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utik\OneDrive\Documents\"/>
    </mc:Choice>
  </mc:AlternateContent>
  <xr:revisionPtr revIDLastSave="0" documentId="8_{109619E7-4919-4954-B5C1-8632E5390207}" xr6:coauthVersionLast="47" xr6:coauthVersionMax="47" xr10:uidLastSave="{00000000-0000-0000-0000-000000000000}"/>
  <bookViews>
    <workbookView xWindow="-108" yWindow="-108" windowWidth="23256" windowHeight="12456" xr2:uid="{24E3CDFF-E836-402A-A3E5-52B31E20A301}"/>
  </bookViews>
  <sheets>
    <sheet name="Sheet2" sheetId="3" r:id="rId1"/>
    <sheet name="Table 1" sheetId="1" r:id="rId2"/>
    <sheet name="Pivot table" sheetId="2" r:id="rId3"/>
  </sheet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N19" i="1" l="1"/>
  <c r="O19" i="1"/>
  <c r="P19" i="1"/>
  <c r="Q19" i="1"/>
  <c r="R19" i="1"/>
  <c r="S19" i="1"/>
  <c r="T19" i="1"/>
  <c r="U19" i="1"/>
  <c r="N4" i="1"/>
  <c r="Q4" i="1" s="1"/>
  <c r="O4" i="1"/>
  <c r="R4" i="1"/>
  <c r="S4" i="1"/>
  <c r="U4" i="1"/>
  <c r="U2" i="1"/>
  <c r="U3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S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2" i="1"/>
  <c r="R3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2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N3" i="1"/>
  <c r="N5" i="1"/>
  <c r="Q5" i="1" s="1"/>
  <c r="N6" i="1"/>
  <c r="Q6" i="1" s="1"/>
  <c r="N7" i="1"/>
  <c r="N8" i="1"/>
  <c r="N9" i="1"/>
  <c r="Q9" i="1" s="1"/>
  <c r="N10" i="1"/>
  <c r="Q10" i="1" s="1"/>
  <c r="N11" i="1"/>
  <c r="N12" i="1"/>
  <c r="N13" i="1"/>
  <c r="Q13" i="1" s="1"/>
  <c r="N14" i="1"/>
  <c r="Q14" i="1" s="1"/>
  <c r="N15" i="1"/>
  <c r="N16" i="1"/>
  <c r="N17" i="1"/>
  <c r="Q17" i="1" s="1"/>
  <c r="N18" i="1"/>
  <c r="Q18" i="1" s="1"/>
  <c r="N20" i="1"/>
  <c r="N21" i="1"/>
  <c r="Q21" i="1" s="1"/>
  <c r="N22" i="1"/>
  <c r="Q22" i="1" s="1"/>
  <c r="N23" i="1"/>
  <c r="N24" i="1"/>
  <c r="N25" i="1"/>
  <c r="Q25" i="1" s="1"/>
  <c r="N26" i="1"/>
  <c r="Q26" i="1" s="1"/>
  <c r="N27" i="1"/>
  <c r="N28" i="1"/>
  <c r="N29" i="1"/>
  <c r="Q29" i="1" s="1"/>
  <c r="N30" i="1"/>
  <c r="Q30" i="1" s="1"/>
  <c r="N31" i="1"/>
  <c r="N32" i="1"/>
  <c r="N33" i="1"/>
  <c r="Q33" i="1" s="1"/>
  <c r="N34" i="1"/>
  <c r="Q34" i="1" s="1"/>
  <c r="N35" i="1"/>
  <c r="N36" i="1"/>
  <c r="N37" i="1"/>
  <c r="Q37" i="1" s="1"/>
  <c r="N38" i="1"/>
  <c r="Q38" i="1" s="1"/>
  <c r="N39" i="1"/>
  <c r="N40" i="1"/>
  <c r="N41" i="1"/>
  <c r="Q41" i="1" s="1"/>
  <c r="N42" i="1"/>
  <c r="Q42" i="1" s="1"/>
  <c r="N43" i="1"/>
  <c r="N44" i="1"/>
  <c r="N45" i="1"/>
  <c r="Q45" i="1" s="1"/>
  <c r="N46" i="1"/>
  <c r="Q46" i="1" s="1"/>
  <c r="N47" i="1"/>
  <c r="N48" i="1"/>
  <c r="N49" i="1"/>
  <c r="Q49" i="1" s="1"/>
  <c r="N50" i="1"/>
  <c r="Q50" i="1" s="1"/>
  <c r="N51" i="1"/>
  <c r="N52" i="1"/>
  <c r="N53" i="1"/>
  <c r="Q53" i="1" s="1"/>
  <c r="N54" i="1"/>
  <c r="Q54" i="1" s="1"/>
  <c r="N55" i="1"/>
  <c r="N56" i="1"/>
  <c r="N57" i="1"/>
  <c r="Q57" i="1" s="1"/>
  <c r="N58" i="1"/>
  <c r="Q58" i="1" s="1"/>
  <c r="N59" i="1"/>
  <c r="N60" i="1"/>
  <c r="N61" i="1"/>
  <c r="Q61" i="1" s="1"/>
  <c r="N62" i="1"/>
  <c r="Q62" i="1" s="1"/>
  <c r="N63" i="1"/>
  <c r="N64" i="1"/>
  <c r="N65" i="1"/>
  <c r="Q65" i="1" s="1"/>
  <c r="N66" i="1"/>
  <c r="Q66" i="1" s="1"/>
  <c r="N67" i="1"/>
  <c r="N68" i="1"/>
  <c r="N69" i="1"/>
  <c r="Q69" i="1" s="1"/>
  <c r="N70" i="1"/>
  <c r="Q70" i="1" s="1"/>
  <c r="N71" i="1"/>
  <c r="N72" i="1"/>
  <c r="N73" i="1"/>
  <c r="Q73" i="1" s="1"/>
  <c r="N74" i="1"/>
  <c r="Q74" i="1" s="1"/>
  <c r="N75" i="1"/>
  <c r="N76" i="1"/>
  <c r="N77" i="1"/>
  <c r="Q77" i="1" s="1"/>
  <c r="N78" i="1"/>
  <c r="Q78" i="1" s="1"/>
  <c r="N79" i="1"/>
  <c r="N80" i="1"/>
  <c r="N81" i="1"/>
  <c r="Q81" i="1" s="1"/>
  <c r="N82" i="1"/>
  <c r="Q82" i="1" s="1"/>
  <c r="N83" i="1"/>
  <c r="N84" i="1"/>
  <c r="N85" i="1"/>
  <c r="Q85" i="1" s="1"/>
  <c r="N86" i="1"/>
  <c r="Q86" i="1" s="1"/>
  <c r="N87" i="1"/>
  <c r="N88" i="1"/>
  <c r="N89" i="1"/>
  <c r="Q89" i="1" s="1"/>
  <c r="N90" i="1"/>
  <c r="Q90" i="1" s="1"/>
  <c r="N91" i="1"/>
  <c r="N92" i="1"/>
  <c r="N93" i="1"/>
  <c r="Q93" i="1" s="1"/>
  <c r="N94" i="1"/>
  <c r="Q94" i="1" s="1"/>
  <c r="N95" i="1"/>
  <c r="N96" i="1"/>
  <c r="N97" i="1"/>
  <c r="Q97" i="1" s="1"/>
  <c r="N98" i="1"/>
  <c r="Q98" i="1" s="1"/>
  <c r="N99" i="1"/>
  <c r="N100" i="1"/>
  <c r="N101" i="1"/>
  <c r="Q101" i="1" s="1"/>
  <c r="N102" i="1"/>
  <c r="Q102" i="1" s="1"/>
  <c r="N103" i="1"/>
  <c r="N104" i="1"/>
  <c r="N105" i="1"/>
  <c r="Q105" i="1" s="1"/>
  <c r="N106" i="1"/>
  <c r="Q106" i="1" s="1"/>
  <c r="N107" i="1"/>
  <c r="N108" i="1"/>
  <c r="N109" i="1"/>
  <c r="Q109" i="1" s="1"/>
  <c r="N110" i="1"/>
  <c r="Q110" i="1" s="1"/>
  <c r="N111" i="1"/>
  <c r="N112" i="1"/>
  <c r="N113" i="1"/>
  <c r="Q113" i="1" s="1"/>
  <c r="N114" i="1"/>
  <c r="Q114" i="1" s="1"/>
  <c r="N115" i="1"/>
  <c r="N116" i="1"/>
  <c r="N117" i="1"/>
  <c r="Q117" i="1" s="1"/>
  <c r="N118" i="1"/>
  <c r="Q118" i="1" s="1"/>
  <c r="N119" i="1"/>
  <c r="N120" i="1"/>
  <c r="N121" i="1"/>
  <c r="Q121" i="1" s="1"/>
  <c r="N122" i="1"/>
  <c r="Q122" i="1" s="1"/>
  <c r="N123" i="1"/>
  <c r="N124" i="1"/>
  <c r="N125" i="1"/>
  <c r="Q125" i="1" s="1"/>
  <c r="N126" i="1"/>
  <c r="Q126" i="1" s="1"/>
  <c r="N127" i="1"/>
  <c r="N128" i="1"/>
  <c r="N129" i="1"/>
  <c r="Q129" i="1" s="1"/>
  <c r="N130" i="1"/>
  <c r="Q130" i="1" s="1"/>
  <c r="N131" i="1"/>
  <c r="N132" i="1"/>
  <c r="N133" i="1"/>
  <c r="Q133" i="1" s="1"/>
  <c r="N134" i="1"/>
  <c r="Q134" i="1" s="1"/>
  <c r="N135" i="1"/>
  <c r="N136" i="1"/>
  <c r="N137" i="1"/>
  <c r="Q137" i="1" s="1"/>
  <c r="N138" i="1"/>
  <c r="Q138" i="1" s="1"/>
  <c r="N139" i="1"/>
  <c r="N140" i="1"/>
  <c r="N141" i="1"/>
  <c r="Q141" i="1" s="1"/>
  <c r="N142" i="1"/>
  <c r="Q142" i="1" s="1"/>
  <c r="N143" i="1"/>
  <c r="N144" i="1"/>
  <c r="N145" i="1"/>
  <c r="Q145" i="1" s="1"/>
  <c r="N146" i="1"/>
  <c r="Q146" i="1" s="1"/>
  <c r="N147" i="1"/>
  <c r="N148" i="1"/>
  <c r="N149" i="1"/>
  <c r="Q149" i="1" s="1"/>
  <c r="N150" i="1"/>
  <c r="Q150" i="1" s="1"/>
  <c r="N151" i="1"/>
  <c r="N152" i="1"/>
  <c r="N153" i="1"/>
  <c r="Q153" i="1" s="1"/>
  <c r="N154" i="1"/>
  <c r="Q154" i="1" s="1"/>
  <c r="N155" i="1"/>
  <c r="N156" i="1"/>
  <c r="N157" i="1"/>
  <c r="Q157" i="1" s="1"/>
  <c r="N158" i="1"/>
  <c r="Q158" i="1" s="1"/>
  <c r="N159" i="1"/>
  <c r="N160" i="1"/>
  <c r="N161" i="1"/>
  <c r="Q161" i="1" s="1"/>
  <c r="N162" i="1"/>
  <c r="Q162" i="1" s="1"/>
  <c r="N163" i="1"/>
  <c r="N164" i="1"/>
  <c r="N165" i="1"/>
  <c r="Q165" i="1" s="1"/>
  <c r="N166" i="1"/>
  <c r="Q166" i="1" s="1"/>
  <c r="N167" i="1"/>
  <c r="N168" i="1"/>
  <c r="N169" i="1"/>
  <c r="Q169" i="1" s="1"/>
  <c r="N170" i="1"/>
  <c r="Q170" i="1" s="1"/>
  <c r="N171" i="1"/>
  <c r="N172" i="1"/>
  <c r="N173" i="1"/>
  <c r="Q173" i="1" s="1"/>
  <c r="N174" i="1"/>
  <c r="Q174" i="1" s="1"/>
  <c r="N175" i="1"/>
  <c r="N176" i="1"/>
  <c r="N177" i="1"/>
  <c r="Q177" i="1" s="1"/>
  <c r="N178" i="1"/>
  <c r="Q178" i="1" s="1"/>
  <c r="N179" i="1"/>
  <c r="N180" i="1"/>
  <c r="N181" i="1"/>
  <c r="Q181" i="1" s="1"/>
  <c r="N182" i="1"/>
  <c r="Q182" i="1" s="1"/>
  <c r="N183" i="1"/>
  <c r="N184" i="1"/>
  <c r="N185" i="1"/>
  <c r="Q185" i="1" s="1"/>
  <c r="N186" i="1"/>
  <c r="Q186" i="1" s="1"/>
  <c r="N187" i="1"/>
  <c r="N188" i="1"/>
  <c r="N189" i="1"/>
  <c r="Q189" i="1" s="1"/>
  <c r="N190" i="1"/>
  <c r="Q190" i="1" s="1"/>
  <c r="N191" i="1"/>
  <c r="N192" i="1"/>
  <c r="N193" i="1"/>
  <c r="Q193" i="1" s="1"/>
  <c r="N194" i="1"/>
  <c r="Q194" i="1" s="1"/>
  <c r="N195" i="1"/>
  <c r="N196" i="1"/>
  <c r="N197" i="1"/>
  <c r="Q197" i="1" s="1"/>
  <c r="N198" i="1"/>
  <c r="Q198" i="1" s="1"/>
  <c r="N199" i="1"/>
  <c r="N200" i="1"/>
  <c r="N201" i="1"/>
  <c r="Q201" i="1" s="1"/>
  <c r="N202" i="1"/>
  <c r="Q202" i="1" s="1"/>
  <c r="N203" i="1"/>
  <c r="N204" i="1"/>
  <c r="N205" i="1"/>
  <c r="Q205" i="1" s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Q358" i="1" s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Q374" i="1" s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Q870" i="1" s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Q886" i="1" s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Q1118" i="1" s="1"/>
  <c r="N1119" i="1"/>
  <c r="N1120" i="1"/>
  <c r="N1121" i="1"/>
  <c r="N1122" i="1"/>
  <c r="N1123" i="1"/>
  <c r="N1124" i="1"/>
  <c r="N1125" i="1"/>
  <c r="N1126" i="1"/>
  <c r="Q1126" i="1" s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Q1251" i="1" s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Q1315" i="1" s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Q1379" i="1" s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Q1443" i="1" s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Q1507" i="1" s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Q1571" i="1" s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Q5558" i="1" s="1"/>
  <c r="N5559" i="1"/>
  <c r="N5560" i="1"/>
  <c r="N5561" i="1"/>
  <c r="N5562" i="1"/>
  <c r="N5563" i="1"/>
  <c r="N5564" i="1"/>
  <c r="N5565" i="1"/>
  <c r="N5566" i="1"/>
  <c r="Q5566" i="1" s="1"/>
  <c r="N5567" i="1"/>
  <c r="N5568" i="1"/>
  <c r="N5569" i="1"/>
  <c r="N5570" i="1"/>
  <c r="N5571" i="1"/>
  <c r="N5572" i="1"/>
  <c r="N5573" i="1"/>
  <c r="N5574" i="1"/>
  <c r="Q5574" i="1" s="1"/>
  <c r="N5575" i="1"/>
  <c r="N5576" i="1"/>
  <c r="N5577" i="1"/>
  <c r="N5578" i="1"/>
  <c r="N5579" i="1"/>
  <c r="N5580" i="1"/>
  <c r="N5581" i="1"/>
  <c r="N5582" i="1"/>
  <c r="Q5582" i="1" s="1"/>
  <c r="N5583" i="1"/>
  <c r="N5584" i="1"/>
  <c r="N5585" i="1"/>
  <c r="N5586" i="1"/>
  <c r="N5587" i="1"/>
  <c r="N5588" i="1"/>
  <c r="N5589" i="1"/>
  <c r="N5590" i="1"/>
  <c r="Q5590" i="1" s="1"/>
  <c r="N5591" i="1"/>
  <c r="N5592" i="1"/>
  <c r="N5593" i="1"/>
  <c r="N5594" i="1"/>
  <c r="N5595" i="1"/>
  <c r="N5596" i="1"/>
  <c r="N5597" i="1"/>
  <c r="N5598" i="1"/>
  <c r="Q5598" i="1" s="1"/>
  <c r="N5599" i="1"/>
  <c r="N5600" i="1"/>
  <c r="N5601" i="1"/>
  <c r="N5602" i="1"/>
  <c r="N5603" i="1"/>
  <c r="N5604" i="1"/>
  <c r="N5605" i="1"/>
  <c r="N5606" i="1"/>
  <c r="Q5606" i="1" s="1"/>
  <c r="N5607" i="1"/>
  <c r="N5608" i="1"/>
  <c r="N5609" i="1"/>
  <c r="N5610" i="1"/>
  <c r="N5611" i="1"/>
  <c r="N5612" i="1"/>
  <c r="N5613" i="1"/>
  <c r="N5614" i="1"/>
  <c r="Q5614" i="1" s="1"/>
  <c r="N5615" i="1"/>
  <c r="N5616" i="1"/>
  <c r="N5617" i="1"/>
  <c r="N5618" i="1"/>
  <c r="N5619" i="1"/>
  <c r="N5620" i="1"/>
  <c r="N5621" i="1"/>
  <c r="N5622" i="1"/>
  <c r="Q5622" i="1" s="1"/>
  <c r="N5623" i="1"/>
  <c r="N5624" i="1"/>
  <c r="N5625" i="1"/>
  <c r="N5626" i="1"/>
  <c r="N5627" i="1"/>
  <c r="N5628" i="1"/>
  <c r="N5629" i="1"/>
  <c r="N5630" i="1"/>
  <c r="Q5630" i="1" s="1"/>
  <c r="N5631" i="1"/>
  <c r="N5632" i="1"/>
  <c r="N5633" i="1"/>
  <c r="N5634" i="1"/>
  <c r="N5635" i="1"/>
  <c r="N5636" i="1"/>
  <c r="N5637" i="1"/>
  <c r="N5638" i="1"/>
  <c r="Q5638" i="1" s="1"/>
  <c r="N5639" i="1"/>
  <c r="N5640" i="1"/>
  <c r="N5641" i="1"/>
  <c r="N5642" i="1"/>
  <c r="N5643" i="1"/>
  <c r="N5644" i="1"/>
  <c r="N5645" i="1"/>
  <c r="N5646" i="1"/>
  <c r="Q5646" i="1" s="1"/>
  <c r="N5647" i="1"/>
  <c r="N5648" i="1"/>
  <c r="N5649" i="1"/>
  <c r="N5650" i="1"/>
  <c r="N5651" i="1"/>
  <c r="N5652" i="1"/>
  <c r="N5653" i="1"/>
  <c r="N5654" i="1"/>
  <c r="Q5654" i="1" s="1"/>
  <c r="N5655" i="1"/>
  <c r="N5656" i="1"/>
  <c r="N5657" i="1"/>
  <c r="N5658" i="1"/>
  <c r="N5659" i="1"/>
  <c r="N5660" i="1"/>
  <c r="N5661" i="1"/>
  <c r="N5662" i="1"/>
  <c r="Q5662" i="1" s="1"/>
  <c r="N5663" i="1"/>
  <c r="N5664" i="1"/>
  <c r="N5665" i="1"/>
  <c r="N5666" i="1"/>
  <c r="N5667" i="1"/>
  <c r="N5668" i="1"/>
  <c r="N5669" i="1"/>
  <c r="N5670" i="1"/>
  <c r="Q5670" i="1" s="1"/>
  <c r="N5671" i="1"/>
  <c r="N5672" i="1"/>
  <c r="N5673" i="1"/>
  <c r="N5674" i="1"/>
  <c r="N5675" i="1"/>
  <c r="N5676" i="1"/>
  <c r="N5677" i="1"/>
  <c r="N5678" i="1"/>
  <c r="Q5678" i="1" s="1"/>
  <c r="N5679" i="1"/>
  <c r="N5680" i="1"/>
  <c r="N5681" i="1"/>
  <c r="N5682" i="1"/>
  <c r="N5683" i="1"/>
  <c r="N5684" i="1"/>
  <c r="N5685" i="1"/>
  <c r="N5686" i="1"/>
  <c r="Q5686" i="1" s="1"/>
  <c r="N5687" i="1"/>
  <c r="N5688" i="1"/>
  <c r="N5689" i="1"/>
  <c r="N5690" i="1"/>
  <c r="N5691" i="1"/>
  <c r="N5692" i="1"/>
  <c r="N5693" i="1"/>
  <c r="N5694" i="1"/>
  <c r="Q5694" i="1" s="1"/>
  <c r="N5695" i="1"/>
  <c r="N5696" i="1"/>
  <c r="N5697" i="1"/>
  <c r="N5698" i="1"/>
  <c r="N5699" i="1"/>
  <c r="N5700" i="1"/>
  <c r="N5701" i="1"/>
  <c r="N5702" i="1"/>
  <c r="Q5702" i="1" s="1"/>
  <c r="N5703" i="1"/>
  <c r="N5704" i="1"/>
  <c r="N5705" i="1"/>
  <c r="N5706" i="1"/>
  <c r="N5707" i="1"/>
  <c r="N5708" i="1"/>
  <c r="N5709" i="1"/>
  <c r="N5710" i="1"/>
  <c r="Q5710" i="1" s="1"/>
  <c r="N5711" i="1"/>
  <c r="N5712" i="1"/>
  <c r="N5713" i="1"/>
  <c r="N5714" i="1"/>
  <c r="N5715" i="1"/>
  <c r="N5716" i="1"/>
  <c r="N5717" i="1"/>
  <c r="N5718" i="1"/>
  <c r="Q5718" i="1" s="1"/>
  <c r="N5719" i="1"/>
  <c r="N5720" i="1"/>
  <c r="N5721" i="1"/>
  <c r="N5722" i="1"/>
  <c r="N5723" i="1"/>
  <c r="N5724" i="1"/>
  <c r="N5725" i="1"/>
  <c r="N5726" i="1"/>
  <c r="Q5726" i="1" s="1"/>
  <c r="N5727" i="1"/>
  <c r="N5728" i="1"/>
  <c r="N5729" i="1"/>
  <c r="N5730" i="1"/>
  <c r="N5731" i="1"/>
  <c r="N5732" i="1"/>
  <c r="N5733" i="1"/>
  <c r="N5734" i="1"/>
  <c r="Q5734" i="1" s="1"/>
  <c r="N5735" i="1"/>
  <c r="N5736" i="1"/>
  <c r="N5737" i="1"/>
  <c r="N5738" i="1"/>
  <c r="N5739" i="1"/>
  <c r="N5740" i="1"/>
  <c r="N5741" i="1"/>
  <c r="N5742" i="1"/>
  <c r="Q5742" i="1" s="1"/>
  <c r="N5743" i="1"/>
  <c r="N5744" i="1"/>
  <c r="N5745" i="1"/>
  <c r="N5746" i="1"/>
  <c r="N5747" i="1"/>
  <c r="N5748" i="1"/>
  <c r="N5749" i="1"/>
  <c r="N5750" i="1"/>
  <c r="Q5750" i="1" s="1"/>
  <c r="N5751" i="1"/>
  <c r="N5752" i="1"/>
  <c r="N5753" i="1"/>
  <c r="N5754" i="1"/>
  <c r="N5755" i="1"/>
  <c r="N5756" i="1"/>
  <c r="N5757" i="1"/>
  <c r="N5758" i="1"/>
  <c r="Q5758" i="1" s="1"/>
  <c r="N5759" i="1"/>
  <c r="N5760" i="1"/>
  <c r="N5761" i="1"/>
  <c r="N5762" i="1"/>
  <c r="N5763" i="1"/>
  <c r="N5764" i="1"/>
  <c r="N5765" i="1"/>
  <c r="N5766" i="1"/>
  <c r="Q5766" i="1" s="1"/>
  <c r="N5767" i="1"/>
  <c r="N5768" i="1"/>
  <c r="N5769" i="1"/>
  <c r="N5770" i="1"/>
  <c r="N5771" i="1"/>
  <c r="N5772" i="1"/>
  <c r="N5773" i="1"/>
  <c r="N5774" i="1"/>
  <c r="Q5774" i="1" s="1"/>
  <c r="N5775" i="1"/>
  <c r="N5776" i="1"/>
  <c r="N5777" i="1"/>
  <c r="N5778" i="1"/>
  <c r="N5779" i="1"/>
  <c r="N5780" i="1"/>
  <c r="N5781" i="1"/>
  <c r="N5782" i="1"/>
  <c r="Q5782" i="1" s="1"/>
  <c r="N5783" i="1"/>
  <c r="N5784" i="1"/>
  <c r="N5785" i="1"/>
  <c r="N5786" i="1"/>
  <c r="N5787" i="1"/>
  <c r="N5788" i="1"/>
  <c r="N5789" i="1"/>
  <c r="N5790" i="1"/>
  <c r="Q5790" i="1" s="1"/>
  <c r="N5791" i="1"/>
  <c r="N5792" i="1"/>
  <c r="N5793" i="1"/>
  <c r="N5794" i="1"/>
  <c r="N5795" i="1"/>
  <c r="N5796" i="1"/>
  <c r="N5797" i="1"/>
  <c r="N5798" i="1"/>
  <c r="Q5798" i="1" s="1"/>
  <c r="N5799" i="1"/>
  <c r="N5800" i="1"/>
  <c r="N5801" i="1"/>
  <c r="N5802" i="1"/>
  <c r="N5803" i="1"/>
  <c r="N5804" i="1"/>
  <c r="N5805" i="1"/>
  <c r="N5806" i="1"/>
  <c r="Q5806" i="1" s="1"/>
  <c r="N5807" i="1"/>
  <c r="N5808" i="1"/>
  <c r="N5809" i="1"/>
  <c r="N5810" i="1"/>
  <c r="N5811" i="1"/>
  <c r="N5812" i="1"/>
  <c r="N5813" i="1"/>
  <c r="N5814" i="1"/>
  <c r="Q5814" i="1" s="1"/>
  <c r="N5815" i="1"/>
  <c r="N5816" i="1"/>
  <c r="N5817" i="1"/>
  <c r="N5818" i="1"/>
  <c r="N5819" i="1"/>
  <c r="N5820" i="1"/>
  <c r="N5821" i="1"/>
  <c r="N5822" i="1"/>
  <c r="Q5822" i="1" s="1"/>
  <c r="N5823" i="1"/>
  <c r="N5824" i="1"/>
  <c r="N5825" i="1"/>
  <c r="N5826" i="1"/>
  <c r="N5827" i="1"/>
  <c r="N5828" i="1"/>
  <c r="N5829" i="1"/>
  <c r="N5830" i="1"/>
  <c r="Q5830" i="1" s="1"/>
  <c r="N5831" i="1"/>
  <c r="N5832" i="1"/>
  <c r="N5833" i="1"/>
  <c r="N5834" i="1"/>
  <c r="N5835" i="1"/>
  <c r="N5836" i="1"/>
  <c r="N5837" i="1"/>
  <c r="N5838" i="1"/>
  <c r="Q5838" i="1" s="1"/>
  <c r="N5839" i="1"/>
  <c r="N5840" i="1"/>
  <c r="N5841" i="1"/>
  <c r="N5842" i="1"/>
  <c r="N5843" i="1"/>
  <c r="N5844" i="1"/>
  <c r="N5845" i="1"/>
  <c r="N5846" i="1"/>
  <c r="Q5846" i="1" s="1"/>
  <c r="N5847" i="1"/>
  <c r="N5848" i="1"/>
  <c r="N5849" i="1"/>
  <c r="N5850" i="1"/>
  <c r="N5851" i="1"/>
  <c r="N5852" i="1"/>
  <c r="N5853" i="1"/>
  <c r="N5854" i="1"/>
  <c r="Q5854" i="1" s="1"/>
  <c r="N5855" i="1"/>
  <c r="N5856" i="1"/>
  <c r="N5857" i="1"/>
  <c r="N5858" i="1"/>
  <c r="N5859" i="1"/>
  <c r="N5860" i="1"/>
  <c r="N5861" i="1"/>
  <c r="N5862" i="1"/>
  <c r="Q5862" i="1" s="1"/>
  <c r="N5863" i="1"/>
  <c r="N5864" i="1"/>
  <c r="N5865" i="1"/>
  <c r="N5866" i="1"/>
  <c r="N5867" i="1"/>
  <c r="N5868" i="1"/>
  <c r="N5869" i="1"/>
  <c r="N5870" i="1"/>
  <c r="Q5870" i="1" s="1"/>
  <c r="N5871" i="1"/>
  <c r="N5872" i="1"/>
  <c r="N5873" i="1"/>
  <c r="N5874" i="1"/>
  <c r="N5875" i="1"/>
  <c r="N5876" i="1"/>
  <c r="N5877" i="1"/>
  <c r="N5878" i="1"/>
  <c r="Q5878" i="1" s="1"/>
  <c r="N5879" i="1"/>
  <c r="N5880" i="1"/>
  <c r="N5881" i="1"/>
  <c r="N5882" i="1"/>
  <c r="N5883" i="1"/>
  <c r="N5884" i="1"/>
  <c r="N5885" i="1"/>
  <c r="N5886" i="1"/>
  <c r="Q5886" i="1" s="1"/>
  <c r="N5887" i="1"/>
  <c r="N5888" i="1"/>
  <c r="N5889" i="1"/>
  <c r="N5890" i="1"/>
  <c r="N5891" i="1"/>
  <c r="N5892" i="1"/>
  <c r="N5893" i="1"/>
  <c r="N5894" i="1"/>
  <c r="Q5894" i="1" s="1"/>
  <c r="N5895" i="1"/>
  <c r="N5896" i="1"/>
  <c r="N5897" i="1"/>
  <c r="N5898" i="1"/>
  <c r="N5899" i="1"/>
  <c r="N5900" i="1"/>
  <c r="N5901" i="1"/>
  <c r="N5902" i="1"/>
  <c r="Q5902" i="1" s="1"/>
  <c r="N5903" i="1"/>
  <c r="N5904" i="1"/>
  <c r="N5905" i="1"/>
  <c r="N5906" i="1"/>
  <c r="N5907" i="1"/>
  <c r="N5908" i="1"/>
  <c r="N5909" i="1"/>
  <c r="N5910" i="1"/>
  <c r="Q5910" i="1" s="1"/>
  <c r="N5911" i="1"/>
  <c r="N5912" i="1"/>
  <c r="N5913" i="1"/>
  <c r="N5914" i="1"/>
  <c r="N5915" i="1"/>
  <c r="N5916" i="1"/>
  <c r="N5917" i="1"/>
  <c r="N5918" i="1"/>
  <c r="Q5918" i="1" s="1"/>
  <c r="N5919" i="1"/>
  <c r="N5920" i="1"/>
  <c r="N5921" i="1"/>
  <c r="N5922" i="1"/>
  <c r="N5923" i="1"/>
  <c r="N5924" i="1"/>
  <c r="N5925" i="1"/>
  <c r="N5926" i="1"/>
  <c r="Q5926" i="1" s="1"/>
  <c r="N5927" i="1"/>
  <c r="N5928" i="1"/>
  <c r="N5929" i="1"/>
  <c r="N5930" i="1"/>
  <c r="N5931" i="1"/>
  <c r="N5932" i="1"/>
  <c r="N5933" i="1"/>
  <c r="N5934" i="1"/>
  <c r="Q5934" i="1" s="1"/>
  <c r="N5935" i="1"/>
  <c r="N5936" i="1"/>
  <c r="N5937" i="1"/>
  <c r="N5938" i="1"/>
  <c r="N5939" i="1"/>
  <c r="N5940" i="1"/>
  <c r="N5941" i="1"/>
  <c r="N5942" i="1"/>
  <c r="Q5942" i="1" s="1"/>
  <c r="N5943" i="1"/>
  <c r="N5944" i="1"/>
  <c r="N5945" i="1"/>
  <c r="N5946" i="1"/>
  <c r="N5947" i="1"/>
  <c r="N5948" i="1"/>
  <c r="N5949" i="1"/>
  <c r="N5950" i="1"/>
  <c r="Q5950" i="1" s="1"/>
  <c r="N5951" i="1"/>
  <c r="N5952" i="1"/>
  <c r="N5953" i="1"/>
  <c r="N5954" i="1"/>
  <c r="N5955" i="1"/>
  <c r="N5956" i="1"/>
  <c r="N5957" i="1"/>
  <c r="N5958" i="1"/>
  <c r="Q5958" i="1" s="1"/>
  <c r="N5959" i="1"/>
  <c r="N5960" i="1"/>
  <c r="N5961" i="1"/>
  <c r="N5962" i="1"/>
  <c r="N5963" i="1"/>
  <c r="N5964" i="1"/>
  <c r="N5965" i="1"/>
  <c r="N5966" i="1"/>
  <c r="Q5966" i="1" s="1"/>
  <c r="N5967" i="1"/>
  <c r="N5968" i="1"/>
  <c r="N5969" i="1"/>
  <c r="N5970" i="1"/>
  <c r="N5971" i="1"/>
  <c r="N5972" i="1"/>
  <c r="N5973" i="1"/>
  <c r="N5974" i="1"/>
  <c r="Q5974" i="1" s="1"/>
  <c r="N5975" i="1"/>
  <c r="N5976" i="1"/>
  <c r="N5977" i="1"/>
  <c r="N5978" i="1"/>
  <c r="N5979" i="1"/>
  <c r="N5980" i="1"/>
  <c r="N5981" i="1"/>
  <c r="N5982" i="1"/>
  <c r="Q5982" i="1" s="1"/>
  <c r="N5983" i="1"/>
  <c r="N5984" i="1"/>
  <c r="N5985" i="1"/>
  <c r="N5986" i="1"/>
  <c r="N5987" i="1"/>
  <c r="N5988" i="1"/>
  <c r="N5989" i="1"/>
  <c r="N5990" i="1"/>
  <c r="Q5990" i="1" s="1"/>
  <c r="N5991" i="1"/>
  <c r="N5992" i="1"/>
  <c r="N5993" i="1"/>
  <c r="N5994" i="1"/>
  <c r="N5995" i="1"/>
  <c r="N5996" i="1"/>
  <c r="N5997" i="1"/>
  <c r="N5998" i="1"/>
  <c r="Q5998" i="1" s="1"/>
  <c r="N5999" i="1"/>
  <c r="N6000" i="1"/>
  <c r="N6001" i="1"/>
  <c r="N6002" i="1"/>
  <c r="N6003" i="1"/>
  <c r="N6004" i="1"/>
  <c r="N6005" i="1"/>
  <c r="N6006" i="1"/>
  <c r="Q6006" i="1" s="1"/>
  <c r="N6007" i="1"/>
  <c r="N6008" i="1"/>
  <c r="N6009" i="1"/>
  <c r="N6010" i="1"/>
  <c r="N6011" i="1"/>
  <c r="N6012" i="1"/>
  <c r="N6013" i="1"/>
  <c r="N6014" i="1"/>
  <c r="Q6014" i="1" s="1"/>
  <c r="N6015" i="1"/>
  <c r="N6016" i="1"/>
  <c r="N6017" i="1"/>
  <c r="N6018" i="1"/>
  <c r="N6019" i="1"/>
  <c r="N6020" i="1"/>
  <c r="N6021" i="1"/>
  <c r="N6022" i="1"/>
  <c r="Q6022" i="1" s="1"/>
  <c r="N6023" i="1"/>
  <c r="N6024" i="1"/>
  <c r="N6025" i="1"/>
  <c r="N6026" i="1"/>
  <c r="N6027" i="1"/>
  <c r="N6028" i="1"/>
  <c r="N6029" i="1"/>
  <c r="N6030" i="1"/>
  <c r="Q6030" i="1" s="1"/>
  <c r="N6031" i="1"/>
  <c r="N6032" i="1"/>
  <c r="N6033" i="1"/>
  <c r="N6034" i="1"/>
  <c r="N6035" i="1"/>
  <c r="N6036" i="1"/>
  <c r="N6037" i="1"/>
  <c r="N6038" i="1"/>
  <c r="Q6038" i="1" s="1"/>
  <c r="N6039" i="1"/>
  <c r="N6040" i="1"/>
  <c r="N6041" i="1"/>
  <c r="N6042" i="1"/>
  <c r="N6043" i="1"/>
  <c r="N6044" i="1"/>
  <c r="N6045" i="1"/>
  <c r="N6046" i="1"/>
  <c r="Q6046" i="1" s="1"/>
  <c r="N6047" i="1"/>
  <c r="N6048" i="1"/>
  <c r="N6049" i="1"/>
  <c r="N6050" i="1"/>
  <c r="N6051" i="1"/>
  <c r="N6052" i="1"/>
  <c r="N6053" i="1"/>
  <c r="N6054" i="1"/>
  <c r="Q6054" i="1" s="1"/>
  <c r="N6055" i="1"/>
  <c r="N6056" i="1"/>
  <c r="N6057" i="1"/>
  <c r="N6058" i="1"/>
  <c r="N6059" i="1"/>
  <c r="N6060" i="1"/>
  <c r="N6061" i="1"/>
  <c r="N6062" i="1"/>
  <c r="Q6062" i="1" s="1"/>
  <c r="N6063" i="1"/>
  <c r="N6064" i="1"/>
  <c r="N6065" i="1"/>
  <c r="N6066" i="1"/>
  <c r="N6067" i="1"/>
  <c r="N6068" i="1"/>
  <c r="N6069" i="1"/>
  <c r="N6070" i="1"/>
  <c r="Q6070" i="1" s="1"/>
  <c r="N6071" i="1"/>
  <c r="N6072" i="1"/>
  <c r="N6073" i="1"/>
  <c r="N6074" i="1"/>
  <c r="N6075" i="1"/>
  <c r="N6076" i="1"/>
  <c r="N6077" i="1"/>
  <c r="N6078" i="1"/>
  <c r="Q6078" i="1" s="1"/>
  <c r="N6079" i="1"/>
  <c r="N6080" i="1"/>
  <c r="N6081" i="1"/>
  <c r="N6082" i="1"/>
  <c r="N6083" i="1"/>
  <c r="N6084" i="1"/>
  <c r="N6085" i="1"/>
  <c r="N6086" i="1"/>
  <c r="Q6086" i="1" s="1"/>
  <c r="N6087" i="1"/>
  <c r="N6088" i="1"/>
  <c r="N6089" i="1"/>
  <c r="N6090" i="1"/>
  <c r="N6091" i="1"/>
  <c r="N6092" i="1"/>
  <c r="N6093" i="1"/>
  <c r="N6094" i="1"/>
  <c r="Q6094" i="1" s="1"/>
  <c r="N6095" i="1"/>
  <c r="N6096" i="1"/>
  <c r="N6097" i="1"/>
  <c r="N6098" i="1"/>
  <c r="N6099" i="1"/>
  <c r="N6100" i="1"/>
  <c r="N6101" i="1"/>
  <c r="N6102" i="1"/>
  <c r="Q6102" i="1" s="1"/>
  <c r="N6103" i="1"/>
  <c r="N6104" i="1"/>
  <c r="N6105" i="1"/>
  <c r="N6106" i="1"/>
  <c r="N6107" i="1"/>
  <c r="N6108" i="1"/>
  <c r="N6109" i="1"/>
  <c r="N6110" i="1"/>
  <c r="Q6110" i="1" s="1"/>
  <c r="N6111" i="1"/>
  <c r="N6112" i="1"/>
  <c r="N6113" i="1"/>
  <c r="N6114" i="1"/>
  <c r="N6115" i="1"/>
  <c r="N6116" i="1"/>
  <c r="N6117" i="1"/>
  <c r="N6118" i="1"/>
  <c r="Q6118" i="1" s="1"/>
  <c r="N6119" i="1"/>
  <c r="N6120" i="1"/>
  <c r="N6121" i="1"/>
  <c r="N6122" i="1"/>
  <c r="N6123" i="1"/>
  <c r="N6124" i="1"/>
  <c r="N6125" i="1"/>
  <c r="N6126" i="1"/>
  <c r="Q6126" i="1" s="1"/>
  <c r="N6127" i="1"/>
  <c r="N6128" i="1"/>
  <c r="N6129" i="1"/>
  <c r="N6130" i="1"/>
  <c r="N6131" i="1"/>
  <c r="N6132" i="1"/>
  <c r="N6133" i="1"/>
  <c r="N6134" i="1"/>
  <c r="Q6134" i="1" s="1"/>
  <c r="N6135" i="1"/>
  <c r="N6136" i="1"/>
  <c r="N6137" i="1"/>
  <c r="N6138" i="1"/>
  <c r="N6139" i="1"/>
  <c r="N6140" i="1"/>
  <c r="N6141" i="1"/>
  <c r="N6142" i="1"/>
  <c r="Q6142" i="1" s="1"/>
  <c r="N6143" i="1"/>
  <c r="N6144" i="1"/>
  <c r="N6145" i="1"/>
  <c r="N6146" i="1"/>
  <c r="N6147" i="1"/>
  <c r="N6148" i="1"/>
  <c r="N6149" i="1"/>
  <c r="N6150" i="1"/>
  <c r="Q6150" i="1" s="1"/>
  <c r="N6151" i="1"/>
  <c r="N6152" i="1"/>
  <c r="N6153" i="1"/>
  <c r="N6154" i="1"/>
  <c r="N6155" i="1"/>
  <c r="N6156" i="1"/>
  <c r="N6157" i="1"/>
  <c r="N6158" i="1"/>
  <c r="Q6158" i="1" s="1"/>
  <c r="N6159" i="1"/>
  <c r="N6160" i="1"/>
  <c r="N6161" i="1"/>
  <c r="N6162" i="1"/>
  <c r="N6163" i="1"/>
  <c r="N6164" i="1"/>
  <c r="N6165" i="1"/>
  <c r="N6166" i="1"/>
  <c r="Q6166" i="1" s="1"/>
  <c r="N6167" i="1"/>
  <c r="N6168" i="1"/>
  <c r="N6169" i="1"/>
  <c r="N6170" i="1"/>
  <c r="N6171" i="1"/>
  <c r="N6172" i="1"/>
  <c r="N6173" i="1"/>
  <c r="N6174" i="1"/>
  <c r="Q6174" i="1" s="1"/>
  <c r="N6175" i="1"/>
  <c r="N6176" i="1"/>
  <c r="N6177" i="1"/>
  <c r="N6178" i="1"/>
  <c r="N6179" i="1"/>
  <c r="N6180" i="1"/>
  <c r="N6181" i="1"/>
  <c r="N6182" i="1"/>
  <c r="Q6182" i="1" s="1"/>
  <c r="N6183" i="1"/>
  <c r="N6184" i="1"/>
  <c r="N6185" i="1"/>
  <c r="N6186" i="1"/>
  <c r="N6187" i="1"/>
  <c r="N6188" i="1"/>
  <c r="N6189" i="1"/>
  <c r="N6190" i="1"/>
  <c r="Q6190" i="1" s="1"/>
  <c r="N6191" i="1"/>
  <c r="N6192" i="1"/>
  <c r="N6193" i="1"/>
  <c r="N6194" i="1"/>
  <c r="N6195" i="1"/>
  <c r="N6196" i="1"/>
  <c r="N6197" i="1"/>
  <c r="N6198" i="1"/>
  <c r="Q6198" i="1" s="1"/>
  <c r="N6199" i="1"/>
  <c r="N6200" i="1"/>
  <c r="N6201" i="1"/>
  <c r="N6202" i="1"/>
  <c r="N6203" i="1"/>
  <c r="N6204" i="1"/>
  <c r="N6205" i="1"/>
  <c r="N6206" i="1"/>
  <c r="Q6206" i="1" s="1"/>
  <c r="N6207" i="1"/>
  <c r="N6208" i="1"/>
  <c r="N6209" i="1"/>
  <c r="N6210" i="1"/>
  <c r="N6211" i="1"/>
  <c r="N6212" i="1"/>
  <c r="N6213" i="1"/>
  <c r="N6214" i="1"/>
  <c r="Q6214" i="1" s="1"/>
  <c r="N6215" i="1"/>
  <c r="N6216" i="1"/>
  <c r="N6217" i="1"/>
  <c r="N6218" i="1"/>
  <c r="N6219" i="1"/>
  <c r="N6220" i="1"/>
  <c r="N6221" i="1"/>
  <c r="N6222" i="1"/>
  <c r="Q6222" i="1" s="1"/>
  <c r="N6223" i="1"/>
  <c r="N6224" i="1"/>
  <c r="N6225" i="1"/>
  <c r="N6226" i="1"/>
  <c r="N6227" i="1"/>
  <c r="N6228" i="1"/>
  <c r="N6229" i="1"/>
  <c r="N6230" i="1"/>
  <c r="Q6230" i="1" s="1"/>
  <c r="N6231" i="1"/>
  <c r="N6232" i="1"/>
  <c r="N6233" i="1"/>
  <c r="N6234" i="1"/>
  <c r="N6235" i="1"/>
  <c r="N6236" i="1"/>
  <c r="N6237" i="1"/>
  <c r="N6238" i="1"/>
  <c r="Q6238" i="1" s="1"/>
  <c r="N6239" i="1"/>
  <c r="N6240" i="1"/>
  <c r="N6241" i="1"/>
  <c r="N6242" i="1"/>
  <c r="N6243" i="1"/>
  <c r="N6244" i="1"/>
  <c r="N6245" i="1"/>
  <c r="N6246" i="1"/>
  <c r="Q6246" i="1" s="1"/>
  <c r="N6247" i="1"/>
  <c r="N6248" i="1"/>
  <c r="N6249" i="1"/>
  <c r="N6250" i="1"/>
  <c r="N6251" i="1"/>
  <c r="N6252" i="1"/>
  <c r="N6253" i="1"/>
  <c r="N6254" i="1"/>
  <c r="Q6254" i="1" s="1"/>
  <c r="N6255" i="1"/>
  <c r="N6256" i="1"/>
  <c r="N6257" i="1"/>
  <c r="N6258" i="1"/>
  <c r="N6259" i="1"/>
  <c r="N6260" i="1"/>
  <c r="N6261" i="1"/>
  <c r="N6262" i="1"/>
  <c r="Q6262" i="1" s="1"/>
  <c r="N6263" i="1"/>
  <c r="N6264" i="1"/>
  <c r="N6265" i="1"/>
  <c r="N6266" i="1"/>
  <c r="N6267" i="1"/>
  <c r="N6268" i="1"/>
  <c r="N6269" i="1"/>
  <c r="N6270" i="1"/>
  <c r="Q6270" i="1" s="1"/>
  <c r="N6271" i="1"/>
  <c r="N6272" i="1"/>
  <c r="N6273" i="1"/>
  <c r="N6274" i="1"/>
  <c r="N6275" i="1"/>
  <c r="N6276" i="1"/>
  <c r="N6277" i="1"/>
  <c r="N6278" i="1"/>
  <c r="Q6278" i="1" s="1"/>
  <c r="N6279" i="1"/>
  <c r="N6280" i="1"/>
  <c r="N6281" i="1"/>
  <c r="N6282" i="1"/>
  <c r="N6283" i="1"/>
  <c r="N6284" i="1"/>
  <c r="N6285" i="1"/>
  <c r="N6286" i="1"/>
  <c r="Q6286" i="1" s="1"/>
  <c r="N6287" i="1"/>
  <c r="N6288" i="1"/>
  <c r="N6289" i="1"/>
  <c r="N6290" i="1"/>
  <c r="N6291" i="1"/>
  <c r="N6292" i="1"/>
  <c r="N6293" i="1"/>
  <c r="N6294" i="1"/>
  <c r="Q6294" i="1" s="1"/>
  <c r="N6295" i="1"/>
  <c r="N6296" i="1"/>
  <c r="N6297" i="1"/>
  <c r="N6298" i="1"/>
  <c r="N6299" i="1"/>
  <c r="N6300" i="1"/>
  <c r="N6301" i="1"/>
  <c r="N6302" i="1"/>
  <c r="Q6302" i="1" s="1"/>
  <c r="N6303" i="1"/>
  <c r="N6304" i="1"/>
  <c r="N6305" i="1"/>
  <c r="N6306" i="1"/>
  <c r="N6307" i="1"/>
  <c r="N6308" i="1"/>
  <c r="N6309" i="1"/>
  <c r="N6310" i="1"/>
  <c r="Q6310" i="1" s="1"/>
  <c r="N6311" i="1"/>
  <c r="N6312" i="1"/>
  <c r="N6313" i="1"/>
  <c r="N6314" i="1"/>
  <c r="N6315" i="1"/>
  <c r="N6316" i="1"/>
  <c r="N6317" i="1"/>
  <c r="N6318" i="1"/>
  <c r="Q6318" i="1" s="1"/>
  <c r="N6319" i="1"/>
  <c r="N6320" i="1"/>
  <c r="N6321" i="1"/>
  <c r="N6322" i="1"/>
  <c r="N6323" i="1"/>
  <c r="N6324" i="1"/>
  <c r="N6325" i="1"/>
  <c r="N6326" i="1"/>
  <c r="Q6326" i="1" s="1"/>
  <c r="N6327" i="1"/>
  <c r="N6328" i="1"/>
  <c r="N6329" i="1"/>
  <c r="N6330" i="1"/>
  <c r="N6331" i="1"/>
  <c r="N6332" i="1"/>
  <c r="N6333" i="1"/>
  <c r="N6334" i="1"/>
  <c r="Q6334" i="1" s="1"/>
  <c r="N6335" i="1"/>
  <c r="N6336" i="1"/>
  <c r="N6337" i="1"/>
  <c r="N6338" i="1"/>
  <c r="N6339" i="1"/>
  <c r="N6340" i="1"/>
  <c r="N6341" i="1"/>
  <c r="N6342" i="1"/>
  <c r="Q6342" i="1" s="1"/>
  <c r="N6343" i="1"/>
  <c r="N6344" i="1"/>
  <c r="N6345" i="1"/>
  <c r="N6346" i="1"/>
  <c r="N6347" i="1"/>
  <c r="N6348" i="1"/>
  <c r="N6349" i="1"/>
  <c r="N6350" i="1"/>
  <c r="Q6350" i="1" s="1"/>
  <c r="N6351" i="1"/>
  <c r="N6352" i="1"/>
  <c r="N6353" i="1"/>
  <c r="N6354" i="1"/>
  <c r="N6355" i="1"/>
  <c r="N6356" i="1"/>
  <c r="N6357" i="1"/>
  <c r="N6358" i="1"/>
  <c r="Q6358" i="1" s="1"/>
  <c r="N6359" i="1"/>
  <c r="N6360" i="1"/>
  <c r="N6361" i="1"/>
  <c r="N6362" i="1"/>
  <c r="N6363" i="1"/>
  <c r="N6364" i="1"/>
  <c r="N6365" i="1"/>
  <c r="N6366" i="1"/>
  <c r="Q6366" i="1" s="1"/>
  <c r="N6367" i="1"/>
  <c r="N6368" i="1"/>
  <c r="N6369" i="1"/>
  <c r="N6370" i="1"/>
  <c r="N6371" i="1"/>
  <c r="N6372" i="1"/>
  <c r="N6373" i="1"/>
  <c r="N6374" i="1"/>
  <c r="Q6374" i="1" s="1"/>
  <c r="N6375" i="1"/>
  <c r="N6376" i="1"/>
  <c r="N6377" i="1"/>
  <c r="N6378" i="1"/>
  <c r="N6379" i="1"/>
  <c r="N6380" i="1"/>
  <c r="N6381" i="1"/>
  <c r="N6382" i="1"/>
  <c r="Q6382" i="1" s="1"/>
  <c r="N6383" i="1"/>
  <c r="N6384" i="1"/>
  <c r="N6385" i="1"/>
  <c r="N6386" i="1"/>
  <c r="N6387" i="1"/>
  <c r="N6388" i="1"/>
  <c r="N6389" i="1"/>
  <c r="N6390" i="1"/>
  <c r="Q6390" i="1" s="1"/>
  <c r="N6391" i="1"/>
  <c r="N6392" i="1"/>
  <c r="N6393" i="1"/>
  <c r="N6394" i="1"/>
  <c r="N6395" i="1"/>
  <c r="N6396" i="1"/>
  <c r="N6397" i="1"/>
  <c r="N6398" i="1"/>
  <c r="Q6398" i="1" s="1"/>
  <c r="N6399" i="1"/>
  <c r="N6400" i="1"/>
  <c r="N6401" i="1"/>
  <c r="N6402" i="1"/>
  <c r="N6403" i="1"/>
  <c r="N6404" i="1"/>
  <c r="N6405" i="1"/>
  <c r="N6406" i="1"/>
  <c r="Q6406" i="1" s="1"/>
  <c r="N6407" i="1"/>
  <c r="N6408" i="1"/>
  <c r="N6409" i="1"/>
  <c r="N6410" i="1"/>
  <c r="N6411" i="1"/>
  <c r="N6412" i="1"/>
  <c r="N6413" i="1"/>
  <c r="N6414" i="1"/>
  <c r="Q6414" i="1" s="1"/>
  <c r="N6415" i="1"/>
  <c r="N6416" i="1"/>
  <c r="N6417" i="1"/>
  <c r="N6418" i="1"/>
  <c r="N6419" i="1"/>
  <c r="N6420" i="1"/>
  <c r="N6421" i="1"/>
  <c r="N6422" i="1"/>
  <c r="Q6422" i="1" s="1"/>
  <c r="N6423" i="1"/>
  <c r="N6424" i="1"/>
  <c r="N6425" i="1"/>
  <c r="N6426" i="1"/>
  <c r="N6427" i="1"/>
  <c r="N6428" i="1"/>
  <c r="N6429" i="1"/>
  <c r="N6430" i="1"/>
  <c r="Q6430" i="1" s="1"/>
  <c r="N6431" i="1"/>
  <c r="N6432" i="1"/>
  <c r="N6433" i="1"/>
  <c r="N6434" i="1"/>
  <c r="N6435" i="1"/>
  <c r="N6436" i="1"/>
  <c r="N6437" i="1"/>
  <c r="N6438" i="1"/>
  <c r="Q6438" i="1" s="1"/>
  <c r="N6439" i="1"/>
  <c r="N6440" i="1"/>
  <c r="N6441" i="1"/>
  <c r="N6442" i="1"/>
  <c r="N6443" i="1"/>
  <c r="N6444" i="1"/>
  <c r="N6445" i="1"/>
  <c r="N6446" i="1"/>
  <c r="Q6446" i="1" s="1"/>
  <c r="N6447" i="1"/>
  <c r="N6448" i="1"/>
  <c r="N6449" i="1"/>
  <c r="N6450" i="1"/>
  <c r="N6451" i="1"/>
  <c r="N6452" i="1"/>
  <c r="N6453" i="1"/>
  <c r="N6454" i="1"/>
  <c r="Q6454" i="1" s="1"/>
  <c r="N6455" i="1"/>
  <c r="N6456" i="1"/>
  <c r="N6457" i="1"/>
  <c r="N6458" i="1"/>
  <c r="N6459" i="1"/>
  <c r="N6460" i="1"/>
  <c r="N6461" i="1"/>
  <c r="N6462" i="1"/>
  <c r="Q6462" i="1" s="1"/>
  <c r="N6463" i="1"/>
  <c r="N6464" i="1"/>
  <c r="N6465" i="1"/>
  <c r="N6466" i="1"/>
  <c r="N6467" i="1"/>
  <c r="N6468" i="1"/>
  <c r="N6469" i="1"/>
  <c r="N6470" i="1"/>
  <c r="Q6470" i="1" s="1"/>
  <c r="N6471" i="1"/>
  <c r="N6472" i="1"/>
  <c r="N6473" i="1"/>
  <c r="N6474" i="1"/>
  <c r="N6475" i="1"/>
  <c r="N6476" i="1"/>
  <c r="N6477" i="1"/>
  <c r="N6478" i="1"/>
  <c r="Q6478" i="1" s="1"/>
  <c r="N6479" i="1"/>
  <c r="N6480" i="1"/>
  <c r="N6481" i="1"/>
  <c r="N6482" i="1"/>
  <c r="N6483" i="1"/>
  <c r="N6484" i="1"/>
  <c r="N6485" i="1"/>
  <c r="N6486" i="1"/>
  <c r="Q6486" i="1" s="1"/>
  <c r="N6487" i="1"/>
  <c r="N6488" i="1"/>
  <c r="N6489" i="1"/>
  <c r="N6490" i="1"/>
  <c r="N6491" i="1"/>
  <c r="N6492" i="1"/>
  <c r="N6493" i="1"/>
  <c r="N6494" i="1"/>
  <c r="Q6494" i="1" s="1"/>
  <c r="N6495" i="1"/>
  <c r="N6496" i="1"/>
  <c r="N6497" i="1"/>
  <c r="N6498" i="1"/>
  <c r="N6499" i="1"/>
  <c r="N6500" i="1"/>
  <c r="N6501" i="1"/>
  <c r="N6502" i="1"/>
  <c r="Q6502" i="1" s="1"/>
  <c r="N6503" i="1"/>
  <c r="N6504" i="1"/>
  <c r="N6505" i="1"/>
  <c r="N6506" i="1"/>
  <c r="N6507" i="1"/>
  <c r="N6508" i="1"/>
  <c r="N6509" i="1"/>
  <c r="N6510" i="1"/>
  <c r="Q6510" i="1" s="1"/>
  <c r="N6511" i="1"/>
  <c r="N6512" i="1"/>
  <c r="N6513" i="1"/>
  <c r="N6514" i="1"/>
  <c r="N6515" i="1"/>
  <c r="N6516" i="1"/>
  <c r="N6517" i="1"/>
  <c r="N6518" i="1"/>
  <c r="Q6518" i="1" s="1"/>
  <c r="N6519" i="1"/>
  <c r="N6520" i="1"/>
  <c r="N6521" i="1"/>
  <c r="N6522" i="1"/>
  <c r="N6523" i="1"/>
  <c r="N6524" i="1"/>
  <c r="N6525" i="1"/>
  <c r="N6526" i="1"/>
  <c r="Q6526" i="1" s="1"/>
  <c r="N6527" i="1"/>
  <c r="N6528" i="1"/>
  <c r="N6529" i="1"/>
  <c r="N6530" i="1"/>
  <c r="N6531" i="1"/>
  <c r="N6532" i="1"/>
  <c r="N6533" i="1"/>
  <c r="N6534" i="1"/>
  <c r="Q6534" i="1" s="1"/>
  <c r="N6535" i="1"/>
  <c r="N6536" i="1"/>
  <c r="N6537" i="1"/>
  <c r="N6538" i="1"/>
  <c r="N6539" i="1"/>
  <c r="N6540" i="1"/>
  <c r="N6541" i="1"/>
  <c r="N6542" i="1"/>
  <c r="Q6542" i="1" s="1"/>
  <c r="N6543" i="1"/>
  <c r="N6544" i="1"/>
  <c r="N6545" i="1"/>
  <c r="N6546" i="1"/>
  <c r="N6547" i="1"/>
  <c r="N6548" i="1"/>
  <c r="N6549" i="1"/>
  <c r="N6550" i="1"/>
  <c r="Q6550" i="1" s="1"/>
  <c r="N6551" i="1"/>
  <c r="N6552" i="1"/>
  <c r="N6553" i="1"/>
  <c r="N6554" i="1"/>
  <c r="N6555" i="1"/>
  <c r="N6556" i="1"/>
  <c r="N6557" i="1"/>
  <c r="N6558" i="1"/>
  <c r="Q6558" i="1" s="1"/>
  <c r="N6559" i="1"/>
  <c r="N6560" i="1"/>
  <c r="N6561" i="1"/>
  <c r="N6562" i="1"/>
  <c r="N6563" i="1"/>
  <c r="N6564" i="1"/>
  <c r="N6565" i="1"/>
  <c r="N6566" i="1"/>
  <c r="Q6566" i="1" s="1"/>
  <c r="N6567" i="1"/>
  <c r="N6568" i="1"/>
  <c r="N6569" i="1"/>
  <c r="N6570" i="1"/>
  <c r="N6571" i="1"/>
  <c r="N6572" i="1"/>
  <c r="N6573" i="1"/>
  <c r="N6574" i="1"/>
  <c r="Q6574" i="1" s="1"/>
  <c r="N6575" i="1"/>
  <c r="N6576" i="1"/>
  <c r="N6577" i="1"/>
  <c r="N6578" i="1"/>
  <c r="N6579" i="1"/>
  <c r="N6580" i="1"/>
  <c r="N6581" i="1"/>
  <c r="N6582" i="1"/>
  <c r="Q6582" i="1" s="1"/>
  <c r="N6583" i="1"/>
  <c r="N6584" i="1"/>
  <c r="N6585" i="1"/>
  <c r="N6586" i="1"/>
  <c r="N6587" i="1"/>
  <c r="N6588" i="1"/>
  <c r="N6589" i="1"/>
  <c r="N6590" i="1"/>
  <c r="Q6590" i="1" s="1"/>
  <c r="N6591" i="1"/>
  <c r="N6592" i="1"/>
  <c r="N6593" i="1"/>
  <c r="N6594" i="1"/>
  <c r="N6595" i="1"/>
  <c r="N6596" i="1"/>
  <c r="N6597" i="1"/>
  <c r="N6598" i="1"/>
  <c r="Q6598" i="1" s="1"/>
  <c r="N6599" i="1"/>
  <c r="N6600" i="1"/>
  <c r="N6601" i="1"/>
  <c r="N6602" i="1"/>
  <c r="N6603" i="1"/>
  <c r="N6604" i="1"/>
  <c r="N6605" i="1"/>
  <c r="N6606" i="1"/>
  <c r="Q6606" i="1" s="1"/>
  <c r="N6607" i="1"/>
  <c r="N6608" i="1"/>
  <c r="N6609" i="1"/>
  <c r="N6610" i="1"/>
  <c r="N6611" i="1"/>
  <c r="N6612" i="1"/>
  <c r="N6613" i="1"/>
  <c r="N6614" i="1"/>
  <c r="Q6614" i="1" s="1"/>
  <c r="N6615" i="1"/>
  <c r="N6616" i="1"/>
  <c r="N6617" i="1"/>
  <c r="N6618" i="1"/>
  <c r="N6619" i="1"/>
  <c r="N6620" i="1"/>
  <c r="N6621" i="1"/>
  <c r="N6622" i="1"/>
  <c r="Q6622" i="1" s="1"/>
  <c r="N6623" i="1"/>
  <c r="N6624" i="1"/>
  <c r="N6625" i="1"/>
  <c r="N6626" i="1"/>
  <c r="N6627" i="1"/>
  <c r="N6628" i="1"/>
  <c r="N6629" i="1"/>
  <c r="N6630" i="1"/>
  <c r="Q6630" i="1" s="1"/>
  <c r="N6631" i="1"/>
  <c r="N6632" i="1"/>
  <c r="N6633" i="1"/>
  <c r="N6634" i="1"/>
  <c r="N6635" i="1"/>
  <c r="N6636" i="1"/>
  <c r="N6637" i="1"/>
  <c r="N6638" i="1"/>
  <c r="Q6638" i="1" s="1"/>
  <c r="N6639" i="1"/>
  <c r="N6640" i="1"/>
  <c r="N6641" i="1"/>
  <c r="N6642" i="1"/>
  <c r="N6643" i="1"/>
  <c r="N6644" i="1"/>
  <c r="N6645" i="1"/>
  <c r="N6646" i="1"/>
  <c r="Q6646" i="1" s="1"/>
  <c r="N6647" i="1"/>
  <c r="N6648" i="1"/>
  <c r="N6649" i="1"/>
  <c r="N6650" i="1"/>
  <c r="N6651" i="1"/>
  <c r="N6652" i="1"/>
  <c r="N6653" i="1"/>
  <c r="N6654" i="1"/>
  <c r="Q6654" i="1" s="1"/>
  <c r="N6655" i="1"/>
  <c r="N6656" i="1"/>
  <c r="N6657" i="1"/>
  <c r="N6658" i="1"/>
  <c r="N6659" i="1"/>
  <c r="N6660" i="1"/>
  <c r="N6661" i="1"/>
  <c r="N6662" i="1"/>
  <c r="Q6662" i="1" s="1"/>
  <c r="N6663" i="1"/>
  <c r="N6664" i="1"/>
  <c r="N6665" i="1"/>
  <c r="N6666" i="1"/>
  <c r="N6667" i="1"/>
  <c r="N6668" i="1"/>
  <c r="N6669" i="1"/>
  <c r="N6670" i="1"/>
  <c r="Q6670" i="1" s="1"/>
  <c r="N6671" i="1"/>
  <c r="N6672" i="1"/>
  <c r="N6673" i="1"/>
  <c r="N6674" i="1"/>
  <c r="N6675" i="1"/>
  <c r="N6676" i="1"/>
  <c r="N6677" i="1"/>
  <c r="N6678" i="1"/>
  <c r="Q6678" i="1" s="1"/>
  <c r="N6679" i="1"/>
  <c r="N6680" i="1"/>
  <c r="N6681" i="1"/>
  <c r="N6682" i="1"/>
  <c r="N6683" i="1"/>
  <c r="N6684" i="1"/>
  <c r="N6685" i="1"/>
  <c r="N6686" i="1"/>
  <c r="Q6686" i="1" s="1"/>
  <c r="N6687" i="1"/>
  <c r="N6688" i="1"/>
  <c r="N6689" i="1"/>
  <c r="N6690" i="1"/>
  <c r="N6691" i="1"/>
  <c r="N6692" i="1"/>
  <c r="N6693" i="1"/>
  <c r="N6694" i="1"/>
  <c r="Q6694" i="1" s="1"/>
  <c r="N6695" i="1"/>
  <c r="N6696" i="1"/>
  <c r="N6697" i="1"/>
  <c r="N6698" i="1"/>
  <c r="N6699" i="1"/>
  <c r="N6700" i="1"/>
  <c r="N6701" i="1"/>
  <c r="N6702" i="1"/>
  <c r="Q6702" i="1" s="1"/>
  <c r="N6703" i="1"/>
  <c r="N6704" i="1"/>
  <c r="N6705" i="1"/>
  <c r="N6706" i="1"/>
  <c r="N6707" i="1"/>
  <c r="N6708" i="1"/>
  <c r="N6709" i="1"/>
  <c r="N6710" i="1"/>
  <c r="Q6710" i="1" s="1"/>
  <c r="N6711" i="1"/>
  <c r="N6712" i="1"/>
  <c r="N6713" i="1"/>
  <c r="N6714" i="1"/>
  <c r="N6715" i="1"/>
  <c r="N6716" i="1"/>
  <c r="N6717" i="1"/>
  <c r="N6718" i="1"/>
  <c r="Q6718" i="1" s="1"/>
  <c r="N6719" i="1"/>
  <c r="N6720" i="1"/>
  <c r="N6721" i="1"/>
  <c r="N6722" i="1"/>
  <c r="N6723" i="1"/>
  <c r="N6724" i="1"/>
  <c r="N6725" i="1"/>
  <c r="N6726" i="1"/>
  <c r="Q6726" i="1" s="1"/>
  <c r="N6727" i="1"/>
  <c r="N6728" i="1"/>
  <c r="N6729" i="1"/>
  <c r="N6730" i="1"/>
  <c r="N6731" i="1"/>
  <c r="N6732" i="1"/>
  <c r="N6733" i="1"/>
  <c r="N6734" i="1"/>
  <c r="Q6734" i="1" s="1"/>
  <c r="N6735" i="1"/>
  <c r="N6736" i="1"/>
  <c r="N6737" i="1"/>
  <c r="N6738" i="1"/>
  <c r="N6739" i="1"/>
  <c r="N6740" i="1"/>
  <c r="N6741" i="1"/>
  <c r="N6742" i="1"/>
  <c r="Q6742" i="1" s="1"/>
  <c r="N6743" i="1"/>
  <c r="N6744" i="1"/>
  <c r="N6745" i="1"/>
  <c r="N6746" i="1"/>
  <c r="N6747" i="1"/>
  <c r="N6748" i="1"/>
  <c r="N6749" i="1"/>
  <c r="N6750" i="1"/>
  <c r="Q6750" i="1" s="1"/>
  <c r="N6751" i="1"/>
  <c r="N6752" i="1"/>
  <c r="N6753" i="1"/>
  <c r="N6754" i="1"/>
  <c r="N6755" i="1"/>
  <c r="N6756" i="1"/>
  <c r="N6757" i="1"/>
  <c r="N6758" i="1"/>
  <c r="Q6758" i="1" s="1"/>
  <c r="N6759" i="1"/>
  <c r="N6760" i="1"/>
  <c r="N6761" i="1"/>
  <c r="N6762" i="1"/>
  <c r="N6763" i="1"/>
  <c r="N6764" i="1"/>
  <c r="N6765" i="1"/>
  <c r="N6766" i="1"/>
  <c r="Q6766" i="1" s="1"/>
  <c r="N6767" i="1"/>
  <c r="N6768" i="1"/>
  <c r="N6769" i="1"/>
  <c r="N6770" i="1"/>
  <c r="N6771" i="1"/>
  <c r="N6772" i="1"/>
  <c r="N6773" i="1"/>
  <c r="N6774" i="1"/>
  <c r="Q6774" i="1" s="1"/>
  <c r="N6775" i="1"/>
  <c r="N6776" i="1"/>
  <c r="N6777" i="1"/>
  <c r="N6778" i="1"/>
  <c r="N6779" i="1"/>
  <c r="N6780" i="1"/>
  <c r="N6781" i="1"/>
  <c r="N6782" i="1"/>
  <c r="Q6782" i="1" s="1"/>
  <c r="N6783" i="1"/>
  <c r="N6784" i="1"/>
  <c r="N6785" i="1"/>
  <c r="N6786" i="1"/>
  <c r="N6787" i="1"/>
  <c r="N6788" i="1"/>
  <c r="N6789" i="1"/>
  <c r="N6790" i="1"/>
  <c r="Q6790" i="1" s="1"/>
  <c r="N6791" i="1"/>
  <c r="N6792" i="1"/>
  <c r="N6793" i="1"/>
  <c r="N6794" i="1"/>
  <c r="N6795" i="1"/>
  <c r="N6796" i="1"/>
  <c r="N6797" i="1"/>
  <c r="N6798" i="1"/>
  <c r="Q6798" i="1" s="1"/>
  <c r="N6799" i="1"/>
  <c r="N6800" i="1"/>
  <c r="N6801" i="1"/>
  <c r="N6802" i="1"/>
  <c r="N6803" i="1"/>
  <c r="N6804" i="1"/>
  <c r="N6805" i="1"/>
  <c r="N6806" i="1"/>
  <c r="Q6806" i="1" s="1"/>
  <c r="N6807" i="1"/>
  <c r="N6808" i="1"/>
  <c r="N6809" i="1"/>
  <c r="N6810" i="1"/>
  <c r="N6811" i="1"/>
  <c r="N6812" i="1"/>
  <c r="N6813" i="1"/>
  <c r="N6814" i="1"/>
  <c r="Q6814" i="1" s="1"/>
  <c r="N6815" i="1"/>
  <c r="N6816" i="1"/>
  <c r="N6817" i="1"/>
  <c r="N6818" i="1"/>
  <c r="N6819" i="1"/>
  <c r="N6820" i="1"/>
  <c r="N6821" i="1"/>
  <c r="N6822" i="1"/>
  <c r="Q6822" i="1" s="1"/>
  <c r="N6823" i="1"/>
  <c r="N6824" i="1"/>
  <c r="N6825" i="1"/>
  <c r="N6826" i="1"/>
  <c r="N6827" i="1"/>
  <c r="N6828" i="1"/>
  <c r="N6829" i="1"/>
  <c r="N6830" i="1"/>
  <c r="Q6830" i="1" s="1"/>
  <c r="N6831" i="1"/>
  <c r="N6832" i="1"/>
  <c r="N6833" i="1"/>
  <c r="N6834" i="1"/>
  <c r="N6835" i="1"/>
  <c r="N6836" i="1"/>
  <c r="N6837" i="1"/>
  <c r="N6838" i="1"/>
  <c r="Q6838" i="1" s="1"/>
  <c r="N6839" i="1"/>
  <c r="N6840" i="1"/>
  <c r="N6841" i="1"/>
  <c r="N6842" i="1"/>
  <c r="N6843" i="1"/>
  <c r="N6844" i="1"/>
  <c r="N6845" i="1"/>
  <c r="N6846" i="1"/>
  <c r="Q6846" i="1" s="1"/>
  <c r="N6847" i="1"/>
  <c r="N6848" i="1"/>
  <c r="N6849" i="1"/>
  <c r="N6850" i="1"/>
  <c r="N6851" i="1"/>
  <c r="N6852" i="1"/>
  <c r="N6853" i="1"/>
  <c r="N6854" i="1"/>
  <c r="Q6854" i="1" s="1"/>
  <c r="N6855" i="1"/>
  <c r="N6856" i="1"/>
  <c r="N6857" i="1"/>
  <c r="N6858" i="1"/>
  <c r="N6859" i="1"/>
  <c r="N6860" i="1"/>
  <c r="N6861" i="1"/>
  <c r="N6862" i="1"/>
  <c r="Q6862" i="1" s="1"/>
  <c r="N6863" i="1"/>
  <c r="N6864" i="1"/>
  <c r="N6865" i="1"/>
  <c r="N6866" i="1"/>
  <c r="N6867" i="1"/>
  <c r="N6868" i="1"/>
  <c r="N6869" i="1"/>
  <c r="N6870" i="1"/>
  <c r="Q6870" i="1" s="1"/>
  <c r="N6871" i="1"/>
  <c r="N6872" i="1"/>
  <c r="N6873" i="1"/>
  <c r="N6874" i="1"/>
  <c r="N6875" i="1"/>
  <c r="N6876" i="1"/>
  <c r="N6877" i="1"/>
  <c r="N6878" i="1"/>
  <c r="Q6878" i="1" s="1"/>
  <c r="N6879" i="1"/>
  <c r="N6880" i="1"/>
  <c r="N6881" i="1"/>
  <c r="N6882" i="1"/>
  <c r="N6883" i="1"/>
  <c r="N6884" i="1"/>
  <c r="N6885" i="1"/>
  <c r="N6886" i="1"/>
  <c r="Q6886" i="1" s="1"/>
  <c r="N6887" i="1"/>
  <c r="N6888" i="1"/>
  <c r="N6889" i="1"/>
  <c r="N6890" i="1"/>
  <c r="N6891" i="1"/>
  <c r="N6892" i="1"/>
  <c r="N6893" i="1"/>
  <c r="N6894" i="1"/>
  <c r="Q6894" i="1" s="1"/>
  <c r="N6895" i="1"/>
  <c r="N6896" i="1"/>
  <c r="N6897" i="1"/>
  <c r="N6898" i="1"/>
  <c r="N6899" i="1"/>
  <c r="N6900" i="1"/>
  <c r="N6901" i="1"/>
  <c r="N6902" i="1"/>
  <c r="Q6902" i="1" s="1"/>
  <c r="N6903" i="1"/>
  <c r="N6904" i="1"/>
  <c r="N6905" i="1"/>
  <c r="N6906" i="1"/>
  <c r="N6907" i="1"/>
  <c r="N6908" i="1"/>
  <c r="N6909" i="1"/>
  <c r="N6910" i="1"/>
  <c r="Q6910" i="1" s="1"/>
  <c r="N6911" i="1"/>
  <c r="N6912" i="1"/>
  <c r="N6913" i="1"/>
  <c r="N6914" i="1"/>
  <c r="N6915" i="1"/>
  <c r="N6916" i="1"/>
  <c r="N6917" i="1"/>
  <c r="N6918" i="1"/>
  <c r="Q6918" i="1" s="1"/>
  <c r="N6919" i="1"/>
  <c r="N6920" i="1"/>
  <c r="N6921" i="1"/>
  <c r="N6922" i="1"/>
  <c r="N6923" i="1"/>
  <c r="N6924" i="1"/>
  <c r="N6925" i="1"/>
  <c r="N6926" i="1"/>
  <c r="Q6926" i="1" s="1"/>
  <c r="N6927" i="1"/>
  <c r="N6928" i="1"/>
  <c r="N6929" i="1"/>
  <c r="N6930" i="1"/>
  <c r="N6931" i="1"/>
  <c r="N6932" i="1"/>
  <c r="N6933" i="1"/>
  <c r="N6934" i="1"/>
  <c r="Q6934" i="1" s="1"/>
  <c r="N6935" i="1"/>
  <c r="N6936" i="1"/>
  <c r="N6937" i="1"/>
  <c r="N6938" i="1"/>
  <c r="N6939" i="1"/>
  <c r="N6940" i="1"/>
  <c r="N6941" i="1"/>
  <c r="N6942" i="1"/>
  <c r="Q6942" i="1" s="1"/>
  <c r="N6943" i="1"/>
  <c r="N6944" i="1"/>
  <c r="N6945" i="1"/>
  <c r="N6946" i="1"/>
  <c r="N6947" i="1"/>
  <c r="N6948" i="1"/>
  <c r="N6949" i="1"/>
  <c r="N6950" i="1"/>
  <c r="Q6950" i="1" s="1"/>
  <c r="N6951" i="1"/>
  <c r="N6952" i="1"/>
  <c r="N6953" i="1"/>
  <c r="N6954" i="1"/>
  <c r="N6955" i="1"/>
  <c r="N6956" i="1"/>
  <c r="N6957" i="1"/>
  <c r="N6958" i="1"/>
  <c r="Q6958" i="1" s="1"/>
  <c r="N6959" i="1"/>
  <c r="N6960" i="1"/>
  <c r="N6961" i="1"/>
  <c r="N6962" i="1"/>
  <c r="N6963" i="1"/>
  <c r="N6964" i="1"/>
  <c r="N6965" i="1"/>
  <c r="N6966" i="1"/>
  <c r="Q6966" i="1" s="1"/>
  <c r="N6967" i="1"/>
  <c r="N6968" i="1"/>
  <c r="N6969" i="1"/>
  <c r="N6970" i="1"/>
  <c r="N6971" i="1"/>
  <c r="N6972" i="1"/>
  <c r="N6973" i="1"/>
  <c r="N6974" i="1"/>
  <c r="Q6974" i="1" s="1"/>
  <c r="N6975" i="1"/>
  <c r="N6976" i="1"/>
  <c r="N6977" i="1"/>
  <c r="N6978" i="1"/>
  <c r="N6979" i="1"/>
  <c r="N6980" i="1"/>
  <c r="N6981" i="1"/>
  <c r="N6982" i="1"/>
  <c r="Q6982" i="1" s="1"/>
  <c r="N6983" i="1"/>
  <c r="N6984" i="1"/>
  <c r="N6985" i="1"/>
  <c r="N6986" i="1"/>
  <c r="N6987" i="1"/>
  <c r="N6988" i="1"/>
  <c r="N6989" i="1"/>
  <c r="N6990" i="1"/>
  <c r="Q6990" i="1" s="1"/>
  <c r="N6991" i="1"/>
  <c r="N6992" i="1"/>
  <c r="N6993" i="1"/>
  <c r="N6994" i="1"/>
  <c r="N6995" i="1"/>
  <c r="N6996" i="1"/>
  <c r="N6997" i="1"/>
  <c r="N6998" i="1"/>
  <c r="Q6998" i="1" s="1"/>
  <c r="N6999" i="1"/>
  <c r="N7000" i="1"/>
  <c r="N7001" i="1"/>
  <c r="N7002" i="1"/>
  <c r="N7003" i="1"/>
  <c r="N7004" i="1"/>
  <c r="N7005" i="1"/>
  <c r="N7006" i="1"/>
  <c r="Q7006" i="1" s="1"/>
  <c r="N7007" i="1"/>
  <c r="N7008" i="1"/>
  <c r="N7009" i="1"/>
  <c r="N7010" i="1"/>
  <c r="N7011" i="1"/>
  <c r="N7012" i="1"/>
  <c r="N7013" i="1"/>
  <c r="N7014" i="1"/>
  <c r="Q7014" i="1" s="1"/>
  <c r="N7015" i="1"/>
  <c r="N7016" i="1"/>
  <c r="N7017" i="1"/>
  <c r="N7018" i="1"/>
  <c r="N7019" i="1"/>
  <c r="N7020" i="1"/>
  <c r="N7021" i="1"/>
  <c r="N7022" i="1"/>
  <c r="Q7022" i="1" s="1"/>
  <c r="N7023" i="1"/>
  <c r="N7024" i="1"/>
  <c r="N7025" i="1"/>
  <c r="N7026" i="1"/>
  <c r="N7027" i="1"/>
  <c r="N7028" i="1"/>
  <c r="N7029" i="1"/>
  <c r="N7030" i="1"/>
  <c r="Q7030" i="1" s="1"/>
  <c r="N7031" i="1"/>
  <c r="N7032" i="1"/>
  <c r="N7033" i="1"/>
  <c r="N7034" i="1"/>
  <c r="N7035" i="1"/>
  <c r="N7036" i="1"/>
  <c r="N7037" i="1"/>
  <c r="N7038" i="1"/>
  <c r="Q7038" i="1" s="1"/>
  <c r="N7039" i="1"/>
  <c r="N7040" i="1"/>
  <c r="N7041" i="1"/>
  <c r="N7042" i="1"/>
  <c r="N7043" i="1"/>
  <c r="N7044" i="1"/>
  <c r="N7045" i="1"/>
  <c r="N7046" i="1"/>
  <c r="Q7046" i="1" s="1"/>
  <c r="N7047" i="1"/>
  <c r="N7048" i="1"/>
  <c r="N7049" i="1"/>
  <c r="N7050" i="1"/>
  <c r="N7051" i="1"/>
  <c r="N7052" i="1"/>
  <c r="N7053" i="1"/>
  <c r="N7054" i="1"/>
  <c r="Q7054" i="1" s="1"/>
  <c r="N7055" i="1"/>
  <c r="N7056" i="1"/>
  <c r="N7057" i="1"/>
  <c r="N7058" i="1"/>
  <c r="N7059" i="1"/>
  <c r="N7060" i="1"/>
  <c r="N7061" i="1"/>
  <c r="N7062" i="1"/>
  <c r="Q7062" i="1" s="1"/>
  <c r="N7063" i="1"/>
  <c r="N7064" i="1"/>
  <c r="N7065" i="1"/>
  <c r="N7066" i="1"/>
  <c r="N7067" i="1"/>
  <c r="N7068" i="1"/>
  <c r="N7069" i="1"/>
  <c r="N7070" i="1"/>
  <c r="Q7070" i="1" s="1"/>
  <c r="N7071" i="1"/>
  <c r="N7072" i="1"/>
  <c r="N7073" i="1"/>
  <c r="N7074" i="1"/>
  <c r="N7075" i="1"/>
  <c r="N7076" i="1"/>
  <c r="N7077" i="1"/>
  <c r="N7078" i="1"/>
  <c r="Q7078" i="1" s="1"/>
  <c r="N7079" i="1"/>
  <c r="N7080" i="1"/>
  <c r="N7081" i="1"/>
  <c r="N7082" i="1"/>
  <c r="N7083" i="1"/>
  <c r="N7084" i="1"/>
  <c r="N7085" i="1"/>
  <c r="N7086" i="1"/>
  <c r="Q7086" i="1" s="1"/>
  <c r="N7087" i="1"/>
  <c r="N7088" i="1"/>
  <c r="N7089" i="1"/>
  <c r="N7090" i="1"/>
  <c r="N7091" i="1"/>
  <c r="N7092" i="1"/>
  <c r="N7093" i="1"/>
  <c r="N7094" i="1"/>
  <c r="Q7094" i="1" s="1"/>
  <c r="N7095" i="1"/>
  <c r="N7096" i="1"/>
  <c r="N7097" i="1"/>
  <c r="N7098" i="1"/>
  <c r="N7099" i="1"/>
  <c r="N7100" i="1"/>
  <c r="N7101" i="1"/>
  <c r="N7102" i="1"/>
  <c r="Q7102" i="1" s="1"/>
  <c r="N7103" i="1"/>
  <c r="N7104" i="1"/>
  <c r="N7105" i="1"/>
  <c r="N7106" i="1"/>
  <c r="N7107" i="1"/>
  <c r="N7108" i="1"/>
  <c r="N7109" i="1"/>
  <c r="N7110" i="1"/>
  <c r="Q7110" i="1" s="1"/>
  <c r="N7111" i="1"/>
  <c r="N7112" i="1"/>
  <c r="N7113" i="1"/>
  <c r="N7114" i="1"/>
  <c r="N7115" i="1"/>
  <c r="N7116" i="1"/>
  <c r="N7117" i="1"/>
  <c r="N7118" i="1"/>
  <c r="Q7118" i="1" s="1"/>
  <c r="N7119" i="1"/>
  <c r="N7120" i="1"/>
  <c r="N7121" i="1"/>
  <c r="N7122" i="1"/>
  <c r="N7123" i="1"/>
  <c r="N7124" i="1"/>
  <c r="N7125" i="1"/>
  <c r="N7126" i="1"/>
  <c r="Q7126" i="1" s="1"/>
  <c r="N7127" i="1"/>
  <c r="N7128" i="1"/>
  <c r="N7129" i="1"/>
  <c r="N7130" i="1"/>
  <c r="N7131" i="1"/>
  <c r="N7132" i="1"/>
  <c r="N7133" i="1"/>
  <c r="N7134" i="1"/>
  <c r="Q7134" i="1" s="1"/>
  <c r="N7135" i="1"/>
  <c r="N7136" i="1"/>
  <c r="N7137" i="1"/>
  <c r="N7138" i="1"/>
  <c r="N7139" i="1"/>
  <c r="N7140" i="1"/>
  <c r="N7141" i="1"/>
  <c r="N7142" i="1"/>
  <c r="Q7142" i="1" s="1"/>
  <c r="N7143" i="1"/>
  <c r="N7144" i="1"/>
  <c r="N7145" i="1"/>
  <c r="N7146" i="1"/>
  <c r="N7147" i="1"/>
  <c r="N7148" i="1"/>
  <c r="N7149" i="1"/>
  <c r="N7150" i="1"/>
  <c r="Q7150" i="1" s="1"/>
  <c r="N7151" i="1"/>
  <c r="N7152" i="1"/>
  <c r="N7153" i="1"/>
  <c r="N7154" i="1"/>
  <c r="N7155" i="1"/>
  <c r="N7156" i="1"/>
  <c r="N7157" i="1"/>
  <c r="N7158" i="1"/>
  <c r="Q7158" i="1" s="1"/>
  <c r="N7159" i="1"/>
  <c r="N7160" i="1"/>
  <c r="N7161" i="1"/>
  <c r="N7162" i="1"/>
  <c r="N7163" i="1"/>
  <c r="N7164" i="1"/>
  <c r="N7165" i="1"/>
  <c r="N7166" i="1"/>
  <c r="Q7166" i="1" s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Q7190" i="1" s="1"/>
  <c r="N7191" i="1"/>
  <c r="N7192" i="1"/>
  <c r="N7193" i="1"/>
  <c r="N7194" i="1"/>
  <c r="N7195" i="1"/>
  <c r="N7196" i="1"/>
  <c r="N7197" i="1"/>
  <c r="N7198" i="1"/>
  <c r="Q7198" i="1" s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Q7222" i="1" s="1"/>
  <c r="N7223" i="1"/>
  <c r="N7224" i="1"/>
  <c r="N7225" i="1"/>
  <c r="N7226" i="1"/>
  <c r="N7227" i="1"/>
  <c r="N7228" i="1"/>
  <c r="N7229" i="1"/>
  <c r="N7230" i="1"/>
  <c r="Q7230" i="1" s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Q7254" i="1" s="1"/>
  <c r="N7255" i="1"/>
  <c r="N7256" i="1"/>
  <c r="N7257" i="1"/>
  <c r="N7258" i="1"/>
  <c r="N7259" i="1"/>
  <c r="N7260" i="1"/>
  <c r="N7261" i="1"/>
  <c r="N7262" i="1"/>
  <c r="Q7262" i="1" s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Q7286" i="1" s="1"/>
  <c r="N7287" i="1"/>
  <c r="N7288" i="1"/>
  <c r="N7289" i="1"/>
  <c r="N7290" i="1"/>
  <c r="N7291" i="1"/>
  <c r="N7292" i="1"/>
  <c r="N7293" i="1"/>
  <c r="N7294" i="1"/>
  <c r="Q7294" i="1" s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Q7318" i="1" s="1"/>
  <c r="N7319" i="1"/>
  <c r="N7320" i="1"/>
  <c r="N7321" i="1"/>
  <c r="N7322" i="1"/>
  <c r="N7323" i="1"/>
  <c r="N7324" i="1"/>
  <c r="N7325" i="1"/>
  <c r="N7326" i="1"/>
  <c r="Q7326" i="1" s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Q7350" i="1" s="1"/>
  <c r="N7351" i="1"/>
  <c r="N7352" i="1"/>
  <c r="N7353" i="1"/>
  <c r="N7354" i="1"/>
  <c r="N7355" i="1"/>
  <c r="N7356" i="1"/>
  <c r="N7357" i="1"/>
  <c r="N7358" i="1"/>
  <c r="Q7358" i="1" s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Q7382" i="1" s="1"/>
  <c r="N7383" i="1"/>
  <c r="N7384" i="1"/>
  <c r="N7385" i="1"/>
  <c r="N7386" i="1"/>
  <c r="N7387" i="1"/>
  <c r="N7388" i="1"/>
  <c r="N7389" i="1"/>
  <c r="N7390" i="1"/>
  <c r="Q7390" i="1" s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Q7414" i="1" s="1"/>
  <c r="N7415" i="1"/>
  <c r="N7416" i="1"/>
  <c r="N7417" i="1"/>
  <c r="N7418" i="1"/>
  <c r="N7419" i="1"/>
  <c r="N7420" i="1"/>
  <c r="N7421" i="1"/>
  <c r="N7422" i="1"/>
  <c r="Q7422" i="1" s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Q7446" i="1" s="1"/>
  <c r="N7447" i="1"/>
  <c r="N7448" i="1"/>
  <c r="N7449" i="1"/>
  <c r="N7450" i="1"/>
  <c r="N7451" i="1"/>
  <c r="N7452" i="1"/>
  <c r="N7453" i="1"/>
  <c r="N7454" i="1"/>
  <c r="Q7454" i="1" s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Q7478" i="1" s="1"/>
  <c r="N7479" i="1"/>
  <c r="N7480" i="1"/>
  <c r="N7481" i="1"/>
  <c r="N7482" i="1"/>
  <c r="N7483" i="1"/>
  <c r="N7484" i="1"/>
  <c r="N7485" i="1"/>
  <c r="N7486" i="1"/>
  <c r="Q7486" i="1" s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Q7510" i="1" s="1"/>
  <c r="N7511" i="1"/>
  <c r="N7512" i="1"/>
  <c r="N7513" i="1"/>
  <c r="N7514" i="1"/>
  <c r="N7515" i="1"/>
  <c r="N7516" i="1"/>
  <c r="N7517" i="1"/>
  <c r="N7518" i="1"/>
  <c r="Q7518" i="1" s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Q7542" i="1" s="1"/>
  <c r="N7543" i="1"/>
  <c r="N7544" i="1"/>
  <c r="N7545" i="1"/>
  <c r="N7546" i="1"/>
  <c r="N7547" i="1"/>
  <c r="N7548" i="1"/>
  <c r="N7549" i="1"/>
  <c r="N7550" i="1"/>
  <c r="Q7550" i="1" s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Q7574" i="1" s="1"/>
  <c r="N7575" i="1"/>
  <c r="N7576" i="1"/>
  <c r="N7577" i="1"/>
  <c r="N7578" i="1"/>
  <c r="N7579" i="1"/>
  <c r="N7580" i="1"/>
  <c r="N7581" i="1"/>
  <c r="N7582" i="1"/>
  <c r="Q7582" i="1" s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Q7606" i="1" s="1"/>
  <c r="N7607" i="1"/>
  <c r="N7608" i="1"/>
  <c r="N7609" i="1"/>
  <c r="N7610" i="1"/>
  <c r="N7611" i="1"/>
  <c r="N7612" i="1"/>
  <c r="N7613" i="1"/>
  <c r="N7614" i="1"/>
  <c r="Q7614" i="1" s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Q7638" i="1" s="1"/>
  <c r="N7639" i="1"/>
  <c r="N7640" i="1"/>
  <c r="N7641" i="1"/>
  <c r="N7642" i="1"/>
  <c r="N7643" i="1"/>
  <c r="N7644" i="1"/>
  <c r="N7645" i="1"/>
  <c r="N7646" i="1"/>
  <c r="Q7646" i="1" s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Q7670" i="1" s="1"/>
  <c r="N7671" i="1"/>
  <c r="N7672" i="1"/>
  <c r="N7673" i="1"/>
  <c r="N7674" i="1"/>
  <c r="N7675" i="1"/>
  <c r="N7676" i="1"/>
  <c r="N7677" i="1"/>
  <c r="N7678" i="1"/>
  <c r="Q7678" i="1" s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Q7702" i="1" s="1"/>
  <c r="N7703" i="1"/>
  <c r="N7704" i="1"/>
  <c r="N7705" i="1"/>
  <c r="N7706" i="1"/>
  <c r="N7707" i="1"/>
  <c r="N7708" i="1"/>
  <c r="N7709" i="1"/>
  <c r="N7710" i="1"/>
  <c r="Q7710" i="1" s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Q7734" i="1" s="1"/>
  <c r="N7735" i="1"/>
  <c r="N7736" i="1"/>
  <c r="N7737" i="1"/>
  <c r="N7738" i="1"/>
  <c r="N7739" i="1"/>
  <c r="N7740" i="1"/>
  <c r="N7741" i="1"/>
  <c r="N7742" i="1"/>
  <c r="Q7742" i="1" s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Q7766" i="1" s="1"/>
  <c r="N7767" i="1"/>
  <c r="N7768" i="1"/>
  <c r="N7769" i="1"/>
  <c r="N7770" i="1"/>
  <c r="N7771" i="1"/>
  <c r="N7772" i="1"/>
  <c r="N7773" i="1"/>
  <c r="N7774" i="1"/>
  <c r="Q7774" i="1" s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Q7798" i="1" s="1"/>
  <c r="N7799" i="1"/>
  <c r="N7800" i="1"/>
  <c r="N7801" i="1"/>
  <c r="N7802" i="1"/>
  <c r="N7803" i="1"/>
  <c r="N7804" i="1"/>
  <c r="N7805" i="1"/>
  <c r="N7806" i="1"/>
  <c r="Q7806" i="1" s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Q7830" i="1" s="1"/>
  <c r="N7831" i="1"/>
  <c r="N7832" i="1"/>
  <c r="N7833" i="1"/>
  <c r="N7834" i="1"/>
  <c r="N7835" i="1"/>
  <c r="N7836" i="1"/>
  <c r="N7837" i="1"/>
  <c r="N7838" i="1"/>
  <c r="Q7838" i="1" s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Q7862" i="1" s="1"/>
  <c r="N7863" i="1"/>
  <c r="N7864" i="1"/>
  <c r="N7865" i="1"/>
  <c r="N7866" i="1"/>
  <c r="N7867" i="1"/>
  <c r="N7868" i="1"/>
  <c r="N7869" i="1"/>
  <c r="N7870" i="1"/>
  <c r="Q7870" i="1" s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Q7894" i="1" s="1"/>
  <c r="N7895" i="1"/>
  <c r="N7896" i="1"/>
  <c r="N7897" i="1"/>
  <c r="N7898" i="1"/>
  <c r="N7899" i="1"/>
  <c r="N7900" i="1"/>
  <c r="N7901" i="1"/>
  <c r="N7902" i="1"/>
  <c r="Q7902" i="1" s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Q7926" i="1" s="1"/>
  <c r="N7927" i="1"/>
  <c r="N7928" i="1"/>
  <c r="N7929" i="1"/>
  <c r="N7930" i="1"/>
  <c r="N7931" i="1"/>
  <c r="N7932" i="1"/>
  <c r="N7933" i="1"/>
  <c r="N7934" i="1"/>
  <c r="Q7934" i="1" s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Q7958" i="1" s="1"/>
  <c r="N7959" i="1"/>
  <c r="N7960" i="1"/>
  <c r="N7961" i="1"/>
  <c r="N7962" i="1"/>
  <c r="N7963" i="1"/>
  <c r="N7964" i="1"/>
  <c r="N7965" i="1"/>
  <c r="N7966" i="1"/>
  <c r="Q7966" i="1" s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Q7990" i="1" s="1"/>
  <c r="N7991" i="1"/>
  <c r="N7992" i="1"/>
  <c r="N7993" i="1"/>
  <c r="N7994" i="1"/>
  <c r="N7995" i="1"/>
  <c r="N7996" i="1"/>
  <c r="N7997" i="1"/>
  <c r="N7998" i="1"/>
  <c r="Q7998" i="1" s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Q8022" i="1" s="1"/>
  <c r="N8023" i="1"/>
  <c r="N8024" i="1"/>
  <c r="N8025" i="1"/>
  <c r="N8026" i="1"/>
  <c r="N8027" i="1"/>
  <c r="N8028" i="1"/>
  <c r="N8029" i="1"/>
  <c r="N8030" i="1"/>
  <c r="Q8030" i="1" s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Q8054" i="1" s="1"/>
  <c r="N8055" i="1"/>
  <c r="N8056" i="1"/>
  <c r="N8057" i="1"/>
  <c r="N8058" i="1"/>
  <c r="N8059" i="1"/>
  <c r="N8060" i="1"/>
  <c r="N8061" i="1"/>
  <c r="N8062" i="1"/>
  <c r="Q8062" i="1" s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Q8086" i="1" s="1"/>
  <c r="N8087" i="1"/>
  <c r="N8088" i="1"/>
  <c r="N8089" i="1"/>
  <c r="N8090" i="1"/>
  <c r="N8091" i="1"/>
  <c r="N8092" i="1"/>
  <c r="N8093" i="1"/>
  <c r="N8094" i="1"/>
  <c r="Q8094" i="1" s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Q8118" i="1" s="1"/>
  <c r="N8119" i="1"/>
  <c r="N8120" i="1"/>
  <c r="N8121" i="1"/>
  <c r="N8122" i="1"/>
  <c r="N8123" i="1"/>
  <c r="N8124" i="1"/>
  <c r="N8125" i="1"/>
  <c r="N8126" i="1"/>
  <c r="Q8126" i="1" s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Q8150" i="1" s="1"/>
  <c r="N8151" i="1"/>
  <c r="N8152" i="1"/>
  <c r="N8153" i="1"/>
  <c r="N8154" i="1"/>
  <c r="N8155" i="1"/>
  <c r="N8156" i="1"/>
  <c r="N8157" i="1"/>
  <c r="N8158" i="1"/>
  <c r="Q8158" i="1" s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Q8182" i="1" s="1"/>
  <c r="N8183" i="1"/>
  <c r="N8184" i="1"/>
  <c r="N8185" i="1"/>
  <c r="N8186" i="1"/>
  <c r="N8187" i="1"/>
  <c r="N8188" i="1"/>
  <c r="N8189" i="1"/>
  <c r="N8190" i="1"/>
  <c r="Q8190" i="1" s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Q8214" i="1" s="1"/>
  <c r="N8215" i="1"/>
  <c r="N8216" i="1"/>
  <c r="N8217" i="1"/>
  <c r="N8218" i="1"/>
  <c r="N8219" i="1"/>
  <c r="N8220" i="1"/>
  <c r="N8221" i="1"/>
  <c r="N8222" i="1"/>
  <c r="Q8222" i="1" s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Q8246" i="1" s="1"/>
  <c r="N8247" i="1"/>
  <c r="N8248" i="1"/>
  <c r="N8249" i="1"/>
  <c r="N8250" i="1"/>
  <c r="N8251" i="1"/>
  <c r="N8252" i="1"/>
  <c r="N8253" i="1"/>
  <c r="N8254" i="1"/>
  <c r="Q8254" i="1" s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Q8278" i="1" s="1"/>
  <c r="N8279" i="1"/>
  <c r="N8280" i="1"/>
  <c r="N8281" i="1"/>
  <c r="N8282" i="1"/>
  <c r="N8283" i="1"/>
  <c r="N8284" i="1"/>
  <c r="N8285" i="1"/>
  <c r="N8286" i="1"/>
  <c r="Q8286" i="1" s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Q8310" i="1" s="1"/>
  <c r="N8311" i="1"/>
  <c r="N8312" i="1"/>
  <c r="N8313" i="1"/>
  <c r="N8314" i="1"/>
  <c r="N8315" i="1"/>
  <c r="N8316" i="1"/>
  <c r="N8317" i="1"/>
  <c r="N8318" i="1"/>
  <c r="Q8318" i="1" s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Q8342" i="1" s="1"/>
  <c r="N8343" i="1"/>
  <c r="N8344" i="1"/>
  <c r="N8345" i="1"/>
  <c r="N8346" i="1"/>
  <c r="N8347" i="1"/>
  <c r="N8348" i="1"/>
  <c r="N8349" i="1"/>
  <c r="N8350" i="1"/>
  <c r="Q8350" i="1" s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Q8374" i="1" s="1"/>
  <c r="N8375" i="1"/>
  <c r="N8376" i="1"/>
  <c r="N8377" i="1"/>
  <c r="N8378" i="1"/>
  <c r="N8379" i="1"/>
  <c r="N8380" i="1"/>
  <c r="N8381" i="1"/>
  <c r="N8382" i="1"/>
  <c r="Q8382" i="1" s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Q8406" i="1" s="1"/>
  <c r="N8407" i="1"/>
  <c r="N8408" i="1"/>
  <c r="N8409" i="1"/>
  <c r="N8410" i="1"/>
  <c r="N8411" i="1"/>
  <c r="N8412" i="1"/>
  <c r="N8413" i="1"/>
  <c r="N8414" i="1"/>
  <c r="Q8414" i="1" s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Q8438" i="1" s="1"/>
  <c r="N8439" i="1"/>
  <c r="N8440" i="1"/>
  <c r="N8441" i="1"/>
  <c r="N8442" i="1"/>
  <c r="N8443" i="1"/>
  <c r="N8444" i="1"/>
  <c r="N8445" i="1"/>
  <c r="N8446" i="1"/>
  <c r="Q8446" i="1" s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Q8470" i="1" s="1"/>
  <c r="N8471" i="1"/>
  <c r="N8472" i="1"/>
  <c r="N8473" i="1"/>
  <c r="N8474" i="1"/>
  <c r="N8475" i="1"/>
  <c r="N8476" i="1"/>
  <c r="N8477" i="1"/>
  <c r="N8478" i="1"/>
  <c r="Q8478" i="1" s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Q8502" i="1" s="1"/>
  <c r="N8503" i="1"/>
  <c r="N8504" i="1"/>
  <c r="N8505" i="1"/>
  <c r="N8506" i="1"/>
  <c r="N8507" i="1"/>
  <c r="N8508" i="1"/>
  <c r="N8509" i="1"/>
  <c r="N8510" i="1"/>
  <c r="Q8510" i="1" s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Q8534" i="1" s="1"/>
  <c r="N8535" i="1"/>
  <c r="N8536" i="1"/>
  <c r="N8537" i="1"/>
  <c r="N8538" i="1"/>
  <c r="N8539" i="1"/>
  <c r="N8540" i="1"/>
  <c r="N8541" i="1"/>
  <c r="N8542" i="1"/>
  <c r="Q8542" i="1" s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Q8566" i="1" s="1"/>
  <c r="N8567" i="1"/>
  <c r="N8568" i="1"/>
  <c r="N8569" i="1"/>
  <c r="N8570" i="1"/>
  <c r="N8571" i="1"/>
  <c r="N8572" i="1"/>
  <c r="N8573" i="1"/>
  <c r="N8574" i="1"/>
  <c r="Q8574" i="1" s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Q8598" i="1" s="1"/>
  <c r="N8599" i="1"/>
  <c r="N8600" i="1"/>
  <c r="N8601" i="1"/>
  <c r="N8602" i="1"/>
  <c r="N8603" i="1"/>
  <c r="N8604" i="1"/>
  <c r="N8605" i="1"/>
  <c r="N8606" i="1"/>
  <c r="Q8606" i="1" s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Q8630" i="1" s="1"/>
  <c r="N8631" i="1"/>
  <c r="N8632" i="1"/>
  <c r="N8633" i="1"/>
  <c r="N8634" i="1"/>
  <c r="N8635" i="1"/>
  <c r="N8636" i="1"/>
  <c r="N8637" i="1"/>
  <c r="N8638" i="1"/>
  <c r="Q8638" i="1" s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Q8662" i="1" s="1"/>
  <c r="N8663" i="1"/>
  <c r="N8664" i="1"/>
  <c r="N8665" i="1"/>
  <c r="N8666" i="1"/>
  <c r="N8667" i="1"/>
  <c r="N8668" i="1"/>
  <c r="N8669" i="1"/>
  <c r="N8670" i="1"/>
  <c r="Q8670" i="1" s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Q8694" i="1" s="1"/>
  <c r="N8695" i="1"/>
  <c r="N8696" i="1"/>
  <c r="N8697" i="1"/>
  <c r="N8698" i="1"/>
  <c r="N8699" i="1"/>
  <c r="N8700" i="1"/>
  <c r="N8701" i="1"/>
  <c r="N8702" i="1"/>
  <c r="Q8702" i="1" s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Q8726" i="1" s="1"/>
  <c r="N8727" i="1"/>
  <c r="N8728" i="1"/>
  <c r="N8729" i="1"/>
  <c r="N8730" i="1"/>
  <c r="N8731" i="1"/>
  <c r="N8732" i="1"/>
  <c r="N8733" i="1"/>
  <c r="N8734" i="1"/>
  <c r="Q8734" i="1" s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Q8758" i="1" s="1"/>
  <c r="N8759" i="1"/>
  <c r="N8760" i="1"/>
  <c r="N8761" i="1"/>
  <c r="N8762" i="1"/>
  <c r="N8763" i="1"/>
  <c r="N8764" i="1"/>
  <c r="N8765" i="1"/>
  <c r="N8766" i="1"/>
  <c r="Q8766" i="1" s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Q8790" i="1" s="1"/>
  <c r="N8791" i="1"/>
  <c r="N8792" i="1"/>
  <c r="N8793" i="1"/>
  <c r="N8794" i="1"/>
  <c r="N8795" i="1"/>
  <c r="N8796" i="1"/>
  <c r="N8797" i="1"/>
  <c r="N8798" i="1"/>
  <c r="Q8798" i="1" s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Q8822" i="1" s="1"/>
  <c r="N8823" i="1"/>
  <c r="N8824" i="1"/>
  <c r="N8825" i="1"/>
  <c r="N8826" i="1"/>
  <c r="N8827" i="1"/>
  <c r="N8828" i="1"/>
  <c r="N8829" i="1"/>
  <c r="N8830" i="1"/>
  <c r="Q8830" i="1" s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Q8854" i="1" s="1"/>
  <c r="N8855" i="1"/>
  <c r="N8856" i="1"/>
  <c r="N8857" i="1"/>
  <c r="N8858" i="1"/>
  <c r="N8859" i="1"/>
  <c r="N8860" i="1"/>
  <c r="N8861" i="1"/>
  <c r="N8862" i="1"/>
  <c r="Q8862" i="1" s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Q8886" i="1" s="1"/>
  <c r="N8887" i="1"/>
  <c r="N8888" i="1"/>
  <c r="N8889" i="1"/>
  <c r="N8890" i="1"/>
  <c r="N8891" i="1"/>
  <c r="N8892" i="1"/>
  <c r="N8893" i="1"/>
  <c r="N8894" i="1"/>
  <c r="Q8894" i="1" s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Q8918" i="1" s="1"/>
  <c r="N8919" i="1"/>
  <c r="N8920" i="1"/>
  <c r="N8921" i="1"/>
  <c r="N8922" i="1"/>
  <c r="N8923" i="1"/>
  <c r="N8924" i="1"/>
  <c r="N8925" i="1"/>
  <c r="N8926" i="1"/>
  <c r="Q8926" i="1" s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Q8950" i="1" s="1"/>
  <c r="N8951" i="1"/>
  <c r="N8952" i="1"/>
  <c r="N8953" i="1"/>
  <c r="N8954" i="1"/>
  <c r="N8955" i="1"/>
  <c r="N8956" i="1"/>
  <c r="N8957" i="1"/>
  <c r="N8958" i="1"/>
  <c r="Q8958" i="1" s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Q8982" i="1" s="1"/>
  <c r="N8983" i="1"/>
  <c r="N8984" i="1"/>
  <c r="N8985" i="1"/>
  <c r="N8986" i="1"/>
  <c r="N8987" i="1"/>
  <c r="N8988" i="1"/>
  <c r="N8989" i="1"/>
  <c r="N8990" i="1"/>
  <c r="Q8990" i="1" s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Q9014" i="1" s="1"/>
  <c r="N9015" i="1"/>
  <c r="N9016" i="1"/>
  <c r="N9017" i="1"/>
  <c r="N9018" i="1"/>
  <c r="N9019" i="1"/>
  <c r="N9020" i="1"/>
  <c r="N9021" i="1"/>
  <c r="N9022" i="1"/>
  <c r="Q9022" i="1" s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Q9046" i="1" s="1"/>
  <c r="N9047" i="1"/>
  <c r="N9048" i="1"/>
  <c r="N9049" i="1"/>
  <c r="N9050" i="1"/>
  <c r="N9051" i="1"/>
  <c r="N9052" i="1"/>
  <c r="N9053" i="1"/>
  <c r="N9054" i="1"/>
  <c r="Q9054" i="1" s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Q9078" i="1" s="1"/>
  <c r="N9079" i="1"/>
  <c r="N9080" i="1"/>
  <c r="N9081" i="1"/>
  <c r="N9082" i="1"/>
  <c r="N9083" i="1"/>
  <c r="N9084" i="1"/>
  <c r="N9085" i="1"/>
  <c r="N9086" i="1"/>
  <c r="Q9086" i="1" s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Q9110" i="1" s="1"/>
  <c r="N9111" i="1"/>
  <c r="N9112" i="1"/>
  <c r="N9113" i="1"/>
  <c r="N9114" i="1"/>
  <c r="N9115" i="1"/>
  <c r="N9116" i="1"/>
  <c r="N9117" i="1"/>
  <c r="N9118" i="1"/>
  <c r="Q9118" i="1" s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Q9142" i="1" s="1"/>
  <c r="N9143" i="1"/>
  <c r="N9144" i="1"/>
  <c r="N9145" i="1"/>
  <c r="N9146" i="1"/>
  <c r="N9147" i="1"/>
  <c r="N9148" i="1"/>
  <c r="N9149" i="1"/>
  <c r="N9150" i="1"/>
  <c r="Q9150" i="1" s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Q9174" i="1" s="1"/>
  <c r="N9175" i="1"/>
  <c r="N9176" i="1"/>
  <c r="N9177" i="1"/>
  <c r="N9178" i="1"/>
  <c r="N9179" i="1"/>
  <c r="N9180" i="1"/>
  <c r="N9181" i="1"/>
  <c r="N9182" i="1"/>
  <c r="Q9182" i="1" s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Q9206" i="1" s="1"/>
  <c r="N9207" i="1"/>
  <c r="N9208" i="1"/>
  <c r="N9209" i="1"/>
  <c r="N9210" i="1"/>
  <c r="N9211" i="1"/>
  <c r="N9212" i="1"/>
  <c r="N9213" i="1"/>
  <c r="N9214" i="1"/>
  <c r="Q9214" i="1" s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Q9238" i="1" s="1"/>
  <c r="N9239" i="1"/>
  <c r="N9240" i="1"/>
  <c r="N9241" i="1"/>
  <c r="N9242" i="1"/>
  <c r="N9243" i="1"/>
  <c r="N9244" i="1"/>
  <c r="N9245" i="1"/>
  <c r="N9246" i="1"/>
  <c r="Q9246" i="1" s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2" i="1"/>
  <c r="P9263" i="1" l="1"/>
  <c r="T9263" i="1" s="1"/>
  <c r="P9259" i="1"/>
  <c r="T9259" i="1" s="1"/>
  <c r="P9255" i="1"/>
  <c r="T9255" i="1" s="1"/>
  <c r="P9251" i="1"/>
  <c r="T9251" i="1" s="1"/>
  <c r="P9247" i="1"/>
  <c r="T9247" i="1" s="1"/>
  <c r="P9243" i="1"/>
  <c r="T9243" i="1" s="1"/>
  <c r="P9239" i="1"/>
  <c r="T9239" i="1" s="1"/>
  <c r="P9235" i="1"/>
  <c r="T9235" i="1" s="1"/>
  <c r="P9231" i="1"/>
  <c r="T9231" i="1" s="1"/>
  <c r="P9227" i="1"/>
  <c r="T9227" i="1" s="1"/>
  <c r="P9223" i="1"/>
  <c r="T9223" i="1" s="1"/>
  <c r="P9219" i="1"/>
  <c r="T9219" i="1" s="1"/>
  <c r="P9215" i="1"/>
  <c r="T9215" i="1" s="1"/>
  <c r="P9211" i="1"/>
  <c r="T9211" i="1" s="1"/>
  <c r="P9207" i="1"/>
  <c r="T9207" i="1" s="1"/>
  <c r="P9203" i="1"/>
  <c r="T9203" i="1" s="1"/>
  <c r="P9199" i="1"/>
  <c r="T9199" i="1" s="1"/>
  <c r="P9195" i="1"/>
  <c r="T9195" i="1" s="1"/>
  <c r="P9191" i="1"/>
  <c r="T9191" i="1" s="1"/>
  <c r="P9187" i="1"/>
  <c r="T9187" i="1" s="1"/>
  <c r="P9183" i="1"/>
  <c r="T9183" i="1" s="1"/>
  <c r="P9179" i="1"/>
  <c r="T9179" i="1" s="1"/>
  <c r="P9175" i="1"/>
  <c r="T9175" i="1" s="1"/>
  <c r="P9171" i="1"/>
  <c r="T9171" i="1" s="1"/>
  <c r="P9167" i="1"/>
  <c r="T9167" i="1" s="1"/>
  <c r="P9163" i="1"/>
  <c r="T9163" i="1" s="1"/>
  <c r="P9159" i="1"/>
  <c r="T9159" i="1" s="1"/>
  <c r="P9155" i="1"/>
  <c r="T9155" i="1" s="1"/>
  <c r="P9151" i="1"/>
  <c r="T9151" i="1" s="1"/>
  <c r="P9147" i="1"/>
  <c r="T9147" i="1" s="1"/>
  <c r="P9143" i="1"/>
  <c r="T9143" i="1" s="1"/>
  <c r="P9139" i="1"/>
  <c r="T9139" i="1" s="1"/>
  <c r="P9135" i="1"/>
  <c r="T9135" i="1" s="1"/>
  <c r="P9131" i="1"/>
  <c r="T9131" i="1" s="1"/>
  <c r="P9127" i="1"/>
  <c r="T9127" i="1" s="1"/>
  <c r="P9123" i="1"/>
  <c r="T9123" i="1" s="1"/>
  <c r="P9119" i="1"/>
  <c r="T9119" i="1" s="1"/>
  <c r="P9115" i="1"/>
  <c r="T9115" i="1" s="1"/>
  <c r="P9111" i="1"/>
  <c r="T9111" i="1" s="1"/>
  <c r="P9107" i="1"/>
  <c r="T9107" i="1" s="1"/>
  <c r="P9103" i="1"/>
  <c r="T9103" i="1" s="1"/>
  <c r="P9099" i="1"/>
  <c r="T9099" i="1" s="1"/>
  <c r="P9095" i="1"/>
  <c r="T9095" i="1" s="1"/>
  <c r="P9091" i="1"/>
  <c r="T9091" i="1" s="1"/>
  <c r="P9087" i="1"/>
  <c r="T9087" i="1" s="1"/>
  <c r="P9083" i="1"/>
  <c r="T9083" i="1" s="1"/>
  <c r="P9079" i="1"/>
  <c r="T9079" i="1" s="1"/>
  <c r="P9075" i="1"/>
  <c r="T9075" i="1" s="1"/>
  <c r="P9071" i="1"/>
  <c r="T9071" i="1" s="1"/>
  <c r="P9067" i="1"/>
  <c r="T9067" i="1" s="1"/>
  <c r="P9063" i="1"/>
  <c r="T9063" i="1" s="1"/>
  <c r="P9059" i="1"/>
  <c r="T9059" i="1" s="1"/>
  <c r="P9055" i="1"/>
  <c r="T9055" i="1" s="1"/>
  <c r="P9051" i="1"/>
  <c r="T9051" i="1" s="1"/>
  <c r="P9047" i="1"/>
  <c r="T9047" i="1" s="1"/>
  <c r="P9043" i="1"/>
  <c r="T9043" i="1" s="1"/>
  <c r="P9039" i="1"/>
  <c r="T9039" i="1" s="1"/>
  <c r="P9035" i="1"/>
  <c r="T9035" i="1" s="1"/>
  <c r="P9031" i="1"/>
  <c r="T9031" i="1" s="1"/>
  <c r="P9027" i="1"/>
  <c r="T9027" i="1" s="1"/>
  <c r="P9023" i="1"/>
  <c r="T9023" i="1" s="1"/>
  <c r="P9019" i="1"/>
  <c r="T9019" i="1" s="1"/>
  <c r="P9015" i="1"/>
  <c r="T9015" i="1" s="1"/>
  <c r="P9011" i="1"/>
  <c r="T9011" i="1" s="1"/>
  <c r="P9007" i="1"/>
  <c r="T9007" i="1" s="1"/>
  <c r="P9003" i="1"/>
  <c r="T9003" i="1" s="1"/>
  <c r="P8999" i="1"/>
  <c r="T8999" i="1" s="1"/>
  <c r="P8995" i="1"/>
  <c r="T8995" i="1" s="1"/>
  <c r="P8991" i="1"/>
  <c r="T8991" i="1" s="1"/>
  <c r="P8987" i="1"/>
  <c r="T8987" i="1" s="1"/>
  <c r="P8983" i="1"/>
  <c r="T8983" i="1" s="1"/>
  <c r="P8979" i="1"/>
  <c r="T8979" i="1" s="1"/>
  <c r="P8975" i="1"/>
  <c r="T8975" i="1" s="1"/>
  <c r="P8971" i="1"/>
  <c r="T8971" i="1" s="1"/>
  <c r="P8967" i="1"/>
  <c r="T8967" i="1" s="1"/>
  <c r="P8963" i="1"/>
  <c r="T8963" i="1" s="1"/>
  <c r="P8959" i="1"/>
  <c r="T8959" i="1" s="1"/>
  <c r="P8955" i="1"/>
  <c r="T8955" i="1" s="1"/>
  <c r="P8951" i="1"/>
  <c r="T8951" i="1" s="1"/>
  <c r="P8947" i="1"/>
  <c r="T8947" i="1" s="1"/>
  <c r="P8943" i="1"/>
  <c r="T8943" i="1" s="1"/>
  <c r="P8939" i="1"/>
  <c r="T8939" i="1" s="1"/>
  <c r="P8935" i="1"/>
  <c r="T8935" i="1" s="1"/>
  <c r="P8931" i="1"/>
  <c r="T8931" i="1" s="1"/>
  <c r="P8927" i="1"/>
  <c r="T8927" i="1" s="1"/>
  <c r="P8923" i="1"/>
  <c r="T8923" i="1" s="1"/>
  <c r="P8919" i="1"/>
  <c r="T8919" i="1" s="1"/>
  <c r="P8915" i="1"/>
  <c r="T8915" i="1" s="1"/>
  <c r="P8911" i="1"/>
  <c r="T8911" i="1" s="1"/>
  <c r="P8907" i="1"/>
  <c r="T8907" i="1" s="1"/>
  <c r="P8903" i="1"/>
  <c r="T8903" i="1" s="1"/>
  <c r="P8899" i="1"/>
  <c r="T8899" i="1" s="1"/>
  <c r="P8895" i="1"/>
  <c r="T8895" i="1" s="1"/>
  <c r="P8891" i="1"/>
  <c r="T8891" i="1" s="1"/>
  <c r="P8887" i="1"/>
  <c r="T8887" i="1" s="1"/>
  <c r="P8883" i="1"/>
  <c r="T8883" i="1" s="1"/>
  <c r="P8879" i="1"/>
  <c r="T8879" i="1" s="1"/>
  <c r="P8875" i="1"/>
  <c r="T8875" i="1" s="1"/>
  <c r="P8871" i="1"/>
  <c r="T8871" i="1" s="1"/>
  <c r="P8867" i="1"/>
  <c r="T8867" i="1" s="1"/>
  <c r="P8863" i="1"/>
  <c r="T8863" i="1" s="1"/>
  <c r="P8859" i="1"/>
  <c r="T8859" i="1" s="1"/>
  <c r="P8855" i="1"/>
  <c r="T8855" i="1" s="1"/>
  <c r="P8851" i="1"/>
  <c r="T8851" i="1" s="1"/>
  <c r="P8847" i="1"/>
  <c r="T8847" i="1" s="1"/>
  <c r="P8843" i="1"/>
  <c r="T8843" i="1" s="1"/>
  <c r="P8839" i="1"/>
  <c r="T8839" i="1" s="1"/>
  <c r="P8835" i="1"/>
  <c r="T8835" i="1" s="1"/>
  <c r="P8831" i="1"/>
  <c r="T8831" i="1" s="1"/>
  <c r="P8827" i="1"/>
  <c r="T8827" i="1" s="1"/>
  <c r="P8823" i="1"/>
  <c r="T8823" i="1" s="1"/>
  <c r="P8819" i="1"/>
  <c r="T8819" i="1" s="1"/>
  <c r="P8815" i="1"/>
  <c r="T8815" i="1" s="1"/>
  <c r="P8811" i="1"/>
  <c r="T8811" i="1" s="1"/>
  <c r="P8807" i="1"/>
  <c r="T8807" i="1" s="1"/>
  <c r="P8803" i="1"/>
  <c r="T8803" i="1" s="1"/>
  <c r="P8799" i="1"/>
  <c r="T8799" i="1" s="1"/>
  <c r="P8795" i="1"/>
  <c r="T8795" i="1" s="1"/>
  <c r="P8791" i="1"/>
  <c r="T8791" i="1" s="1"/>
  <c r="P8787" i="1"/>
  <c r="T8787" i="1" s="1"/>
  <c r="P8783" i="1"/>
  <c r="T8783" i="1" s="1"/>
  <c r="P8779" i="1"/>
  <c r="T8779" i="1" s="1"/>
  <c r="P8775" i="1"/>
  <c r="T8775" i="1" s="1"/>
  <c r="P8771" i="1"/>
  <c r="T8771" i="1" s="1"/>
  <c r="P8767" i="1"/>
  <c r="T8767" i="1" s="1"/>
  <c r="P8763" i="1"/>
  <c r="T8763" i="1" s="1"/>
  <c r="P8759" i="1"/>
  <c r="T8759" i="1" s="1"/>
  <c r="P8755" i="1"/>
  <c r="T8755" i="1" s="1"/>
  <c r="P8751" i="1"/>
  <c r="T8751" i="1" s="1"/>
  <c r="P8747" i="1"/>
  <c r="T8747" i="1" s="1"/>
  <c r="P8743" i="1"/>
  <c r="T8743" i="1" s="1"/>
  <c r="P8739" i="1"/>
  <c r="T8739" i="1" s="1"/>
  <c r="P8735" i="1"/>
  <c r="T8735" i="1" s="1"/>
  <c r="P8731" i="1"/>
  <c r="T8731" i="1" s="1"/>
  <c r="P8727" i="1"/>
  <c r="T8727" i="1" s="1"/>
  <c r="P8723" i="1"/>
  <c r="T8723" i="1" s="1"/>
  <c r="P8719" i="1"/>
  <c r="T8719" i="1" s="1"/>
  <c r="P8715" i="1"/>
  <c r="T8715" i="1" s="1"/>
  <c r="P8711" i="1"/>
  <c r="T8711" i="1" s="1"/>
  <c r="P8707" i="1"/>
  <c r="T8707" i="1" s="1"/>
  <c r="P8703" i="1"/>
  <c r="T8703" i="1" s="1"/>
  <c r="P8699" i="1"/>
  <c r="T8699" i="1" s="1"/>
  <c r="P8695" i="1"/>
  <c r="T8695" i="1" s="1"/>
  <c r="P8691" i="1"/>
  <c r="T8691" i="1" s="1"/>
  <c r="P8687" i="1"/>
  <c r="T8687" i="1" s="1"/>
  <c r="P8683" i="1"/>
  <c r="T8683" i="1" s="1"/>
  <c r="P8679" i="1"/>
  <c r="T8679" i="1" s="1"/>
  <c r="P8675" i="1"/>
  <c r="T8675" i="1" s="1"/>
  <c r="P8671" i="1"/>
  <c r="T8671" i="1" s="1"/>
  <c r="P8667" i="1"/>
  <c r="T8667" i="1" s="1"/>
  <c r="P8663" i="1"/>
  <c r="T8663" i="1" s="1"/>
  <c r="P8659" i="1"/>
  <c r="T8659" i="1" s="1"/>
  <c r="P8655" i="1"/>
  <c r="T8655" i="1" s="1"/>
  <c r="P8651" i="1"/>
  <c r="T8651" i="1" s="1"/>
  <c r="P8647" i="1"/>
  <c r="T8647" i="1" s="1"/>
  <c r="P8643" i="1"/>
  <c r="T8643" i="1" s="1"/>
  <c r="P8639" i="1"/>
  <c r="T8639" i="1" s="1"/>
  <c r="P8635" i="1"/>
  <c r="T8635" i="1" s="1"/>
  <c r="P8631" i="1"/>
  <c r="T8631" i="1" s="1"/>
  <c r="P8627" i="1"/>
  <c r="T8627" i="1" s="1"/>
  <c r="P8623" i="1"/>
  <c r="T8623" i="1" s="1"/>
  <c r="P8619" i="1"/>
  <c r="T8619" i="1" s="1"/>
  <c r="P8615" i="1"/>
  <c r="T8615" i="1" s="1"/>
  <c r="P8611" i="1"/>
  <c r="T8611" i="1" s="1"/>
  <c r="P8607" i="1"/>
  <c r="T8607" i="1" s="1"/>
  <c r="P8603" i="1"/>
  <c r="T8603" i="1" s="1"/>
  <c r="P8599" i="1"/>
  <c r="T8599" i="1" s="1"/>
  <c r="P8595" i="1"/>
  <c r="T8595" i="1" s="1"/>
  <c r="P8591" i="1"/>
  <c r="T8591" i="1" s="1"/>
  <c r="P8587" i="1"/>
  <c r="T8587" i="1" s="1"/>
  <c r="P8583" i="1"/>
  <c r="T8583" i="1" s="1"/>
  <c r="P8579" i="1"/>
  <c r="T8579" i="1" s="1"/>
  <c r="P8575" i="1"/>
  <c r="T8575" i="1" s="1"/>
  <c r="P8571" i="1"/>
  <c r="T8571" i="1" s="1"/>
  <c r="P8567" i="1"/>
  <c r="T8567" i="1" s="1"/>
  <c r="P8563" i="1"/>
  <c r="T8563" i="1" s="1"/>
  <c r="P8559" i="1"/>
  <c r="T8559" i="1" s="1"/>
  <c r="P8555" i="1"/>
  <c r="T8555" i="1" s="1"/>
  <c r="P8551" i="1"/>
  <c r="T8551" i="1" s="1"/>
  <c r="P8547" i="1"/>
  <c r="T8547" i="1" s="1"/>
  <c r="P8543" i="1"/>
  <c r="T8543" i="1" s="1"/>
  <c r="P8539" i="1"/>
  <c r="T8539" i="1" s="1"/>
  <c r="P8535" i="1"/>
  <c r="T8535" i="1" s="1"/>
  <c r="P8531" i="1"/>
  <c r="T8531" i="1" s="1"/>
  <c r="P8527" i="1"/>
  <c r="T8527" i="1" s="1"/>
  <c r="P8523" i="1"/>
  <c r="T8523" i="1" s="1"/>
  <c r="P8519" i="1"/>
  <c r="T8519" i="1" s="1"/>
  <c r="P8515" i="1"/>
  <c r="T8515" i="1" s="1"/>
  <c r="P8511" i="1"/>
  <c r="T8511" i="1" s="1"/>
  <c r="P8507" i="1"/>
  <c r="T8507" i="1" s="1"/>
  <c r="P8503" i="1"/>
  <c r="T8503" i="1" s="1"/>
  <c r="P8499" i="1"/>
  <c r="T8499" i="1" s="1"/>
  <c r="P8495" i="1"/>
  <c r="T8495" i="1" s="1"/>
  <c r="P8491" i="1"/>
  <c r="T8491" i="1" s="1"/>
  <c r="P8487" i="1"/>
  <c r="T8487" i="1" s="1"/>
  <c r="P8483" i="1"/>
  <c r="T8483" i="1" s="1"/>
  <c r="P8479" i="1"/>
  <c r="T8479" i="1" s="1"/>
  <c r="P8475" i="1"/>
  <c r="T8475" i="1" s="1"/>
  <c r="P8471" i="1"/>
  <c r="T8471" i="1" s="1"/>
  <c r="P8467" i="1"/>
  <c r="T8467" i="1" s="1"/>
  <c r="P8463" i="1"/>
  <c r="T8463" i="1" s="1"/>
  <c r="P8459" i="1"/>
  <c r="T8459" i="1" s="1"/>
  <c r="P8455" i="1"/>
  <c r="T8455" i="1" s="1"/>
  <c r="P8451" i="1"/>
  <c r="T8451" i="1" s="1"/>
  <c r="P8447" i="1"/>
  <c r="T8447" i="1" s="1"/>
  <c r="P8443" i="1"/>
  <c r="T8443" i="1" s="1"/>
  <c r="P8439" i="1"/>
  <c r="T8439" i="1" s="1"/>
  <c r="P8435" i="1"/>
  <c r="T8435" i="1" s="1"/>
  <c r="P8431" i="1"/>
  <c r="T8431" i="1" s="1"/>
  <c r="P8427" i="1"/>
  <c r="T8427" i="1" s="1"/>
  <c r="P8423" i="1"/>
  <c r="T8423" i="1" s="1"/>
  <c r="P8419" i="1"/>
  <c r="T8419" i="1" s="1"/>
  <c r="P8415" i="1"/>
  <c r="T8415" i="1" s="1"/>
  <c r="P8411" i="1"/>
  <c r="T8411" i="1" s="1"/>
  <c r="P8407" i="1"/>
  <c r="T8407" i="1" s="1"/>
  <c r="P8403" i="1"/>
  <c r="T8403" i="1" s="1"/>
  <c r="P8399" i="1"/>
  <c r="T8399" i="1" s="1"/>
  <c r="P8395" i="1"/>
  <c r="T8395" i="1" s="1"/>
  <c r="P8391" i="1"/>
  <c r="T8391" i="1" s="1"/>
  <c r="P8387" i="1"/>
  <c r="T8387" i="1" s="1"/>
  <c r="P8383" i="1"/>
  <c r="T8383" i="1" s="1"/>
  <c r="P8379" i="1"/>
  <c r="T8379" i="1" s="1"/>
  <c r="P8375" i="1"/>
  <c r="T8375" i="1" s="1"/>
  <c r="P8371" i="1"/>
  <c r="T8371" i="1" s="1"/>
  <c r="P8367" i="1"/>
  <c r="T8367" i="1" s="1"/>
  <c r="P8363" i="1"/>
  <c r="T8363" i="1" s="1"/>
  <c r="P8359" i="1"/>
  <c r="T8359" i="1" s="1"/>
  <c r="P8355" i="1"/>
  <c r="T8355" i="1" s="1"/>
  <c r="P8351" i="1"/>
  <c r="T8351" i="1" s="1"/>
  <c r="P8347" i="1"/>
  <c r="T8347" i="1" s="1"/>
  <c r="P8343" i="1"/>
  <c r="T8343" i="1" s="1"/>
  <c r="P8339" i="1"/>
  <c r="T8339" i="1" s="1"/>
  <c r="P8335" i="1"/>
  <c r="T8335" i="1" s="1"/>
  <c r="P8331" i="1"/>
  <c r="T8331" i="1" s="1"/>
  <c r="P8327" i="1"/>
  <c r="T8327" i="1" s="1"/>
  <c r="P8323" i="1"/>
  <c r="T8323" i="1" s="1"/>
  <c r="P8319" i="1"/>
  <c r="T8319" i="1" s="1"/>
  <c r="P8315" i="1"/>
  <c r="T8315" i="1" s="1"/>
  <c r="P8311" i="1"/>
  <c r="T8311" i="1" s="1"/>
  <c r="P8307" i="1"/>
  <c r="T8307" i="1" s="1"/>
  <c r="P8303" i="1"/>
  <c r="T8303" i="1" s="1"/>
  <c r="P8299" i="1"/>
  <c r="T8299" i="1" s="1"/>
  <c r="P8295" i="1"/>
  <c r="T8295" i="1" s="1"/>
  <c r="P8291" i="1"/>
  <c r="T8291" i="1" s="1"/>
  <c r="P8287" i="1"/>
  <c r="T8287" i="1" s="1"/>
  <c r="P8283" i="1"/>
  <c r="T8283" i="1" s="1"/>
  <c r="P8279" i="1"/>
  <c r="T8279" i="1" s="1"/>
  <c r="P8275" i="1"/>
  <c r="T8275" i="1" s="1"/>
  <c r="P8271" i="1"/>
  <c r="T8271" i="1" s="1"/>
  <c r="P8267" i="1"/>
  <c r="T8267" i="1" s="1"/>
  <c r="P8263" i="1"/>
  <c r="T8263" i="1" s="1"/>
  <c r="P8259" i="1"/>
  <c r="T8259" i="1" s="1"/>
  <c r="P8255" i="1"/>
  <c r="T8255" i="1" s="1"/>
  <c r="P8251" i="1"/>
  <c r="T8251" i="1" s="1"/>
  <c r="P8247" i="1"/>
  <c r="T8247" i="1" s="1"/>
  <c r="P8243" i="1"/>
  <c r="T8243" i="1" s="1"/>
  <c r="P8239" i="1"/>
  <c r="T8239" i="1" s="1"/>
  <c r="P8235" i="1"/>
  <c r="T8235" i="1" s="1"/>
  <c r="P8231" i="1"/>
  <c r="T8231" i="1" s="1"/>
  <c r="P8227" i="1"/>
  <c r="T8227" i="1" s="1"/>
  <c r="P8223" i="1"/>
  <c r="T8223" i="1" s="1"/>
  <c r="P8219" i="1"/>
  <c r="T8219" i="1" s="1"/>
  <c r="P8215" i="1"/>
  <c r="T8215" i="1" s="1"/>
  <c r="P8211" i="1"/>
  <c r="T8211" i="1" s="1"/>
  <c r="P8207" i="1"/>
  <c r="T8207" i="1" s="1"/>
  <c r="P8203" i="1"/>
  <c r="T8203" i="1" s="1"/>
  <c r="P8199" i="1"/>
  <c r="T8199" i="1" s="1"/>
  <c r="P8195" i="1"/>
  <c r="T8195" i="1" s="1"/>
  <c r="P8191" i="1"/>
  <c r="T8191" i="1" s="1"/>
  <c r="P8187" i="1"/>
  <c r="T8187" i="1" s="1"/>
  <c r="P8183" i="1"/>
  <c r="T8183" i="1" s="1"/>
  <c r="P8179" i="1"/>
  <c r="T8179" i="1" s="1"/>
  <c r="P8175" i="1"/>
  <c r="T8175" i="1" s="1"/>
  <c r="P8171" i="1"/>
  <c r="T8171" i="1" s="1"/>
  <c r="P8167" i="1"/>
  <c r="T8167" i="1" s="1"/>
  <c r="P8163" i="1"/>
  <c r="T8163" i="1" s="1"/>
  <c r="P8159" i="1"/>
  <c r="T8159" i="1" s="1"/>
  <c r="P8155" i="1"/>
  <c r="T8155" i="1" s="1"/>
  <c r="P8151" i="1"/>
  <c r="T8151" i="1" s="1"/>
  <c r="P8147" i="1"/>
  <c r="T8147" i="1" s="1"/>
  <c r="P8143" i="1"/>
  <c r="T8143" i="1" s="1"/>
  <c r="P8139" i="1"/>
  <c r="T8139" i="1" s="1"/>
  <c r="P8135" i="1"/>
  <c r="T8135" i="1" s="1"/>
  <c r="P8131" i="1"/>
  <c r="T8131" i="1" s="1"/>
  <c r="P8127" i="1"/>
  <c r="T8127" i="1" s="1"/>
  <c r="P8123" i="1"/>
  <c r="T8123" i="1" s="1"/>
  <c r="P8119" i="1"/>
  <c r="T8119" i="1" s="1"/>
  <c r="P8115" i="1"/>
  <c r="T8115" i="1" s="1"/>
  <c r="P8111" i="1"/>
  <c r="T8111" i="1" s="1"/>
  <c r="P8107" i="1"/>
  <c r="T8107" i="1" s="1"/>
  <c r="P8103" i="1"/>
  <c r="T8103" i="1" s="1"/>
  <c r="P8099" i="1"/>
  <c r="T8099" i="1" s="1"/>
  <c r="P8095" i="1"/>
  <c r="T8095" i="1" s="1"/>
  <c r="P8091" i="1"/>
  <c r="T8091" i="1" s="1"/>
  <c r="P8087" i="1"/>
  <c r="T8087" i="1" s="1"/>
  <c r="P8083" i="1"/>
  <c r="T8083" i="1" s="1"/>
  <c r="P8079" i="1"/>
  <c r="T8079" i="1" s="1"/>
  <c r="P8075" i="1"/>
  <c r="T8075" i="1" s="1"/>
  <c r="P8071" i="1"/>
  <c r="T8071" i="1" s="1"/>
  <c r="P8067" i="1"/>
  <c r="T8067" i="1" s="1"/>
  <c r="P8063" i="1"/>
  <c r="T8063" i="1" s="1"/>
  <c r="P8059" i="1"/>
  <c r="T8059" i="1" s="1"/>
  <c r="P8055" i="1"/>
  <c r="T8055" i="1" s="1"/>
  <c r="P8051" i="1"/>
  <c r="T8051" i="1" s="1"/>
  <c r="P8047" i="1"/>
  <c r="T8047" i="1" s="1"/>
  <c r="P8043" i="1"/>
  <c r="T8043" i="1" s="1"/>
  <c r="P8039" i="1"/>
  <c r="T8039" i="1" s="1"/>
  <c r="P8035" i="1"/>
  <c r="T8035" i="1" s="1"/>
  <c r="P8031" i="1"/>
  <c r="T8031" i="1" s="1"/>
  <c r="P8027" i="1"/>
  <c r="T8027" i="1" s="1"/>
  <c r="P8023" i="1"/>
  <c r="T8023" i="1" s="1"/>
  <c r="P8019" i="1"/>
  <c r="T8019" i="1" s="1"/>
  <c r="P8015" i="1"/>
  <c r="T8015" i="1" s="1"/>
  <c r="P8011" i="1"/>
  <c r="T8011" i="1" s="1"/>
  <c r="P8007" i="1"/>
  <c r="T8007" i="1" s="1"/>
  <c r="P8003" i="1"/>
  <c r="T8003" i="1" s="1"/>
  <c r="P7999" i="1"/>
  <c r="T7999" i="1" s="1"/>
  <c r="P7995" i="1"/>
  <c r="T7995" i="1" s="1"/>
  <c r="P7991" i="1"/>
  <c r="T7991" i="1" s="1"/>
  <c r="P7987" i="1"/>
  <c r="T7987" i="1" s="1"/>
  <c r="P7983" i="1"/>
  <c r="T7983" i="1" s="1"/>
  <c r="P7979" i="1"/>
  <c r="T7979" i="1" s="1"/>
  <c r="P7975" i="1"/>
  <c r="T7975" i="1" s="1"/>
  <c r="P7971" i="1"/>
  <c r="T7971" i="1" s="1"/>
  <c r="P7967" i="1"/>
  <c r="T7967" i="1" s="1"/>
  <c r="P7963" i="1"/>
  <c r="T7963" i="1" s="1"/>
  <c r="P7959" i="1"/>
  <c r="T7959" i="1" s="1"/>
  <c r="P7955" i="1"/>
  <c r="T7955" i="1" s="1"/>
  <c r="P7951" i="1"/>
  <c r="T7951" i="1" s="1"/>
  <c r="P7947" i="1"/>
  <c r="T7947" i="1" s="1"/>
  <c r="P7943" i="1"/>
  <c r="T7943" i="1" s="1"/>
  <c r="P7939" i="1"/>
  <c r="T7939" i="1" s="1"/>
  <c r="P7935" i="1"/>
  <c r="T7935" i="1" s="1"/>
  <c r="P7931" i="1"/>
  <c r="T7931" i="1" s="1"/>
  <c r="P7927" i="1"/>
  <c r="T7927" i="1" s="1"/>
  <c r="P7923" i="1"/>
  <c r="T7923" i="1" s="1"/>
  <c r="P7919" i="1"/>
  <c r="T7919" i="1" s="1"/>
  <c r="P7915" i="1"/>
  <c r="T7915" i="1" s="1"/>
  <c r="P7911" i="1"/>
  <c r="T7911" i="1" s="1"/>
  <c r="P7907" i="1"/>
  <c r="T7907" i="1" s="1"/>
  <c r="P7903" i="1"/>
  <c r="T7903" i="1" s="1"/>
  <c r="P7899" i="1"/>
  <c r="T7899" i="1" s="1"/>
  <c r="P7895" i="1"/>
  <c r="T7895" i="1" s="1"/>
  <c r="P7891" i="1"/>
  <c r="T7891" i="1" s="1"/>
  <c r="P7887" i="1"/>
  <c r="T7887" i="1" s="1"/>
  <c r="P7883" i="1"/>
  <c r="T7883" i="1" s="1"/>
  <c r="P7879" i="1"/>
  <c r="T7879" i="1" s="1"/>
  <c r="P7875" i="1"/>
  <c r="T7875" i="1" s="1"/>
  <c r="P7871" i="1"/>
  <c r="T7871" i="1" s="1"/>
  <c r="P7867" i="1"/>
  <c r="T7867" i="1" s="1"/>
  <c r="P7863" i="1"/>
  <c r="T7863" i="1" s="1"/>
  <c r="P7859" i="1"/>
  <c r="T7859" i="1" s="1"/>
  <c r="P7855" i="1"/>
  <c r="T7855" i="1" s="1"/>
  <c r="P7851" i="1"/>
  <c r="T7851" i="1" s="1"/>
  <c r="P7847" i="1"/>
  <c r="T7847" i="1" s="1"/>
  <c r="P7843" i="1"/>
  <c r="T7843" i="1" s="1"/>
  <c r="P7839" i="1"/>
  <c r="T7839" i="1" s="1"/>
  <c r="P7835" i="1"/>
  <c r="T7835" i="1" s="1"/>
  <c r="P7831" i="1"/>
  <c r="T7831" i="1" s="1"/>
  <c r="P7827" i="1"/>
  <c r="T7827" i="1" s="1"/>
  <c r="P7823" i="1"/>
  <c r="T7823" i="1" s="1"/>
  <c r="P7819" i="1"/>
  <c r="T7819" i="1" s="1"/>
  <c r="P7815" i="1"/>
  <c r="T7815" i="1" s="1"/>
  <c r="P7811" i="1"/>
  <c r="T7811" i="1" s="1"/>
  <c r="P7807" i="1"/>
  <c r="T7807" i="1" s="1"/>
  <c r="P7803" i="1"/>
  <c r="T7803" i="1" s="1"/>
  <c r="P7799" i="1"/>
  <c r="T7799" i="1" s="1"/>
  <c r="P7795" i="1"/>
  <c r="T7795" i="1" s="1"/>
  <c r="P7791" i="1"/>
  <c r="T7791" i="1" s="1"/>
  <c r="P7787" i="1"/>
  <c r="T7787" i="1" s="1"/>
  <c r="P7783" i="1"/>
  <c r="T7783" i="1" s="1"/>
  <c r="P7779" i="1"/>
  <c r="T7779" i="1" s="1"/>
  <c r="P7775" i="1"/>
  <c r="T7775" i="1" s="1"/>
  <c r="P7771" i="1"/>
  <c r="T7771" i="1" s="1"/>
  <c r="P7767" i="1"/>
  <c r="T7767" i="1" s="1"/>
  <c r="P7763" i="1"/>
  <c r="T7763" i="1" s="1"/>
  <c r="P7759" i="1"/>
  <c r="T7759" i="1" s="1"/>
  <c r="P7755" i="1"/>
  <c r="T7755" i="1" s="1"/>
  <c r="P7751" i="1"/>
  <c r="T7751" i="1" s="1"/>
  <c r="P7747" i="1"/>
  <c r="T7747" i="1" s="1"/>
  <c r="P7743" i="1"/>
  <c r="T7743" i="1" s="1"/>
  <c r="P7739" i="1"/>
  <c r="T7739" i="1" s="1"/>
  <c r="P7735" i="1"/>
  <c r="T7735" i="1" s="1"/>
  <c r="P7731" i="1"/>
  <c r="T7731" i="1" s="1"/>
  <c r="P7727" i="1"/>
  <c r="T7727" i="1" s="1"/>
  <c r="P7723" i="1"/>
  <c r="T7723" i="1" s="1"/>
  <c r="P7719" i="1"/>
  <c r="T7719" i="1" s="1"/>
  <c r="P7715" i="1"/>
  <c r="T7715" i="1" s="1"/>
  <c r="P7711" i="1"/>
  <c r="T7711" i="1" s="1"/>
  <c r="P7707" i="1"/>
  <c r="T7707" i="1" s="1"/>
  <c r="P7703" i="1"/>
  <c r="T7703" i="1" s="1"/>
  <c r="P7699" i="1"/>
  <c r="T7699" i="1" s="1"/>
  <c r="P7695" i="1"/>
  <c r="T7695" i="1" s="1"/>
  <c r="P7691" i="1"/>
  <c r="T7691" i="1" s="1"/>
  <c r="P7687" i="1"/>
  <c r="T7687" i="1" s="1"/>
  <c r="P7683" i="1"/>
  <c r="T7683" i="1" s="1"/>
  <c r="P7679" i="1"/>
  <c r="T7679" i="1" s="1"/>
  <c r="P7675" i="1"/>
  <c r="T7675" i="1" s="1"/>
  <c r="P7671" i="1"/>
  <c r="T7671" i="1" s="1"/>
  <c r="P7667" i="1"/>
  <c r="T7667" i="1" s="1"/>
  <c r="P7663" i="1"/>
  <c r="T7663" i="1" s="1"/>
  <c r="P7659" i="1"/>
  <c r="T7659" i="1" s="1"/>
  <c r="P7655" i="1"/>
  <c r="T7655" i="1" s="1"/>
  <c r="P7651" i="1"/>
  <c r="T7651" i="1" s="1"/>
  <c r="P7647" i="1"/>
  <c r="T7647" i="1" s="1"/>
  <c r="P7643" i="1"/>
  <c r="T7643" i="1" s="1"/>
  <c r="P7639" i="1"/>
  <c r="T7639" i="1" s="1"/>
  <c r="P7635" i="1"/>
  <c r="T7635" i="1" s="1"/>
  <c r="P7631" i="1"/>
  <c r="T7631" i="1" s="1"/>
  <c r="P7627" i="1"/>
  <c r="T7627" i="1" s="1"/>
  <c r="P7623" i="1"/>
  <c r="T7623" i="1" s="1"/>
  <c r="P7619" i="1"/>
  <c r="T7619" i="1" s="1"/>
  <c r="P7615" i="1"/>
  <c r="T7615" i="1" s="1"/>
  <c r="P7611" i="1"/>
  <c r="T7611" i="1" s="1"/>
  <c r="P7607" i="1"/>
  <c r="T7607" i="1" s="1"/>
  <c r="P7603" i="1"/>
  <c r="T7603" i="1" s="1"/>
  <c r="P7599" i="1"/>
  <c r="T7599" i="1" s="1"/>
  <c r="P7595" i="1"/>
  <c r="T7595" i="1" s="1"/>
  <c r="P7591" i="1"/>
  <c r="T7591" i="1" s="1"/>
  <c r="P7587" i="1"/>
  <c r="T7587" i="1" s="1"/>
  <c r="P7583" i="1"/>
  <c r="T7583" i="1" s="1"/>
  <c r="P7579" i="1"/>
  <c r="T7579" i="1" s="1"/>
  <c r="P7575" i="1"/>
  <c r="T7575" i="1" s="1"/>
  <c r="P7571" i="1"/>
  <c r="T7571" i="1" s="1"/>
  <c r="P7567" i="1"/>
  <c r="T7567" i="1" s="1"/>
  <c r="P7563" i="1"/>
  <c r="T7563" i="1" s="1"/>
  <c r="P7559" i="1"/>
  <c r="T7559" i="1" s="1"/>
  <c r="P7555" i="1"/>
  <c r="T7555" i="1" s="1"/>
  <c r="P7551" i="1"/>
  <c r="T7551" i="1" s="1"/>
  <c r="P7547" i="1"/>
  <c r="T7547" i="1" s="1"/>
  <c r="P7543" i="1"/>
  <c r="T7543" i="1" s="1"/>
  <c r="P7539" i="1"/>
  <c r="T7539" i="1" s="1"/>
  <c r="P7535" i="1"/>
  <c r="T7535" i="1" s="1"/>
  <c r="P7531" i="1"/>
  <c r="T7531" i="1" s="1"/>
  <c r="P7527" i="1"/>
  <c r="T7527" i="1" s="1"/>
  <c r="P7523" i="1"/>
  <c r="T7523" i="1" s="1"/>
  <c r="P7519" i="1"/>
  <c r="T7519" i="1" s="1"/>
  <c r="P7515" i="1"/>
  <c r="T7515" i="1" s="1"/>
  <c r="P7511" i="1"/>
  <c r="T7511" i="1" s="1"/>
  <c r="P7507" i="1"/>
  <c r="T7507" i="1" s="1"/>
  <c r="P7503" i="1"/>
  <c r="T7503" i="1" s="1"/>
  <c r="P7499" i="1"/>
  <c r="T7499" i="1" s="1"/>
  <c r="P7495" i="1"/>
  <c r="T7495" i="1" s="1"/>
  <c r="P7491" i="1"/>
  <c r="T7491" i="1" s="1"/>
  <c r="P7487" i="1"/>
  <c r="T7487" i="1" s="1"/>
  <c r="P7483" i="1"/>
  <c r="T7483" i="1" s="1"/>
  <c r="P7479" i="1"/>
  <c r="T7479" i="1" s="1"/>
  <c r="P7475" i="1"/>
  <c r="T7475" i="1" s="1"/>
  <c r="P7471" i="1"/>
  <c r="T7471" i="1" s="1"/>
  <c r="P7467" i="1"/>
  <c r="T7467" i="1" s="1"/>
  <c r="P7463" i="1"/>
  <c r="T7463" i="1" s="1"/>
  <c r="P7459" i="1"/>
  <c r="T7459" i="1" s="1"/>
  <c r="P7455" i="1"/>
  <c r="T7455" i="1" s="1"/>
  <c r="P7451" i="1"/>
  <c r="T7451" i="1" s="1"/>
  <c r="P7447" i="1"/>
  <c r="T7447" i="1" s="1"/>
  <c r="P7443" i="1"/>
  <c r="T7443" i="1" s="1"/>
  <c r="P7439" i="1"/>
  <c r="T7439" i="1" s="1"/>
  <c r="P7435" i="1"/>
  <c r="T7435" i="1" s="1"/>
  <c r="P7431" i="1"/>
  <c r="T7431" i="1" s="1"/>
  <c r="P7427" i="1"/>
  <c r="T7427" i="1" s="1"/>
  <c r="P7423" i="1"/>
  <c r="T7423" i="1" s="1"/>
  <c r="P7419" i="1"/>
  <c r="T7419" i="1" s="1"/>
  <c r="P7415" i="1"/>
  <c r="T7415" i="1" s="1"/>
  <c r="P7411" i="1"/>
  <c r="T7411" i="1" s="1"/>
  <c r="P7407" i="1"/>
  <c r="T7407" i="1" s="1"/>
  <c r="P7403" i="1"/>
  <c r="T7403" i="1" s="1"/>
  <c r="P7399" i="1"/>
  <c r="T7399" i="1" s="1"/>
  <c r="P7395" i="1"/>
  <c r="T7395" i="1" s="1"/>
  <c r="P7391" i="1"/>
  <c r="T7391" i="1" s="1"/>
  <c r="P7387" i="1"/>
  <c r="T7387" i="1" s="1"/>
  <c r="P7383" i="1"/>
  <c r="T7383" i="1" s="1"/>
  <c r="P7379" i="1"/>
  <c r="T7379" i="1" s="1"/>
  <c r="P7375" i="1"/>
  <c r="T7375" i="1" s="1"/>
  <c r="P7371" i="1"/>
  <c r="T7371" i="1" s="1"/>
  <c r="P7367" i="1"/>
  <c r="T7367" i="1" s="1"/>
  <c r="P7363" i="1"/>
  <c r="T7363" i="1" s="1"/>
  <c r="P7359" i="1"/>
  <c r="T7359" i="1" s="1"/>
  <c r="P7355" i="1"/>
  <c r="T7355" i="1" s="1"/>
  <c r="P7351" i="1"/>
  <c r="T7351" i="1" s="1"/>
  <c r="P7347" i="1"/>
  <c r="T7347" i="1" s="1"/>
  <c r="P7343" i="1"/>
  <c r="T7343" i="1" s="1"/>
  <c r="P7339" i="1"/>
  <c r="T7339" i="1" s="1"/>
  <c r="P7335" i="1"/>
  <c r="T7335" i="1" s="1"/>
  <c r="P7331" i="1"/>
  <c r="T7331" i="1" s="1"/>
  <c r="P7327" i="1"/>
  <c r="T7327" i="1" s="1"/>
  <c r="P7323" i="1"/>
  <c r="T7323" i="1" s="1"/>
  <c r="P7319" i="1"/>
  <c r="T7319" i="1" s="1"/>
  <c r="P7315" i="1"/>
  <c r="T7315" i="1" s="1"/>
  <c r="P7311" i="1"/>
  <c r="T7311" i="1" s="1"/>
  <c r="P7307" i="1"/>
  <c r="T7307" i="1" s="1"/>
  <c r="P7303" i="1"/>
  <c r="T7303" i="1" s="1"/>
  <c r="P7299" i="1"/>
  <c r="T7299" i="1" s="1"/>
  <c r="P7295" i="1"/>
  <c r="T7295" i="1" s="1"/>
  <c r="P7291" i="1"/>
  <c r="T7291" i="1" s="1"/>
  <c r="P7287" i="1"/>
  <c r="T7287" i="1" s="1"/>
  <c r="P7283" i="1"/>
  <c r="T7283" i="1" s="1"/>
  <c r="P7279" i="1"/>
  <c r="T7279" i="1" s="1"/>
  <c r="P7275" i="1"/>
  <c r="T7275" i="1" s="1"/>
  <c r="P7271" i="1"/>
  <c r="T7271" i="1" s="1"/>
  <c r="P7267" i="1"/>
  <c r="T7267" i="1" s="1"/>
  <c r="P7263" i="1"/>
  <c r="T7263" i="1" s="1"/>
  <c r="P7259" i="1"/>
  <c r="T7259" i="1" s="1"/>
  <c r="P7255" i="1"/>
  <c r="T7255" i="1" s="1"/>
  <c r="P7251" i="1"/>
  <c r="T7251" i="1" s="1"/>
  <c r="P7247" i="1"/>
  <c r="T7247" i="1" s="1"/>
  <c r="P7243" i="1"/>
  <c r="T7243" i="1" s="1"/>
  <c r="P7239" i="1"/>
  <c r="T7239" i="1" s="1"/>
  <c r="P7235" i="1"/>
  <c r="T7235" i="1" s="1"/>
  <c r="P7231" i="1"/>
  <c r="T7231" i="1" s="1"/>
  <c r="P7227" i="1"/>
  <c r="T7227" i="1" s="1"/>
  <c r="P7223" i="1"/>
  <c r="T7223" i="1" s="1"/>
  <c r="P7219" i="1"/>
  <c r="T7219" i="1" s="1"/>
  <c r="P7215" i="1"/>
  <c r="T7215" i="1" s="1"/>
  <c r="P7211" i="1"/>
  <c r="T7211" i="1" s="1"/>
  <c r="P7207" i="1"/>
  <c r="T7207" i="1" s="1"/>
  <c r="P7203" i="1"/>
  <c r="T7203" i="1" s="1"/>
  <c r="P7199" i="1"/>
  <c r="T7199" i="1" s="1"/>
  <c r="P7195" i="1"/>
  <c r="T7195" i="1" s="1"/>
  <c r="P7191" i="1"/>
  <c r="T7191" i="1" s="1"/>
  <c r="P7187" i="1"/>
  <c r="T7187" i="1" s="1"/>
  <c r="P7183" i="1"/>
  <c r="T7183" i="1" s="1"/>
  <c r="P7179" i="1"/>
  <c r="T7179" i="1" s="1"/>
  <c r="P7175" i="1"/>
  <c r="T7175" i="1" s="1"/>
  <c r="P7171" i="1"/>
  <c r="T7171" i="1" s="1"/>
  <c r="P7167" i="1"/>
  <c r="T7167" i="1" s="1"/>
  <c r="P7163" i="1"/>
  <c r="T7163" i="1" s="1"/>
  <c r="P7159" i="1"/>
  <c r="T7159" i="1" s="1"/>
  <c r="P7155" i="1"/>
  <c r="T7155" i="1" s="1"/>
  <c r="P7151" i="1"/>
  <c r="T7151" i="1" s="1"/>
  <c r="P7147" i="1"/>
  <c r="T7147" i="1" s="1"/>
  <c r="P7143" i="1"/>
  <c r="T7143" i="1" s="1"/>
  <c r="P7139" i="1"/>
  <c r="T7139" i="1" s="1"/>
  <c r="P7135" i="1"/>
  <c r="T7135" i="1" s="1"/>
  <c r="P7131" i="1"/>
  <c r="T7131" i="1" s="1"/>
  <c r="P4" i="1"/>
  <c r="T4" i="1" s="1"/>
  <c r="P2" i="1"/>
  <c r="T2" i="1" s="1"/>
  <c r="P9261" i="1"/>
  <c r="T9261" i="1" s="1"/>
  <c r="P9253" i="1"/>
  <c r="T9253" i="1" s="1"/>
  <c r="P9249" i="1"/>
  <c r="T9249" i="1" s="1"/>
  <c r="P9241" i="1"/>
  <c r="T9241" i="1" s="1"/>
  <c r="P9233" i="1"/>
  <c r="T9233" i="1" s="1"/>
  <c r="P9229" i="1"/>
  <c r="T9229" i="1" s="1"/>
  <c r="P9221" i="1"/>
  <c r="T9221" i="1" s="1"/>
  <c r="P9217" i="1"/>
  <c r="T9217" i="1" s="1"/>
  <c r="P9209" i="1"/>
  <c r="T9209" i="1" s="1"/>
  <c r="P9205" i="1"/>
  <c r="T9205" i="1" s="1"/>
  <c r="P9197" i="1"/>
  <c r="T9197" i="1" s="1"/>
  <c r="P9189" i="1"/>
  <c r="T9189" i="1" s="1"/>
  <c r="P9181" i="1"/>
  <c r="T9181" i="1" s="1"/>
  <c r="P9173" i="1"/>
  <c r="T9173" i="1" s="1"/>
  <c r="P9169" i="1"/>
  <c r="T9169" i="1" s="1"/>
  <c r="P9161" i="1"/>
  <c r="T9161" i="1" s="1"/>
  <c r="P9157" i="1"/>
  <c r="T9157" i="1" s="1"/>
  <c r="P9149" i="1"/>
  <c r="T9149" i="1" s="1"/>
  <c r="P9145" i="1"/>
  <c r="T9145" i="1" s="1"/>
  <c r="P9137" i="1"/>
  <c r="T9137" i="1" s="1"/>
  <c r="P9129" i="1"/>
  <c r="T9129" i="1" s="1"/>
  <c r="P9125" i="1"/>
  <c r="T9125" i="1" s="1"/>
  <c r="P9117" i="1"/>
  <c r="T9117" i="1" s="1"/>
  <c r="P9113" i="1"/>
  <c r="T9113" i="1" s="1"/>
  <c r="P9105" i="1"/>
  <c r="T9105" i="1" s="1"/>
  <c r="P9097" i="1"/>
  <c r="T9097" i="1" s="1"/>
  <c r="P9093" i="1"/>
  <c r="T9093" i="1" s="1"/>
  <c r="P9085" i="1"/>
  <c r="T9085" i="1" s="1"/>
  <c r="P9077" i="1"/>
  <c r="T9077" i="1" s="1"/>
  <c r="P9073" i="1"/>
  <c r="T9073" i="1" s="1"/>
  <c r="P9065" i="1"/>
  <c r="T9065" i="1" s="1"/>
  <c r="P9061" i="1"/>
  <c r="T9061" i="1" s="1"/>
  <c r="P9053" i="1"/>
  <c r="T9053" i="1" s="1"/>
  <c r="P9049" i="1"/>
  <c r="T9049" i="1" s="1"/>
  <c r="P9041" i="1"/>
  <c r="T9041" i="1" s="1"/>
  <c r="P9037" i="1"/>
  <c r="T9037" i="1" s="1"/>
  <c r="P9029" i="1"/>
  <c r="T9029" i="1" s="1"/>
  <c r="P9025" i="1"/>
  <c r="T9025" i="1" s="1"/>
  <c r="P9017" i="1"/>
  <c r="T9017" i="1" s="1"/>
  <c r="P9013" i="1"/>
  <c r="T9013" i="1" s="1"/>
  <c r="P9005" i="1"/>
  <c r="T9005" i="1" s="1"/>
  <c r="P9001" i="1"/>
  <c r="T9001" i="1" s="1"/>
  <c r="P8993" i="1"/>
  <c r="T8993" i="1" s="1"/>
  <c r="P8989" i="1"/>
  <c r="T8989" i="1" s="1"/>
  <c r="P8981" i="1"/>
  <c r="T8981" i="1" s="1"/>
  <c r="P8977" i="1"/>
  <c r="T8977" i="1" s="1"/>
  <c r="P8969" i="1"/>
  <c r="T8969" i="1" s="1"/>
  <c r="P8965" i="1"/>
  <c r="T8965" i="1" s="1"/>
  <c r="P8957" i="1"/>
  <c r="T8957" i="1" s="1"/>
  <c r="P8953" i="1"/>
  <c r="T8953" i="1" s="1"/>
  <c r="P8945" i="1"/>
  <c r="T8945" i="1" s="1"/>
  <c r="P8937" i="1"/>
  <c r="T8937" i="1" s="1"/>
  <c r="P8933" i="1"/>
  <c r="T8933" i="1" s="1"/>
  <c r="P8925" i="1"/>
  <c r="T8925" i="1" s="1"/>
  <c r="P8917" i="1"/>
  <c r="T8917" i="1" s="1"/>
  <c r="P8913" i="1"/>
  <c r="T8913" i="1" s="1"/>
  <c r="P8905" i="1"/>
  <c r="T8905" i="1" s="1"/>
  <c r="P8901" i="1"/>
  <c r="T8901" i="1" s="1"/>
  <c r="P8893" i="1"/>
  <c r="T8893" i="1" s="1"/>
  <c r="P8881" i="1"/>
  <c r="T8881" i="1" s="1"/>
  <c r="P8849" i="1"/>
  <c r="T8849" i="1" s="1"/>
  <c r="P9257" i="1"/>
  <c r="T9257" i="1" s="1"/>
  <c r="P9245" i="1"/>
  <c r="T9245" i="1" s="1"/>
  <c r="P9237" i="1"/>
  <c r="T9237" i="1" s="1"/>
  <c r="P9225" i="1"/>
  <c r="T9225" i="1" s="1"/>
  <c r="P9213" i="1"/>
  <c r="T9213" i="1" s="1"/>
  <c r="P9201" i="1"/>
  <c r="T9201" i="1" s="1"/>
  <c r="P9193" i="1"/>
  <c r="T9193" i="1" s="1"/>
  <c r="P9185" i="1"/>
  <c r="T9185" i="1" s="1"/>
  <c r="P9177" i="1"/>
  <c r="T9177" i="1" s="1"/>
  <c r="P9165" i="1"/>
  <c r="T9165" i="1" s="1"/>
  <c r="P9153" i="1"/>
  <c r="T9153" i="1" s="1"/>
  <c r="P9141" i="1"/>
  <c r="T9141" i="1" s="1"/>
  <c r="P9133" i="1"/>
  <c r="T9133" i="1" s="1"/>
  <c r="P9121" i="1"/>
  <c r="T9121" i="1" s="1"/>
  <c r="P9109" i="1"/>
  <c r="T9109" i="1" s="1"/>
  <c r="P9101" i="1"/>
  <c r="T9101" i="1" s="1"/>
  <c r="P9089" i="1"/>
  <c r="T9089" i="1" s="1"/>
  <c r="P9081" i="1"/>
  <c r="T9081" i="1" s="1"/>
  <c r="P9069" i="1"/>
  <c r="T9069" i="1" s="1"/>
  <c r="P9057" i="1"/>
  <c r="T9057" i="1" s="1"/>
  <c r="P9045" i="1"/>
  <c r="T9045" i="1" s="1"/>
  <c r="P9033" i="1"/>
  <c r="T9033" i="1" s="1"/>
  <c r="P9021" i="1"/>
  <c r="T9021" i="1" s="1"/>
  <c r="P9009" i="1"/>
  <c r="T9009" i="1" s="1"/>
  <c r="P8997" i="1"/>
  <c r="T8997" i="1" s="1"/>
  <c r="P8985" i="1"/>
  <c r="T8985" i="1" s="1"/>
  <c r="P8973" i="1"/>
  <c r="T8973" i="1" s="1"/>
  <c r="P8961" i="1"/>
  <c r="T8961" i="1" s="1"/>
  <c r="P8949" i="1"/>
  <c r="T8949" i="1" s="1"/>
  <c r="P8941" i="1"/>
  <c r="T8941" i="1" s="1"/>
  <c r="P8929" i="1"/>
  <c r="T8929" i="1" s="1"/>
  <c r="P8921" i="1"/>
  <c r="T8921" i="1" s="1"/>
  <c r="P8909" i="1"/>
  <c r="T8909" i="1" s="1"/>
  <c r="P8897" i="1"/>
  <c r="T8897" i="1" s="1"/>
  <c r="P8889" i="1"/>
  <c r="T8889" i="1" s="1"/>
  <c r="P8885" i="1"/>
  <c r="T8885" i="1" s="1"/>
  <c r="P8877" i="1"/>
  <c r="T8877" i="1" s="1"/>
  <c r="P8873" i="1"/>
  <c r="T8873" i="1" s="1"/>
  <c r="P8869" i="1"/>
  <c r="T8869" i="1" s="1"/>
  <c r="P8865" i="1"/>
  <c r="T8865" i="1" s="1"/>
  <c r="P8861" i="1"/>
  <c r="T8861" i="1" s="1"/>
  <c r="P8857" i="1"/>
  <c r="T8857" i="1" s="1"/>
  <c r="P8853" i="1"/>
  <c r="T8853" i="1" s="1"/>
  <c r="P8845" i="1"/>
  <c r="T8845" i="1" s="1"/>
  <c r="P8841" i="1"/>
  <c r="T8841" i="1" s="1"/>
  <c r="P8837" i="1"/>
  <c r="T8837" i="1" s="1"/>
  <c r="P8833" i="1"/>
  <c r="T8833" i="1" s="1"/>
  <c r="P8829" i="1"/>
  <c r="T8829" i="1" s="1"/>
  <c r="P8825" i="1"/>
  <c r="T8825" i="1" s="1"/>
  <c r="P8821" i="1"/>
  <c r="T8821" i="1" s="1"/>
  <c r="P8817" i="1"/>
  <c r="T8817" i="1" s="1"/>
  <c r="P8813" i="1"/>
  <c r="T8813" i="1" s="1"/>
  <c r="P8809" i="1"/>
  <c r="T8809" i="1" s="1"/>
  <c r="P8805" i="1"/>
  <c r="T8805" i="1" s="1"/>
  <c r="P8801" i="1"/>
  <c r="T8801" i="1" s="1"/>
  <c r="P8797" i="1"/>
  <c r="T8797" i="1" s="1"/>
  <c r="P8793" i="1"/>
  <c r="T8793" i="1" s="1"/>
  <c r="P8789" i="1"/>
  <c r="T8789" i="1" s="1"/>
  <c r="P8785" i="1"/>
  <c r="T8785" i="1" s="1"/>
  <c r="P8781" i="1"/>
  <c r="T8781" i="1" s="1"/>
  <c r="P8777" i="1"/>
  <c r="T8777" i="1" s="1"/>
  <c r="P8773" i="1"/>
  <c r="T8773" i="1" s="1"/>
  <c r="P8769" i="1"/>
  <c r="T8769" i="1" s="1"/>
  <c r="P8765" i="1"/>
  <c r="T8765" i="1" s="1"/>
  <c r="P8761" i="1"/>
  <c r="T8761" i="1" s="1"/>
  <c r="P8757" i="1"/>
  <c r="T8757" i="1" s="1"/>
  <c r="P8753" i="1"/>
  <c r="T8753" i="1" s="1"/>
  <c r="P8749" i="1"/>
  <c r="T8749" i="1" s="1"/>
  <c r="P8745" i="1"/>
  <c r="T8745" i="1" s="1"/>
  <c r="P8741" i="1"/>
  <c r="T8741" i="1" s="1"/>
  <c r="P8737" i="1"/>
  <c r="T8737" i="1" s="1"/>
  <c r="P8733" i="1"/>
  <c r="T8733" i="1" s="1"/>
  <c r="P8729" i="1"/>
  <c r="T8729" i="1" s="1"/>
  <c r="P8725" i="1"/>
  <c r="T8725" i="1" s="1"/>
  <c r="P8721" i="1"/>
  <c r="T8721" i="1" s="1"/>
  <c r="P8717" i="1"/>
  <c r="T8717" i="1" s="1"/>
  <c r="P8713" i="1"/>
  <c r="T8713" i="1" s="1"/>
  <c r="P8709" i="1"/>
  <c r="T8709" i="1" s="1"/>
  <c r="P8705" i="1"/>
  <c r="T8705" i="1" s="1"/>
  <c r="P8701" i="1"/>
  <c r="T8701" i="1" s="1"/>
  <c r="P8697" i="1"/>
  <c r="T8697" i="1" s="1"/>
  <c r="P8693" i="1"/>
  <c r="T8693" i="1" s="1"/>
  <c r="P8689" i="1"/>
  <c r="T8689" i="1" s="1"/>
  <c r="P8685" i="1"/>
  <c r="T8685" i="1" s="1"/>
  <c r="P8681" i="1"/>
  <c r="T8681" i="1" s="1"/>
  <c r="P8677" i="1"/>
  <c r="T8677" i="1" s="1"/>
  <c r="P8673" i="1"/>
  <c r="T8673" i="1" s="1"/>
  <c r="P8669" i="1"/>
  <c r="T8669" i="1" s="1"/>
  <c r="P8665" i="1"/>
  <c r="T8665" i="1" s="1"/>
  <c r="P8661" i="1"/>
  <c r="T8661" i="1" s="1"/>
  <c r="P8657" i="1"/>
  <c r="T8657" i="1" s="1"/>
  <c r="P8653" i="1"/>
  <c r="T8653" i="1" s="1"/>
  <c r="P8649" i="1"/>
  <c r="T8649" i="1" s="1"/>
  <c r="P8645" i="1"/>
  <c r="T8645" i="1" s="1"/>
  <c r="P8641" i="1"/>
  <c r="T8641" i="1" s="1"/>
  <c r="P8637" i="1"/>
  <c r="T8637" i="1" s="1"/>
  <c r="P8633" i="1"/>
  <c r="T8633" i="1" s="1"/>
  <c r="P8629" i="1"/>
  <c r="T8629" i="1" s="1"/>
  <c r="P8625" i="1"/>
  <c r="T8625" i="1" s="1"/>
  <c r="P8621" i="1"/>
  <c r="T8621" i="1" s="1"/>
  <c r="P8617" i="1"/>
  <c r="T8617" i="1" s="1"/>
  <c r="P8613" i="1"/>
  <c r="T8613" i="1" s="1"/>
  <c r="P8609" i="1"/>
  <c r="T8609" i="1" s="1"/>
  <c r="P8605" i="1"/>
  <c r="T8605" i="1" s="1"/>
  <c r="P8601" i="1"/>
  <c r="T8601" i="1" s="1"/>
  <c r="P8597" i="1"/>
  <c r="T8597" i="1" s="1"/>
  <c r="P8593" i="1"/>
  <c r="T8593" i="1" s="1"/>
  <c r="P8589" i="1"/>
  <c r="T8589" i="1" s="1"/>
  <c r="P8585" i="1"/>
  <c r="T8585" i="1" s="1"/>
  <c r="P8581" i="1"/>
  <c r="T8581" i="1" s="1"/>
  <c r="P8577" i="1"/>
  <c r="T8577" i="1" s="1"/>
  <c r="P8573" i="1"/>
  <c r="T8573" i="1" s="1"/>
  <c r="P8569" i="1"/>
  <c r="T8569" i="1" s="1"/>
  <c r="P8565" i="1"/>
  <c r="T8565" i="1" s="1"/>
  <c r="P8561" i="1"/>
  <c r="T8561" i="1" s="1"/>
  <c r="P8557" i="1"/>
  <c r="T8557" i="1" s="1"/>
  <c r="P8553" i="1"/>
  <c r="T8553" i="1" s="1"/>
  <c r="P8549" i="1"/>
  <c r="T8549" i="1" s="1"/>
  <c r="P8545" i="1"/>
  <c r="T8545" i="1" s="1"/>
  <c r="P8541" i="1"/>
  <c r="T8541" i="1" s="1"/>
  <c r="P8537" i="1"/>
  <c r="T8537" i="1" s="1"/>
  <c r="P8533" i="1"/>
  <c r="T8533" i="1" s="1"/>
  <c r="P8529" i="1"/>
  <c r="T8529" i="1" s="1"/>
  <c r="P8525" i="1"/>
  <c r="T8525" i="1" s="1"/>
  <c r="P8521" i="1"/>
  <c r="T8521" i="1" s="1"/>
  <c r="P8517" i="1"/>
  <c r="T8517" i="1" s="1"/>
  <c r="P8513" i="1"/>
  <c r="T8513" i="1" s="1"/>
  <c r="P8509" i="1"/>
  <c r="T8509" i="1" s="1"/>
  <c r="P8505" i="1"/>
  <c r="T8505" i="1" s="1"/>
  <c r="P8501" i="1"/>
  <c r="T8501" i="1" s="1"/>
  <c r="P8497" i="1"/>
  <c r="T8497" i="1" s="1"/>
  <c r="P8493" i="1"/>
  <c r="T8493" i="1" s="1"/>
  <c r="P8489" i="1"/>
  <c r="T8489" i="1" s="1"/>
  <c r="P8485" i="1"/>
  <c r="T8485" i="1" s="1"/>
  <c r="P8481" i="1"/>
  <c r="T8481" i="1" s="1"/>
  <c r="P8477" i="1"/>
  <c r="T8477" i="1" s="1"/>
  <c r="P8473" i="1"/>
  <c r="T8473" i="1" s="1"/>
  <c r="P8469" i="1"/>
  <c r="T8469" i="1" s="1"/>
  <c r="P8465" i="1"/>
  <c r="T8465" i="1" s="1"/>
  <c r="P8461" i="1"/>
  <c r="T8461" i="1" s="1"/>
  <c r="P8457" i="1"/>
  <c r="T8457" i="1" s="1"/>
  <c r="P8453" i="1"/>
  <c r="T8453" i="1" s="1"/>
  <c r="P8449" i="1"/>
  <c r="T8449" i="1" s="1"/>
  <c r="P8445" i="1"/>
  <c r="T8445" i="1" s="1"/>
  <c r="P8441" i="1"/>
  <c r="T8441" i="1" s="1"/>
  <c r="P8437" i="1"/>
  <c r="T8437" i="1" s="1"/>
  <c r="P8433" i="1"/>
  <c r="T8433" i="1" s="1"/>
  <c r="P8429" i="1"/>
  <c r="T8429" i="1" s="1"/>
  <c r="P8425" i="1"/>
  <c r="T8425" i="1" s="1"/>
  <c r="P8421" i="1"/>
  <c r="T8421" i="1" s="1"/>
  <c r="P8417" i="1"/>
  <c r="T8417" i="1" s="1"/>
  <c r="P8413" i="1"/>
  <c r="T8413" i="1" s="1"/>
  <c r="P8409" i="1"/>
  <c r="T8409" i="1" s="1"/>
  <c r="P8405" i="1"/>
  <c r="T8405" i="1" s="1"/>
  <c r="P8401" i="1"/>
  <c r="T8401" i="1" s="1"/>
  <c r="P8397" i="1"/>
  <c r="T8397" i="1" s="1"/>
  <c r="P8393" i="1"/>
  <c r="T8393" i="1" s="1"/>
  <c r="P8389" i="1"/>
  <c r="T8389" i="1" s="1"/>
  <c r="P8385" i="1"/>
  <c r="T8385" i="1" s="1"/>
  <c r="P8381" i="1"/>
  <c r="T8381" i="1" s="1"/>
  <c r="P8377" i="1"/>
  <c r="T8377" i="1" s="1"/>
  <c r="P8373" i="1"/>
  <c r="T8373" i="1" s="1"/>
  <c r="P8369" i="1"/>
  <c r="T8369" i="1" s="1"/>
  <c r="P8365" i="1"/>
  <c r="T8365" i="1" s="1"/>
  <c r="P8361" i="1"/>
  <c r="T8361" i="1" s="1"/>
  <c r="P8357" i="1"/>
  <c r="T8357" i="1" s="1"/>
  <c r="P8353" i="1"/>
  <c r="T8353" i="1" s="1"/>
  <c r="P8349" i="1"/>
  <c r="T8349" i="1" s="1"/>
  <c r="P8345" i="1"/>
  <c r="T8345" i="1" s="1"/>
  <c r="P8341" i="1"/>
  <c r="T8341" i="1" s="1"/>
  <c r="P8337" i="1"/>
  <c r="T8337" i="1" s="1"/>
  <c r="P8333" i="1"/>
  <c r="T8333" i="1" s="1"/>
  <c r="P8329" i="1"/>
  <c r="T8329" i="1" s="1"/>
  <c r="P8325" i="1"/>
  <c r="T8325" i="1" s="1"/>
  <c r="P8321" i="1"/>
  <c r="T8321" i="1" s="1"/>
  <c r="P8317" i="1"/>
  <c r="T8317" i="1" s="1"/>
  <c r="P8313" i="1"/>
  <c r="T8313" i="1" s="1"/>
  <c r="P8309" i="1"/>
  <c r="T8309" i="1" s="1"/>
  <c r="P8305" i="1"/>
  <c r="T8305" i="1" s="1"/>
  <c r="P8301" i="1"/>
  <c r="T8301" i="1" s="1"/>
  <c r="P8297" i="1"/>
  <c r="T8297" i="1" s="1"/>
  <c r="P8293" i="1"/>
  <c r="T8293" i="1" s="1"/>
  <c r="P8289" i="1"/>
  <c r="T8289" i="1" s="1"/>
  <c r="P8285" i="1"/>
  <c r="T8285" i="1" s="1"/>
  <c r="P8281" i="1"/>
  <c r="T8281" i="1" s="1"/>
  <c r="P8277" i="1"/>
  <c r="T8277" i="1" s="1"/>
  <c r="P8273" i="1"/>
  <c r="T8273" i="1" s="1"/>
  <c r="P8269" i="1"/>
  <c r="T8269" i="1" s="1"/>
  <c r="P8265" i="1"/>
  <c r="T8265" i="1" s="1"/>
  <c r="P8261" i="1"/>
  <c r="T8261" i="1" s="1"/>
  <c r="P8257" i="1"/>
  <c r="T8257" i="1" s="1"/>
  <c r="P8253" i="1"/>
  <c r="T8253" i="1" s="1"/>
  <c r="P8249" i="1"/>
  <c r="T8249" i="1" s="1"/>
  <c r="P8245" i="1"/>
  <c r="T8245" i="1" s="1"/>
  <c r="P8241" i="1"/>
  <c r="T8241" i="1" s="1"/>
  <c r="P8237" i="1"/>
  <c r="T8237" i="1" s="1"/>
  <c r="P8233" i="1"/>
  <c r="T8233" i="1" s="1"/>
  <c r="P8229" i="1"/>
  <c r="T8229" i="1" s="1"/>
  <c r="P8225" i="1"/>
  <c r="T8225" i="1" s="1"/>
  <c r="P8221" i="1"/>
  <c r="T8221" i="1" s="1"/>
  <c r="P8217" i="1"/>
  <c r="T8217" i="1" s="1"/>
  <c r="P8213" i="1"/>
  <c r="T8213" i="1" s="1"/>
  <c r="P8209" i="1"/>
  <c r="T8209" i="1" s="1"/>
  <c r="P8205" i="1"/>
  <c r="T8205" i="1" s="1"/>
  <c r="P8201" i="1"/>
  <c r="T8201" i="1" s="1"/>
  <c r="P8197" i="1"/>
  <c r="T8197" i="1" s="1"/>
  <c r="P8193" i="1"/>
  <c r="T8193" i="1" s="1"/>
  <c r="P8189" i="1"/>
  <c r="T8189" i="1" s="1"/>
  <c r="P8185" i="1"/>
  <c r="T8185" i="1" s="1"/>
  <c r="P8181" i="1"/>
  <c r="T8181" i="1" s="1"/>
  <c r="P8177" i="1"/>
  <c r="T8177" i="1" s="1"/>
  <c r="P8173" i="1"/>
  <c r="T8173" i="1" s="1"/>
  <c r="P8169" i="1"/>
  <c r="T8169" i="1" s="1"/>
  <c r="P8165" i="1"/>
  <c r="T8165" i="1" s="1"/>
  <c r="P8161" i="1"/>
  <c r="T8161" i="1" s="1"/>
  <c r="P8157" i="1"/>
  <c r="T8157" i="1" s="1"/>
  <c r="P8153" i="1"/>
  <c r="T8153" i="1" s="1"/>
  <c r="P8149" i="1"/>
  <c r="T8149" i="1" s="1"/>
  <c r="P8145" i="1"/>
  <c r="T8145" i="1" s="1"/>
  <c r="P8141" i="1"/>
  <c r="T8141" i="1" s="1"/>
  <c r="P8137" i="1"/>
  <c r="T8137" i="1" s="1"/>
  <c r="P8133" i="1"/>
  <c r="T8133" i="1" s="1"/>
  <c r="P8129" i="1"/>
  <c r="T8129" i="1" s="1"/>
  <c r="P8125" i="1"/>
  <c r="T8125" i="1" s="1"/>
  <c r="P8121" i="1"/>
  <c r="T8121" i="1" s="1"/>
  <c r="P8117" i="1"/>
  <c r="T8117" i="1" s="1"/>
  <c r="P8113" i="1"/>
  <c r="T8113" i="1" s="1"/>
  <c r="P8109" i="1"/>
  <c r="T8109" i="1" s="1"/>
  <c r="P8105" i="1"/>
  <c r="T8105" i="1" s="1"/>
  <c r="P8101" i="1"/>
  <c r="T8101" i="1" s="1"/>
  <c r="P8097" i="1"/>
  <c r="T8097" i="1" s="1"/>
  <c r="P8093" i="1"/>
  <c r="T8093" i="1" s="1"/>
  <c r="P8089" i="1"/>
  <c r="T8089" i="1" s="1"/>
  <c r="P8085" i="1"/>
  <c r="T8085" i="1" s="1"/>
  <c r="P8081" i="1"/>
  <c r="T8081" i="1" s="1"/>
  <c r="P8077" i="1"/>
  <c r="T8077" i="1" s="1"/>
  <c r="P8073" i="1"/>
  <c r="T8073" i="1" s="1"/>
  <c r="P8069" i="1"/>
  <c r="T8069" i="1" s="1"/>
  <c r="P8065" i="1"/>
  <c r="T8065" i="1" s="1"/>
  <c r="P8061" i="1"/>
  <c r="T8061" i="1" s="1"/>
  <c r="P8057" i="1"/>
  <c r="T8057" i="1" s="1"/>
  <c r="P8053" i="1"/>
  <c r="T8053" i="1" s="1"/>
  <c r="P8049" i="1"/>
  <c r="T8049" i="1" s="1"/>
  <c r="P8045" i="1"/>
  <c r="T8045" i="1" s="1"/>
  <c r="P8041" i="1"/>
  <c r="T8041" i="1" s="1"/>
  <c r="P8037" i="1"/>
  <c r="T8037" i="1" s="1"/>
  <c r="P8033" i="1"/>
  <c r="T8033" i="1" s="1"/>
  <c r="P8029" i="1"/>
  <c r="T8029" i="1" s="1"/>
  <c r="P8025" i="1"/>
  <c r="T8025" i="1" s="1"/>
  <c r="P8021" i="1"/>
  <c r="T8021" i="1" s="1"/>
  <c r="P8017" i="1"/>
  <c r="T8017" i="1" s="1"/>
  <c r="P8013" i="1"/>
  <c r="T8013" i="1" s="1"/>
  <c r="P8009" i="1"/>
  <c r="T8009" i="1" s="1"/>
  <c r="P8005" i="1"/>
  <c r="T8005" i="1" s="1"/>
  <c r="P8001" i="1"/>
  <c r="T8001" i="1" s="1"/>
  <c r="P7997" i="1"/>
  <c r="T7997" i="1" s="1"/>
  <c r="P7993" i="1"/>
  <c r="T7993" i="1" s="1"/>
  <c r="P7989" i="1"/>
  <c r="T7989" i="1" s="1"/>
  <c r="P7985" i="1"/>
  <c r="T7985" i="1" s="1"/>
  <c r="P7981" i="1"/>
  <c r="T7981" i="1" s="1"/>
  <c r="P7977" i="1"/>
  <c r="T7977" i="1" s="1"/>
  <c r="P7973" i="1"/>
  <c r="T7973" i="1" s="1"/>
  <c r="P7969" i="1"/>
  <c r="T7969" i="1" s="1"/>
  <c r="P7965" i="1"/>
  <c r="T7965" i="1" s="1"/>
  <c r="P7961" i="1"/>
  <c r="T7961" i="1" s="1"/>
  <c r="P7957" i="1"/>
  <c r="T7957" i="1" s="1"/>
  <c r="P7953" i="1"/>
  <c r="T7953" i="1" s="1"/>
  <c r="P7949" i="1"/>
  <c r="T7949" i="1" s="1"/>
  <c r="P7945" i="1"/>
  <c r="T7945" i="1" s="1"/>
  <c r="P7941" i="1"/>
  <c r="T7941" i="1" s="1"/>
  <c r="P7937" i="1"/>
  <c r="T7937" i="1" s="1"/>
  <c r="P7933" i="1"/>
  <c r="T7933" i="1" s="1"/>
  <c r="P7929" i="1"/>
  <c r="T7929" i="1" s="1"/>
  <c r="P7925" i="1"/>
  <c r="T7925" i="1" s="1"/>
  <c r="P7921" i="1"/>
  <c r="T7921" i="1" s="1"/>
  <c r="P7917" i="1"/>
  <c r="T7917" i="1" s="1"/>
  <c r="P7913" i="1"/>
  <c r="T7913" i="1" s="1"/>
  <c r="P7909" i="1"/>
  <c r="T7909" i="1" s="1"/>
  <c r="P7905" i="1"/>
  <c r="T7905" i="1" s="1"/>
  <c r="P7901" i="1"/>
  <c r="T7901" i="1" s="1"/>
  <c r="P7897" i="1"/>
  <c r="T7897" i="1" s="1"/>
  <c r="P7893" i="1"/>
  <c r="T7893" i="1" s="1"/>
  <c r="P7889" i="1"/>
  <c r="T7889" i="1" s="1"/>
  <c r="P7885" i="1"/>
  <c r="T7885" i="1" s="1"/>
  <c r="P7881" i="1"/>
  <c r="T7881" i="1" s="1"/>
  <c r="P7877" i="1"/>
  <c r="T7877" i="1" s="1"/>
  <c r="P7873" i="1"/>
  <c r="T7873" i="1" s="1"/>
  <c r="P7869" i="1"/>
  <c r="T7869" i="1" s="1"/>
  <c r="P7865" i="1"/>
  <c r="T7865" i="1" s="1"/>
  <c r="P7861" i="1"/>
  <c r="T7861" i="1" s="1"/>
  <c r="P7857" i="1"/>
  <c r="T7857" i="1" s="1"/>
  <c r="P7853" i="1"/>
  <c r="T7853" i="1" s="1"/>
  <c r="P7849" i="1"/>
  <c r="T7849" i="1" s="1"/>
  <c r="P7845" i="1"/>
  <c r="T7845" i="1" s="1"/>
  <c r="P7841" i="1"/>
  <c r="T7841" i="1" s="1"/>
  <c r="P7837" i="1"/>
  <c r="T7837" i="1" s="1"/>
  <c r="P7833" i="1"/>
  <c r="T7833" i="1" s="1"/>
  <c r="P7829" i="1"/>
  <c r="T7829" i="1" s="1"/>
  <c r="P7825" i="1"/>
  <c r="T7825" i="1" s="1"/>
  <c r="P7821" i="1"/>
  <c r="T7821" i="1" s="1"/>
  <c r="P7817" i="1"/>
  <c r="T7817" i="1" s="1"/>
  <c r="P7813" i="1"/>
  <c r="T7813" i="1" s="1"/>
  <c r="P7809" i="1"/>
  <c r="T7809" i="1" s="1"/>
  <c r="P7805" i="1"/>
  <c r="T7805" i="1" s="1"/>
  <c r="P7801" i="1"/>
  <c r="T7801" i="1" s="1"/>
  <c r="P7797" i="1"/>
  <c r="T7797" i="1" s="1"/>
  <c r="P7793" i="1"/>
  <c r="T7793" i="1" s="1"/>
  <c r="P7789" i="1"/>
  <c r="T7789" i="1" s="1"/>
  <c r="P7785" i="1"/>
  <c r="T7785" i="1" s="1"/>
  <c r="P7781" i="1"/>
  <c r="T7781" i="1" s="1"/>
  <c r="P7777" i="1"/>
  <c r="T7777" i="1" s="1"/>
  <c r="P7773" i="1"/>
  <c r="T7773" i="1" s="1"/>
  <c r="P7769" i="1"/>
  <c r="T7769" i="1" s="1"/>
  <c r="P7765" i="1"/>
  <c r="T7765" i="1" s="1"/>
  <c r="P7761" i="1"/>
  <c r="T7761" i="1" s="1"/>
  <c r="P7757" i="1"/>
  <c r="T7757" i="1" s="1"/>
  <c r="P7753" i="1"/>
  <c r="T7753" i="1" s="1"/>
  <c r="P7749" i="1"/>
  <c r="T7749" i="1" s="1"/>
  <c r="P7745" i="1"/>
  <c r="T7745" i="1" s="1"/>
  <c r="P7741" i="1"/>
  <c r="T7741" i="1" s="1"/>
  <c r="P7737" i="1"/>
  <c r="T7737" i="1" s="1"/>
  <c r="P7733" i="1"/>
  <c r="T7733" i="1" s="1"/>
  <c r="P7729" i="1"/>
  <c r="T7729" i="1" s="1"/>
  <c r="P7725" i="1"/>
  <c r="T7725" i="1" s="1"/>
  <c r="P7721" i="1"/>
  <c r="T7721" i="1" s="1"/>
  <c r="P7717" i="1"/>
  <c r="T7717" i="1" s="1"/>
  <c r="P7713" i="1"/>
  <c r="T7713" i="1" s="1"/>
  <c r="P7709" i="1"/>
  <c r="T7709" i="1" s="1"/>
  <c r="P7705" i="1"/>
  <c r="T7705" i="1" s="1"/>
  <c r="P7701" i="1"/>
  <c r="T7701" i="1" s="1"/>
  <c r="P7697" i="1"/>
  <c r="T7697" i="1" s="1"/>
  <c r="P7693" i="1"/>
  <c r="T7693" i="1" s="1"/>
  <c r="P7689" i="1"/>
  <c r="T7689" i="1" s="1"/>
  <c r="P7685" i="1"/>
  <c r="T7685" i="1" s="1"/>
  <c r="P7681" i="1"/>
  <c r="T7681" i="1" s="1"/>
  <c r="P7677" i="1"/>
  <c r="T7677" i="1" s="1"/>
  <c r="P7673" i="1"/>
  <c r="T7673" i="1" s="1"/>
  <c r="P7669" i="1"/>
  <c r="T7669" i="1" s="1"/>
  <c r="P7665" i="1"/>
  <c r="T7665" i="1" s="1"/>
  <c r="P7661" i="1"/>
  <c r="T7661" i="1" s="1"/>
  <c r="P7657" i="1"/>
  <c r="T7657" i="1" s="1"/>
  <c r="P7653" i="1"/>
  <c r="T7653" i="1" s="1"/>
  <c r="P7649" i="1"/>
  <c r="T7649" i="1" s="1"/>
  <c r="P7645" i="1"/>
  <c r="T7645" i="1" s="1"/>
  <c r="P7641" i="1"/>
  <c r="T7641" i="1" s="1"/>
  <c r="P7637" i="1"/>
  <c r="T7637" i="1" s="1"/>
  <c r="P7633" i="1"/>
  <c r="T7633" i="1" s="1"/>
  <c r="P7629" i="1"/>
  <c r="T7629" i="1" s="1"/>
  <c r="P7625" i="1"/>
  <c r="T7625" i="1" s="1"/>
  <c r="P7621" i="1"/>
  <c r="T7621" i="1" s="1"/>
  <c r="P7617" i="1"/>
  <c r="T7617" i="1" s="1"/>
  <c r="P7613" i="1"/>
  <c r="T7613" i="1" s="1"/>
  <c r="P7609" i="1"/>
  <c r="T7609" i="1" s="1"/>
  <c r="P7605" i="1"/>
  <c r="T7605" i="1" s="1"/>
  <c r="P7601" i="1"/>
  <c r="T7601" i="1" s="1"/>
  <c r="P7597" i="1"/>
  <c r="T7597" i="1" s="1"/>
  <c r="P7593" i="1"/>
  <c r="T7593" i="1" s="1"/>
  <c r="P7589" i="1"/>
  <c r="T7589" i="1" s="1"/>
  <c r="P7585" i="1"/>
  <c r="T7585" i="1" s="1"/>
  <c r="P7581" i="1"/>
  <c r="T7581" i="1" s="1"/>
  <c r="P7577" i="1"/>
  <c r="T7577" i="1" s="1"/>
  <c r="P7573" i="1"/>
  <c r="T7573" i="1" s="1"/>
  <c r="P7569" i="1"/>
  <c r="T7569" i="1" s="1"/>
  <c r="P7565" i="1"/>
  <c r="T7565" i="1" s="1"/>
  <c r="P7561" i="1"/>
  <c r="T7561" i="1" s="1"/>
  <c r="P7557" i="1"/>
  <c r="T7557" i="1" s="1"/>
  <c r="P7553" i="1"/>
  <c r="T7553" i="1" s="1"/>
  <c r="P7549" i="1"/>
  <c r="T7549" i="1" s="1"/>
  <c r="P7545" i="1"/>
  <c r="T7545" i="1" s="1"/>
  <c r="P7541" i="1"/>
  <c r="T7541" i="1" s="1"/>
  <c r="P7537" i="1"/>
  <c r="T7537" i="1" s="1"/>
  <c r="P7533" i="1"/>
  <c r="T7533" i="1" s="1"/>
  <c r="P7529" i="1"/>
  <c r="T7529" i="1" s="1"/>
  <c r="P7525" i="1"/>
  <c r="T7525" i="1" s="1"/>
  <c r="P7521" i="1"/>
  <c r="T7521" i="1" s="1"/>
  <c r="P7517" i="1"/>
  <c r="T7517" i="1" s="1"/>
  <c r="P7513" i="1"/>
  <c r="T7513" i="1" s="1"/>
  <c r="P7509" i="1"/>
  <c r="T7509" i="1" s="1"/>
  <c r="P7505" i="1"/>
  <c r="T7505" i="1" s="1"/>
  <c r="P7501" i="1"/>
  <c r="T7501" i="1" s="1"/>
  <c r="P7497" i="1"/>
  <c r="T7497" i="1" s="1"/>
  <c r="P7493" i="1"/>
  <c r="T7493" i="1" s="1"/>
  <c r="P7489" i="1"/>
  <c r="T7489" i="1" s="1"/>
  <c r="P7485" i="1"/>
  <c r="T7485" i="1" s="1"/>
  <c r="P7481" i="1"/>
  <c r="T7481" i="1" s="1"/>
  <c r="P7477" i="1"/>
  <c r="T7477" i="1" s="1"/>
  <c r="P7473" i="1"/>
  <c r="T7473" i="1" s="1"/>
  <c r="P7469" i="1"/>
  <c r="T7469" i="1" s="1"/>
  <c r="P7465" i="1"/>
  <c r="T7465" i="1" s="1"/>
  <c r="P7461" i="1"/>
  <c r="T7461" i="1" s="1"/>
  <c r="P7457" i="1"/>
  <c r="T7457" i="1" s="1"/>
  <c r="P7453" i="1"/>
  <c r="T7453" i="1" s="1"/>
  <c r="P7449" i="1"/>
  <c r="T7449" i="1" s="1"/>
  <c r="P7445" i="1"/>
  <c r="T7445" i="1" s="1"/>
  <c r="P7441" i="1"/>
  <c r="T7441" i="1" s="1"/>
  <c r="P7437" i="1"/>
  <c r="T7437" i="1" s="1"/>
  <c r="P7433" i="1"/>
  <c r="T7433" i="1" s="1"/>
  <c r="P7429" i="1"/>
  <c r="T7429" i="1" s="1"/>
  <c r="P7425" i="1"/>
  <c r="T7425" i="1" s="1"/>
  <c r="P7421" i="1"/>
  <c r="T7421" i="1" s="1"/>
  <c r="P7417" i="1"/>
  <c r="T7417" i="1" s="1"/>
  <c r="P7413" i="1"/>
  <c r="T7413" i="1" s="1"/>
  <c r="P7409" i="1"/>
  <c r="T7409" i="1" s="1"/>
  <c r="P7405" i="1"/>
  <c r="T7405" i="1" s="1"/>
  <c r="P7401" i="1"/>
  <c r="T7401" i="1" s="1"/>
  <c r="P7397" i="1"/>
  <c r="T7397" i="1" s="1"/>
  <c r="P7393" i="1"/>
  <c r="T7393" i="1" s="1"/>
  <c r="P7389" i="1"/>
  <c r="T7389" i="1" s="1"/>
  <c r="P7385" i="1"/>
  <c r="T7385" i="1" s="1"/>
  <c r="P7381" i="1"/>
  <c r="T7381" i="1" s="1"/>
  <c r="P7377" i="1"/>
  <c r="T7377" i="1" s="1"/>
  <c r="P7373" i="1"/>
  <c r="T7373" i="1" s="1"/>
  <c r="P7369" i="1"/>
  <c r="T7369" i="1" s="1"/>
  <c r="P7365" i="1"/>
  <c r="T7365" i="1" s="1"/>
  <c r="P7361" i="1"/>
  <c r="T7361" i="1" s="1"/>
  <c r="P7357" i="1"/>
  <c r="T7357" i="1" s="1"/>
  <c r="P7353" i="1"/>
  <c r="T7353" i="1" s="1"/>
  <c r="P7349" i="1"/>
  <c r="T7349" i="1" s="1"/>
  <c r="P7345" i="1"/>
  <c r="T7345" i="1" s="1"/>
  <c r="P7341" i="1"/>
  <c r="T7341" i="1" s="1"/>
  <c r="P7337" i="1"/>
  <c r="T7337" i="1" s="1"/>
  <c r="P7333" i="1"/>
  <c r="T7333" i="1" s="1"/>
  <c r="P7329" i="1"/>
  <c r="T7329" i="1" s="1"/>
  <c r="P7325" i="1"/>
  <c r="T7325" i="1" s="1"/>
  <c r="P7321" i="1"/>
  <c r="T7321" i="1" s="1"/>
  <c r="P7317" i="1"/>
  <c r="T7317" i="1" s="1"/>
  <c r="P7313" i="1"/>
  <c r="T7313" i="1" s="1"/>
  <c r="P7309" i="1"/>
  <c r="T7309" i="1" s="1"/>
  <c r="P7305" i="1"/>
  <c r="T7305" i="1" s="1"/>
  <c r="P7301" i="1"/>
  <c r="T7301" i="1" s="1"/>
  <c r="P7297" i="1"/>
  <c r="T7297" i="1" s="1"/>
  <c r="P7293" i="1"/>
  <c r="T7293" i="1" s="1"/>
  <c r="P7289" i="1"/>
  <c r="T7289" i="1" s="1"/>
  <c r="P7285" i="1"/>
  <c r="T7285" i="1" s="1"/>
  <c r="P7281" i="1"/>
  <c r="T7281" i="1" s="1"/>
  <c r="P7277" i="1"/>
  <c r="T7277" i="1" s="1"/>
  <c r="P7273" i="1"/>
  <c r="T7273" i="1" s="1"/>
  <c r="P7269" i="1"/>
  <c r="T7269" i="1" s="1"/>
  <c r="P7265" i="1"/>
  <c r="T7265" i="1" s="1"/>
  <c r="P7261" i="1"/>
  <c r="T7261" i="1" s="1"/>
  <c r="P7257" i="1"/>
  <c r="T7257" i="1" s="1"/>
  <c r="P7253" i="1"/>
  <c r="T7253" i="1" s="1"/>
  <c r="P7249" i="1"/>
  <c r="T7249" i="1" s="1"/>
  <c r="P7245" i="1"/>
  <c r="T7245" i="1" s="1"/>
  <c r="P7241" i="1"/>
  <c r="T7241" i="1" s="1"/>
  <c r="P7237" i="1"/>
  <c r="T7237" i="1" s="1"/>
  <c r="P7233" i="1"/>
  <c r="T7233" i="1" s="1"/>
  <c r="P7229" i="1"/>
  <c r="T7229" i="1" s="1"/>
  <c r="P7225" i="1"/>
  <c r="T7225" i="1" s="1"/>
  <c r="P7221" i="1"/>
  <c r="T7221" i="1" s="1"/>
  <c r="P7217" i="1"/>
  <c r="T7217" i="1" s="1"/>
  <c r="P7213" i="1"/>
  <c r="T7213" i="1" s="1"/>
  <c r="P7209" i="1"/>
  <c r="T7209" i="1" s="1"/>
  <c r="P7205" i="1"/>
  <c r="T7205" i="1" s="1"/>
  <c r="P7201" i="1"/>
  <c r="T7201" i="1" s="1"/>
  <c r="P7197" i="1"/>
  <c r="T7197" i="1" s="1"/>
  <c r="P7193" i="1"/>
  <c r="T7193" i="1" s="1"/>
  <c r="P7189" i="1"/>
  <c r="T7189" i="1" s="1"/>
  <c r="P7185" i="1"/>
  <c r="T7185" i="1" s="1"/>
  <c r="P7181" i="1"/>
  <c r="T7181" i="1" s="1"/>
  <c r="P7177" i="1"/>
  <c r="T7177" i="1" s="1"/>
  <c r="P7173" i="1"/>
  <c r="T7173" i="1" s="1"/>
  <c r="P7169" i="1"/>
  <c r="T7169" i="1" s="1"/>
  <c r="P7165" i="1"/>
  <c r="T7165" i="1" s="1"/>
  <c r="P7161" i="1"/>
  <c r="T7161" i="1" s="1"/>
  <c r="P7157" i="1"/>
  <c r="T7157" i="1" s="1"/>
  <c r="P9264" i="1"/>
  <c r="T9264" i="1" s="1"/>
  <c r="P9260" i="1"/>
  <c r="T9260" i="1" s="1"/>
  <c r="P9256" i="1"/>
  <c r="T9256" i="1" s="1"/>
  <c r="P9252" i="1"/>
  <c r="T9252" i="1" s="1"/>
  <c r="P9248" i="1"/>
  <c r="T9248" i="1" s="1"/>
  <c r="P9244" i="1"/>
  <c r="T9244" i="1" s="1"/>
  <c r="P9240" i="1"/>
  <c r="T9240" i="1" s="1"/>
  <c r="P9236" i="1"/>
  <c r="T9236" i="1" s="1"/>
  <c r="P9232" i="1"/>
  <c r="T9232" i="1" s="1"/>
  <c r="P9228" i="1"/>
  <c r="T9228" i="1" s="1"/>
  <c r="P9224" i="1"/>
  <c r="T9224" i="1" s="1"/>
  <c r="P9220" i="1"/>
  <c r="T9220" i="1" s="1"/>
  <c r="P9216" i="1"/>
  <c r="T9216" i="1" s="1"/>
  <c r="P9212" i="1"/>
  <c r="T9212" i="1" s="1"/>
  <c r="P9208" i="1"/>
  <c r="T9208" i="1" s="1"/>
  <c r="P9204" i="1"/>
  <c r="T9204" i="1" s="1"/>
  <c r="P9200" i="1"/>
  <c r="T9200" i="1" s="1"/>
  <c r="P9196" i="1"/>
  <c r="T9196" i="1" s="1"/>
  <c r="P9192" i="1"/>
  <c r="T9192" i="1" s="1"/>
  <c r="P9188" i="1"/>
  <c r="T9188" i="1" s="1"/>
  <c r="P9184" i="1"/>
  <c r="T9184" i="1" s="1"/>
  <c r="P9180" i="1"/>
  <c r="T9180" i="1" s="1"/>
  <c r="P9176" i="1"/>
  <c r="T9176" i="1" s="1"/>
  <c r="P9172" i="1"/>
  <c r="T9172" i="1" s="1"/>
  <c r="P9168" i="1"/>
  <c r="T9168" i="1" s="1"/>
  <c r="P9164" i="1"/>
  <c r="T9164" i="1" s="1"/>
  <c r="P9160" i="1"/>
  <c r="T9160" i="1" s="1"/>
  <c r="P9156" i="1"/>
  <c r="T9156" i="1" s="1"/>
  <c r="P9152" i="1"/>
  <c r="T9152" i="1" s="1"/>
  <c r="P9148" i="1"/>
  <c r="T9148" i="1" s="1"/>
  <c r="P9144" i="1"/>
  <c r="T9144" i="1" s="1"/>
  <c r="P9140" i="1"/>
  <c r="T9140" i="1" s="1"/>
  <c r="P9136" i="1"/>
  <c r="T9136" i="1" s="1"/>
  <c r="P9132" i="1"/>
  <c r="T9132" i="1" s="1"/>
  <c r="P9128" i="1"/>
  <c r="T9128" i="1" s="1"/>
  <c r="P9124" i="1"/>
  <c r="T9124" i="1" s="1"/>
  <c r="P9120" i="1"/>
  <c r="T9120" i="1" s="1"/>
  <c r="P9116" i="1"/>
  <c r="T9116" i="1" s="1"/>
  <c r="P9112" i="1"/>
  <c r="T9112" i="1" s="1"/>
  <c r="P9108" i="1"/>
  <c r="T9108" i="1" s="1"/>
  <c r="P9104" i="1"/>
  <c r="T9104" i="1" s="1"/>
  <c r="P9100" i="1"/>
  <c r="T9100" i="1" s="1"/>
  <c r="P9096" i="1"/>
  <c r="T9096" i="1" s="1"/>
  <c r="P9092" i="1"/>
  <c r="T9092" i="1" s="1"/>
  <c r="P9088" i="1"/>
  <c r="T9088" i="1" s="1"/>
  <c r="P9084" i="1"/>
  <c r="T9084" i="1" s="1"/>
  <c r="P9080" i="1"/>
  <c r="T9080" i="1" s="1"/>
  <c r="P9076" i="1"/>
  <c r="T9076" i="1" s="1"/>
  <c r="P9072" i="1"/>
  <c r="T9072" i="1" s="1"/>
  <c r="P9068" i="1"/>
  <c r="T9068" i="1" s="1"/>
  <c r="P9064" i="1"/>
  <c r="T9064" i="1" s="1"/>
  <c r="P9060" i="1"/>
  <c r="T9060" i="1" s="1"/>
  <c r="P9056" i="1"/>
  <c r="T9056" i="1" s="1"/>
  <c r="P9052" i="1"/>
  <c r="T9052" i="1" s="1"/>
  <c r="P9048" i="1"/>
  <c r="T9048" i="1" s="1"/>
  <c r="P9044" i="1"/>
  <c r="T9044" i="1" s="1"/>
  <c r="P9040" i="1"/>
  <c r="T9040" i="1" s="1"/>
  <c r="P9036" i="1"/>
  <c r="T9036" i="1" s="1"/>
  <c r="P9032" i="1"/>
  <c r="T9032" i="1" s="1"/>
  <c r="P9028" i="1"/>
  <c r="T9028" i="1" s="1"/>
  <c r="P9024" i="1"/>
  <c r="T9024" i="1" s="1"/>
  <c r="P9020" i="1"/>
  <c r="T9020" i="1" s="1"/>
  <c r="P9016" i="1"/>
  <c r="T9016" i="1" s="1"/>
  <c r="P9012" i="1"/>
  <c r="T9012" i="1" s="1"/>
  <c r="P9008" i="1"/>
  <c r="T9008" i="1" s="1"/>
  <c r="P9004" i="1"/>
  <c r="T9004" i="1" s="1"/>
  <c r="P9000" i="1"/>
  <c r="T9000" i="1" s="1"/>
  <c r="P8996" i="1"/>
  <c r="T8996" i="1" s="1"/>
  <c r="P8992" i="1"/>
  <c r="T8992" i="1" s="1"/>
  <c r="P8988" i="1"/>
  <c r="T8988" i="1" s="1"/>
  <c r="P8984" i="1"/>
  <c r="T8984" i="1" s="1"/>
  <c r="P8980" i="1"/>
  <c r="T8980" i="1" s="1"/>
  <c r="P8976" i="1"/>
  <c r="T8976" i="1" s="1"/>
  <c r="P8972" i="1"/>
  <c r="T8972" i="1" s="1"/>
  <c r="P8968" i="1"/>
  <c r="T8968" i="1" s="1"/>
  <c r="P8964" i="1"/>
  <c r="T8964" i="1" s="1"/>
  <c r="P8960" i="1"/>
  <c r="T8960" i="1" s="1"/>
  <c r="P8956" i="1"/>
  <c r="T8956" i="1" s="1"/>
  <c r="P8952" i="1"/>
  <c r="T8952" i="1" s="1"/>
  <c r="P8948" i="1"/>
  <c r="T8948" i="1" s="1"/>
  <c r="P8944" i="1"/>
  <c r="T8944" i="1" s="1"/>
  <c r="P8940" i="1"/>
  <c r="T8940" i="1" s="1"/>
  <c r="P8936" i="1"/>
  <c r="T8936" i="1" s="1"/>
  <c r="P8932" i="1"/>
  <c r="T8932" i="1" s="1"/>
  <c r="P8928" i="1"/>
  <c r="T8928" i="1" s="1"/>
  <c r="P8924" i="1"/>
  <c r="T8924" i="1" s="1"/>
  <c r="P8920" i="1"/>
  <c r="T8920" i="1" s="1"/>
  <c r="P8916" i="1"/>
  <c r="T8916" i="1" s="1"/>
  <c r="P8912" i="1"/>
  <c r="T8912" i="1" s="1"/>
  <c r="P8908" i="1"/>
  <c r="T8908" i="1" s="1"/>
  <c r="P8904" i="1"/>
  <c r="T8904" i="1" s="1"/>
  <c r="P8900" i="1"/>
  <c r="T8900" i="1" s="1"/>
  <c r="P8896" i="1"/>
  <c r="T8896" i="1" s="1"/>
  <c r="P8892" i="1"/>
  <c r="T8892" i="1" s="1"/>
  <c r="P8888" i="1"/>
  <c r="T8888" i="1" s="1"/>
  <c r="P8884" i="1"/>
  <c r="T8884" i="1" s="1"/>
  <c r="P8880" i="1"/>
  <c r="T8880" i="1" s="1"/>
  <c r="P8876" i="1"/>
  <c r="T8876" i="1" s="1"/>
  <c r="P8872" i="1"/>
  <c r="T8872" i="1" s="1"/>
  <c r="P8868" i="1"/>
  <c r="T8868" i="1" s="1"/>
  <c r="P8864" i="1"/>
  <c r="T8864" i="1" s="1"/>
  <c r="P8860" i="1"/>
  <c r="T8860" i="1" s="1"/>
  <c r="P8856" i="1"/>
  <c r="T8856" i="1" s="1"/>
  <c r="P8852" i="1"/>
  <c r="T8852" i="1" s="1"/>
  <c r="P8848" i="1"/>
  <c r="T8848" i="1" s="1"/>
  <c r="P8844" i="1"/>
  <c r="T8844" i="1" s="1"/>
  <c r="P8840" i="1"/>
  <c r="T8840" i="1" s="1"/>
  <c r="P8836" i="1"/>
  <c r="T8836" i="1" s="1"/>
  <c r="P8832" i="1"/>
  <c r="T8832" i="1" s="1"/>
  <c r="P8828" i="1"/>
  <c r="T8828" i="1" s="1"/>
  <c r="P8824" i="1"/>
  <c r="T8824" i="1" s="1"/>
  <c r="P8820" i="1"/>
  <c r="T8820" i="1" s="1"/>
  <c r="P8816" i="1"/>
  <c r="T8816" i="1" s="1"/>
  <c r="P8812" i="1"/>
  <c r="T8812" i="1" s="1"/>
  <c r="P8808" i="1"/>
  <c r="T8808" i="1" s="1"/>
  <c r="P8804" i="1"/>
  <c r="T8804" i="1" s="1"/>
  <c r="P8800" i="1"/>
  <c r="T8800" i="1" s="1"/>
  <c r="P8796" i="1"/>
  <c r="T8796" i="1" s="1"/>
  <c r="P8792" i="1"/>
  <c r="T8792" i="1" s="1"/>
  <c r="P8788" i="1"/>
  <c r="T8788" i="1" s="1"/>
  <c r="P8784" i="1"/>
  <c r="T8784" i="1" s="1"/>
  <c r="P8780" i="1"/>
  <c r="T8780" i="1" s="1"/>
  <c r="P8776" i="1"/>
  <c r="T8776" i="1" s="1"/>
  <c r="P8772" i="1"/>
  <c r="T8772" i="1" s="1"/>
  <c r="P8768" i="1"/>
  <c r="T8768" i="1" s="1"/>
  <c r="P8764" i="1"/>
  <c r="T8764" i="1" s="1"/>
  <c r="P8760" i="1"/>
  <c r="T8760" i="1" s="1"/>
  <c r="P8756" i="1"/>
  <c r="T8756" i="1" s="1"/>
  <c r="P8752" i="1"/>
  <c r="T8752" i="1" s="1"/>
  <c r="P8748" i="1"/>
  <c r="T8748" i="1" s="1"/>
  <c r="P8744" i="1"/>
  <c r="T8744" i="1" s="1"/>
  <c r="P8740" i="1"/>
  <c r="T8740" i="1" s="1"/>
  <c r="P8736" i="1"/>
  <c r="T8736" i="1" s="1"/>
  <c r="P8732" i="1"/>
  <c r="T8732" i="1" s="1"/>
  <c r="P8728" i="1"/>
  <c r="T8728" i="1" s="1"/>
  <c r="P8724" i="1"/>
  <c r="T8724" i="1" s="1"/>
  <c r="P8720" i="1"/>
  <c r="T8720" i="1" s="1"/>
  <c r="P8716" i="1"/>
  <c r="T8716" i="1" s="1"/>
  <c r="P8712" i="1"/>
  <c r="T8712" i="1" s="1"/>
  <c r="P8708" i="1"/>
  <c r="T8708" i="1" s="1"/>
  <c r="P8704" i="1"/>
  <c r="T8704" i="1" s="1"/>
  <c r="P8700" i="1"/>
  <c r="T8700" i="1" s="1"/>
  <c r="P8696" i="1"/>
  <c r="T8696" i="1" s="1"/>
  <c r="P8692" i="1"/>
  <c r="T8692" i="1" s="1"/>
  <c r="P8688" i="1"/>
  <c r="T8688" i="1" s="1"/>
  <c r="P8684" i="1"/>
  <c r="T8684" i="1" s="1"/>
  <c r="P8680" i="1"/>
  <c r="T8680" i="1" s="1"/>
  <c r="P8676" i="1"/>
  <c r="T8676" i="1" s="1"/>
  <c r="P8672" i="1"/>
  <c r="T8672" i="1" s="1"/>
  <c r="P8668" i="1"/>
  <c r="T8668" i="1" s="1"/>
  <c r="P8664" i="1"/>
  <c r="T8664" i="1" s="1"/>
  <c r="P8660" i="1"/>
  <c r="T8660" i="1" s="1"/>
  <c r="P8656" i="1"/>
  <c r="T8656" i="1" s="1"/>
  <c r="P8652" i="1"/>
  <c r="T8652" i="1" s="1"/>
  <c r="P8648" i="1"/>
  <c r="T8648" i="1" s="1"/>
  <c r="P8644" i="1"/>
  <c r="T8644" i="1" s="1"/>
  <c r="P8640" i="1"/>
  <c r="T8640" i="1" s="1"/>
  <c r="P8636" i="1"/>
  <c r="T8636" i="1" s="1"/>
  <c r="P8632" i="1"/>
  <c r="T8632" i="1" s="1"/>
  <c r="P8628" i="1"/>
  <c r="T8628" i="1" s="1"/>
  <c r="P8624" i="1"/>
  <c r="T8624" i="1" s="1"/>
  <c r="P8620" i="1"/>
  <c r="T8620" i="1" s="1"/>
  <c r="P8616" i="1"/>
  <c r="T8616" i="1" s="1"/>
  <c r="P8612" i="1"/>
  <c r="T8612" i="1" s="1"/>
  <c r="P8608" i="1"/>
  <c r="T8608" i="1" s="1"/>
  <c r="P8604" i="1"/>
  <c r="T8604" i="1" s="1"/>
  <c r="P8600" i="1"/>
  <c r="T8600" i="1" s="1"/>
  <c r="P8596" i="1"/>
  <c r="T8596" i="1" s="1"/>
  <c r="P8592" i="1"/>
  <c r="T8592" i="1" s="1"/>
  <c r="P8588" i="1"/>
  <c r="T8588" i="1" s="1"/>
  <c r="P8584" i="1"/>
  <c r="T8584" i="1" s="1"/>
  <c r="P8580" i="1"/>
  <c r="T8580" i="1" s="1"/>
  <c r="P8576" i="1"/>
  <c r="T8576" i="1" s="1"/>
  <c r="P8572" i="1"/>
  <c r="T8572" i="1" s="1"/>
  <c r="P8568" i="1"/>
  <c r="T8568" i="1" s="1"/>
  <c r="P8564" i="1"/>
  <c r="T8564" i="1" s="1"/>
  <c r="P8560" i="1"/>
  <c r="T8560" i="1" s="1"/>
  <c r="P8556" i="1"/>
  <c r="T8556" i="1" s="1"/>
  <c r="P8552" i="1"/>
  <c r="T8552" i="1" s="1"/>
  <c r="P8548" i="1"/>
  <c r="T8548" i="1" s="1"/>
  <c r="P8544" i="1"/>
  <c r="T8544" i="1" s="1"/>
  <c r="P8540" i="1"/>
  <c r="T8540" i="1" s="1"/>
  <c r="P8536" i="1"/>
  <c r="T8536" i="1" s="1"/>
  <c r="P8532" i="1"/>
  <c r="T8532" i="1" s="1"/>
  <c r="P8528" i="1"/>
  <c r="T8528" i="1" s="1"/>
  <c r="P8524" i="1"/>
  <c r="T8524" i="1" s="1"/>
  <c r="P8520" i="1"/>
  <c r="T8520" i="1" s="1"/>
  <c r="P8516" i="1"/>
  <c r="T8516" i="1" s="1"/>
  <c r="P8512" i="1"/>
  <c r="T8512" i="1" s="1"/>
  <c r="P8508" i="1"/>
  <c r="T8508" i="1" s="1"/>
  <c r="P8504" i="1"/>
  <c r="T8504" i="1" s="1"/>
  <c r="P8500" i="1"/>
  <c r="T8500" i="1" s="1"/>
  <c r="P8496" i="1"/>
  <c r="T8496" i="1" s="1"/>
  <c r="P8492" i="1"/>
  <c r="T8492" i="1" s="1"/>
  <c r="P8488" i="1"/>
  <c r="T8488" i="1" s="1"/>
  <c r="P8484" i="1"/>
  <c r="T8484" i="1" s="1"/>
  <c r="P8480" i="1"/>
  <c r="T8480" i="1" s="1"/>
  <c r="P8476" i="1"/>
  <c r="T8476" i="1" s="1"/>
  <c r="P8472" i="1"/>
  <c r="T8472" i="1" s="1"/>
  <c r="P8468" i="1"/>
  <c r="T8468" i="1" s="1"/>
  <c r="P8464" i="1"/>
  <c r="T8464" i="1" s="1"/>
  <c r="P8460" i="1"/>
  <c r="T8460" i="1" s="1"/>
  <c r="P8456" i="1"/>
  <c r="T8456" i="1" s="1"/>
  <c r="P8452" i="1"/>
  <c r="T8452" i="1" s="1"/>
  <c r="P8448" i="1"/>
  <c r="T8448" i="1" s="1"/>
  <c r="P8444" i="1"/>
  <c r="T8444" i="1" s="1"/>
  <c r="P8440" i="1"/>
  <c r="T8440" i="1" s="1"/>
  <c r="P8436" i="1"/>
  <c r="T8436" i="1" s="1"/>
  <c r="P8432" i="1"/>
  <c r="T8432" i="1" s="1"/>
  <c r="P8428" i="1"/>
  <c r="T8428" i="1" s="1"/>
  <c r="P8424" i="1"/>
  <c r="T8424" i="1" s="1"/>
  <c r="P8420" i="1"/>
  <c r="T8420" i="1" s="1"/>
  <c r="P8416" i="1"/>
  <c r="T8416" i="1" s="1"/>
  <c r="P8412" i="1"/>
  <c r="T8412" i="1" s="1"/>
  <c r="P8408" i="1"/>
  <c r="T8408" i="1" s="1"/>
  <c r="P8404" i="1"/>
  <c r="T8404" i="1" s="1"/>
  <c r="P8400" i="1"/>
  <c r="T8400" i="1" s="1"/>
  <c r="P8396" i="1"/>
  <c r="T8396" i="1" s="1"/>
  <c r="P8392" i="1"/>
  <c r="T8392" i="1" s="1"/>
  <c r="P8388" i="1"/>
  <c r="T8388" i="1" s="1"/>
  <c r="P8384" i="1"/>
  <c r="T8384" i="1" s="1"/>
  <c r="P8380" i="1"/>
  <c r="T8380" i="1" s="1"/>
  <c r="P8376" i="1"/>
  <c r="T8376" i="1" s="1"/>
  <c r="P8372" i="1"/>
  <c r="T8372" i="1" s="1"/>
  <c r="P8368" i="1"/>
  <c r="T8368" i="1" s="1"/>
  <c r="P8364" i="1"/>
  <c r="T8364" i="1" s="1"/>
  <c r="P8360" i="1"/>
  <c r="T8360" i="1" s="1"/>
  <c r="P8356" i="1"/>
  <c r="T8356" i="1" s="1"/>
  <c r="P8352" i="1"/>
  <c r="T8352" i="1" s="1"/>
  <c r="P8348" i="1"/>
  <c r="T8348" i="1" s="1"/>
  <c r="P8344" i="1"/>
  <c r="T8344" i="1" s="1"/>
  <c r="P8340" i="1"/>
  <c r="T8340" i="1" s="1"/>
  <c r="P8336" i="1"/>
  <c r="T8336" i="1" s="1"/>
  <c r="P8332" i="1"/>
  <c r="T8332" i="1" s="1"/>
  <c r="P8328" i="1"/>
  <c r="T8328" i="1" s="1"/>
  <c r="P8324" i="1"/>
  <c r="T8324" i="1" s="1"/>
  <c r="P8320" i="1"/>
  <c r="T8320" i="1" s="1"/>
  <c r="P8316" i="1"/>
  <c r="T8316" i="1" s="1"/>
  <c r="P8312" i="1"/>
  <c r="T8312" i="1" s="1"/>
  <c r="P8308" i="1"/>
  <c r="T8308" i="1" s="1"/>
  <c r="P8304" i="1"/>
  <c r="T8304" i="1" s="1"/>
  <c r="P8300" i="1"/>
  <c r="T8300" i="1" s="1"/>
  <c r="P8296" i="1"/>
  <c r="T8296" i="1" s="1"/>
  <c r="P8292" i="1"/>
  <c r="T8292" i="1" s="1"/>
  <c r="P8288" i="1"/>
  <c r="T8288" i="1" s="1"/>
  <c r="P8284" i="1"/>
  <c r="T8284" i="1" s="1"/>
  <c r="P8280" i="1"/>
  <c r="T8280" i="1" s="1"/>
  <c r="P8276" i="1"/>
  <c r="T8276" i="1" s="1"/>
  <c r="P8272" i="1"/>
  <c r="T8272" i="1" s="1"/>
  <c r="P8268" i="1"/>
  <c r="T8268" i="1" s="1"/>
  <c r="P8264" i="1"/>
  <c r="T8264" i="1" s="1"/>
  <c r="P8260" i="1"/>
  <c r="T8260" i="1" s="1"/>
  <c r="P8256" i="1"/>
  <c r="T8256" i="1" s="1"/>
  <c r="P8252" i="1"/>
  <c r="T8252" i="1" s="1"/>
  <c r="P8248" i="1"/>
  <c r="T8248" i="1" s="1"/>
  <c r="P8244" i="1"/>
  <c r="T8244" i="1" s="1"/>
  <c r="P8240" i="1"/>
  <c r="T8240" i="1" s="1"/>
  <c r="P8236" i="1"/>
  <c r="T8236" i="1" s="1"/>
  <c r="P8232" i="1"/>
  <c r="T8232" i="1" s="1"/>
  <c r="P8228" i="1"/>
  <c r="T8228" i="1" s="1"/>
  <c r="P8224" i="1"/>
  <c r="T8224" i="1" s="1"/>
  <c r="P8220" i="1"/>
  <c r="T8220" i="1" s="1"/>
  <c r="P8216" i="1"/>
  <c r="T8216" i="1" s="1"/>
  <c r="P8212" i="1"/>
  <c r="T8212" i="1" s="1"/>
  <c r="P8208" i="1"/>
  <c r="T8208" i="1" s="1"/>
  <c r="P8204" i="1"/>
  <c r="T8204" i="1" s="1"/>
  <c r="P8200" i="1"/>
  <c r="T8200" i="1" s="1"/>
  <c r="P8196" i="1"/>
  <c r="T8196" i="1" s="1"/>
  <c r="P8192" i="1"/>
  <c r="T8192" i="1" s="1"/>
  <c r="P8188" i="1"/>
  <c r="T8188" i="1" s="1"/>
  <c r="P8184" i="1"/>
  <c r="T8184" i="1" s="1"/>
  <c r="P8180" i="1"/>
  <c r="T8180" i="1" s="1"/>
  <c r="P8176" i="1"/>
  <c r="T8176" i="1" s="1"/>
  <c r="P8172" i="1"/>
  <c r="T8172" i="1" s="1"/>
  <c r="P8168" i="1"/>
  <c r="T8168" i="1" s="1"/>
  <c r="P8164" i="1"/>
  <c r="T8164" i="1" s="1"/>
  <c r="P8160" i="1"/>
  <c r="T8160" i="1" s="1"/>
  <c r="P8156" i="1"/>
  <c r="T8156" i="1" s="1"/>
  <c r="P8152" i="1"/>
  <c r="T8152" i="1" s="1"/>
  <c r="P8148" i="1"/>
  <c r="T8148" i="1" s="1"/>
  <c r="P8144" i="1"/>
  <c r="T8144" i="1" s="1"/>
  <c r="P8140" i="1"/>
  <c r="T8140" i="1" s="1"/>
  <c r="P8136" i="1"/>
  <c r="T8136" i="1" s="1"/>
  <c r="P8132" i="1"/>
  <c r="T8132" i="1" s="1"/>
  <c r="P8128" i="1"/>
  <c r="T8128" i="1" s="1"/>
  <c r="P8124" i="1"/>
  <c r="T8124" i="1" s="1"/>
  <c r="P8120" i="1"/>
  <c r="T8120" i="1" s="1"/>
  <c r="P8116" i="1"/>
  <c r="T8116" i="1" s="1"/>
  <c r="P8112" i="1"/>
  <c r="T8112" i="1" s="1"/>
  <c r="P8108" i="1"/>
  <c r="T8108" i="1" s="1"/>
  <c r="P8104" i="1"/>
  <c r="T8104" i="1" s="1"/>
  <c r="P8100" i="1"/>
  <c r="T8100" i="1" s="1"/>
  <c r="P8096" i="1"/>
  <c r="T8096" i="1" s="1"/>
  <c r="P8092" i="1"/>
  <c r="T8092" i="1" s="1"/>
  <c r="P8088" i="1"/>
  <c r="T8088" i="1" s="1"/>
  <c r="P8084" i="1"/>
  <c r="T8084" i="1" s="1"/>
  <c r="P8080" i="1"/>
  <c r="T8080" i="1" s="1"/>
  <c r="P8076" i="1"/>
  <c r="T8076" i="1" s="1"/>
  <c r="P8072" i="1"/>
  <c r="T8072" i="1" s="1"/>
  <c r="P8068" i="1"/>
  <c r="T8068" i="1" s="1"/>
  <c r="P8064" i="1"/>
  <c r="T8064" i="1" s="1"/>
  <c r="P8060" i="1"/>
  <c r="T8060" i="1" s="1"/>
  <c r="P8056" i="1"/>
  <c r="T8056" i="1" s="1"/>
  <c r="P8052" i="1"/>
  <c r="T8052" i="1" s="1"/>
  <c r="P8048" i="1"/>
  <c r="T8048" i="1" s="1"/>
  <c r="P8044" i="1"/>
  <c r="T8044" i="1" s="1"/>
  <c r="P8040" i="1"/>
  <c r="T8040" i="1" s="1"/>
  <c r="P8036" i="1"/>
  <c r="T8036" i="1" s="1"/>
  <c r="P8032" i="1"/>
  <c r="T8032" i="1" s="1"/>
  <c r="P8028" i="1"/>
  <c r="T8028" i="1" s="1"/>
  <c r="P8024" i="1"/>
  <c r="T8024" i="1" s="1"/>
  <c r="P8020" i="1"/>
  <c r="T8020" i="1" s="1"/>
  <c r="P8016" i="1"/>
  <c r="T8016" i="1" s="1"/>
  <c r="P8012" i="1"/>
  <c r="T8012" i="1" s="1"/>
  <c r="P8008" i="1"/>
  <c r="T8008" i="1" s="1"/>
  <c r="P8004" i="1"/>
  <c r="T8004" i="1" s="1"/>
  <c r="P8000" i="1"/>
  <c r="T8000" i="1" s="1"/>
  <c r="P7996" i="1"/>
  <c r="T7996" i="1" s="1"/>
  <c r="P7992" i="1"/>
  <c r="T7992" i="1" s="1"/>
  <c r="P7988" i="1"/>
  <c r="T7988" i="1" s="1"/>
  <c r="P7984" i="1"/>
  <c r="T7984" i="1" s="1"/>
  <c r="P7980" i="1"/>
  <c r="T7980" i="1" s="1"/>
  <c r="P7976" i="1"/>
  <c r="T7976" i="1" s="1"/>
  <c r="P7972" i="1"/>
  <c r="T7972" i="1" s="1"/>
  <c r="P7968" i="1"/>
  <c r="T7968" i="1" s="1"/>
  <c r="P7964" i="1"/>
  <c r="T7964" i="1" s="1"/>
  <c r="P7960" i="1"/>
  <c r="T7960" i="1" s="1"/>
  <c r="P7956" i="1"/>
  <c r="T7956" i="1" s="1"/>
  <c r="P7952" i="1"/>
  <c r="T7952" i="1" s="1"/>
  <c r="P7948" i="1"/>
  <c r="T7948" i="1" s="1"/>
  <c r="P7944" i="1"/>
  <c r="T7944" i="1" s="1"/>
  <c r="P7940" i="1"/>
  <c r="T7940" i="1" s="1"/>
  <c r="P7936" i="1"/>
  <c r="T7936" i="1" s="1"/>
  <c r="P7932" i="1"/>
  <c r="T7932" i="1" s="1"/>
  <c r="P7928" i="1"/>
  <c r="T7928" i="1" s="1"/>
  <c r="P7924" i="1"/>
  <c r="T7924" i="1" s="1"/>
  <c r="P7920" i="1"/>
  <c r="T7920" i="1" s="1"/>
  <c r="P7916" i="1"/>
  <c r="T7916" i="1" s="1"/>
  <c r="P7912" i="1"/>
  <c r="T7912" i="1" s="1"/>
  <c r="P7908" i="1"/>
  <c r="T7908" i="1" s="1"/>
  <c r="P7904" i="1"/>
  <c r="T7904" i="1" s="1"/>
  <c r="P7900" i="1"/>
  <c r="T7900" i="1" s="1"/>
  <c r="P7896" i="1"/>
  <c r="T7896" i="1" s="1"/>
  <c r="P7892" i="1"/>
  <c r="T7892" i="1" s="1"/>
  <c r="P7888" i="1"/>
  <c r="T7888" i="1" s="1"/>
  <c r="P7884" i="1"/>
  <c r="T7884" i="1" s="1"/>
  <c r="P7880" i="1"/>
  <c r="T7880" i="1" s="1"/>
  <c r="P7876" i="1"/>
  <c r="T7876" i="1" s="1"/>
  <c r="P7872" i="1"/>
  <c r="T7872" i="1" s="1"/>
  <c r="P7868" i="1"/>
  <c r="T7868" i="1" s="1"/>
  <c r="P7864" i="1"/>
  <c r="T7864" i="1" s="1"/>
  <c r="P7860" i="1"/>
  <c r="T7860" i="1" s="1"/>
  <c r="P7856" i="1"/>
  <c r="T7856" i="1" s="1"/>
  <c r="P7852" i="1"/>
  <c r="T7852" i="1" s="1"/>
  <c r="P7848" i="1"/>
  <c r="T7848" i="1" s="1"/>
  <c r="P7844" i="1"/>
  <c r="T7844" i="1" s="1"/>
  <c r="P7840" i="1"/>
  <c r="T7840" i="1" s="1"/>
  <c r="P7836" i="1"/>
  <c r="T7836" i="1" s="1"/>
  <c r="P7832" i="1"/>
  <c r="T7832" i="1" s="1"/>
  <c r="P7828" i="1"/>
  <c r="T7828" i="1" s="1"/>
  <c r="P7824" i="1"/>
  <c r="T7824" i="1" s="1"/>
  <c r="P7820" i="1"/>
  <c r="T7820" i="1" s="1"/>
  <c r="P7816" i="1"/>
  <c r="T7816" i="1" s="1"/>
  <c r="P7812" i="1"/>
  <c r="T7812" i="1" s="1"/>
  <c r="P7808" i="1"/>
  <c r="T7808" i="1" s="1"/>
  <c r="P7804" i="1"/>
  <c r="T7804" i="1" s="1"/>
  <c r="P7800" i="1"/>
  <c r="T7800" i="1" s="1"/>
  <c r="P7796" i="1"/>
  <c r="T7796" i="1" s="1"/>
  <c r="P7792" i="1"/>
  <c r="T7792" i="1" s="1"/>
  <c r="P7788" i="1"/>
  <c r="T7788" i="1" s="1"/>
  <c r="P7784" i="1"/>
  <c r="T7784" i="1" s="1"/>
  <c r="P7780" i="1"/>
  <c r="T7780" i="1" s="1"/>
  <c r="P7776" i="1"/>
  <c r="T7776" i="1" s="1"/>
  <c r="P7772" i="1"/>
  <c r="T7772" i="1" s="1"/>
  <c r="P7768" i="1"/>
  <c r="T7768" i="1" s="1"/>
  <c r="P7764" i="1"/>
  <c r="T7764" i="1" s="1"/>
  <c r="P7760" i="1"/>
  <c r="T7760" i="1" s="1"/>
  <c r="P7756" i="1"/>
  <c r="T7756" i="1" s="1"/>
  <c r="P7752" i="1"/>
  <c r="T7752" i="1" s="1"/>
  <c r="P7748" i="1"/>
  <c r="T7748" i="1" s="1"/>
  <c r="P7744" i="1"/>
  <c r="T7744" i="1" s="1"/>
  <c r="P7740" i="1"/>
  <c r="T7740" i="1" s="1"/>
  <c r="P7736" i="1"/>
  <c r="T7736" i="1" s="1"/>
  <c r="P7732" i="1"/>
  <c r="T7732" i="1" s="1"/>
  <c r="P7728" i="1"/>
  <c r="T7728" i="1" s="1"/>
  <c r="P7724" i="1"/>
  <c r="T7724" i="1" s="1"/>
  <c r="P7720" i="1"/>
  <c r="T7720" i="1" s="1"/>
  <c r="P7716" i="1"/>
  <c r="T7716" i="1" s="1"/>
  <c r="P7712" i="1"/>
  <c r="T7712" i="1" s="1"/>
  <c r="P7708" i="1"/>
  <c r="T7708" i="1" s="1"/>
  <c r="P7704" i="1"/>
  <c r="T7704" i="1" s="1"/>
  <c r="P7700" i="1"/>
  <c r="T7700" i="1" s="1"/>
  <c r="P7696" i="1"/>
  <c r="T7696" i="1" s="1"/>
  <c r="P7692" i="1"/>
  <c r="T7692" i="1" s="1"/>
  <c r="P7688" i="1"/>
  <c r="T7688" i="1" s="1"/>
  <c r="P7684" i="1"/>
  <c r="T7684" i="1" s="1"/>
  <c r="P7680" i="1"/>
  <c r="T7680" i="1" s="1"/>
  <c r="P7676" i="1"/>
  <c r="T7676" i="1" s="1"/>
  <c r="P7672" i="1"/>
  <c r="T7672" i="1" s="1"/>
  <c r="P7668" i="1"/>
  <c r="T7668" i="1" s="1"/>
  <c r="P7664" i="1"/>
  <c r="T7664" i="1" s="1"/>
  <c r="P7660" i="1"/>
  <c r="T7660" i="1" s="1"/>
  <c r="P7656" i="1"/>
  <c r="T7656" i="1" s="1"/>
  <c r="P7652" i="1"/>
  <c r="T7652" i="1" s="1"/>
  <c r="P7648" i="1"/>
  <c r="T7648" i="1" s="1"/>
  <c r="P7644" i="1"/>
  <c r="T7644" i="1" s="1"/>
  <c r="P7640" i="1"/>
  <c r="T7640" i="1" s="1"/>
  <c r="P7636" i="1"/>
  <c r="T7636" i="1" s="1"/>
  <c r="P7632" i="1"/>
  <c r="T7632" i="1" s="1"/>
  <c r="P7628" i="1"/>
  <c r="T7628" i="1" s="1"/>
  <c r="P7624" i="1"/>
  <c r="T7624" i="1" s="1"/>
  <c r="P7620" i="1"/>
  <c r="T7620" i="1" s="1"/>
  <c r="P7616" i="1"/>
  <c r="T7616" i="1" s="1"/>
  <c r="P7612" i="1"/>
  <c r="T7612" i="1" s="1"/>
  <c r="P7608" i="1"/>
  <c r="T7608" i="1" s="1"/>
  <c r="P7604" i="1"/>
  <c r="T7604" i="1" s="1"/>
  <c r="P7600" i="1"/>
  <c r="T7600" i="1" s="1"/>
  <c r="P7596" i="1"/>
  <c r="T7596" i="1" s="1"/>
  <c r="P7592" i="1"/>
  <c r="T7592" i="1" s="1"/>
  <c r="P7588" i="1"/>
  <c r="T7588" i="1" s="1"/>
  <c r="P7584" i="1"/>
  <c r="T7584" i="1" s="1"/>
  <c r="P7580" i="1"/>
  <c r="T7580" i="1" s="1"/>
  <c r="P7576" i="1"/>
  <c r="T7576" i="1" s="1"/>
  <c r="P7572" i="1"/>
  <c r="T7572" i="1" s="1"/>
  <c r="P7568" i="1"/>
  <c r="T7568" i="1" s="1"/>
  <c r="P7564" i="1"/>
  <c r="T7564" i="1" s="1"/>
  <c r="P7560" i="1"/>
  <c r="T7560" i="1" s="1"/>
  <c r="P7556" i="1"/>
  <c r="T7556" i="1" s="1"/>
  <c r="P7552" i="1"/>
  <c r="T7552" i="1" s="1"/>
  <c r="P7548" i="1"/>
  <c r="T7548" i="1" s="1"/>
  <c r="P7544" i="1"/>
  <c r="T7544" i="1" s="1"/>
  <c r="P7540" i="1"/>
  <c r="T7540" i="1" s="1"/>
  <c r="P7536" i="1"/>
  <c r="T7536" i="1" s="1"/>
  <c r="P7532" i="1"/>
  <c r="T7532" i="1" s="1"/>
  <c r="P7528" i="1"/>
  <c r="T7528" i="1" s="1"/>
  <c r="P7524" i="1"/>
  <c r="T7524" i="1" s="1"/>
  <c r="P7520" i="1"/>
  <c r="T7520" i="1" s="1"/>
  <c r="P7516" i="1"/>
  <c r="T7516" i="1" s="1"/>
  <c r="P7512" i="1"/>
  <c r="T7512" i="1" s="1"/>
  <c r="P7508" i="1"/>
  <c r="T7508" i="1" s="1"/>
  <c r="P7504" i="1"/>
  <c r="T7504" i="1" s="1"/>
  <c r="P7500" i="1"/>
  <c r="T7500" i="1" s="1"/>
  <c r="P7496" i="1"/>
  <c r="T7496" i="1" s="1"/>
  <c r="P7492" i="1"/>
  <c r="T7492" i="1" s="1"/>
  <c r="P7488" i="1"/>
  <c r="T7488" i="1" s="1"/>
  <c r="P7484" i="1"/>
  <c r="T7484" i="1" s="1"/>
  <c r="P7480" i="1"/>
  <c r="T7480" i="1" s="1"/>
  <c r="P7476" i="1"/>
  <c r="T7476" i="1" s="1"/>
  <c r="P7472" i="1"/>
  <c r="T7472" i="1" s="1"/>
  <c r="P7468" i="1"/>
  <c r="T7468" i="1" s="1"/>
  <c r="P7464" i="1"/>
  <c r="T7464" i="1" s="1"/>
  <c r="P7460" i="1"/>
  <c r="T7460" i="1" s="1"/>
  <c r="P7456" i="1"/>
  <c r="T7456" i="1" s="1"/>
  <c r="P7452" i="1"/>
  <c r="T7452" i="1" s="1"/>
  <c r="P7448" i="1"/>
  <c r="T7448" i="1" s="1"/>
  <c r="P7444" i="1"/>
  <c r="T7444" i="1" s="1"/>
  <c r="P7440" i="1"/>
  <c r="T7440" i="1" s="1"/>
  <c r="P7436" i="1"/>
  <c r="T7436" i="1" s="1"/>
  <c r="P7432" i="1"/>
  <c r="T7432" i="1" s="1"/>
  <c r="P7428" i="1"/>
  <c r="T7428" i="1" s="1"/>
  <c r="P7424" i="1"/>
  <c r="T7424" i="1" s="1"/>
  <c r="P7420" i="1"/>
  <c r="T7420" i="1" s="1"/>
  <c r="P7416" i="1"/>
  <c r="T7416" i="1" s="1"/>
  <c r="P7412" i="1"/>
  <c r="T7412" i="1" s="1"/>
  <c r="P7408" i="1"/>
  <c r="T7408" i="1" s="1"/>
  <c r="P7404" i="1"/>
  <c r="T7404" i="1" s="1"/>
  <c r="P7400" i="1"/>
  <c r="T7400" i="1" s="1"/>
  <c r="P7396" i="1"/>
  <c r="T7396" i="1" s="1"/>
  <c r="P7392" i="1"/>
  <c r="T7392" i="1" s="1"/>
  <c r="P7388" i="1"/>
  <c r="T7388" i="1" s="1"/>
  <c r="P7384" i="1"/>
  <c r="T7384" i="1" s="1"/>
  <c r="P7380" i="1"/>
  <c r="T7380" i="1" s="1"/>
  <c r="P7376" i="1"/>
  <c r="T7376" i="1" s="1"/>
  <c r="P7372" i="1"/>
  <c r="T7372" i="1" s="1"/>
  <c r="P7368" i="1"/>
  <c r="T7368" i="1" s="1"/>
  <c r="P7364" i="1"/>
  <c r="T7364" i="1" s="1"/>
  <c r="P7360" i="1"/>
  <c r="T7360" i="1" s="1"/>
  <c r="P7356" i="1"/>
  <c r="T7356" i="1" s="1"/>
  <c r="P7352" i="1"/>
  <c r="T7352" i="1" s="1"/>
  <c r="P7348" i="1"/>
  <c r="T7348" i="1" s="1"/>
  <c r="P7344" i="1"/>
  <c r="T7344" i="1" s="1"/>
  <c r="P7340" i="1"/>
  <c r="T7340" i="1" s="1"/>
  <c r="P7336" i="1"/>
  <c r="T7336" i="1" s="1"/>
  <c r="P7332" i="1"/>
  <c r="T7332" i="1" s="1"/>
  <c r="P7328" i="1"/>
  <c r="T7328" i="1" s="1"/>
  <c r="P7324" i="1"/>
  <c r="T7324" i="1" s="1"/>
  <c r="P7320" i="1"/>
  <c r="T7320" i="1" s="1"/>
  <c r="P7316" i="1"/>
  <c r="T7316" i="1" s="1"/>
  <c r="P7312" i="1"/>
  <c r="T7312" i="1" s="1"/>
  <c r="P7308" i="1"/>
  <c r="T7308" i="1" s="1"/>
  <c r="P7304" i="1"/>
  <c r="T7304" i="1" s="1"/>
  <c r="P7300" i="1"/>
  <c r="T7300" i="1" s="1"/>
  <c r="P7296" i="1"/>
  <c r="T7296" i="1" s="1"/>
  <c r="P7292" i="1"/>
  <c r="T7292" i="1" s="1"/>
  <c r="P7288" i="1"/>
  <c r="T7288" i="1" s="1"/>
  <c r="P7284" i="1"/>
  <c r="T7284" i="1" s="1"/>
  <c r="P7280" i="1"/>
  <c r="T7280" i="1" s="1"/>
  <c r="P7276" i="1"/>
  <c r="T7276" i="1" s="1"/>
  <c r="P7272" i="1"/>
  <c r="T7272" i="1" s="1"/>
  <c r="P7268" i="1"/>
  <c r="T7268" i="1" s="1"/>
  <c r="P7264" i="1"/>
  <c r="T7264" i="1" s="1"/>
  <c r="P7260" i="1"/>
  <c r="T7260" i="1" s="1"/>
  <c r="P7256" i="1"/>
  <c r="T7256" i="1" s="1"/>
  <c r="P7252" i="1"/>
  <c r="T7252" i="1" s="1"/>
  <c r="P7248" i="1"/>
  <c r="T7248" i="1" s="1"/>
  <c r="P7244" i="1"/>
  <c r="T7244" i="1" s="1"/>
  <c r="P7240" i="1"/>
  <c r="T7240" i="1" s="1"/>
  <c r="P7236" i="1"/>
  <c r="T7236" i="1" s="1"/>
  <c r="P7232" i="1"/>
  <c r="T7232" i="1" s="1"/>
  <c r="P7228" i="1"/>
  <c r="T7228" i="1" s="1"/>
  <c r="P7224" i="1"/>
  <c r="T7224" i="1" s="1"/>
  <c r="P7220" i="1"/>
  <c r="T7220" i="1" s="1"/>
  <c r="P7216" i="1"/>
  <c r="T7216" i="1" s="1"/>
  <c r="P7212" i="1"/>
  <c r="T7212" i="1" s="1"/>
  <c r="P7208" i="1"/>
  <c r="T7208" i="1" s="1"/>
  <c r="P7204" i="1"/>
  <c r="T7204" i="1" s="1"/>
  <c r="P7200" i="1"/>
  <c r="T7200" i="1" s="1"/>
  <c r="P7196" i="1"/>
  <c r="T7196" i="1" s="1"/>
  <c r="P7192" i="1"/>
  <c r="T7192" i="1" s="1"/>
  <c r="P7188" i="1"/>
  <c r="T7188" i="1" s="1"/>
  <c r="P7184" i="1"/>
  <c r="T7184" i="1" s="1"/>
  <c r="P7180" i="1"/>
  <c r="T7180" i="1" s="1"/>
  <c r="P7176" i="1"/>
  <c r="T7176" i="1" s="1"/>
  <c r="P7172" i="1"/>
  <c r="T7172" i="1" s="1"/>
  <c r="P7168" i="1"/>
  <c r="T7168" i="1" s="1"/>
  <c r="P7164" i="1"/>
  <c r="T7164" i="1" s="1"/>
  <c r="P7160" i="1"/>
  <c r="T7160" i="1" s="1"/>
  <c r="P7156" i="1"/>
  <c r="T7156" i="1" s="1"/>
  <c r="P9262" i="1"/>
  <c r="T9262" i="1" s="1"/>
  <c r="P9258" i="1"/>
  <c r="T9258" i="1" s="1"/>
  <c r="P9254" i="1"/>
  <c r="T9254" i="1" s="1"/>
  <c r="P9250" i="1"/>
  <c r="T9250" i="1" s="1"/>
  <c r="P9242" i="1"/>
  <c r="T9242" i="1" s="1"/>
  <c r="P9234" i="1"/>
  <c r="T9234" i="1" s="1"/>
  <c r="P9230" i="1"/>
  <c r="T9230" i="1" s="1"/>
  <c r="P9226" i="1"/>
  <c r="T9226" i="1" s="1"/>
  <c r="P9222" i="1"/>
  <c r="T9222" i="1" s="1"/>
  <c r="P9218" i="1"/>
  <c r="T9218" i="1" s="1"/>
  <c r="P9210" i="1"/>
  <c r="T9210" i="1" s="1"/>
  <c r="P9202" i="1"/>
  <c r="T9202" i="1" s="1"/>
  <c r="P9198" i="1"/>
  <c r="T9198" i="1" s="1"/>
  <c r="P9194" i="1"/>
  <c r="T9194" i="1" s="1"/>
  <c r="P9190" i="1"/>
  <c r="T9190" i="1" s="1"/>
  <c r="P9186" i="1"/>
  <c r="T9186" i="1" s="1"/>
  <c r="P9178" i="1"/>
  <c r="T9178" i="1" s="1"/>
  <c r="P9170" i="1"/>
  <c r="T9170" i="1" s="1"/>
  <c r="P9166" i="1"/>
  <c r="T9166" i="1" s="1"/>
  <c r="P9162" i="1"/>
  <c r="T9162" i="1" s="1"/>
  <c r="P9158" i="1"/>
  <c r="T9158" i="1" s="1"/>
  <c r="P9154" i="1"/>
  <c r="T9154" i="1" s="1"/>
  <c r="P9146" i="1"/>
  <c r="T9146" i="1" s="1"/>
  <c r="P9138" i="1"/>
  <c r="T9138" i="1" s="1"/>
  <c r="P9134" i="1"/>
  <c r="T9134" i="1" s="1"/>
  <c r="P9130" i="1"/>
  <c r="T9130" i="1" s="1"/>
  <c r="P9126" i="1"/>
  <c r="T9126" i="1" s="1"/>
  <c r="P9122" i="1"/>
  <c r="T9122" i="1" s="1"/>
  <c r="P9114" i="1"/>
  <c r="T9114" i="1" s="1"/>
  <c r="P9106" i="1"/>
  <c r="T9106" i="1" s="1"/>
  <c r="P9102" i="1"/>
  <c r="T9102" i="1" s="1"/>
  <c r="P9098" i="1"/>
  <c r="T9098" i="1" s="1"/>
  <c r="P9094" i="1"/>
  <c r="T9094" i="1" s="1"/>
  <c r="P9090" i="1"/>
  <c r="T9090" i="1" s="1"/>
  <c r="P9082" i="1"/>
  <c r="T9082" i="1" s="1"/>
  <c r="P9074" i="1"/>
  <c r="T9074" i="1" s="1"/>
  <c r="P9070" i="1"/>
  <c r="T9070" i="1" s="1"/>
  <c r="P9066" i="1"/>
  <c r="T9066" i="1" s="1"/>
  <c r="P9062" i="1"/>
  <c r="T9062" i="1" s="1"/>
  <c r="P9058" i="1"/>
  <c r="T9058" i="1" s="1"/>
  <c r="P9050" i="1"/>
  <c r="T9050" i="1" s="1"/>
  <c r="P9042" i="1"/>
  <c r="T9042" i="1" s="1"/>
  <c r="P9038" i="1"/>
  <c r="T9038" i="1" s="1"/>
  <c r="P9034" i="1"/>
  <c r="T9034" i="1" s="1"/>
  <c r="P9030" i="1"/>
  <c r="T9030" i="1" s="1"/>
  <c r="P9026" i="1"/>
  <c r="T9026" i="1" s="1"/>
  <c r="P9018" i="1"/>
  <c r="T9018" i="1" s="1"/>
  <c r="P9010" i="1"/>
  <c r="T9010" i="1" s="1"/>
  <c r="P9006" i="1"/>
  <c r="T9006" i="1" s="1"/>
  <c r="P9002" i="1"/>
  <c r="T9002" i="1" s="1"/>
  <c r="P8998" i="1"/>
  <c r="T8998" i="1" s="1"/>
  <c r="P8994" i="1"/>
  <c r="T8994" i="1" s="1"/>
  <c r="P8986" i="1"/>
  <c r="T8986" i="1" s="1"/>
  <c r="P8978" i="1"/>
  <c r="T8978" i="1" s="1"/>
  <c r="P8974" i="1"/>
  <c r="T8974" i="1" s="1"/>
  <c r="P8970" i="1"/>
  <c r="T8970" i="1" s="1"/>
  <c r="P8966" i="1"/>
  <c r="T8966" i="1" s="1"/>
  <c r="P8962" i="1"/>
  <c r="T8962" i="1" s="1"/>
  <c r="P8954" i="1"/>
  <c r="T8954" i="1" s="1"/>
  <c r="P8946" i="1"/>
  <c r="T8946" i="1" s="1"/>
  <c r="P8942" i="1"/>
  <c r="T8942" i="1" s="1"/>
  <c r="P8938" i="1"/>
  <c r="T8938" i="1" s="1"/>
  <c r="P8934" i="1"/>
  <c r="T8934" i="1" s="1"/>
  <c r="P8930" i="1"/>
  <c r="T8930" i="1" s="1"/>
  <c r="P8922" i="1"/>
  <c r="T8922" i="1" s="1"/>
  <c r="P8914" i="1"/>
  <c r="T8914" i="1" s="1"/>
  <c r="P8910" i="1"/>
  <c r="T8910" i="1" s="1"/>
  <c r="P8906" i="1"/>
  <c r="T8906" i="1" s="1"/>
  <c r="P8902" i="1"/>
  <c r="T8902" i="1" s="1"/>
  <c r="P8898" i="1"/>
  <c r="T8898" i="1" s="1"/>
  <c r="P8890" i="1"/>
  <c r="T8890" i="1" s="1"/>
  <c r="P8882" i="1"/>
  <c r="T8882" i="1" s="1"/>
  <c r="P8878" i="1"/>
  <c r="T8878" i="1" s="1"/>
  <c r="P8874" i="1"/>
  <c r="T8874" i="1" s="1"/>
  <c r="P8870" i="1"/>
  <c r="T8870" i="1" s="1"/>
  <c r="P8866" i="1"/>
  <c r="T8866" i="1" s="1"/>
  <c r="P8858" i="1"/>
  <c r="T8858" i="1" s="1"/>
  <c r="P8850" i="1"/>
  <c r="T8850" i="1" s="1"/>
  <c r="P8846" i="1"/>
  <c r="T8846" i="1" s="1"/>
  <c r="P8842" i="1"/>
  <c r="T8842" i="1" s="1"/>
  <c r="P8838" i="1"/>
  <c r="T8838" i="1" s="1"/>
  <c r="P8834" i="1"/>
  <c r="T8834" i="1" s="1"/>
  <c r="P8826" i="1"/>
  <c r="T8826" i="1" s="1"/>
  <c r="P8818" i="1"/>
  <c r="T8818" i="1" s="1"/>
  <c r="P8814" i="1"/>
  <c r="T8814" i="1" s="1"/>
  <c r="P8810" i="1"/>
  <c r="T8810" i="1" s="1"/>
  <c r="P8806" i="1"/>
  <c r="T8806" i="1" s="1"/>
  <c r="P8802" i="1"/>
  <c r="T8802" i="1" s="1"/>
  <c r="P8794" i="1"/>
  <c r="T8794" i="1" s="1"/>
  <c r="P8786" i="1"/>
  <c r="T8786" i="1" s="1"/>
  <c r="P8782" i="1"/>
  <c r="T8782" i="1" s="1"/>
  <c r="P8778" i="1"/>
  <c r="T8778" i="1" s="1"/>
  <c r="P8774" i="1"/>
  <c r="T8774" i="1" s="1"/>
  <c r="P8770" i="1"/>
  <c r="T8770" i="1" s="1"/>
  <c r="P8762" i="1"/>
  <c r="T8762" i="1" s="1"/>
  <c r="P8754" i="1"/>
  <c r="T8754" i="1" s="1"/>
  <c r="P8750" i="1"/>
  <c r="T8750" i="1" s="1"/>
  <c r="P8746" i="1"/>
  <c r="T8746" i="1" s="1"/>
  <c r="P8742" i="1"/>
  <c r="T8742" i="1" s="1"/>
  <c r="P8738" i="1"/>
  <c r="T8738" i="1" s="1"/>
  <c r="P8730" i="1"/>
  <c r="T8730" i="1" s="1"/>
  <c r="P8722" i="1"/>
  <c r="T8722" i="1" s="1"/>
  <c r="P8718" i="1"/>
  <c r="T8718" i="1" s="1"/>
  <c r="P8714" i="1"/>
  <c r="T8714" i="1" s="1"/>
  <c r="P8710" i="1"/>
  <c r="T8710" i="1" s="1"/>
  <c r="P8706" i="1"/>
  <c r="T8706" i="1" s="1"/>
  <c r="P8698" i="1"/>
  <c r="T8698" i="1" s="1"/>
  <c r="P8690" i="1"/>
  <c r="T8690" i="1" s="1"/>
  <c r="P8686" i="1"/>
  <c r="T8686" i="1" s="1"/>
  <c r="P8682" i="1"/>
  <c r="T8682" i="1" s="1"/>
  <c r="P8678" i="1"/>
  <c r="T8678" i="1" s="1"/>
  <c r="P8674" i="1"/>
  <c r="T8674" i="1" s="1"/>
  <c r="P8666" i="1"/>
  <c r="T8666" i="1" s="1"/>
  <c r="P8658" i="1"/>
  <c r="T8658" i="1" s="1"/>
  <c r="P8654" i="1"/>
  <c r="T8654" i="1" s="1"/>
  <c r="P8650" i="1"/>
  <c r="T8650" i="1" s="1"/>
  <c r="P8646" i="1"/>
  <c r="T8646" i="1" s="1"/>
  <c r="P8642" i="1"/>
  <c r="T8642" i="1" s="1"/>
  <c r="P8634" i="1"/>
  <c r="T8634" i="1" s="1"/>
  <c r="P8626" i="1"/>
  <c r="T8626" i="1" s="1"/>
  <c r="P8622" i="1"/>
  <c r="T8622" i="1" s="1"/>
  <c r="P8618" i="1"/>
  <c r="T8618" i="1" s="1"/>
  <c r="P8614" i="1"/>
  <c r="T8614" i="1" s="1"/>
  <c r="P8610" i="1"/>
  <c r="T8610" i="1" s="1"/>
  <c r="P8602" i="1"/>
  <c r="T8602" i="1" s="1"/>
  <c r="P8594" i="1"/>
  <c r="T8594" i="1" s="1"/>
  <c r="P8590" i="1"/>
  <c r="T8590" i="1" s="1"/>
  <c r="P8586" i="1"/>
  <c r="T8586" i="1" s="1"/>
  <c r="P8582" i="1"/>
  <c r="T8582" i="1" s="1"/>
  <c r="P8578" i="1"/>
  <c r="T8578" i="1" s="1"/>
  <c r="P8570" i="1"/>
  <c r="T8570" i="1" s="1"/>
  <c r="P8562" i="1"/>
  <c r="T8562" i="1" s="1"/>
  <c r="P8558" i="1"/>
  <c r="T8558" i="1" s="1"/>
  <c r="P8554" i="1"/>
  <c r="T8554" i="1" s="1"/>
  <c r="P8550" i="1"/>
  <c r="T8550" i="1" s="1"/>
  <c r="P8546" i="1"/>
  <c r="T8546" i="1" s="1"/>
  <c r="P8538" i="1"/>
  <c r="T8538" i="1" s="1"/>
  <c r="P8530" i="1"/>
  <c r="T8530" i="1" s="1"/>
  <c r="P8526" i="1"/>
  <c r="T8526" i="1" s="1"/>
  <c r="P8522" i="1"/>
  <c r="T8522" i="1" s="1"/>
  <c r="P8518" i="1"/>
  <c r="T8518" i="1" s="1"/>
  <c r="P8514" i="1"/>
  <c r="T8514" i="1" s="1"/>
  <c r="P8506" i="1"/>
  <c r="T8506" i="1" s="1"/>
  <c r="P8498" i="1"/>
  <c r="T8498" i="1" s="1"/>
  <c r="P8494" i="1"/>
  <c r="T8494" i="1" s="1"/>
  <c r="P8490" i="1"/>
  <c r="T8490" i="1" s="1"/>
  <c r="P8486" i="1"/>
  <c r="T8486" i="1" s="1"/>
  <c r="P8482" i="1"/>
  <c r="T8482" i="1" s="1"/>
  <c r="P8474" i="1"/>
  <c r="T8474" i="1" s="1"/>
  <c r="P8466" i="1"/>
  <c r="T8466" i="1" s="1"/>
  <c r="P8462" i="1"/>
  <c r="T8462" i="1" s="1"/>
  <c r="P8458" i="1"/>
  <c r="T8458" i="1" s="1"/>
  <c r="P8454" i="1"/>
  <c r="T8454" i="1" s="1"/>
  <c r="P8450" i="1"/>
  <c r="T8450" i="1" s="1"/>
  <c r="P8442" i="1"/>
  <c r="T8442" i="1" s="1"/>
  <c r="P8434" i="1"/>
  <c r="T8434" i="1" s="1"/>
  <c r="P8430" i="1"/>
  <c r="T8430" i="1" s="1"/>
  <c r="P8426" i="1"/>
  <c r="T8426" i="1" s="1"/>
  <c r="P8422" i="1"/>
  <c r="T8422" i="1" s="1"/>
  <c r="P8418" i="1"/>
  <c r="T8418" i="1" s="1"/>
  <c r="P8410" i="1"/>
  <c r="T8410" i="1" s="1"/>
  <c r="P8402" i="1"/>
  <c r="T8402" i="1" s="1"/>
  <c r="P8398" i="1"/>
  <c r="T8398" i="1" s="1"/>
  <c r="P8394" i="1"/>
  <c r="T8394" i="1" s="1"/>
  <c r="P8390" i="1"/>
  <c r="T8390" i="1" s="1"/>
  <c r="P8386" i="1"/>
  <c r="T8386" i="1" s="1"/>
  <c r="P8378" i="1"/>
  <c r="T8378" i="1" s="1"/>
  <c r="P8370" i="1"/>
  <c r="T8370" i="1" s="1"/>
  <c r="P8366" i="1"/>
  <c r="T8366" i="1" s="1"/>
  <c r="P8362" i="1"/>
  <c r="T8362" i="1" s="1"/>
  <c r="P8358" i="1"/>
  <c r="T8358" i="1" s="1"/>
  <c r="P8354" i="1"/>
  <c r="T8354" i="1" s="1"/>
  <c r="P8346" i="1"/>
  <c r="T8346" i="1" s="1"/>
  <c r="P8338" i="1"/>
  <c r="T8338" i="1" s="1"/>
  <c r="P8334" i="1"/>
  <c r="T8334" i="1" s="1"/>
  <c r="P8330" i="1"/>
  <c r="T8330" i="1" s="1"/>
  <c r="P8326" i="1"/>
  <c r="T8326" i="1" s="1"/>
  <c r="P8322" i="1"/>
  <c r="T8322" i="1" s="1"/>
  <c r="P8314" i="1"/>
  <c r="T8314" i="1" s="1"/>
  <c r="P8306" i="1"/>
  <c r="T8306" i="1" s="1"/>
  <c r="P8302" i="1"/>
  <c r="T8302" i="1" s="1"/>
  <c r="P8298" i="1"/>
  <c r="T8298" i="1" s="1"/>
  <c r="P8294" i="1"/>
  <c r="T8294" i="1" s="1"/>
  <c r="P8290" i="1"/>
  <c r="T8290" i="1" s="1"/>
  <c r="P8282" i="1"/>
  <c r="T8282" i="1" s="1"/>
  <c r="P8274" i="1"/>
  <c r="T8274" i="1" s="1"/>
  <c r="P8270" i="1"/>
  <c r="T8270" i="1" s="1"/>
  <c r="P8266" i="1"/>
  <c r="T8266" i="1" s="1"/>
  <c r="P8262" i="1"/>
  <c r="T8262" i="1" s="1"/>
  <c r="P8258" i="1"/>
  <c r="T8258" i="1" s="1"/>
  <c r="P8250" i="1"/>
  <c r="T8250" i="1" s="1"/>
  <c r="P8242" i="1"/>
  <c r="T8242" i="1" s="1"/>
  <c r="P8238" i="1"/>
  <c r="T8238" i="1" s="1"/>
  <c r="P8234" i="1"/>
  <c r="T8234" i="1" s="1"/>
  <c r="P8230" i="1"/>
  <c r="T8230" i="1" s="1"/>
  <c r="P8226" i="1"/>
  <c r="T8226" i="1" s="1"/>
  <c r="P8218" i="1"/>
  <c r="T8218" i="1" s="1"/>
  <c r="P8210" i="1"/>
  <c r="T8210" i="1" s="1"/>
  <c r="P8206" i="1"/>
  <c r="T8206" i="1" s="1"/>
  <c r="P8202" i="1"/>
  <c r="T8202" i="1" s="1"/>
  <c r="P8198" i="1"/>
  <c r="T8198" i="1" s="1"/>
  <c r="P8194" i="1"/>
  <c r="T8194" i="1" s="1"/>
  <c r="P8186" i="1"/>
  <c r="T8186" i="1" s="1"/>
  <c r="P8178" i="1"/>
  <c r="T8178" i="1" s="1"/>
  <c r="P8174" i="1"/>
  <c r="T8174" i="1" s="1"/>
  <c r="P8170" i="1"/>
  <c r="T8170" i="1" s="1"/>
  <c r="P8166" i="1"/>
  <c r="T8166" i="1" s="1"/>
  <c r="P8162" i="1"/>
  <c r="T8162" i="1" s="1"/>
  <c r="P8154" i="1"/>
  <c r="T8154" i="1" s="1"/>
  <c r="P8146" i="1"/>
  <c r="T8146" i="1" s="1"/>
  <c r="P8142" i="1"/>
  <c r="T8142" i="1" s="1"/>
  <c r="P8138" i="1"/>
  <c r="T8138" i="1" s="1"/>
  <c r="P8134" i="1"/>
  <c r="T8134" i="1" s="1"/>
  <c r="P8130" i="1"/>
  <c r="T8130" i="1" s="1"/>
  <c r="P8122" i="1"/>
  <c r="T8122" i="1" s="1"/>
  <c r="P8114" i="1"/>
  <c r="T8114" i="1" s="1"/>
  <c r="P8110" i="1"/>
  <c r="T8110" i="1" s="1"/>
  <c r="P8106" i="1"/>
  <c r="T8106" i="1" s="1"/>
  <c r="P8102" i="1"/>
  <c r="T8102" i="1" s="1"/>
  <c r="P8098" i="1"/>
  <c r="T8098" i="1" s="1"/>
  <c r="P8090" i="1"/>
  <c r="T8090" i="1" s="1"/>
  <c r="P8082" i="1"/>
  <c r="T8082" i="1" s="1"/>
  <c r="P8078" i="1"/>
  <c r="T8078" i="1" s="1"/>
  <c r="P8074" i="1"/>
  <c r="T8074" i="1" s="1"/>
  <c r="P8070" i="1"/>
  <c r="T8070" i="1" s="1"/>
  <c r="P8066" i="1"/>
  <c r="T8066" i="1" s="1"/>
  <c r="P8058" i="1"/>
  <c r="T8058" i="1" s="1"/>
  <c r="P8050" i="1"/>
  <c r="T8050" i="1" s="1"/>
  <c r="P8046" i="1"/>
  <c r="T8046" i="1" s="1"/>
  <c r="P8042" i="1"/>
  <c r="T8042" i="1" s="1"/>
  <c r="P8038" i="1"/>
  <c r="T8038" i="1" s="1"/>
  <c r="P8034" i="1"/>
  <c r="T8034" i="1" s="1"/>
  <c r="P8026" i="1"/>
  <c r="T8026" i="1" s="1"/>
  <c r="P8018" i="1"/>
  <c r="T8018" i="1" s="1"/>
  <c r="P8014" i="1"/>
  <c r="T8014" i="1" s="1"/>
  <c r="P8010" i="1"/>
  <c r="T8010" i="1" s="1"/>
  <c r="P8006" i="1"/>
  <c r="T8006" i="1" s="1"/>
  <c r="P8002" i="1"/>
  <c r="T8002" i="1" s="1"/>
  <c r="P7994" i="1"/>
  <c r="T7994" i="1" s="1"/>
  <c r="P7986" i="1"/>
  <c r="T7986" i="1" s="1"/>
  <c r="P7982" i="1"/>
  <c r="T7982" i="1" s="1"/>
  <c r="P7978" i="1"/>
  <c r="T7978" i="1" s="1"/>
  <c r="P7974" i="1"/>
  <c r="T7974" i="1" s="1"/>
  <c r="P7970" i="1"/>
  <c r="T7970" i="1" s="1"/>
  <c r="P7962" i="1"/>
  <c r="T7962" i="1" s="1"/>
  <c r="P7954" i="1"/>
  <c r="T7954" i="1" s="1"/>
  <c r="P7950" i="1"/>
  <c r="T7950" i="1" s="1"/>
  <c r="P7946" i="1"/>
  <c r="T7946" i="1" s="1"/>
  <c r="P7942" i="1"/>
  <c r="T7942" i="1" s="1"/>
  <c r="P7938" i="1"/>
  <c r="T7938" i="1" s="1"/>
  <c r="P7930" i="1"/>
  <c r="T7930" i="1" s="1"/>
  <c r="P7922" i="1"/>
  <c r="T7922" i="1" s="1"/>
  <c r="P7918" i="1"/>
  <c r="T7918" i="1" s="1"/>
  <c r="P7914" i="1"/>
  <c r="T7914" i="1" s="1"/>
  <c r="P7910" i="1"/>
  <c r="T7910" i="1" s="1"/>
  <c r="P7906" i="1"/>
  <c r="T7906" i="1" s="1"/>
  <c r="P7898" i="1"/>
  <c r="T7898" i="1" s="1"/>
  <c r="P7890" i="1"/>
  <c r="T7890" i="1" s="1"/>
  <c r="P7886" i="1"/>
  <c r="T7886" i="1" s="1"/>
  <c r="P7882" i="1"/>
  <c r="T7882" i="1" s="1"/>
  <c r="P7878" i="1"/>
  <c r="T7878" i="1" s="1"/>
  <c r="P7874" i="1"/>
  <c r="T7874" i="1" s="1"/>
  <c r="P7866" i="1"/>
  <c r="T7866" i="1" s="1"/>
  <c r="P7858" i="1"/>
  <c r="T7858" i="1" s="1"/>
  <c r="P7854" i="1"/>
  <c r="T7854" i="1" s="1"/>
  <c r="P7850" i="1"/>
  <c r="T7850" i="1" s="1"/>
  <c r="P7846" i="1"/>
  <c r="T7846" i="1" s="1"/>
  <c r="P7842" i="1"/>
  <c r="T7842" i="1" s="1"/>
  <c r="P7834" i="1"/>
  <c r="T7834" i="1" s="1"/>
  <c r="P7826" i="1"/>
  <c r="T7826" i="1" s="1"/>
  <c r="P7822" i="1"/>
  <c r="T7822" i="1" s="1"/>
  <c r="P7818" i="1"/>
  <c r="T7818" i="1" s="1"/>
  <c r="P7814" i="1"/>
  <c r="T7814" i="1" s="1"/>
  <c r="P7810" i="1"/>
  <c r="T7810" i="1" s="1"/>
  <c r="P7802" i="1"/>
  <c r="T7802" i="1" s="1"/>
  <c r="P7794" i="1"/>
  <c r="T7794" i="1" s="1"/>
  <c r="P7790" i="1"/>
  <c r="T7790" i="1" s="1"/>
  <c r="P7786" i="1"/>
  <c r="T7786" i="1" s="1"/>
  <c r="P7782" i="1"/>
  <c r="T7782" i="1" s="1"/>
  <c r="P7778" i="1"/>
  <c r="T7778" i="1" s="1"/>
  <c r="P7770" i="1"/>
  <c r="T7770" i="1" s="1"/>
  <c r="P7762" i="1"/>
  <c r="T7762" i="1" s="1"/>
  <c r="P7758" i="1"/>
  <c r="T7758" i="1" s="1"/>
  <c r="P7754" i="1"/>
  <c r="T7754" i="1" s="1"/>
  <c r="P7750" i="1"/>
  <c r="T7750" i="1" s="1"/>
  <c r="P7746" i="1"/>
  <c r="T7746" i="1" s="1"/>
  <c r="P7738" i="1"/>
  <c r="T7738" i="1" s="1"/>
  <c r="P7730" i="1"/>
  <c r="T7730" i="1" s="1"/>
  <c r="P7726" i="1"/>
  <c r="T7726" i="1" s="1"/>
  <c r="P7722" i="1"/>
  <c r="T7722" i="1" s="1"/>
  <c r="P7718" i="1"/>
  <c r="T7718" i="1" s="1"/>
  <c r="P7714" i="1"/>
  <c r="T7714" i="1" s="1"/>
  <c r="P7706" i="1"/>
  <c r="T7706" i="1" s="1"/>
  <c r="P7698" i="1"/>
  <c r="T7698" i="1" s="1"/>
  <c r="P7694" i="1"/>
  <c r="T7694" i="1" s="1"/>
  <c r="P7690" i="1"/>
  <c r="T7690" i="1" s="1"/>
  <c r="P7686" i="1"/>
  <c r="T7686" i="1" s="1"/>
  <c r="P7682" i="1"/>
  <c r="T7682" i="1" s="1"/>
  <c r="P7674" i="1"/>
  <c r="T7674" i="1" s="1"/>
  <c r="P7666" i="1"/>
  <c r="T7666" i="1" s="1"/>
  <c r="P7662" i="1"/>
  <c r="T7662" i="1" s="1"/>
  <c r="P7658" i="1"/>
  <c r="T7658" i="1" s="1"/>
  <c r="P7654" i="1"/>
  <c r="T7654" i="1" s="1"/>
  <c r="P7650" i="1"/>
  <c r="T7650" i="1" s="1"/>
  <c r="P7642" i="1"/>
  <c r="T7642" i="1" s="1"/>
  <c r="P7634" i="1"/>
  <c r="T7634" i="1" s="1"/>
  <c r="P7630" i="1"/>
  <c r="T7630" i="1" s="1"/>
  <c r="P7626" i="1"/>
  <c r="T7626" i="1" s="1"/>
  <c r="P7622" i="1"/>
  <c r="T7622" i="1" s="1"/>
  <c r="P7618" i="1"/>
  <c r="T7618" i="1" s="1"/>
  <c r="P7610" i="1"/>
  <c r="T7610" i="1" s="1"/>
  <c r="P7602" i="1"/>
  <c r="T7602" i="1" s="1"/>
  <c r="P7598" i="1"/>
  <c r="T7598" i="1" s="1"/>
  <c r="P7594" i="1"/>
  <c r="T7594" i="1" s="1"/>
  <c r="P7590" i="1"/>
  <c r="T7590" i="1" s="1"/>
  <c r="P7586" i="1"/>
  <c r="T7586" i="1" s="1"/>
  <c r="P7578" i="1"/>
  <c r="T7578" i="1" s="1"/>
  <c r="P7570" i="1"/>
  <c r="T7570" i="1" s="1"/>
  <c r="P7566" i="1"/>
  <c r="T7566" i="1" s="1"/>
  <c r="P7562" i="1"/>
  <c r="T7562" i="1" s="1"/>
  <c r="P7558" i="1"/>
  <c r="T7558" i="1" s="1"/>
  <c r="P7554" i="1"/>
  <c r="T7554" i="1" s="1"/>
  <c r="P7546" i="1"/>
  <c r="T7546" i="1" s="1"/>
  <c r="P7538" i="1"/>
  <c r="T7538" i="1" s="1"/>
  <c r="P7534" i="1"/>
  <c r="T7534" i="1" s="1"/>
  <c r="P7530" i="1"/>
  <c r="T7530" i="1" s="1"/>
  <c r="P7526" i="1"/>
  <c r="T7526" i="1" s="1"/>
  <c r="P7522" i="1"/>
  <c r="T7522" i="1" s="1"/>
  <c r="P7514" i="1"/>
  <c r="T7514" i="1" s="1"/>
  <c r="P7506" i="1"/>
  <c r="T7506" i="1" s="1"/>
  <c r="P7502" i="1"/>
  <c r="T7502" i="1" s="1"/>
  <c r="P7498" i="1"/>
  <c r="T7498" i="1" s="1"/>
  <c r="P7494" i="1"/>
  <c r="T7494" i="1" s="1"/>
  <c r="P7490" i="1"/>
  <c r="T7490" i="1" s="1"/>
  <c r="P7482" i="1"/>
  <c r="T7482" i="1" s="1"/>
  <c r="P7474" i="1"/>
  <c r="T7474" i="1" s="1"/>
  <c r="P7470" i="1"/>
  <c r="T7470" i="1" s="1"/>
  <c r="P7466" i="1"/>
  <c r="T7466" i="1" s="1"/>
  <c r="P7462" i="1"/>
  <c r="T7462" i="1" s="1"/>
  <c r="P7458" i="1"/>
  <c r="T7458" i="1" s="1"/>
  <c r="P7450" i="1"/>
  <c r="T7450" i="1" s="1"/>
  <c r="P7442" i="1"/>
  <c r="T7442" i="1" s="1"/>
  <c r="P7438" i="1"/>
  <c r="T7438" i="1" s="1"/>
  <c r="P7434" i="1"/>
  <c r="T7434" i="1" s="1"/>
  <c r="P7430" i="1"/>
  <c r="T7430" i="1" s="1"/>
  <c r="P7426" i="1"/>
  <c r="T7426" i="1" s="1"/>
  <c r="P7418" i="1"/>
  <c r="T7418" i="1" s="1"/>
  <c r="P7410" i="1"/>
  <c r="T7410" i="1" s="1"/>
  <c r="P7406" i="1"/>
  <c r="T7406" i="1" s="1"/>
  <c r="P7402" i="1"/>
  <c r="T7402" i="1" s="1"/>
  <c r="P7398" i="1"/>
  <c r="T7398" i="1" s="1"/>
  <c r="P7394" i="1"/>
  <c r="T7394" i="1" s="1"/>
  <c r="P7386" i="1"/>
  <c r="T7386" i="1" s="1"/>
  <c r="P7378" i="1"/>
  <c r="T7378" i="1" s="1"/>
  <c r="P7374" i="1"/>
  <c r="T7374" i="1" s="1"/>
  <c r="P7370" i="1"/>
  <c r="T7370" i="1" s="1"/>
  <c r="P7366" i="1"/>
  <c r="T7366" i="1" s="1"/>
  <c r="P7362" i="1"/>
  <c r="T7362" i="1" s="1"/>
  <c r="P7354" i="1"/>
  <c r="T7354" i="1" s="1"/>
  <c r="P7346" i="1"/>
  <c r="T7346" i="1" s="1"/>
  <c r="P7342" i="1"/>
  <c r="T7342" i="1" s="1"/>
  <c r="P7338" i="1"/>
  <c r="T7338" i="1" s="1"/>
  <c r="P7334" i="1"/>
  <c r="T7334" i="1" s="1"/>
  <c r="P7330" i="1"/>
  <c r="T7330" i="1" s="1"/>
  <c r="P7322" i="1"/>
  <c r="T7322" i="1" s="1"/>
  <c r="P7314" i="1"/>
  <c r="T7314" i="1" s="1"/>
  <c r="P7310" i="1"/>
  <c r="T7310" i="1" s="1"/>
  <c r="P7306" i="1"/>
  <c r="T7306" i="1" s="1"/>
  <c r="P7302" i="1"/>
  <c r="T7302" i="1" s="1"/>
  <c r="P7298" i="1"/>
  <c r="T7298" i="1" s="1"/>
  <c r="P7290" i="1"/>
  <c r="T7290" i="1" s="1"/>
  <c r="P7282" i="1"/>
  <c r="T7282" i="1" s="1"/>
  <c r="P7278" i="1"/>
  <c r="T7278" i="1" s="1"/>
  <c r="P7274" i="1"/>
  <c r="T7274" i="1" s="1"/>
  <c r="P7270" i="1"/>
  <c r="T7270" i="1" s="1"/>
  <c r="P7266" i="1"/>
  <c r="T7266" i="1" s="1"/>
  <c r="P7258" i="1"/>
  <c r="T7258" i="1" s="1"/>
  <c r="P7250" i="1"/>
  <c r="T7250" i="1" s="1"/>
  <c r="P7246" i="1"/>
  <c r="T7246" i="1" s="1"/>
  <c r="P7242" i="1"/>
  <c r="T7242" i="1" s="1"/>
  <c r="P7238" i="1"/>
  <c r="T7238" i="1" s="1"/>
  <c r="P7234" i="1"/>
  <c r="T7234" i="1" s="1"/>
  <c r="P7226" i="1"/>
  <c r="T7226" i="1" s="1"/>
  <c r="P7218" i="1"/>
  <c r="T7218" i="1" s="1"/>
  <c r="P7214" i="1"/>
  <c r="T7214" i="1" s="1"/>
  <c r="P7210" i="1"/>
  <c r="T7210" i="1" s="1"/>
  <c r="P7206" i="1"/>
  <c r="T7206" i="1" s="1"/>
  <c r="P7202" i="1"/>
  <c r="T7202" i="1" s="1"/>
  <c r="P7194" i="1"/>
  <c r="T7194" i="1" s="1"/>
  <c r="P7186" i="1"/>
  <c r="T7186" i="1" s="1"/>
  <c r="P7182" i="1"/>
  <c r="T7182" i="1" s="1"/>
  <c r="P7178" i="1"/>
  <c r="T7178" i="1" s="1"/>
  <c r="P7174" i="1"/>
  <c r="T7174" i="1" s="1"/>
  <c r="P7170" i="1"/>
  <c r="T7170" i="1" s="1"/>
  <c r="P7162" i="1"/>
  <c r="T7162" i="1" s="1"/>
  <c r="P7154" i="1"/>
  <c r="T7154" i="1" s="1"/>
  <c r="P7146" i="1"/>
  <c r="T7146" i="1" s="1"/>
  <c r="P7138" i="1"/>
  <c r="T7138" i="1" s="1"/>
  <c r="P7130" i="1"/>
  <c r="T7130" i="1" s="1"/>
  <c r="P7122" i="1"/>
  <c r="T7122" i="1" s="1"/>
  <c r="P7127" i="1"/>
  <c r="T7127" i="1" s="1"/>
  <c r="Q7127" i="1"/>
  <c r="P7123" i="1"/>
  <c r="T7123" i="1" s="1"/>
  <c r="Q7123" i="1"/>
  <c r="P7119" i="1"/>
  <c r="T7119" i="1" s="1"/>
  <c r="Q7119" i="1"/>
  <c r="P7115" i="1"/>
  <c r="T7115" i="1" s="1"/>
  <c r="Q7115" i="1"/>
  <c r="P7111" i="1"/>
  <c r="T7111" i="1" s="1"/>
  <c r="Q7111" i="1"/>
  <c r="P7107" i="1"/>
  <c r="T7107" i="1" s="1"/>
  <c r="Q7107" i="1"/>
  <c r="P7103" i="1"/>
  <c r="T7103" i="1" s="1"/>
  <c r="Q7103" i="1"/>
  <c r="P7099" i="1"/>
  <c r="T7099" i="1" s="1"/>
  <c r="Q7099" i="1"/>
  <c r="P7095" i="1"/>
  <c r="T7095" i="1" s="1"/>
  <c r="Q7095" i="1"/>
  <c r="P7091" i="1"/>
  <c r="T7091" i="1" s="1"/>
  <c r="Q7091" i="1"/>
  <c r="P7087" i="1"/>
  <c r="T7087" i="1" s="1"/>
  <c r="Q7087" i="1"/>
  <c r="P7083" i="1"/>
  <c r="T7083" i="1" s="1"/>
  <c r="Q7083" i="1"/>
  <c r="P7079" i="1"/>
  <c r="T7079" i="1" s="1"/>
  <c r="Q7079" i="1"/>
  <c r="P7075" i="1"/>
  <c r="T7075" i="1" s="1"/>
  <c r="Q7075" i="1"/>
  <c r="P7071" i="1"/>
  <c r="T7071" i="1" s="1"/>
  <c r="Q7071" i="1"/>
  <c r="P7067" i="1"/>
  <c r="T7067" i="1" s="1"/>
  <c r="Q7067" i="1"/>
  <c r="P7063" i="1"/>
  <c r="T7063" i="1" s="1"/>
  <c r="Q7063" i="1"/>
  <c r="P7059" i="1"/>
  <c r="T7059" i="1" s="1"/>
  <c r="Q7059" i="1"/>
  <c r="P7055" i="1"/>
  <c r="T7055" i="1" s="1"/>
  <c r="Q7055" i="1"/>
  <c r="P7051" i="1"/>
  <c r="T7051" i="1" s="1"/>
  <c r="Q7051" i="1"/>
  <c r="P7047" i="1"/>
  <c r="T7047" i="1" s="1"/>
  <c r="Q7047" i="1"/>
  <c r="P7043" i="1"/>
  <c r="T7043" i="1" s="1"/>
  <c r="Q7043" i="1"/>
  <c r="P7039" i="1"/>
  <c r="T7039" i="1" s="1"/>
  <c r="Q7039" i="1"/>
  <c r="P7035" i="1"/>
  <c r="T7035" i="1" s="1"/>
  <c r="Q7035" i="1"/>
  <c r="P7031" i="1"/>
  <c r="T7031" i="1" s="1"/>
  <c r="Q7031" i="1"/>
  <c r="P7027" i="1"/>
  <c r="T7027" i="1" s="1"/>
  <c r="Q7027" i="1"/>
  <c r="P7023" i="1"/>
  <c r="T7023" i="1" s="1"/>
  <c r="Q7023" i="1"/>
  <c r="P7019" i="1"/>
  <c r="T7019" i="1" s="1"/>
  <c r="Q7019" i="1"/>
  <c r="P7015" i="1"/>
  <c r="T7015" i="1" s="1"/>
  <c r="Q7015" i="1"/>
  <c r="P7011" i="1"/>
  <c r="T7011" i="1" s="1"/>
  <c r="Q7011" i="1"/>
  <c r="P7007" i="1"/>
  <c r="T7007" i="1" s="1"/>
  <c r="Q7007" i="1"/>
  <c r="P7003" i="1"/>
  <c r="T7003" i="1" s="1"/>
  <c r="Q7003" i="1"/>
  <c r="P6999" i="1"/>
  <c r="T6999" i="1" s="1"/>
  <c r="Q6999" i="1"/>
  <c r="P6995" i="1"/>
  <c r="T6995" i="1" s="1"/>
  <c r="Q6995" i="1"/>
  <c r="P6991" i="1"/>
  <c r="T6991" i="1" s="1"/>
  <c r="Q6991" i="1"/>
  <c r="P6987" i="1"/>
  <c r="T6987" i="1" s="1"/>
  <c r="Q6987" i="1"/>
  <c r="P6983" i="1"/>
  <c r="T6983" i="1" s="1"/>
  <c r="Q6983" i="1"/>
  <c r="P6979" i="1"/>
  <c r="T6979" i="1" s="1"/>
  <c r="Q6979" i="1"/>
  <c r="P6975" i="1"/>
  <c r="T6975" i="1" s="1"/>
  <c r="Q6975" i="1"/>
  <c r="P6971" i="1"/>
  <c r="T6971" i="1" s="1"/>
  <c r="Q6971" i="1"/>
  <c r="P6967" i="1"/>
  <c r="T6967" i="1" s="1"/>
  <c r="Q6967" i="1"/>
  <c r="P6963" i="1"/>
  <c r="T6963" i="1" s="1"/>
  <c r="Q6963" i="1"/>
  <c r="P6959" i="1"/>
  <c r="T6959" i="1" s="1"/>
  <c r="Q6959" i="1"/>
  <c r="P6955" i="1"/>
  <c r="T6955" i="1" s="1"/>
  <c r="Q6955" i="1"/>
  <c r="P6951" i="1"/>
  <c r="T6951" i="1" s="1"/>
  <c r="Q6951" i="1"/>
  <c r="P6947" i="1"/>
  <c r="T6947" i="1" s="1"/>
  <c r="Q6947" i="1"/>
  <c r="P6943" i="1"/>
  <c r="T6943" i="1" s="1"/>
  <c r="Q6943" i="1"/>
  <c r="P6939" i="1"/>
  <c r="T6939" i="1" s="1"/>
  <c r="Q6939" i="1"/>
  <c r="P6935" i="1"/>
  <c r="T6935" i="1" s="1"/>
  <c r="Q6935" i="1"/>
  <c r="P6931" i="1"/>
  <c r="T6931" i="1" s="1"/>
  <c r="Q6931" i="1"/>
  <c r="P6927" i="1"/>
  <c r="T6927" i="1" s="1"/>
  <c r="Q6927" i="1"/>
  <c r="P6923" i="1"/>
  <c r="T6923" i="1" s="1"/>
  <c r="Q6923" i="1"/>
  <c r="P6919" i="1"/>
  <c r="T6919" i="1" s="1"/>
  <c r="Q6919" i="1"/>
  <c r="P6915" i="1"/>
  <c r="T6915" i="1" s="1"/>
  <c r="Q6915" i="1"/>
  <c r="P6911" i="1"/>
  <c r="T6911" i="1" s="1"/>
  <c r="Q6911" i="1"/>
  <c r="P6907" i="1"/>
  <c r="T6907" i="1" s="1"/>
  <c r="Q6907" i="1"/>
  <c r="P6903" i="1"/>
  <c r="T6903" i="1" s="1"/>
  <c r="Q6903" i="1"/>
  <c r="P6899" i="1"/>
  <c r="T6899" i="1" s="1"/>
  <c r="Q6899" i="1"/>
  <c r="P6895" i="1"/>
  <c r="T6895" i="1" s="1"/>
  <c r="Q6895" i="1"/>
  <c r="P6891" i="1"/>
  <c r="T6891" i="1" s="1"/>
  <c r="Q6891" i="1"/>
  <c r="P6887" i="1"/>
  <c r="T6887" i="1" s="1"/>
  <c r="Q6887" i="1"/>
  <c r="P6883" i="1"/>
  <c r="T6883" i="1" s="1"/>
  <c r="Q6883" i="1"/>
  <c r="P6879" i="1"/>
  <c r="T6879" i="1" s="1"/>
  <c r="Q6879" i="1"/>
  <c r="P6875" i="1"/>
  <c r="T6875" i="1" s="1"/>
  <c r="Q6875" i="1"/>
  <c r="P6871" i="1"/>
  <c r="T6871" i="1" s="1"/>
  <c r="Q6871" i="1"/>
  <c r="P6867" i="1"/>
  <c r="T6867" i="1" s="1"/>
  <c r="Q6867" i="1"/>
  <c r="P6863" i="1"/>
  <c r="T6863" i="1" s="1"/>
  <c r="Q6863" i="1"/>
  <c r="P6859" i="1"/>
  <c r="T6859" i="1" s="1"/>
  <c r="Q6859" i="1"/>
  <c r="P6855" i="1"/>
  <c r="T6855" i="1" s="1"/>
  <c r="Q6855" i="1"/>
  <c r="P6851" i="1"/>
  <c r="T6851" i="1" s="1"/>
  <c r="Q6851" i="1"/>
  <c r="P6847" i="1"/>
  <c r="T6847" i="1" s="1"/>
  <c r="Q6847" i="1"/>
  <c r="P6843" i="1"/>
  <c r="T6843" i="1" s="1"/>
  <c r="Q6843" i="1"/>
  <c r="P6839" i="1"/>
  <c r="T6839" i="1" s="1"/>
  <c r="Q6839" i="1"/>
  <c r="P6835" i="1"/>
  <c r="T6835" i="1" s="1"/>
  <c r="Q6835" i="1"/>
  <c r="P6831" i="1"/>
  <c r="T6831" i="1" s="1"/>
  <c r="Q6831" i="1"/>
  <c r="P6827" i="1"/>
  <c r="T6827" i="1" s="1"/>
  <c r="Q6827" i="1"/>
  <c r="P6823" i="1"/>
  <c r="T6823" i="1" s="1"/>
  <c r="Q6823" i="1"/>
  <c r="P6819" i="1"/>
  <c r="T6819" i="1" s="1"/>
  <c r="Q6819" i="1"/>
  <c r="P6815" i="1"/>
  <c r="T6815" i="1" s="1"/>
  <c r="Q6815" i="1"/>
  <c r="P6811" i="1"/>
  <c r="T6811" i="1" s="1"/>
  <c r="Q6811" i="1"/>
  <c r="P6807" i="1"/>
  <c r="T6807" i="1" s="1"/>
  <c r="Q6807" i="1"/>
  <c r="P6803" i="1"/>
  <c r="T6803" i="1" s="1"/>
  <c r="Q6803" i="1"/>
  <c r="P6799" i="1"/>
  <c r="T6799" i="1" s="1"/>
  <c r="Q6799" i="1"/>
  <c r="P6795" i="1"/>
  <c r="T6795" i="1" s="1"/>
  <c r="Q6795" i="1"/>
  <c r="P6791" i="1"/>
  <c r="T6791" i="1" s="1"/>
  <c r="Q6791" i="1"/>
  <c r="P6787" i="1"/>
  <c r="T6787" i="1" s="1"/>
  <c r="Q6787" i="1"/>
  <c r="P6783" i="1"/>
  <c r="T6783" i="1" s="1"/>
  <c r="Q6783" i="1"/>
  <c r="P6779" i="1"/>
  <c r="T6779" i="1" s="1"/>
  <c r="Q6779" i="1"/>
  <c r="P6775" i="1"/>
  <c r="T6775" i="1" s="1"/>
  <c r="Q6775" i="1"/>
  <c r="P6771" i="1"/>
  <c r="T6771" i="1" s="1"/>
  <c r="Q6771" i="1"/>
  <c r="P6767" i="1"/>
  <c r="T6767" i="1" s="1"/>
  <c r="Q6767" i="1"/>
  <c r="P6763" i="1"/>
  <c r="T6763" i="1" s="1"/>
  <c r="Q6763" i="1"/>
  <c r="P6759" i="1"/>
  <c r="T6759" i="1" s="1"/>
  <c r="Q6759" i="1"/>
  <c r="P6755" i="1"/>
  <c r="T6755" i="1" s="1"/>
  <c r="Q6755" i="1"/>
  <c r="P6751" i="1"/>
  <c r="T6751" i="1" s="1"/>
  <c r="Q6751" i="1"/>
  <c r="P6747" i="1"/>
  <c r="T6747" i="1" s="1"/>
  <c r="Q6747" i="1"/>
  <c r="P6743" i="1"/>
  <c r="T6743" i="1" s="1"/>
  <c r="Q6743" i="1"/>
  <c r="P6739" i="1"/>
  <c r="T6739" i="1" s="1"/>
  <c r="Q6739" i="1"/>
  <c r="P6735" i="1"/>
  <c r="T6735" i="1" s="1"/>
  <c r="Q6735" i="1"/>
  <c r="P6731" i="1"/>
  <c r="T6731" i="1" s="1"/>
  <c r="Q6731" i="1"/>
  <c r="P6727" i="1"/>
  <c r="T6727" i="1" s="1"/>
  <c r="Q6727" i="1"/>
  <c r="P6723" i="1"/>
  <c r="T6723" i="1" s="1"/>
  <c r="Q6723" i="1"/>
  <c r="P6719" i="1"/>
  <c r="T6719" i="1" s="1"/>
  <c r="Q6719" i="1"/>
  <c r="P6715" i="1"/>
  <c r="T6715" i="1" s="1"/>
  <c r="Q6715" i="1"/>
  <c r="P6711" i="1"/>
  <c r="T6711" i="1" s="1"/>
  <c r="Q6711" i="1"/>
  <c r="P6707" i="1"/>
  <c r="T6707" i="1" s="1"/>
  <c r="Q6707" i="1"/>
  <c r="P6703" i="1"/>
  <c r="T6703" i="1" s="1"/>
  <c r="Q6703" i="1"/>
  <c r="P6699" i="1"/>
  <c r="T6699" i="1" s="1"/>
  <c r="Q6699" i="1"/>
  <c r="P6695" i="1"/>
  <c r="T6695" i="1" s="1"/>
  <c r="Q6695" i="1"/>
  <c r="P6691" i="1"/>
  <c r="T6691" i="1" s="1"/>
  <c r="Q6691" i="1"/>
  <c r="P6687" i="1"/>
  <c r="T6687" i="1" s="1"/>
  <c r="Q6687" i="1"/>
  <c r="P6683" i="1"/>
  <c r="T6683" i="1" s="1"/>
  <c r="Q6683" i="1"/>
  <c r="P6679" i="1"/>
  <c r="T6679" i="1" s="1"/>
  <c r="Q6679" i="1"/>
  <c r="P6675" i="1"/>
  <c r="T6675" i="1" s="1"/>
  <c r="Q6675" i="1"/>
  <c r="P6671" i="1"/>
  <c r="T6671" i="1" s="1"/>
  <c r="Q6671" i="1"/>
  <c r="P6667" i="1"/>
  <c r="T6667" i="1" s="1"/>
  <c r="Q6667" i="1"/>
  <c r="P6663" i="1"/>
  <c r="T6663" i="1" s="1"/>
  <c r="Q6663" i="1"/>
  <c r="P6659" i="1"/>
  <c r="T6659" i="1" s="1"/>
  <c r="Q6659" i="1"/>
  <c r="P6655" i="1"/>
  <c r="T6655" i="1" s="1"/>
  <c r="Q6655" i="1"/>
  <c r="P6651" i="1"/>
  <c r="T6651" i="1" s="1"/>
  <c r="Q6651" i="1"/>
  <c r="P6647" i="1"/>
  <c r="T6647" i="1" s="1"/>
  <c r="Q6647" i="1"/>
  <c r="P6643" i="1"/>
  <c r="T6643" i="1" s="1"/>
  <c r="Q6643" i="1"/>
  <c r="P6639" i="1"/>
  <c r="T6639" i="1" s="1"/>
  <c r="Q6639" i="1"/>
  <c r="P6635" i="1"/>
  <c r="T6635" i="1" s="1"/>
  <c r="Q6635" i="1"/>
  <c r="P6631" i="1"/>
  <c r="T6631" i="1" s="1"/>
  <c r="Q6631" i="1"/>
  <c r="P6627" i="1"/>
  <c r="T6627" i="1" s="1"/>
  <c r="Q6627" i="1"/>
  <c r="P6623" i="1"/>
  <c r="T6623" i="1" s="1"/>
  <c r="Q6623" i="1"/>
  <c r="P6619" i="1"/>
  <c r="T6619" i="1" s="1"/>
  <c r="Q6619" i="1"/>
  <c r="P6615" i="1"/>
  <c r="T6615" i="1" s="1"/>
  <c r="Q6615" i="1"/>
  <c r="P6611" i="1"/>
  <c r="T6611" i="1" s="1"/>
  <c r="Q6611" i="1"/>
  <c r="P6607" i="1"/>
  <c r="T6607" i="1" s="1"/>
  <c r="Q6607" i="1"/>
  <c r="P6603" i="1"/>
  <c r="T6603" i="1" s="1"/>
  <c r="Q6603" i="1"/>
  <c r="P6599" i="1"/>
  <c r="T6599" i="1" s="1"/>
  <c r="Q6599" i="1"/>
  <c r="P6595" i="1"/>
  <c r="T6595" i="1" s="1"/>
  <c r="Q6595" i="1"/>
  <c r="P6591" i="1"/>
  <c r="T6591" i="1" s="1"/>
  <c r="Q6591" i="1"/>
  <c r="P6587" i="1"/>
  <c r="T6587" i="1" s="1"/>
  <c r="Q6587" i="1"/>
  <c r="P6583" i="1"/>
  <c r="T6583" i="1" s="1"/>
  <c r="Q6583" i="1"/>
  <c r="P6579" i="1"/>
  <c r="T6579" i="1" s="1"/>
  <c r="Q6579" i="1"/>
  <c r="P6575" i="1"/>
  <c r="T6575" i="1" s="1"/>
  <c r="Q6575" i="1"/>
  <c r="P6571" i="1"/>
  <c r="T6571" i="1" s="1"/>
  <c r="Q6571" i="1"/>
  <c r="P6567" i="1"/>
  <c r="T6567" i="1" s="1"/>
  <c r="Q6567" i="1"/>
  <c r="P6563" i="1"/>
  <c r="T6563" i="1" s="1"/>
  <c r="Q6563" i="1"/>
  <c r="P6559" i="1"/>
  <c r="T6559" i="1" s="1"/>
  <c r="Q6559" i="1"/>
  <c r="P6555" i="1"/>
  <c r="T6555" i="1" s="1"/>
  <c r="Q6555" i="1"/>
  <c r="P6551" i="1"/>
  <c r="T6551" i="1" s="1"/>
  <c r="Q6551" i="1"/>
  <c r="P6547" i="1"/>
  <c r="T6547" i="1" s="1"/>
  <c r="Q6547" i="1"/>
  <c r="P6543" i="1"/>
  <c r="T6543" i="1" s="1"/>
  <c r="Q6543" i="1"/>
  <c r="P6539" i="1"/>
  <c r="T6539" i="1" s="1"/>
  <c r="Q6539" i="1"/>
  <c r="P6535" i="1"/>
  <c r="T6535" i="1" s="1"/>
  <c r="Q6535" i="1"/>
  <c r="P6531" i="1"/>
  <c r="T6531" i="1" s="1"/>
  <c r="Q6531" i="1"/>
  <c r="P6527" i="1"/>
  <c r="T6527" i="1" s="1"/>
  <c r="Q6527" i="1"/>
  <c r="P6523" i="1"/>
  <c r="T6523" i="1" s="1"/>
  <c r="Q6523" i="1"/>
  <c r="P6519" i="1"/>
  <c r="T6519" i="1" s="1"/>
  <c r="Q6519" i="1"/>
  <c r="P6515" i="1"/>
  <c r="T6515" i="1" s="1"/>
  <c r="Q6515" i="1"/>
  <c r="P6511" i="1"/>
  <c r="T6511" i="1" s="1"/>
  <c r="Q6511" i="1"/>
  <c r="P6507" i="1"/>
  <c r="T6507" i="1" s="1"/>
  <c r="Q6507" i="1"/>
  <c r="P6503" i="1"/>
  <c r="T6503" i="1" s="1"/>
  <c r="Q6503" i="1"/>
  <c r="P6499" i="1"/>
  <c r="T6499" i="1" s="1"/>
  <c r="Q6499" i="1"/>
  <c r="P6495" i="1"/>
  <c r="T6495" i="1" s="1"/>
  <c r="Q6495" i="1"/>
  <c r="P6491" i="1"/>
  <c r="T6491" i="1" s="1"/>
  <c r="Q6491" i="1"/>
  <c r="P6487" i="1"/>
  <c r="T6487" i="1" s="1"/>
  <c r="Q6487" i="1"/>
  <c r="P6483" i="1"/>
  <c r="T6483" i="1" s="1"/>
  <c r="Q6483" i="1"/>
  <c r="P6479" i="1"/>
  <c r="T6479" i="1" s="1"/>
  <c r="Q6479" i="1"/>
  <c r="P6475" i="1"/>
  <c r="T6475" i="1" s="1"/>
  <c r="Q6475" i="1"/>
  <c r="P6471" i="1"/>
  <c r="T6471" i="1" s="1"/>
  <c r="Q6471" i="1"/>
  <c r="P6467" i="1"/>
  <c r="T6467" i="1" s="1"/>
  <c r="Q6467" i="1"/>
  <c r="P6463" i="1"/>
  <c r="T6463" i="1" s="1"/>
  <c r="Q6463" i="1"/>
  <c r="P6459" i="1"/>
  <c r="T6459" i="1" s="1"/>
  <c r="Q6459" i="1"/>
  <c r="P6455" i="1"/>
  <c r="T6455" i="1" s="1"/>
  <c r="Q6455" i="1"/>
  <c r="P6451" i="1"/>
  <c r="T6451" i="1" s="1"/>
  <c r="Q6451" i="1"/>
  <c r="P6447" i="1"/>
  <c r="T6447" i="1" s="1"/>
  <c r="Q6447" i="1"/>
  <c r="P6443" i="1"/>
  <c r="T6443" i="1" s="1"/>
  <c r="Q6443" i="1"/>
  <c r="P6439" i="1"/>
  <c r="T6439" i="1" s="1"/>
  <c r="Q6439" i="1"/>
  <c r="P6435" i="1"/>
  <c r="T6435" i="1" s="1"/>
  <c r="Q6435" i="1"/>
  <c r="P6431" i="1"/>
  <c r="T6431" i="1" s="1"/>
  <c r="Q6431" i="1"/>
  <c r="P6427" i="1"/>
  <c r="T6427" i="1" s="1"/>
  <c r="Q6427" i="1"/>
  <c r="P6423" i="1"/>
  <c r="T6423" i="1" s="1"/>
  <c r="Q6423" i="1"/>
  <c r="P6419" i="1"/>
  <c r="T6419" i="1" s="1"/>
  <c r="Q6419" i="1"/>
  <c r="P6415" i="1"/>
  <c r="T6415" i="1" s="1"/>
  <c r="Q6415" i="1"/>
  <c r="P6411" i="1"/>
  <c r="T6411" i="1" s="1"/>
  <c r="Q6411" i="1"/>
  <c r="P6407" i="1"/>
  <c r="T6407" i="1" s="1"/>
  <c r="Q6407" i="1"/>
  <c r="P6403" i="1"/>
  <c r="T6403" i="1" s="1"/>
  <c r="Q6403" i="1"/>
  <c r="P6399" i="1"/>
  <c r="T6399" i="1" s="1"/>
  <c r="Q6399" i="1"/>
  <c r="P6395" i="1"/>
  <c r="T6395" i="1" s="1"/>
  <c r="Q6395" i="1"/>
  <c r="P6391" i="1"/>
  <c r="T6391" i="1" s="1"/>
  <c r="Q6391" i="1"/>
  <c r="P6387" i="1"/>
  <c r="T6387" i="1" s="1"/>
  <c r="Q6387" i="1"/>
  <c r="P6383" i="1"/>
  <c r="T6383" i="1" s="1"/>
  <c r="Q6383" i="1"/>
  <c r="P6379" i="1"/>
  <c r="T6379" i="1" s="1"/>
  <c r="Q6379" i="1"/>
  <c r="P6375" i="1"/>
  <c r="T6375" i="1" s="1"/>
  <c r="Q6375" i="1"/>
  <c r="P6371" i="1"/>
  <c r="T6371" i="1" s="1"/>
  <c r="Q6371" i="1"/>
  <c r="P6367" i="1"/>
  <c r="T6367" i="1" s="1"/>
  <c r="Q6367" i="1"/>
  <c r="P6363" i="1"/>
  <c r="T6363" i="1" s="1"/>
  <c r="Q6363" i="1"/>
  <c r="P6359" i="1"/>
  <c r="T6359" i="1" s="1"/>
  <c r="Q6359" i="1"/>
  <c r="P6355" i="1"/>
  <c r="T6355" i="1" s="1"/>
  <c r="Q6355" i="1"/>
  <c r="P6351" i="1"/>
  <c r="T6351" i="1" s="1"/>
  <c r="Q6351" i="1"/>
  <c r="P6347" i="1"/>
  <c r="T6347" i="1" s="1"/>
  <c r="Q6347" i="1"/>
  <c r="P6343" i="1"/>
  <c r="T6343" i="1" s="1"/>
  <c r="Q6343" i="1"/>
  <c r="P6339" i="1"/>
  <c r="T6339" i="1" s="1"/>
  <c r="Q6339" i="1"/>
  <c r="P6335" i="1"/>
  <c r="T6335" i="1" s="1"/>
  <c r="Q6335" i="1"/>
  <c r="P6331" i="1"/>
  <c r="T6331" i="1" s="1"/>
  <c r="Q6331" i="1"/>
  <c r="P6327" i="1"/>
  <c r="T6327" i="1" s="1"/>
  <c r="Q6327" i="1"/>
  <c r="P6323" i="1"/>
  <c r="T6323" i="1" s="1"/>
  <c r="Q6323" i="1"/>
  <c r="P6319" i="1"/>
  <c r="T6319" i="1" s="1"/>
  <c r="Q6319" i="1"/>
  <c r="P6315" i="1"/>
  <c r="T6315" i="1" s="1"/>
  <c r="Q6315" i="1"/>
  <c r="P6311" i="1"/>
  <c r="T6311" i="1" s="1"/>
  <c r="Q6311" i="1"/>
  <c r="P6307" i="1"/>
  <c r="T6307" i="1" s="1"/>
  <c r="Q6307" i="1"/>
  <c r="P6303" i="1"/>
  <c r="T6303" i="1" s="1"/>
  <c r="Q6303" i="1"/>
  <c r="P6299" i="1"/>
  <c r="T6299" i="1" s="1"/>
  <c r="Q6299" i="1"/>
  <c r="P6295" i="1"/>
  <c r="T6295" i="1" s="1"/>
  <c r="Q6295" i="1"/>
  <c r="P6291" i="1"/>
  <c r="T6291" i="1" s="1"/>
  <c r="Q6291" i="1"/>
  <c r="P6287" i="1"/>
  <c r="T6287" i="1" s="1"/>
  <c r="Q6287" i="1"/>
  <c r="P6283" i="1"/>
  <c r="T6283" i="1" s="1"/>
  <c r="Q6283" i="1"/>
  <c r="P6279" i="1"/>
  <c r="T6279" i="1" s="1"/>
  <c r="Q6279" i="1"/>
  <c r="P6275" i="1"/>
  <c r="T6275" i="1" s="1"/>
  <c r="Q6275" i="1"/>
  <c r="P6271" i="1"/>
  <c r="T6271" i="1" s="1"/>
  <c r="Q6271" i="1"/>
  <c r="P6267" i="1"/>
  <c r="T6267" i="1" s="1"/>
  <c r="Q6267" i="1"/>
  <c r="P6263" i="1"/>
  <c r="T6263" i="1" s="1"/>
  <c r="Q6263" i="1"/>
  <c r="P6259" i="1"/>
  <c r="T6259" i="1" s="1"/>
  <c r="Q6259" i="1"/>
  <c r="P6255" i="1"/>
  <c r="T6255" i="1" s="1"/>
  <c r="Q6255" i="1"/>
  <c r="P6251" i="1"/>
  <c r="T6251" i="1" s="1"/>
  <c r="Q6251" i="1"/>
  <c r="P6247" i="1"/>
  <c r="T6247" i="1" s="1"/>
  <c r="Q6247" i="1"/>
  <c r="P6243" i="1"/>
  <c r="T6243" i="1" s="1"/>
  <c r="Q6243" i="1"/>
  <c r="P6239" i="1"/>
  <c r="T6239" i="1" s="1"/>
  <c r="Q6239" i="1"/>
  <c r="P6235" i="1"/>
  <c r="T6235" i="1" s="1"/>
  <c r="Q6235" i="1"/>
  <c r="P6231" i="1"/>
  <c r="T6231" i="1" s="1"/>
  <c r="Q6231" i="1"/>
  <c r="P6227" i="1"/>
  <c r="T6227" i="1" s="1"/>
  <c r="Q6227" i="1"/>
  <c r="P6223" i="1"/>
  <c r="T6223" i="1" s="1"/>
  <c r="Q6223" i="1"/>
  <c r="P6219" i="1"/>
  <c r="T6219" i="1" s="1"/>
  <c r="Q6219" i="1"/>
  <c r="P6215" i="1"/>
  <c r="T6215" i="1" s="1"/>
  <c r="Q6215" i="1"/>
  <c r="P6211" i="1"/>
  <c r="T6211" i="1" s="1"/>
  <c r="Q6211" i="1"/>
  <c r="P6207" i="1"/>
  <c r="T6207" i="1" s="1"/>
  <c r="Q6207" i="1"/>
  <c r="P6203" i="1"/>
  <c r="T6203" i="1" s="1"/>
  <c r="Q6203" i="1"/>
  <c r="P6199" i="1"/>
  <c r="T6199" i="1" s="1"/>
  <c r="Q6199" i="1"/>
  <c r="P6195" i="1"/>
  <c r="T6195" i="1" s="1"/>
  <c r="Q6195" i="1"/>
  <c r="P6191" i="1"/>
  <c r="T6191" i="1" s="1"/>
  <c r="Q6191" i="1"/>
  <c r="P6187" i="1"/>
  <c r="T6187" i="1" s="1"/>
  <c r="Q6187" i="1"/>
  <c r="P6183" i="1"/>
  <c r="T6183" i="1" s="1"/>
  <c r="Q6183" i="1"/>
  <c r="P6179" i="1"/>
  <c r="T6179" i="1" s="1"/>
  <c r="Q6179" i="1"/>
  <c r="P6175" i="1"/>
  <c r="T6175" i="1" s="1"/>
  <c r="Q6175" i="1"/>
  <c r="P6171" i="1"/>
  <c r="T6171" i="1" s="1"/>
  <c r="Q6171" i="1"/>
  <c r="P6167" i="1"/>
  <c r="T6167" i="1" s="1"/>
  <c r="Q6167" i="1"/>
  <c r="P6163" i="1"/>
  <c r="T6163" i="1" s="1"/>
  <c r="Q6163" i="1"/>
  <c r="P6159" i="1"/>
  <c r="T6159" i="1" s="1"/>
  <c r="Q6159" i="1"/>
  <c r="P6155" i="1"/>
  <c r="T6155" i="1" s="1"/>
  <c r="Q6155" i="1"/>
  <c r="P6151" i="1"/>
  <c r="T6151" i="1" s="1"/>
  <c r="Q6151" i="1"/>
  <c r="P6147" i="1"/>
  <c r="T6147" i="1" s="1"/>
  <c r="Q6147" i="1"/>
  <c r="P6143" i="1"/>
  <c r="T6143" i="1" s="1"/>
  <c r="Q6143" i="1"/>
  <c r="P6139" i="1"/>
  <c r="T6139" i="1" s="1"/>
  <c r="Q6139" i="1"/>
  <c r="P6135" i="1"/>
  <c r="T6135" i="1" s="1"/>
  <c r="Q6135" i="1"/>
  <c r="P6131" i="1"/>
  <c r="T6131" i="1" s="1"/>
  <c r="Q6131" i="1"/>
  <c r="P6127" i="1"/>
  <c r="T6127" i="1" s="1"/>
  <c r="Q6127" i="1"/>
  <c r="P6123" i="1"/>
  <c r="T6123" i="1" s="1"/>
  <c r="Q6123" i="1"/>
  <c r="P6119" i="1"/>
  <c r="T6119" i="1" s="1"/>
  <c r="Q6119" i="1"/>
  <c r="P6115" i="1"/>
  <c r="T6115" i="1" s="1"/>
  <c r="Q6115" i="1"/>
  <c r="P6111" i="1"/>
  <c r="T6111" i="1" s="1"/>
  <c r="Q6111" i="1"/>
  <c r="P6107" i="1"/>
  <c r="T6107" i="1" s="1"/>
  <c r="Q6107" i="1"/>
  <c r="P6103" i="1"/>
  <c r="T6103" i="1" s="1"/>
  <c r="Q6103" i="1"/>
  <c r="P6099" i="1"/>
  <c r="T6099" i="1" s="1"/>
  <c r="Q6099" i="1"/>
  <c r="P6095" i="1"/>
  <c r="T6095" i="1" s="1"/>
  <c r="Q6095" i="1"/>
  <c r="P6091" i="1"/>
  <c r="T6091" i="1" s="1"/>
  <c r="Q6091" i="1"/>
  <c r="P6087" i="1"/>
  <c r="T6087" i="1" s="1"/>
  <c r="Q6087" i="1"/>
  <c r="P6083" i="1"/>
  <c r="T6083" i="1" s="1"/>
  <c r="Q6083" i="1"/>
  <c r="P6079" i="1"/>
  <c r="T6079" i="1" s="1"/>
  <c r="Q6079" i="1"/>
  <c r="P6075" i="1"/>
  <c r="T6075" i="1" s="1"/>
  <c r="Q6075" i="1"/>
  <c r="P6071" i="1"/>
  <c r="T6071" i="1" s="1"/>
  <c r="Q6071" i="1"/>
  <c r="P6067" i="1"/>
  <c r="T6067" i="1" s="1"/>
  <c r="Q6067" i="1"/>
  <c r="P6063" i="1"/>
  <c r="T6063" i="1" s="1"/>
  <c r="Q6063" i="1"/>
  <c r="P6059" i="1"/>
  <c r="T6059" i="1" s="1"/>
  <c r="Q6059" i="1"/>
  <c r="P6055" i="1"/>
  <c r="T6055" i="1" s="1"/>
  <c r="Q6055" i="1"/>
  <c r="P6051" i="1"/>
  <c r="T6051" i="1" s="1"/>
  <c r="Q6051" i="1"/>
  <c r="P6047" i="1"/>
  <c r="T6047" i="1" s="1"/>
  <c r="Q6047" i="1"/>
  <c r="P6043" i="1"/>
  <c r="T6043" i="1" s="1"/>
  <c r="Q6043" i="1"/>
  <c r="P6039" i="1"/>
  <c r="T6039" i="1" s="1"/>
  <c r="Q6039" i="1"/>
  <c r="P6035" i="1"/>
  <c r="T6035" i="1" s="1"/>
  <c r="Q6035" i="1"/>
  <c r="P6031" i="1"/>
  <c r="T6031" i="1" s="1"/>
  <c r="Q6031" i="1"/>
  <c r="P6027" i="1"/>
  <c r="T6027" i="1" s="1"/>
  <c r="Q6027" i="1"/>
  <c r="P6023" i="1"/>
  <c r="T6023" i="1" s="1"/>
  <c r="Q6023" i="1"/>
  <c r="P6019" i="1"/>
  <c r="T6019" i="1" s="1"/>
  <c r="Q6019" i="1"/>
  <c r="P6015" i="1"/>
  <c r="T6015" i="1" s="1"/>
  <c r="Q6015" i="1"/>
  <c r="P6011" i="1"/>
  <c r="T6011" i="1" s="1"/>
  <c r="Q6011" i="1"/>
  <c r="P6007" i="1"/>
  <c r="T6007" i="1" s="1"/>
  <c r="Q6007" i="1"/>
  <c r="P6003" i="1"/>
  <c r="T6003" i="1" s="1"/>
  <c r="Q6003" i="1"/>
  <c r="P5999" i="1"/>
  <c r="T5999" i="1" s="1"/>
  <c r="Q5999" i="1"/>
  <c r="P5995" i="1"/>
  <c r="T5995" i="1" s="1"/>
  <c r="Q5995" i="1"/>
  <c r="P5991" i="1"/>
  <c r="T5991" i="1" s="1"/>
  <c r="Q5991" i="1"/>
  <c r="P5987" i="1"/>
  <c r="T5987" i="1" s="1"/>
  <c r="Q5987" i="1"/>
  <c r="P5983" i="1"/>
  <c r="T5983" i="1" s="1"/>
  <c r="Q5983" i="1"/>
  <c r="P5979" i="1"/>
  <c r="T5979" i="1" s="1"/>
  <c r="Q5979" i="1"/>
  <c r="P5975" i="1"/>
  <c r="T5975" i="1" s="1"/>
  <c r="Q5975" i="1"/>
  <c r="P5971" i="1"/>
  <c r="T5971" i="1" s="1"/>
  <c r="Q5971" i="1"/>
  <c r="P5967" i="1"/>
  <c r="T5967" i="1" s="1"/>
  <c r="Q5967" i="1"/>
  <c r="P5963" i="1"/>
  <c r="T5963" i="1" s="1"/>
  <c r="Q5963" i="1"/>
  <c r="P5959" i="1"/>
  <c r="T5959" i="1" s="1"/>
  <c r="Q5959" i="1"/>
  <c r="P5955" i="1"/>
  <c r="T5955" i="1" s="1"/>
  <c r="Q5955" i="1"/>
  <c r="P5951" i="1"/>
  <c r="T5951" i="1" s="1"/>
  <c r="Q5951" i="1"/>
  <c r="P5947" i="1"/>
  <c r="T5947" i="1" s="1"/>
  <c r="Q5947" i="1"/>
  <c r="P5943" i="1"/>
  <c r="T5943" i="1" s="1"/>
  <c r="Q5943" i="1"/>
  <c r="P5939" i="1"/>
  <c r="T5939" i="1" s="1"/>
  <c r="Q5939" i="1"/>
  <c r="P5935" i="1"/>
  <c r="T5935" i="1" s="1"/>
  <c r="Q5935" i="1"/>
  <c r="P5931" i="1"/>
  <c r="T5931" i="1" s="1"/>
  <c r="Q5931" i="1"/>
  <c r="P5927" i="1"/>
  <c r="T5927" i="1" s="1"/>
  <c r="Q5927" i="1"/>
  <c r="P5923" i="1"/>
  <c r="T5923" i="1" s="1"/>
  <c r="Q5923" i="1"/>
  <c r="P5919" i="1"/>
  <c r="T5919" i="1" s="1"/>
  <c r="Q5919" i="1"/>
  <c r="P5915" i="1"/>
  <c r="T5915" i="1" s="1"/>
  <c r="Q5915" i="1"/>
  <c r="P5911" i="1"/>
  <c r="T5911" i="1" s="1"/>
  <c r="Q5911" i="1"/>
  <c r="P5907" i="1"/>
  <c r="T5907" i="1" s="1"/>
  <c r="Q5907" i="1"/>
  <c r="P5903" i="1"/>
  <c r="T5903" i="1" s="1"/>
  <c r="Q5903" i="1"/>
  <c r="P5899" i="1"/>
  <c r="T5899" i="1" s="1"/>
  <c r="Q5899" i="1"/>
  <c r="P5895" i="1"/>
  <c r="T5895" i="1" s="1"/>
  <c r="Q5895" i="1"/>
  <c r="P5891" i="1"/>
  <c r="T5891" i="1" s="1"/>
  <c r="Q5891" i="1"/>
  <c r="P5887" i="1"/>
  <c r="T5887" i="1" s="1"/>
  <c r="Q5887" i="1"/>
  <c r="P5883" i="1"/>
  <c r="T5883" i="1" s="1"/>
  <c r="Q5883" i="1"/>
  <c r="P5879" i="1"/>
  <c r="T5879" i="1" s="1"/>
  <c r="Q5879" i="1"/>
  <c r="P5875" i="1"/>
  <c r="T5875" i="1" s="1"/>
  <c r="Q5875" i="1"/>
  <c r="P5871" i="1"/>
  <c r="T5871" i="1" s="1"/>
  <c r="Q5871" i="1"/>
  <c r="P5867" i="1"/>
  <c r="T5867" i="1" s="1"/>
  <c r="Q5867" i="1"/>
  <c r="P5863" i="1"/>
  <c r="T5863" i="1" s="1"/>
  <c r="Q5863" i="1"/>
  <c r="P5859" i="1"/>
  <c r="T5859" i="1" s="1"/>
  <c r="Q5859" i="1"/>
  <c r="P5855" i="1"/>
  <c r="T5855" i="1" s="1"/>
  <c r="Q5855" i="1"/>
  <c r="P5851" i="1"/>
  <c r="T5851" i="1" s="1"/>
  <c r="Q5851" i="1"/>
  <c r="P5847" i="1"/>
  <c r="T5847" i="1" s="1"/>
  <c r="Q5847" i="1"/>
  <c r="P5843" i="1"/>
  <c r="T5843" i="1" s="1"/>
  <c r="Q5843" i="1"/>
  <c r="P5839" i="1"/>
  <c r="T5839" i="1" s="1"/>
  <c r="Q5839" i="1"/>
  <c r="P5835" i="1"/>
  <c r="T5835" i="1" s="1"/>
  <c r="Q5835" i="1"/>
  <c r="P5831" i="1"/>
  <c r="T5831" i="1" s="1"/>
  <c r="Q5831" i="1"/>
  <c r="P5827" i="1"/>
  <c r="T5827" i="1" s="1"/>
  <c r="Q5827" i="1"/>
  <c r="P5823" i="1"/>
  <c r="T5823" i="1" s="1"/>
  <c r="Q5823" i="1"/>
  <c r="P5819" i="1"/>
  <c r="T5819" i="1" s="1"/>
  <c r="Q5819" i="1"/>
  <c r="P5815" i="1"/>
  <c r="T5815" i="1" s="1"/>
  <c r="Q5815" i="1"/>
  <c r="P5811" i="1"/>
  <c r="T5811" i="1" s="1"/>
  <c r="Q5811" i="1"/>
  <c r="P5807" i="1"/>
  <c r="T5807" i="1" s="1"/>
  <c r="Q5807" i="1"/>
  <c r="P5803" i="1"/>
  <c r="T5803" i="1" s="1"/>
  <c r="Q5803" i="1"/>
  <c r="P5799" i="1"/>
  <c r="T5799" i="1" s="1"/>
  <c r="Q5799" i="1"/>
  <c r="P5795" i="1"/>
  <c r="T5795" i="1" s="1"/>
  <c r="Q5795" i="1"/>
  <c r="P5791" i="1"/>
  <c r="T5791" i="1" s="1"/>
  <c r="Q5791" i="1"/>
  <c r="P5787" i="1"/>
  <c r="T5787" i="1" s="1"/>
  <c r="Q5787" i="1"/>
  <c r="P5783" i="1"/>
  <c r="T5783" i="1" s="1"/>
  <c r="Q5783" i="1"/>
  <c r="P5779" i="1"/>
  <c r="T5779" i="1" s="1"/>
  <c r="Q5779" i="1"/>
  <c r="P5775" i="1"/>
  <c r="T5775" i="1" s="1"/>
  <c r="Q5775" i="1"/>
  <c r="P5771" i="1"/>
  <c r="T5771" i="1" s="1"/>
  <c r="Q5771" i="1"/>
  <c r="P5767" i="1"/>
  <c r="T5767" i="1" s="1"/>
  <c r="Q5767" i="1"/>
  <c r="P5763" i="1"/>
  <c r="T5763" i="1" s="1"/>
  <c r="Q5763" i="1"/>
  <c r="P5759" i="1"/>
  <c r="T5759" i="1" s="1"/>
  <c r="Q5759" i="1"/>
  <c r="P5755" i="1"/>
  <c r="T5755" i="1" s="1"/>
  <c r="Q5755" i="1"/>
  <c r="P5751" i="1"/>
  <c r="T5751" i="1" s="1"/>
  <c r="Q5751" i="1"/>
  <c r="P5747" i="1"/>
  <c r="T5747" i="1" s="1"/>
  <c r="Q5747" i="1"/>
  <c r="P5743" i="1"/>
  <c r="T5743" i="1" s="1"/>
  <c r="Q5743" i="1"/>
  <c r="P5739" i="1"/>
  <c r="T5739" i="1" s="1"/>
  <c r="Q5739" i="1"/>
  <c r="P5735" i="1"/>
  <c r="T5735" i="1" s="1"/>
  <c r="Q5735" i="1"/>
  <c r="P5731" i="1"/>
  <c r="T5731" i="1" s="1"/>
  <c r="Q5731" i="1"/>
  <c r="P5727" i="1"/>
  <c r="T5727" i="1" s="1"/>
  <c r="Q5727" i="1"/>
  <c r="P5723" i="1"/>
  <c r="T5723" i="1" s="1"/>
  <c r="Q5723" i="1"/>
  <c r="P5719" i="1"/>
  <c r="T5719" i="1" s="1"/>
  <c r="Q5719" i="1"/>
  <c r="P5715" i="1"/>
  <c r="T5715" i="1" s="1"/>
  <c r="Q5715" i="1"/>
  <c r="P5711" i="1"/>
  <c r="T5711" i="1" s="1"/>
  <c r="Q5711" i="1"/>
  <c r="P5707" i="1"/>
  <c r="T5707" i="1" s="1"/>
  <c r="Q5707" i="1"/>
  <c r="P5703" i="1"/>
  <c r="T5703" i="1" s="1"/>
  <c r="Q5703" i="1"/>
  <c r="P5699" i="1"/>
  <c r="T5699" i="1" s="1"/>
  <c r="Q5699" i="1"/>
  <c r="P5695" i="1"/>
  <c r="T5695" i="1" s="1"/>
  <c r="Q5695" i="1"/>
  <c r="P5691" i="1"/>
  <c r="T5691" i="1" s="1"/>
  <c r="Q5691" i="1"/>
  <c r="P5687" i="1"/>
  <c r="T5687" i="1" s="1"/>
  <c r="Q5687" i="1"/>
  <c r="P5683" i="1"/>
  <c r="T5683" i="1" s="1"/>
  <c r="Q5683" i="1"/>
  <c r="P5679" i="1"/>
  <c r="T5679" i="1" s="1"/>
  <c r="Q5679" i="1"/>
  <c r="P5675" i="1"/>
  <c r="T5675" i="1" s="1"/>
  <c r="Q5675" i="1"/>
  <c r="P5671" i="1"/>
  <c r="T5671" i="1" s="1"/>
  <c r="Q5671" i="1"/>
  <c r="P5667" i="1"/>
  <c r="T5667" i="1" s="1"/>
  <c r="Q5667" i="1"/>
  <c r="P5663" i="1"/>
  <c r="T5663" i="1" s="1"/>
  <c r="Q5663" i="1"/>
  <c r="P5659" i="1"/>
  <c r="T5659" i="1" s="1"/>
  <c r="Q5659" i="1"/>
  <c r="P5655" i="1"/>
  <c r="T5655" i="1" s="1"/>
  <c r="Q5655" i="1"/>
  <c r="P5651" i="1"/>
  <c r="T5651" i="1" s="1"/>
  <c r="Q5651" i="1"/>
  <c r="P5647" i="1"/>
  <c r="T5647" i="1" s="1"/>
  <c r="Q5647" i="1"/>
  <c r="P5643" i="1"/>
  <c r="T5643" i="1" s="1"/>
  <c r="Q5643" i="1"/>
  <c r="P5639" i="1"/>
  <c r="T5639" i="1" s="1"/>
  <c r="Q5639" i="1"/>
  <c r="P5635" i="1"/>
  <c r="T5635" i="1" s="1"/>
  <c r="Q5635" i="1"/>
  <c r="P5631" i="1"/>
  <c r="T5631" i="1" s="1"/>
  <c r="Q5631" i="1"/>
  <c r="P5627" i="1"/>
  <c r="T5627" i="1" s="1"/>
  <c r="Q5627" i="1"/>
  <c r="P5623" i="1"/>
  <c r="T5623" i="1" s="1"/>
  <c r="Q5623" i="1"/>
  <c r="P5619" i="1"/>
  <c r="T5619" i="1" s="1"/>
  <c r="Q5619" i="1"/>
  <c r="P5615" i="1"/>
  <c r="T5615" i="1" s="1"/>
  <c r="Q5615" i="1"/>
  <c r="P5611" i="1"/>
  <c r="T5611" i="1" s="1"/>
  <c r="Q5611" i="1"/>
  <c r="P5607" i="1"/>
  <c r="T5607" i="1" s="1"/>
  <c r="Q5607" i="1"/>
  <c r="P5603" i="1"/>
  <c r="T5603" i="1" s="1"/>
  <c r="Q5603" i="1"/>
  <c r="P5599" i="1"/>
  <c r="T5599" i="1" s="1"/>
  <c r="Q5599" i="1"/>
  <c r="P5595" i="1"/>
  <c r="T5595" i="1" s="1"/>
  <c r="Q5595" i="1"/>
  <c r="P5591" i="1"/>
  <c r="T5591" i="1" s="1"/>
  <c r="Q5591" i="1"/>
  <c r="P5587" i="1"/>
  <c r="T5587" i="1" s="1"/>
  <c r="Q5587" i="1"/>
  <c r="P5583" i="1"/>
  <c r="T5583" i="1" s="1"/>
  <c r="Q5583" i="1"/>
  <c r="P5579" i="1"/>
  <c r="T5579" i="1" s="1"/>
  <c r="Q5579" i="1"/>
  <c r="P5575" i="1"/>
  <c r="T5575" i="1" s="1"/>
  <c r="Q5575" i="1"/>
  <c r="P5571" i="1"/>
  <c r="T5571" i="1" s="1"/>
  <c r="Q5571" i="1"/>
  <c r="P5567" i="1"/>
  <c r="T5567" i="1" s="1"/>
  <c r="Q5567" i="1"/>
  <c r="P5563" i="1"/>
  <c r="T5563" i="1" s="1"/>
  <c r="Q5563" i="1"/>
  <c r="P5559" i="1"/>
  <c r="T5559" i="1" s="1"/>
  <c r="Q5559" i="1"/>
  <c r="P5555" i="1"/>
  <c r="T5555" i="1" s="1"/>
  <c r="Q5555" i="1"/>
  <c r="P5551" i="1"/>
  <c r="T5551" i="1" s="1"/>
  <c r="Q5551" i="1"/>
  <c r="P5547" i="1"/>
  <c r="T5547" i="1" s="1"/>
  <c r="Q5547" i="1"/>
  <c r="P5543" i="1"/>
  <c r="T5543" i="1" s="1"/>
  <c r="Q5543" i="1"/>
  <c r="P5539" i="1"/>
  <c r="T5539" i="1" s="1"/>
  <c r="Q5539" i="1"/>
  <c r="P5535" i="1"/>
  <c r="T5535" i="1" s="1"/>
  <c r="Q5535" i="1"/>
  <c r="P5531" i="1"/>
  <c r="T5531" i="1" s="1"/>
  <c r="Q5531" i="1"/>
  <c r="P5527" i="1"/>
  <c r="T5527" i="1" s="1"/>
  <c r="Q5527" i="1"/>
  <c r="P5523" i="1"/>
  <c r="T5523" i="1" s="1"/>
  <c r="Q5523" i="1"/>
  <c r="P5519" i="1"/>
  <c r="T5519" i="1" s="1"/>
  <c r="Q5519" i="1"/>
  <c r="P5515" i="1"/>
  <c r="T5515" i="1" s="1"/>
  <c r="Q5515" i="1"/>
  <c r="P5511" i="1"/>
  <c r="T5511" i="1" s="1"/>
  <c r="Q5511" i="1"/>
  <c r="P5507" i="1"/>
  <c r="T5507" i="1" s="1"/>
  <c r="Q5507" i="1"/>
  <c r="P5503" i="1"/>
  <c r="T5503" i="1" s="1"/>
  <c r="Q5503" i="1"/>
  <c r="P5499" i="1"/>
  <c r="T5499" i="1" s="1"/>
  <c r="Q5499" i="1"/>
  <c r="P5495" i="1"/>
  <c r="T5495" i="1" s="1"/>
  <c r="Q5495" i="1"/>
  <c r="P5491" i="1"/>
  <c r="T5491" i="1" s="1"/>
  <c r="Q5491" i="1"/>
  <c r="P5487" i="1"/>
  <c r="T5487" i="1" s="1"/>
  <c r="Q5487" i="1"/>
  <c r="P5483" i="1"/>
  <c r="T5483" i="1" s="1"/>
  <c r="Q5483" i="1"/>
  <c r="P5479" i="1"/>
  <c r="T5479" i="1" s="1"/>
  <c r="Q5479" i="1"/>
  <c r="P5475" i="1"/>
  <c r="T5475" i="1" s="1"/>
  <c r="Q5475" i="1"/>
  <c r="P5471" i="1"/>
  <c r="T5471" i="1" s="1"/>
  <c r="Q5471" i="1"/>
  <c r="P5467" i="1"/>
  <c r="T5467" i="1" s="1"/>
  <c r="Q5467" i="1"/>
  <c r="P5463" i="1"/>
  <c r="T5463" i="1" s="1"/>
  <c r="Q5463" i="1"/>
  <c r="P5459" i="1"/>
  <c r="T5459" i="1" s="1"/>
  <c r="Q5459" i="1"/>
  <c r="P5455" i="1"/>
  <c r="T5455" i="1" s="1"/>
  <c r="Q5455" i="1"/>
  <c r="P5451" i="1"/>
  <c r="T5451" i="1" s="1"/>
  <c r="Q5451" i="1"/>
  <c r="P5447" i="1"/>
  <c r="T5447" i="1" s="1"/>
  <c r="Q5447" i="1"/>
  <c r="P5443" i="1"/>
  <c r="T5443" i="1" s="1"/>
  <c r="Q5443" i="1"/>
  <c r="P5439" i="1"/>
  <c r="T5439" i="1" s="1"/>
  <c r="Q5439" i="1"/>
  <c r="P5435" i="1"/>
  <c r="T5435" i="1" s="1"/>
  <c r="Q5435" i="1"/>
  <c r="P5431" i="1"/>
  <c r="T5431" i="1" s="1"/>
  <c r="Q5431" i="1"/>
  <c r="P5427" i="1"/>
  <c r="T5427" i="1" s="1"/>
  <c r="Q5427" i="1"/>
  <c r="P5423" i="1"/>
  <c r="T5423" i="1" s="1"/>
  <c r="Q5423" i="1"/>
  <c r="P5419" i="1"/>
  <c r="T5419" i="1" s="1"/>
  <c r="Q5419" i="1"/>
  <c r="P5415" i="1"/>
  <c r="T5415" i="1" s="1"/>
  <c r="Q5415" i="1"/>
  <c r="P5411" i="1"/>
  <c r="T5411" i="1" s="1"/>
  <c r="Q5411" i="1"/>
  <c r="P5407" i="1"/>
  <c r="T5407" i="1" s="1"/>
  <c r="Q5407" i="1"/>
  <c r="P5403" i="1"/>
  <c r="T5403" i="1" s="1"/>
  <c r="Q5403" i="1"/>
  <c r="P5399" i="1"/>
  <c r="T5399" i="1" s="1"/>
  <c r="Q5399" i="1"/>
  <c r="P5395" i="1"/>
  <c r="T5395" i="1" s="1"/>
  <c r="Q5395" i="1"/>
  <c r="P5391" i="1"/>
  <c r="T5391" i="1" s="1"/>
  <c r="Q5391" i="1"/>
  <c r="P5387" i="1"/>
  <c r="T5387" i="1" s="1"/>
  <c r="Q5387" i="1"/>
  <c r="P5383" i="1"/>
  <c r="T5383" i="1" s="1"/>
  <c r="Q5383" i="1"/>
  <c r="P5379" i="1"/>
  <c r="T5379" i="1" s="1"/>
  <c r="Q5379" i="1"/>
  <c r="P5375" i="1"/>
  <c r="T5375" i="1" s="1"/>
  <c r="Q5375" i="1"/>
  <c r="P5371" i="1"/>
  <c r="T5371" i="1" s="1"/>
  <c r="Q5371" i="1"/>
  <c r="P5367" i="1"/>
  <c r="T5367" i="1" s="1"/>
  <c r="Q5367" i="1"/>
  <c r="P5363" i="1"/>
  <c r="T5363" i="1" s="1"/>
  <c r="Q5363" i="1"/>
  <c r="P5359" i="1"/>
  <c r="T5359" i="1" s="1"/>
  <c r="Q5359" i="1"/>
  <c r="P5355" i="1"/>
  <c r="T5355" i="1" s="1"/>
  <c r="Q5355" i="1"/>
  <c r="P5351" i="1"/>
  <c r="T5351" i="1" s="1"/>
  <c r="Q5351" i="1"/>
  <c r="P5347" i="1"/>
  <c r="T5347" i="1" s="1"/>
  <c r="Q5347" i="1"/>
  <c r="P5343" i="1"/>
  <c r="T5343" i="1" s="1"/>
  <c r="Q5343" i="1"/>
  <c r="P5339" i="1"/>
  <c r="T5339" i="1" s="1"/>
  <c r="Q5339" i="1"/>
  <c r="P5335" i="1"/>
  <c r="T5335" i="1" s="1"/>
  <c r="Q5335" i="1"/>
  <c r="P5331" i="1"/>
  <c r="T5331" i="1" s="1"/>
  <c r="Q5331" i="1"/>
  <c r="P5327" i="1"/>
  <c r="T5327" i="1" s="1"/>
  <c r="Q5327" i="1"/>
  <c r="P5323" i="1"/>
  <c r="T5323" i="1" s="1"/>
  <c r="Q5323" i="1"/>
  <c r="P5319" i="1"/>
  <c r="T5319" i="1" s="1"/>
  <c r="Q5319" i="1"/>
  <c r="P5315" i="1"/>
  <c r="T5315" i="1" s="1"/>
  <c r="Q5315" i="1"/>
  <c r="P5311" i="1"/>
  <c r="T5311" i="1" s="1"/>
  <c r="Q5311" i="1"/>
  <c r="P5307" i="1"/>
  <c r="T5307" i="1" s="1"/>
  <c r="Q5307" i="1"/>
  <c r="P5303" i="1"/>
  <c r="T5303" i="1" s="1"/>
  <c r="Q5303" i="1"/>
  <c r="P5299" i="1"/>
  <c r="T5299" i="1" s="1"/>
  <c r="Q5299" i="1"/>
  <c r="P5295" i="1"/>
  <c r="T5295" i="1" s="1"/>
  <c r="Q5295" i="1"/>
  <c r="P5291" i="1"/>
  <c r="T5291" i="1" s="1"/>
  <c r="Q5291" i="1"/>
  <c r="P5287" i="1"/>
  <c r="T5287" i="1" s="1"/>
  <c r="Q5287" i="1"/>
  <c r="P5283" i="1"/>
  <c r="T5283" i="1" s="1"/>
  <c r="Q5283" i="1"/>
  <c r="P5279" i="1"/>
  <c r="T5279" i="1" s="1"/>
  <c r="Q5279" i="1"/>
  <c r="P5275" i="1"/>
  <c r="T5275" i="1" s="1"/>
  <c r="Q5275" i="1"/>
  <c r="P5271" i="1"/>
  <c r="T5271" i="1" s="1"/>
  <c r="Q5271" i="1"/>
  <c r="P5267" i="1"/>
  <c r="T5267" i="1" s="1"/>
  <c r="Q5267" i="1"/>
  <c r="P5263" i="1"/>
  <c r="T5263" i="1" s="1"/>
  <c r="Q5263" i="1"/>
  <c r="P5259" i="1"/>
  <c r="T5259" i="1" s="1"/>
  <c r="Q5259" i="1"/>
  <c r="P5255" i="1"/>
  <c r="T5255" i="1" s="1"/>
  <c r="Q5255" i="1"/>
  <c r="P5251" i="1"/>
  <c r="T5251" i="1" s="1"/>
  <c r="Q5251" i="1"/>
  <c r="P5247" i="1"/>
  <c r="T5247" i="1" s="1"/>
  <c r="Q5247" i="1"/>
  <c r="P5243" i="1"/>
  <c r="T5243" i="1" s="1"/>
  <c r="Q5243" i="1"/>
  <c r="P5239" i="1"/>
  <c r="T5239" i="1" s="1"/>
  <c r="Q5239" i="1"/>
  <c r="P5235" i="1"/>
  <c r="T5235" i="1" s="1"/>
  <c r="Q5235" i="1"/>
  <c r="P5231" i="1"/>
  <c r="T5231" i="1" s="1"/>
  <c r="Q5231" i="1"/>
  <c r="P5227" i="1"/>
  <c r="T5227" i="1" s="1"/>
  <c r="Q5227" i="1"/>
  <c r="P5223" i="1"/>
  <c r="T5223" i="1" s="1"/>
  <c r="Q5223" i="1"/>
  <c r="P5219" i="1"/>
  <c r="T5219" i="1" s="1"/>
  <c r="Q5219" i="1"/>
  <c r="P5215" i="1"/>
  <c r="T5215" i="1" s="1"/>
  <c r="Q5215" i="1"/>
  <c r="P5211" i="1"/>
  <c r="T5211" i="1" s="1"/>
  <c r="Q5211" i="1"/>
  <c r="P5207" i="1"/>
  <c r="T5207" i="1" s="1"/>
  <c r="Q5207" i="1"/>
  <c r="P5203" i="1"/>
  <c r="T5203" i="1" s="1"/>
  <c r="Q5203" i="1"/>
  <c r="P5199" i="1"/>
  <c r="T5199" i="1" s="1"/>
  <c r="Q5199" i="1"/>
  <c r="P5195" i="1"/>
  <c r="T5195" i="1" s="1"/>
  <c r="Q5195" i="1"/>
  <c r="P5191" i="1"/>
  <c r="T5191" i="1" s="1"/>
  <c r="Q5191" i="1"/>
  <c r="P5187" i="1"/>
  <c r="T5187" i="1" s="1"/>
  <c r="Q5187" i="1"/>
  <c r="P5183" i="1"/>
  <c r="T5183" i="1" s="1"/>
  <c r="Q5183" i="1"/>
  <c r="P5179" i="1"/>
  <c r="T5179" i="1" s="1"/>
  <c r="Q5179" i="1"/>
  <c r="P5175" i="1"/>
  <c r="T5175" i="1" s="1"/>
  <c r="Q5175" i="1"/>
  <c r="P5171" i="1"/>
  <c r="T5171" i="1" s="1"/>
  <c r="Q5171" i="1"/>
  <c r="P5167" i="1"/>
  <c r="T5167" i="1" s="1"/>
  <c r="Q5167" i="1"/>
  <c r="P5163" i="1"/>
  <c r="T5163" i="1" s="1"/>
  <c r="Q5163" i="1"/>
  <c r="P5159" i="1"/>
  <c r="T5159" i="1" s="1"/>
  <c r="Q5159" i="1"/>
  <c r="P5155" i="1"/>
  <c r="T5155" i="1" s="1"/>
  <c r="Q5155" i="1"/>
  <c r="P5151" i="1"/>
  <c r="T5151" i="1" s="1"/>
  <c r="Q5151" i="1"/>
  <c r="P5147" i="1"/>
  <c r="T5147" i="1" s="1"/>
  <c r="Q5147" i="1"/>
  <c r="P5143" i="1"/>
  <c r="T5143" i="1" s="1"/>
  <c r="Q5143" i="1"/>
  <c r="P5139" i="1"/>
  <c r="T5139" i="1" s="1"/>
  <c r="Q5139" i="1"/>
  <c r="P5135" i="1"/>
  <c r="T5135" i="1" s="1"/>
  <c r="Q5135" i="1"/>
  <c r="P5131" i="1"/>
  <c r="T5131" i="1" s="1"/>
  <c r="Q5131" i="1"/>
  <c r="P5127" i="1"/>
  <c r="T5127" i="1" s="1"/>
  <c r="Q5127" i="1"/>
  <c r="P5123" i="1"/>
  <c r="T5123" i="1" s="1"/>
  <c r="Q5123" i="1"/>
  <c r="P5119" i="1"/>
  <c r="T5119" i="1" s="1"/>
  <c r="Q5119" i="1"/>
  <c r="P5115" i="1"/>
  <c r="T5115" i="1" s="1"/>
  <c r="Q5115" i="1"/>
  <c r="P5111" i="1"/>
  <c r="T5111" i="1" s="1"/>
  <c r="Q5111" i="1"/>
  <c r="P5107" i="1"/>
  <c r="T5107" i="1" s="1"/>
  <c r="Q5107" i="1"/>
  <c r="P5103" i="1"/>
  <c r="T5103" i="1" s="1"/>
  <c r="Q5103" i="1"/>
  <c r="P5099" i="1"/>
  <c r="T5099" i="1" s="1"/>
  <c r="Q5099" i="1"/>
  <c r="P5095" i="1"/>
  <c r="T5095" i="1" s="1"/>
  <c r="Q5095" i="1"/>
  <c r="P5091" i="1"/>
  <c r="T5091" i="1" s="1"/>
  <c r="Q5091" i="1"/>
  <c r="P5087" i="1"/>
  <c r="T5087" i="1" s="1"/>
  <c r="Q5087" i="1"/>
  <c r="P5083" i="1"/>
  <c r="T5083" i="1" s="1"/>
  <c r="Q5083" i="1"/>
  <c r="P5079" i="1"/>
  <c r="T5079" i="1" s="1"/>
  <c r="Q5079" i="1"/>
  <c r="P5075" i="1"/>
  <c r="T5075" i="1" s="1"/>
  <c r="Q5075" i="1"/>
  <c r="P5071" i="1"/>
  <c r="T5071" i="1" s="1"/>
  <c r="Q5071" i="1"/>
  <c r="P5067" i="1"/>
  <c r="T5067" i="1" s="1"/>
  <c r="Q5067" i="1"/>
  <c r="P5063" i="1"/>
  <c r="T5063" i="1" s="1"/>
  <c r="Q5063" i="1"/>
  <c r="P5059" i="1"/>
  <c r="T5059" i="1" s="1"/>
  <c r="Q5059" i="1"/>
  <c r="P5055" i="1"/>
  <c r="T5055" i="1" s="1"/>
  <c r="Q5055" i="1"/>
  <c r="P5051" i="1"/>
  <c r="T5051" i="1" s="1"/>
  <c r="Q5051" i="1"/>
  <c r="P5047" i="1"/>
  <c r="T5047" i="1" s="1"/>
  <c r="Q5047" i="1"/>
  <c r="P5043" i="1"/>
  <c r="T5043" i="1" s="1"/>
  <c r="Q5043" i="1"/>
  <c r="P5039" i="1"/>
  <c r="T5039" i="1" s="1"/>
  <c r="Q5039" i="1"/>
  <c r="P5035" i="1"/>
  <c r="T5035" i="1" s="1"/>
  <c r="Q5035" i="1"/>
  <c r="P5031" i="1"/>
  <c r="T5031" i="1" s="1"/>
  <c r="Q5031" i="1"/>
  <c r="P5027" i="1"/>
  <c r="T5027" i="1" s="1"/>
  <c r="Q5027" i="1"/>
  <c r="P5023" i="1"/>
  <c r="T5023" i="1" s="1"/>
  <c r="Q5023" i="1"/>
  <c r="P5019" i="1"/>
  <c r="T5019" i="1" s="1"/>
  <c r="Q5019" i="1"/>
  <c r="P5015" i="1"/>
  <c r="T5015" i="1" s="1"/>
  <c r="Q5015" i="1"/>
  <c r="P5011" i="1"/>
  <c r="T5011" i="1" s="1"/>
  <c r="Q5011" i="1"/>
  <c r="P5007" i="1"/>
  <c r="T5007" i="1" s="1"/>
  <c r="Q5007" i="1"/>
  <c r="P5003" i="1"/>
  <c r="T5003" i="1" s="1"/>
  <c r="Q5003" i="1"/>
  <c r="P4999" i="1"/>
  <c r="T4999" i="1" s="1"/>
  <c r="Q4999" i="1"/>
  <c r="P4995" i="1"/>
  <c r="T4995" i="1" s="1"/>
  <c r="Q4995" i="1"/>
  <c r="P4991" i="1"/>
  <c r="T4991" i="1" s="1"/>
  <c r="Q4991" i="1"/>
  <c r="P4987" i="1"/>
  <c r="T4987" i="1" s="1"/>
  <c r="Q4987" i="1"/>
  <c r="P4983" i="1"/>
  <c r="T4983" i="1" s="1"/>
  <c r="Q4983" i="1"/>
  <c r="P4979" i="1"/>
  <c r="T4979" i="1" s="1"/>
  <c r="Q4979" i="1"/>
  <c r="P4975" i="1"/>
  <c r="T4975" i="1" s="1"/>
  <c r="Q4975" i="1"/>
  <c r="P4971" i="1"/>
  <c r="T4971" i="1" s="1"/>
  <c r="Q4971" i="1"/>
  <c r="P4967" i="1"/>
  <c r="T4967" i="1" s="1"/>
  <c r="Q4967" i="1"/>
  <c r="P4963" i="1"/>
  <c r="T4963" i="1" s="1"/>
  <c r="Q4963" i="1"/>
  <c r="P4959" i="1"/>
  <c r="T4959" i="1" s="1"/>
  <c r="Q4959" i="1"/>
  <c r="P4955" i="1"/>
  <c r="T4955" i="1" s="1"/>
  <c r="Q4955" i="1"/>
  <c r="P4951" i="1"/>
  <c r="T4951" i="1" s="1"/>
  <c r="Q4951" i="1"/>
  <c r="P4947" i="1"/>
  <c r="T4947" i="1" s="1"/>
  <c r="Q4947" i="1"/>
  <c r="P4943" i="1"/>
  <c r="T4943" i="1" s="1"/>
  <c r="Q4943" i="1"/>
  <c r="P4939" i="1"/>
  <c r="T4939" i="1" s="1"/>
  <c r="Q4939" i="1"/>
  <c r="P4935" i="1"/>
  <c r="T4935" i="1" s="1"/>
  <c r="Q4935" i="1"/>
  <c r="P4931" i="1"/>
  <c r="T4931" i="1" s="1"/>
  <c r="Q4931" i="1"/>
  <c r="P4927" i="1"/>
  <c r="T4927" i="1" s="1"/>
  <c r="Q4927" i="1"/>
  <c r="P4923" i="1"/>
  <c r="T4923" i="1" s="1"/>
  <c r="Q4923" i="1"/>
  <c r="P4919" i="1"/>
  <c r="T4919" i="1" s="1"/>
  <c r="Q4919" i="1"/>
  <c r="P4915" i="1"/>
  <c r="T4915" i="1" s="1"/>
  <c r="Q4915" i="1"/>
  <c r="P4911" i="1"/>
  <c r="T4911" i="1" s="1"/>
  <c r="Q4911" i="1"/>
  <c r="P4907" i="1"/>
  <c r="T4907" i="1" s="1"/>
  <c r="Q4907" i="1"/>
  <c r="P4903" i="1"/>
  <c r="T4903" i="1" s="1"/>
  <c r="Q4903" i="1"/>
  <c r="P4899" i="1"/>
  <c r="T4899" i="1" s="1"/>
  <c r="Q4899" i="1"/>
  <c r="P4895" i="1"/>
  <c r="T4895" i="1" s="1"/>
  <c r="Q4895" i="1"/>
  <c r="P4891" i="1"/>
  <c r="T4891" i="1" s="1"/>
  <c r="Q4891" i="1"/>
  <c r="P4887" i="1"/>
  <c r="T4887" i="1" s="1"/>
  <c r="Q4887" i="1"/>
  <c r="P4883" i="1"/>
  <c r="T4883" i="1" s="1"/>
  <c r="Q4883" i="1"/>
  <c r="P4879" i="1"/>
  <c r="T4879" i="1" s="1"/>
  <c r="Q4879" i="1"/>
  <c r="P4875" i="1"/>
  <c r="T4875" i="1" s="1"/>
  <c r="Q4875" i="1"/>
  <c r="P4871" i="1"/>
  <c r="T4871" i="1" s="1"/>
  <c r="Q4871" i="1"/>
  <c r="P4867" i="1"/>
  <c r="T4867" i="1" s="1"/>
  <c r="Q4867" i="1"/>
  <c r="P4863" i="1"/>
  <c r="T4863" i="1" s="1"/>
  <c r="Q4863" i="1"/>
  <c r="P4859" i="1"/>
  <c r="T4859" i="1" s="1"/>
  <c r="Q4859" i="1"/>
  <c r="P4855" i="1"/>
  <c r="T4855" i="1" s="1"/>
  <c r="Q4855" i="1"/>
  <c r="P4851" i="1"/>
  <c r="T4851" i="1" s="1"/>
  <c r="Q4851" i="1"/>
  <c r="P4847" i="1"/>
  <c r="T4847" i="1" s="1"/>
  <c r="Q4847" i="1"/>
  <c r="P4843" i="1"/>
  <c r="T4843" i="1" s="1"/>
  <c r="Q4843" i="1"/>
  <c r="P4839" i="1"/>
  <c r="T4839" i="1" s="1"/>
  <c r="Q4839" i="1"/>
  <c r="P4835" i="1"/>
  <c r="T4835" i="1" s="1"/>
  <c r="Q4835" i="1"/>
  <c r="P4831" i="1"/>
  <c r="T4831" i="1" s="1"/>
  <c r="Q4831" i="1"/>
  <c r="P4827" i="1"/>
  <c r="T4827" i="1" s="1"/>
  <c r="Q4827" i="1"/>
  <c r="P4823" i="1"/>
  <c r="T4823" i="1" s="1"/>
  <c r="Q4823" i="1"/>
  <c r="P4819" i="1"/>
  <c r="T4819" i="1" s="1"/>
  <c r="Q4819" i="1"/>
  <c r="P4815" i="1"/>
  <c r="T4815" i="1" s="1"/>
  <c r="Q4815" i="1"/>
  <c r="P4811" i="1"/>
  <c r="T4811" i="1" s="1"/>
  <c r="Q4811" i="1"/>
  <c r="P4807" i="1"/>
  <c r="T4807" i="1" s="1"/>
  <c r="Q4807" i="1"/>
  <c r="P4803" i="1"/>
  <c r="T4803" i="1" s="1"/>
  <c r="Q4803" i="1"/>
  <c r="P4799" i="1"/>
  <c r="T4799" i="1" s="1"/>
  <c r="Q4799" i="1"/>
  <c r="P4795" i="1"/>
  <c r="T4795" i="1" s="1"/>
  <c r="Q4795" i="1"/>
  <c r="P4791" i="1"/>
  <c r="T4791" i="1" s="1"/>
  <c r="Q4791" i="1"/>
  <c r="P4787" i="1"/>
  <c r="T4787" i="1" s="1"/>
  <c r="Q4787" i="1"/>
  <c r="P4783" i="1"/>
  <c r="T4783" i="1" s="1"/>
  <c r="Q4783" i="1"/>
  <c r="P4779" i="1"/>
  <c r="T4779" i="1" s="1"/>
  <c r="Q4779" i="1"/>
  <c r="P4775" i="1"/>
  <c r="T4775" i="1" s="1"/>
  <c r="Q4775" i="1"/>
  <c r="P4771" i="1"/>
  <c r="T4771" i="1" s="1"/>
  <c r="Q4771" i="1"/>
  <c r="P4767" i="1"/>
  <c r="T4767" i="1" s="1"/>
  <c r="Q4767" i="1"/>
  <c r="P4763" i="1"/>
  <c r="T4763" i="1" s="1"/>
  <c r="Q4763" i="1"/>
  <c r="P4759" i="1"/>
  <c r="T4759" i="1" s="1"/>
  <c r="Q4759" i="1"/>
  <c r="P4755" i="1"/>
  <c r="T4755" i="1" s="1"/>
  <c r="Q4755" i="1"/>
  <c r="P4751" i="1"/>
  <c r="T4751" i="1" s="1"/>
  <c r="Q4751" i="1"/>
  <c r="P4747" i="1"/>
  <c r="T4747" i="1" s="1"/>
  <c r="Q4747" i="1"/>
  <c r="P4743" i="1"/>
  <c r="T4743" i="1" s="1"/>
  <c r="Q4743" i="1"/>
  <c r="P4739" i="1"/>
  <c r="T4739" i="1" s="1"/>
  <c r="Q4739" i="1"/>
  <c r="P4735" i="1"/>
  <c r="T4735" i="1" s="1"/>
  <c r="Q4735" i="1"/>
  <c r="P4731" i="1"/>
  <c r="T4731" i="1" s="1"/>
  <c r="Q4731" i="1"/>
  <c r="P4727" i="1"/>
  <c r="T4727" i="1" s="1"/>
  <c r="Q4727" i="1"/>
  <c r="P4723" i="1"/>
  <c r="T4723" i="1" s="1"/>
  <c r="Q4723" i="1"/>
  <c r="P4719" i="1"/>
  <c r="T4719" i="1" s="1"/>
  <c r="Q4719" i="1"/>
  <c r="P4715" i="1"/>
  <c r="T4715" i="1" s="1"/>
  <c r="Q4715" i="1"/>
  <c r="P4711" i="1"/>
  <c r="T4711" i="1" s="1"/>
  <c r="Q4711" i="1"/>
  <c r="P4707" i="1"/>
  <c r="T4707" i="1" s="1"/>
  <c r="Q4707" i="1"/>
  <c r="P4703" i="1"/>
  <c r="T4703" i="1" s="1"/>
  <c r="Q4703" i="1"/>
  <c r="P4699" i="1"/>
  <c r="T4699" i="1" s="1"/>
  <c r="Q4699" i="1"/>
  <c r="P4695" i="1"/>
  <c r="T4695" i="1" s="1"/>
  <c r="Q4695" i="1"/>
  <c r="P4691" i="1"/>
  <c r="T4691" i="1" s="1"/>
  <c r="Q4691" i="1"/>
  <c r="P4687" i="1"/>
  <c r="T4687" i="1" s="1"/>
  <c r="Q4687" i="1"/>
  <c r="P4683" i="1"/>
  <c r="T4683" i="1" s="1"/>
  <c r="Q4683" i="1"/>
  <c r="P4679" i="1"/>
  <c r="T4679" i="1" s="1"/>
  <c r="Q4679" i="1"/>
  <c r="P4675" i="1"/>
  <c r="T4675" i="1" s="1"/>
  <c r="Q4675" i="1"/>
  <c r="P4671" i="1"/>
  <c r="T4671" i="1" s="1"/>
  <c r="Q4671" i="1"/>
  <c r="P4667" i="1"/>
  <c r="T4667" i="1" s="1"/>
  <c r="Q4667" i="1"/>
  <c r="P4663" i="1"/>
  <c r="T4663" i="1" s="1"/>
  <c r="Q4663" i="1"/>
  <c r="P4659" i="1"/>
  <c r="T4659" i="1" s="1"/>
  <c r="Q4659" i="1"/>
  <c r="P4655" i="1"/>
  <c r="T4655" i="1" s="1"/>
  <c r="Q4655" i="1"/>
  <c r="P4651" i="1"/>
  <c r="T4651" i="1" s="1"/>
  <c r="Q4651" i="1"/>
  <c r="P4647" i="1"/>
  <c r="T4647" i="1" s="1"/>
  <c r="Q4647" i="1"/>
  <c r="P4643" i="1"/>
  <c r="T4643" i="1" s="1"/>
  <c r="Q4643" i="1"/>
  <c r="P4639" i="1"/>
  <c r="T4639" i="1" s="1"/>
  <c r="Q4639" i="1"/>
  <c r="P4635" i="1"/>
  <c r="T4635" i="1" s="1"/>
  <c r="Q4635" i="1"/>
  <c r="P4631" i="1"/>
  <c r="T4631" i="1" s="1"/>
  <c r="Q4631" i="1"/>
  <c r="P4627" i="1"/>
  <c r="T4627" i="1" s="1"/>
  <c r="Q4627" i="1"/>
  <c r="P4623" i="1"/>
  <c r="T4623" i="1" s="1"/>
  <c r="Q4623" i="1"/>
  <c r="P4619" i="1"/>
  <c r="T4619" i="1" s="1"/>
  <c r="Q4619" i="1"/>
  <c r="P4615" i="1"/>
  <c r="T4615" i="1" s="1"/>
  <c r="Q4615" i="1"/>
  <c r="P4611" i="1"/>
  <c r="T4611" i="1" s="1"/>
  <c r="Q4611" i="1"/>
  <c r="P4607" i="1"/>
  <c r="T4607" i="1" s="1"/>
  <c r="Q4607" i="1"/>
  <c r="P4603" i="1"/>
  <c r="T4603" i="1" s="1"/>
  <c r="Q4603" i="1"/>
  <c r="P4599" i="1"/>
  <c r="T4599" i="1" s="1"/>
  <c r="Q4599" i="1"/>
  <c r="P4595" i="1"/>
  <c r="T4595" i="1" s="1"/>
  <c r="Q4595" i="1"/>
  <c r="P4591" i="1"/>
  <c r="T4591" i="1" s="1"/>
  <c r="Q4591" i="1"/>
  <c r="P4587" i="1"/>
  <c r="T4587" i="1" s="1"/>
  <c r="Q4587" i="1"/>
  <c r="P4583" i="1"/>
  <c r="T4583" i="1" s="1"/>
  <c r="Q4583" i="1"/>
  <c r="P4579" i="1"/>
  <c r="T4579" i="1" s="1"/>
  <c r="Q4579" i="1"/>
  <c r="P4575" i="1"/>
  <c r="T4575" i="1" s="1"/>
  <c r="Q4575" i="1"/>
  <c r="P4571" i="1"/>
  <c r="T4571" i="1" s="1"/>
  <c r="Q4571" i="1"/>
  <c r="P4567" i="1"/>
  <c r="T4567" i="1" s="1"/>
  <c r="Q4567" i="1"/>
  <c r="P4563" i="1"/>
  <c r="T4563" i="1" s="1"/>
  <c r="Q4563" i="1"/>
  <c r="P4559" i="1"/>
  <c r="T4559" i="1" s="1"/>
  <c r="Q4559" i="1"/>
  <c r="P4555" i="1"/>
  <c r="T4555" i="1" s="1"/>
  <c r="Q4555" i="1"/>
  <c r="P4551" i="1"/>
  <c r="T4551" i="1" s="1"/>
  <c r="Q4551" i="1"/>
  <c r="P4547" i="1"/>
  <c r="T4547" i="1" s="1"/>
  <c r="Q4547" i="1"/>
  <c r="P4543" i="1"/>
  <c r="T4543" i="1" s="1"/>
  <c r="Q4543" i="1"/>
  <c r="P4539" i="1"/>
  <c r="T4539" i="1" s="1"/>
  <c r="Q4539" i="1"/>
  <c r="P4535" i="1"/>
  <c r="T4535" i="1" s="1"/>
  <c r="Q4535" i="1"/>
  <c r="P4531" i="1"/>
  <c r="T4531" i="1" s="1"/>
  <c r="Q4531" i="1"/>
  <c r="P4527" i="1"/>
  <c r="T4527" i="1" s="1"/>
  <c r="Q4527" i="1"/>
  <c r="P4523" i="1"/>
  <c r="T4523" i="1" s="1"/>
  <c r="Q4523" i="1"/>
  <c r="P4519" i="1"/>
  <c r="T4519" i="1" s="1"/>
  <c r="Q4519" i="1"/>
  <c r="P4515" i="1"/>
  <c r="T4515" i="1" s="1"/>
  <c r="Q4515" i="1"/>
  <c r="P4511" i="1"/>
  <c r="T4511" i="1" s="1"/>
  <c r="Q4511" i="1"/>
  <c r="P4507" i="1"/>
  <c r="T4507" i="1" s="1"/>
  <c r="Q4507" i="1"/>
  <c r="P4503" i="1"/>
  <c r="T4503" i="1" s="1"/>
  <c r="Q4503" i="1"/>
  <c r="P4499" i="1"/>
  <c r="T4499" i="1" s="1"/>
  <c r="Q4499" i="1"/>
  <c r="P4495" i="1"/>
  <c r="T4495" i="1" s="1"/>
  <c r="Q4495" i="1"/>
  <c r="P4491" i="1"/>
  <c r="T4491" i="1" s="1"/>
  <c r="Q4491" i="1"/>
  <c r="P4487" i="1"/>
  <c r="T4487" i="1" s="1"/>
  <c r="Q4487" i="1"/>
  <c r="P4483" i="1"/>
  <c r="T4483" i="1" s="1"/>
  <c r="Q4483" i="1"/>
  <c r="P4479" i="1"/>
  <c r="T4479" i="1" s="1"/>
  <c r="Q4479" i="1"/>
  <c r="P4475" i="1"/>
  <c r="T4475" i="1" s="1"/>
  <c r="Q4475" i="1"/>
  <c r="P4471" i="1"/>
  <c r="T4471" i="1" s="1"/>
  <c r="Q4471" i="1"/>
  <c r="P4467" i="1"/>
  <c r="T4467" i="1" s="1"/>
  <c r="Q4467" i="1"/>
  <c r="P4463" i="1"/>
  <c r="T4463" i="1" s="1"/>
  <c r="Q4463" i="1"/>
  <c r="P4459" i="1"/>
  <c r="T4459" i="1" s="1"/>
  <c r="Q4459" i="1"/>
  <c r="P4455" i="1"/>
  <c r="T4455" i="1" s="1"/>
  <c r="Q4455" i="1"/>
  <c r="P4451" i="1"/>
  <c r="T4451" i="1" s="1"/>
  <c r="Q4451" i="1"/>
  <c r="P4447" i="1"/>
  <c r="T4447" i="1" s="1"/>
  <c r="Q4447" i="1"/>
  <c r="P4443" i="1"/>
  <c r="T4443" i="1" s="1"/>
  <c r="Q4443" i="1"/>
  <c r="P4439" i="1"/>
  <c r="T4439" i="1" s="1"/>
  <c r="Q4439" i="1"/>
  <c r="P4435" i="1"/>
  <c r="T4435" i="1" s="1"/>
  <c r="Q4435" i="1"/>
  <c r="P4431" i="1"/>
  <c r="T4431" i="1" s="1"/>
  <c r="Q4431" i="1"/>
  <c r="P4427" i="1"/>
  <c r="T4427" i="1" s="1"/>
  <c r="Q4427" i="1"/>
  <c r="P4423" i="1"/>
  <c r="T4423" i="1" s="1"/>
  <c r="Q4423" i="1"/>
  <c r="P4419" i="1"/>
  <c r="T4419" i="1" s="1"/>
  <c r="Q4419" i="1"/>
  <c r="P4415" i="1"/>
  <c r="T4415" i="1" s="1"/>
  <c r="Q4415" i="1"/>
  <c r="P4411" i="1"/>
  <c r="T4411" i="1" s="1"/>
  <c r="Q4411" i="1"/>
  <c r="P4407" i="1"/>
  <c r="T4407" i="1" s="1"/>
  <c r="Q4407" i="1"/>
  <c r="P4403" i="1"/>
  <c r="T4403" i="1" s="1"/>
  <c r="Q4403" i="1"/>
  <c r="P4399" i="1"/>
  <c r="T4399" i="1" s="1"/>
  <c r="Q4399" i="1"/>
  <c r="P4395" i="1"/>
  <c r="T4395" i="1" s="1"/>
  <c r="Q4395" i="1"/>
  <c r="P4391" i="1"/>
  <c r="T4391" i="1" s="1"/>
  <c r="Q4391" i="1"/>
  <c r="P4387" i="1"/>
  <c r="T4387" i="1" s="1"/>
  <c r="Q4387" i="1"/>
  <c r="P4383" i="1"/>
  <c r="T4383" i="1" s="1"/>
  <c r="Q4383" i="1"/>
  <c r="P4379" i="1"/>
  <c r="T4379" i="1" s="1"/>
  <c r="Q4379" i="1"/>
  <c r="P4375" i="1"/>
  <c r="T4375" i="1" s="1"/>
  <c r="Q4375" i="1"/>
  <c r="P4371" i="1"/>
  <c r="T4371" i="1" s="1"/>
  <c r="Q4371" i="1"/>
  <c r="P4367" i="1"/>
  <c r="T4367" i="1" s="1"/>
  <c r="Q4367" i="1"/>
  <c r="P4363" i="1"/>
  <c r="T4363" i="1" s="1"/>
  <c r="Q4363" i="1"/>
  <c r="P4359" i="1"/>
  <c r="T4359" i="1" s="1"/>
  <c r="Q4359" i="1"/>
  <c r="P4355" i="1"/>
  <c r="T4355" i="1" s="1"/>
  <c r="Q4355" i="1"/>
  <c r="P4351" i="1"/>
  <c r="T4351" i="1" s="1"/>
  <c r="Q4351" i="1"/>
  <c r="P4347" i="1"/>
  <c r="T4347" i="1" s="1"/>
  <c r="Q4347" i="1"/>
  <c r="P4343" i="1"/>
  <c r="T4343" i="1" s="1"/>
  <c r="Q4343" i="1"/>
  <c r="P4339" i="1"/>
  <c r="T4339" i="1" s="1"/>
  <c r="Q4339" i="1"/>
  <c r="P4335" i="1"/>
  <c r="T4335" i="1" s="1"/>
  <c r="Q4335" i="1"/>
  <c r="P4331" i="1"/>
  <c r="T4331" i="1" s="1"/>
  <c r="Q4331" i="1"/>
  <c r="P4327" i="1"/>
  <c r="T4327" i="1" s="1"/>
  <c r="Q4327" i="1"/>
  <c r="P4323" i="1"/>
  <c r="T4323" i="1" s="1"/>
  <c r="Q4323" i="1"/>
  <c r="P4319" i="1"/>
  <c r="T4319" i="1" s="1"/>
  <c r="Q4319" i="1"/>
  <c r="P4315" i="1"/>
  <c r="T4315" i="1" s="1"/>
  <c r="Q4315" i="1"/>
  <c r="P4311" i="1"/>
  <c r="T4311" i="1" s="1"/>
  <c r="Q4311" i="1"/>
  <c r="P4307" i="1"/>
  <c r="T4307" i="1" s="1"/>
  <c r="Q4307" i="1"/>
  <c r="P4303" i="1"/>
  <c r="T4303" i="1" s="1"/>
  <c r="Q4303" i="1"/>
  <c r="P4299" i="1"/>
  <c r="T4299" i="1" s="1"/>
  <c r="Q4299" i="1"/>
  <c r="P4295" i="1"/>
  <c r="T4295" i="1" s="1"/>
  <c r="Q4295" i="1"/>
  <c r="P4291" i="1"/>
  <c r="T4291" i="1" s="1"/>
  <c r="Q4291" i="1"/>
  <c r="P4287" i="1"/>
  <c r="T4287" i="1" s="1"/>
  <c r="Q4287" i="1"/>
  <c r="P4283" i="1"/>
  <c r="T4283" i="1" s="1"/>
  <c r="Q4283" i="1"/>
  <c r="P4279" i="1"/>
  <c r="T4279" i="1" s="1"/>
  <c r="Q4279" i="1"/>
  <c r="P4275" i="1"/>
  <c r="T4275" i="1" s="1"/>
  <c r="Q4275" i="1"/>
  <c r="P4271" i="1"/>
  <c r="T4271" i="1" s="1"/>
  <c r="Q4271" i="1"/>
  <c r="P4267" i="1"/>
  <c r="T4267" i="1" s="1"/>
  <c r="Q4267" i="1"/>
  <c r="P4263" i="1"/>
  <c r="T4263" i="1" s="1"/>
  <c r="Q4263" i="1"/>
  <c r="P4259" i="1"/>
  <c r="T4259" i="1" s="1"/>
  <c r="Q4259" i="1"/>
  <c r="P4255" i="1"/>
  <c r="T4255" i="1" s="1"/>
  <c r="Q4255" i="1"/>
  <c r="P4251" i="1"/>
  <c r="T4251" i="1" s="1"/>
  <c r="Q4251" i="1"/>
  <c r="P4247" i="1"/>
  <c r="T4247" i="1" s="1"/>
  <c r="Q4247" i="1"/>
  <c r="P4243" i="1"/>
  <c r="T4243" i="1" s="1"/>
  <c r="Q4243" i="1"/>
  <c r="P4239" i="1"/>
  <c r="T4239" i="1" s="1"/>
  <c r="Q4239" i="1"/>
  <c r="P4235" i="1"/>
  <c r="T4235" i="1" s="1"/>
  <c r="Q4235" i="1"/>
  <c r="P4231" i="1"/>
  <c r="T4231" i="1" s="1"/>
  <c r="Q4231" i="1"/>
  <c r="P4227" i="1"/>
  <c r="T4227" i="1" s="1"/>
  <c r="Q4227" i="1"/>
  <c r="P4223" i="1"/>
  <c r="T4223" i="1" s="1"/>
  <c r="Q4223" i="1"/>
  <c r="P4219" i="1"/>
  <c r="T4219" i="1" s="1"/>
  <c r="Q4219" i="1"/>
  <c r="P4215" i="1"/>
  <c r="T4215" i="1" s="1"/>
  <c r="Q4215" i="1"/>
  <c r="P4211" i="1"/>
  <c r="T4211" i="1" s="1"/>
  <c r="Q4211" i="1"/>
  <c r="P4207" i="1"/>
  <c r="T4207" i="1" s="1"/>
  <c r="Q4207" i="1"/>
  <c r="P4203" i="1"/>
  <c r="T4203" i="1" s="1"/>
  <c r="Q4203" i="1"/>
  <c r="P4199" i="1"/>
  <c r="T4199" i="1" s="1"/>
  <c r="Q4199" i="1"/>
  <c r="P4195" i="1"/>
  <c r="T4195" i="1" s="1"/>
  <c r="Q4195" i="1"/>
  <c r="P4191" i="1"/>
  <c r="T4191" i="1" s="1"/>
  <c r="Q4191" i="1"/>
  <c r="P4187" i="1"/>
  <c r="T4187" i="1" s="1"/>
  <c r="Q4187" i="1"/>
  <c r="P4183" i="1"/>
  <c r="T4183" i="1" s="1"/>
  <c r="Q4183" i="1"/>
  <c r="P4179" i="1"/>
  <c r="T4179" i="1" s="1"/>
  <c r="Q4179" i="1"/>
  <c r="P4175" i="1"/>
  <c r="T4175" i="1" s="1"/>
  <c r="Q4175" i="1"/>
  <c r="P4171" i="1"/>
  <c r="T4171" i="1" s="1"/>
  <c r="Q4171" i="1"/>
  <c r="P4167" i="1"/>
  <c r="T4167" i="1" s="1"/>
  <c r="Q4167" i="1"/>
  <c r="P4163" i="1"/>
  <c r="T4163" i="1" s="1"/>
  <c r="Q4163" i="1"/>
  <c r="P4159" i="1"/>
  <c r="T4159" i="1" s="1"/>
  <c r="Q4159" i="1"/>
  <c r="P4155" i="1"/>
  <c r="T4155" i="1" s="1"/>
  <c r="Q4155" i="1"/>
  <c r="P4151" i="1"/>
  <c r="T4151" i="1" s="1"/>
  <c r="Q4151" i="1"/>
  <c r="P4147" i="1"/>
  <c r="T4147" i="1" s="1"/>
  <c r="Q4147" i="1"/>
  <c r="P4143" i="1"/>
  <c r="T4143" i="1" s="1"/>
  <c r="Q4143" i="1"/>
  <c r="P4139" i="1"/>
  <c r="T4139" i="1" s="1"/>
  <c r="Q4139" i="1"/>
  <c r="P4135" i="1"/>
  <c r="T4135" i="1" s="1"/>
  <c r="Q4135" i="1"/>
  <c r="P4131" i="1"/>
  <c r="T4131" i="1" s="1"/>
  <c r="Q4131" i="1"/>
  <c r="P4127" i="1"/>
  <c r="T4127" i="1" s="1"/>
  <c r="Q4127" i="1"/>
  <c r="P4123" i="1"/>
  <c r="T4123" i="1" s="1"/>
  <c r="Q4123" i="1"/>
  <c r="P4119" i="1"/>
  <c r="T4119" i="1" s="1"/>
  <c r="Q4119" i="1"/>
  <c r="P4115" i="1"/>
  <c r="T4115" i="1" s="1"/>
  <c r="Q4115" i="1"/>
  <c r="P4111" i="1"/>
  <c r="T4111" i="1" s="1"/>
  <c r="Q4111" i="1"/>
  <c r="P4107" i="1"/>
  <c r="T4107" i="1" s="1"/>
  <c r="Q4107" i="1"/>
  <c r="P4103" i="1"/>
  <c r="T4103" i="1" s="1"/>
  <c r="Q4103" i="1"/>
  <c r="P4099" i="1"/>
  <c r="T4099" i="1" s="1"/>
  <c r="Q4099" i="1"/>
  <c r="P4095" i="1"/>
  <c r="T4095" i="1" s="1"/>
  <c r="Q4095" i="1"/>
  <c r="P4091" i="1"/>
  <c r="T4091" i="1" s="1"/>
  <c r="Q4091" i="1"/>
  <c r="P4087" i="1"/>
  <c r="T4087" i="1" s="1"/>
  <c r="Q4087" i="1"/>
  <c r="P4083" i="1"/>
  <c r="T4083" i="1" s="1"/>
  <c r="Q4083" i="1"/>
  <c r="P4079" i="1"/>
  <c r="T4079" i="1" s="1"/>
  <c r="Q4079" i="1"/>
  <c r="P4075" i="1"/>
  <c r="T4075" i="1" s="1"/>
  <c r="Q4075" i="1"/>
  <c r="P4071" i="1"/>
  <c r="T4071" i="1" s="1"/>
  <c r="Q4071" i="1"/>
  <c r="P4067" i="1"/>
  <c r="T4067" i="1" s="1"/>
  <c r="Q4067" i="1"/>
  <c r="P4063" i="1"/>
  <c r="T4063" i="1" s="1"/>
  <c r="Q4063" i="1"/>
  <c r="P4059" i="1"/>
  <c r="T4059" i="1" s="1"/>
  <c r="Q4059" i="1"/>
  <c r="P4055" i="1"/>
  <c r="T4055" i="1" s="1"/>
  <c r="Q4055" i="1"/>
  <c r="P4051" i="1"/>
  <c r="T4051" i="1" s="1"/>
  <c r="Q4051" i="1"/>
  <c r="P4047" i="1"/>
  <c r="T4047" i="1" s="1"/>
  <c r="Q4047" i="1"/>
  <c r="P4043" i="1"/>
  <c r="T4043" i="1" s="1"/>
  <c r="Q4043" i="1"/>
  <c r="P4039" i="1"/>
  <c r="T4039" i="1" s="1"/>
  <c r="Q4039" i="1"/>
  <c r="P4035" i="1"/>
  <c r="T4035" i="1" s="1"/>
  <c r="Q4035" i="1"/>
  <c r="P4031" i="1"/>
  <c r="T4031" i="1" s="1"/>
  <c r="Q4031" i="1"/>
  <c r="P4027" i="1"/>
  <c r="T4027" i="1" s="1"/>
  <c r="Q4027" i="1"/>
  <c r="P4023" i="1"/>
  <c r="T4023" i="1" s="1"/>
  <c r="Q4023" i="1"/>
  <c r="P4019" i="1"/>
  <c r="T4019" i="1" s="1"/>
  <c r="Q4019" i="1"/>
  <c r="P4015" i="1"/>
  <c r="T4015" i="1" s="1"/>
  <c r="Q4015" i="1"/>
  <c r="P4011" i="1"/>
  <c r="T4011" i="1" s="1"/>
  <c r="Q4011" i="1"/>
  <c r="P4007" i="1"/>
  <c r="T4007" i="1" s="1"/>
  <c r="Q4007" i="1"/>
  <c r="P4003" i="1"/>
  <c r="T4003" i="1" s="1"/>
  <c r="Q4003" i="1"/>
  <c r="P3999" i="1"/>
  <c r="T3999" i="1" s="1"/>
  <c r="Q3999" i="1"/>
  <c r="P3995" i="1"/>
  <c r="T3995" i="1" s="1"/>
  <c r="Q3995" i="1"/>
  <c r="P3991" i="1"/>
  <c r="T3991" i="1" s="1"/>
  <c r="Q3991" i="1"/>
  <c r="P3987" i="1"/>
  <c r="T3987" i="1" s="1"/>
  <c r="Q3987" i="1"/>
  <c r="P3983" i="1"/>
  <c r="T3983" i="1" s="1"/>
  <c r="Q3983" i="1"/>
  <c r="P3979" i="1"/>
  <c r="T3979" i="1" s="1"/>
  <c r="Q3979" i="1"/>
  <c r="P3975" i="1"/>
  <c r="T3975" i="1" s="1"/>
  <c r="Q3975" i="1"/>
  <c r="P3971" i="1"/>
  <c r="T3971" i="1" s="1"/>
  <c r="Q3971" i="1"/>
  <c r="P3967" i="1"/>
  <c r="T3967" i="1" s="1"/>
  <c r="Q3967" i="1"/>
  <c r="P3963" i="1"/>
  <c r="T3963" i="1" s="1"/>
  <c r="Q3963" i="1"/>
  <c r="P3959" i="1"/>
  <c r="T3959" i="1" s="1"/>
  <c r="Q3959" i="1"/>
  <c r="P3955" i="1"/>
  <c r="T3955" i="1" s="1"/>
  <c r="Q3955" i="1"/>
  <c r="P3951" i="1"/>
  <c r="T3951" i="1" s="1"/>
  <c r="Q3951" i="1"/>
  <c r="P3947" i="1"/>
  <c r="T3947" i="1" s="1"/>
  <c r="Q3947" i="1"/>
  <c r="P3943" i="1"/>
  <c r="T3943" i="1" s="1"/>
  <c r="Q3943" i="1"/>
  <c r="P3939" i="1"/>
  <c r="T3939" i="1" s="1"/>
  <c r="Q3939" i="1"/>
  <c r="P3935" i="1"/>
  <c r="T3935" i="1" s="1"/>
  <c r="Q3935" i="1"/>
  <c r="P3931" i="1"/>
  <c r="T3931" i="1" s="1"/>
  <c r="Q3931" i="1"/>
  <c r="P3927" i="1"/>
  <c r="T3927" i="1" s="1"/>
  <c r="Q3927" i="1"/>
  <c r="P3923" i="1"/>
  <c r="T3923" i="1" s="1"/>
  <c r="Q3923" i="1"/>
  <c r="P3919" i="1"/>
  <c r="T3919" i="1" s="1"/>
  <c r="Q3919" i="1"/>
  <c r="P3915" i="1"/>
  <c r="T3915" i="1" s="1"/>
  <c r="Q3915" i="1"/>
  <c r="P3911" i="1"/>
  <c r="T3911" i="1" s="1"/>
  <c r="Q3911" i="1"/>
  <c r="P3907" i="1"/>
  <c r="T3907" i="1" s="1"/>
  <c r="Q3907" i="1"/>
  <c r="P3903" i="1"/>
  <c r="T3903" i="1" s="1"/>
  <c r="Q3903" i="1"/>
  <c r="P3899" i="1"/>
  <c r="T3899" i="1" s="1"/>
  <c r="Q3899" i="1"/>
  <c r="P3895" i="1"/>
  <c r="T3895" i="1" s="1"/>
  <c r="Q3895" i="1"/>
  <c r="P3891" i="1"/>
  <c r="T3891" i="1" s="1"/>
  <c r="Q3891" i="1"/>
  <c r="P3887" i="1"/>
  <c r="T3887" i="1" s="1"/>
  <c r="Q3887" i="1"/>
  <c r="P3883" i="1"/>
  <c r="T3883" i="1" s="1"/>
  <c r="Q3883" i="1"/>
  <c r="P3879" i="1"/>
  <c r="T3879" i="1" s="1"/>
  <c r="Q3879" i="1"/>
  <c r="P3875" i="1"/>
  <c r="T3875" i="1" s="1"/>
  <c r="Q3875" i="1"/>
  <c r="P3871" i="1"/>
  <c r="T3871" i="1" s="1"/>
  <c r="Q3871" i="1"/>
  <c r="P3867" i="1"/>
  <c r="T3867" i="1" s="1"/>
  <c r="Q3867" i="1"/>
  <c r="P3863" i="1"/>
  <c r="T3863" i="1" s="1"/>
  <c r="Q3863" i="1"/>
  <c r="P3859" i="1"/>
  <c r="T3859" i="1" s="1"/>
  <c r="Q3859" i="1"/>
  <c r="P3855" i="1"/>
  <c r="T3855" i="1" s="1"/>
  <c r="Q3855" i="1"/>
  <c r="P3851" i="1"/>
  <c r="T3851" i="1" s="1"/>
  <c r="Q3851" i="1"/>
  <c r="P3847" i="1"/>
  <c r="T3847" i="1" s="1"/>
  <c r="Q3847" i="1"/>
  <c r="P3843" i="1"/>
  <c r="T3843" i="1" s="1"/>
  <c r="Q3843" i="1"/>
  <c r="P3839" i="1"/>
  <c r="T3839" i="1" s="1"/>
  <c r="Q3839" i="1"/>
  <c r="P3835" i="1"/>
  <c r="T3835" i="1" s="1"/>
  <c r="Q3835" i="1"/>
  <c r="P3831" i="1"/>
  <c r="T3831" i="1" s="1"/>
  <c r="Q3831" i="1"/>
  <c r="P3827" i="1"/>
  <c r="T3827" i="1" s="1"/>
  <c r="Q3827" i="1"/>
  <c r="P3823" i="1"/>
  <c r="T3823" i="1" s="1"/>
  <c r="Q3823" i="1"/>
  <c r="P3819" i="1"/>
  <c r="T3819" i="1" s="1"/>
  <c r="Q3819" i="1"/>
  <c r="P3815" i="1"/>
  <c r="T3815" i="1" s="1"/>
  <c r="Q3815" i="1"/>
  <c r="P3811" i="1"/>
  <c r="T3811" i="1" s="1"/>
  <c r="Q3811" i="1"/>
  <c r="P3807" i="1"/>
  <c r="T3807" i="1" s="1"/>
  <c r="Q3807" i="1"/>
  <c r="P3803" i="1"/>
  <c r="T3803" i="1" s="1"/>
  <c r="Q3803" i="1"/>
  <c r="P3799" i="1"/>
  <c r="T3799" i="1" s="1"/>
  <c r="Q3799" i="1"/>
  <c r="P3795" i="1"/>
  <c r="T3795" i="1" s="1"/>
  <c r="Q3795" i="1"/>
  <c r="P3791" i="1"/>
  <c r="T3791" i="1" s="1"/>
  <c r="Q3791" i="1"/>
  <c r="P3787" i="1"/>
  <c r="T3787" i="1" s="1"/>
  <c r="Q3787" i="1"/>
  <c r="P3783" i="1"/>
  <c r="T3783" i="1" s="1"/>
  <c r="Q3783" i="1"/>
  <c r="P3779" i="1"/>
  <c r="T3779" i="1" s="1"/>
  <c r="Q3779" i="1"/>
  <c r="P3775" i="1"/>
  <c r="T3775" i="1" s="1"/>
  <c r="Q3775" i="1"/>
  <c r="P3771" i="1"/>
  <c r="T3771" i="1" s="1"/>
  <c r="Q3771" i="1"/>
  <c r="P3767" i="1"/>
  <c r="T3767" i="1" s="1"/>
  <c r="Q3767" i="1"/>
  <c r="P3763" i="1"/>
  <c r="T3763" i="1" s="1"/>
  <c r="Q3763" i="1"/>
  <c r="P3759" i="1"/>
  <c r="T3759" i="1" s="1"/>
  <c r="Q3759" i="1"/>
  <c r="P3755" i="1"/>
  <c r="T3755" i="1" s="1"/>
  <c r="Q3755" i="1"/>
  <c r="P3751" i="1"/>
  <c r="T3751" i="1" s="1"/>
  <c r="Q3751" i="1"/>
  <c r="P3747" i="1"/>
  <c r="T3747" i="1" s="1"/>
  <c r="Q3747" i="1"/>
  <c r="P3743" i="1"/>
  <c r="T3743" i="1" s="1"/>
  <c r="Q3743" i="1"/>
  <c r="P3739" i="1"/>
  <c r="T3739" i="1" s="1"/>
  <c r="Q3739" i="1"/>
  <c r="P3735" i="1"/>
  <c r="T3735" i="1" s="1"/>
  <c r="Q3735" i="1"/>
  <c r="P3731" i="1"/>
  <c r="T3731" i="1" s="1"/>
  <c r="Q3731" i="1"/>
  <c r="P3727" i="1"/>
  <c r="T3727" i="1" s="1"/>
  <c r="Q3727" i="1"/>
  <c r="P3723" i="1"/>
  <c r="T3723" i="1" s="1"/>
  <c r="Q3723" i="1"/>
  <c r="P3719" i="1"/>
  <c r="T3719" i="1" s="1"/>
  <c r="Q3719" i="1"/>
  <c r="P3715" i="1"/>
  <c r="T3715" i="1" s="1"/>
  <c r="Q3715" i="1"/>
  <c r="P3711" i="1"/>
  <c r="T3711" i="1" s="1"/>
  <c r="Q3711" i="1"/>
  <c r="P3707" i="1"/>
  <c r="T3707" i="1" s="1"/>
  <c r="Q3707" i="1"/>
  <c r="P3703" i="1"/>
  <c r="T3703" i="1" s="1"/>
  <c r="Q3703" i="1"/>
  <c r="P3699" i="1"/>
  <c r="T3699" i="1" s="1"/>
  <c r="Q3699" i="1"/>
  <c r="P3695" i="1"/>
  <c r="T3695" i="1" s="1"/>
  <c r="Q3695" i="1"/>
  <c r="P3691" i="1"/>
  <c r="T3691" i="1" s="1"/>
  <c r="Q3691" i="1"/>
  <c r="P3687" i="1"/>
  <c r="T3687" i="1" s="1"/>
  <c r="Q3687" i="1"/>
  <c r="P3683" i="1"/>
  <c r="T3683" i="1" s="1"/>
  <c r="Q3683" i="1"/>
  <c r="P3679" i="1"/>
  <c r="T3679" i="1" s="1"/>
  <c r="Q3679" i="1"/>
  <c r="P3675" i="1"/>
  <c r="T3675" i="1" s="1"/>
  <c r="Q3675" i="1"/>
  <c r="P3671" i="1"/>
  <c r="T3671" i="1" s="1"/>
  <c r="Q3671" i="1"/>
  <c r="P3667" i="1"/>
  <c r="T3667" i="1" s="1"/>
  <c r="Q3667" i="1"/>
  <c r="P3663" i="1"/>
  <c r="T3663" i="1" s="1"/>
  <c r="Q3663" i="1"/>
  <c r="P3659" i="1"/>
  <c r="T3659" i="1" s="1"/>
  <c r="Q3659" i="1"/>
  <c r="P3655" i="1"/>
  <c r="T3655" i="1" s="1"/>
  <c r="Q3655" i="1"/>
  <c r="P3651" i="1"/>
  <c r="T3651" i="1" s="1"/>
  <c r="Q3651" i="1"/>
  <c r="P3647" i="1"/>
  <c r="T3647" i="1" s="1"/>
  <c r="Q3647" i="1"/>
  <c r="P3643" i="1"/>
  <c r="T3643" i="1" s="1"/>
  <c r="Q3643" i="1"/>
  <c r="P3639" i="1"/>
  <c r="T3639" i="1" s="1"/>
  <c r="Q3639" i="1"/>
  <c r="P3635" i="1"/>
  <c r="T3635" i="1" s="1"/>
  <c r="Q3635" i="1"/>
  <c r="P3631" i="1"/>
  <c r="T3631" i="1" s="1"/>
  <c r="Q3631" i="1"/>
  <c r="P3627" i="1"/>
  <c r="T3627" i="1" s="1"/>
  <c r="Q3627" i="1"/>
  <c r="P3623" i="1"/>
  <c r="T3623" i="1" s="1"/>
  <c r="Q3623" i="1"/>
  <c r="P3619" i="1"/>
  <c r="T3619" i="1" s="1"/>
  <c r="Q3619" i="1"/>
  <c r="P3615" i="1"/>
  <c r="T3615" i="1" s="1"/>
  <c r="Q3615" i="1"/>
  <c r="P3611" i="1"/>
  <c r="T3611" i="1" s="1"/>
  <c r="Q3611" i="1"/>
  <c r="P3607" i="1"/>
  <c r="T3607" i="1" s="1"/>
  <c r="Q3607" i="1"/>
  <c r="P3603" i="1"/>
  <c r="T3603" i="1" s="1"/>
  <c r="Q3603" i="1"/>
  <c r="P3599" i="1"/>
  <c r="T3599" i="1" s="1"/>
  <c r="Q3599" i="1"/>
  <c r="P3595" i="1"/>
  <c r="T3595" i="1" s="1"/>
  <c r="Q3595" i="1"/>
  <c r="P3591" i="1"/>
  <c r="T3591" i="1" s="1"/>
  <c r="Q3591" i="1"/>
  <c r="P3587" i="1"/>
  <c r="T3587" i="1" s="1"/>
  <c r="Q3587" i="1"/>
  <c r="P3583" i="1"/>
  <c r="T3583" i="1" s="1"/>
  <c r="Q3583" i="1"/>
  <c r="P3579" i="1"/>
  <c r="T3579" i="1" s="1"/>
  <c r="Q3579" i="1"/>
  <c r="P3575" i="1"/>
  <c r="T3575" i="1" s="1"/>
  <c r="Q3575" i="1"/>
  <c r="P3571" i="1"/>
  <c r="T3571" i="1" s="1"/>
  <c r="Q3571" i="1"/>
  <c r="P3567" i="1"/>
  <c r="T3567" i="1" s="1"/>
  <c r="Q3567" i="1"/>
  <c r="P3563" i="1"/>
  <c r="T3563" i="1" s="1"/>
  <c r="Q3563" i="1"/>
  <c r="P3559" i="1"/>
  <c r="T3559" i="1" s="1"/>
  <c r="Q3559" i="1"/>
  <c r="P3555" i="1"/>
  <c r="T3555" i="1" s="1"/>
  <c r="Q3555" i="1"/>
  <c r="P3551" i="1"/>
  <c r="T3551" i="1" s="1"/>
  <c r="Q3551" i="1"/>
  <c r="P3547" i="1"/>
  <c r="T3547" i="1" s="1"/>
  <c r="Q3547" i="1"/>
  <c r="P3543" i="1"/>
  <c r="T3543" i="1" s="1"/>
  <c r="Q3543" i="1"/>
  <c r="P3539" i="1"/>
  <c r="T3539" i="1" s="1"/>
  <c r="Q3539" i="1"/>
  <c r="P3535" i="1"/>
  <c r="T3535" i="1" s="1"/>
  <c r="Q3535" i="1"/>
  <c r="P3531" i="1"/>
  <c r="T3531" i="1" s="1"/>
  <c r="Q3531" i="1"/>
  <c r="P3527" i="1"/>
  <c r="T3527" i="1" s="1"/>
  <c r="Q3527" i="1"/>
  <c r="P3523" i="1"/>
  <c r="T3523" i="1" s="1"/>
  <c r="Q3523" i="1"/>
  <c r="P3519" i="1"/>
  <c r="T3519" i="1" s="1"/>
  <c r="Q3519" i="1"/>
  <c r="P3515" i="1"/>
  <c r="T3515" i="1" s="1"/>
  <c r="Q3515" i="1"/>
  <c r="P3511" i="1"/>
  <c r="T3511" i="1" s="1"/>
  <c r="Q3511" i="1"/>
  <c r="P3507" i="1"/>
  <c r="T3507" i="1" s="1"/>
  <c r="Q3507" i="1"/>
  <c r="P3503" i="1"/>
  <c r="T3503" i="1" s="1"/>
  <c r="Q3503" i="1"/>
  <c r="P3499" i="1"/>
  <c r="T3499" i="1" s="1"/>
  <c r="Q3499" i="1"/>
  <c r="P3495" i="1"/>
  <c r="T3495" i="1" s="1"/>
  <c r="Q3495" i="1"/>
  <c r="P3491" i="1"/>
  <c r="T3491" i="1" s="1"/>
  <c r="Q3491" i="1"/>
  <c r="P3487" i="1"/>
  <c r="T3487" i="1" s="1"/>
  <c r="Q3487" i="1"/>
  <c r="P3483" i="1"/>
  <c r="T3483" i="1" s="1"/>
  <c r="Q3483" i="1"/>
  <c r="P3479" i="1"/>
  <c r="T3479" i="1" s="1"/>
  <c r="Q3479" i="1"/>
  <c r="P3475" i="1"/>
  <c r="T3475" i="1" s="1"/>
  <c r="Q3475" i="1"/>
  <c r="P3471" i="1"/>
  <c r="T3471" i="1" s="1"/>
  <c r="Q3471" i="1"/>
  <c r="P3467" i="1"/>
  <c r="T3467" i="1" s="1"/>
  <c r="Q3467" i="1"/>
  <c r="P3463" i="1"/>
  <c r="T3463" i="1" s="1"/>
  <c r="Q3463" i="1"/>
  <c r="P3459" i="1"/>
  <c r="T3459" i="1" s="1"/>
  <c r="Q3459" i="1"/>
  <c r="P3455" i="1"/>
  <c r="T3455" i="1" s="1"/>
  <c r="Q3455" i="1"/>
  <c r="P3451" i="1"/>
  <c r="T3451" i="1" s="1"/>
  <c r="Q3451" i="1"/>
  <c r="P3447" i="1"/>
  <c r="T3447" i="1" s="1"/>
  <c r="Q3447" i="1"/>
  <c r="P3443" i="1"/>
  <c r="T3443" i="1" s="1"/>
  <c r="Q3443" i="1"/>
  <c r="P3439" i="1"/>
  <c r="T3439" i="1" s="1"/>
  <c r="Q3439" i="1"/>
  <c r="P3435" i="1"/>
  <c r="T3435" i="1" s="1"/>
  <c r="Q3435" i="1"/>
  <c r="P3431" i="1"/>
  <c r="T3431" i="1" s="1"/>
  <c r="Q3431" i="1"/>
  <c r="P3427" i="1"/>
  <c r="T3427" i="1" s="1"/>
  <c r="Q3427" i="1"/>
  <c r="P3423" i="1"/>
  <c r="T3423" i="1" s="1"/>
  <c r="Q3423" i="1"/>
  <c r="P3419" i="1"/>
  <c r="T3419" i="1" s="1"/>
  <c r="Q3419" i="1"/>
  <c r="P3415" i="1"/>
  <c r="T3415" i="1" s="1"/>
  <c r="Q3415" i="1"/>
  <c r="P3411" i="1"/>
  <c r="T3411" i="1" s="1"/>
  <c r="Q3411" i="1"/>
  <c r="P3407" i="1"/>
  <c r="T3407" i="1" s="1"/>
  <c r="Q3407" i="1"/>
  <c r="P3403" i="1"/>
  <c r="T3403" i="1" s="1"/>
  <c r="Q3403" i="1"/>
  <c r="P3399" i="1"/>
  <c r="T3399" i="1" s="1"/>
  <c r="Q3399" i="1"/>
  <c r="P3395" i="1"/>
  <c r="T3395" i="1" s="1"/>
  <c r="Q3395" i="1"/>
  <c r="P3391" i="1"/>
  <c r="T3391" i="1" s="1"/>
  <c r="Q3391" i="1"/>
  <c r="P3387" i="1"/>
  <c r="T3387" i="1" s="1"/>
  <c r="Q3387" i="1"/>
  <c r="P3383" i="1"/>
  <c r="T3383" i="1" s="1"/>
  <c r="Q3383" i="1"/>
  <c r="P3379" i="1"/>
  <c r="T3379" i="1" s="1"/>
  <c r="Q3379" i="1"/>
  <c r="P3375" i="1"/>
  <c r="T3375" i="1" s="1"/>
  <c r="Q3375" i="1"/>
  <c r="P3371" i="1"/>
  <c r="T3371" i="1" s="1"/>
  <c r="Q3371" i="1"/>
  <c r="P3367" i="1"/>
  <c r="T3367" i="1" s="1"/>
  <c r="Q3367" i="1"/>
  <c r="P3363" i="1"/>
  <c r="T3363" i="1" s="1"/>
  <c r="Q3363" i="1"/>
  <c r="P3359" i="1"/>
  <c r="T3359" i="1" s="1"/>
  <c r="Q3359" i="1"/>
  <c r="P3355" i="1"/>
  <c r="T3355" i="1" s="1"/>
  <c r="Q3355" i="1"/>
  <c r="P3351" i="1"/>
  <c r="T3351" i="1" s="1"/>
  <c r="Q3351" i="1"/>
  <c r="P3347" i="1"/>
  <c r="T3347" i="1" s="1"/>
  <c r="Q3347" i="1"/>
  <c r="P3343" i="1"/>
  <c r="T3343" i="1" s="1"/>
  <c r="Q3343" i="1"/>
  <c r="P3339" i="1"/>
  <c r="T3339" i="1" s="1"/>
  <c r="Q3339" i="1"/>
  <c r="P3335" i="1"/>
  <c r="T3335" i="1" s="1"/>
  <c r="Q3335" i="1"/>
  <c r="P3331" i="1"/>
  <c r="T3331" i="1" s="1"/>
  <c r="Q3331" i="1"/>
  <c r="P3327" i="1"/>
  <c r="T3327" i="1" s="1"/>
  <c r="Q3327" i="1"/>
  <c r="P3323" i="1"/>
  <c r="T3323" i="1" s="1"/>
  <c r="Q3323" i="1"/>
  <c r="P3319" i="1"/>
  <c r="T3319" i="1" s="1"/>
  <c r="Q3319" i="1"/>
  <c r="P3315" i="1"/>
  <c r="T3315" i="1" s="1"/>
  <c r="Q3315" i="1"/>
  <c r="P3311" i="1"/>
  <c r="T3311" i="1" s="1"/>
  <c r="Q3311" i="1"/>
  <c r="P3307" i="1"/>
  <c r="T3307" i="1" s="1"/>
  <c r="Q3307" i="1"/>
  <c r="P3303" i="1"/>
  <c r="T3303" i="1" s="1"/>
  <c r="Q3303" i="1"/>
  <c r="P3299" i="1"/>
  <c r="T3299" i="1" s="1"/>
  <c r="Q3299" i="1"/>
  <c r="P3295" i="1"/>
  <c r="T3295" i="1" s="1"/>
  <c r="Q3295" i="1"/>
  <c r="P3291" i="1"/>
  <c r="T3291" i="1" s="1"/>
  <c r="Q3291" i="1"/>
  <c r="P3287" i="1"/>
  <c r="T3287" i="1" s="1"/>
  <c r="Q3287" i="1"/>
  <c r="P3283" i="1"/>
  <c r="T3283" i="1" s="1"/>
  <c r="Q3283" i="1"/>
  <c r="P3279" i="1"/>
  <c r="T3279" i="1" s="1"/>
  <c r="Q3279" i="1"/>
  <c r="P3275" i="1"/>
  <c r="T3275" i="1" s="1"/>
  <c r="Q3275" i="1"/>
  <c r="P3271" i="1"/>
  <c r="T3271" i="1" s="1"/>
  <c r="Q3271" i="1"/>
  <c r="P3267" i="1"/>
  <c r="T3267" i="1" s="1"/>
  <c r="Q3267" i="1"/>
  <c r="P3263" i="1"/>
  <c r="T3263" i="1" s="1"/>
  <c r="Q3263" i="1"/>
  <c r="P3259" i="1"/>
  <c r="T3259" i="1" s="1"/>
  <c r="Q3259" i="1"/>
  <c r="P3255" i="1"/>
  <c r="T3255" i="1" s="1"/>
  <c r="Q3255" i="1"/>
  <c r="P3251" i="1"/>
  <c r="T3251" i="1" s="1"/>
  <c r="Q3251" i="1"/>
  <c r="P3247" i="1"/>
  <c r="T3247" i="1" s="1"/>
  <c r="Q3247" i="1"/>
  <c r="P3243" i="1"/>
  <c r="T3243" i="1" s="1"/>
  <c r="Q3243" i="1"/>
  <c r="P3239" i="1"/>
  <c r="T3239" i="1" s="1"/>
  <c r="Q3239" i="1"/>
  <c r="P3235" i="1"/>
  <c r="T3235" i="1" s="1"/>
  <c r="Q3235" i="1"/>
  <c r="P3231" i="1"/>
  <c r="T3231" i="1" s="1"/>
  <c r="Q3231" i="1"/>
  <c r="P3227" i="1"/>
  <c r="T3227" i="1" s="1"/>
  <c r="Q3227" i="1"/>
  <c r="P3223" i="1"/>
  <c r="T3223" i="1" s="1"/>
  <c r="Q3223" i="1"/>
  <c r="P3219" i="1"/>
  <c r="T3219" i="1" s="1"/>
  <c r="Q3219" i="1"/>
  <c r="P3215" i="1"/>
  <c r="T3215" i="1" s="1"/>
  <c r="Q3215" i="1"/>
  <c r="P3211" i="1"/>
  <c r="T3211" i="1" s="1"/>
  <c r="Q3211" i="1"/>
  <c r="P3207" i="1"/>
  <c r="T3207" i="1" s="1"/>
  <c r="Q3207" i="1"/>
  <c r="P3203" i="1"/>
  <c r="T3203" i="1" s="1"/>
  <c r="Q3203" i="1"/>
  <c r="P3199" i="1"/>
  <c r="T3199" i="1" s="1"/>
  <c r="Q3199" i="1"/>
  <c r="P3195" i="1"/>
  <c r="T3195" i="1" s="1"/>
  <c r="Q3195" i="1"/>
  <c r="P3191" i="1"/>
  <c r="T3191" i="1" s="1"/>
  <c r="Q3191" i="1"/>
  <c r="P3187" i="1"/>
  <c r="T3187" i="1" s="1"/>
  <c r="Q3187" i="1"/>
  <c r="P3183" i="1"/>
  <c r="T3183" i="1" s="1"/>
  <c r="Q3183" i="1"/>
  <c r="P3179" i="1"/>
  <c r="T3179" i="1" s="1"/>
  <c r="Q3179" i="1"/>
  <c r="P3175" i="1"/>
  <c r="T3175" i="1" s="1"/>
  <c r="Q3175" i="1"/>
  <c r="P3171" i="1"/>
  <c r="T3171" i="1" s="1"/>
  <c r="Q3171" i="1"/>
  <c r="P3167" i="1"/>
  <c r="T3167" i="1" s="1"/>
  <c r="Q3167" i="1"/>
  <c r="P3163" i="1"/>
  <c r="T3163" i="1" s="1"/>
  <c r="Q3163" i="1"/>
  <c r="P3159" i="1"/>
  <c r="T3159" i="1" s="1"/>
  <c r="Q3159" i="1"/>
  <c r="P3155" i="1"/>
  <c r="T3155" i="1" s="1"/>
  <c r="Q3155" i="1"/>
  <c r="P3151" i="1"/>
  <c r="T3151" i="1" s="1"/>
  <c r="Q3151" i="1"/>
  <c r="P3147" i="1"/>
  <c r="T3147" i="1" s="1"/>
  <c r="Q3147" i="1"/>
  <c r="P3143" i="1"/>
  <c r="T3143" i="1" s="1"/>
  <c r="Q3143" i="1"/>
  <c r="P3139" i="1"/>
  <c r="T3139" i="1" s="1"/>
  <c r="Q3139" i="1"/>
  <c r="P3135" i="1"/>
  <c r="T3135" i="1" s="1"/>
  <c r="Q3135" i="1"/>
  <c r="P3131" i="1"/>
  <c r="T3131" i="1" s="1"/>
  <c r="Q3131" i="1"/>
  <c r="P3127" i="1"/>
  <c r="T3127" i="1" s="1"/>
  <c r="Q3127" i="1"/>
  <c r="P3123" i="1"/>
  <c r="T3123" i="1" s="1"/>
  <c r="Q3123" i="1"/>
  <c r="P3119" i="1"/>
  <c r="T3119" i="1" s="1"/>
  <c r="Q3119" i="1"/>
  <c r="P3115" i="1"/>
  <c r="T3115" i="1" s="1"/>
  <c r="Q3115" i="1"/>
  <c r="P3111" i="1"/>
  <c r="T3111" i="1" s="1"/>
  <c r="Q3111" i="1"/>
  <c r="P3107" i="1"/>
  <c r="T3107" i="1" s="1"/>
  <c r="Q3107" i="1"/>
  <c r="P3103" i="1"/>
  <c r="T3103" i="1" s="1"/>
  <c r="Q3103" i="1"/>
  <c r="P3099" i="1"/>
  <c r="T3099" i="1" s="1"/>
  <c r="Q3099" i="1"/>
  <c r="P3095" i="1"/>
  <c r="T3095" i="1" s="1"/>
  <c r="Q3095" i="1"/>
  <c r="P3091" i="1"/>
  <c r="T3091" i="1" s="1"/>
  <c r="Q3091" i="1"/>
  <c r="P3087" i="1"/>
  <c r="T3087" i="1" s="1"/>
  <c r="Q3087" i="1"/>
  <c r="P3083" i="1"/>
  <c r="T3083" i="1" s="1"/>
  <c r="Q3083" i="1"/>
  <c r="P3079" i="1"/>
  <c r="T3079" i="1" s="1"/>
  <c r="Q3079" i="1"/>
  <c r="P3075" i="1"/>
  <c r="T3075" i="1" s="1"/>
  <c r="Q3075" i="1"/>
  <c r="P3071" i="1"/>
  <c r="T3071" i="1" s="1"/>
  <c r="Q3071" i="1"/>
  <c r="P3067" i="1"/>
  <c r="T3067" i="1" s="1"/>
  <c r="Q3067" i="1"/>
  <c r="P3063" i="1"/>
  <c r="T3063" i="1" s="1"/>
  <c r="Q3063" i="1"/>
  <c r="P3059" i="1"/>
  <c r="T3059" i="1" s="1"/>
  <c r="Q3059" i="1"/>
  <c r="P3055" i="1"/>
  <c r="T3055" i="1" s="1"/>
  <c r="Q3055" i="1"/>
  <c r="P3051" i="1"/>
  <c r="T3051" i="1" s="1"/>
  <c r="Q3051" i="1"/>
  <c r="P3047" i="1"/>
  <c r="T3047" i="1" s="1"/>
  <c r="Q3047" i="1"/>
  <c r="P3043" i="1"/>
  <c r="T3043" i="1" s="1"/>
  <c r="Q3043" i="1"/>
  <c r="P3039" i="1"/>
  <c r="T3039" i="1" s="1"/>
  <c r="Q3039" i="1"/>
  <c r="P3035" i="1"/>
  <c r="T3035" i="1" s="1"/>
  <c r="Q3035" i="1"/>
  <c r="P3031" i="1"/>
  <c r="T3031" i="1" s="1"/>
  <c r="Q3031" i="1"/>
  <c r="P3027" i="1"/>
  <c r="T3027" i="1" s="1"/>
  <c r="Q3027" i="1"/>
  <c r="P3023" i="1"/>
  <c r="T3023" i="1" s="1"/>
  <c r="Q3023" i="1"/>
  <c r="P3019" i="1"/>
  <c r="T3019" i="1" s="1"/>
  <c r="Q3019" i="1"/>
  <c r="P3015" i="1"/>
  <c r="T3015" i="1" s="1"/>
  <c r="Q3015" i="1"/>
  <c r="P3011" i="1"/>
  <c r="T3011" i="1" s="1"/>
  <c r="Q3011" i="1"/>
  <c r="P3007" i="1"/>
  <c r="T3007" i="1" s="1"/>
  <c r="Q3007" i="1"/>
  <c r="P3003" i="1"/>
  <c r="T3003" i="1" s="1"/>
  <c r="Q3003" i="1"/>
  <c r="P2999" i="1"/>
  <c r="T2999" i="1" s="1"/>
  <c r="Q2999" i="1"/>
  <c r="P2995" i="1"/>
  <c r="T2995" i="1" s="1"/>
  <c r="Q2995" i="1"/>
  <c r="P2991" i="1"/>
  <c r="T2991" i="1" s="1"/>
  <c r="Q2991" i="1"/>
  <c r="P2987" i="1"/>
  <c r="T2987" i="1" s="1"/>
  <c r="Q2987" i="1"/>
  <c r="P2983" i="1"/>
  <c r="T2983" i="1" s="1"/>
  <c r="Q2983" i="1"/>
  <c r="P2979" i="1"/>
  <c r="T2979" i="1" s="1"/>
  <c r="Q2979" i="1"/>
  <c r="P2975" i="1"/>
  <c r="T2975" i="1" s="1"/>
  <c r="Q2975" i="1"/>
  <c r="P2971" i="1"/>
  <c r="T2971" i="1" s="1"/>
  <c r="Q2971" i="1"/>
  <c r="P2967" i="1"/>
  <c r="T2967" i="1" s="1"/>
  <c r="Q2967" i="1"/>
  <c r="P2963" i="1"/>
  <c r="T2963" i="1" s="1"/>
  <c r="Q2963" i="1"/>
  <c r="P2959" i="1"/>
  <c r="T2959" i="1" s="1"/>
  <c r="Q2959" i="1"/>
  <c r="P2955" i="1"/>
  <c r="T2955" i="1" s="1"/>
  <c r="Q2955" i="1"/>
  <c r="P2951" i="1"/>
  <c r="T2951" i="1" s="1"/>
  <c r="Q2951" i="1"/>
  <c r="P2947" i="1"/>
  <c r="T2947" i="1" s="1"/>
  <c r="Q2947" i="1"/>
  <c r="P2943" i="1"/>
  <c r="T2943" i="1" s="1"/>
  <c r="Q2943" i="1"/>
  <c r="P2939" i="1"/>
  <c r="T2939" i="1" s="1"/>
  <c r="Q2939" i="1"/>
  <c r="P2935" i="1"/>
  <c r="T2935" i="1" s="1"/>
  <c r="Q2935" i="1"/>
  <c r="P2931" i="1"/>
  <c r="T2931" i="1" s="1"/>
  <c r="Q2931" i="1"/>
  <c r="P2927" i="1"/>
  <c r="T2927" i="1" s="1"/>
  <c r="Q2927" i="1"/>
  <c r="P2923" i="1"/>
  <c r="T2923" i="1" s="1"/>
  <c r="Q2923" i="1"/>
  <c r="P2919" i="1"/>
  <c r="T2919" i="1" s="1"/>
  <c r="Q2919" i="1"/>
  <c r="P2915" i="1"/>
  <c r="T2915" i="1" s="1"/>
  <c r="Q2915" i="1"/>
  <c r="P2911" i="1"/>
  <c r="T2911" i="1" s="1"/>
  <c r="Q2911" i="1"/>
  <c r="P2907" i="1"/>
  <c r="T2907" i="1" s="1"/>
  <c r="Q2907" i="1"/>
  <c r="P2903" i="1"/>
  <c r="T2903" i="1" s="1"/>
  <c r="Q2903" i="1"/>
  <c r="P2899" i="1"/>
  <c r="T2899" i="1" s="1"/>
  <c r="Q2899" i="1"/>
  <c r="P2895" i="1"/>
  <c r="T2895" i="1" s="1"/>
  <c r="Q2895" i="1"/>
  <c r="P2891" i="1"/>
  <c r="T2891" i="1" s="1"/>
  <c r="Q2891" i="1"/>
  <c r="P2887" i="1"/>
  <c r="T2887" i="1" s="1"/>
  <c r="Q2887" i="1"/>
  <c r="P2883" i="1"/>
  <c r="T2883" i="1" s="1"/>
  <c r="Q2883" i="1"/>
  <c r="P2879" i="1"/>
  <c r="T2879" i="1" s="1"/>
  <c r="Q2879" i="1"/>
  <c r="P2875" i="1"/>
  <c r="T2875" i="1" s="1"/>
  <c r="Q2875" i="1"/>
  <c r="P2871" i="1"/>
  <c r="T2871" i="1" s="1"/>
  <c r="Q2871" i="1"/>
  <c r="P2867" i="1"/>
  <c r="T2867" i="1" s="1"/>
  <c r="Q2867" i="1"/>
  <c r="P2863" i="1"/>
  <c r="T2863" i="1" s="1"/>
  <c r="Q2863" i="1"/>
  <c r="P2859" i="1"/>
  <c r="T2859" i="1" s="1"/>
  <c r="Q2859" i="1"/>
  <c r="P2855" i="1"/>
  <c r="T2855" i="1" s="1"/>
  <c r="Q2855" i="1"/>
  <c r="P2851" i="1"/>
  <c r="T2851" i="1" s="1"/>
  <c r="Q2851" i="1"/>
  <c r="P2847" i="1"/>
  <c r="T2847" i="1" s="1"/>
  <c r="Q2847" i="1"/>
  <c r="P2843" i="1"/>
  <c r="T2843" i="1" s="1"/>
  <c r="Q2843" i="1"/>
  <c r="P2839" i="1"/>
  <c r="T2839" i="1" s="1"/>
  <c r="Q2839" i="1"/>
  <c r="P2835" i="1"/>
  <c r="T2835" i="1" s="1"/>
  <c r="Q2835" i="1"/>
  <c r="P2831" i="1"/>
  <c r="T2831" i="1" s="1"/>
  <c r="Q2831" i="1"/>
  <c r="P2827" i="1"/>
  <c r="T2827" i="1" s="1"/>
  <c r="Q2827" i="1"/>
  <c r="P2823" i="1"/>
  <c r="T2823" i="1" s="1"/>
  <c r="Q2823" i="1"/>
  <c r="P2819" i="1"/>
  <c r="T2819" i="1" s="1"/>
  <c r="Q2819" i="1"/>
  <c r="P2815" i="1"/>
  <c r="T2815" i="1" s="1"/>
  <c r="Q2815" i="1"/>
  <c r="P2811" i="1"/>
  <c r="T2811" i="1" s="1"/>
  <c r="Q2811" i="1"/>
  <c r="P2807" i="1"/>
  <c r="T2807" i="1" s="1"/>
  <c r="Q2807" i="1"/>
  <c r="P2803" i="1"/>
  <c r="T2803" i="1" s="1"/>
  <c r="Q2803" i="1"/>
  <c r="P2799" i="1"/>
  <c r="T2799" i="1" s="1"/>
  <c r="Q2799" i="1"/>
  <c r="P2795" i="1"/>
  <c r="T2795" i="1" s="1"/>
  <c r="Q2795" i="1"/>
  <c r="P2791" i="1"/>
  <c r="T2791" i="1" s="1"/>
  <c r="Q2791" i="1"/>
  <c r="P2787" i="1"/>
  <c r="T2787" i="1" s="1"/>
  <c r="Q2787" i="1"/>
  <c r="P2783" i="1"/>
  <c r="T2783" i="1" s="1"/>
  <c r="Q2783" i="1"/>
  <c r="P2779" i="1"/>
  <c r="T2779" i="1" s="1"/>
  <c r="Q2779" i="1"/>
  <c r="P2775" i="1"/>
  <c r="T2775" i="1" s="1"/>
  <c r="Q2775" i="1"/>
  <c r="P2771" i="1"/>
  <c r="T2771" i="1" s="1"/>
  <c r="Q2771" i="1"/>
  <c r="P2767" i="1"/>
  <c r="T2767" i="1" s="1"/>
  <c r="Q2767" i="1"/>
  <c r="P2763" i="1"/>
  <c r="T2763" i="1" s="1"/>
  <c r="Q2763" i="1"/>
  <c r="P2759" i="1"/>
  <c r="T2759" i="1" s="1"/>
  <c r="Q2759" i="1"/>
  <c r="P2755" i="1"/>
  <c r="T2755" i="1" s="1"/>
  <c r="Q2755" i="1"/>
  <c r="P2751" i="1"/>
  <c r="T2751" i="1" s="1"/>
  <c r="Q2751" i="1"/>
  <c r="P2747" i="1"/>
  <c r="T2747" i="1" s="1"/>
  <c r="Q2747" i="1"/>
  <c r="P2743" i="1"/>
  <c r="T2743" i="1" s="1"/>
  <c r="Q2743" i="1"/>
  <c r="P2739" i="1"/>
  <c r="T2739" i="1" s="1"/>
  <c r="Q2739" i="1"/>
  <c r="P2735" i="1"/>
  <c r="T2735" i="1" s="1"/>
  <c r="Q2735" i="1"/>
  <c r="P2731" i="1"/>
  <c r="T2731" i="1" s="1"/>
  <c r="Q2731" i="1"/>
  <c r="P2727" i="1"/>
  <c r="T2727" i="1" s="1"/>
  <c r="Q2727" i="1"/>
  <c r="P2723" i="1"/>
  <c r="T2723" i="1" s="1"/>
  <c r="Q2723" i="1"/>
  <c r="P2719" i="1"/>
  <c r="T2719" i="1" s="1"/>
  <c r="Q2719" i="1"/>
  <c r="P2715" i="1"/>
  <c r="T2715" i="1" s="1"/>
  <c r="Q2715" i="1"/>
  <c r="P2711" i="1"/>
  <c r="T2711" i="1" s="1"/>
  <c r="Q2711" i="1"/>
  <c r="P2707" i="1"/>
  <c r="T2707" i="1" s="1"/>
  <c r="Q2707" i="1"/>
  <c r="P2703" i="1"/>
  <c r="T2703" i="1" s="1"/>
  <c r="Q2703" i="1"/>
  <c r="P2699" i="1"/>
  <c r="T2699" i="1" s="1"/>
  <c r="Q2699" i="1"/>
  <c r="P2695" i="1"/>
  <c r="T2695" i="1" s="1"/>
  <c r="Q2695" i="1"/>
  <c r="P2691" i="1"/>
  <c r="T2691" i="1" s="1"/>
  <c r="Q2691" i="1"/>
  <c r="P2687" i="1"/>
  <c r="T2687" i="1" s="1"/>
  <c r="Q2687" i="1"/>
  <c r="P2683" i="1"/>
  <c r="T2683" i="1" s="1"/>
  <c r="Q2683" i="1"/>
  <c r="P2679" i="1"/>
  <c r="T2679" i="1" s="1"/>
  <c r="Q2679" i="1"/>
  <c r="P2675" i="1"/>
  <c r="T2675" i="1" s="1"/>
  <c r="Q2675" i="1"/>
  <c r="P2671" i="1"/>
  <c r="T2671" i="1" s="1"/>
  <c r="Q2671" i="1"/>
  <c r="P2667" i="1"/>
  <c r="T2667" i="1" s="1"/>
  <c r="Q2667" i="1"/>
  <c r="P2663" i="1"/>
  <c r="T2663" i="1" s="1"/>
  <c r="Q2663" i="1"/>
  <c r="P2659" i="1"/>
  <c r="T2659" i="1" s="1"/>
  <c r="Q2659" i="1"/>
  <c r="P2655" i="1"/>
  <c r="T2655" i="1" s="1"/>
  <c r="Q2655" i="1"/>
  <c r="P2651" i="1"/>
  <c r="T2651" i="1" s="1"/>
  <c r="Q2651" i="1"/>
  <c r="P2647" i="1"/>
  <c r="T2647" i="1" s="1"/>
  <c r="Q2647" i="1"/>
  <c r="P2643" i="1"/>
  <c r="T2643" i="1" s="1"/>
  <c r="Q2643" i="1"/>
  <c r="P2639" i="1"/>
  <c r="T2639" i="1" s="1"/>
  <c r="Q2639" i="1"/>
  <c r="P2635" i="1"/>
  <c r="T2635" i="1" s="1"/>
  <c r="Q2635" i="1"/>
  <c r="P2631" i="1"/>
  <c r="T2631" i="1" s="1"/>
  <c r="Q2631" i="1"/>
  <c r="P2627" i="1"/>
  <c r="T2627" i="1" s="1"/>
  <c r="Q2627" i="1"/>
  <c r="P2623" i="1"/>
  <c r="T2623" i="1" s="1"/>
  <c r="Q2623" i="1"/>
  <c r="P2619" i="1"/>
  <c r="T2619" i="1" s="1"/>
  <c r="Q2619" i="1"/>
  <c r="P2615" i="1"/>
  <c r="T2615" i="1" s="1"/>
  <c r="Q2615" i="1"/>
  <c r="P2611" i="1"/>
  <c r="T2611" i="1" s="1"/>
  <c r="Q2611" i="1"/>
  <c r="P2607" i="1"/>
  <c r="T2607" i="1" s="1"/>
  <c r="Q2607" i="1"/>
  <c r="P2603" i="1"/>
  <c r="T2603" i="1" s="1"/>
  <c r="Q2603" i="1"/>
  <c r="P2599" i="1"/>
  <c r="T2599" i="1" s="1"/>
  <c r="Q2599" i="1"/>
  <c r="P2595" i="1"/>
  <c r="T2595" i="1" s="1"/>
  <c r="Q2595" i="1"/>
  <c r="P2591" i="1"/>
  <c r="T2591" i="1" s="1"/>
  <c r="Q2591" i="1"/>
  <c r="P2587" i="1"/>
  <c r="T2587" i="1" s="1"/>
  <c r="Q2587" i="1"/>
  <c r="P2583" i="1"/>
  <c r="T2583" i="1" s="1"/>
  <c r="Q2583" i="1"/>
  <c r="P2579" i="1"/>
  <c r="T2579" i="1" s="1"/>
  <c r="Q2579" i="1"/>
  <c r="P2575" i="1"/>
  <c r="T2575" i="1" s="1"/>
  <c r="Q2575" i="1"/>
  <c r="P2571" i="1"/>
  <c r="T2571" i="1" s="1"/>
  <c r="Q2571" i="1"/>
  <c r="P2567" i="1"/>
  <c r="T2567" i="1" s="1"/>
  <c r="Q2567" i="1"/>
  <c r="P2563" i="1"/>
  <c r="T2563" i="1" s="1"/>
  <c r="Q2563" i="1"/>
  <c r="P2559" i="1"/>
  <c r="T2559" i="1" s="1"/>
  <c r="Q2559" i="1"/>
  <c r="P2555" i="1"/>
  <c r="T2555" i="1" s="1"/>
  <c r="Q2555" i="1"/>
  <c r="P2551" i="1"/>
  <c r="T2551" i="1" s="1"/>
  <c r="Q2551" i="1"/>
  <c r="P2547" i="1"/>
  <c r="T2547" i="1" s="1"/>
  <c r="Q2547" i="1"/>
  <c r="P2543" i="1"/>
  <c r="T2543" i="1" s="1"/>
  <c r="Q2543" i="1"/>
  <c r="P2539" i="1"/>
  <c r="T2539" i="1" s="1"/>
  <c r="Q2539" i="1"/>
  <c r="P2535" i="1"/>
  <c r="T2535" i="1" s="1"/>
  <c r="Q2535" i="1"/>
  <c r="P2531" i="1"/>
  <c r="T2531" i="1" s="1"/>
  <c r="Q2531" i="1"/>
  <c r="P2527" i="1"/>
  <c r="T2527" i="1" s="1"/>
  <c r="Q2527" i="1"/>
  <c r="P2523" i="1"/>
  <c r="T2523" i="1" s="1"/>
  <c r="Q2523" i="1"/>
  <c r="P2519" i="1"/>
  <c r="T2519" i="1" s="1"/>
  <c r="Q2519" i="1"/>
  <c r="P2515" i="1"/>
  <c r="T2515" i="1" s="1"/>
  <c r="Q2515" i="1"/>
  <c r="P2511" i="1"/>
  <c r="T2511" i="1" s="1"/>
  <c r="Q2511" i="1"/>
  <c r="P2507" i="1"/>
  <c r="T2507" i="1" s="1"/>
  <c r="Q2507" i="1"/>
  <c r="P2503" i="1"/>
  <c r="T2503" i="1" s="1"/>
  <c r="Q2503" i="1"/>
  <c r="P2499" i="1"/>
  <c r="T2499" i="1" s="1"/>
  <c r="Q2499" i="1"/>
  <c r="P2495" i="1"/>
  <c r="T2495" i="1" s="1"/>
  <c r="Q2495" i="1"/>
  <c r="P2491" i="1"/>
  <c r="T2491" i="1" s="1"/>
  <c r="Q2491" i="1"/>
  <c r="P2487" i="1"/>
  <c r="T2487" i="1" s="1"/>
  <c r="Q2487" i="1"/>
  <c r="P2483" i="1"/>
  <c r="T2483" i="1" s="1"/>
  <c r="Q2483" i="1"/>
  <c r="P2479" i="1"/>
  <c r="T2479" i="1" s="1"/>
  <c r="Q2479" i="1"/>
  <c r="P2475" i="1"/>
  <c r="T2475" i="1" s="1"/>
  <c r="Q2475" i="1"/>
  <c r="P2471" i="1"/>
  <c r="T2471" i="1" s="1"/>
  <c r="Q2471" i="1"/>
  <c r="P2467" i="1"/>
  <c r="T2467" i="1" s="1"/>
  <c r="Q2467" i="1"/>
  <c r="P2463" i="1"/>
  <c r="T2463" i="1" s="1"/>
  <c r="Q2463" i="1"/>
  <c r="P2459" i="1"/>
  <c r="T2459" i="1" s="1"/>
  <c r="Q2459" i="1"/>
  <c r="P2455" i="1"/>
  <c r="T2455" i="1" s="1"/>
  <c r="Q2455" i="1"/>
  <c r="P2451" i="1"/>
  <c r="T2451" i="1" s="1"/>
  <c r="Q2451" i="1"/>
  <c r="P2447" i="1"/>
  <c r="T2447" i="1" s="1"/>
  <c r="Q2447" i="1"/>
  <c r="P2443" i="1"/>
  <c r="T2443" i="1" s="1"/>
  <c r="Q2443" i="1"/>
  <c r="P2439" i="1"/>
  <c r="T2439" i="1" s="1"/>
  <c r="Q2439" i="1"/>
  <c r="P2435" i="1"/>
  <c r="T2435" i="1" s="1"/>
  <c r="Q2435" i="1"/>
  <c r="P2431" i="1"/>
  <c r="T2431" i="1" s="1"/>
  <c r="Q2431" i="1"/>
  <c r="P2427" i="1"/>
  <c r="T2427" i="1" s="1"/>
  <c r="Q2427" i="1"/>
  <c r="P2423" i="1"/>
  <c r="T2423" i="1" s="1"/>
  <c r="Q2423" i="1"/>
  <c r="P2419" i="1"/>
  <c r="T2419" i="1" s="1"/>
  <c r="Q2419" i="1"/>
  <c r="P2415" i="1"/>
  <c r="T2415" i="1" s="1"/>
  <c r="Q2415" i="1"/>
  <c r="P2411" i="1"/>
  <c r="T2411" i="1" s="1"/>
  <c r="Q2411" i="1"/>
  <c r="P2407" i="1"/>
  <c r="T2407" i="1" s="1"/>
  <c r="Q2407" i="1"/>
  <c r="P2403" i="1"/>
  <c r="T2403" i="1" s="1"/>
  <c r="Q2403" i="1"/>
  <c r="P2399" i="1"/>
  <c r="T2399" i="1" s="1"/>
  <c r="Q2399" i="1"/>
  <c r="P2395" i="1"/>
  <c r="T2395" i="1" s="1"/>
  <c r="Q2395" i="1"/>
  <c r="P2391" i="1"/>
  <c r="T2391" i="1" s="1"/>
  <c r="Q2391" i="1"/>
  <c r="P2387" i="1"/>
  <c r="T2387" i="1" s="1"/>
  <c r="Q2387" i="1"/>
  <c r="P2383" i="1"/>
  <c r="T2383" i="1" s="1"/>
  <c r="Q2383" i="1"/>
  <c r="P2379" i="1"/>
  <c r="T2379" i="1" s="1"/>
  <c r="Q2379" i="1"/>
  <c r="P2375" i="1"/>
  <c r="T2375" i="1" s="1"/>
  <c r="Q2375" i="1"/>
  <c r="P2371" i="1"/>
  <c r="T2371" i="1" s="1"/>
  <c r="Q2371" i="1"/>
  <c r="P2367" i="1"/>
  <c r="T2367" i="1" s="1"/>
  <c r="Q2367" i="1"/>
  <c r="P2363" i="1"/>
  <c r="T2363" i="1" s="1"/>
  <c r="Q2363" i="1"/>
  <c r="P2359" i="1"/>
  <c r="T2359" i="1" s="1"/>
  <c r="Q2359" i="1"/>
  <c r="P2355" i="1"/>
  <c r="T2355" i="1" s="1"/>
  <c r="Q2355" i="1"/>
  <c r="P2351" i="1"/>
  <c r="T2351" i="1" s="1"/>
  <c r="Q2351" i="1"/>
  <c r="P2347" i="1"/>
  <c r="T2347" i="1" s="1"/>
  <c r="Q2347" i="1"/>
  <c r="P2343" i="1"/>
  <c r="T2343" i="1" s="1"/>
  <c r="Q2343" i="1"/>
  <c r="P2339" i="1"/>
  <c r="T2339" i="1" s="1"/>
  <c r="Q2339" i="1"/>
  <c r="P2335" i="1"/>
  <c r="T2335" i="1" s="1"/>
  <c r="Q2335" i="1"/>
  <c r="P2331" i="1"/>
  <c r="T2331" i="1" s="1"/>
  <c r="Q2331" i="1"/>
  <c r="P2327" i="1"/>
  <c r="T2327" i="1" s="1"/>
  <c r="Q2327" i="1"/>
  <c r="P2323" i="1"/>
  <c r="T2323" i="1" s="1"/>
  <c r="Q2323" i="1"/>
  <c r="P2319" i="1"/>
  <c r="T2319" i="1" s="1"/>
  <c r="Q2319" i="1"/>
  <c r="P2315" i="1"/>
  <c r="T2315" i="1" s="1"/>
  <c r="Q2315" i="1"/>
  <c r="P2311" i="1"/>
  <c r="T2311" i="1" s="1"/>
  <c r="Q2311" i="1"/>
  <c r="P2307" i="1"/>
  <c r="T2307" i="1" s="1"/>
  <c r="Q2307" i="1"/>
  <c r="P2303" i="1"/>
  <c r="T2303" i="1" s="1"/>
  <c r="Q2303" i="1"/>
  <c r="P2299" i="1"/>
  <c r="T2299" i="1" s="1"/>
  <c r="Q2299" i="1"/>
  <c r="P2295" i="1"/>
  <c r="T2295" i="1" s="1"/>
  <c r="Q2295" i="1"/>
  <c r="P2291" i="1"/>
  <c r="T2291" i="1" s="1"/>
  <c r="Q2291" i="1"/>
  <c r="P2287" i="1"/>
  <c r="T2287" i="1" s="1"/>
  <c r="Q2287" i="1"/>
  <c r="P2283" i="1"/>
  <c r="T2283" i="1" s="1"/>
  <c r="Q2283" i="1"/>
  <c r="P2279" i="1"/>
  <c r="T2279" i="1" s="1"/>
  <c r="Q2279" i="1"/>
  <c r="P2275" i="1"/>
  <c r="T2275" i="1" s="1"/>
  <c r="Q2275" i="1"/>
  <c r="P2271" i="1"/>
  <c r="T2271" i="1" s="1"/>
  <c r="Q2271" i="1"/>
  <c r="P2267" i="1"/>
  <c r="T2267" i="1" s="1"/>
  <c r="Q2267" i="1"/>
  <c r="P2263" i="1"/>
  <c r="T2263" i="1" s="1"/>
  <c r="Q2263" i="1"/>
  <c r="P2259" i="1"/>
  <c r="T2259" i="1" s="1"/>
  <c r="Q2259" i="1"/>
  <c r="P2255" i="1"/>
  <c r="T2255" i="1" s="1"/>
  <c r="Q2255" i="1"/>
  <c r="P2251" i="1"/>
  <c r="T2251" i="1" s="1"/>
  <c r="Q2251" i="1"/>
  <c r="P2247" i="1"/>
  <c r="T2247" i="1" s="1"/>
  <c r="Q2247" i="1"/>
  <c r="P2243" i="1"/>
  <c r="T2243" i="1" s="1"/>
  <c r="Q2243" i="1"/>
  <c r="P2239" i="1"/>
  <c r="T2239" i="1" s="1"/>
  <c r="Q2239" i="1"/>
  <c r="P2235" i="1"/>
  <c r="T2235" i="1" s="1"/>
  <c r="Q2235" i="1"/>
  <c r="P2231" i="1"/>
  <c r="T2231" i="1" s="1"/>
  <c r="Q2231" i="1"/>
  <c r="P2227" i="1"/>
  <c r="T2227" i="1" s="1"/>
  <c r="Q2227" i="1"/>
  <c r="P2223" i="1"/>
  <c r="T2223" i="1" s="1"/>
  <c r="Q2223" i="1"/>
  <c r="P2219" i="1"/>
  <c r="T2219" i="1" s="1"/>
  <c r="Q2219" i="1"/>
  <c r="P2215" i="1"/>
  <c r="T2215" i="1" s="1"/>
  <c r="Q2215" i="1"/>
  <c r="P2211" i="1"/>
  <c r="T2211" i="1" s="1"/>
  <c r="Q2211" i="1"/>
  <c r="P2207" i="1"/>
  <c r="T2207" i="1" s="1"/>
  <c r="Q2207" i="1"/>
  <c r="P2203" i="1"/>
  <c r="T2203" i="1" s="1"/>
  <c r="Q2203" i="1"/>
  <c r="P2199" i="1"/>
  <c r="T2199" i="1" s="1"/>
  <c r="Q2199" i="1"/>
  <c r="P2195" i="1"/>
  <c r="T2195" i="1" s="1"/>
  <c r="Q2195" i="1"/>
  <c r="P2191" i="1"/>
  <c r="T2191" i="1" s="1"/>
  <c r="Q2191" i="1"/>
  <c r="P2187" i="1"/>
  <c r="T2187" i="1" s="1"/>
  <c r="Q2187" i="1"/>
  <c r="P2183" i="1"/>
  <c r="T2183" i="1" s="1"/>
  <c r="Q2183" i="1"/>
  <c r="P2179" i="1"/>
  <c r="T2179" i="1" s="1"/>
  <c r="Q2179" i="1"/>
  <c r="P2175" i="1"/>
  <c r="T2175" i="1" s="1"/>
  <c r="Q2175" i="1"/>
  <c r="P2171" i="1"/>
  <c r="T2171" i="1" s="1"/>
  <c r="Q2171" i="1"/>
  <c r="P2167" i="1"/>
  <c r="T2167" i="1" s="1"/>
  <c r="Q2167" i="1"/>
  <c r="P2163" i="1"/>
  <c r="T2163" i="1" s="1"/>
  <c r="Q2163" i="1"/>
  <c r="P2159" i="1"/>
  <c r="T2159" i="1" s="1"/>
  <c r="Q2159" i="1"/>
  <c r="P2155" i="1"/>
  <c r="T2155" i="1" s="1"/>
  <c r="Q2155" i="1"/>
  <c r="P2151" i="1"/>
  <c r="T2151" i="1" s="1"/>
  <c r="Q2151" i="1"/>
  <c r="P2147" i="1"/>
  <c r="T2147" i="1" s="1"/>
  <c r="Q2147" i="1"/>
  <c r="P2143" i="1"/>
  <c r="T2143" i="1" s="1"/>
  <c r="Q2143" i="1"/>
  <c r="P2139" i="1"/>
  <c r="T2139" i="1" s="1"/>
  <c r="Q2139" i="1"/>
  <c r="P2135" i="1"/>
  <c r="T2135" i="1" s="1"/>
  <c r="Q2135" i="1"/>
  <c r="P2131" i="1"/>
  <c r="T2131" i="1" s="1"/>
  <c r="Q2131" i="1"/>
  <c r="P2127" i="1"/>
  <c r="T2127" i="1" s="1"/>
  <c r="Q2127" i="1"/>
  <c r="P2123" i="1"/>
  <c r="T2123" i="1" s="1"/>
  <c r="Q2123" i="1"/>
  <c r="P2119" i="1"/>
  <c r="T2119" i="1" s="1"/>
  <c r="Q2119" i="1"/>
  <c r="P2115" i="1"/>
  <c r="T2115" i="1" s="1"/>
  <c r="Q2115" i="1"/>
  <c r="P2111" i="1"/>
  <c r="T2111" i="1" s="1"/>
  <c r="Q2111" i="1"/>
  <c r="P2107" i="1"/>
  <c r="T2107" i="1" s="1"/>
  <c r="Q2107" i="1"/>
  <c r="P2103" i="1"/>
  <c r="T2103" i="1" s="1"/>
  <c r="Q2103" i="1"/>
  <c r="P2099" i="1"/>
  <c r="T2099" i="1" s="1"/>
  <c r="Q2099" i="1"/>
  <c r="P2095" i="1"/>
  <c r="T2095" i="1" s="1"/>
  <c r="Q2095" i="1"/>
  <c r="P2091" i="1"/>
  <c r="T2091" i="1" s="1"/>
  <c r="Q2091" i="1"/>
  <c r="P2087" i="1"/>
  <c r="T2087" i="1" s="1"/>
  <c r="Q2087" i="1"/>
  <c r="P2083" i="1"/>
  <c r="T2083" i="1" s="1"/>
  <c r="Q2083" i="1"/>
  <c r="P2079" i="1"/>
  <c r="T2079" i="1" s="1"/>
  <c r="Q2079" i="1"/>
  <c r="P2075" i="1"/>
  <c r="T2075" i="1" s="1"/>
  <c r="Q2075" i="1"/>
  <c r="P2071" i="1"/>
  <c r="T2071" i="1" s="1"/>
  <c r="Q2071" i="1"/>
  <c r="P2067" i="1"/>
  <c r="T2067" i="1" s="1"/>
  <c r="Q2067" i="1"/>
  <c r="P2063" i="1"/>
  <c r="T2063" i="1" s="1"/>
  <c r="Q2063" i="1"/>
  <c r="P2059" i="1"/>
  <c r="T2059" i="1" s="1"/>
  <c r="Q2059" i="1"/>
  <c r="P2055" i="1"/>
  <c r="T2055" i="1" s="1"/>
  <c r="Q2055" i="1"/>
  <c r="P2051" i="1"/>
  <c r="T2051" i="1" s="1"/>
  <c r="Q2051" i="1"/>
  <c r="P2047" i="1"/>
  <c r="T2047" i="1" s="1"/>
  <c r="Q2047" i="1"/>
  <c r="P2043" i="1"/>
  <c r="T2043" i="1" s="1"/>
  <c r="Q2043" i="1"/>
  <c r="P2039" i="1"/>
  <c r="T2039" i="1" s="1"/>
  <c r="Q2039" i="1"/>
  <c r="P2035" i="1"/>
  <c r="T2035" i="1" s="1"/>
  <c r="Q2035" i="1"/>
  <c r="P2031" i="1"/>
  <c r="T2031" i="1" s="1"/>
  <c r="Q2031" i="1"/>
  <c r="P2027" i="1"/>
  <c r="T2027" i="1" s="1"/>
  <c r="Q2027" i="1"/>
  <c r="P2023" i="1"/>
  <c r="T2023" i="1" s="1"/>
  <c r="Q2023" i="1"/>
  <c r="P2019" i="1"/>
  <c r="T2019" i="1" s="1"/>
  <c r="Q2019" i="1"/>
  <c r="P2015" i="1"/>
  <c r="T2015" i="1" s="1"/>
  <c r="Q2015" i="1"/>
  <c r="P2011" i="1"/>
  <c r="T2011" i="1" s="1"/>
  <c r="Q2011" i="1"/>
  <c r="P2007" i="1"/>
  <c r="T2007" i="1" s="1"/>
  <c r="Q2007" i="1"/>
  <c r="P2003" i="1"/>
  <c r="T2003" i="1" s="1"/>
  <c r="Q2003" i="1"/>
  <c r="P1999" i="1"/>
  <c r="T1999" i="1" s="1"/>
  <c r="Q1999" i="1"/>
  <c r="P1995" i="1"/>
  <c r="T1995" i="1" s="1"/>
  <c r="Q1995" i="1"/>
  <c r="P1991" i="1"/>
  <c r="T1991" i="1" s="1"/>
  <c r="Q1991" i="1"/>
  <c r="P1987" i="1"/>
  <c r="T1987" i="1" s="1"/>
  <c r="Q1987" i="1"/>
  <c r="P1983" i="1"/>
  <c r="T1983" i="1" s="1"/>
  <c r="Q1983" i="1"/>
  <c r="P1979" i="1"/>
  <c r="T1979" i="1" s="1"/>
  <c r="Q1979" i="1"/>
  <c r="P1975" i="1"/>
  <c r="T1975" i="1" s="1"/>
  <c r="Q1975" i="1"/>
  <c r="P1971" i="1"/>
  <c r="T1971" i="1" s="1"/>
  <c r="Q1971" i="1"/>
  <c r="P1967" i="1"/>
  <c r="T1967" i="1" s="1"/>
  <c r="Q1967" i="1"/>
  <c r="P1963" i="1"/>
  <c r="T1963" i="1" s="1"/>
  <c r="Q1963" i="1"/>
  <c r="P1959" i="1"/>
  <c r="T1959" i="1" s="1"/>
  <c r="Q1959" i="1"/>
  <c r="P1955" i="1"/>
  <c r="T1955" i="1" s="1"/>
  <c r="Q1955" i="1"/>
  <c r="P1951" i="1"/>
  <c r="T1951" i="1" s="1"/>
  <c r="Q1951" i="1"/>
  <c r="P1947" i="1"/>
  <c r="T1947" i="1" s="1"/>
  <c r="Q1947" i="1"/>
  <c r="P1943" i="1"/>
  <c r="T1943" i="1" s="1"/>
  <c r="Q1943" i="1"/>
  <c r="P1939" i="1"/>
  <c r="T1939" i="1" s="1"/>
  <c r="Q1939" i="1"/>
  <c r="P1935" i="1"/>
  <c r="T1935" i="1" s="1"/>
  <c r="Q1935" i="1"/>
  <c r="P1931" i="1"/>
  <c r="T1931" i="1" s="1"/>
  <c r="Q1931" i="1"/>
  <c r="P1927" i="1"/>
  <c r="T1927" i="1" s="1"/>
  <c r="Q1927" i="1"/>
  <c r="P1923" i="1"/>
  <c r="T1923" i="1" s="1"/>
  <c r="Q1923" i="1"/>
  <c r="P1919" i="1"/>
  <c r="T1919" i="1" s="1"/>
  <c r="Q1919" i="1"/>
  <c r="P1915" i="1"/>
  <c r="T1915" i="1" s="1"/>
  <c r="Q1915" i="1"/>
  <c r="P1911" i="1"/>
  <c r="T1911" i="1" s="1"/>
  <c r="Q1911" i="1"/>
  <c r="P1907" i="1"/>
  <c r="T1907" i="1" s="1"/>
  <c r="Q1907" i="1"/>
  <c r="P1903" i="1"/>
  <c r="T1903" i="1" s="1"/>
  <c r="Q1903" i="1"/>
  <c r="P1899" i="1"/>
  <c r="T1899" i="1" s="1"/>
  <c r="Q1899" i="1"/>
  <c r="P1895" i="1"/>
  <c r="T1895" i="1" s="1"/>
  <c r="Q1895" i="1"/>
  <c r="P1891" i="1"/>
  <c r="T1891" i="1" s="1"/>
  <c r="Q1891" i="1"/>
  <c r="P1887" i="1"/>
  <c r="T1887" i="1" s="1"/>
  <c r="Q1887" i="1"/>
  <c r="P1883" i="1"/>
  <c r="T1883" i="1" s="1"/>
  <c r="Q1883" i="1"/>
  <c r="P1879" i="1"/>
  <c r="T1879" i="1" s="1"/>
  <c r="Q1879" i="1"/>
  <c r="P1875" i="1"/>
  <c r="T1875" i="1" s="1"/>
  <c r="Q1875" i="1"/>
  <c r="P1871" i="1"/>
  <c r="T1871" i="1" s="1"/>
  <c r="Q1871" i="1"/>
  <c r="P1867" i="1"/>
  <c r="T1867" i="1" s="1"/>
  <c r="Q1867" i="1"/>
  <c r="P1863" i="1"/>
  <c r="T1863" i="1" s="1"/>
  <c r="Q1863" i="1"/>
  <c r="P1859" i="1"/>
  <c r="T1859" i="1" s="1"/>
  <c r="Q1859" i="1"/>
  <c r="P1855" i="1"/>
  <c r="T1855" i="1" s="1"/>
  <c r="Q1855" i="1"/>
  <c r="P1851" i="1"/>
  <c r="T1851" i="1" s="1"/>
  <c r="Q1851" i="1"/>
  <c r="P1847" i="1"/>
  <c r="T1847" i="1" s="1"/>
  <c r="Q1847" i="1"/>
  <c r="P1843" i="1"/>
  <c r="T1843" i="1" s="1"/>
  <c r="Q1843" i="1"/>
  <c r="P1839" i="1"/>
  <c r="T1839" i="1" s="1"/>
  <c r="Q1839" i="1"/>
  <c r="P1835" i="1"/>
  <c r="T1835" i="1" s="1"/>
  <c r="Q1835" i="1"/>
  <c r="P1831" i="1"/>
  <c r="T1831" i="1" s="1"/>
  <c r="Q1831" i="1"/>
  <c r="P1827" i="1"/>
  <c r="T1827" i="1" s="1"/>
  <c r="Q1827" i="1"/>
  <c r="P1823" i="1"/>
  <c r="T1823" i="1" s="1"/>
  <c r="Q1823" i="1"/>
  <c r="P1819" i="1"/>
  <c r="T1819" i="1" s="1"/>
  <c r="Q1819" i="1"/>
  <c r="P1815" i="1"/>
  <c r="T1815" i="1" s="1"/>
  <c r="Q1815" i="1"/>
  <c r="P1811" i="1"/>
  <c r="T1811" i="1" s="1"/>
  <c r="Q1811" i="1"/>
  <c r="P1807" i="1"/>
  <c r="T1807" i="1" s="1"/>
  <c r="Q1807" i="1"/>
  <c r="P1803" i="1"/>
  <c r="T1803" i="1" s="1"/>
  <c r="Q1803" i="1"/>
  <c r="P1799" i="1"/>
  <c r="T1799" i="1" s="1"/>
  <c r="Q1799" i="1"/>
  <c r="P1795" i="1"/>
  <c r="T1795" i="1" s="1"/>
  <c r="Q1795" i="1"/>
  <c r="P1791" i="1"/>
  <c r="T1791" i="1" s="1"/>
  <c r="Q1791" i="1"/>
  <c r="P1787" i="1"/>
  <c r="T1787" i="1" s="1"/>
  <c r="Q1787" i="1"/>
  <c r="P1783" i="1"/>
  <c r="T1783" i="1" s="1"/>
  <c r="Q1783" i="1"/>
  <c r="P1779" i="1"/>
  <c r="T1779" i="1" s="1"/>
  <c r="Q1779" i="1"/>
  <c r="P1775" i="1"/>
  <c r="T1775" i="1" s="1"/>
  <c r="Q1775" i="1"/>
  <c r="P1771" i="1"/>
  <c r="T1771" i="1" s="1"/>
  <c r="Q1771" i="1"/>
  <c r="P1767" i="1"/>
  <c r="T1767" i="1" s="1"/>
  <c r="Q1767" i="1"/>
  <c r="P1763" i="1"/>
  <c r="T1763" i="1" s="1"/>
  <c r="Q1763" i="1"/>
  <c r="P1759" i="1"/>
  <c r="T1759" i="1" s="1"/>
  <c r="Q1759" i="1"/>
  <c r="P1755" i="1"/>
  <c r="T1755" i="1" s="1"/>
  <c r="Q1755" i="1"/>
  <c r="P1751" i="1"/>
  <c r="T1751" i="1" s="1"/>
  <c r="Q1751" i="1"/>
  <c r="P1747" i="1"/>
  <c r="T1747" i="1" s="1"/>
  <c r="Q1747" i="1"/>
  <c r="P1743" i="1"/>
  <c r="T1743" i="1" s="1"/>
  <c r="Q1743" i="1"/>
  <c r="P1739" i="1"/>
  <c r="T1739" i="1" s="1"/>
  <c r="Q1739" i="1"/>
  <c r="P1735" i="1"/>
  <c r="T1735" i="1" s="1"/>
  <c r="Q1735" i="1"/>
  <c r="P1731" i="1"/>
  <c r="T1731" i="1" s="1"/>
  <c r="Q1731" i="1"/>
  <c r="P1727" i="1"/>
  <c r="T1727" i="1" s="1"/>
  <c r="Q1727" i="1"/>
  <c r="P1723" i="1"/>
  <c r="T1723" i="1" s="1"/>
  <c r="Q1723" i="1"/>
  <c r="P1719" i="1"/>
  <c r="T1719" i="1" s="1"/>
  <c r="Q1719" i="1"/>
  <c r="P1715" i="1"/>
  <c r="T1715" i="1" s="1"/>
  <c r="Q1715" i="1"/>
  <c r="P1711" i="1"/>
  <c r="T1711" i="1" s="1"/>
  <c r="Q1711" i="1"/>
  <c r="P1707" i="1"/>
  <c r="T1707" i="1" s="1"/>
  <c r="Q1707" i="1"/>
  <c r="P1703" i="1"/>
  <c r="T1703" i="1" s="1"/>
  <c r="Q1703" i="1"/>
  <c r="P1699" i="1"/>
  <c r="T1699" i="1" s="1"/>
  <c r="Q1699" i="1"/>
  <c r="P1695" i="1"/>
  <c r="T1695" i="1" s="1"/>
  <c r="Q1695" i="1"/>
  <c r="P1691" i="1"/>
  <c r="T1691" i="1" s="1"/>
  <c r="Q1691" i="1"/>
  <c r="P1687" i="1"/>
  <c r="T1687" i="1" s="1"/>
  <c r="Q1687" i="1"/>
  <c r="P1683" i="1"/>
  <c r="T1683" i="1" s="1"/>
  <c r="Q1683" i="1"/>
  <c r="P1679" i="1"/>
  <c r="T1679" i="1" s="1"/>
  <c r="Q1679" i="1"/>
  <c r="P1675" i="1"/>
  <c r="T1675" i="1" s="1"/>
  <c r="Q1675" i="1"/>
  <c r="P1671" i="1"/>
  <c r="T1671" i="1" s="1"/>
  <c r="Q1671" i="1"/>
  <c r="P1667" i="1"/>
  <c r="T1667" i="1" s="1"/>
  <c r="Q1667" i="1"/>
  <c r="P1663" i="1"/>
  <c r="T1663" i="1" s="1"/>
  <c r="Q1663" i="1"/>
  <c r="P1659" i="1"/>
  <c r="T1659" i="1" s="1"/>
  <c r="Q1659" i="1"/>
  <c r="P1655" i="1"/>
  <c r="T1655" i="1" s="1"/>
  <c r="Q1655" i="1"/>
  <c r="P1651" i="1"/>
  <c r="T1651" i="1" s="1"/>
  <c r="Q1651" i="1"/>
  <c r="P1647" i="1"/>
  <c r="T1647" i="1" s="1"/>
  <c r="Q1647" i="1"/>
  <c r="P1643" i="1"/>
  <c r="T1643" i="1" s="1"/>
  <c r="Q1643" i="1"/>
  <c r="P1639" i="1"/>
  <c r="T1639" i="1" s="1"/>
  <c r="Q1639" i="1"/>
  <c r="P1635" i="1"/>
  <c r="T1635" i="1" s="1"/>
  <c r="Q1635" i="1"/>
  <c r="P1631" i="1"/>
  <c r="T1631" i="1" s="1"/>
  <c r="Q1631" i="1"/>
  <c r="P1627" i="1"/>
  <c r="T1627" i="1" s="1"/>
  <c r="Q1627" i="1"/>
  <c r="P1623" i="1"/>
  <c r="T1623" i="1" s="1"/>
  <c r="Q1623" i="1"/>
  <c r="P1619" i="1"/>
  <c r="T1619" i="1" s="1"/>
  <c r="Q1619" i="1"/>
  <c r="P1615" i="1"/>
  <c r="T1615" i="1" s="1"/>
  <c r="Q1615" i="1"/>
  <c r="P1611" i="1"/>
  <c r="T1611" i="1" s="1"/>
  <c r="Q1611" i="1"/>
  <c r="P1607" i="1"/>
  <c r="T1607" i="1" s="1"/>
  <c r="Q1607" i="1"/>
  <c r="P1603" i="1"/>
  <c r="T1603" i="1" s="1"/>
  <c r="Q1603" i="1"/>
  <c r="P1599" i="1"/>
  <c r="T1599" i="1" s="1"/>
  <c r="Q1599" i="1"/>
  <c r="P1595" i="1"/>
  <c r="T1595" i="1" s="1"/>
  <c r="Q1595" i="1"/>
  <c r="P1591" i="1"/>
  <c r="T1591" i="1" s="1"/>
  <c r="Q1591" i="1"/>
  <c r="P1587" i="1"/>
  <c r="T1587" i="1" s="1"/>
  <c r="Q1587" i="1"/>
  <c r="P1583" i="1"/>
  <c r="T1583" i="1" s="1"/>
  <c r="Q1583" i="1"/>
  <c r="P1579" i="1"/>
  <c r="T1579" i="1" s="1"/>
  <c r="Q1579" i="1"/>
  <c r="P1575" i="1"/>
  <c r="T1575" i="1" s="1"/>
  <c r="Q1575" i="1"/>
  <c r="P1567" i="1"/>
  <c r="T1567" i="1" s="1"/>
  <c r="Q1567" i="1"/>
  <c r="P1563" i="1"/>
  <c r="T1563" i="1" s="1"/>
  <c r="Q1563" i="1"/>
  <c r="P1559" i="1"/>
  <c r="T1559" i="1" s="1"/>
  <c r="Q1559" i="1"/>
  <c r="P1555" i="1"/>
  <c r="T1555" i="1" s="1"/>
  <c r="Q1555" i="1"/>
  <c r="P1551" i="1"/>
  <c r="T1551" i="1" s="1"/>
  <c r="Q1551" i="1"/>
  <c r="P1547" i="1"/>
  <c r="T1547" i="1" s="1"/>
  <c r="Q1547" i="1"/>
  <c r="P1543" i="1"/>
  <c r="T1543" i="1" s="1"/>
  <c r="Q1543" i="1"/>
  <c r="P1539" i="1"/>
  <c r="T1539" i="1" s="1"/>
  <c r="Q1539" i="1"/>
  <c r="P1535" i="1"/>
  <c r="T1535" i="1" s="1"/>
  <c r="Q1535" i="1"/>
  <c r="P1531" i="1"/>
  <c r="T1531" i="1" s="1"/>
  <c r="Q1531" i="1"/>
  <c r="P1527" i="1"/>
  <c r="T1527" i="1" s="1"/>
  <c r="Q1527" i="1"/>
  <c r="P1523" i="1"/>
  <c r="T1523" i="1" s="1"/>
  <c r="Q1523" i="1"/>
  <c r="P1519" i="1"/>
  <c r="T1519" i="1" s="1"/>
  <c r="Q1519" i="1"/>
  <c r="P1515" i="1"/>
  <c r="T1515" i="1" s="1"/>
  <c r="Q1515" i="1"/>
  <c r="P1511" i="1"/>
  <c r="T1511" i="1" s="1"/>
  <c r="Q1511" i="1"/>
  <c r="P1503" i="1"/>
  <c r="T1503" i="1" s="1"/>
  <c r="Q1503" i="1"/>
  <c r="P1499" i="1"/>
  <c r="T1499" i="1" s="1"/>
  <c r="Q1499" i="1"/>
  <c r="P1495" i="1"/>
  <c r="T1495" i="1" s="1"/>
  <c r="Q1495" i="1"/>
  <c r="P1491" i="1"/>
  <c r="T1491" i="1" s="1"/>
  <c r="Q1491" i="1"/>
  <c r="P1487" i="1"/>
  <c r="T1487" i="1" s="1"/>
  <c r="Q1487" i="1"/>
  <c r="P1483" i="1"/>
  <c r="T1483" i="1" s="1"/>
  <c r="Q1483" i="1"/>
  <c r="P1479" i="1"/>
  <c r="T1479" i="1" s="1"/>
  <c r="Q1479" i="1"/>
  <c r="P1475" i="1"/>
  <c r="T1475" i="1" s="1"/>
  <c r="Q1475" i="1"/>
  <c r="P1471" i="1"/>
  <c r="T1471" i="1" s="1"/>
  <c r="Q1471" i="1"/>
  <c r="P1467" i="1"/>
  <c r="T1467" i="1" s="1"/>
  <c r="Q1467" i="1"/>
  <c r="P1463" i="1"/>
  <c r="T1463" i="1" s="1"/>
  <c r="Q1463" i="1"/>
  <c r="P1459" i="1"/>
  <c r="T1459" i="1" s="1"/>
  <c r="Q1459" i="1"/>
  <c r="P1455" i="1"/>
  <c r="T1455" i="1" s="1"/>
  <c r="Q1455" i="1"/>
  <c r="P1451" i="1"/>
  <c r="T1451" i="1" s="1"/>
  <c r="Q1451" i="1"/>
  <c r="P1447" i="1"/>
  <c r="T1447" i="1" s="1"/>
  <c r="Q1447" i="1"/>
  <c r="P1439" i="1"/>
  <c r="T1439" i="1" s="1"/>
  <c r="Q1439" i="1"/>
  <c r="P1435" i="1"/>
  <c r="T1435" i="1" s="1"/>
  <c r="Q1435" i="1"/>
  <c r="P1431" i="1"/>
  <c r="T1431" i="1" s="1"/>
  <c r="Q1431" i="1"/>
  <c r="P1427" i="1"/>
  <c r="T1427" i="1" s="1"/>
  <c r="Q1427" i="1"/>
  <c r="P1423" i="1"/>
  <c r="T1423" i="1" s="1"/>
  <c r="Q1423" i="1"/>
  <c r="P1419" i="1"/>
  <c r="T1419" i="1" s="1"/>
  <c r="Q1419" i="1"/>
  <c r="P1415" i="1"/>
  <c r="T1415" i="1" s="1"/>
  <c r="Q1415" i="1"/>
  <c r="P1411" i="1"/>
  <c r="T1411" i="1" s="1"/>
  <c r="Q1411" i="1"/>
  <c r="P1407" i="1"/>
  <c r="T1407" i="1" s="1"/>
  <c r="Q1407" i="1"/>
  <c r="P1403" i="1"/>
  <c r="T1403" i="1" s="1"/>
  <c r="Q1403" i="1"/>
  <c r="P1399" i="1"/>
  <c r="T1399" i="1" s="1"/>
  <c r="Q1399" i="1"/>
  <c r="P1395" i="1"/>
  <c r="T1395" i="1" s="1"/>
  <c r="Q1395" i="1"/>
  <c r="P1391" i="1"/>
  <c r="T1391" i="1" s="1"/>
  <c r="Q1391" i="1"/>
  <c r="P1387" i="1"/>
  <c r="T1387" i="1" s="1"/>
  <c r="Q1387" i="1"/>
  <c r="P1383" i="1"/>
  <c r="T1383" i="1" s="1"/>
  <c r="Q1383" i="1"/>
  <c r="P1375" i="1"/>
  <c r="T1375" i="1" s="1"/>
  <c r="Q1375" i="1"/>
  <c r="P1371" i="1"/>
  <c r="T1371" i="1" s="1"/>
  <c r="Q1371" i="1"/>
  <c r="P1367" i="1"/>
  <c r="T1367" i="1" s="1"/>
  <c r="Q1367" i="1"/>
  <c r="P1363" i="1"/>
  <c r="T1363" i="1" s="1"/>
  <c r="Q1363" i="1"/>
  <c r="P1359" i="1"/>
  <c r="T1359" i="1" s="1"/>
  <c r="Q1359" i="1"/>
  <c r="P1355" i="1"/>
  <c r="T1355" i="1" s="1"/>
  <c r="Q1355" i="1"/>
  <c r="P1351" i="1"/>
  <c r="T1351" i="1" s="1"/>
  <c r="Q1351" i="1"/>
  <c r="P1347" i="1"/>
  <c r="T1347" i="1" s="1"/>
  <c r="Q1347" i="1"/>
  <c r="P1343" i="1"/>
  <c r="T1343" i="1" s="1"/>
  <c r="Q1343" i="1"/>
  <c r="P1339" i="1"/>
  <c r="T1339" i="1" s="1"/>
  <c r="Q1339" i="1"/>
  <c r="P1335" i="1"/>
  <c r="T1335" i="1" s="1"/>
  <c r="Q1335" i="1"/>
  <c r="P1331" i="1"/>
  <c r="T1331" i="1" s="1"/>
  <c r="Q1331" i="1"/>
  <c r="P1327" i="1"/>
  <c r="T1327" i="1" s="1"/>
  <c r="Q1327" i="1"/>
  <c r="P1323" i="1"/>
  <c r="T1323" i="1" s="1"/>
  <c r="Q1323" i="1"/>
  <c r="P1319" i="1"/>
  <c r="T1319" i="1" s="1"/>
  <c r="Q1319" i="1"/>
  <c r="P1311" i="1"/>
  <c r="T1311" i="1" s="1"/>
  <c r="Q1311" i="1"/>
  <c r="P1307" i="1"/>
  <c r="T1307" i="1" s="1"/>
  <c r="Q1307" i="1"/>
  <c r="P1303" i="1"/>
  <c r="T1303" i="1" s="1"/>
  <c r="Q1303" i="1"/>
  <c r="P1299" i="1"/>
  <c r="T1299" i="1" s="1"/>
  <c r="Q1299" i="1"/>
  <c r="P1295" i="1"/>
  <c r="T1295" i="1" s="1"/>
  <c r="Q1295" i="1"/>
  <c r="P1291" i="1"/>
  <c r="T1291" i="1" s="1"/>
  <c r="Q1291" i="1"/>
  <c r="P1287" i="1"/>
  <c r="T1287" i="1" s="1"/>
  <c r="Q1287" i="1"/>
  <c r="P1283" i="1"/>
  <c r="T1283" i="1" s="1"/>
  <c r="Q1283" i="1"/>
  <c r="P1279" i="1"/>
  <c r="T1279" i="1" s="1"/>
  <c r="Q1279" i="1"/>
  <c r="P1275" i="1"/>
  <c r="T1275" i="1" s="1"/>
  <c r="Q1275" i="1"/>
  <c r="P1271" i="1"/>
  <c r="T1271" i="1" s="1"/>
  <c r="Q1271" i="1"/>
  <c r="P1267" i="1"/>
  <c r="T1267" i="1" s="1"/>
  <c r="Q1267" i="1"/>
  <c r="P1263" i="1"/>
  <c r="T1263" i="1" s="1"/>
  <c r="Q1263" i="1"/>
  <c r="P1259" i="1"/>
  <c r="T1259" i="1" s="1"/>
  <c r="Q1259" i="1"/>
  <c r="P1255" i="1"/>
  <c r="T1255" i="1" s="1"/>
  <c r="Q1255" i="1"/>
  <c r="P1247" i="1"/>
  <c r="T1247" i="1" s="1"/>
  <c r="Q1247" i="1"/>
  <c r="P1243" i="1"/>
  <c r="T1243" i="1" s="1"/>
  <c r="Q1243" i="1"/>
  <c r="P1239" i="1"/>
  <c r="T1239" i="1" s="1"/>
  <c r="Q1239" i="1"/>
  <c r="P1235" i="1"/>
  <c r="T1235" i="1" s="1"/>
  <c r="Q1235" i="1"/>
  <c r="P1231" i="1"/>
  <c r="T1231" i="1" s="1"/>
  <c r="Q1231" i="1"/>
  <c r="P1227" i="1"/>
  <c r="T1227" i="1" s="1"/>
  <c r="Q1227" i="1"/>
  <c r="P1223" i="1"/>
  <c r="T1223" i="1" s="1"/>
  <c r="Q1223" i="1"/>
  <c r="P1219" i="1"/>
  <c r="T1219" i="1" s="1"/>
  <c r="Q1219" i="1"/>
  <c r="P1215" i="1"/>
  <c r="T1215" i="1" s="1"/>
  <c r="Q1215" i="1"/>
  <c r="P1211" i="1"/>
  <c r="T1211" i="1" s="1"/>
  <c r="Q1211" i="1"/>
  <c r="P1207" i="1"/>
  <c r="T1207" i="1" s="1"/>
  <c r="Q1207" i="1"/>
  <c r="P1203" i="1"/>
  <c r="T1203" i="1" s="1"/>
  <c r="Q1203" i="1"/>
  <c r="P1199" i="1"/>
  <c r="T1199" i="1" s="1"/>
  <c r="Q1199" i="1"/>
  <c r="P1195" i="1"/>
  <c r="T1195" i="1" s="1"/>
  <c r="Q1195" i="1"/>
  <c r="P1191" i="1"/>
  <c r="T1191" i="1" s="1"/>
  <c r="Q1191" i="1"/>
  <c r="P1187" i="1"/>
  <c r="T1187" i="1" s="1"/>
  <c r="Q1187" i="1"/>
  <c r="P1183" i="1"/>
  <c r="T1183" i="1" s="1"/>
  <c r="Q1183" i="1"/>
  <c r="P1179" i="1"/>
  <c r="T1179" i="1" s="1"/>
  <c r="Q1179" i="1"/>
  <c r="P1175" i="1"/>
  <c r="T1175" i="1" s="1"/>
  <c r="Q1175" i="1"/>
  <c r="P1171" i="1"/>
  <c r="T1171" i="1" s="1"/>
  <c r="Q1171" i="1"/>
  <c r="P1167" i="1"/>
  <c r="T1167" i="1" s="1"/>
  <c r="Q1167" i="1"/>
  <c r="P1163" i="1"/>
  <c r="T1163" i="1" s="1"/>
  <c r="Q1163" i="1"/>
  <c r="P1159" i="1"/>
  <c r="T1159" i="1" s="1"/>
  <c r="Q1159" i="1"/>
  <c r="P1155" i="1"/>
  <c r="T1155" i="1" s="1"/>
  <c r="Q1155" i="1"/>
  <c r="P1151" i="1"/>
  <c r="T1151" i="1" s="1"/>
  <c r="Q1151" i="1"/>
  <c r="P1147" i="1"/>
  <c r="T1147" i="1" s="1"/>
  <c r="Q1147" i="1"/>
  <c r="P1143" i="1"/>
  <c r="T1143" i="1" s="1"/>
  <c r="Q1143" i="1"/>
  <c r="P1139" i="1"/>
  <c r="T1139" i="1" s="1"/>
  <c r="Q1139" i="1"/>
  <c r="P1135" i="1"/>
  <c r="T1135" i="1" s="1"/>
  <c r="Q1135" i="1"/>
  <c r="P1131" i="1"/>
  <c r="T1131" i="1" s="1"/>
  <c r="Q1131" i="1"/>
  <c r="P1127" i="1"/>
  <c r="T1127" i="1" s="1"/>
  <c r="Q1127" i="1"/>
  <c r="P1123" i="1"/>
  <c r="T1123" i="1" s="1"/>
  <c r="Q1123" i="1"/>
  <c r="P1119" i="1"/>
  <c r="T1119" i="1" s="1"/>
  <c r="Q1119" i="1"/>
  <c r="P1115" i="1"/>
  <c r="T1115" i="1" s="1"/>
  <c r="Q1115" i="1"/>
  <c r="P1111" i="1"/>
  <c r="T1111" i="1" s="1"/>
  <c r="Q1111" i="1"/>
  <c r="P1107" i="1"/>
  <c r="T1107" i="1" s="1"/>
  <c r="Q1107" i="1"/>
  <c r="P1103" i="1"/>
  <c r="T1103" i="1" s="1"/>
  <c r="Q1103" i="1"/>
  <c r="P1099" i="1"/>
  <c r="T1099" i="1" s="1"/>
  <c r="Q1099" i="1"/>
  <c r="P1095" i="1"/>
  <c r="T1095" i="1" s="1"/>
  <c r="Q1095" i="1"/>
  <c r="P1091" i="1"/>
  <c r="T1091" i="1" s="1"/>
  <c r="Q1091" i="1"/>
  <c r="P1087" i="1"/>
  <c r="T1087" i="1" s="1"/>
  <c r="Q1087" i="1"/>
  <c r="P1083" i="1"/>
  <c r="T1083" i="1" s="1"/>
  <c r="Q1083" i="1"/>
  <c r="P1079" i="1"/>
  <c r="T1079" i="1" s="1"/>
  <c r="Q1079" i="1"/>
  <c r="P1075" i="1"/>
  <c r="T1075" i="1" s="1"/>
  <c r="Q1075" i="1"/>
  <c r="P1071" i="1"/>
  <c r="T1071" i="1" s="1"/>
  <c r="Q1071" i="1"/>
  <c r="P1067" i="1"/>
  <c r="T1067" i="1" s="1"/>
  <c r="Q1067" i="1"/>
  <c r="P1063" i="1"/>
  <c r="T1063" i="1" s="1"/>
  <c r="Q1063" i="1"/>
  <c r="P1059" i="1"/>
  <c r="T1059" i="1" s="1"/>
  <c r="Q1059" i="1"/>
  <c r="P1055" i="1"/>
  <c r="T1055" i="1" s="1"/>
  <c r="Q1055" i="1"/>
  <c r="P1051" i="1"/>
  <c r="T1051" i="1" s="1"/>
  <c r="Q1051" i="1"/>
  <c r="P1047" i="1"/>
  <c r="T1047" i="1" s="1"/>
  <c r="Q1047" i="1"/>
  <c r="P1043" i="1"/>
  <c r="T1043" i="1" s="1"/>
  <c r="Q1043" i="1"/>
  <c r="P1039" i="1"/>
  <c r="T1039" i="1" s="1"/>
  <c r="Q1039" i="1"/>
  <c r="P1035" i="1"/>
  <c r="T1035" i="1" s="1"/>
  <c r="Q1035" i="1"/>
  <c r="P1031" i="1"/>
  <c r="T1031" i="1" s="1"/>
  <c r="Q1031" i="1"/>
  <c r="P1027" i="1"/>
  <c r="T1027" i="1" s="1"/>
  <c r="Q1027" i="1"/>
  <c r="P1023" i="1"/>
  <c r="T1023" i="1" s="1"/>
  <c r="Q1023" i="1"/>
  <c r="P1019" i="1"/>
  <c r="T1019" i="1" s="1"/>
  <c r="Q1019" i="1"/>
  <c r="P1015" i="1"/>
  <c r="T1015" i="1" s="1"/>
  <c r="Q1015" i="1"/>
  <c r="P1011" i="1"/>
  <c r="T1011" i="1" s="1"/>
  <c r="Q1011" i="1"/>
  <c r="P1007" i="1"/>
  <c r="T1007" i="1" s="1"/>
  <c r="Q1007" i="1"/>
  <c r="P1003" i="1"/>
  <c r="T1003" i="1" s="1"/>
  <c r="Q1003" i="1"/>
  <c r="P999" i="1"/>
  <c r="T999" i="1" s="1"/>
  <c r="Q999" i="1"/>
  <c r="P995" i="1"/>
  <c r="T995" i="1" s="1"/>
  <c r="Q995" i="1"/>
  <c r="P991" i="1"/>
  <c r="T991" i="1" s="1"/>
  <c r="Q991" i="1"/>
  <c r="P987" i="1"/>
  <c r="T987" i="1" s="1"/>
  <c r="Q987" i="1"/>
  <c r="P983" i="1"/>
  <c r="T983" i="1" s="1"/>
  <c r="Q983" i="1"/>
  <c r="P979" i="1"/>
  <c r="T979" i="1" s="1"/>
  <c r="Q979" i="1"/>
  <c r="P975" i="1"/>
  <c r="T975" i="1" s="1"/>
  <c r="Q975" i="1"/>
  <c r="P971" i="1"/>
  <c r="T971" i="1" s="1"/>
  <c r="Q971" i="1"/>
  <c r="P967" i="1"/>
  <c r="T967" i="1" s="1"/>
  <c r="Q967" i="1"/>
  <c r="P963" i="1"/>
  <c r="T963" i="1" s="1"/>
  <c r="Q963" i="1"/>
  <c r="P959" i="1"/>
  <c r="T959" i="1" s="1"/>
  <c r="Q959" i="1"/>
  <c r="P955" i="1"/>
  <c r="T955" i="1" s="1"/>
  <c r="Q955" i="1"/>
  <c r="P951" i="1"/>
  <c r="T951" i="1" s="1"/>
  <c r="Q951" i="1"/>
  <c r="P947" i="1"/>
  <c r="T947" i="1" s="1"/>
  <c r="Q947" i="1"/>
  <c r="P943" i="1"/>
  <c r="T943" i="1" s="1"/>
  <c r="Q943" i="1"/>
  <c r="P939" i="1"/>
  <c r="T939" i="1" s="1"/>
  <c r="Q939" i="1"/>
  <c r="P935" i="1"/>
  <c r="T935" i="1" s="1"/>
  <c r="Q935" i="1"/>
  <c r="P931" i="1"/>
  <c r="T931" i="1" s="1"/>
  <c r="Q931" i="1"/>
  <c r="P927" i="1"/>
  <c r="T927" i="1" s="1"/>
  <c r="Q927" i="1"/>
  <c r="P923" i="1"/>
  <c r="T923" i="1" s="1"/>
  <c r="Q923" i="1"/>
  <c r="P919" i="1"/>
  <c r="T919" i="1" s="1"/>
  <c r="Q919" i="1"/>
  <c r="P915" i="1"/>
  <c r="T915" i="1" s="1"/>
  <c r="Q915" i="1"/>
  <c r="P911" i="1"/>
  <c r="T911" i="1" s="1"/>
  <c r="Q911" i="1"/>
  <c r="P907" i="1"/>
  <c r="T907" i="1" s="1"/>
  <c r="Q907" i="1"/>
  <c r="P903" i="1"/>
  <c r="T903" i="1" s="1"/>
  <c r="Q903" i="1"/>
  <c r="P899" i="1"/>
  <c r="T899" i="1" s="1"/>
  <c r="Q899" i="1"/>
  <c r="P895" i="1"/>
  <c r="T895" i="1" s="1"/>
  <c r="Q895" i="1"/>
  <c r="P891" i="1"/>
  <c r="T891" i="1" s="1"/>
  <c r="Q891" i="1"/>
  <c r="P887" i="1"/>
  <c r="T887" i="1" s="1"/>
  <c r="Q887" i="1"/>
  <c r="P883" i="1"/>
  <c r="T883" i="1" s="1"/>
  <c r="Q883" i="1"/>
  <c r="P879" i="1"/>
  <c r="T879" i="1" s="1"/>
  <c r="Q879" i="1"/>
  <c r="P875" i="1"/>
  <c r="T875" i="1" s="1"/>
  <c r="Q875" i="1"/>
  <c r="P871" i="1"/>
  <c r="T871" i="1" s="1"/>
  <c r="Q871" i="1"/>
  <c r="P867" i="1"/>
  <c r="T867" i="1" s="1"/>
  <c r="Q867" i="1"/>
  <c r="P863" i="1"/>
  <c r="T863" i="1" s="1"/>
  <c r="Q863" i="1"/>
  <c r="P859" i="1"/>
  <c r="T859" i="1" s="1"/>
  <c r="Q859" i="1"/>
  <c r="P855" i="1"/>
  <c r="T855" i="1" s="1"/>
  <c r="Q855" i="1"/>
  <c r="P851" i="1"/>
  <c r="T851" i="1" s="1"/>
  <c r="Q851" i="1"/>
  <c r="P847" i="1"/>
  <c r="T847" i="1" s="1"/>
  <c r="Q847" i="1"/>
  <c r="P843" i="1"/>
  <c r="T843" i="1" s="1"/>
  <c r="Q843" i="1"/>
  <c r="P839" i="1"/>
  <c r="T839" i="1" s="1"/>
  <c r="Q839" i="1"/>
  <c r="P835" i="1"/>
  <c r="T835" i="1" s="1"/>
  <c r="Q835" i="1"/>
  <c r="P831" i="1"/>
  <c r="T831" i="1" s="1"/>
  <c r="Q831" i="1"/>
  <c r="P827" i="1"/>
  <c r="T827" i="1" s="1"/>
  <c r="Q827" i="1"/>
  <c r="P823" i="1"/>
  <c r="T823" i="1" s="1"/>
  <c r="Q823" i="1"/>
  <c r="P819" i="1"/>
  <c r="T819" i="1" s="1"/>
  <c r="Q819" i="1"/>
  <c r="P815" i="1"/>
  <c r="T815" i="1" s="1"/>
  <c r="Q815" i="1"/>
  <c r="P811" i="1"/>
  <c r="T811" i="1" s="1"/>
  <c r="Q811" i="1"/>
  <c r="P807" i="1"/>
  <c r="T807" i="1" s="1"/>
  <c r="Q807" i="1"/>
  <c r="P803" i="1"/>
  <c r="T803" i="1" s="1"/>
  <c r="Q803" i="1"/>
  <c r="P799" i="1"/>
  <c r="T799" i="1" s="1"/>
  <c r="Q799" i="1"/>
  <c r="P795" i="1"/>
  <c r="T795" i="1" s="1"/>
  <c r="Q795" i="1"/>
  <c r="P791" i="1"/>
  <c r="T791" i="1" s="1"/>
  <c r="Q791" i="1"/>
  <c r="P787" i="1"/>
  <c r="T787" i="1" s="1"/>
  <c r="Q787" i="1"/>
  <c r="P783" i="1"/>
  <c r="T783" i="1" s="1"/>
  <c r="Q783" i="1"/>
  <c r="P779" i="1"/>
  <c r="T779" i="1" s="1"/>
  <c r="Q779" i="1"/>
  <c r="P775" i="1"/>
  <c r="T775" i="1" s="1"/>
  <c r="Q775" i="1"/>
  <c r="P771" i="1"/>
  <c r="T771" i="1" s="1"/>
  <c r="Q771" i="1"/>
  <c r="P767" i="1"/>
  <c r="T767" i="1" s="1"/>
  <c r="Q767" i="1"/>
  <c r="P763" i="1"/>
  <c r="T763" i="1" s="1"/>
  <c r="Q763" i="1"/>
  <c r="P759" i="1"/>
  <c r="T759" i="1" s="1"/>
  <c r="Q759" i="1"/>
  <c r="P755" i="1"/>
  <c r="T755" i="1" s="1"/>
  <c r="Q755" i="1"/>
  <c r="P751" i="1"/>
  <c r="T751" i="1" s="1"/>
  <c r="Q751" i="1"/>
  <c r="P747" i="1"/>
  <c r="T747" i="1" s="1"/>
  <c r="Q747" i="1"/>
  <c r="P743" i="1"/>
  <c r="T743" i="1" s="1"/>
  <c r="Q743" i="1"/>
  <c r="P739" i="1"/>
  <c r="T739" i="1" s="1"/>
  <c r="Q739" i="1"/>
  <c r="P735" i="1"/>
  <c r="T735" i="1" s="1"/>
  <c r="Q735" i="1"/>
  <c r="P731" i="1"/>
  <c r="T731" i="1" s="1"/>
  <c r="Q731" i="1"/>
  <c r="P727" i="1"/>
  <c r="T727" i="1" s="1"/>
  <c r="Q727" i="1"/>
  <c r="P723" i="1"/>
  <c r="T723" i="1" s="1"/>
  <c r="Q723" i="1"/>
  <c r="P719" i="1"/>
  <c r="T719" i="1" s="1"/>
  <c r="Q719" i="1"/>
  <c r="P715" i="1"/>
  <c r="T715" i="1" s="1"/>
  <c r="Q715" i="1"/>
  <c r="P711" i="1"/>
  <c r="T711" i="1" s="1"/>
  <c r="Q711" i="1"/>
  <c r="P707" i="1"/>
  <c r="T707" i="1" s="1"/>
  <c r="Q707" i="1"/>
  <c r="P703" i="1"/>
  <c r="T703" i="1" s="1"/>
  <c r="Q703" i="1"/>
  <c r="P699" i="1"/>
  <c r="T699" i="1" s="1"/>
  <c r="Q699" i="1"/>
  <c r="P695" i="1"/>
  <c r="T695" i="1" s="1"/>
  <c r="Q695" i="1"/>
  <c r="P691" i="1"/>
  <c r="T691" i="1" s="1"/>
  <c r="Q691" i="1"/>
  <c r="P687" i="1"/>
  <c r="T687" i="1" s="1"/>
  <c r="Q687" i="1"/>
  <c r="P683" i="1"/>
  <c r="T683" i="1" s="1"/>
  <c r="Q683" i="1"/>
  <c r="P679" i="1"/>
  <c r="T679" i="1" s="1"/>
  <c r="Q679" i="1"/>
  <c r="P675" i="1"/>
  <c r="T675" i="1" s="1"/>
  <c r="Q675" i="1"/>
  <c r="P671" i="1"/>
  <c r="T671" i="1" s="1"/>
  <c r="Q671" i="1"/>
  <c r="P667" i="1"/>
  <c r="T667" i="1" s="1"/>
  <c r="Q667" i="1"/>
  <c r="P663" i="1"/>
  <c r="T663" i="1" s="1"/>
  <c r="Q663" i="1"/>
  <c r="P659" i="1"/>
  <c r="T659" i="1" s="1"/>
  <c r="Q659" i="1"/>
  <c r="P655" i="1"/>
  <c r="T655" i="1" s="1"/>
  <c r="Q655" i="1"/>
  <c r="P651" i="1"/>
  <c r="T651" i="1" s="1"/>
  <c r="Q651" i="1"/>
  <c r="P647" i="1"/>
  <c r="T647" i="1" s="1"/>
  <c r="Q647" i="1"/>
  <c r="P643" i="1"/>
  <c r="T643" i="1" s="1"/>
  <c r="Q643" i="1"/>
  <c r="P639" i="1"/>
  <c r="T639" i="1" s="1"/>
  <c r="Q639" i="1"/>
  <c r="P635" i="1"/>
  <c r="T635" i="1" s="1"/>
  <c r="Q635" i="1"/>
  <c r="P631" i="1"/>
  <c r="T631" i="1" s="1"/>
  <c r="Q631" i="1"/>
  <c r="P627" i="1"/>
  <c r="T627" i="1" s="1"/>
  <c r="Q627" i="1"/>
  <c r="P623" i="1"/>
  <c r="T623" i="1" s="1"/>
  <c r="Q623" i="1"/>
  <c r="P619" i="1"/>
  <c r="T619" i="1" s="1"/>
  <c r="Q619" i="1"/>
  <c r="P615" i="1"/>
  <c r="T615" i="1" s="1"/>
  <c r="Q615" i="1"/>
  <c r="P611" i="1"/>
  <c r="T611" i="1" s="1"/>
  <c r="Q611" i="1"/>
  <c r="P607" i="1"/>
  <c r="T607" i="1" s="1"/>
  <c r="Q607" i="1"/>
  <c r="P603" i="1"/>
  <c r="T603" i="1" s="1"/>
  <c r="Q603" i="1"/>
  <c r="P599" i="1"/>
  <c r="T599" i="1" s="1"/>
  <c r="Q599" i="1"/>
  <c r="P595" i="1"/>
  <c r="T595" i="1" s="1"/>
  <c r="Q595" i="1"/>
  <c r="P591" i="1"/>
  <c r="T591" i="1" s="1"/>
  <c r="Q591" i="1"/>
  <c r="P587" i="1"/>
  <c r="T587" i="1" s="1"/>
  <c r="Q587" i="1"/>
  <c r="P583" i="1"/>
  <c r="T583" i="1" s="1"/>
  <c r="Q583" i="1"/>
  <c r="P579" i="1"/>
  <c r="T579" i="1" s="1"/>
  <c r="Q579" i="1"/>
  <c r="P575" i="1"/>
  <c r="T575" i="1" s="1"/>
  <c r="Q575" i="1"/>
  <c r="P571" i="1"/>
  <c r="T571" i="1" s="1"/>
  <c r="Q571" i="1"/>
  <c r="P567" i="1"/>
  <c r="T567" i="1" s="1"/>
  <c r="Q567" i="1"/>
  <c r="P563" i="1"/>
  <c r="T563" i="1" s="1"/>
  <c r="Q563" i="1"/>
  <c r="P559" i="1"/>
  <c r="T559" i="1" s="1"/>
  <c r="Q559" i="1"/>
  <c r="P555" i="1"/>
  <c r="T555" i="1" s="1"/>
  <c r="Q555" i="1"/>
  <c r="P551" i="1"/>
  <c r="T551" i="1" s="1"/>
  <c r="Q551" i="1"/>
  <c r="P547" i="1"/>
  <c r="T547" i="1" s="1"/>
  <c r="Q547" i="1"/>
  <c r="P543" i="1"/>
  <c r="T543" i="1" s="1"/>
  <c r="Q543" i="1"/>
  <c r="P539" i="1"/>
  <c r="T539" i="1" s="1"/>
  <c r="Q539" i="1"/>
  <c r="P535" i="1"/>
  <c r="T535" i="1" s="1"/>
  <c r="Q535" i="1"/>
  <c r="P531" i="1"/>
  <c r="T531" i="1" s="1"/>
  <c r="Q531" i="1"/>
  <c r="P527" i="1"/>
  <c r="T527" i="1" s="1"/>
  <c r="Q527" i="1"/>
  <c r="P523" i="1"/>
  <c r="T523" i="1" s="1"/>
  <c r="Q523" i="1"/>
  <c r="P519" i="1"/>
  <c r="T519" i="1" s="1"/>
  <c r="Q519" i="1"/>
  <c r="P515" i="1"/>
  <c r="T515" i="1" s="1"/>
  <c r="Q515" i="1"/>
  <c r="P511" i="1"/>
  <c r="T511" i="1" s="1"/>
  <c r="Q511" i="1"/>
  <c r="P507" i="1"/>
  <c r="T507" i="1" s="1"/>
  <c r="Q507" i="1"/>
  <c r="P503" i="1"/>
  <c r="T503" i="1" s="1"/>
  <c r="Q503" i="1"/>
  <c r="P499" i="1"/>
  <c r="T499" i="1" s="1"/>
  <c r="Q499" i="1"/>
  <c r="P495" i="1"/>
  <c r="T495" i="1" s="1"/>
  <c r="Q495" i="1"/>
  <c r="P491" i="1"/>
  <c r="T491" i="1" s="1"/>
  <c r="Q491" i="1"/>
  <c r="P487" i="1"/>
  <c r="T487" i="1" s="1"/>
  <c r="Q487" i="1"/>
  <c r="P483" i="1"/>
  <c r="T483" i="1" s="1"/>
  <c r="Q483" i="1"/>
  <c r="P479" i="1"/>
  <c r="T479" i="1" s="1"/>
  <c r="Q479" i="1"/>
  <c r="P475" i="1"/>
  <c r="T475" i="1" s="1"/>
  <c r="Q475" i="1"/>
  <c r="P471" i="1"/>
  <c r="T471" i="1" s="1"/>
  <c r="Q471" i="1"/>
  <c r="P467" i="1"/>
  <c r="T467" i="1" s="1"/>
  <c r="Q467" i="1"/>
  <c r="P463" i="1"/>
  <c r="T463" i="1" s="1"/>
  <c r="Q463" i="1"/>
  <c r="P459" i="1"/>
  <c r="T459" i="1" s="1"/>
  <c r="Q459" i="1"/>
  <c r="P455" i="1"/>
  <c r="T455" i="1" s="1"/>
  <c r="Q455" i="1"/>
  <c r="P451" i="1"/>
  <c r="T451" i="1" s="1"/>
  <c r="Q451" i="1"/>
  <c r="P447" i="1"/>
  <c r="T447" i="1" s="1"/>
  <c r="Q447" i="1"/>
  <c r="P443" i="1"/>
  <c r="T443" i="1" s="1"/>
  <c r="Q443" i="1"/>
  <c r="P439" i="1"/>
  <c r="T439" i="1" s="1"/>
  <c r="Q439" i="1"/>
  <c r="P435" i="1"/>
  <c r="T435" i="1" s="1"/>
  <c r="Q435" i="1"/>
  <c r="P431" i="1"/>
  <c r="T431" i="1" s="1"/>
  <c r="Q431" i="1"/>
  <c r="P427" i="1"/>
  <c r="T427" i="1" s="1"/>
  <c r="Q427" i="1"/>
  <c r="P423" i="1"/>
  <c r="T423" i="1" s="1"/>
  <c r="Q423" i="1"/>
  <c r="P419" i="1"/>
  <c r="T419" i="1" s="1"/>
  <c r="Q419" i="1"/>
  <c r="P415" i="1"/>
  <c r="T415" i="1" s="1"/>
  <c r="Q415" i="1"/>
  <c r="P411" i="1"/>
  <c r="T411" i="1" s="1"/>
  <c r="Q411" i="1"/>
  <c r="P407" i="1"/>
  <c r="T407" i="1" s="1"/>
  <c r="Q407" i="1"/>
  <c r="P403" i="1"/>
  <c r="T403" i="1" s="1"/>
  <c r="Q403" i="1"/>
  <c r="P399" i="1"/>
  <c r="T399" i="1" s="1"/>
  <c r="Q399" i="1"/>
  <c r="P395" i="1"/>
  <c r="T395" i="1" s="1"/>
  <c r="Q395" i="1"/>
  <c r="P391" i="1"/>
  <c r="T391" i="1" s="1"/>
  <c r="Q391" i="1"/>
  <c r="P387" i="1"/>
  <c r="T387" i="1" s="1"/>
  <c r="Q387" i="1"/>
  <c r="P383" i="1"/>
  <c r="T383" i="1" s="1"/>
  <c r="Q383" i="1"/>
  <c r="P379" i="1"/>
  <c r="T379" i="1" s="1"/>
  <c r="Q379" i="1"/>
  <c r="P375" i="1"/>
  <c r="T375" i="1" s="1"/>
  <c r="Q375" i="1"/>
  <c r="P371" i="1"/>
  <c r="T371" i="1" s="1"/>
  <c r="Q371" i="1"/>
  <c r="P367" i="1"/>
  <c r="T367" i="1" s="1"/>
  <c r="Q367" i="1"/>
  <c r="P363" i="1"/>
  <c r="T363" i="1" s="1"/>
  <c r="Q363" i="1"/>
  <c r="P359" i="1"/>
  <c r="T359" i="1" s="1"/>
  <c r="Q359" i="1"/>
  <c r="P355" i="1"/>
  <c r="T355" i="1" s="1"/>
  <c r="Q355" i="1"/>
  <c r="P351" i="1"/>
  <c r="T351" i="1" s="1"/>
  <c r="Q351" i="1"/>
  <c r="P347" i="1"/>
  <c r="T347" i="1" s="1"/>
  <c r="Q347" i="1"/>
  <c r="P343" i="1"/>
  <c r="T343" i="1" s="1"/>
  <c r="Q343" i="1"/>
  <c r="P339" i="1"/>
  <c r="T339" i="1" s="1"/>
  <c r="Q339" i="1"/>
  <c r="P335" i="1"/>
  <c r="T335" i="1" s="1"/>
  <c r="Q335" i="1"/>
  <c r="P331" i="1"/>
  <c r="T331" i="1" s="1"/>
  <c r="Q331" i="1"/>
  <c r="P327" i="1"/>
  <c r="T327" i="1" s="1"/>
  <c r="Q327" i="1"/>
  <c r="P323" i="1"/>
  <c r="T323" i="1" s="1"/>
  <c r="Q323" i="1"/>
  <c r="P319" i="1"/>
  <c r="T319" i="1" s="1"/>
  <c r="Q319" i="1"/>
  <c r="P315" i="1"/>
  <c r="T315" i="1" s="1"/>
  <c r="Q315" i="1"/>
  <c r="P311" i="1"/>
  <c r="T311" i="1" s="1"/>
  <c r="Q311" i="1"/>
  <c r="P307" i="1"/>
  <c r="T307" i="1" s="1"/>
  <c r="Q307" i="1"/>
  <c r="P303" i="1"/>
  <c r="T303" i="1" s="1"/>
  <c r="Q303" i="1"/>
  <c r="P299" i="1"/>
  <c r="T299" i="1" s="1"/>
  <c r="Q299" i="1"/>
  <c r="P295" i="1"/>
  <c r="T295" i="1" s="1"/>
  <c r="Q295" i="1"/>
  <c r="P291" i="1"/>
  <c r="T291" i="1" s="1"/>
  <c r="Q291" i="1"/>
  <c r="P287" i="1"/>
  <c r="T287" i="1" s="1"/>
  <c r="Q287" i="1"/>
  <c r="P283" i="1"/>
  <c r="T283" i="1" s="1"/>
  <c r="Q283" i="1"/>
  <c r="P279" i="1"/>
  <c r="T279" i="1" s="1"/>
  <c r="Q279" i="1"/>
  <c r="P275" i="1"/>
  <c r="T275" i="1" s="1"/>
  <c r="Q275" i="1"/>
  <c r="P271" i="1"/>
  <c r="T271" i="1" s="1"/>
  <c r="Q271" i="1"/>
  <c r="P267" i="1"/>
  <c r="T267" i="1" s="1"/>
  <c r="Q267" i="1"/>
  <c r="P263" i="1"/>
  <c r="T263" i="1" s="1"/>
  <c r="Q263" i="1"/>
  <c r="P259" i="1"/>
  <c r="T259" i="1" s="1"/>
  <c r="Q259" i="1"/>
  <c r="P255" i="1"/>
  <c r="T255" i="1" s="1"/>
  <c r="Q255" i="1"/>
  <c r="P251" i="1"/>
  <c r="T251" i="1" s="1"/>
  <c r="Q251" i="1"/>
  <c r="P247" i="1"/>
  <c r="T247" i="1" s="1"/>
  <c r="Q247" i="1"/>
  <c r="P243" i="1"/>
  <c r="T243" i="1" s="1"/>
  <c r="Q243" i="1"/>
  <c r="P239" i="1"/>
  <c r="T239" i="1" s="1"/>
  <c r="Q239" i="1"/>
  <c r="P235" i="1"/>
  <c r="T235" i="1" s="1"/>
  <c r="Q235" i="1"/>
  <c r="P231" i="1"/>
  <c r="T231" i="1" s="1"/>
  <c r="Q231" i="1"/>
  <c r="P227" i="1"/>
  <c r="T227" i="1" s="1"/>
  <c r="Q227" i="1"/>
  <c r="P223" i="1"/>
  <c r="T223" i="1" s="1"/>
  <c r="Q223" i="1"/>
  <c r="P219" i="1"/>
  <c r="T219" i="1" s="1"/>
  <c r="Q219" i="1"/>
  <c r="P215" i="1"/>
  <c r="T215" i="1" s="1"/>
  <c r="Q215" i="1"/>
  <c r="P211" i="1"/>
  <c r="T211" i="1" s="1"/>
  <c r="Q211" i="1"/>
  <c r="P207" i="1"/>
  <c r="T207" i="1" s="1"/>
  <c r="Q207" i="1"/>
  <c r="P204" i="1"/>
  <c r="T204" i="1" s="1"/>
  <c r="Q204" i="1"/>
  <c r="P200" i="1"/>
  <c r="T200" i="1" s="1"/>
  <c r="Q200" i="1"/>
  <c r="P196" i="1"/>
  <c r="T196" i="1" s="1"/>
  <c r="Q196" i="1"/>
  <c r="P192" i="1"/>
  <c r="T192" i="1" s="1"/>
  <c r="Q192" i="1"/>
  <c r="P188" i="1"/>
  <c r="T188" i="1" s="1"/>
  <c r="Q188" i="1"/>
  <c r="P184" i="1"/>
  <c r="T184" i="1" s="1"/>
  <c r="Q184" i="1"/>
  <c r="P180" i="1"/>
  <c r="T180" i="1" s="1"/>
  <c r="Q180" i="1"/>
  <c r="P176" i="1"/>
  <c r="T176" i="1" s="1"/>
  <c r="Q176" i="1"/>
  <c r="P172" i="1"/>
  <c r="T172" i="1" s="1"/>
  <c r="Q172" i="1"/>
  <c r="P168" i="1"/>
  <c r="T168" i="1" s="1"/>
  <c r="Q168" i="1"/>
  <c r="P164" i="1"/>
  <c r="T164" i="1" s="1"/>
  <c r="Q164" i="1"/>
  <c r="P160" i="1"/>
  <c r="T160" i="1" s="1"/>
  <c r="Q160" i="1"/>
  <c r="P156" i="1"/>
  <c r="T156" i="1" s="1"/>
  <c r="Q156" i="1"/>
  <c r="P152" i="1"/>
  <c r="T152" i="1" s="1"/>
  <c r="Q152" i="1"/>
  <c r="P148" i="1"/>
  <c r="T148" i="1" s="1"/>
  <c r="Q148" i="1"/>
  <c r="P144" i="1"/>
  <c r="T144" i="1" s="1"/>
  <c r="Q144" i="1"/>
  <c r="P140" i="1"/>
  <c r="T140" i="1" s="1"/>
  <c r="Q140" i="1"/>
  <c r="P136" i="1"/>
  <c r="T136" i="1" s="1"/>
  <c r="Q136" i="1"/>
  <c r="P132" i="1"/>
  <c r="T132" i="1" s="1"/>
  <c r="Q132" i="1"/>
  <c r="P128" i="1"/>
  <c r="T128" i="1" s="1"/>
  <c r="Q128" i="1"/>
  <c r="P124" i="1"/>
  <c r="T124" i="1" s="1"/>
  <c r="Q124" i="1"/>
  <c r="P120" i="1"/>
  <c r="T120" i="1" s="1"/>
  <c r="Q120" i="1"/>
  <c r="P116" i="1"/>
  <c r="T116" i="1" s="1"/>
  <c r="Q116" i="1"/>
  <c r="P112" i="1"/>
  <c r="T112" i="1" s="1"/>
  <c r="Q112" i="1"/>
  <c r="P108" i="1"/>
  <c r="T108" i="1" s="1"/>
  <c r="Q108" i="1"/>
  <c r="P104" i="1"/>
  <c r="T104" i="1" s="1"/>
  <c r="Q104" i="1"/>
  <c r="P100" i="1"/>
  <c r="T100" i="1" s="1"/>
  <c r="Q100" i="1"/>
  <c r="P96" i="1"/>
  <c r="T96" i="1" s="1"/>
  <c r="Q96" i="1"/>
  <c r="P92" i="1"/>
  <c r="T92" i="1" s="1"/>
  <c r="Q92" i="1"/>
  <c r="P88" i="1"/>
  <c r="T88" i="1" s="1"/>
  <c r="Q88" i="1"/>
  <c r="P84" i="1"/>
  <c r="T84" i="1" s="1"/>
  <c r="Q84" i="1"/>
  <c r="P80" i="1"/>
  <c r="T80" i="1" s="1"/>
  <c r="Q80" i="1"/>
  <c r="P76" i="1"/>
  <c r="T76" i="1" s="1"/>
  <c r="Q76" i="1"/>
  <c r="P72" i="1"/>
  <c r="T72" i="1" s="1"/>
  <c r="Q72" i="1"/>
  <c r="P68" i="1"/>
  <c r="T68" i="1" s="1"/>
  <c r="Q68" i="1"/>
  <c r="P64" i="1"/>
  <c r="T64" i="1" s="1"/>
  <c r="Q64" i="1"/>
  <c r="P60" i="1"/>
  <c r="T60" i="1" s="1"/>
  <c r="Q60" i="1"/>
  <c r="P56" i="1"/>
  <c r="T56" i="1" s="1"/>
  <c r="Q56" i="1"/>
  <c r="P52" i="1"/>
  <c r="T52" i="1" s="1"/>
  <c r="Q52" i="1"/>
  <c r="P48" i="1"/>
  <c r="T48" i="1" s="1"/>
  <c r="Q48" i="1"/>
  <c r="P44" i="1"/>
  <c r="T44" i="1" s="1"/>
  <c r="Q44" i="1"/>
  <c r="P40" i="1"/>
  <c r="T40" i="1" s="1"/>
  <c r="Q40" i="1"/>
  <c r="P36" i="1"/>
  <c r="T36" i="1" s="1"/>
  <c r="Q36" i="1"/>
  <c r="P32" i="1"/>
  <c r="T32" i="1" s="1"/>
  <c r="Q32" i="1"/>
  <c r="P28" i="1"/>
  <c r="T28" i="1" s="1"/>
  <c r="Q28" i="1"/>
  <c r="P24" i="1"/>
  <c r="T24" i="1" s="1"/>
  <c r="Q24" i="1"/>
  <c r="P20" i="1"/>
  <c r="T20" i="1" s="1"/>
  <c r="Q20" i="1"/>
  <c r="P16" i="1"/>
  <c r="T16" i="1" s="1"/>
  <c r="Q16" i="1"/>
  <c r="P12" i="1"/>
  <c r="T12" i="1" s="1"/>
  <c r="Q12" i="1"/>
  <c r="P8" i="1"/>
  <c r="T8" i="1" s="1"/>
  <c r="Q8" i="1"/>
  <c r="P9246" i="1"/>
  <c r="T9246" i="1" s="1"/>
  <c r="P9214" i="1"/>
  <c r="T9214" i="1" s="1"/>
  <c r="P9182" i="1"/>
  <c r="T9182" i="1" s="1"/>
  <c r="P9150" i="1"/>
  <c r="T9150" i="1" s="1"/>
  <c r="P9118" i="1"/>
  <c r="T9118" i="1" s="1"/>
  <c r="P9086" i="1"/>
  <c r="T9086" i="1" s="1"/>
  <c r="P9054" i="1"/>
  <c r="T9054" i="1" s="1"/>
  <c r="P9022" i="1"/>
  <c r="T9022" i="1" s="1"/>
  <c r="P8990" i="1"/>
  <c r="T8990" i="1" s="1"/>
  <c r="P8958" i="1"/>
  <c r="T8958" i="1" s="1"/>
  <c r="P8926" i="1"/>
  <c r="T8926" i="1" s="1"/>
  <c r="P8894" i="1"/>
  <c r="T8894" i="1" s="1"/>
  <c r="P8862" i="1"/>
  <c r="T8862" i="1" s="1"/>
  <c r="P8830" i="1"/>
  <c r="T8830" i="1" s="1"/>
  <c r="P8798" i="1"/>
  <c r="T8798" i="1" s="1"/>
  <c r="P8766" i="1"/>
  <c r="T8766" i="1" s="1"/>
  <c r="P8734" i="1"/>
  <c r="T8734" i="1" s="1"/>
  <c r="P8702" i="1"/>
  <c r="T8702" i="1" s="1"/>
  <c r="P8670" i="1"/>
  <c r="T8670" i="1" s="1"/>
  <c r="P8638" i="1"/>
  <c r="T8638" i="1" s="1"/>
  <c r="P8606" i="1"/>
  <c r="T8606" i="1" s="1"/>
  <c r="P8574" i="1"/>
  <c r="T8574" i="1" s="1"/>
  <c r="P8542" i="1"/>
  <c r="T8542" i="1" s="1"/>
  <c r="P8510" i="1"/>
  <c r="T8510" i="1" s="1"/>
  <c r="P8478" i="1"/>
  <c r="T8478" i="1" s="1"/>
  <c r="P8446" i="1"/>
  <c r="T8446" i="1" s="1"/>
  <c r="P8414" i="1"/>
  <c r="T8414" i="1" s="1"/>
  <c r="P8382" i="1"/>
  <c r="T8382" i="1" s="1"/>
  <c r="P8350" i="1"/>
  <c r="T8350" i="1" s="1"/>
  <c r="P8318" i="1"/>
  <c r="T8318" i="1" s="1"/>
  <c r="P8286" i="1"/>
  <c r="T8286" i="1" s="1"/>
  <c r="P8254" i="1"/>
  <c r="T8254" i="1" s="1"/>
  <c r="P8222" i="1"/>
  <c r="T8222" i="1" s="1"/>
  <c r="P8190" i="1"/>
  <c r="T8190" i="1" s="1"/>
  <c r="P8158" i="1"/>
  <c r="T8158" i="1" s="1"/>
  <c r="P8126" i="1"/>
  <c r="T8126" i="1" s="1"/>
  <c r="P8094" i="1"/>
  <c r="T8094" i="1" s="1"/>
  <c r="P8062" i="1"/>
  <c r="T8062" i="1" s="1"/>
  <c r="P8030" i="1"/>
  <c r="T8030" i="1" s="1"/>
  <c r="P7998" i="1"/>
  <c r="T7998" i="1" s="1"/>
  <c r="P7966" i="1"/>
  <c r="T7966" i="1" s="1"/>
  <c r="P7934" i="1"/>
  <c r="T7934" i="1" s="1"/>
  <c r="P7902" i="1"/>
  <c r="T7902" i="1" s="1"/>
  <c r="P7870" i="1"/>
  <c r="T7870" i="1" s="1"/>
  <c r="P7838" i="1"/>
  <c r="T7838" i="1" s="1"/>
  <c r="P7806" i="1"/>
  <c r="T7806" i="1" s="1"/>
  <c r="P7774" i="1"/>
  <c r="T7774" i="1" s="1"/>
  <c r="P7742" i="1"/>
  <c r="T7742" i="1" s="1"/>
  <c r="P7710" i="1"/>
  <c r="T7710" i="1" s="1"/>
  <c r="P7678" i="1"/>
  <c r="T7678" i="1" s="1"/>
  <c r="P7646" i="1"/>
  <c r="T7646" i="1" s="1"/>
  <c r="P7614" i="1"/>
  <c r="T7614" i="1" s="1"/>
  <c r="P7582" i="1"/>
  <c r="T7582" i="1" s="1"/>
  <c r="P7550" i="1"/>
  <c r="T7550" i="1" s="1"/>
  <c r="P7518" i="1"/>
  <c r="T7518" i="1" s="1"/>
  <c r="P7486" i="1"/>
  <c r="T7486" i="1" s="1"/>
  <c r="P7454" i="1"/>
  <c r="T7454" i="1" s="1"/>
  <c r="P7422" i="1"/>
  <c r="T7422" i="1" s="1"/>
  <c r="P7390" i="1"/>
  <c r="T7390" i="1" s="1"/>
  <c r="P7358" i="1"/>
  <c r="T7358" i="1" s="1"/>
  <c r="P7326" i="1"/>
  <c r="T7326" i="1" s="1"/>
  <c r="P7294" i="1"/>
  <c r="T7294" i="1" s="1"/>
  <c r="P7262" i="1"/>
  <c r="T7262" i="1" s="1"/>
  <c r="P7230" i="1"/>
  <c r="T7230" i="1" s="1"/>
  <c r="P7198" i="1"/>
  <c r="T7198" i="1" s="1"/>
  <c r="P7166" i="1"/>
  <c r="T7166" i="1" s="1"/>
  <c r="P7134" i="1"/>
  <c r="T7134" i="1" s="1"/>
  <c r="P7102" i="1"/>
  <c r="T7102" i="1" s="1"/>
  <c r="P7070" i="1"/>
  <c r="T7070" i="1" s="1"/>
  <c r="P7038" i="1"/>
  <c r="T7038" i="1" s="1"/>
  <c r="P7006" i="1"/>
  <c r="T7006" i="1" s="1"/>
  <c r="P6974" i="1"/>
  <c r="T6974" i="1" s="1"/>
  <c r="P6942" i="1"/>
  <c r="T6942" i="1" s="1"/>
  <c r="P6910" i="1"/>
  <c r="T6910" i="1" s="1"/>
  <c r="P6878" i="1"/>
  <c r="T6878" i="1" s="1"/>
  <c r="P6846" i="1"/>
  <c r="T6846" i="1" s="1"/>
  <c r="P6814" i="1"/>
  <c r="T6814" i="1" s="1"/>
  <c r="P6782" i="1"/>
  <c r="T6782" i="1" s="1"/>
  <c r="P6750" i="1"/>
  <c r="T6750" i="1" s="1"/>
  <c r="P6718" i="1"/>
  <c r="T6718" i="1" s="1"/>
  <c r="P6686" i="1"/>
  <c r="T6686" i="1" s="1"/>
  <c r="P6654" i="1"/>
  <c r="T6654" i="1" s="1"/>
  <c r="P6622" i="1"/>
  <c r="T6622" i="1" s="1"/>
  <c r="P6590" i="1"/>
  <c r="T6590" i="1" s="1"/>
  <c r="P6558" i="1"/>
  <c r="T6558" i="1" s="1"/>
  <c r="P6526" i="1"/>
  <c r="T6526" i="1" s="1"/>
  <c r="P6494" i="1"/>
  <c r="T6494" i="1" s="1"/>
  <c r="P6462" i="1"/>
  <c r="T6462" i="1" s="1"/>
  <c r="P6430" i="1"/>
  <c r="T6430" i="1" s="1"/>
  <c r="P6398" i="1"/>
  <c r="T6398" i="1" s="1"/>
  <c r="P6366" i="1"/>
  <c r="T6366" i="1" s="1"/>
  <c r="P6334" i="1"/>
  <c r="T6334" i="1" s="1"/>
  <c r="P6302" i="1"/>
  <c r="T6302" i="1" s="1"/>
  <c r="P6270" i="1"/>
  <c r="T6270" i="1" s="1"/>
  <c r="P6238" i="1"/>
  <c r="T6238" i="1" s="1"/>
  <c r="P6206" i="1"/>
  <c r="T6206" i="1" s="1"/>
  <c r="P6174" i="1"/>
  <c r="T6174" i="1" s="1"/>
  <c r="P6142" i="1"/>
  <c r="T6142" i="1" s="1"/>
  <c r="P6110" i="1"/>
  <c r="T6110" i="1" s="1"/>
  <c r="P6078" i="1"/>
  <c r="T6078" i="1" s="1"/>
  <c r="P6046" i="1"/>
  <c r="T6046" i="1" s="1"/>
  <c r="P6014" i="1"/>
  <c r="T6014" i="1" s="1"/>
  <c r="P5982" i="1"/>
  <c r="T5982" i="1" s="1"/>
  <c r="P5950" i="1"/>
  <c r="T5950" i="1" s="1"/>
  <c r="P5918" i="1"/>
  <c r="T5918" i="1" s="1"/>
  <c r="P5886" i="1"/>
  <c r="T5886" i="1" s="1"/>
  <c r="P5854" i="1"/>
  <c r="T5854" i="1" s="1"/>
  <c r="P5822" i="1"/>
  <c r="T5822" i="1" s="1"/>
  <c r="P5790" i="1"/>
  <c r="T5790" i="1" s="1"/>
  <c r="P5758" i="1"/>
  <c r="T5758" i="1" s="1"/>
  <c r="P5726" i="1"/>
  <c r="T5726" i="1" s="1"/>
  <c r="P5694" i="1"/>
  <c r="T5694" i="1" s="1"/>
  <c r="P5662" i="1"/>
  <c r="T5662" i="1" s="1"/>
  <c r="P5630" i="1"/>
  <c r="T5630" i="1" s="1"/>
  <c r="P5598" i="1"/>
  <c r="T5598" i="1" s="1"/>
  <c r="P5566" i="1"/>
  <c r="T5566" i="1" s="1"/>
  <c r="P1443" i="1"/>
  <c r="T1443" i="1" s="1"/>
  <c r="P1126" i="1"/>
  <c r="T1126" i="1" s="1"/>
  <c r="P374" i="1"/>
  <c r="T374" i="1" s="1"/>
  <c r="Q9263" i="1"/>
  <c r="Q9259" i="1"/>
  <c r="Q9255" i="1"/>
  <c r="Q9251" i="1"/>
  <c r="Q9247" i="1"/>
  <c r="Q9243" i="1"/>
  <c r="Q9239" i="1"/>
  <c r="Q9235" i="1"/>
  <c r="Q9231" i="1"/>
  <c r="Q9227" i="1"/>
  <c r="Q9223" i="1"/>
  <c r="Q9219" i="1"/>
  <c r="Q9215" i="1"/>
  <c r="Q9211" i="1"/>
  <c r="Q9207" i="1"/>
  <c r="Q9203" i="1"/>
  <c r="Q9199" i="1"/>
  <c r="Q9195" i="1"/>
  <c r="Q9191" i="1"/>
  <c r="Q9187" i="1"/>
  <c r="Q9183" i="1"/>
  <c r="Q9179" i="1"/>
  <c r="Q9175" i="1"/>
  <c r="Q9171" i="1"/>
  <c r="Q9167" i="1"/>
  <c r="Q9163" i="1"/>
  <c r="Q9159" i="1"/>
  <c r="Q9155" i="1"/>
  <c r="Q9151" i="1"/>
  <c r="Q9147" i="1"/>
  <c r="Q9143" i="1"/>
  <c r="Q9139" i="1"/>
  <c r="Q9135" i="1"/>
  <c r="Q9131" i="1"/>
  <c r="Q9127" i="1"/>
  <c r="Q9123" i="1"/>
  <c r="Q9119" i="1"/>
  <c r="Q9115" i="1"/>
  <c r="Q9111" i="1"/>
  <c r="Q9107" i="1"/>
  <c r="Q9103" i="1"/>
  <c r="Q9099" i="1"/>
  <c r="Q9095" i="1"/>
  <c r="Q9091" i="1"/>
  <c r="Q9087" i="1"/>
  <c r="Q9083" i="1"/>
  <c r="Q9079" i="1"/>
  <c r="Q9075" i="1"/>
  <c r="Q9071" i="1"/>
  <c r="Q9067" i="1"/>
  <c r="Q9063" i="1"/>
  <c r="Q9059" i="1"/>
  <c r="Q9055" i="1"/>
  <c r="Q9051" i="1"/>
  <c r="Q9047" i="1"/>
  <c r="Q9043" i="1"/>
  <c r="Q9039" i="1"/>
  <c r="Q9035" i="1"/>
  <c r="Q9031" i="1"/>
  <c r="Q9027" i="1"/>
  <c r="Q9023" i="1"/>
  <c r="Q9019" i="1"/>
  <c r="Q9015" i="1"/>
  <c r="Q9011" i="1"/>
  <c r="Q9007" i="1"/>
  <c r="Q9003" i="1"/>
  <c r="Q8999" i="1"/>
  <c r="Q8995" i="1"/>
  <c r="Q8991" i="1"/>
  <c r="Q8987" i="1"/>
  <c r="Q8983" i="1"/>
  <c r="Q8979" i="1"/>
  <c r="Q8975" i="1"/>
  <c r="Q8971" i="1"/>
  <c r="Q8967" i="1"/>
  <c r="Q8963" i="1"/>
  <c r="Q8959" i="1"/>
  <c r="Q8955" i="1"/>
  <c r="Q8951" i="1"/>
  <c r="Q8947" i="1"/>
  <c r="Q8943" i="1"/>
  <c r="Q8939" i="1"/>
  <c r="Q8935" i="1"/>
  <c r="Q8931" i="1"/>
  <c r="Q8927" i="1"/>
  <c r="Q8923" i="1"/>
  <c r="Q8919" i="1"/>
  <c r="Q8915" i="1"/>
  <c r="Q8911" i="1"/>
  <c r="Q8907" i="1"/>
  <c r="Q8903" i="1"/>
  <c r="Q8899" i="1"/>
  <c r="Q8895" i="1"/>
  <c r="Q8891" i="1"/>
  <c r="Q8887" i="1"/>
  <c r="Q8883" i="1"/>
  <c r="Q8879" i="1"/>
  <c r="Q8875" i="1"/>
  <c r="Q8871" i="1"/>
  <c r="Q8867" i="1"/>
  <c r="Q8863" i="1"/>
  <c r="Q8859" i="1"/>
  <c r="Q8855" i="1"/>
  <c r="Q8851" i="1"/>
  <c r="Q8847" i="1"/>
  <c r="Q8843" i="1"/>
  <c r="Q8839" i="1"/>
  <c r="Q8835" i="1"/>
  <c r="Q8831" i="1"/>
  <c r="Q8827" i="1"/>
  <c r="Q8823" i="1"/>
  <c r="Q8819" i="1"/>
  <c r="Q8815" i="1"/>
  <c r="Q8811" i="1"/>
  <c r="Q8807" i="1"/>
  <c r="Q8803" i="1"/>
  <c r="Q8799" i="1"/>
  <c r="Q8795" i="1"/>
  <c r="Q8791" i="1"/>
  <c r="Q8787" i="1"/>
  <c r="Q8783" i="1"/>
  <c r="Q8779" i="1"/>
  <c r="Q8775" i="1"/>
  <c r="Q8771" i="1"/>
  <c r="Q8767" i="1"/>
  <c r="Q8763" i="1"/>
  <c r="Q8759" i="1"/>
  <c r="Q8755" i="1"/>
  <c r="Q8751" i="1"/>
  <c r="Q8747" i="1"/>
  <c r="Q8743" i="1"/>
  <c r="Q8739" i="1"/>
  <c r="Q8735" i="1"/>
  <c r="Q8731" i="1"/>
  <c r="Q8727" i="1"/>
  <c r="Q8723" i="1"/>
  <c r="Q8719" i="1"/>
  <c r="Q8715" i="1"/>
  <c r="Q8711" i="1"/>
  <c r="Q8707" i="1"/>
  <c r="Q8703" i="1"/>
  <c r="Q8699" i="1"/>
  <c r="Q8695" i="1"/>
  <c r="Q8691" i="1"/>
  <c r="Q8687" i="1"/>
  <c r="Q8683" i="1"/>
  <c r="Q8679" i="1"/>
  <c r="Q8675" i="1"/>
  <c r="Q8671" i="1"/>
  <c r="Q8667" i="1"/>
  <c r="Q8663" i="1"/>
  <c r="Q8659" i="1"/>
  <c r="Q8655" i="1"/>
  <c r="Q8651" i="1"/>
  <c r="Q8647" i="1"/>
  <c r="Q8643" i="1"/>
  <c r="Q8639" i="1"/>
  <c r="Q8635" i="1"/>
  <c r="Q8631" i="1"/>
  <c r="Q8627" i="1"/>
  <c r="Q8623" i="1"/>
  <c r="Q8619" i="1"/>
  <c r="Q8615" i="1"/>
  <c r="Q8611" i="1"/>
  <c r="Q8607" i="1"/>
  <c r="Q8603" i="1"/>
  <c r="Q8599" i="1"/>
  <c r="Q8595" i="1"/>
  <c r="Q8591" i="1"/>
  <c r="Q8587" i="1"/>
  <c r="Q8583" i="1"/>
  <c r="Q8579" i="1"/>
  <c r="Q8575" i="1"/>
  <c r="Q8571" i="1"/>
  <c r="Q8567" i="1"/>
  <c r="Q8563" i="1"/>
  <c r="Q8559" i="1"/>
  <c r="Q8555" i="1"/>
  <c r="Q8551" i="1"/>
  <c r="Q8547" i="1"/>
  <c r="Q8543" i="1"/>
  <c r="Q8539" i="1"/>
  <c r="Q8535" i="1"/>
  <c r="Q8531" i="1"/>
  <c r="Q8527" i="1"/>
  <c r="Q8523" i="1"/>
  <c r="Q8519" i="1"/>
  <c r="Q8515" i="1"/>
  <c r="Q8511" i="1"/>
  <c r="Q8507" i="1"/>
  <c r="Q8503" i="1"/>
  <c r="Q8499" i="1"/>
  <c r="Q8495" i="1"/>
  <c r="Q8491" i="1"/>
  <c r="Q8487" i="1"/>
  <c r="Q8483" i="1"/>
  <c r="Q8479" i="1"/>
  <c r="Q8475" i="1"/>
  <c r="Q8471" i="1"/>
  <c r="Q8467" i="1"/>
  <c r="Q8463" i="1"/>
  <c r="Q8459" i="1"/>
  <c r="Q8455" i="1"/>
  <c r="Q8451" i="1"/>
  <c r="Q8447" i="1"/>
  <c r="Q8443" i="1"/>
  <c r="Q8439" i="1"/>
  <c r="Q8435" i="1"/>
  <c r="Q8431" i="1"/>
  <c r="Q8427" i="1"/>
  <c r="Q8423" i="1"/>
  <c r="Q8419" i="1"/>
  <c r="Q8415" i="1"/>
  <c r="Q8411" i="1"/>
  <c r="Q8407" i="1"/>
  <c r="Q8403" i="1"/>
  <c r="Q8399" i="1"/>
  <c r="Q8395" i="1"/>
  <c r="Q8391" i="1"/>
  <c r="Q8387" i="1"/>
  <c r="Q8383" i="1"/>
  <c r="Q8379" i="1"/>
  <c r="Q8375" i="1"/>
  <c r="Q8371" i="1"/>
  <c r="Q8367" i="1"/>
  <c r="Q8363" i="1"/>
  <c r="Q8359" i="1"/>
  <c r="Q8355" i="1"/>
  <c r="Q8351" i="1"/>
  <c r="Q8347" i="1"/>
  <c r="Q8343" i="1"/>
  <c r="Q8339" i="1"/>
  <c r="Q8335" i="1"/>
  <c r="Q8331" i="1"/>
  <c r="Q8327" i="1"/>
  <c r="Q8323" i="1"/>
  <c r="Q8319" i="1"/>
  <c r="Q8315" i="1"/>
  <c r="Q8311" i="1"/>
  <c r="Q8307" i="1"/>
  <c r="Q8303" i="1"/>
  <c r="Q8299" i="1"/>
  <c r="Q8295" i="1"/>
  <c r="Q8291" i="1"/>
  <c r="Q8287" i="1"/>
  <c r="Q8283" i="1"/>
  <c r="Q8279" i="1"/>
  <c r="Q8275" i="1"/>
  <c r="Q8271" i="1"/>
  <c r="Q8267" i="1"/>
  <c r="Q8263" i="1"/>
  <c r="Q8259" i="1"/>
  <c r="Q8255" i="1"/>
  <c r="Q8251" i="1"/>
  <c r="Q8247" i="1"/>
  <c r="Q8243" i="1"/>
  <c r="Q8239" i="1"/>
  <c r="Q8235" i="1"/>
  <c r="Q8231" i="1"/>
  <c r="Q8227" i="1"/>
  <c r="Q8223" i="1"/>
  <c r="Q8219" i="1"/>
  <c r="Q8215" i="1"/>
  <c r="Q8211" i="1"/>
  <c r="Q8207" i="1"/>
  <c r="Q8203" i="1"/>
  <c r="Q8199" i="1"/>
  <c r="Q8195" i="1"/>
  <c r="Q8191" i="1"/>
  <c r="Q8187" i="1"/>
  <c r="Q8183" i="1"/>
  <c r="Q8179" i="1"/>
  <c r="Q8175" i="1"/>
  <c r="Q8171" i="1"/>
  <c r="Q8167" i="1"/>
  <c r="Q8163" i="1"/>
  <c r="Q8159" i="1"/>
  <c r="Q8155" i="1"/>
  <c r="Q8151" i="1"/>
  <c r="Q8147" i="1"/>
  <c r="Q8143" i="1"/>
  <c r="Q8139" i="1"/>
  <c r="Q8135" i="1"/>
  <c r="Q8131" i="1"/>
  <c r="Q8127" i="1"/>
  <c r="Q8123" i="1"/>
  <c r="Q8119" i="1"/>
  <c r="Q8115" i="1"/>
  <c r="Q8111" i="1"/>
  <c r="Q8107" i="1"/>
  <c r="Q8103" i="1"/>
  <c r="Q8099" i="1"/>
  <c r="Q8095" i="1"/>
  <c r="Q8091" i="1"/>
  <c r="Q8087" i="1"/>
  <c r="Q8083" i="1"/>
  <c r="Q8079" i="1"/>
  <c r="Q8075" i="1"/>
  <c r="Q8071" i="1"/>
  <c r="Q8067" i="1"/>
  <c r="Q8063" i="1"/>
  <c r="Q8059" i="1"/>
  <c r="Q8055" i="1"/>
  <c r="Q8051" i="1"/>
  <c r="Q8047" i="1"/>
  <c r="Q8043" i="1"/>
  <c r="Q8039" i="1"/>
  <c r="Q8035" i="1"/>
  <c r="Q8031" i="1"/>
  <c r="Q8027" i="1"/>
  <c r="Q8023" i="1"/>
  <c r="Q8019" i="1"/>
  <c r="Q8015" i="1"/>
  <c r="Q8011" i="1"/>
  <c r="Q8007" i="1"/>
  <c r="Q8003" i="1"/>
  <c r="Q7999" i="1"/>
  <c r="Q7995" i="1"/>
  <c r="Q7991" i="1"/>
  <c r="Q7987" i="1"/>
  <c r="Q7983" i="1"/>
  <c r="Q7979" i="1"/>
  <c r="Q7975" i="1"/>
  <c r="Q7971" i="1"/>
  <c r="Q7967" i="1"/>
  <c r="Q7963" i="1"/>
  <c r="Q7959" i="1"/>
  <c r="Q7955" i="1"/>
  <c r="Q7951" i="1"/>
  <c r="Q7947" i="1"/>
  <c r="Q7943" i="1"/>
  <c r="Q7939" i="1"/>
  <c r="Q7935" i="1"/>
  <c r="Q7931" i="1"/>
  <c r="Q7927" i="1"/>
  <c r="Q7923" i="1"/>
  <c r="Q7919" i="1"/>
  <c r="Q7915" i="1"/>
  <c r="Q7911" i="1"/>
  <c r="Q7907" i="1"/>
  <c r="Q7903" i="1"/>
  <c r="Q7899" i="1"/>
  <c r="Q7895" i="1"/>
  <c r="Q7891" i="1"/>
  <c r="Q7887" i="1"/>
  <c r="Q7883" i="1"/>
  <c r="Q7879" i="1"/>
  <c r="Q7875" i="1"/>
  <c r="Q7871" i="1"/>
  <c r="Q7867" i="1"/>
  <c r="Q7863" i="1"/>
  <c r="Q7859" i="1"/>
  <c r="Q7855" i="1"/>
  <c r="Q7851" i="1"/>
  <c r="Q7847" i="1"/>
  <c r="Q7843" i="1"/>
  <c r="Q7839" i="1"/>
  <c r="Q7835" i="1"/>
  <c r="Q7831" i="1"/>
  <c r="Q7827" i="1"/>
  <c r="Q7823" i="1"/>
  <c r="Q7819" i="1"/>
  <c r="Q7815" i="1"/>
  <c r="Q7811" i="1"/>
  <c r="Q7807" i="1"/>
  <c r="Q7803" i="1"/>
  <c r="Q7799" i="1"/>
  <c r="Q7795" i="1"/>
  <c r="Q7791" i="1"/>
  <c r="Q7787" i="1"/>
  <c r="Q7783" i="1"/>
  <c r="Q7779" i="1"/>
  <c r="Q7775" i="1"/>
  <c r="Q7771" i="1"/>
  <c r="Q7767" i="1"/>
  <c r="Q7763" i="1"/>
  <c r="Q7759" i="1"/>
  <c r="Q7755" i="1"/>
  <c r="Q7751" i="1"/>
  <c r="Q7747" i="1"/>
  <c r="Q7743" i="1"/>
  <c r="Q7739" i="1"/>
  <c r="Q7735" i="1"/>
  <c r="Q7731" i="1"/>
  <c r="Q7727" i="1"/>
  <c r="Q7723" i="1"/>
  <c r="Q7719" i="1"/>
  <c r="Q7715" i="1"/>
  <c r="Q7711" i="1"/>
  <c r="Q7707" i="1"/>
  <c r="Q7703" i="1"/>
  <c r="Q7699" i="1"/>
  <c r="Q7695" i="1"/>
  <c r="Q7691" i="1"/>
  <c r="Q7687" i="1"/>
  <c r="Q7683" i="1"/>
  <c r="Q7679" i="1"/>
  <c r="Q7675" i="1"/>
  <c r="Q7671" i="1"/>
  <c r="Q7667" i="1"/>
  <c r="Q7663" i="1"/>
  <c r="Q7659" i="1"/>
  <c r="Q7655" i="1"/>
  <c r="Q7651" i="1"/>
  <c r="Q7647" i="1"/>
  <c r="Q7643" i="1"/>
  <c r="Q7639" i="1"/>
  <c r="Q7635" i="1"/>
  <c r="Q7631" i="1"/>
  <c r="Q7627" i="1"/>
  <c r="Q7623" i="1"/>
  <c r="Q7619" i="1"/>
  <c r="Q7615" i="1"/>
  <c r="Q7611" i="1"/>
  <c r="Q7607" i="1"/>
  <c r="Q7603" i="1"/>
  <c r="Q7599" i="1"/>
  <c r="Q7595" i="1"/>
  <c r="Q7591" i="1"/>
  <c r="Q7587" i="1"/>
  <c r="Q7583" i="1"/>
  <c r="Q7579" i="1"/>
  <c r="Q7575" i="1"/>
  <c r="Q7571" i="1"/>
  <c r="Q7567" i="1"/>
  <c r="Q7563" i="1"/>
  <c r="Q7559" i="1"/>
  <c r="Q7555" i="1"/>
  <c r="Q7551" i="1"/>
  <c r="Q7547" i="1"/>
  <c r="Q7543" i="1"/>
  <c r="Q7539" i="1"/>
  <c r="Q7535" i="1"/>
  <c r="Q7531" i="1"/>
  <c r="Q7527" i="1"/>
  <c r="Q7523" i="1"/>
  <c r="Q7519" i="1"/>
  <c r="Q7515" i="1"/>
  <c r="Q7511" i="1"/>
  <c r="Q7507" i="1"/>
  <c r="Q7503" i="1"/>
  <c r="Q7499" i="1"/>
  <c r="Q7495" i="1"/>
  <c r="Q7491" i="1"/>
  <c r="Q7487" i="1"/>
  <c r="Q7483" i="1"/>
  <c r="Q7479" i="1"/>
  <c r="Q7475" i="1"/>
  <c r="Q7471" i="1"/>
  <c r="Q7467" i="1"/>
  <c r="Q7463" i="1"/>
  <c r="Q7459" i="1"/>
  <c r="Q7455" i="1"/>
  <c r="Q7451" i="1"/>
  <c r="Q7447" i="1"/>
  <c r="Q7443" i="1"/>
  <c r="Q7439" i="1"/>
  <c r="Q7435" i="1"/>
  <c r="Q7431" i="1"/>
  <c r="Q7427" i="1"/>
  <c r="Q7423" i="1"/>
  <c r="Q7419" i="1"/>
  <c r="Q7415" i="1"/>
  <c r="Q7411" i="1"/>
  <c r="Q7407" i="1"/>
  <c r="Q7403" i="1"/>
  <c r="Q7399" i="1"/>
  <c r="Q7395" i="1"/>
  <c r="Q7391" i="1"/>
  <c r="Q7387" i="1"/>
  <c r="Q7383" i="1"/>
  <c r="Q7379" i="1"/>
  <c r="Q7375" i="1"/>
  <c r="Q7371" i="1"/>
  <c r="Q7367" i="1"/>
  <c r="Q7363" i="1"/>
  <c r="Q7359" i="1"/>
  <c r="Q7355" i="1"/>
  <c r="Q7351" i="1"/>
  <c r="Q7347" i="1"/>
  <c r="Q7343" i="1"/>
  <c r="Q7339" i="1"/>
  <c r="Q7335" i="1"/>
  <c r="Q7331" i="1"/>
  <c r="Q7327" i="1"/>
  <c r="Q7323" i="1"/>
  <c r="Q7319" i="1"/>
  <c r="Q7315" i="1"/>
  <c r="Q7311" i="1"/>
  <c r="Q7307" i="1"/>
  <c r="Q7303" i="1"/>
  <c r="Q7299" i="1"/>
  <c r="Q7295" i="1"/>
  <c r="Q7291" i="1"/>
  <c r="Q7287" i="1"/>
  <c r="Q7283" i="1"/>
  <c r="Q7279" i="1"/>
  <c r="Q7275" i="1"/>
  <c r="Q7271" i="1"/>
  <c r="Q7267" i="1"/>
  <c r="Q7263" i="1"/>
  <c r="Q7259" i="1"/>
  <c r="Q7255" i="1"/>
  <c r="Q7251" i="1"/>
  <c r="Q7247" i="1"/>
  <c r="Q7243" i="1"/>
  <c r="Q7239" i="1"/>
  <c r="Q7235" i="1"/>
  <c r="Q7231" i="1"/>
  <c r="Q7227" i="1"/>
  <c r="Q7223" i="1"/>
  <c r="Q7219" i="1"/>
  <c r="Q7215" i="1"/>
  <c r="Q7211" i="1"/>
  <c r="Q7207" i="1"/>
  <c r="Q7203" i="1"/>
  <c r="Q7199" i="1"/>
  <c r="Q7195" i="1"/>
  <c r="Q7191" i="1"/>
  <c r="Q7187" i="1"/>
  <c r="Q7183" i="1"/>
  <c r="Q7179" i="1"/>
  <c r="Q7175" i="1"/>
  <c r="Q7171" i="1"/>
  <c r="Q7167" i="1"/>
  <c r="Q7163" i="1"/>
  <c r="Q7159" i="1"/>
  <c r="Q7155" i="1"/>
  <c r="Q7147" i="1"/>
  <c r="Q7139" i="1"/>
  <c r="Q7131" i="1"/>
  <c r="P7114" i="1"/>
  <c r="T7114" i="1" s="1"/>
  <c r="Q7114" i="1"/>
  <c r="P7106" i="1"/>
  <c r="T7106" i="1" s="1"/>
  <c r="Q7106" i="1"/>
  <c r="P7098" i="1"/>
  <c r="T7098" i="1" s="1"/>
  <c r="Q7098" i="1"/>
  <c r="P7090" i="1"/>
  <c r="T7090" i="1" s="1"/>
  <c r="Q7090" i="1"/>
  <c r="P7082" i="1"/>
  <c r="T7082" i="1" s="1"/>
  <c r="Q7082" i="1"/>
  <c r="P7074" i="1"/>
  <c r="T7074" i="1" s="1"/>
  <c r="Q7074" i="1"/>
  <c r="P7066" i="1"/>
  <c r="T7066" i="1" s="1"/>
  <c r="Q7066" i="1"/>
  <c r="P7058" i="1"/>
  <c r="T7058" i="1" s="1"/>
  <c r="Q7058" i="1"/>
  <c r="P7050" i="1"/>
  <c r="T7050" i="1" s="1"/>
  <c r="Q7050" i="1"/>
  <c r="P7042" i="1"/>
  <c r="T7042" i="1" s="1"/>
  <c r="Q7042" i="1"/>
  <c r="P7034" i="1"/>
  <c r="T7034" i="1" s="1"/>
  <c r="Q7034" i="1"/>
  <c r="P7026" i="1"/>
  <c r="T7026" i="1" s="1"/>
  <c r="Q7026" i="1"/>
  <c r="P7018" i="1"/>
  <c r="T7018" i="1" s="1"/>
  <c r="Q7018" i="1"/>
  <c r="P7010" i="1"/>
  <c r="T7010" i="1" s="1"/>
  <c r="Q7010" i="1"/>
  <c r="P7002" i="1"/>
  <c r="T7002" i="1" s="1"/>
  <c r="Q7002" i="1"/>
  <c r="P6994" i="1"/>
  <c r="T6994" i="1" s="1"/>
  <c r="Q6994" i="1"/>
  <c r="P6986" i="1"/>
  <c r="T6986" i="1" s="1"/>
  <c r="Q6986" i="1"/>
  <c r="P6978" i="1"/>
  <c r="T6978" i="1" s="1"/>
  <c r="Q6978" i="1"/>
  <c r="P6970" i="1"/>
  <c r="T6970" i="1" s="1"/>
  <c r="Q6970" i="1"/>
  <c r="P6962" i="1"/>
  <c r="T6962" i="1" s="1"/>
  <c r="Q6962" i="1"/>
  <c r="P6954" i="1"/>
  <c r="T6954" i="1" s="1"/>
  <c r="Q6954" i="1"/>
  <c r="P6946" i="1"/>
  <c r="T6946" i="1" s="1"/>
  <c r="Q6946" i="1"/>
  <c r="P6938" i="1"/>
  <c r="T6938" i="1" s="1"/>
  <c r="Q6938" i="1"/>
  <c r="P6930" i="1"/>
  <c r="T6930" i="1" s="1"/>
  <c r="Q6930" i="1"/>
  <c r="P6922" i="1"/>
  <c r="T6922" i="1" s="1"/>
  <c r="Q6922" i="1"/>
  <c r="P6914" i="1"/>
  <c r="T6914" i="1" s="1"/>
  <c r="Q6914" i="1"/>
  <c r="P6906" i="1"/>
  <c r="T6906" i="1" s="1"/>
  <c r="Q6906" i="1"/>
  <c r="P6898" i="1"/>
  <c r="T6898" i="1" s="1"/>
  <c r="Q6898" i="1"/>
  <c r="P6890" i="1"/>
  <c r="T6890" i="1" s="1"/>
  <c r="Q6890" i="1"/>
  <c r="P6882" i="1"/>
  <c r="T6882" i="1" s="1"/>
  <c r="Q6882" i="1"/>
  <c r="P6874" i="1"/>
  <c r="T6874" i="1" s="1"/>
  <c r="Q6874" i="1"/>
  <c r="P6866" i="1"/>
  <c r="T6866" i="1" s="1"/>
  <c r="Q6866" i="1"/>
  <c r="P6858" i="1"/>
  <c r="T6858" i="1" s="1"/>
  <c r="Q6858" i="1"/>
  <c r="P6850" i="1"/>
  <c r="T6850" i="1" s="1"/>
  <c r="Q6850" i="1"/>
  <c r="P6842" i="1"/>
  <c r="T6842" i="1" s="1"/>
  <c r="Q6842" i="1"/>
  <c r="P6834" i="1"/>
  <c r="T6834" i="1" s="1"/>
  <c r="Q6834" i="1"/>
  <c r="P6826" i="1"/>
  <c r="T6826" i="1" s="1"/>
  <c r="Q6826" i="1"/>
  <c r="P6818" i="1"/>
  <c r="T6818" i="1" s="1"/>
  <c r="Q6818" i="1"/>
  <c r="P6810" i="1"/>
  <c r="T6810" i="1" s="1"/>
  <c r="Q6810" i="1"/>
  <c r="P6802" i="1"/>
  <c r="T6802" i="1" s="1"/>
  <c r="Q6802" i="1"/>
  <c r="P6794" i="1"/>
  <c r="T6794" i="1" s="1"/>
  <c r="Q6794" i="1"/>
  <c r="P6786" i="1"/>
  <c r="T6786" i="1" s="1"/>
  <c r="Q6786" i="1"/>
  <c r="P6778" i="1"/>
  <c r="T6778" i="1" s="1"/>
  <c r="Q6778" i="1"/>
  <c r="P6770" i="1"/>
  <c r="T6770" i="1" s="1"/>
  <c r="Q6770" i="1"/>
  <c r="P6762" i="1"/>
  <c r="T6762" i="1" s="1"/>
  <c r="Q6762" i="1"/>
  <c r="P6754" i="1"/>
  <c r="T6754" i="1" s="1"/>
  <c r="Q6754" i="1"/>
  <c r="P6746" i="1"/>
  <c r="T6746" i="1" s="1"/>
  <c r="Q6746" i="1"/>
  <c r="P6738" i="1"/>
  <c r="T6738" i="1" s="1"/>
  <c r="Q6738" i="1"/>
  <c r="P6730" i="1"/>
  <c r="T6730" i="1" s="1"/>
  <c r="Q6730" i="1"/>
  <c r="P6722" i="1"/>
  <c r="T6722" i="1" s="1"/>
  <c r="Q6722" i="1"/>
  <c r="P6714" i="1"/>
  <c r="T6714" i="1" s="1"/>
  <c r="Q6714" i="1"/>
  <c r="P6706" i="1"/>
  <c r="T6706" i="1" s="1"/>
  <c r="Q6706" i="1"/>
  <c r="P6698" i="1"/>
  <c r="T6698" i="1" s="1"/>
  <c r="Q6698" i="1"/>
  <c r="P6690" i="1"/>
  <c r="T6690" i="1" s="1"/>
  <c r="Q6690" i="1"/>
  <c r="P6682" i="1"/>
  <c r="T6682" i="1" s="1"/>
  <c r="Q6682" i="1"/>
  <c r="P6674" i="1"/>
  <c r="T6674" i="1" s="1"/>
  <c r="Q6674" i="1"/>
  <c r="P6666" i="1"/>
  <c r="T6666" i="1" s="1"/>
  <c r="Q6666" i="1"/>
  <c r="P6658" i="1"/>
  <c r="T6658" i="1" s="1"/>
  <c r="Q6658" i="1"/>
  <c r="P6650" i="1"/>
  <c r="T6650" i="1" s="1"/>
  <c r="Q6650" i="1"/>
  <c r="P6642" i="1"/>
  <c r="T6642" i="1" s="1"/>
  <c r="Q6642" i="1"/>
  <c r="P6634" i="1"/>
  <c r="T6634" i="1" s="1"/>
  <c r="Q6634" i="1"/>
  <c r="P6626" i="1"/>
  <c r="T6626" i="1" s="1"/>
  <c r="Q6626" i="1"/>
  <c r="P6618" i="1"/>
  <c r="T6618" i="1" s="1"/>
  <c r="Q6618" i="1"/>
  <c r="P6610" i="1"/>
  <c r="T6610" i="1" s="1"/>
  <c r="Q6610" i="1"/>
  <c r="P6602" i="1"/>
  <c r="T6602" i="1" s="1"/>
  <c r="Q6602" i="1"/>
  <c r="P6594" i="1"/>
  <c r="T6594" i="1" s="1"/>
  <c r="Q6594" i="1"/>
  <c r="P6586" i="1"/>
  <c r="T6586" i="1" s="1"/>
  <c r="Q6586" i="1"/>
  <c r="P6578" i="1"/>
  <c r="T6578" i="1" s="1"/>
  <c r="Q6578" i="1"/>
  <c r="P6570" i="1"/>
  <c r="T6570" i="1" s="1"/>
  <c r="Q6570" i="1"/>
  <c r="P6562" i="1"/>
  <c r="T6562" i="1" s="1"/>
  <c r="Q6562" i="1"/>
  <c r="P6554" i="1"/>
  <c r="T6554" i="1" s="1"/>
  <c r="Q6554" i="1"/>
  <c r="P6546" i="1"/>
  <c r="T6546" i="1" s="1"/>
  <c r="Q6546" i="1"/>
  <c r="P6538" i="1"/>
  <c r="T6538" i="1" s="1"/>
  <c r="Q6538" i="1"/>
  <c r="P6530" i="1"/>
  <c r="T6530" i="1" s="1"/>
  <c r="Q6530" i="1"/>
  <c r="P6522" i="1"/>
  <c r="T6522" i="1" s="1"/>
  <c r="Q6522" i="1"/>
  <c r="P6514" i="1"/>
  <c r="T6514" i="1" s="1"/>
  <c r="Q6514" i="1"/>
  <c r="P6506" i="1"/>
  <c r="T6506" i="1" s="1"/>
  <c r="Q6506" i="1"/>
  <c r="P6498" i="1"/>
  <c r="T6498" i="1" s="1"/>
  <c r="Q6498" i="1"/>
  <c r="P6490" i="1"/>
  <c r="T6490" i="1" s="1"/>
  <c r="Q6490" i="1"/>
  <c r="P6482" i="1"/>
  <c r="T6482" i="1" s="1"/>
  <c r="Q6482" i="1"/>
  <c r="P6474" i="1"/>
  <c r="T6474" i="1" s="1"/>
  <c r="Q6474" i="1"/>
  <c r="P6466" i="1"/>
  <c r="T6466" i="1" s="1"/>
  <c r="Q6466" i="1"/>
  <c r="P6458" i="1"/>
  <c r="T6458" i="1" s="1"/>
  <c r="Q6458" i="1"/>
  <c r="P6450" i="1"/>
  <c r="T6450" i="1" s="1"/>
  <c r="Q6450" i="1"/>
  <c r="P6442" i="1"/>
  <c r="T6442" i="1" s="1"/>
  <c r="Q6442" i="1"/>
  <c r="P6434" i="1"/>
  <c r="T6434" i="1" s="1"/>
  <c r="Q6434" i="1"/>
  <c r="P6426" i="1"/>
  <c r="T6426" i="1" s="1"/>
  <c r="Q6426" i="1"/>
  <c r="P6418" i="1"/>
  <c r="T6418" i="1" s="1"/>
  <c r="Q6418" i="1"/>
  <c r="P6410" i="1"/>
  <c r="T6410" i="1" s="1"/>
  <c r="Q6410" i="1"/>
  <c r="P6402" i="1"/>
  <c r="T6402" i="1" s="1"/>
  <c r="Q6402" i="1"/>
  <c r="P6394" i="1"/>
  <c r="T6394" i="1" s="1"/>
  <c r="Q6394" i="1"/>
  <c r="P6386" i="1"/>
  <c r="T6386" i="1" s="1"/>
  <c r="Q6386" i="1"/>
  <c r="P6378" i="1"/>
  <c r="T6378" i="1" s="1"/>
  <c r="Q6378" i="1"/>
  <c r="P6370" i="1"/>
  <c r="T6370" i="1" s="1"/>
  <c r="Q6370" i="1"/>
  <c r="P6362" i="1"/>
  <c r="T6362" i="1" s="1"/>
  <c r="Q6362" i="1"/>
  <c r="P6354" i="1"/>
  <c r="T6354" i="1" s="1"/>
  <c r="Q6354" i="1"/>
  <c r="P6346" i="1"/>
  <c r="T6346" i="1" s="1"/>
  <c r="Q6346" i="1"/>
  <c r="P6338" i="1"/>
  <c r="T6338" i="1" s="1"/>
  <c r="Q6338" i="1"/>
  <c r="P6330" i="1"/>
  <c r="T6330" i="1" s="1"/>
  <c r="Q6330" i="1"/>
  <c r="P6322" i="1"/>
  <c r="T6322" i="1" s="1"/>
  <c r="Q6322" i="1"/>
  <c r="P6314" i="1"/>
  <c r="T6314" i="1" s="1"/>
  <c r="Q6314" i="1"/>
  <c r="P6306" i="1"/>
  <c r="T6306" i="1" s="1"/>
  <c r="Q6306" i="1"/>
  <c r="P6298" i="1"/>
  <c r="T6298" i="1" s="1"/>
  <c r="Q6298" i="1"/>
  <c r="P6290" i="1"/>
  <c r="T6290" i="1" s="1"/>
  <c r="Q6290" i="1"/>
  <c r="P6282" i="1"/>
  <c r="T6282" i="1" s="1"/>
  <c r="Q6282" i="1"/>
  <c r="P6274" i="1"/>
  <c r="T6274" i="1" s="1"/>
  <c r="Q6274" i="1"/>
  <c r="P6266" i="1"/>
  <c r="T6266" i="1" s="1"/>
  <c r="Q6266" i="1"/>
  <c r="P6258" i="1"/>
  <c r="T6258" i="1" s="1"/>
  <c r="Q6258" i="1"/>
  <c r="P6250" i="1"/>
  <c r="T6250" i="1" s="1"/>
  <c r="Q6250" i="1"/>
  <c r="P6242" i="1"/>
  <c r="T6242" i="1" s="1"/>
  <c r="Q6242" i="1"/>
  <c r="P6234" i="1"/>
  <c r="T6234" i="1" s="1"/>
  <c r="Q6234" i="1"/>
  <c r="P6226" i="1"/>
  <c r="T6226" i="1" s="1"/>
  <c r="Q6226" i="1"/>
  <c r="P6218" i="1"/>
  <c r="T6218" i="1" s="1"/>
  <c r="Q6218" i="1"/>
  <c r="P6210" i="1"/>
  <c r="T6210" i="1" s="1"/>
  <c r="Q6210" i="1"/>
  <c r="P6202" i="1"/>
  <c r="T6202" i="1" s="1"/>
  <c r="Q6202" i="1"/>
  <c r="P6194" i="1"/>
  <c r="T6194" i="1" s="1"/>
  <c r="Q6194" i="1"/>
  <c r="P6186" i="1"/>
  <c r="T6186" i="1" s="1"/>
  <c r="Q6186" i="1"/>
  <c r="P6178" i="1"/>
  <c r="T6178" i="1" s="1"/>
  <c r="Q6178" i="1"/>
  <c r="P6170" i="1"/>
  <c r="T6170" i="1" s="1"/>
  <c r="Q6170" i="1"/>
  <c r="P6162" i="1"/>
  <c r="T6162" i="1" s="1"/>
  <c r="Q6162" i="1"/>
  <c r="P6154" i="1"/>
  <c r="T6154" i="1" s="1"/>
  <c r="Q6154" i="1"/>
  <c r="P6146" i="1"/>
  <c r="T6146" i="1" s="1"/>
  <c r="Q6146" i="1"/>
  <c r="P6138" i="1"/>
  <c r="T6138" i="1" s="1"/>
  <c r="Q6138" i="1"/>
  <c r="P6130" i="1"/>
  <c r="T6130" i="1" s="1"/>
  <c r="Q6130" i="1"/>
  <c r="P6122" i="1"/>
  <c r="T6122" i="1" s="1"/>
  <c r="Q6122" i="1"/>
  <c r="P6114" i="1"/>
  <c r="T6114" i="1" s="1"/>
  <c r="Q6114" i="1"/>
  <c r="P6106" i="1"/>
  <c r="T6106" i="1" s="1"/>
  <c r="Q6106" i="1"/>
  <c r="P6098" i="1"/>
  <c r="T6098" i="1" s="1"/>
  <c r="Q6098" i="1"/>
  <c r="P6090" i="1"/>
  <c r="T6090" i="1" s="1"/>
  <c r="Q6090" i="1"/>
  <c r="P6082" i="1"/>
  <c r="T6082" i="1" s="1"/>
  <c r="Q6082" i="1"/>
  <c r="P6074" i="1"/>
  <c r="T6074" i="1" s="1"/>
  <c r="Q6074" i="1"/>
  <c r="P6066" i="1"/>
  <c r="T6066" i="1" s="1"/>
  <c r="Q6066" i="1"/>
  <c r="P6058" i="1"/>
  <c r="T6058" i="1" s="1"/>
  <c r="Q6058" i="1"/>
  <c r="P6050" i="1"/>
  <c r="T6050" i="1" s="1"/>
  <c r="Q6050" i="1"/>
  <c r="P6042" i="1"/>
  <c r="T6042" i="1" s="1"/>
  <c r="Q6042" i="1"/>
  <c r="P6034" i="1"/>
  <c r="T6034" i="1" s="1"/>
  <c r="Q6034" i="1"/>
  <c r="P6026" i="1"/>
  <c r="T6026" i="1" s="1"/>
  <c r="Q6026" i="1"/>
  <c r="P6018" i="1"/>
  <c r="T6018" i="1" s="1"/>
  <c r="Q6018" i="1"/>
  <c r="P6010" i="1"/>
  <c r="T6010" i="1" s="1"/>
  <c r="Q6010" i="1"/>
  <c r="P6002" i="1"/>
  <c r="T6002" i="1" s="1"/>
  <c r="Q6002" i="1"/>
  <c r="P5994" i="1"/>
  <c r="T5994" i="1" s="1"/>
  <c r="Q5994" i="1"/>
  <c r="P5986" i="1"/>
  <c r="T5986" i="1" s="1"/>
  <c r="Q5986" i="1"/>
  <c r="P5978" i="1"/>
  <c r="T5978" i="1" s="1"/>
  <c r="Q5978" i="1"/>
  <c r="P5970" i="1"/>
  <c r="T5970" i="1" s="1"/>
  <c r="Q5970" i="1"/>
  <c r="P5962" i="1"/>
  <c r="T5962" i="1" s="1"/>
  <c r="Q5962" i="1"/>
  <c r="P5954" i="1"/>
  <c r="T5954" i="1" s="1"/>
  <c r="Q5954" i="1"/>
  <c r="P5946" i="1"/>
  <c r="T5946" i="1" s="1"/>
  <c r="Q5946" i="1"/>
  <c r="P5938" i="1"/>
  <c r="T5938" i="1" s="1"/>
  <c r="Q5938" i="1"/>
  <c r="P5930" i="1"/>
  <c r="T5930" i="1" s="1"/>
  <c r="Q5930" i="1"/>
  <c r="P5922" i="1"/>
  <c r="T5922" i="1" s="1"/>
  <c r="Q5922" i="1"/>
  <c r="P5914" i="1"/>
  <c r="T5914" i="1" s="1"/>
  <c r="Q5914" i="1"/>
  <c r="P5906" i="1"/>
  <c r="T5906" i="1" s="1"/>
  <c r="Q5906" i="1"/>
  <c r="P5898" i="1"/>
  <c r="T5898" i="1" s="1"/>
  <c r="Q5898" i="1"/>
  <c r="P5890" i="1"/>
  <c r="T5890" i="1" s="1"/>
  <c r="Q5890" i="1"/>
  <c r="P5882" i="1"/>
  <c r="T5882" i="1" s="1"/>
  <c r="Q5882" i="1"/>
  <c r="P5874" i="1"/>
  <c r="T5874" i="1" s="1"/>
  <c r="Q5874" i="1"/>
  <c r="P5866" i="1"/>
  <c r="T5866" i="1" s="1"/>
  <c r="Q5866" i="1"/>
  <c r="P5858" i="1"/>
  <c r="T5858" i="1" s="1"/>
  <c r="Q5858" i="1"/>
  <c r="P5850" i="1"/>
  <c r="T5850" i="1" s="1"/>
  <c r="Q5850" i="1"/>
  <c r="P5842" i="1"/>
  <c r="T5842" i="1" s="1"/>
  <c r="Q5842" i="1"/>
  <c r="P5834" i="1"/>
  <c r="T5834" i="1" s="1"/>
  <c r="Q5834" i="1"/>
  <c r="P5826" i="1"/>
  <c r="T5826" i="1" s="1"/>
  <c r="Q5826" i="1"/>
  <c r="P5818" i="1"/>
  <c r="T5818" i="1" s="1"/>
  <c r="Q5818" i="1"/>
  <c r="P5810" i="1"/>
  <c r="T5810" i="1" s="1"/>
  <c r="Q5810" i="1"/>
  <c r="P5802" i="1"/>
  <c r="T5802" i="1" s="1"/>
  <c r="Q5802" i="1"/>
  <c r="P5794" i="1"/>
  <c r="T5794" i="1" s="1"/>
  <c r="Q5794" i="1"/>
  <c r="P5786" i="1"/>
  <c r="T5786" i="1" s="1"/>
  <c r="Q5786" i="1"/>
  <c r="P5778" i="1"/>
  <c r="T5778" i="1" s="1"/>
  <c r="Q5778" i="1"/>
  <c r="P5770" i="1"/>
  <c r="T5770" i="1" s="1"/>
  <c r="Q5770" i="1"/>
  <c r="P5762" i="1"/>
  <c r="T5762" i="1" s="1"/>
  <c r="Q5762" i="1"/>
  <c r="P5754" i="1"/>
  <c r="T5754" i="1" s="1"/>
  <c r="Q5754" i="1"/>
  <c r="P5746" i="1"/>
  <c r="T5746" i="1" s="1"/>
  <c r="Q5746" i="1"/>
  <c r="P5738" i="1"/>
  <c r="T5738" i="1" s="1"/>
  <c r="Q5738" i="1"/>
  <c r="P5730" i="1"/>
  <c r="T5730" i="1" s="1"/>
  <c r="Q5730" i="1"/>
  <c r="P5722" i="1"/>
  <c r="T5722" i="1" s="1"/>
  <c r="Q5722" i="1"/>
  <c r="P5714" i="1"/>
  <c r="T5714" i="1" s="1"/>
  <c r="Q5714" i="1"/>
  <c r="P5706" i="1"/>
  <c r="T5706" i="1" s="1"/>
  <c r="Q5706" i="1"/>
  <c r="P5698" i="1"/>
  <c r="T5698" i="1" s="1"/>
  <c r="Q5698" i="1"/>
  <c r="P5690" i="1"/>
  <c r="T5690" i="1" s="1"/>
  <c r="Q5690" i="1"/>
  <c r="P5682" i="1"/>
  <c r="T5682" i="1" s="1"/>
  <c r="Q5682" i="1"/>
  <c r="P5674" i="1"/>
  <c r="T5674" i="1" s="1"/>
  <c r="Q5674" i="1"/>
  <c r="P5666" i="1"/>
  <c r="T5666" i="1" s="1"/>
  <c r="Q5666" i="1"/>
  <c r="P5658" i="1"/>
  <c r="T5658" i="1" s="1"/>
  <c r="Q5658" i="1"/>
  <c r="P5650" i="1"/>
  <c r="T5650" i="1" s="1"/>
  <c r="Q5650" i="1"/>
  <c r="P5642" i="1"/>
  <c r="T5642" i="1" s="1"/>
  <c r="Q5642" i="1"/>
  <c r="P5634" i="1"/>
  <c r="T5634" i="1" s="1"/>
  <c r="Q5634" i="1"/>
  <c r="P5626" i="1"/>
  <c r="T5626" i="1" s="1"/>
  <c r="Q5626" i="1"/>
  <c r="P5618" i="1"/>
  <c r="T5618" i="1" s="1"/>
  <c r="Q5618" i="1"/>
  <c r="P5610" i="1"/>
  <c r="T5610" i="1" s="1"/>
  <c r="Q5610" i="1"/>
  <c r="P5602" i="1"/>
  <c r="T5602" i="1" s="1"/>
  <c r="Q5602" i="1"/>
  <c r="P5594" i="1"/>
  <c r="T5594" i="1" s="1"/>
  <c r="Q5594" i="1"/>
  <c r="P5586" i="1"/>
  <c r="T5586" i="1" s="1"/>
  <c r="Q5586" i="1"/>
  <c r="P5578" i="1"/>
  <c r="T5578" i="1" s="1"/>
  <c r="Q5578" i="1"/>
  <c r="P5570" i="1"/>
  <c r="T5570" i="1" s="1"/>
  <c r="Q5570" i="1"/>
  <c r="P5562" i="1"/>
  <c r="T5562" i="1" s="1"/>
  <c r="Q5562" i="1"/>
  <c r="P5554" i="1"/>
  <c r="T5554" i="1" s="1"/>
  <c r="Q5554" i="1"/>
  <c r="P5550" i="1"/>
  <c r="T5550" i="1" s="1"/>
  <c r="Q5550" i="1"/>
  <c r="P5546" i="1"/>
  <c r="T5546" i="1" s="1"/>
  <c r="Q5546" i="1"/>
  <c r="P5542" i="1"/>
  <c r="T5542" i="1" s="1"/>
  <c r="Q5542" i="1"/>
  <c r="P5538" i="1"/>
  <c r="T5538" i="1" s="1"/>
  <c r="Q5538" i="1"/>
  <c r="P5534" i="1"/>
  <c r="T5534" i="1" s="1"/>
  <c r="Q5534" i="1"/>
  <c r="P5530" i="1"/>
  <c r="T5530" i="1" s="1"/>
  <c r="Q5530" i="1"/>
  <c r="P5526" i="1"/>
  <c r="T5526" i="1" s="1"/>
  <c r="Q5526" i="1"/>
  <c r="P5522" i="1"/>
  <c r="T5522" i="1" s="1"/>
  <c r="Q5522" i="1"/>
  <c r="P5518" i="1"/>
  <c r="T5518" i="1" s="1"/>
  <c r="Q5518" i="1"/>
  <c r="P5514" i="1"/>
  <c r="T5514" i="1" s="1"/>
  <c r="Q5514" i="1"/>
  <c r="P5510" i="1"/>
  <c r="T5510" i="1" s="1"/>
  <c r="Q5510" i="1"/>
  <c r="P5506" i="1"/>
  <c r="T5506" i="1" s="1"/>
  <c r="Q5506" i="1"/>
  <c r="P5502" i="1"/>
  <c r="T5502" i="1" s="1"/>
  <c r="Q5502" i="1"/>
  <c r="P5498" i="1"/>
  <c r="T5498" i="1" s="1"/>
  <c r="Q5498" i="1"/>
  <c r="P5494" i="1"/>
  <c r="T5494" i="1" s="1"/>
  <c r="Q5494" i="1"/>
  <c r="P5490" i="1"/>
  <c r="T5490" i="1" s="1"/>
  <c r="Q5490" i="1"/>
  <c r="P5486" i="1"/>
  <c r="T5486" i="1" s="1"/>
  <c r="Q5486" i="1"/>
  <c r="P5482" i="1"/>
  <c r="T5482" i="1" s="1"/>
  <c r="Q5482" i="1"/>
  <c r="P5478" i="1"/>
  <c r="T5478" i="1" s="1"/>
  <c r="Q5478" i="1"/>
  <c r="P5474" i="1"/>
  <c r="T5474" i="1" s="1"/>
  <c r="Q5474" i="1"/>
  <c r="P5470" i="1"/>
  <c r="T5470" i="1" s="1"/>
  <c r="Q5470" i="1"/>
  <c r="P5466" i="1"/>
  <c r="T5466" i="1" s="1"/>
  <c r="Q5466" i="1"/>
  <c r="P5462" i="1"/>
  <c r="T5462" i="1" s="1"/>
  <c r="Q5462" i="1"/>
  <c r="P5458" i="1"/>
  <c r="T5458" i="1" s="1"/>
  <c r="Q5458" i="1"/>
  <c r="P5454" i="1"/>
  <c r="T5454" i="1" s="1"/>
  <c r="Q5454" i="1"/>
  <c r="P5450" i="1"/>
  <c r="T5450" i="1" s="1"/>
  <c r="Q5450" i="1"/>
  <c r="P5446" i="1"/>
  <c r="T5446" i="1" s="1"/>
  <c r="Q5446" i="1"/>
  <c r="P5442" i="1"/>
  <c r="T5442" i="1" s="1"/>
  <c r="Q5442" i="1"/>
  <c r="P5438" i="1"/>
  <c r="T5438" i="1" s="1"/>
  <c r="Q5438" i="1"/>
  <c r="P5434" i="1"/>
  <c r="T5434" i="1" s="1"/>
  <c r="Q5434" i="1"/>
  <c r="P5430" i="1"/>
  <c r="T5430" i="1" s="1"/>
  <c r="Q5430" i="1"/>
  <c r="P5426" i="1"/>
  <c r="T5426" i="1" s="1"/>
  <c r="Q5426" i="1"/>
  <c r="P5422" i="1"/>
  <c r="T5422" i="1" s="1"/>
  <c r="Q5422" i="1"/>
  <c r="P5418" i="1"/>
  <c r="T5418" i="1" s="1"/>
  <c r="Q5418" i="1"/>
  <c r="P5414" i="1"/>
  <c r="T5414" i="1" s="1"/>
  <c r="Q5414" i="1"/>
  <c r="P5410" i="1"/>
  <c r="T5410" i="1" s="1"/>
  <c r="Q5410" i="1"/>
  <c r="P5406" i="1"/>
  <c r="T5406" i="1" s="1"/>
  <c r="Q5406" i="1"/>
  <c r="P5402" i="1"/>
  <c r="T5402" i="1" s="1"/>
  <c r="Q5402" i="1"/>
  <c r="P5398" i="1"/>
  <c r="T5398" i="1" s="1"/>
  <c r="Q5398" i="1"/>
  <c r="P5394" i="1"/>
  <c r="T5394" i="1" s="1"/>
  <c r="Q5394" i="1"/>
  <c r="P5390" i="1"/>
  <c r="T5390" i="1" s="1"/>
  <c r="Q5390" i="1"/>
  <c r="P5386" i="1"/>
  <c r="T5386" i="1" s="1"/>
  <c r="Q5386" i="1"/>
  <c r="P5382" i="1"/>
  <c r="T5382" i="1" s="1"/>
  <c r="Q5382" i="1"/>
  <c r="P5378" i="1"/>
  <c r="T5378" i="1" s="1"/>
  <c r="Q5378" i="1"/>
  <c r="P5374" i="1"/>
  <c r="T5374" i="1" s="1"/>
  <c r="Q5374" i="1"/>
  <c r="P5370" i="1"/>
  <c r="T5370" i="1" s="1"/>
  <c r="Q5370" i="1"/>
  <c r="P5366" i="1"/>
  <c r="T5366" i="1" s="1"/>
  <c r="Q5366" i="1"/>
  <c r="P5362" i="1"/>
  <c r="T5362" i="1" s="1"/>
  <c r="Q5362" i="1"/>
  <c r="P5358" i="1"/>
  <c r="T5358" i="1" s="1"/>
  <c r="Q5358" i="1"/>
  <c r="P5354" i="1"/>
  <c r="T5354" i="1" s="1"/>
  <c r="Q5354" i="1"/>
  <c r="P5350" i="1"/>
  <c r="T5350" i="1" s="1"/>
  <c r="Q5350" i="1"/>
  <c r="P5346" i="1"/>
  <c r="T5346" i="1" s="1"/>
  <c r="Q5346" i="1"/>
  <c r="P5342" i="1"/>
  <c r="T5342" i="1" s="1"/>
  <c r="Q5342" i="1"/>
  <c r="P5338" i="1"/>
  <c r="T5338" i="1" s="1"/>
  <c r="Q5338" i="1"/>
  <c r="P5334" i="1"/>
  <c r="T5334" i="1" s="1"/>
  <c r="Q5334" i="1"/>
  <c r="P5330" i="1"/>
  <c r="T5330" i="1" s="1"/>
  <c r="Q5330" i="1"/>
  <c r="P5326" i="1"/>
  <c r="T5326" i="1" s="1"/>
  <c r="Q5326" i="1"/>
  <c r="P5322" i="1"/>
  <c r="T5322" i="1" s="1"/>
  <c r="Q5322" i="1"/>
  <c r="P5318" i="1"/>
  <c r="T5318" i="1" s="1"/>
  <c r="Q5318" i="1"/>
  <c r="P5314" i="1"/>
  <c r="T5314" i="1" s="1"/>
  <c r="Q5314" i="1"/>
  <c r="P5310" i="1"/>
  <c r="T5310" i="1" s="1"/>
  <c r="Q5310" i="1"/>
  <c r="P5306" i="1"/>
  <c r="T5306" i="1" s="1"/>
  <c r="Q5306" i="1"/>
  <c r="P5302" i="1"/>
  <c r="T5302" i="1" s="1"/>
  <c r="Q5302" i="1"/>
  <c r="P5298" i="1"/>
  <c r="T5298" i="1" s="1"/>
  <c r="Q5298" i="1"/>
  <c r="P5294" i="1"/>
  <c r="T5294" i="1" s="1"/>
  <c r="Q5294" i="1"/>
  <c r="P5290" i="1"/>
  <c r="T5290" i="1" s="1"/>
  <c r="Q5290" i="1"/>
  <c r="P5286" i="1"/>
  <c r="T5286" i="1" s="1"/>
  <c r="Q5286" i="1"/>
  <c r="P5282" i="1"/>
  <c r="T5282" i="1" s="1"/>
  <c r="Q5282" i="1"/>
  <c r="P5278" i="1"/>
  <c r="T5278" i="1" s="1"/>
  <c r="Q5278" i="1"/>
  <c r="P5274" i="1"/>
  <c r="T5274" i="1" s="1"/>
  <c r="Q5274" i="1"/>
  <c r="P5270" i="1"/>
  <c r="T5270" i="1" s="1"/>
  <c r="Q5270" i="1"/>
  <c r="P5266" i="1"/>
  <c r="T5266" i="1" s="1"/>
  <c r="Q5266" i="1"/>
  <c r="P5262" i="1"/>
  <c r="T5262" i="1" s="1"/>
  <c r="Q5262" i="1"/>
  <c r="P5258" i="1"/>
  <c r="T5258" i="1" s="1"/>
  <c r="Q5258" i="1"/>
  <c r="P5254" i="1"/>
  <c r="T5254" i="1" s="1"/>
  <c r="Q5254" i="1"/>
  <c r="P5250" i="1"/>
  <c r="T5250" i="1" s="1"/>
  <c r="Q5250" i="1"/>
  <c r="P5246" i="1"/>
  <c r="T5246" i="1" s="1"/>
  <c r="Q5246" i="1"/>
  <c r="P5242" i="1"/>
  <c r="T5242" i="1" s="1"/>
  <c r="Q5242" i="1"/>
  <c r="P5238" i="1"/>
  <c r="T5238" i="1" s="1"/>
  <c r="Q5238" i="1"/>
  <c r="P5234" i="1"/>
  <c r="T5234" i="1" s="1"/>
  <c r="Q5234" i="1"/>
  <c r="P5230" i="1"/>
  <c r="T5230" i="1" s="1"/>
  <c r="Q5230" i="1"/>
  <c r="P5226" i="1"/>
  <c r="T5226" i="1" s="1"/>
  <c r="Q5226" i="1"/>
  <c r="P5222" i="1"/>
  <c r="T5222" i="1" s="1"/>
  <c r="Q5222" i="1"/>
  <c r="P5218" i="1"/>
  <c r="T5218" i="1" s="1"/>
  <c r="Q5218" i="1"/>
  <c r="P5214" i="1"/>
  <c r="T5214" i="1" s="1"/>
  <c r="Q5214" i="1"/>
  <c r="P5210" i="1"/>
  <c r="T5210" i="1" s="1"/>
  <c r="Q5210" i="1"/>
  <c r="P5206" i="1"/>
  <c r="T5206" i="1" s="1"/>
  <c r="Q5206" i="1"/>
  <c r="P5202" i="1"/>
  <c r="T5202" i="1" s="1"/>
  <c r="Q5202" i="1"/>
  <c r="P5198" i="1"/>
  <c r="T5198" i="1" s="1"/>
  <c r="Q5198" i="1"/>
  <c r="P5194" i="1"/>
  <c r="T5194" i="1" s="1"/>
  <c r="Q5194" i="1"/>
  <c r="P5190" i="1"/>
  <c r="T5190" i="1" s="1"/>
  <c r="Q5190" i="1"/>
  <c r="P5186" i="1"/>
  <c r="T5186" i="1" s="1"/>
  <c r="Q5186" i="1"/>
  <c r="P5182" i="1"/>
  <c r="T5182" i="1" s="1"/>
  <c r="Q5182" i="1"/>
  <c r="P5178" i="1"/>
  <c r="T5178" i="1" s="1"/>
  <c r="Q5178" i="1"/>
  <c r="P5174" i="1"/>
  <c r="T5174" i="1" s="1"/>
  <c r="Q5174" i="1"/>
  <c r="P5170" i="1"/>
  <c r="T5170" i="1" s="1"/>
  <c r="Q5170" i="1"/>
  <c r="P5166" i="1"/>
  <c r="T5166" i="1" s="1"/>
  <c r="Q5166" i="1"/>
  <c r="P5162" i="1"/>
  <c r="T5162" i="1" s="1"/>
  <c r="Q5162" i="1"/>
  <c r="P5158" i="1"/>
  <c r="T5158" i="1" s="1"/>
  <c r="Q5158" i="1"/>
  <c r="P5154" i="1"/>
  <c r="T5154" i="1" s="1"/>
  <c r="Q5154" i="1"/>
  <c r="P5150" i="1"/>
  <c r="T5150" i="1" s="1"/>
  <c r="Q5150" i="1"/>
  <c r="P5146" i="1"/>
  <c r="T5146" i="1" s="1"/>
  <c r="Q5146" i="1"/>
  <c r="P5142" i="1"/>
  <c r="T5142" i="1" s="1"/>
  <c r="Q5142" i="1"/>
  <c r="P5138" i="1"/>
  <c r="T5138" i="1" s="1"/>
  <c r="Q5138" i="1"/>
  <c r="P5134" i="1"/>
  <c r="T5134" i="1" s="1"/>
  <c r="Q5134" i="1"/>
  <c r="P5130" i="1"/>
  <c r="T5130" i="1" s="1"/>
  <c r="Q5130" i="1"/>
  <c r="P5126" i="1"/>
  <c r="T5126" i="1" s="1"/>
  <c r="Q5126" i="1"/>
  <c r="P5122" i="1"/>
  <c r="T5122" i="1" s="1"/>
  <c r="Q5122" i="1"/>
  <c r="P5118" i="1"/>
  <c r="T5118" i="1" s="1"/>
  <c r="Q5118" i="1"/>
  <c r="P5114" i="1"/>
  <c r="T5114" i="1" s="1"/>
  <c r="Q5114" i="1"/>
  <c r="P5110" i="1"/>
  <c r="T5110" i="1" s="1"/>
  <c r="Q5110" i="1"/>
  <c r="P5106" i="1"/>
  <c r="T5106" i="1" s="1"/>
  <c r="Q5106" i="1"/>
  <c r="P5102" i="1"/>
  <c r="T5102" i="1" s="1"/>
  <c r="Q5102" i="1"/>
  <c r="P5098" i="1"/>
  <c r="T5098" i="1" s="1"/>
  <c r="Q5098" i="1"/>
  <c r="P5094" i="1"/>
  <c r="T5094" i="1" s="1"/>
  <c r="Q5094" i="1"/>
  <c r="P5090" i="1"/>
  <c r="T5090" i="1" s="1"/>
  <c r="Q5090" i="1"/>
  <c r="P5086" i="1"/>
  <c r="T5086" i="1" s="1"/>
  <c r="Q5086" i="1"/>
  <c r="P5082" i="1"/>
  <c r="T5082" i="1" s="1"/>
  <c r="Q5082" i="1"/>
  <c r="P5078" i="1"/>
  <c r="T5078" i="1" s="1"/>
  <c r="Q5078" i="1"/>
  <c r="P5074" i="1"/>
  <c r="T5074" i="1" s="1"/>
  <c r="Q5074" i="1"/>
  <c r="P5070" i="1"/>
  <c r="T5070" i="1" s="1"/>
  <c r="Q5070" i="1"/>
  <c r="P5066" i="1"/>
  <c r="T5066" i="1" s="1"/>
  <c r="Q5066" i="1"/>
  <c r="P5062" i="1"/>
  <c r="T5062" i="1" s="1"/>
  <c r="Q5062" i="1"/>
  <c r="P5058" i="1"/>
  <c r="T5058" i="1" s="1"/>
  <c r="Q5058" i="1"/>
  <c r="P5054" i="1"/>
  <c r="T5054" i="1" s="1"/>
  <c r="Q5054" i="1"/>
  <c r="P5050" i="1"/>
  <c r="T5050" i="1" s="1"/>
  <c r="Q5050" i="1"/>
  <c r="P5046" i="1"/>
  <c r="T5046" i="1" s="1"/>
  <c r="Q5046" i="1"/>
  <c r="P5042" i="1"/>
  <c r="T5042" i="1" s="1"/>
  <c r="Q5042" i="1"/>
  <c r="P5038" i="1"/>
  <c r="T5038" i="1" s="1"/>
  <c r="Q5038" i="1"/>
  <c r="P5034" i="1"/>
  <c r="T5034" i="1" s="1"/>
  <c r="Q5034" i="1"/>
  <c r="P5030" i="1"/>
  <c r="T5030" i="1" s="1"/>
  <c r="Q5030" i="1"/>
  <c r="P5026" i="1"/>
  <c r="T5026" i="1" s="1"/>
  <c r="Q5026" i="1"/>
  <c r="P5022" i="1"/>
  <c r="T5022" i="1" s="1"/>
  <c r="Q5022" i="1"/>
  <c r="P5018" i="1"/>
  <c r="T5018" i="1" s="1"/>
  <c r="Q5018" i="1"/>
  <c r="P5014" i="1"/>
  <c r="T5014" i="1" s="1"/>
  <c r="Q5014" i="1"/>
  <c r="P5010" i="1"/>
  <c r="T5010" i="1" s="1"/>
  <c r="Q5010" i="1"/>
  <c r="P5006" i="1"/>
  <c r="T5006" i="1" s="1"/>
  <c r="Q5006" i="1"/>
  <c r="P5002" i="1"/>
  <c r="T5002" i="1" s="1"/>
  <c r="Q5002" i="1"/>
  <c r="P4998" i="1"/>
  <c r="T4998" i="1" s="1"/>
  <c r="Q4998" i="1"/>
  <c r="P4994" i="1"/>
  <c r="T4994" i="1" s="1"/>
  <c r="Q4994" i="1"/>
  <c r="P4990" i="1"/>
  <c r="T4990" i="1" s="1"/>
  <c r="Q4990" i="1"/>
  <c r="P4986" i="1"/>
  <c r="T4986" i="1" s="1"/>
  <c r="Q4986" i="1"/>
  <c r="P4982" i="1"/>
  <c r="T4982" i="1" s="1"/>
  <c r="Q4982" i="1"/>
  <c r="P4978" i="1"/>
  <c r="T4978" i="1" s="1"/>
  <c r="Q4978" i="1"/>
  <c r="P4974" i="1"/>
  <c r="T4974" i="1" s="1"/>
  <c r="Q4974" i="1"/>
  <c r="P4970" i="1"/>
  <c r="T4970" i="1" s="1"/>
  <c r="Q4970" i="1"/>
  <c r="P4966" i="1"/>
  <c r="T4966" i="1" s="1"/>
  <c r="Q4966" i="1"/>
  <c r="P4962" i="1"/>
  <c r="T4962" i="1" s="1"/>
  <c r="Q4962" i="1"/>
  <c r="P4958" i="1"/>
  <c r="T4958" i="1" s="1"/>
  <c r="Q4958" i="1"/>
  <c r="P4954" i="1"/>
  <c r="T4954" i="1" s="1"/>
  <c r="Q4954" i="1"/>
  <c r="P4950" i="1"/>
  <c r="T4950" i="1" s="1"/>
  <c r="Q4950" i="1"/>
  <c r="P4946" i="1"/>
  <c r="T4946" i="1" s="1"/>
  <c r="Q4946" i="1"/>
  <c r="P4942" i="1"/>
  <c r="T4942" i="1" s="1"/>
  <c r="Q4942" i="1"/>
  <c r="P4938" i="1"/>
  <c r="T4938" i="1" s="1"/>
  <c r="Q4938" i="1"/>
  <c r="P4934" i="1"/>
  <c r="T4934" i="1" s="1"/>
  <c r="Q4934" i="1"/>
  <c r="P4930" i="1"/>
  <c r="T4930" i="1" s="1"/>
  <c r="Q4930" i="1"/>
  <c r="P4926" i="1"/>
  <c r="T4926" i="1" s="1"/>
  <c r="Q4926" i="1"/>
  <c r="P4922" i="1"/>
  <c r="T4922" i="1" s="1"/>
  <c r="Q4922" i="1"/>
  <c r="P4918" i="1"/>
  <c r="T4918" i="1" s="1"/>
  <c r="Q4918" i="1"/>
  <c r="P4914" i="1"/>
  <c r="T4914" i="1" s="1"/>
  <c r="Q4914" i="1"/>
  <c r="P4910" i="1"/>
  <c r="T4910" i="1" s="1"/>
  <c r="Q4910" i="1"/>
  <c r="P4906" i="1"/>
  <c r="T4906" i="1" s="1"/>
  <c r="Q4906" i="1"/>
  <c r="P4902" i="1"/>
  <c r="T4902" i="1" s="1"/>
  <c r="Q4902" i="1"/>
  <c r="P4898" i="1"/>
  <c r="T4898" i="1" s="1"/>
  <c r="Q4898" i="1"/>
  <c r="P4894" i="1"/>
  <c r="T4894" i="1" s="1"/>
  <c r="Q4894" i="1"/>
  <c r="P4890" i="1"/>
  <c r="T4890" i="1" s="1"/>
  <c r="Q4890" i="1"/>
  <c r="P4886" i="1"/>
  <c r="T4886" i="1" s="1"/>
  <c r="Q4886" i="1"/>
  <c r="P4882" i="1"/>
  <c r="T4882" i="1" s="1"/>
  <c r="Q4882" i="1"/>
  <c r="P4878" i="1"/>
  <c r="T4878" i="1" s="1"/>
  <c r="Q4878" i="1"/>
  <c r="P4874" i="1"/>
  <c r="T4874" i="1" s="1"/>
  <c r="Q4874" i="1"/>
  <c r="P4870" i="1"/>
  <c r="T4870" i="1" s="1"/>
  <c r="Q4870" i="1"/>
  <c r="P4866" i="1"/>
  <c r="T4866" i="1" s="1"/>
  <c r="Q4866" i="1"/>
  <c r="P4862" i="1"/>
  <c r="T4862" i="1" s="1"/>
  <c r="Q4862" i="1"/>
  <c r="P4858" i="1"/>
  <c r="T4858" i="1" s="1"/>
  <c r="Q4858" i="1"/>
  <c r="P4854" i="1"/>
  <c r="T4854" i="1" s="1"/>
  <c r="Q4854" i="1"/>
  <c r="P4850" i="1"/>
  <c r="T4850" i="1" s="1"/>
  <c r="Q4850" i="1"/>
  <c r="P4846" i="1"/>
  <c r="T4846" i="1" s="1"/>
  <c r="Q4846" i="1"/>
  <c r="P4842" i="1"/>
  <c r="T4842" i="1" s="1"/>
  <c r="Q4842" i="1"/>
  <c r="P4838" i="1"/>
  <c r="T4838" i="1" s="1"/>
  <c r="Q4838" i="1"/>
  <c r="P4834" i="1"/>
  <c r="T4834" i="1" s="1"/>
  <c r="Q4834" i="1"/>
  <c r="P4830" i="1"/>
  <c r="T4830" i="1" s="1"/>
  <c r="Q4830" i="1"/>
  <c r="P4826" i="1"/>
  <c r="T4826" i="1" s="1"/>
  <c r="Q4826" i="1"/>
  <c r="P4822" i="1"/>
  <c r="T4822" i="1" s="1"/>
  <c r="Q4822" i="1"/>
  <c r="P4818" i="1"/>
  <c r="T4818" i="1" s="1"/>
  <c r="Q4818" i="1"/>
  <c r="P4814" i="1"/>
  <c r="T4814" i="1" s="1"/>
  <c r="Q4814" i="1"/>
  <c r="P4810" i="1"/>
  <c r="T4810" i="1" s="1"/>
  <c r="Q4810" i="1"/>
  <c r="P4806" i="1"/>
  <c r="T4806" i="1" s="1"/>
  <c r="Q4806" i="1"/>
  <c r="P4802" i="1"/>
  <c r="T4802" i="1" s="1"/>
  <c r="Q4802" i="1"/>
  <c r="P4798" i="1"/>
  <c r="T4798" i="1" s="1"/>
  <c r="Q4798" i="1"/>
  <c r="P4794" i="1"/>
  <c r="T4794" i="1" s="1"/>
  <c r="Q4794" i="1"/>
  <c r="P4790" i="1"/>
  <c r="T4790" i="1" s="1"/>
  <c r="Q4790" i="1"/>
  <c r="P4786" i="1"/>
  <c r="T4786" i="1" s="1"/>
  <c r="Q4786" i="1"/>
  <c r="P4782" i="1"/>
  <c r="T4782" i="1" s="1"/>
  <c r="Q4782" i="1"/>
  <c r="P4778" i="1"/>
  <c r="T4778" i="1" s="1"/>
  <c r="Q4778" i="1"/>
  <c r="P4774" i="1"/>
  <c r="T4774" i="1" s="1"/>
  <c r="Q4774" i="1"/>
  <c r="P4770" i="1"/>
  <c r="T4770" i="1" s="1"/>
  <c r="Q4770" i="1"/>
  <c r="P4766" i="1"/>
  <c r="T4766" i="1" s="1"/>
  <c r="Q4766" i="1"/>
  <c r="P4762" i="1"/>
  <c r="T4762" i="1" s="1"/>
  <c r="Q4762" i="1"/>
  <c r="P4758" i="1"/>
  <c r="T4758" i="1" s="1"/>
  <c r="Q4758" i="1"/>
  <c r="P4754" i="1"/>
  <c r="T4754" i="1" s="1"/>
  <c r="Q4754" i="1"/>
  <c r="P4750" i="1"/>
  <c r="T4750" i="1" s="1"/>
  <c r="Q4750" i="1"/>
  <c r="P4746" i="1"/>
  <c r="T4746" i="1" s="1"/>
  <c r="Q4746" i="1"/>
  <c r="P4742" i="1"/>
  <c r="T4742" i="1" s="1"/>
  <c r="Q4742" i="1"/>
  <c r="P4738" i="1"/>
  <c r="T4738" i="1" s="1"/>
  <c r="Q4738" i="1"/>
  <c r="P4734" i="1"/>
  <c r="T4734" i="1" s="1"/>
  <c r="Q4734" i="1"/>
  <c r="P4730" i="1"/>
  <c r="T4730" i="1" s="1"/>
  <c r="Q4730" i="1"/>
  <c r="P4726" i="1"/>
  <c r="T4726" i="1" s="1"/>
  <c r="Q4726" i="1"/>
  <c r="P4722" i="1"/>
  <c r="T4722" i="1" s="1"/>
  <c r="Q4722" i="1"/>
  <c r="P4718" i="1"/>
  <c r="T4718" i="1" s="1"/>
  <c r="Q4718" i="1"/>
  <c r="P4714" i="1"/>
  <c r="T4714" i="1" s="1"/>
  <c r="Q4714" i="1"/>
  <c r="P4710" i="1"/>
  <c r="T4710" i="1" s="1"/>
  <c r="Q4710" i="1"/>
  <c r="P4706" i="1"/>
  <c r="T4706" i="1" s="1"/>
  <c r="Q4706" i="1"/>
  <c r="P4702" i="1"/>
  <c r="T4702" i="1" s="1"/>
  <c r="Q4702" i="1"/>
  <c r="P4698" i="1"/>
  <c r="T4698" i="1" s="1"/>
  <c r="Q4698" i="1"/>
  <c r="P4694" i="1"/>
  <c r="T4694" i="1" s="1"/>
  <c r="Q4694" i="1"/>
  <c r="P4690" i="1"/>
  <c r="T4690" i="1" s="1"/>
  <c r="Q4690" i="1"/>
  <c r="P4686" i="1"/>
  <c r="T4686" i="1" s="1"/>
  <c r="Q4686" i="1"/>
  <c r="P4682" i="1"/>
  <c r="T4682" i="1" s="1"/>
  <c r="Q4682" i="1"/>
  <c r="P4678" i="1"/>
  <c r="T4678" i="1" s="1"/>
  <c r="Q4678" i="1"/>
  <c r="P4674" i="1"/>
  <c r="T4674" i="1" s="1"/>
  <c r="Q4674" i="1"/>
  <c r="P4670" i="1"/>
  <c r="T4670" i="1" s="1"/>
  <c r="Q4670" i="1"/>
  <c r="P4666" i="1"/>
  <c r="T4666" i="1" s="1"/>
  <c r="Q4666" i="1"/>
  <c r="P4662" i="1"/>
  <c r="T4662" i="1" s="1"/>
  <c r="Q4662" i="1"/>
  <c r="P4658" i="1"/>
  <c r="T4658" i="1" s="1"/>
  <c r="Q4658" i="1"/>
  <c r="P4654" i="1"/>
  <c r="T4654" i="1" s="1"/>
  <c r="Q4654" i="1"/>
  <c r="P4650" i="1"/>
  <c r="T4650" i="1" s="1"/>
  <c r="Q4650" i="1"/>
  <c r="P4646" i="1"/>
  <c r="T4646" i="1" s="1"/>
  <c r="Q4646" i="1"/>
  <c r="P4642" i="1"/>
  <c r="T4642" i="1" s="1"/>
  <c r="Q4642" i="1"/>
  <c r="P4638" i="1"/>
  <c r="T4638" i="1" s="1"/>
  <c r="Q4638" i="1"/>
  <c r="P4634" i="1"/>
  <c r="T4634" i="1" s="1"/>
  <c r="Q4634" i="1"/>
  <c r="P4630" i="1"/>
  <c r="T4630" i="1" s="1"/>
  <c r="Q4630" i="1"/>
  <c r="P4626" i="1"/>
  <c r="T4626" i="1" s="1"/>
  <c r="Q4626" i="1"/>
  <c r="P4622" i="1"/>
  <c r="T4622" i="1" s="1"/>
  <c r="Q4622" i="1"/>
  <c r="P4618" i="1"/>
  <c r="T4618" i="1" s="1"/>
  <c r="Q4618" i="1"/>
  <c r="P4614" i="1"/>
  <c r="T4614" i="1" s="1"/>
  <c r="Q4614" i="1"/>
  <c r="P4610" i="1"/>
  <c r="T4610" i="1" s="1"/>
  <c r="Q4610" i="1"/>
  <c r="P4606" i="1"/>
  <c r="T4606" i="1" s="1"/>
  <c r="Q4606" i="1"/>
  <c r="P4602" i="1"/>
  <c r="T4602" i="1" s="1"/>
  <c r="Q4602" i="1"/>
  <c r="P4598" i="1"/>
  <c r="T4598" i="1" s="1"/>
  <c r="Q4598" i="1"/>
  <c r="P4594" i="1"/>
  <c r="T4594" i="1" s="1"/>
  <c r="Q4594" i="1"/>
  <c r="P4590" i="1"/>
  <c r="T4590" i="1" s="1"/>
  <c r="Q4590" i="1"/>
  <c r="P4586" i="1"/>
  <c r="T4586" i="1" s="1"/>
  <c r="Q4586" i="1"/>
  <c r="P4582" i="1"/>
  <c r="T4582" i="1" s="1"/>
  <c r="Q4582" i="1"/>
  <c r="P4578" i="1"/>
  <c r="T4578" i="1" s="1"/>
  <c r="Q4578" i="1"/>
  <c r="P4574" i="1"/>
  <c r="T4574" i="1" s="1"/>
  <c r="Q4574" i="1"/>
  <c r="P4570" i="1"/>
  <c r="T4570" i="1" s="1"/>
  <c r="Q4570" i="1"/>
  <c r="P4566" i="1"/>
  <c r="T4566" i="1" s="1"/>
  <c r="Q4566" i="1"/>
  <c r="P4562" i="1"/>
  <c r="T4562" i="1" s="1"/>
  <c r="Q4562" i="1"/>
  <c r="P4558" i="1"/>
  <c r="T4558" i="1" s="1"/>
  <c r="Q4558" i="1"/>
  <c r="P4554" i="1"/>
  <c r="T4554" i="1" s="1"/>
  <c r="Q4554" i="1"/>
  <c r="P4550" i="1"/>
  <c r="T4550" i="1" s="1"/>
  <c r="Q4550" i="1"/>
  <c r="P4546" i="1"/>
  <c r="T4546" i="1" s="1"/>
  <c r="Q4546" i="1"/>
  <c r="P4542" i="1"/>
  <c r="T4542" i="1" s="1"/>
  <c r="Q4542" i="1"/>
  <c r="P4538" i="1"/>
  <c r="T4538" i="1" s="1"/>
  <c r="Q4538" i="1"/>
  <c r="P4534" i="1"/>
  <c r="T4534" i="1" s="1"/>
  <c r="Q4534" i="1"/>
  <c r="P4530" i="1"/>
  <c r="T4530" i="1" s="1"/>
  <c r="Q4530" i="1"/>
  <c r="P4526" i="1"/>
  <c r="T4526" i="1" s="1"/>
  <c r="Q4526" i="1"/>
  <c r="P4522" i="1"/>
  <c r="T4522" i="1" s="1"/>
  <c r="Q4522" i="1"/>
  <c r="P4518" i="1"/>
  <c r="T4518" i="1" s="1"/>
  <c r="Q4518" i="1"/>
  <c r="P4514" i="1"/>
  <c r="T4514" i="1" s="1"/>
  <c r="Q4514" i="1"/>
  <c r="P4510" i="1"/>
  <c r="T4510" i="1" s="1"/>
  <c r="Q4510" i="1"/>
  <c r="P4506" i="1"/>
  <c r="T4506" i="1" s="1"/>
  <c r="Q4506" i="1"/>
  <c r="P4502" i="1"/>
  <c r="T4502" i="1" s="1"/>
  <c r="Q4502" i="1"/>
  <c r="P4498" i="1"/>
  <c r="T4498" i="1" s="1"/>
  <c r="Q4498" i="1"/>
  <c r="P4494" i="1"/>
  <c r="T4494" i="1" s="1"/>
  <c r="Q4494" i="1"/>
  <c r="P4490" i="1"/>
  <c r="T4490" i="1" s="1"/>
  <c r="Q4490" i="1"/>
  <c r="P4486" i="1"/>
  <c r="T4486" i="1" s="1"/>
  <c r="Q4486" i="1"/>
  <c r="P4482" i="1"/>
  <c r="T4482" i="1" s="1"/>
  <c r="Q4482" i="1"/>
  <c r="P4478" i="1"/>
  <c r="T4478" i="1" s="1"/>
  <c r="Q4478" i="1"/>
  <c r="P4474" i="1"/>
  <c r="T4474" i="1" s="1"/>
  <c r="Q4474" i="1"/>
  <c r="P4470" i="1"/>
  <c r="T4470" i="1" s="1"/>
  <c r="Q4470" i="1"/>
  <c r="P4466" i="1"/>
  <c r="T4466" i="1" s="1"/>
  <c r="Q4466" i="1"/>
  <c r="P4462" i="1"/>
  <c r="T4462" i="1" s="1"/>
  <c r="Q4462" i="1"/>
  <c r="P4458" i="1"/>
  <c r="T4458" i="1" s="1"/>
  <c r="Q4458" i="1"/>
  <c r="P4454" i="1"/>
  <c r="T4454" i="1" s="1"/>
  <c r="Q4454" i="1"/>
  <c r="P4450" i="1"/>
  <c r="T4450" i="1" s="1"/>
  <c r="Q4450" i="1"/>
  <c r="P4446" i="1"/>
  <c r="T4446" i="1" s="1"/>
  <c r="Q4446" i="1"/>
  <c r="P4442" i="1"/>
  <c r="T4442" i="1" s="1"/>
  <c r="Q4442" i="1"/>
  <c r="P4438" i="1"/>
  <c r="T4438" i="1" s="1"/>
  <c r="Q4438" i="1"/>
  <c r="P4434" i="1"/>
  <c r="T4434" i="1" s="1"/>
  <c r="Q4434" i="1"/>
  <c r="P4430" i="1"/>
  <c r="T4430" i="1" s="1"/>
  <c r="Q4430" i="1"/>
  <c r="P4426" i="1"/>
  <c r="T4426" i="1" s="1"/>
  <c r="Q4426" i="1"/>
  <c r="P4422" i="1"/>
  <c r="T4422" i="1" s="1"/>
  <c r="Q4422" i="1"/>
  <c r="P4418" i="1"/>
  <c r="T4418" i="1" s="1"/>
  <c r="Q4418" i="1"/>
  <c r="P4414" i="1"/>
  <c r="T4414" i="1" s="1"/>
  <c r="Q4414" i="1"/>
  <c r="P4410" i="1"/>
  <c r="T4410" i="1" s="1"/>
  <c r="Q4410" i="1"/>
  <c r="P4406" i="1"/>
  <c r="T4406" i="1" s="1"/>
  <c r="Q4406" i="1"/>
  <c r="P4402" i="1"/>
  <c r="T4402" i="1" s="1"/>
  <c r="Q4402" i="1"/>
  <c r="P4398" i="1"/>
  <c r="T4398" i="1" s="1"/>
  <c r="Q4398" i="1"/>
  <c r="P4394" i="1"/>
  <c r="T4394" i="1" s="1"/>
  <c r="Q4394" i="1"/>
  <c r="P4390" i="1"/>
  <c r="T4390" i="1" s="1"/>
  <c r="Q4390" i="1"/>
  <c r="P4386" i="1"/>
  <c r="T4386" i="1" s="1"/>
  <c r="Q4386" i="1"/>
  <c r="P4382" i="1"/>
  <c r="T4382" i="1" s="1"/>
  <c r="Q4382" i="1"/>
  <c r="P4378" i="1"/>
  <c r="T4378" i="1" s="1"/>
  <c r="Q4378" i="1"/>
  <c r="P4374" i="1"/>
  <c r="T4374" i="1" s="1"/>
  <c r="Q4374" i="1"/>
  <c r="P4370" i="1"/>
  <c r="T4370" i="1" s="1"/>
  <c r="Q4370" i="1"/>
  <c r="P4366" i="1"/>
  <c r="T4366" i="1" s="1"/>
  <c r="Q4366" i="1"/>
  <c r="P4362" i="1"/>
  <c r="T4362" i="1" s="1"/>
  <c r="Q4362" i="1"/>
  <c r="P4358" i="1"/>
  <c r="T4358" i="1" s="1"/>
  <c r="Q4358" i="1"/>
  <c r="P4354" i="1"/>
  <c r="T4354" i="1" s="1"/>
  <c r="Q4354" i="1"/>
  <c r="P4350" i="1"/>
  <c r="T4350" i="1" s="1"/>
  <c r="Q4350" i="1"/>
  <c r="P4346" i="1"/>
  <c r="T4346" i="1" s="1"/>
  <c r="Q4346" i="1"/>
  <c r="P4342" i="1"/>
  <c r="T4342" i="1" s="1"/>
  <c r="Q4342" i="1"/>
  <c r="P4338" i="1"/>
  <c r="T4338" i="1" s="1"/>
  <c r="Q4338" i="1"/>
  <c r="P4334" i="1"/>
  <c r="T4334" i="1" s="1"/>
  <c r="Q4334" i="1"/>
  <c r="P4330" i="1"/>
  <c r="T4330" i="1" s="1"/>
  <c r="Q4330" i="1"/>
  <c r="P4326" i="1"/>
  <c r="T4326" i="1" s="1"/>
  <c r="Q4326" i="1"/>
  <c r="P4322" i="1"/>
  <c r="T4322" i="1" s="1"/>
  <c r="Q4322" i="1"/>
  <c r="P4318" i="1"/>
  <c r="T4318" i="1" s="1"/>
  <c r="Q4318" i="1"/>
  <c r="P4314" i="1"/>
  <c r="T4314" i="1" s="1"/>
  <c r="Q4314" i="1"/>
  <c r="P4310" i="1"/>
  <c r="T4310" i="1" s="1"/>
  <c r="Q4310" i="1"/>
  <c r="P4306" i="1"/>
  <c r="T4306" i="1" s="1"/>
  <c r="Q4306" i="1"/>
  <c r="P4302" i="1"/>
  <c r="T4302" i="1" s="1"/>
  <c r="Q4302" i="1"/>
  <c r="P4298" i="1"/>
  <c r="T4298" i="1" s="1"/>
  <c r="Q4298" i="1"/>
  <c r="P4294" i="1"/>
  <c r="T4294" i="1" s="1"/>
  <c r="Q4294" i="1"/>
  <c r="P4290" i="1"/>
  <c r="T4290" i="1" s="1"/>
  <c r="Q4290" i="1"/>
  <c r="P4286" i="1"/>
  <c r="T4286" i="1" s="1"/>
  <c r="Q4286" i="1"/>
  <c r="P4282" i="1"/>
  <c r="T4282" i="1" s="1"/>
  <c r="Q4282" i="1"/>
  <c r="P4278" i="1"/>
  <c r="T4278" i="1" s="1"/>
  <c r="Q4278" i="1"/>
  <c r="P4274" i="1"/>
  <c r="T4274" i="1" s="1"/>
  <c r="Q4274" i="1"/>
  <c r="P4270" i="1"/>
  <c r="T4270" i="1" s="1"/>
  <c r="Q4270" i="1"/>
  <c r="P4266" i="1"/>
  <c r="T4266" i="1" s="1"/>
  <c r="Q4266" i="1"/>
  <c r="P4262" i="1"/>
  <c r="T4262" i="1" s="1"/>
  <c r="Q4262" i="1"/>
  <c r="P4258" i="1"/>
  <c r="T4258" i="1" s="1"/>
  <c r="Q4258" i="1"/>
  <c r="P4254" i="1"/>
  <c r="T4254" i="1" s="1"/>
  <c r="Q4254" i="1"/>
  <c r="P4250" i="1"/>
  <c r="T4250" i="1" s="1"/>
  <c r="Q4250" i="1"/>
  <c r="P4246" i="1"/>
  <c r="T4246" i="1" s="1"/>
  <c r="Q4246" i="1"/>
  <c r="P4242" i="1"/>
  <c r="T4242" i="1" s="1"/>
  <c r="Q4242" i="1"/>
  <c r="P4238" i="1"/>
  <c r="T4238" i="1" s="1"/>
  <c r="Q4238" i="1"/>
  <c r="P4234" i="1"/>
  <c r="T4234" i="1" s="1"/>
  <c r="Q4234" i="1"/>
  <c r="P4230" i="1"/>
  <c r="T4230" i="1" s="1"/>
  <c r="Q4230" i="1"/>
  <c r="P4226" i="1"/>
  <c r="T4226" i="1" s="1"/>
  <c r="Q4226" i="1"/>
  <c r="P4222" i="1"/>
  <c r="T4222" i="1" s="1"/>
  <c r="Q4222" i="1"/>
  <c r="P4218" i="1"/>
  <c r="T4218" i="1" s="1"/>
  <c r="Q4218" i="1"/>
  <c r="P4214" i="1"/>
  <c r="T4214" i="1" s="1"/>
  <c r="Q4214" i="1"/>
  <c r="P4210" i="1"/>
  <c r="T4210" i="1" s="1"/>
  <c r="Q4210" i="1"/>
  <c r="P4206" i="1"/>
  <c r="T4206" i="1" s="1"/>
  <c r="Q4206" i="1"/>
  <c r="P4202" i="1"/>
  <c r="T4202" i="1" s="1"/>
  <c r="Q4202" i="1"/>
  <c r="P4198" i="1"/>
  <c r="T4198" i="1" s="1"/>
  <c r="Q4198" i="1"/>
  <c r="P4194" i="1"/>
  <c r="T4194" i="1" s="1"/>
  <c r="Q4194" i="1"/>
  <c r="P4190" i="1"/>
  <c r="T4190" i="1" s="1"/>
  <c r="Q4190" i="1"/>
  <c r="P4186" i="1"/>
  <c r="T4186" i="1" s="1"/>
  <c r="Q4186" i="1"/>
  <c r="P4182" i="1"/>
  <c r="T4182" i="1" s="1"/>
  <c r="Q4182" i="1"/>
  <c r="P4178" i="1"/>
  <c r="T4178" i="1" s="1"/>
  <c r="Q4178" i="1"/>
  <c r="P4174" i="1"/>
  <c r="T4174" i="1" s="1"/>
  <c r="Q4174" i="1"/>
  <c r="P4170" i="1"/>
  <c r="T4170" i="1" s="1"/>
  <c r="Q4170" i="1"/>
  <c r="P4166" i="1"/>
  <c r="T4166" i="1" s="1"/>
  <c r="Q4166" i="1"/>
  <c r="P4162" i="1"/>
  <c r="T4162" i="1" s="1"/>
  <c r="Q4162" i="1"/>
  <c r="P4158" i="1"/>
  <c r="T4158" i="1" s="1"/>
  <c r="Q4158" i="1"/>
  <c r="P4154" i="1"/>
  <c r="T4154" i="1" s="1"/>
  <c r="Q4154" i="1"/>
  <c r="P4150" i="1"/>
  <c r="T4150" i="1" s="1"/>
  <c r="Q4150" i="1"/>
  <c r="P4146" i="1"/>
  <c r="T4146" i="1" s="1"/>
  <c r="Q4146" i="1"/>
  <c r="P4142" i="1"/>
  <c r="T4142" i="1" s="1"/>
  <c r="Q4142" i="1"/>
  <c r="P4138" i="1"/>
  <c r="T4138" i="1" s="1"/>
  <c r="Q4138" i="1"/>
  <c r="P4134" i="1"/>
  <c r="T4134" i="1" s="1"/>
  <c r="Q4134" i="1"/>
  <c r="P4130" i="1"/>
  <c r="T4130" i="1" s="1"/>
  <c r="Q4130" i="1"/>
  <c r="P4126" i="1"/>
  <c r="T4126" i="1" s="1"/>
  <c r="Q4126" i="1"/>
  <c r="P4122" i="1"/>
  <c r="T4122" i="1" s="1"/>
  <c r="Q4122" i="1"/>
  <c r="P4118" i="1"/>
  <c r="T4118" i="1" s="1"/>
  <c r="Q4118" i="1"/>
  <c r="P4114" i="1"/>
  <c r="T4114" i="1" s="1"/>
  <c r="Q4114" i="1"/>
  <c r="P4110" i="1"/>
  <c r="T4110" i="1" s="1"/>
  <c r="Q4110" i="1"/>
  <c r="P4106" i="1"/>
  <c r="T4106" i="1" s="1"/>
  <c r="Q4106" i="1"/>
  <c r="P4102" i="1"/>
  <c r="T4102" i="1" s="1"/>
  <c r="Q4102" i="1"/>
  <c r="P4098" i="1"/>
  <c r="T4098" i="1" s="1"/>
  <c r="Q4098" i="1"/>
  <c r="P4094" i="1"/>
  <c r="T4094" i="1" s="1"/>
  <c r="Q4094" i="1"/>
  <c r="P4090" i="1"/>
  <c r="T4090" i="1" s="1"/>
  <c r="Q4090" i="1"/>
  <c r="P4086" i="1"/>
  <c r="T4086" i="1" s="1"/>
  <c r="Q4086" i="1"/>
  <c r="P4082" i="1"/>
  <c r="T4082" i="1" s="1"/>
  <c r="Q4082" i="1"/>
  <c r="P4078" i="1"/>
  <c r="T4078" i="1" s="1"/>
  <c r="Q4078" i="1"/>
  <c r="P4074" i="1"/>
  <c r="T4074" i="1" s="1"/>
  <c r="Q4074" i="1"/>
  <c r="P4070" i="1"/>
  <c r="T4070" i="1" s="1"/>
  <c r="Q4070" i="1"/>
  <c r="P4066" i="1"/>
  <c r="T4066" i="1" s="1"/>
  <c r="Q4066" i="1"/>
  <c r="P4062" i="1"/>
  <c r="T4062" i="1" s="1"/>
  <c r="Q4062" i="1"/>
  <c r="P4058" i="1"/>
  <c r="T4058" i="1" s="1"/>
  <c r="Q4058" i="1"/>
  <c r="P4054" i="1"/>
  <c r="T4054" i="1" s="1"/>
  <c r="Q4054" i="1"/>
  <c r="P4050" i="1"/>
  <c r="T4050" i="1" s="1"/>
  <c r="Q4050" i="1"/>
  <c r="P4046" i="1"/>
  <c r="T4046" i="1" s="1"/>
  <c r="Q4046" i="1"/>
  <c r="P4042" i="1"/>
  <c r="T4042" i="1" s="1"/>
  <c r="Q4042" i="1"/>
  <c r="P4038" i="1"/>
  <c r="T4038" i="1" s="1"/>
  <c r="Q4038" i="1"/>
  <c r="P4034" i="1"/>
  <c r="T4034" i="1" s="1"/>
  <c r="Q4034" i="1"/>
  <c r="P4030" i="1"/>
  <c r="T4030" i="1" s="1"/>
  <c r="Q4030" i="1"/>
  <c r="P4026" i="1"/>
  <c r="T4026" i="1" s="1"/>
  <c r="Q4026" i="1"/>
  <c r="P4022" i="1"/>
  <c r="T4022" i="1" s="1"/>
  <c r="Q4022" i="1"/>
  <c r="P4018" i="1"/>
  <c r="T4018" i="1" s="1"/>
  <c r="Q4018" i="1"/>
  <c r="P4014" i="1"/>
  <c r="T4014" i="1" s="1"/>
  <c r="Q4014" i="1"/>
  <c r="P4010" i="1"/>
  <c r="T4010" i="1" s="1"/>
  <c r="Q4010" i="1"/>
  <c r="P4006" i="1"/>
  <c r="T4006" i="1" s="1"/>
  <c r="Q4006" i="1"/>
  <c r="P4002" i="1"/>
  <c r="T4002" i="1" s="1"/>
  <c r="Q4002" i="1"/>
  <c r="P3998" i="1"/>
  <c r="T3998" i="1" s="1"/>
  <c r="Q3998" i="1"/>
  <c r="P3994" i="1"/>
  <c r="T3994" i="1" s="1"/>
  <c r="Q3994" i="1"/>
  <c r="P3990" i="1"/>
  <c r="T3990" i="1" s="1"/>
  <c r="Q3990" i="1"/>
  <c r="P3986" i="1"/>
  <c r="T3986" i="1" s="1"/>
  <c r="Q3986" i="1"/>
  <c r="P3982" i="1"/>
  <c r="T3982" i="1" s="1"/>
  <c r="Q3982" i="1"/>
  <c r="P3978" i="1"/>
  <c r="T3978" i="1" s="1"/>
  <c r="Q3978" i="1"/>
  <c r="P3974" i="1"/>
  <c r="T3974" i="1" s="1"/>
  <c r="Q3974" i="1"/>
  <c r="P3970" i="1"/>
  <c r="T3970" i="1" s="1"/>
  <c r="Q3970" i="1"/>
  <c r="P3966" i="1"/>
  <c r="T3966" i="1" s="1"/>
  <c r="Q3966" i="1"/>
  <c r="P3962" i="1"/>
  <c r="T3962" i="1" s="1"/>
  <c r="Q3962" i="1"/>
  <c r="P3958" i="1"/>
  <c r="T3958" i="1" s="1"/>
  <c r="Q3958" i="1"/>
  <c r="P3954" i="1"/>
  <c r="T3954" i="1" s="1"/>
  <c r="Q3954" i="1"/>
  <c r="P3950" i="1"/>
  <c r="T3950" i="1" s="1"/>
  <c r="Q3950" i="1"/>
  <c r="P3946" i="1"/>
  <c r="T3946" i="1" s="1"/>
  <c r="Q3946" i="1"/>
  <c r="P3942" i="1"/>
  <c r="T3942" i="1" s="1"/>
  <c r="Q3942" i="1"/>
  <c r="P3938" i="1"/>
  <c r="T3938" i="1" s="1"/>
  <c r="Q3938" i="1"/>
  <c r="P3934" i="1"/>
  <c r="T3934" i="1" s="1"/>
  <c r="Q3934" i="1"/>
  <c r="P3930" i="1"/>
  <c r="T3930" i="1" s="1"/>
  <c r="Q3930" i="1"/>
  <c r="P3926" i="1"/>
  <c r="T3926" i="1" s="1"/>
  <c r="Q3926" i="1"/>
  <c r="P3922" i="1"/>
  <c r="T3922" i="1" s="1"/>
  <c r="Q3922" i="1"/>
  <c r="P3918" i="1"/>
  <c r="T3918" i="1" s="1"/>
  <c r="Q3918" i="1"/>
  <c r="P3914" i="1"/>
  <c r="T3914" i="1" s="1"/>
  <c r="Q3914" i="1"/>
  <c r="P3910" i="1"/>
  <c r="T3910" i="1" s="1"/>
  <c r="Q3910" i="1"/>
  <c r="P3906" i="1"/>
  <c r="T3906" i="1" s="1"/>
  <c r="Q3906" i="1"/>
  <c r="P3902" i="1"/>
  <c r="T3902" i="1" s="1"/>
  <c r="Q3902" i="1"/>
  <c r="P3898" i="1"/>
  <c r="T3898" i="1" s="1"/>
  <c r="Q3898" i="1"/>
  <c r="P3894" i="1"/>
  <c r="T3894" i="1" s="1"/>
  <c r="Q3894" i="1"/>
  <c r="P3890" i="1"/>
  <c r="T3890" i="1" s="1"/>
  <c r="Q3890" i="1"/>
  <c r="P3886" i="1"/>
  <c r="T3886" i="1" s="1"/>
  <c r="Q3886" i="1"/>
  <c r="P3882" i="1"/>
  <c r="T3882" i="1" s="1"/>
  <c r="Q3882" i="1"/>
  <c r="P3878" i="1"/>
  <c r="T3878" i="1" s="1"/>
  <c r="Q3878" i="1"/>
  <c r="P3874" i="1"/>
  <c r="T3874" i="1" s="1"/>
  <c r="Q3874" i="1"/>
  <c r="P3870" i="1"/>
  <c r="T3870" i="1" s="1"/>
  <c r="Q3870" i="1"/>
  <c r="P3866" i="1"/>
  <c r="T3866" i="1" s="1"/>
  <c r="Q3866" i="1"/>
  <c r="P3862" i="1"/>
  <c r="T3862" i="1" s="1"/>
  <c r="Q3862" i="1"/>
  <c r="P3858" i="1"/>
  <c r="T3858" i="1" s="1"/>
  <c r="Q3858" i="1"/>
  <c r="P3854" i="1"/>
  <c r="T3854" i="1" s="1"/>
  <c r="Q3854" i="1"/>
  <c r="P3850" i="1"/>
  <c r="T3850" i="1" s="1"/>
  <c r="Q3850" i="1"/>
  <c r="P3846" i="1"/>
  <c r="T3846" i="1" s="1"/>
  <c r="Q3846" i="1"/>
  <c r="P3842" i="1"/>
  <c r="T3842" i="1" s="1"/>
  <c r="Q3842" i="1"/>
  <c r="P3838" i="1"/>
  <c r="T3838" i="1" s="1"/>
  <c r="Q3838" i="1"/>
  <c r="P3834" i="1"/>
  <c r="T3834" i="1" s="1"/>
  <c r="Q3834" i="1"/>
  <c r="P3830" i="1"/>
  <c r="T3830" i="1" s="1"/>
  <c r="Q3830" i="1"/>
  <c r="P3826" i="1"/>
  <c r="T3826" i="1" s="1"/>
  <c r="Q3826" i="1"/>
  <c r="P3822" i="1"/>
  <c r="T3822" i="1" s="1"/>
  <c r="Q3822" i="1"/>
  <c r="P3818" i="1"/>
  <c r="T3818" i="1" s="1"/>
  <c r="Q3818" i="1"/>
  <c r="P3814" i="1"/>
  <c r="T3814" i="1" s="1"/>
  <c r="Q3814" i="1"/>
  <c r="P3810" i="1"/>
  <c r="T3810" i="1" s="1"/>
  <c r="Q3810" i="1"/>
  <c r="P3806" i="1"/>
  <c r="T3806" i="1" s="1"/>
  <c r="Q3806" i="1"/>
  <c r="P3802" i="1"/>
  <c r="T3802" i="1" s="1"/>
  <c r="Q3802" i="1"/>
  <c r="P3798" i="1"/>
  <c r="T3798" i="1" s="1"/>
  <c r="Q3798" i="1"/>
  <c r="P3794" i="1"/>
  <c r="T3794" i="1" s="1"/>
  <c r="Q3794" i="1"/>
  <c r="P3790" i="1"/>
  <c r="T3790" i="1" s="1"/>
  <c r="Q3790" i="1"/>
  <c r="P3786" i="1"/>
  <c r="T3786" i="1" s="1"/>
  <c r="Q3786" i="1"/>
  <c r="P3782" i="1"/>
  <c r="T3782" i="1" s="1"/>
  <c r="Q3782" i="1"/>
  <c r="P3778" i="1"/>
  <c r="T3778" i="1" s="1"/>
  <c r="Q3778" i="1"/>
  <c r="P3774" i="1"/>
  <c r="T3774" i="1" s="1"/>
  <c r="Q3774" i="1"/>
  <c r="P3770" i="1"/>
  <c r="T3770" i="1" s="1"/>
  <c r="Q3770" i="1"/>
  <c r="P3766" i="1"/>
  <c r="T3766" i="1" s="1"/>
  <c r="Q3766" i="1"/>
  <c r="P3762" i="1"/>
  <c r="T3762" i="1" s="1"/>
  <c r="Q3762" i="1"/>
  <c r="P3758" i="1"/>
  <c r="T3758" i="1" s="1"/>
  <c r="Q3758" i="1"/>
  <c r="P3754" i="1"/>
  <c r="T3754" i="1" s="1"/>
  <c r="Q3754" i="1"/>
  <c r="P3750" i="1"/>
  <c r="T3750" i="1" s="1"/>
  <c r="Q3750" i="1"/>
  <c r="P3746" i="1"/>
  <c r="T3746" i="1" s="1"/>
  <c r="Q3746" i="1"/>
  <c r="P3742" i="1"/>
  <c r="T3742" i="1" s="1"/>
  <c r="Q3742" i="1"/>
  <c r="P3738" i="1"/>
  <c r="T3738" i="1" s="1"/>
  <c r="Q3738" i="1"/>
  <c r="P3734" i="1"/>
  <c r="T3734" i="1" s="1"/>
  <c r="Q3734" i="1"/>
  <c r="P3730" i="1"/>
  <c r="T3730" i="1" s="1"/>
  <c r="Q3730" i="1"/>
  <c r="P3726" i="1"/>
  <c r="T3726" i="1" s="1"/>
  <c r="Q3726" i="1"/>
  <c r="P3722" i="1"/>
  <c r="T3722" i="1" s="1"/>
  <c r="Q3722" i="1"/>
  <c r="P3718" i="1"/>
  <c r="T3718" i="1" s="1"/>
  <c r="Q3718" i="1"/>
  <c r="P3714" i="1"/>
  <c r="T3714" i="1" s="1"/>
  <c r="Q3714" i="1"/>
  <c r="P3710" i="1"/>
  <c r="T3710" i="1" s="1"/>
  <c r="Q3710" i="1"/>
  <c r="P3706" i="1"/>
  <c r="T3706" i="1" s="1"/>
  <c r="Q3706" i="1"/>
  <c r="P3702" i="1"/>
  <c r="T3702" i="1" s="1"/>
  <c r="Q3702" i="1"/>
  <c r="P3698" i="1"/>
  <c r="T3698" i="1" s="1"/>
  <c r="Q3698" i="1"/>
  <c r="P3694" i="1"/>
  <c r="T3694" i="1" s="1"/>
  <c r="Q3694" i="1"/>
  <c r="P3690" i="1"/>
  <c r="T3690" i="1" s="1"/>
  <c r="Q3690" i="1"/>
  <c r="P3686" i="1"/>
  <c r="T3686" i="1" s="1"/>
  <c r="Q3686" i="1"/>
  <c r="P3682" i="1"/>
  <c r="T3682" i="1" s="1"/>
  <c r="Q3682" i="1"/>
  <c r="P3678" i="1"/>
  <c r="T3678" i="1" s="1"/>
  <c r="Q3678" i="1"/>
  <c r="P3674" i="1"/>
  <c r="T3674" i="1" s="1"/>
  <c r="Q3674" i="1"/>
  <c r="P3670" i="1"/>
  <c r="T3670" i="1" s="1"/>
  <c r="Q3670" i="1"/>
  <c r="P3666" i="1"/>
  <c r="T3666" i="1" s="1"/>
  <c r="Q3666" i="1"/>
  <c r="P3662" i="1"/>
  <c r="T3662" i="1" s="1"/>
  <c r="Q3662" i="1"/>
  <c r="P3658" i="1"/>
  <c r="T3658" i="1" s="1"/>
  <c r="Q3658" i="1"/>
  <c r="P3654" i="1"/>
  <c r="T3654" i="1" s="1"/>
  <c r="Q3654" i="1"/>
  <c r="P3650" i="1"/>
  <c r="T3650" i="1" s="1"/>
  <c r="Q3650" i="1"/>
  <c r="P3646" i="1"/>
  <c r="T3646" i="1" s="1"/>
  <c r="Q3646" i="1"/>
  <c r="P3642" i="1"/>
  <c r="T3642" i="1" s="1"/>
  <c r="Q3642" i="1"/>
  <c r="P3638" i="1"/>
  <c r="T3638" i="1" s="1"/>
  <c r="Q3638" i="1"/>
  <c r="P3634" i="1"/>
  <c r="T3634" i="1" s="1"/>
  <c r="Q3634" i="1"/>
  <c r="P3630" i="1"/>
  <c r="T3630" i="1" s="1"/>
  <c r="Q3630" i="1"/>
  <c r="P3626" i="1"/>
  <c r="T3626" i="1" s="1"/>
  <c r="Q3626" i="1"/>
  <c r="P3622" i="1"/>
  <c r="T3622" i="1" s="1"/>
  <c r="Q3622" i="1"/>
  <c r="P3618" i="1"/>
  <c r="T3618" i="1" s="1"/>
  <c r="Q3618" i="1"/>
  <c r="P3614" i="1"/>
  <c r="T3614" i="1" s="1"/>
  <c r="Q3614" i="1"/>
  <c r="P3610" i="1"/>
  <c r="T3610" i="1" s="1"/>
  <c r="Q3610" i="1"/>
  <c r="P3606" i="1"/>
  <c r="T3606" i="1" s="1"/>
  <c r="Q3606" i="1"/>
  <c r="P3602" i="1"/>
  <c r="T3602" i="1" s="1"/>
  <c r="Q3602" i="1"/>
  <c r="P3598" i="1"/>
  <c r="T3598" i="1" s="1"/>
  <c r="Q3598" i="1"/>
  <c r="P3594" i="1"/>
  <c r="T3594" i="1" s="1"/>
  <c r="Q3594" i="1"/>
  <c r="P3590" i="1"/>
  <c r="T3590" i="1" s="1"/>
  <c r="Q3590" i="1"/>
  <c r="P3586" i="1"/>
  <c r="T3586" i="1" s="1"/>
  <c r="Q3586" i="1"/>
  <c r="P3582" i="1"/>
  <c r="T3582" i="1" s="1"/>
  <c r="Q3582" i="1"/>
  <c r="P3578" i="1"/>
  <c r="T3578" i="1" s="1"/>
  <c r="Q3578" i="1"/>
  <c r="P3574" i="1"/>
  <c r="T3574" i="1" s="1"/>
  <c r="Q3574" i="1"/>
  <c r="P3570" i="1"/>
  <c r="T3570" i="1" s="1"/>
  <c r="Q3570" i="1"/>
  <c r="P3566" i="1"/>
  <c r="T3566" i="1" s="1"/>
  <c r="Q3566" i="1"/>
  <c r="P3562" i="1"/>
  <c r="T3562" i="1" s="1"/>
  <c r="Q3562" i="1"/>
  <c r="P3558" i="1"/>
  <c r="T3558" i="1" s="1"/>
  <c r="Q3558" i="1"/>
  <c r="P3554" i="1"/>
  <c r="T3554" i="1" s="1"/>
  <c r="Q3554" i="1"/>
  <c r="P3550" i="1"/>
  <c r="T3550" i="1" s="1"/>
  <c r="Q3550" i="1"/>
  <c r="P3546" i="1"/>
  <c r="T3546" i="1" s="1"/>
  <c r="Q3546" i="1"/>
  <c r="P3542" i="1"/>
  <c r="T3542" i="1" s="1"/>
  <c r="Q3542" i="1"/>
  <c r="P3538" i="1"/>
  <c r="T3538" i="1" s="1"/>
  <c r="Q3538" i="1"/>
  <c r="P3534" i="1"/>
  <c r="T3534" i="1" s="1"/>
  <c r="Q3534" i="1"/>
  <c r="P3530" i="1"/>
  <c r="T3530" i="1" s="1"/>
  <c r="Q3530" i="1"/>
  <c r="P3526" i="1"/>
  <c r="T3526" i="1" s="1"/>
  <c r="Q3526" i="1"/>
  <c r="P3522" i="1"/>
  <c r="T3522" i="1" s="1"/>
  <c r="Q3522" i="1"/>
  <c r="P3518" i="1"/>
  <c r="T3518" i="1" s="1"/>
  <c r="Q3518" i="1"/>
  <c r="P3514" i="1"/>
  <c r="T3514" i="1" s="1"/>
  <c r="Q3514" i="1"/>
  <c r="P3510" i="1"/>
  <c r="T3510" i="1" s="1"/>
  <c r="Q3510" i="1"/>
  <c r="P3506" i="1"/>
  <c r="T3506" i="1" s="1"/>
  <c r="Q3506" i="1"/>
  <c r="P3502" i="1"/>
  <c r="T3502" i="1" s="1"/>
  <c r="Q3502" i="1"/>
  <c r="P3498" i="1"/>
  <c r="T3498" i="1" s="1"/>
  <c r="Q3498" i="1"/>
  <c r="P3494" i="1"/>
  <c r="T3494" i="1" s="1"/>
  <c r="Q3494" i="1"/>
  <c r="P3490" i="1"/>
  <c r="T3490" i="1" s="1"/>
  <c r="Q3490" i="1"/>
  <c r="P3486" i="1"/>
  <c r="T3486" i="1" s="1"/>
  <c r="Q3486" i="1"/>
  <c r="P3482" i="1"/>
  <c r="T3482" i="1" s="1"/>
  <c r="Q3482" i="1"/>
  <c r="P3478" i="1"/>
  <c r="T3478" i="1" s="1"/>
  <c r="Q3478" i="1"/>
  <c r="P3474" i="1"/>
  <c r="T3474" i="1" s="1"/>
  <c r="Q3474" i="1"/>
  <c r="P3470" i="1"/>
  <c r="T3470" i="1" s="1"/>
  <c r="Q3470" i="1"/>
  <c r="P3466" i="1"/>
  <c r="T3466" i="1" s="1"/>
  <c r="Q3466" i="1"/>
  <c r="P3462" i="1"/>
  <c r="T3462" i="1" s="1"/>
  <c r="Q3462" i="1"/>
  <c r="P3458" i="1"/>
  <c r="T3458" i="1" s="1"/>
  <c r="Q3458" i="1"/>
  <c r="P3454" i="1"/>
  <c r="T3454" i="1" s="1"/>
  <c r="Q3454" i="1"/>
  <c r="P3450" i="1"/>
  <c r="T3450" i="1" s="1"/>
  <c r="Q3450" i="1"/>
  <c r="P3446" i="1"/>
  <c r="T3446" i="1" s="1"/>
  <c r="Q3446" i="1"/>
  <c r="P3442" i="1"/>
  <c r="T3442" i="1" s="1"/>
  <c r="Q3442" i="1"/>
  <c r="P3438" i="1"/>
  <c r="T3438" i="1" s="1"/>
  <c r="Q3438" i="1"/>
  <c r="P3434" i="1"/>
  <c r="T3434" i="1" s="1"/>
  <c r="Q3434" i="1"/>
  <c r="P3430" i="1"/>
  <c r="T3430" i="1" s="1"/>
  <c r="Q3430" i="1"/>
  <c r="P3426" i="1"/>
  <c r="T3426" i="1" s="1"/>
  <c r="Q3426" i="1"/>
  <c r="P3422" i="1"/>
  <c r="T3422" i="1" s="1"/>
  <c r="Q3422" i="1"/>
  <c r="P3418" i="1"/>
  <c r="T3418" i="1" s="1"/>
  <c r="Q3418" i="1"/>
  <c r="P3414" i="1"/>
  <c r="T3414" i="1" s="1"/>
  <c r="Q3414" i="1"/>
  <c r="P3410" i="1"/>
  <c r="T3410" i="1" s="1"/>
  <c r="Q3410" i="1"/>
  <c r="P3406" i="1"/>
  <c r="T3406" i="1" s="1"/>
  <c r="Q3406" i="1"/>
  <c r="P3402" i="1"/>
  <c r="T3402" i="1" s="1"/>
  <c r="Q3402" i="1"/>
  <c r="P3398" i="1"/>
  <c r="T3398" i="1" s="1"/>
  <c r="Q3398" i="1"/>
  <c r="P3394" i="1"/>
  <c r="T3394" i="1" s="1"/>
  <c r="Q3394" i="1"/>
  <c r="P3390" i="1"/>
  <c r="T3390" i="1" s="1"/>
  <c r="Q3390" i="1"/>
  <c r="P3386" i="1"/>
  <c r="T3386" i="1" s="1"/>
  <c r="Q3386" i="1"/>
  <c r="P3382" i="1"/>
  <c r="T3382" i="1" s="1"/>
  <c r="Q3382" i="1"/>
  <c r="P3378" i="1"/>
  <c r="T3378" i="1" s="1"/>
  <c r="Q3378" i="1"/>
  <c r="P3374" i="1"/>
  <c r="T3374" i="1" s="1"/>
  <c r="Q3374" i="1"/>
  <c r="P3370" i="1"/>
  <c r="T3370" i="1" s="1"/>
  <c r="Q3370" i="1"/>
  <c r="P3366" i="1"/>
  <c r="T3366" i="1" s="1"/>
  <c r="Q3366" i="1"/>
  <c r="P3362" i="1"/>
  <c r="T3362" i="1" s="1"/>
  <c r="Q3362" i="1"/>
  <c r="P3358" i="1"/>
  <c r="T3358" i="1" s="1"/>
  <c r="Q3358" i="1"/>
  <c r="P3354" i="1"/>
  <c r="T3354" i="1" s="1"/>
  <c r="Q3354" i="1"/>
  <c r="P3350" i="1"/>
  <c r="T3350" i="1" s="1"/>
  <c r="Q3350" i="1"/>
  <c r="P3346" i="1"/>
  <c r="T3346" i="1" s="1"/>
  <c r="Q3346" i="1"/>
  <c r="P3342" i="1"/>
  <c r="T3342" i="1" s="1"/>
  <c r="Q3342" i="1"/>
  <c r="P3338" i="1"/>
  <c r="T3338" i="1" s="1"/>
  <c r="Q3338" i="1"/>
  <c r="P3334" i="1"/>
  <c r="T3334" i="1" s="1"/>
  <c r="Q3334" i="1"/>
  <c r="P3330" i="1"/>
  <c r="T3330" i="1" s="1"/>
  <c r="Q3330" i="1"/>
  <c r="P3326" i="1"/>
  <c r="T3326" i="1" s="1"/>
  <c r="Q3326" i="1"/>
  <c r="P3322" i="1"/>
  <c r="T3322" i="1" s="1"/>
  <c r="Q3322" i="1"/>
  <c r="P3318" i="1"/>
  <c r="T3318" i="1" s="1"/>
  <c r="Q3318" i="1"/>
  <c r="P3314" i="1"/>
  <c r="T3314" i="1" s="1"/>
  <c r="Q3314" i="1"/>
  <c r="P3310" i="1"/>
  <c r="T3310" i="1" s="1"/>
  <c r="Q3310" i="1"/>
  <c r="P3306" i="1"/>
  <c r="T3306" i="1" s="1"/>
  <c r="Q3306" i="1"/>
  <c r="P3302" i="1"/>
  <c r="T3302" i="1" s="1"/>
  <c r="Q3302" i="1"/>
  <c r="P3298" i="1"/>
  <c r="T3298" i="1" s="1"/>
  <c r="Q3298" i="1"/>
  <c r="P3294" i="1"/>
  <c r="T3294" i="1" s="1"/>
  <c r="Q3294" i="1"/>
  <c r="P3290" i="1"/>
  <c r="T3290" i="1" s="1"/>
  <c r="Q3290" i="1"/>
  <c r="P3286" i="1"/>
  <c r="T3286" i="1" s="1"/>
  <c r="Q3286" i="1"/>
  <c r="P3282" i="1"/>
  <c r="T3282" i="1" s="1"/>
  <c r="Q3282" i="1"/>
  <c r="P3278" i="1"/>
  <c r="T3278" i="1" s="1"/>
  <c r="Q3278" i="1"/>
  <c r="P3274" i="1"/>
  <c r="T3274" i="1" s="1"/>
  <c r="Q3274" i="1"/>
  <c r="P3270" i="1"/>
  <c r="T3270" i="1" s="1"/>
  <c r="Q3270" i="1"/>
  <c r="P3266" i="1"/>
  <c r="T3266" i="1" s="1"/>
  <c r="Q3266" i="1"/>
  <c r="P3262" i="1"/>
  <c r="T3262" i="1" s="1"/>
  <c r="Q3262" i="1"/>
  <c r="P3258" i="1"/>
  <c r="T3258" i="1" s="1"/>
  <c r="Q3258" i="1"/>
  <c r="P3254" i="1"/>
  <c r="T3254" i="1" s="1"/>
  <c r="Q3254" i="1"/>
  <c r="P3250" i="1"/>
  <c r="T3250" i="1" s="1"/>
  <c r="Q3250" i="1"/>
  <c r="P3246" i="1"/>
  <c r="T3246" i="1" s="1"/>
  <c r="Q3246" i="1"/>
  <c r="P3242" i="1"/>
  <c r="T3242" i="1" s="1"/>
  <c r="Q3242" i="1"/>
  <c r="P3238" i="1"/>
  <c r="T3238" i="1" s="1"/>
  <c r="Q3238" i="1"/>
  <c r="P3234" i="1"/>
  <c r="T3234" i="1" s="1"/>
  <c r="Q3234" i="1"/>
  <c r="P3230" i="1"/>
  <c r="T3230" i="1" s="1"/>
  <c r="Q3230" i="1"/>
  <c r="P3226" i="1"/>
  <c r="T3226" i="1" s="1"/>
  <c r="Q3226" i="1"/>
  <c r="P3222" i="1"/>
  <c r="T3222" i="1" s="1"/>
  <c r="Q3222" i="1"/>
  <c r="P3218" i="1"/>
  <c r="T3218" i="1" s="1"/>
  <c r="Q3218" i="1"/>
  <c r="P3214" i="1"/>
  <c r="T3214" i="1" s="1"/>
  <c r="Q3214" i="1"/>
  <c r="P3210" i="1"/>
  <c r="T3210" i="1" s="1"/>
  <c r="Q3210" i="1"/>
  <c r="P3206" i="1"/>
  <c r="T3206" i="1" s="1"/>
  <c r="Q3206" i="1"/>
  <c r="P3202" i="1"/>
  <c r="T3202" i="1" s="1"/>
  <c r="Q3202" i="1"/>
  <c r="P3198" i="1"/>
  <c r="T3198" i="1" s="1"/>
  <c r="Q3198" i="1"/>
  <c r="P3194" i="1"/>
  <c r="T3194" i="1" s="1"/>
  <c r="Q3194" i="1"/>
  <c r="P3190" i="1"/>
  <c r="T3190" i="1" s="1"/>
  <c r="Q3190" i="1"/>
  <c r="P3186" i="1"/>
  <c r="T3186" i="1" s="1"/>
  <c r="Q3186" i="1"/>
  <c r="P3182" i="1"/>
  <c r="T3182" i="1" s="1"/>
  <c r="Q3182" i="1"/>
  <c r="P3178" i="1"/>
  <c r="T3178" i="1" s="1"/>
  <c r="Q3178" i="1"/>
  <c r="P3174" i="1"/>
  <c r="T3174" i="1" s="1"/>
  <c r="Q3174" i="1"/>
  <c r="P3170" i="1"/>
  <c r="T3170" i="1" s="1"/>
  <c r="Q3170" i="1"/>
  <c r="P3166" i="1"/>
  <c r="T3166" i="1" s="1"/>
  <c r="Q3166" i="1"/>
  <c r="P3162" i="1"/>
  <c r="T3162" i="1" s="1"/>
  <c r="Q3162" i="1"/>
  <c r="P3158" i="1"/>
  <c r="T3158" i="1" s="1"/>
  <c r="Q3158" i="1"/>
  <c r="P3154" i="1"/>
  <c r="T3154" i="1" s="1"/>
  <c r="Q3154" i="1"/>
  <c r="P3150" i="1"/>
  <c r="T3150" i="1" s="1"/>
  <c r="Q3150" i="1"/>
  <c r="P3146" i="1"/>
  <c r="T3146" i="1" s="1"/>
  <c r="Q3146" i="1"/>
  <c r="P3142" i="1"/>
  <c r="T3142" i="1" s="1"/>
  <c r="Q3142" i="1"/>
  <c r="P3138" i="1"/>
  <c r="T3138" i="1" s="1"/>
  <c r="Q3138" i="1"/>
  <c r="P3134" i="1"/>
  <c r="T3134" i="1" s="1"/>
  <c r="Q3134" i="1"/>
  <c r="P3130" i="1"/>
  <c r="T3130" i="1" s="1"/>
  <c r="Q3130" i="1"/>
  <c r="P3126" i="1"/>
  <c r="T3126" i="1" s="1"/>
  <c r="Q3126" i="1"/>
  <c r="P3122" i="1"/>
  <c r="T3122" i="1" s="1"/>
  <c r="Q3122" i="1"/>
  <c r="P3118" i="1"/>
  <c r="T3118" i="1" s="1"/>
  <c r="Q3118" i="1"/>
  <c r="P3114" i="1"/>
  <c r="T3114" i="1" s="1"/>
  <c r="Q3114" i="1"/>
  <c r="P3110" i="1"/>
  <c r="T3110" i="1" s="1"/>
  <c r="Q3110" i="1"/>
  <c r="P3106" i="1"/>
  <c r="T3106" i="1" s="1"/>
  <c r="Q3106" i="1"/>
  <c r="P3102" i="1"/>
  <c r="T3102" i="1" s="1"/>
  <c r="Q3102" i="1"/>
  <c r="P3098" i="1"/>
  <c r="T3098" i="1" s="1"/>
  <c r="Q3098" i="1"/>
  <c r="P3094" i="1"/>
  <c r="T3094" i="1" s="1"/>
  <c r="Q3094" i="1"/>
  <c r="P3090" i="1"/>
  <c r="T3090" i="1" s="1"/>
  <c r="Q3090" i="1"/>
  <c r="P3086" i="1"/>
  <c r="T3086" i="1" s="1"/>
  <c r="Q3086" i="1"/>
  <c r="P3082" i="1"/>
  <c r="T3082" i="1" s="1"/>
  <c r="Q3082" i="1"/>
  <c r="P3078" i="1"/>
  <c r="T3078" i="1" s="1"/>
  <c r="Q3078" i="1"/>
  <c r="P3074" i="1"/>
  <c r="T3074" i="1" s="1"/>
  <c r="Q3074" i="1"/>
  <c r="P3070" i="1"/>
  <c r="T3070" i="1" s="1"/>
  <c r="Q3070" i="1"/>
  <c r="P3066" i="1"/>
  <c r="T3066" i="1" s="1"/>
  <c r="Q3066" i="1"/>
  <c r="P3062" i="1"/>
  <c r="T3062" i="1" s="1"/>
  <c r="Q3062" i="1"/>
  <c r="P3058" i="1"/>
  <c r="T3058" i="1" s="1"/>
  <c r="Q3058" i="1"/>
  <c r="P3054" i="1"/>
  <c r="T3054" i="1" s="1"/>
  <c r="Q3054" i="1"/>
  <c r="P3050" i="1"/>
  <c r="T3050" i="1" s="1"/>
  <c r="Q3050" i="1"/>
  <c r="P3046" i="1"/>
  <c r="T3046" i="1" s="1"/>
  <c r="Q3046" i="1"/>
  <c r="P3042" i="1"/>
  <c r="T3042" i="1" s="1"/>
  <c r="Q3042" i="1"/>
  <c r="P3038" i="1"/>
  <c r="T3038" i="1" s="1"/>
  <c r="Q3038" i="1"/>
  <c r="P3034" i="1"/>
  <c r="T3034" i="1" s="1"/>
  <c r="Q3034" i="1"/>
  <c r="P3030" i="1"/>
  <c r="T3030" i="1" s="1"/>
  <c r="Q3030" i="1"/>
  <c r="P3026" i="1"/>
  <c r="T3026" i="1" s="1"/>
  <c r="Q3026" i="1"/>
  <c r="P3022" i="1"/>
  <c r="T3022" i="1" s="1"/>
  <c r="Q3022" i="1"/>
  <c r="P3018" i="1"/>
  <c r="T3018" i="1" s="1"/>
  <c r="Q3018" i="1"/>
  <c r="P3014" i="1"/>
  <c r="T3014" i="1" s="1"/>
  <c r="Q3014" i="1"/>
  <c r="P3010" i="1"/>
  <c r="T3010" i="1" s="1"/>
  <c r="Q3010" i="1"/>
  <c r="P3006" i="1"/>
  <c r="T3006" i="1" s="1"/>
  <c r="Q3006" i="1"/>
  <c r="P3002" i="1"/>
  <c r="T3002" i="1" s="1"/>
  <c r="Q3002" i="1"/>
  <c r="P2998" i="1"/>
  <c r="T2998" i="1" s="1"/>
  <c r="Q2998" i="1"/>
  <c r="P2994" i="1"/>
  <c r="T2994" i="1" s="1"/>
  <c r="Q2994" i="1"/>
  <c r="P2990" i="1"/>
  <c r="T2990" i="1" s="1"/>
  <c r="Q2990" i="1"/>
  <c r="P2986" i="1"/>
  <c r="T2986" i="1" s="1"/>
  <c r="Q2986" i="1"/>
  <c r="P2982" i="1"/>
  <c r="T2982" i="1" s="1"/>
  <c r="Q2982" i="1"/>
  <c r="P2978" i="1"/>
  <c r="T2978" i="1" s="1"/>
  <c r="Q2978" i="1"/>
  <c r="P2974" i="1"/>
  <c r="T2974" i="1" s="1"/>
  <c r="Q2974" i="1"/>
  <c r="P2970" i="1"/>
  <c r="T2970" i="1" s="1"/>
  <c r="Q2970" i="1"/>
  <c r="P2966" i="1"/>
  <c r="T2966" i="1" s="1"/>
  <c r="Q2966" i="1"/>
  <c r="P2962" i="1"/>
  <c r="T2962" i="1" s="1"/>
  <c r="Q2962" i="1"/>
  <c r="P2958" i="1"/>
  <c r="T2958" i="1" s="1"/>
  <c r="Q2958" i="1"/>
  <c r="P2954" i="1"/>
  <c r="T2954" i="1" s="1"/>
  <c r="Q2954" i="1"/>
  <c r="P2950" i="1"/>
  <c r="T2950" i="1" s="1"/>
  <c r="Q2950" i="1"/>
  <c r="P2946" i="1"/>
  <c r="T2946" i="1" s="1"/>
  <c r="Q2946" i="1"/>
  <c r="P2942" i="1"/>
  <c r="T2942" i="1" s="1"/>
  <c r="Q2942" i="1"/>
  <c r="P2938" i="1"/>
  <c r="T2938" i="1" s="1"/>
  <c r="Q2938" i="1"/>
  <c r="P2934" i="1"/>
  <c r="T2934" i="1" s="1"/>
  <c r="Q2934" i="1"/>
  <c r="P2930" i="1"/>
  <c r="T2930" i="1" s="1"/>
  <c r="Q2930" i="1"/>
  <c r="P2926" i="1"/>
  <c r="T2926" i="1" s="1"/>
  <c r="Q2926" i="1"/>
  <c r="P2922" i="1"/>
  <c r="T2922" i="1" s="1"/>
  <c r="Q2922" i="1"/>
  <c r="P2918" i="1"/>
  <c r="T2918" i="1" s="1"/>
  <c r="Q2918" i="1"/>
  <c r="P2914" i="1"/>
  <c r="T2914" i="1" s="1"/>
  <c r="Q2914" i="1"/>
  <c r="P2910" i="1"/>
  <c r="T2910" i="1" s="1"/>
  <c r="Q2910" i="1"/>
  <c r="P2906" i="1"/>
  <c r="T2906" i="1" s="1"/>
  <c r="Q2906" i="1"/>
  <c r="P2902" i="1"/>
  <c r="T2902" i="1" s="1"/>
  <c r="Q2902" i="1"/>
  <c r="P2898" i="1"/>
  <c r="T2898" i="1" s="1"/>
  <c r="Q2898" i="1"/>
  <c r="P2894" i="1"/>
  <c r="T2894" i="1" s="1"/>
  <c r="Q2894" i="1"/>
  <c r="P2890" i="1"/>
  <c r="T2890" i="1" s="1"/>
  <c r="Q2890" i="1"/>
  <c r="P2886" i="1"/>
  <c r="T2886" i="1" s="1"/>
  <c r="Q2886" i="1"/>
  <c r="P2882" i="1"/>
  <c r="T2882" i="1" s="1"/>
  <c r="Q2882" i="1"/>
  <c r="P2878" i="1"/>
  <c r="T2878" i="1" s="1"/>
  <c r="Q2878" i="1"/>
  <c r="P2874" i="1"/>
  <c r="T2874" i="1" s="1"/>
  <c r="Q2874" i="1"/>
  <c r="P2870" i="1"/>
  <c r="T2870" i="1" s="1"/>
  <c r="Q2870" i="1"/>
  <c r="P2866" i="1"/>
  <c r="T2866" i="1" s="1"/>
  <c r="Q2866" i="1"/>
  <c r="P2862" i="1"/>
  <c r="T2862" i="1" s="1"/>
  <c r="Q2862" i="1"/>
  <c r="P2858" i="1"/>
  <c r="T2858" i="1" s="1"/>
  <c r="Q2858" i="1"/>
  <c r="P2854" i="1"/>
  <c r="T2854" i="1" s="1"/>
  <c r="Q2854" i="1"/>
  <c r="P2850" i="1"/>
  <c r="T2850" i="1" s="1"/>
  <c r="Q2850" i="1"/>
  <c r="P2846" i="1"/>
  <c r="T2846" i="1" s="1"/>
  <c r="Q2846" i="1"/>
  <c r="P2842" i="1"/>
  <c r="T2842" i="1" s="1"/>
  <c r="Q2842" i="1"/>
  <c r="P2838" i="1"/>
  <c r="T2838" i="1" s="1"/>
  <c r="Q2838" i="1"/>
  <c r="P2834" i="1"/>
  <c r="T2834" i="1" s="1"/>
  <c r="Q2834" i="1"/>
  <c r="P2830" i="1"/>
  <c r="T2830" i="1" s="1"/>
  <c r="Q2830" i="1"/>
  <c r="P2826" i="1"/>
  <c r="T2826" i="1" s="1"/>
  <c r="Q2826" i="1"/>
  <c r="P2822" i="1"/>
  <c r="T2822" i="1" s="1"/>
  <c r="Q2822" i="1"/>
  <c r="P2818" i="1"/>
  <c r="T2818" i="1" s="1"/>
  <c r="Q2818" i="1"/>
  <c r="P2814" i="1"/>
  <c r="T2814" i="1" s="1"/>
  <c r="Q2814" i="1"/>
  <c r="P2810" i="1"/>
  <c r="T2810" i="1" s="1"/>
  <c r="Q2810" i="1"/>
  <c r="P2806" i="1"/>
  <c r="T2806" i="1" s="1"/>
  <c r="Q2806" i="1"/>
  <c r="P2802" i="1"/>
  <c r="T2802" i="1" s="1"/>
  <c r="Q2802" i="1"/>
  <c r="P2798" i="1"/>
  <c r="T2798" i="1" s="1"/>
  <c r="Q2798" i="1"/>
  <c r="P2794" i="1"/>
  <c r="T2794" i="1" s="1"/>
  <c r="Q2794" i="1"/>
  <c r="P2790" i="1"/>
  <c r="T2790" i="1" s="1"/>
  <c r="Q2790" i="1"/>
  <c r="P2786" i="1"/>
  <c r="T2786" i="1" s="1"/>
  <c r="Q2786" i="1"/>
  <c r="P2782" i="1"/>
  <c r="T2782" i="1" s="1"/>
  <c r="Q2782" i="1"/>
  <c r="P2778" i="1"/>
  <c r="T2778" i="1" s="1"/>
  <c r="Q2778" i="1"/>
  <c r="P2774" i="1"/>
  <c r="T2774" i="1" s="1"/>
  <c r="Q2774" i="1"/>
  <c r="P2770" i="1"/>
  <c r="T2770" i="1" s="1"/>
  <c r="Q2770" i="1"/>
  <c r="P2766" i="1"/>
  <c r="T2766" i="1" s="1"/>
  <c r="Q2766" i="1"/>
  <c r="P2762" i="1"/>
  <c r="T2762" i="1" s="1"/>
  <c r="Q2762" i="1"/>
  <c r="P2758" i="1"/>
  <c r="T2758" i="1" s="1"/>
  <c r="Q2758" i="1"/>
  <c r="P2754" i="1"/>
  <c r="T2754" i="1" s="1"/>
  <c r="Q2754" i="1"/>
  <c r="P2750" i="1"/>
  <c r="T2750" i="1" s="1"/>
  <c r="Q2750" i="1"/>
  <c r="P2746" i="1"/>
  <c r="T2746" i="1" s="1"/>
  <c r="Q2746" i="1"/>
  <c r="P2742" i="1"/>
  <c r="T2742" i="1" s="1"/>
  <c r="Q2742" i="1"/>
  <c r="P2738" i="1"/>
  <c r="T2738" i="1" s="1"/>
  <c r="Q2738" i="1"/>
  <c r="P2734" i="1"/>
  <c r="T2734" i="1" s="1"/>
  <c r="Q2734" i="1"/>
  <c r="P2730" i="1"/>
  <c r="T2730" i="1" s="1"/>
  <c r="Q2730" i="1"/>
  <c r="P2726" i="1"/>
  <c r="T2726" i="1" s="1"/>
  <c r="Q2726" i="1"/>
  <c r="P2722" i="1"/>
  <c r="T2722" i="1" s="1"/>
  <c r="Q2722" i="1"/>
  <c r="P2718" i="1"/>
  <c r="T2718" i="1" s="1"/>
  <c r="Q2718" i="1"/>
  <c r="P2714" i="1"/>
  <c r="T2714" i="1" s="1"/>
  <c r="Q2714" i="1"/>
  <c r="P2710" i="1"/>
  <c r="T2710" i="1" s="1"/>
  <c r="Q2710" i="1"/>
  <c r="P2706" i="1"/>
  <c r="T2706" i="1" s="1"/>
  <c r="Q2706" i="1"/>
  <c r="P2702" i="1"/>
  <c r="T2702" i="1" s="1"/>
  <c r="Q2702" i="1"/>
  <c r="P2698" i="1"/>
  <c r="T2698" i="1" s="1"/>
  <c r="Q2698" i="1"/>
  <c r="P2694" i="1"/>
  <c r="T2694" i="1" s="1"/>
  <c r="Q2694" i="1"/>
  <c r="P2690" i="1"/>
  <c r="T2690" i="1" s="1"/>
  <c r="Q2690" i="1"/>
  <c r="P2686" i="1"/>
  <c r="T2686" i="1" s="1"/>
  <c r="Q2686" i="1"/>
  <c r="P2682" i="1"/>
  <c r="T2682" i="1" s="1"/>
  <c r="Q2682" i="1"/>
  <c r="P2678" i="1"/>
  <c r="T2678" i="1" s="1"/>
  <c r="Q2678" i="1"/>
  <c r="P2674" i="1"/>
  <c r="T2674" i="1" s="1"/>
  <c r="Q2674" i="1"/>
  <c r="P2670" i="1"/>
  <c r="T2670" i="1" s="1"/>
  <c r="Q2670" i="1"/>
  <c r="P2666" i="1"/>
  <c r="T2666" i="1" s="1"/>
  <c r="Q2666" i="1"/>
  <c r="P2662" i="1"/>
  <c r="T2662" i="1" s="1"/>
  <c r="Q2662" i="1"/>
  <c r="P2658" i="1"/>
  <c r="T2658" i="1" s="1"/>
  <c r="Q2658" i="1"/>
  <c r="P2654" i="1"/>
  <c r="T2654" i="1" s="1"/>
  <c r="Q2654" i="1"/>
  <c r="P2650" i="1"/>
  <c r="T2650" i="1" s="1"/>
  <c r="Q2650" i="1"/>
  <c r="P2646" i="1"/>
  <c r="T2646" i="1" s="1"/>
  <c r="Q2646" i="1"/>
  <c r="P2642" i="1"/>
  <c r="T2642" i="1" s="1"/>
  <c r="Q2642" i="1"/>
  <c r="P2638" i="1"/>
  <c r="T2638" i="1" s="1"/>
  <c r="Q2638" i="1"/>
  <c r="P2634" i="1"/>
  <c r="T2634" i="1" s="1"/>
  <c r="Q2634" i="1"/>
  <c r="P2630" i="1"/>
  <c r="T2630" i="1" s="1"/>
  <c r="Q2630" i="1"/>
  <c r="P2626" i="1"/>
  <c r="T2626" i="1" s="1"/>
  <c r="Q2626" i="1"/>
  <c r="P2622" i="1"/>
  <c r="T2622" i="1" s="1"/>
  <c r="Q2622" i="1"/>
  <c r="P2618" i="1"/>
  <c r="T2618" i="1" s="1"/>
  <c r="Q2618" i="1"/>
  <c r="P2614" i="1"/>
  <c r="T2614" i="1" s="1"/>
  <c r="Q2614" i="1"/>
  <c r="P2610" i="1"/>
  <c r="T2610" i="1" s="1"/>
  <c r="Q2610" i="1"/>
  <c r="P2606" i="1"/>
  <c r="T2606" i="1" s="1"/>
  <c r="Q2606" i="1"/>
  <c r="P2602" i="1"/>
  <c r="T2602" i="1" s="1"/>
  <c r="Q2602" i="1"/>
  <c r="P2598" i="1"/>
  <c r="T2598" i="1" s="1"/>
  <c r="Q2598" i="1"/>
  <c r="P2594" i="1"/>
  <c r="T2594" i="1" s="1"/>
  <c r="Q2594" i="1"/>
  <c r="P2590" i="1"/>
  <c r="T2590" i="1" s="1"/>
  <c r="Q2590" i="1"/>
  <c r="P2586" i="1"/>
  <c r="T2586" i="1" s="1"/>
  <c r="Q2586" i="1"/>
  <c r="P2582" i="1"/>
  <c r="T2582" i="1" s="1"/>
  <c r="Q2582" i="1"/>
  <c r="P2578" i="1"/>
  <c r="T2578" i="1" s="1"/>
  <c r="Q2578" i="1"/>
  <c r="P2574" i="1"/>
  <c r="T2574" i="1" s="1"/>
  <c r="Q2574" i="1"/>
  <c r="P2570" i="1"/>
  <c r="T2570" i="1" s="1"/>
  <c r="Q2570" i="1"/>
  <c r="P2566" i="1"/>
  <c r="T2566" i="1" s="1"/>
  <c r="Q2566" i="1"/>
  <c r="P2562" i="1"/>
  <c r="T2562" i="1" s="1"/>
  <c r="Q2562" i="1"/>
  <c r="P2558" i="1"/>
  <c r="T2558" i="1" s="1"/>
  <c r="Q2558" i="1"/>
  <c r="P2554" i="1"/>
  <c r="T2554" i="1" s="1"/>
  <c r="Q2554" i="1"/>
  <c r="P2550" i="1"/>
  <c r="T2550" i="1" s="1"/>
  <c r="Q2550" i="1"/>
  <c r="P2546" i="1"/>
  <c r="T2546" i="1" s="1"/>
  <c r="Q2546" i="1"/>
  <c r="P2542" i="1"/>
  <c r="T2542" i="1" s="1"/>
  <c r="Q2542" i="1"/>
  <c r="P2538" i="1"/>
  <c r="T2538" i="1" s="1"/>
  <c r="Q2538" i="1"/>
  <c r="P2534" i="1"/>
  <c r="T2534" i="1" s="1"/>
  <c r="Q2534" i="1"/>
  <c r="P2530" i="1"/>
  <c r="T2530" i="1" s="1"/>
  <c r="Q2530" i="1"/>
  <c r="P2526" i="1"/>
  <c r="T2526" i="1" s="1"/>
  <c r="Q2526" i="1"/>
  <c r="P2522" i="1"/>
  <c r="T2522" i="1" s="1"/>
  <c r="Q2522" i="1"/>
  <c r="P2518" i="1"/>
  <c r="T2518" i="1" s="1"/>
  <c r="Q2518" i="1"/>
  <c r="P2514" i="1"/>
  <c r="T2514" i="1" s="1"/>
  <c r="Q2514" i="1"/>
  <c r="P2510" i="1"/>
  <c r="T2510" i="1" s="1"/>
  <c r="Q2510" i="1"/>
  <c r="P2506" i="1"/>
  <c r="T2506" i="1" s="1"/>
  <c r="Q2506" i="1"/>
  <c r="P2502" i="1"/>
  <c r="T2502" i="1" s="1"/>
  <c r="Q2502" i="1"/>
  <c r="P2498" i="1"/>
  <c r="T2498" i="1" s="1"/>
  <c r="Q2498" i="1"/>
  <c r="P2494" i="1"/>
  <c r="T2494" i="1" s="1"/>
  <c r="Q2494" i="1"/>
  <c r="P2490" i="1"/>
  <c r="T2490" i="1" s="1"/>
  <c r="Q2490" i="1"/>
  <c r="P2486" i="1"/>
  <c r="T2486" i="1" s="1"/>
  <c r="Q2486" i="1"/>
  <c r="P2482" i="1"/>
  <c r="T2482" i="1" s="1"/>
  <c r="Q2482" i="1"/>
  <c r="P2478" i="1"/>
  <c r="T2478" i="1" s="1"/>
  <c r="Q2478" i="1"/>
  <c r="P2474" i="1"/>
  <c r="T2474" i="1" s="1"/>
  <c r="Q2474" i="1"/>
  <c r="P2470" i="1"/>
  <c r="T2470" i="1" s="1"/>
  <c r="Q2470" i="1"/>
  <c r="P2466" i="1"/>
  <c r="T2466" i="1" s="1"/>
  <c r="Q2466" i="1"/>
  <c r="P2462" i="1"/>
  <c r="T2462" i="1" s="1"/>
  <c r="Q2462" i="1"/>
  <c r="P2458" i="1"/>
  <c r="T2458" i="1" s="1"/>
  <c r="Q2458" i="1"/>
  <c r="P2454" i="1"/>
  <c r="T2454" i="1" s="1"/>
  <c r="Q2454" i="1"/>
  <c r="P2450" i="1"/>
  <c r="T2450" i="1" s="1"/>
  <c r="Q2450" i="1"/>
  <c r="P2446" i="1"/>
  <c r="T2446" i="1" s="1"/>
  <c r="Q2446" i="1"/>
  <c r="P2442" i="1"/>
  <c r="T2442" i="1" s="1"/>
  <c r="Q2442" i="1"/>
  <c r="P2438" i="1"/>
  <c r="T2438" i="1" s="1"/>
  <c r="Q2438" i="1"/>
  <c r="P2434" i="1"/>
  <c r="T2434" i="1" s="1"/>
  <c r="Q2434" i="1"/>
  <c r="P2430" i="1"/>
  <c r="T2430" i="1" s="1"/>
  <c r="Q2430" i="1"/>
  <c r="P2426" i="1"/>
  <c r="T2426" i="1" s="1"/>
  <c r="Q2426" i="1"/>
  <c r="P2422" i="1"/>
  <c r="T2422" i="1" s="1"/>
  <c r="Q2422" i="1"/>
  <c r="P2418" i="1"/>
  <c r="T2418" i="1" s="1"/>
  <c r="Q2418" i="1"/>
  <c r="P2414" i="1"/>
  <c r="T2414" i="1" s="1"/>
  <c r="Q2414" i="1"/>
  <c r="P2410" i="1"/>
  <c r="T2410" i="1" s="1"/>
  <c r="Q2410" i="1"/>
  <c r="P2406" i="1"/>
  <c r="T2406" i="1" s="1"/>
  <c r="Q2406" i="1"/>
  <c r="P2402" i="1"/>
  <c r="T2402" i="1" s="1"/>
  <c r="Q2402" i="1"/>
  <c r="P2398" i="1"/>
  <c r="T2398" i="1" s="1"/>
  <c r="Q2398" i="1"/>
  <c r="P2394" i="1"/>
  <c r="T2394" i="1" s="1"/>
  <c r="Q2394" i="1"/>
  <c r="P2390" i="1"/>
  <c r="T2390" i="1" s="1"/>
  <c r="Q2390" i="1"/>
  <c r="P2386" i="1"/>
  <c r="T2386" i="1" s="1"/>
  <c r="Q2386" i="1"/>
  <c r="P2382" i="1"/>
  <c r="T2382" i="1" s="1"/>
  <c r="Q2382" i="1"/>
  <c r="P2378" i="1"/>
  <c r="T2378" i="1" s="1"/>
  <c r="Q2378" i="1"/>
  <c r="P2374" i="1"/>
  <c r="T2374" i="1" s="1"/>
  <c r="Q2374" i="1"/>
  <c r="P2370" i="1"/>
  <c r="T2370" i="1" s="1"/>
  <c r="Q2370" i="1"/>
  <c r="P2366" i="1"/>
  <c r="T2366" i="1" s="1"/>
  <c r="Q2366" i="1"/>
  <c r="P2362" i="1"/>
  <c r="T2362" i="1" s="1"/>
  <c r="Q2362" i="1"/>
  <c r="P2358" i="1"/>
  <c r="T2358" i="1" s="1"/>
  <c r="Q2358" i="1"/>
  <c r="P2354" i="1"/>
  <c r="T2354" i="1" s="1"/>
  <c r="Q2354" i="1"/>
  <c r="P2350" i="1"/>
  <c r="T2350" i="1" s="1"/>
  <c r="Q2350" i="1"/>
  <c r="P2346" i="1"/>
  <c r="T2346" i="1" s="1"/>
  <c r="Q2346" i="1"/>
  <c r="P2342" i="1"/>
  <c r="T2342" i="1" s="1"/>
  <c r="Q2342" i="1"/>
  <c r="P2338" i="1"/>
  <c r="T2338" i="1" s="1"/>
  <c r="Q2338" i="1"/>
  <c r="P2334" i="1"/>
  <c r="T2334" i="1" s="1"/>
  <c r="Q2334" i="1"/>
  <c r="P2330" i="1"/>
  <c r="T2330" i="1" s="1"/>
  <c r="Q2330" i="1"/>
  <c r="P2326" i="1"/>
  <c r="T2326" i="1" s="1"/>
  <c r="Q2326" i="1"/>
  <c r="P2322" i="1"/>
  <c r="T2322" i="1" s="1"/>
  <c r="Q2322" i="1"/>
  <c r="P2318" i="1"/>
  <c r="T2318" i="1" s="1"/>
  <c r="Q2318" i="1"/>
  <c r="P2314" i="1"/>
  <c r="T2314" i="1" s="1"/>
  <c r="Q2314" i="1"/>
  <c r="P2310" i="1"/>
  <c r="T2310" i="1" s="1"/>
  <c r="Q2310" i="1"/>
  <c r="P2306" i="1"/>
  <c r="T2306" i="1" s="1"/>
  <c r="Q2306" i="1"/>
  <c r="P2302" i="1"/>
  <c r="T2302" i="1" s="1"/>
  <c r="Q2302" i="1"/>
  <c r="P2298" i="1"/>
  <c r="T2298" i="1" s="1"/>
  <c r="Q2298" i="1"/>
  <c r="P2294" i="1"/>
  <c r="T2294" i="1" s="1"/>
  <c r="Q2294" i="1"/>
  <c r="P2290" i="1"/>
  <c r="T2290" i="1" s="1"/>
  <c r="Q2290" i="1"/>
  <c r="P2286" i="1"/>
  <c r="T2286" i="1" s="1"/>
  <c r="Q2286" i="1"/>
  <c r="P2282" i="1"/>
  <c r="T2282" i="1" s="1"/>
  <c r="Q2282" i="1"/>
  <c r="P2278" i="1"/>
  <c r="T2278" i="1" s="1"/>
  <c r="Q2278" i="1"/>
  <c r="P2274" i="1"/>
  <c r="T2274" i="1" s="1"/>
  <c r="Q2274" i="1"/>
  <c r="P2270" i="1"/>
  <c r="T2270" i="1" s="1"/>
  <c r="Q2270" i="1"/>
  <c r="P2266" i="1"/>
  <c r="T2266" i="1" s="1"/>
  <c r="Q2266" i="1"/>
  <c r="P2262" i="1"/>
  <c r="T2262" i="1" s="1"/>
  <c r="Q2262" i="1"/>
  <c r="P2258" i="1"/>
  <c r="T2258" i="1" s="1"/>
  <c r="Q2258" i="1"/>
  <c r="P2254" i="1"/>
  <c r="T2254" i="1" s="1"/>
  <c r="Q2254" i="1"/>
  <c r="P2250" i="1"/>
  <c r="T2250" i="1" s="1"/>
  <c r="Q2250" i="1"/>
  <c r="P2246" i="1"/>
  <c r="T2246" i="1" s="1"/>
  <c r="Q2246" i="1"/>
  <c r="P2242" i="1"/>
  <c r="T2242" i="1" s="1"/>
  <c r="Q2242" i="1"/>
  <c r="P2238" i="1"/>
  <c r="T2238" i="1" s="1"/>
  <c r="Q2238" i="1"/>
  <c r="P2234" i="1"/>
  <c r="T2234" i="1" s="1"/>
  <c r="Q2234" i="1"/>
  <c r="P2230" i="1"/>
  <c r="T2230" i="1" s="1"/>
  <c r="Q2230" i="1"/>
  <c r="P2226" i="1"/>
  <c r="T2226" i="1" s="1"/>
  <c r="Q2226" i="1"/>
  <c r="P2222" i="1"/>
  <c r="T2222" i="1" s="1"/>
  <c r="Q2222" i="1"/>
  <c r="P2218" i="1"/>
  <c r="T2218" i="1" s="1"/>
  <c r="Q2218" i="1"/>
  <c r="P2214" i="1"/>
  <c r="T2214" i="1" s="1"/>
  <c r="Q2214" i="1"/>
  <c r="P2210" i="1"/>
  <c r="T2210" i="1" s="1"/>
  <c r="Q2210" i="1"/>
  <c r="P2206" i="1"/>
  <c r="T2206" i="1" s="1"/>
  <c r="Q2206" i="1"/>
  <c r="P2202" i="1"/>
  <c r="T2202" i="1" s="1"/>
  <c r="Q2202" i="1"/>
  <c r="P2198" i="1"/>
  <c r="T2198" i="1" s="1"/>
  <c r="Q2198" i="1"/>
  <c r="P2194" i="1"/>
  <c r="T2194" i="1" s="1"/>
  <c r="Q2194" i="1"/>
  <c r="P2190" i="1"/>
  <c r="T2190" i="1" s="1"/>
  <c r="Q2190" i="1"/>
  <c r="P2186" i="1"/>
  <c r="T2186" i="1" s="1"/>
  <c r="Q2186" i="1"/>
  <c r="P2182" i="1"/>
  <c r="T2182" i="1" s="1"/>
  <c r="Q2182" i="1"/>
  <c r="P2178" i="1"/>
  <c r="T2178" i="1" s="1"/>
  <c r="Q2178" i="1"/>
  <c r="P2174" i="1"/>
  <c r="T2174" i="1" s="1"/>
  <c r="Q2174" i="1"/>
  <c r="P2170" i="1"/>
  <c r="T2170" i="1" s="1"/>
  <c r="Q2170" i="1"/>
  <c r="P2166" i="1"/>
  <c r="T2166" i="1" s="1"/>
  <c r="Q2166" i="1"/>
  <c r="P2162" i="1"/>
  <c r="T2162" i="1" s="1"/>
  <c r="Q2162" i="1"/>
  <c r="P2158" i="1"/>
  <c r="T2158" i="1" s="1"/>
  <c r="Q2158" i="1"/>
  <c r="P2154" i="1"/>
  <c r="T2154" i="1" s="1"/>
  <c r="Q2154" i="1"/>
  <c r="P2150" i="1"/>
  <c r="T2150" i="1" s="1"/>
  <c r="Q2150" i="1"/>
  <c r="P2146" i="1"/>
  <c r="T2146" i="1" s="1"/>
  <c r="Q2146" i="1"/>
  <c r="P2142" i="1"/>
  <c r="T2142" i="1" s="1"/>
  <c r="Q2142" i="1"/>
  <c r="P2138" i="1"/>
  <c r="T2138" i="1" s="1"/>
  <c r="Q2138" i="1"/>
  <c r="P2134" i="1"/>
  <c r="T2134" i="1" s="1"/>
  <c r="Q2134" i="1"/>
  <c r="P2130" i="1"/>
  <c r="T2130" i="1" s="1"/>
  <c r="Q2130" i="1"/>
  <c r="P2126" i="1"/>
  <c r="T2126" i="1" s="1"/>
  <c r="Q2126" i="1"/>
  <c r="P2122" i="1"/>
  <c r="T2122" i="1" s="1"/>
  <c r="Q2122" i="1"/>
  <c r="P2118" i="1"/>
  <c r="T2118" i="1" s="1"/>
  <c r="Q2118" i="1"/>
  <c r="P2114" i="1"/>
  <c r="T2114" i="1" s="1"/>
  <c r="Q2114" i="1"/>
  <c r="P2110" i="1"/>
  <c r="T2110" i="1" s="1"/>
  <c r="Q2110" i="1"/>
  <c r="P2106" i="1"/>
  <c r="T2106" i="1" s="1"/>
  <c r="Q2106" i="1"/>
  <c r="P2102" i="1"/>
  <c r="T2102" i="1" s="1"/>
  <c r="Q2102" i="1"/>
  <c r="P2098" i="1"/>
  <c r="T2098" i="1" s="1"/>
  <c r="Q2098" i="1"/>
  <c r="P2094" i="1"/>
  <c r="T2094" i="1" s="1"/>
  <c r="Q2094" i="1"/>
  <c r="P2090" i="1"/>
  <c r="T2090" i="1" s="1"/>
  <c r="Q2090" i="1"/>
  <c r="P2086" i="1"/>
  <c r="T2086" i="1" s="1"/>
  <c r="Q2086" i="1"/>
  <c r="P2082" i="1"/>
  <c r="T2082" i="1" s="1"/>
  <c r="Q2082" i="1"/>
  <c r="P2078" i="1"/>
  <c r="T2078" i="1" s="1"/>
  <c r="Q2078" i="1"/>
  <c r="P2074" i="1"/>
  <c r="T2074" i="1" s="1"/>
  <c r="Q2074" i="1"/>
  <c r="P2070" i="1"/>
  <c r="T2070" i="1" s="1"/>
  <c r="Q2070" i="1"/>
  <c r="P2066" i="1"/>
  <c r="T2066" i="1" s="1"/>
  <c r="Q2066" i="1"/>
  <c r="P2062" i="1"/>
  <c r="T2062" i="1" s="1"/>
  <c r="Q2062" i="1"/>
  <c r="P2058" i="1"/>
  <c r="T2058" i="1" s="1"/>
  <c r="Q2058" i="1"/>
  <c r="P2054" i="1"/>
  <c r="T2054" i="1" s="1"/>
  <c r="Q2054" i="1"/>
  <c r="P2050" i="1"/>
  <c r="T2050" i="1" s="1"/>
  <c r="Q2050" i="1"/>
  <c r="P2046" i="1"/>
  <c r="T2046" i="1" s="1"/>
  <c r="Q2046" i="1"/>
  <c r="P2042" i="1"/>
  <c r="T2042" i="1" s="1"/>
  <c r="Q2042" i="1"/>
  <c r="P2038" i="1"/>
  <c r="T2038" i="1" s="1"/>
  <c r="Q2038" i="1"/>
  <c r="P2034" i="1"/>
  <c r="T2034" i="1" s="1"/>
  <c r="Q2034" i="1"/>
  <c r="P2030" i="1"/>
  <c r="T2030" i="1" s="1"/>
  <c r="Q2030" i="1"/>
  <c r="P2026" i="1"/>
  <c r="T2026" i="1" s="1"/>
  <c r="Q2026" i="1"/>
  <c r="P2022" i="1"/>
  <c r="T2022" i="1" s="1"/>
  <c r="Q2022" i="1"/>
  <c r="P2018" i="1"/>
  <c r="T2018" i="1" s="1"/>
  <c r="Q2018" i="1"/>
  <c r="P2014" i="1"/>
  <c r="T2014" i="1" s="1"/>
  <c r="Q2014" i="1"/>
  <c r="P2010" i="1"/>
  <c r="T2010" i="1" s="1"/>
  <c r="Q2010" i="1"/>
  <c r="P2006" i="1"/>
  <c r="T2006" i="1" s="1"/>
  <c r="Q2006" i="1"/>
  <c r="P2002" i="1"/>
  <c r="T2002" i="1" s="1"/>
  <c r="Q2002" i="1"/>
  <c r="P1998" i="1"/>
  <c r="T1998" i="1" s="1"/>
  <c r="Q1998" i="1"/>
  <c r="P1994" i="1"/>
  <c r="T1994" i="1" s="1"/>
  <c r="Q1994" i="1"/>
  <c r="P1990" i="1"/>
  <c r="T1990" i="1" s="1"/>
  <c r="Q1990" i="1"/>
  <c r="P1986" i="1"/>
  <c r="T1986" i="1" s="1"/>
  <c r="Q1986" i="1"/>
  <c r="P1982" i="1"/>
  <c r="T1982" i="1" s="1"/>
  <c r="Q1982" i="1"/>
  <c r="P1978" i="1"/>
  <c r="T1978" i="1" s="1"/>
  <c r="Q1978" i="1"/>
  <c r="P1974" i="1"/>
  <c r="T1974" i="1" s="1"/>
  <c r="Q1974" i="1"/>
  <c r="P1970" i="1"/>
  <c r="T1970" i="1" s="1"/>
  <c r="Q1970" i="1"/>
  <c r="P1966" i="1"/>
  <c r="T1966" i="1" s="1"/>
  <c r="Q1966" i="1"/>
  <c r="P1962" i="1"/>
  <c r="T1962" i="1" s="1"/>
  <c r="Q1962" i="1"/>
  <c r="P1958" i="1"/>
  <c r="T1958" i="1" s="1"/>
  <c r="Q1958" i="1"/>
  <c r="P1954" i="1"/>
  <c r="T1954" i="1" s="1"/>
  <c r="Q1954" i="1"/>
  <c r="P1950" i="1"/>
  <c r="T1950" i="1" s="1"/>
  <c r="Q1950" i="1"/>
  <c r="P1946" i="1"/>
  <c r="T1946" i="1" s="1"/>
  <c r="Q1946" i="1"/>
  <c r="P1942" i="1"/>
  <c r="T1942" i="1" s="1"/>
  <c r="Q1942" i="1"/>
  <c r="P1938" i="1"/>
  <c r="T1938" i="1" s="1"/>
  <c r="Q1938" i="1"/>
  <c r="P1934" i="1"/>
  <c r="T1934" i="1" s="1"/>
  <c r="Q1934" i="1"/>
  <c r="P1930" i="1"/>
  <c r="T1930" i="1" s="1"/>
  <c r="Q1930" i="1"/>
  <c r="P1926" i="1"/>
  <c r="T1926" i="1" s="1"/>
  <c r="Q1926" i="1"/>
  <c r="P1922" i="1"/>
  <c r="T1922" i="1" s="1"/>
  <c r="Q1922" i="1"/>
  <c r="P1918" i="1"/>
  <c r="T1918" i="1" s="1"/>
  <c r="Q1918" i="1"/>
  <c r="P1914" i="1"/>
  <c r="T1914" i="1" s="1"/>
  <c r="Q1914" i="1"/>
  <c r="P1910" i="1"/>
  <c r="T1910" i="1" s="1"/>
  <c r="Q1910" i="1"/>
  <c r="P1906" i="1"/>
  <c r="T1906" i="1" s="1"/>
  <c r="Q1906" i="1"/>
  <c r="P1902" i="1"/>
  <c r="T1902" i="1" s="1"/>
  <c r="Q1902" i="1"/>
  <c r="P1898" i="1"/>
  <c r="T1898" i="1" s="1"/>
  <c r="Q1898" i="1"/>
  <c r="P1894" i="1"/>
  <c r="T1894" i="1" s="1"/>
  <c r="Q1894" i="1"/>
  <c r="P1890" i="1"/>
  <c r="T1890" i="1" s="1"/>
  <c r="Q1890" i="1"/>
  <c r="P1886" i="1"/>
  <c r="T1886" i="1" s="1"/>
  <c r="Q1886" i="1"/>
  <c r="P1882" i="1"/>
  <c r="T1882" i="1" s="1"/>
  <c r="Q1882" i="1"/>
  <c r="P1878" i="1"/>
  <c r="T1878" i="1" s="1"/>
  <c r="Q1878" i="1"/>
  <c r="P1874" i="1"/>
  <c r="T1874" i="1" s="1"/>
  <c r="Q1874" i="1"/>
  <c r="P1870" i="1"/>
  <c r="T1870" i="1" s="1"/>
  <c r="Q1870" i="1"/>
  <c r="P1866" i="1"/>
  <c r="T1866" i="1" s="1"/>
  <c r="Q1866" i="1"/>
  <c r="P1862" i="1"/>
  <c r="T1862" i="1" s="1"/>
  <c r="Q1862" i="1"/>
  <c r="P1858" i="1"/>
  <c r="T1858" i="1" s="1"/>
  <c r="Q1858" i="1"/>
  <c r="P1854" i="1"/>
  <c r="T1854" i="1" s="1"/>
  <c r="Q1854" i="1"/>
  <c r="P1850" i="1"/>
  <c r="T1850" i="1" s="1"/>
  <c r="Q1850" i="1"/>
  <c r="P1846" i="1"/>
  <c r="T1846" i="1" s="1"/>
  <c r="Q1846" i="1"/>
  <c r="P1842" i="1"/>
  <c r="T1842" i="1" s="1"/>
  <c r="Q1842" i="1"/>
  <c r="P1838" i="1"/>
  <c r="T1838" i="1" s="1"/>
  <c r="Q1838" i="1"/>
  <c r="P1834" i="1"/>
  <c r="T1834" i="1" s="1"/>
  <c r="Q1834" i="1"/>
  <c r="P1830" i="1"/>
  <c r="T1830" i="1" s="1"/>
  <c r="Q1830" i="1"/>
  <c r="P1826" i="1"/>
  <c r="T1826" i="1" s="1"/>
  <c r="Q1826" i="1"/>
  <c r="P1822" i="1"/>
  <c r="T1822" i="1" s="1"/>
  <c r="Q1822" i="1"/>
  <c r="P1818" i="1"/>
  <c r="T1818" i="1" s="1"/>
  <c r="Q1818" i="1"/>
  <c r="P1814" i="1"/>
  <c r="T1814" i="1" s="1"/>
  <c r="Q1814" i="1"/>
  <c r="P1810" i="1"/>
  <c r="T1810" i="1" s="1"/>
  <c r="Q1810" i="1"/>
  <c r="P1806" i="1"/>
  <c r="T1806" i="1" s="1"/>
  <c r="Q1806" i="1"/>
  <c r="P1802" i="1"/>
  <c r="T1802" i="1" s="1"/>
  <c r="Q1802" i="1"/>
  <c r="P1798" i="1"/>
  <c r="T1798" i="1" s="1"/>
  <c r="Q1798" i="1"/>
  <c r="P1794" i="1"/>
  <c r="T1794" i="1" s="1"/>
  <c r="Q1794" i="1"/>
  <c r="P1790" i="1"/>
  <c r="T1790" i="1" s="1"/>
  <c r="Q1790" i="1"/>
  <c r="P1786" i="1"/>
  <c r="T1786" i="1" s="1"/>
  <c r="Q1786" i="1"/>
  <c r="P1782" i="1"/>
  <c r="T1782" i="1" s="1"/>
  <c r="Q1782" i="1"/>
  <c r="P1778" i="1"/>
  <c r="T1778" i="1" s="1"/>
  <c r="Q1778" i="1"/>
  <c r="P1774" i="1"/>
  <c r="T1774" i="1" s="1"/>
  <c r="Q1774" i="1"/>
  <c r="P1770" i="1"/>
  <c r="T1770" i="1" s="1"/>
  <c r="Q1770" i="1"/>
  <c r="P1766" i="1"/>
  <c r="T1766" i="1" s="1"/>
  <c r="Q1766" i="1"/>
  <c r="P1762" i="1"/>
  <c r="T1762" i="1" s="1"/>
  <c r="Q1762" i="1"/>
  <c r="P1758" i="1"/>
  <c r="T1758" i="1" s="1"/>
  <c r="Q1758" i="1"/>
  <c r="P1754" i="1"/>
  <c r="T1754" i="1" s="1"/>
  <c r="Q1754" i="1"/>
  <c r="P1750" i="1"/>
  <c r="T1750" i="1" s="1"/>
  <c r="Q1750" i="1"/>
  <c r="P1746" i="1"/>
  <c r="T1746" i="1" s="1"/>
  <c r="Q1746" i="1"/>
  <c r="P1742" i="1"/>
  <c r="T1742" i="1" s="1"/>
  <c r="Q1742" i="1"/>
  <c r="P1738" i="1"/>
  <c r="T1738" i="1" s="1"/>
  <c r="Q1738" i="1"/>
  <c r="P1734" i="1"/>
  <c r="T1734" i="1" s="1"/>
  <c r="Q1734" i="1"/>
  <c r="P1730" i="1"/>
  <c r="T1730" i="1" s="1"/>
  <c r="Q1730" i="1"/>
  <c r="P1726" i="1"/>
  <c r="T1726" i="1" s="1"/>
  <c r="Q1726" i="1"/>
  <c r="P1722" i="1"/>
  <c r="T1722" i="1" s="1"/>
  <c r="Q1722" i="1"/>
  <c r="P1718" i="1"/>
  <c r="T1718" i="1" s="1"/>
  <c r="Q1718" i="1"/>
  <c r="P1714" i="1"/>
  <c r="T1714" i="1" s="1"/>
  <c r="Q1714" i="1"/>
  <c r="P1710" i="1"/>
  <c r="T1710" i="1" s="1"/>
  <c r="Q1710" i="1"/>
  <c r="P1706" i="1"/>
  <c r="T1706" i="1" s="1"/>
  <c r="Q1706" i="1"/>
  <c r="P1702" i="1"/>
  <c r="T1702" i="1" s="1"/>
  <c r="Q1702" i="1"/>
  <c r="P1698" i="1"/>
  <c r="T1698" i="1" s="1"/>
  <c r="Q1698" i="1"/>
  <c r="P1694" i="1"/>
  <c r="T1694" i="1" s="1"/>
  <c r="Q1694" i="1"/>
  <c r="P1690" i="1"/>
  <c r="T1690" i="1" s="1"/>
  <c r="Q1690" i="1"/>
  <c r="P1686" i="1"/>
  <c r="T1686" i="1" s="1"/>
  <c r="Q1686" i="1"/>
  <c r="P1682" i="1"/>
  <c r="T1682" i="1" s="1"/>
  <c r="Q1682" i="1"/>
  <c r="P1678" i="1"/>
  <c r="T1678" i="1" s="1"/>
  <c r="Q1678" i="1"/>
  <c r="P1674" i="1"/>
  <c r="T1674" i="1" s="1"/>
  <c r="Q1674" i="1"/>
  <c r="P1670" i="1"/>
  <c r="T1670" i="1" s="1"/>
  <c r="Q1670" i="1"/>
  <c r="P1666" i="1"/>
  <c r="T1666" i="1" s="1"/>
  <c r="Q1666" i="1"/>
  <c r="P1662" i="1"/>
  <c r="T1662" i="1" s="1"/>
  <c r="Q1662" i="1"/>
  <c r="P1658" i="1"/>
  <c r="T1658" i="1" s="1"/>
  <c r="Q1658" i="1"/>
  <c r="P1654" i="1"/>
  <c r="T1654" i="1" s="1"/>
  <c r="Q1654" i="1"/>
  <c r="P1650" i="1"/>
  <c r="T1650" i="1" s="1"/>
  <c r="Q1650" i="1"/>
  <c r="P1646" i="1"/>
  <c r="T1646" i="1" s="1"/>
  <c r="Q1646" i="1"/>
  <c r="P1642" i="1"/>
  <c r="T1642" i="1" s="1"/>
  <c r="Q1642" i="1"/>
  <c r="P1638" i="1"/>
  <c r="T1638" i="1" s="1"/>
  <c r="Q1638" i="1"/>
  <c r="P1634" i="1"/>
  <c r="T1634" i="1" s="1"/>
  <c r="Q1634" i="1"/>
  <c r="P1630" i="1"/>
  <c r="T1630" i="1" s="1"/>
  <c r="Q1630" i="1"/>
  <c r="P1626" i="1"/>
  <c r="T1626" i="1" s="1"/>
  <c r="Q1626" i="1"/>
  <c r="P1622" i="1"/>
  <c r="T1622" i="1" s="1"/>
  <c r="Q1622" i="1"/>
  <c r="P1618" i="1"/>
  <c r="T1618" i="1" s="1"/>
  <c r="Q1618" i="1"/>
  <c r="P1614" i="1"/>
  <c r="T1614" i="1" s="1"/>
  <c r="Q1614" i="1"/>
  <c r="P1610" i="1"/>
  <c r="T1610" i="1" s="1"/>
  <c r="Q1610" i="1"/>
  <c r="P1606" i="1"/>
  <c r="T1606" i="1" s="1"/>
  <c r="Q1606" i="1"/>
  <c r="P1602" i="1"/>
  <c r="T1602" i="1" s="1"/>
  <c r="Q1602" i="1"/>
  <c r="P1598" i="1"/>
  <c r="T1598" i="1" s="1"/>
  <c r="Q1598" i="1"/>
  <c r="P1594" i="1"/>
  <c r="T1594" i="1" s="1"/>
  <c r="Q1594" i="1"/>
  <c r="P1590" i="1"/>
  <c r="T1590" i="1" s="1"/>
  <c r="Q1590" i="1"/>
  <c r="P1586" i="1"/>
  <c r="T1586" i="1" s="1"/>
  <c r="Q1586" i="1"/>
  <c r="P1582" i="1"/>
  <c r="T1582" i="1" s="1"/>
  <c r="Q1582" i="1"/>
  <c r="P1578" i="1"/>
  <c r="T1578" i="1" s="1"/>
  <c r="Q1578" i="1"/>
  <c r="P1574" i="1"/>
  <c r="T1574" i="1" s="1"/>
  <c r="Q1574" i="1"/>
  <c r="P1570" i="1"/>
  <c r="T1570" i="1" s="1"/>
  <c r="Q1570" i="1"/>
  <c r="P1566" i="1"/>
  <c r="T1566" i="1" s="1"/>
  <c r="Q1566" i="1"/>
  <c r="P1562" i="1"/>
  <c r="T1562" i="1" s="1"/>
  <c r="Q1562" i="1"/>
  <c r="P1558" i="1"/>
  <c r="T1558" i="1" s="1"/>
  <c r="Q1558" i="1"/>
  <c r="P1554" i="1"/>
  <c r="T1554" i="1" s="1"/>
  <c r="Q1554" i="1"/>
  <c r="P1550" i="1"/>
  <c r="T1550" i="1" s="1"/>
  <c r="Q1550" i="1"/>
  <c r="P1546" i="1"/>
  <c r="T1546" i="1" s="1"/>
  <c r="Q1546" i="1"/>
  <c r="P1542" i="1"/>
  <c r="T1542" i="1" s="1"/>
  <c r="Q1542" i="1"/>
  <c r="P1538" i="1"/>
  <c r="T1538" i="1" s="1"/>
  <c r="Q1538" i="1"/>
  <c r="P1534" i="1"/>
  <c r="T1534" i="1" s="1"/>
  <c r="Q1534" i="1"/>
  <c r="P1530" i="1"/>
  <c r="T1530" i="1" s="1"/>
  <c r="Q1530" i="1"/>
  <c r="P1526" i="1"/>
  <c r="T1526" i="1" s="1"/>
  <c r="Q1526" i="1"/>
  <c r="P1522" i="1"/>
  <c r="T1522" i="1" s="1"/>
  <c r="Q1522" i="1"/>
  <c r="P1518" i="1"/>
  <c r="T1518" i="1" s="1"/>
  <c r="Q1518" i="1"/>
  <c r="P1514" i="1"/>
  <c r="T1514" i="1" s="1"/>
  <c r="Q1514" i="1"/>
  <c r="P1510" i="1"/>
  <c r="T1510" i="1" s="1"/>
  <c r="Q1510" i="1"/>
  <c r="P1506" i="1"/>
  <c r="T1506" i="1" s="1"/>
  <c r="Q1506" i="1"/>
  <c r="P1502" i="1"/>
  <c r="T1502" i="1" s="1"/>
  <c r="Q1502" i="1"/>
  <c r="P1498" i="1"/>
  <c r="T1498" i="1" s="1"/>
  <c r="Q1498" i="1"/>
  <c r="P1494" i="1"/>
  <c r="T1494" i="1" s="1"/>
  <c r="Q1494" i="1"/>
  <c r="P1490" i="1"/>
  <c r="T1490" i="1" s="1"/>
  <c r="Q1490" i="1"/>
  <c r="P1486" i="1"/>
  <c r="T1486" i="1" s="1"/>
  <c r="Q1486" i="1"/>
  <c r="P1482" i="1"/>
  <c r="T1482" i="1" s="1"/>
  <c r="Q1482" i="1"/>
  <c r="P1478" i="1"/>
  <c r="T1478" i="1" s="1"/>
  <c r="Q1478" i="1"/>
  <c r="P1474" i="1"/>
  <c r="T1474" i="1" s="1"/>
  <c r="Q1474" i="1"/>
  <c r="P1470" i="1"/>
  <c r="T1470" i="1" s="1"/>
  <c r="Q1470" i="1"/>
  <c r="P1466" i="1"/>
  <c r="T1466" i="1" s="1"/>
  <c r="Q1466" i="1"/>
  <c r="P1462" i="1"/>
  <c r="T1462" i="1" s="1"/>
  <c r="Q1462" i="1"/>
  <c r="P1458" i="1"/>
  <c r="T1458" i="1" s="1"/>
  <c r="Q1458" i="1"/>
  <c r="P1454" i="1"/>
  <c r="T1454" i="1" s="1"/>
  <c r="Q1454" i="1"/>
  <c r="P1450" i="1"/>
  <c r="T1450" i="1" s="1"/>
  <c r="Q1450" i="1"/>
  <c r="P1446" i="1"/>
  <c r="T1446" i="1" s="1"/>
  <c r="Q1446" i="1"/>
  <c r="P1442" i="1"/>
  <c r="T1442" i="1" s="1"/>
  <c r="Q1442" i="1"/>
  <c r="P1438" i="1"/>
  <c r="T1438" i="1" s="1"/>
  <c r="Q1438" i="1"/>
  <c r="P1434" i="1"/>
  <c r="T1434" i="1" s="1"/>
  <c r="Q1434" i="1"/>
  <c r="P1430" i="1"/>
  <c r="T1430" i="1" s="1"/>
  <c r="Q1430" i="1"/>
  <c r="P1426" i="1"/>
  <c r="T1426" i="1" s="1"/>
  <c r="Q1426" i="1"/>
  <c r="P1422" i="1"/>
  <c r="T1422" i="1" s="1"/>
  <c r="Q1422" i="1"/>
  <c r="P1418" i="1"/>
  <c r="T1418" i="1" s="1"/>
  <c r="Q1418" i="1"/>
  <c r="P1414" i="1"/>
  <c r="T1414" i="1" s="1"/>
  <c r="Q1414" i="1"/>
  <c r="P1410" i="1"/>
  <c r="T1410" i="1" s="1"/>
  <c r="Q1410" i="1"/>
  <c r="P1406" i="1"/>
  <c r="T1406" i="1" s="1"/>
  <c r="Q1406" i="1"/>
  <c r="P1402" i="1"/>
  <c r="T1402" i="1" s="1"/>
  <c r="Q1402" i="1"/>
  <c r="P1398" i="1"/>
  <c r="T1398" i="1" s="1"/>
  <c r="Q1398" i="1"/>
  <c r="P1394" i="1"/>
  <c r="T1394" i="1" s="1"/>
  <c r="Q1394" i="1"/>
  <c r="P1390" i="1"/>
  <c r="T1390" i="1" s="1"/>
  <c r="Q1390" i="1"/>
  <c r="P1386" i="1"/>
  <c r="T1386" i="1" s="1"/>
  <c r="Q1386" i="1"/>
  <c r="P1382" i="1"/>
  <c r="T1382" i="1" s="1"/>
  <c r="Q1382" i="1"/>
  <c r="P1378" i="1"/>
  <c r="T1378" i="1" s="1"/>
  <c r="Q1378" i="1"/>
  <c r="P1374" i="1"/>
  <c r="T1374" i="1" s="1"/>
  <c r="Q1374" i="1"/>
  <c r="P1370" i="1"/>
  <c r="T1370" i="1" s="1"/>
  <c r="Q1370" i="1"/>
  <c r="P1366" i="1"/>
  <c r="T1366" i="1" s="1"/>
  <c r="Q1366" i="1"/>
  <c r="P1362" i="1"/>
  <c r="T1362" i="1" s="1"/>
  <c r="Q1362" i="1"/>
  <c r="P1358" i="1"/>
  <c r="T1358" i="1" s="1"/>
  <c r="Q1358" i="1"/>
  <c r="P1354" i="1"/>
  <c r="T1354" i="1" s="1"/>
  <c r="Q1354" i="1"/>
  <c r="P1350" i="1"/>
  <c r="T1350" i="1" s="1"/>
  <c r="Q1350" i="1"/>
  <c r="P1346" i="1"/>
  <c r="T1346" i="1" s="1"/>
  <c r="Q1346" i="1"/>
  <c r="P1342" i="1"/>
  <c r="T1342" i="1" s="1"/>
  <c r="Q1342" i="1"/>
  <c r="P1338" i="1"/>
  <c r="T1338" i="1" s="1"/>
  <c r="Q1338" i="1"/>
  <c r="P1334" i="1"/>
  <c r="T1334" i="1" s="1"/>
  <c r="Q1334" i="1"/>
  <c r="P1330" i="1"/>
  <c r="T1330" i="1" s="1"/>
  <c r="Q1330" i="1"/>
  <c r="P1326" i="1"/>
  <c r="T1326" i="1" s="1"/>
  <c r="Q1326" i="1"/>
  <c r="P1322" i="1"/>
  <c r="T1322" i="1" s="1"/>
  <c r="Q1322" i="1"/>
  <c r="P1318" i="1"/>
  <c r="T1318" i="1" s="1"/>
  <c r="Q1318" i="1"/>
  <c r="P1314" i="1"/>
  <c r="T1314" i="1" s="1"/>
  <c r="Q1314" i="1"/>
  <c r="P1310" i="1"/>
  <c r="T1310" i="1" s="1"/>
  <c r="Q1310" i="1"/>
  <c r="P1306" i="1"/>
  <c r="T1306" i="1" s="1"/>
  <c r="Q1306" i="1"/>
  <c r="P1302" i="1"/>
  <c r="T1302" i="1" s="1"/>
  <c r="Q1302" i="1"/>
  <c r="P1298" i="1"/>
  <c r="T1298" i="1" s="1"/>
  <c r="Q1298" i="1"/>
  <c r="P1294" i="1"/>
  <c r="T1294" i="1" s="1"/>
  <c r="Q1294" i="1"/>
  <c r="P1290" i="1"/>
  <c r="T1290" i="1" s="1"/>
  <c r="Q1290" i="1"/>
  <c r="P1286" i="1"/>
  <c r="T1286" i="1" s="1"/>
  <c r="Q1286" i="1"/>
  <c r="P1282" i="1"/>
  <c r="T1282" i="1" s="1"/>
  <c r="Q1282" i="1"/>
  <c r="P1278" i="1"/>
  <c r="T1278" i="1" s="1"/>
  <c r="Q1278" i="1"/>
  <c r="P1274" i="1"/>
  <c r="T1274" i="1" s="1"/>
  <c r="Q1274" i="1"/>
  <c r="P1270" i="1"/>
  <c r="T1270" i="1" s="1"/>
  <c r="Q1270" i="1"/>
  <c r="P1266" i="1"/>
  <c r="T1266" i="1" s="1"/>
  <c r="Q1266" i="1"/>
  <c r="P1262" i="1"/>
  <c r="T1262" i="1" s="1"/>
  <c r="Q1262" i="1"/>
  <c r="P1258" i="1"/>
  <c r="T1258" i="1" s="1"/>
  <c r="Q1258" i="1"/>
  <c r="P1254" i="1"/>
  <c r="T1254" i="1" s="1"/>
  <c r="Q1254" i="1"/>
  <c r="P1250" i="1"/>
  <c r="T1250" i="1" s="1"/>
  <c r="Q1250" i="1"/>
  <c r="P1246" i="1"/>
  <c r="T1246" i="1" s="1"/>
  <c r="Q1246" i="1"/>
  <c r="P1242" i="1"/>
  <c r="T1242" i="1" s="1"/>
  <c r="Q1242" i="1"/>
  <c r="P1238" i="1"/>
  <c r="T1238" i="1" s="1"/>
  <c r="Q1238" i="1"/>
  <c r="P1234" i="1"/>
  <c r="T1234" i="1" s="1"/>
  <c r="Q1234" i="1"/>
  <c r="P1230" i="1"/>
  <c r="T1230" i="1" s="1"/>
  <c r="Q1230" i="1"/>
  <c r="P1226" i="1"/>
  <c r="T1226" i="1" s="1"/>
  <c r="Q1226" i="1"/>
  <c r="P1222" i="1"/>
  <c r="T1222" i="1" s="1"/>
  <c r="Q1222" i="1"/>
  <c r="P1218" i="1"/>
  <c r="T1218" i="1" s="1"/>
  <c r="Q1218" i="1"/>
  <c r="P1214" i="1"/>
  <c r="T1214" i="1" s="1"/>
  <c r="Q1214" i="1"/>
  <c r="P1210" i="1"/>
  <c r="T1210" i="1" s="1"/>
  <c r="Q1210" i="1"/>
  <c r="P1206" i="1"/>
  <c r="T1206" i="1" s="1"/>
  <c r="Q1206" i="1"/>
  <c r="P1202" i="1"/>
  <c r="T1202" i="1" s="1"/>
  <c r="Q1202" i="1"/>
  <c r="P1198" i="1"/>
  <c r="T1198" i="1" s="1"/>
  <c r="Q1198" i="1"/>
  <c r="P1194" i="1"/>
  <c r="T1194" i="1" s="1"/>
  <c r="Q1194" i="1"/>
  <c r="P1190" i="1"/>
  <c r="T1190" i="1" s="1"/>
  <c r="Q1190" i="1"/>
  <c r="P1186" i="1"/>
  <c r="T1186" i="1" s="1"/>
  <c r="Q1186" i="1"/>
  <c r="P1182" i="1"/>
  <c r="T1182" i="1" s="1"/>
  <c r="Q1182" i="1"/>
  <c r="P1178" i="1"/>
  <c r="T1178" i="1" s="1"/>
  <c r="Q1178" i="1"/>
  <c r="P1174" i="1"/>
  <c r="T1174" i="1" s="1"/>
  <c r="Q1174" i="1"/>
  <c r="P1170" i="1"/>
  <c r="T1170" i="1" s="1"/>
  <c r="Q1170" i="1"/>
  <c r="P1166" i="1"/>
  <c r="T1166" i="1" s="1"/>
  <c r="Q1166" i="1"/>
  <c r="P1162" i="1"/>
  <c r="T1162" i="1" s="1"/>
  <c r="Q1162" i="1"/>
  <c r="P1158" i="1"/>
  <c r="T1158" i="1" s="1"/>
  <c r="Q1158" i="1"/>
  <c r="P1154" i="1"/>
  <c r="T1154" i="1" s="1"/>
  <c r="Q1154" i="1"/>
  <c r="P1150" i="1"/>
  <c r="T1150" i="1" s="1"/>
  <c r="Q1150" i="1"/>
  <c r="P1146" i="1"/>
  <c r="T1146" i="1" s="1"/>
  <c r="Q1146" i="1"/>
  <c r="P1142" i="1"/>
  <c r="T1142" i="1" s="1"/>
  <c r="Q1142" i="1"/>
  <c r="P1138" i="1"/>
  <c r="T1138" i="1" s="1"/>
  <c r="Q1138" i="1"/>
  <c r="P1134" i="1"/>
  <c r="T1134" i="1" s="1"/>
  <c r="Q1134" i="1"/>
  <c r="P1130" i="1"/>
  <c r="T1130" i="1" s="1"/>
  <c r="Q1130" i="1"/>
  <c r="P1122" i="1"/>
  <c r="T1122" i="1" s="1"/>
  <c r="Q1122" i="1"/>
  <c r="P1114" i="1"/>
  <c r="T1114" i="1" s="1"/>
  <c r="Q1114" i="1"/>
  <c r="P1110" i="1"/>
  <c r="T1110" i="1" s="1"/>
  <c r="Q1110" i="1"/>
  <c r="P1106" i="1"/>
  <c r="T1106" i="1" s="1"/>
  <c r="Q1106" i="1"/>
  <c r="P1102" i="1"/>
  <c r="T1102" i="1" s="1"/>
  <c r="Q1102" i="1"/>
  <c r="P1098" i="1"/>
  <c r="T1098" i="1" s="1"/>
  <c r="Q1098" i="1"/>
  <c r="P1094" i="1"/>
  <c r="T1094" i="1" s="1"/>
  <c r="Q1094" i="1"/>
  <c r="P1090" i="1"/>
  <c r="T1090" i="1" s="1"/>
  <c r="Q1090" i="1"/>
  <c r="P1086" i="1"/>
  <c r="T1086" i="1" s="1"/>
  <c r="Q1086" i="1"/>
  <c r="P1082" i="1"/>
  <c r="T1082" i="1" s="1"/>
  <c r="Q1082" i="1"/>
  <c r="P1078" i="1"/>
  <c r="T1078" i="1" s="1"/>
  <c r="Q1078" i="1"/>
  <c r="P1074" i="1"/>
  <c r="T1074" i="1" s="1"/>
  <c r="Q1074" i="1"/>
  <c r="P1070" i="1"/>
  <c r="T1070" i="1" s="1"/>
  <c r="Q1070" i="1"/>
  <c r="P1066" i="1"/>
  <c r="T1066" i="1" s="1"/>
  <c r="Q1066" i="1"/>
  <c r="P1062" i="1"/>
  <c r="T1062" i="1" s="1"/>
  <c r="Q1062" i="1"/>
  <c r="P1058" i="1"/>
  <c r="T1058" i="1" s="1"/>
  <c r="Q1058" i="1"/>
  <c r="P1054" i="1"/>
  <c r="T1054" i="1" s="1"/>
  <c r="Q1054" i="1"/>
  <c r="P1050" i="1"/>
  <c r="T1050" i="1" s="1"/>
  <c r="Q1050" i="1"/>
  <c r="P1046" i="1"/>
  <c r="T1046" i="1" s="1"/>
  <c r="Q1046" i="1"/>
  <c r="P1042" i="1"/>
  <c r="T1042" i="1" s="1"/>
  <c r="Q1042" i="1"/>
  <c r="P1038" i="1"/>
  <c r="T1038" i="1" s="1"/>
  <c r="Q1038" i="1"/>
  <c r="P1034" i="1"/>
  <c r="T1034" i="1" s="1"/>
  <c r="Q1034" i="1"/>
  <c r="P1030" i="1"/>
  <c r="T1030" i="1" s="1"/>
  <c r="Q1030" i="1"/>
  <c r="P1026" i="1"/>
  <c r="T1026" i="1" s="1"/>
  <c r="Q1026" i="1"/>
  <c r="P1022" i="1"/>
  <c r="T1022" i="1" s="1"/>
  <c r="Q1022" i="1"/>
  <c r="P1018" i="1"/>
  <c r="T1018" i="1" s="1"/>
  <c r="Q1018" i="1"/>
  <c r="P1014" i="1"/>
  <c r="T1014" i="1" s="1"/>
  <c r="Q1014" i="1"/>
  <c r="P1010" i="1"/>
  <c r="T1010" i="1" s="1"/>
  <c r="Q1010" i="1"/>
  <c r="P1006" i="1"/>
  <c r="T1006" i="1" s="1"/>
  <c r="Q1006" i="1"/>
  <c r="P1002" i="1"/>
  <c r="T1002" i="1" s="1"/>
  <c r="Q1002" i="1"/>
  <c r="P998" i="1"/>
  <c r="T998" i="1" s="1"/>
  <c r="Q998" i="1"/>
  <c r="P994" i="1"/>
  <c r="T994" i="1" s="1"/>
  <c r="Q994" i="1"/>
  <c r="P990" i="1"/>
  <c r="T990" i="1" s="1"/>
  <c r="Q990" i="1"/>
  <c r="P986" i="1"/>
  <c r="T986" i="1" s="1"/>
  <c r="Q986" i="1"/>
  <c r="P982" i="1"/>
  <c r="T982" i="1" s="1"/>
  <c r="Q982" i="1"/>
  <c r="P978" i="1"/>
  <c r="T978" i="1" s="1"/>
  <c r="Q978" i="1"/>
  <c r="P974" i="1"/>
  <c r="T974" i="1" s="1"/>
  <c r="Q974" i="1"/>
  <c r="P970" i="1"/>
  <c r="T970" i="1" s="1"/>
  <c r="Q970" i="1"/>
  <c r="P966" i="1"/>
  <c r="T966" i="1" s="1"/>
  <c r="Q966" i="1"/>
  <c r="P962" i="1"/>
  <c r="T962" i="1" s="1"/>
  <c r="Q962" i="1"/>
  <c r="P958" i="1"/>
  <c r="T958" i="1" s="1"/>
  <c r="Q958" i="1"/>
  <c r="P954" i="1"/>
  <c r="T954" i="1" s="1"/>
  <c r="Q954" i="1"/>
  <c r="P950" i="1"/>
  <c r="T950" i="1" s="1"/>
  <c r="Q950" i="1"/>
  <c r="P946" i="1"/>
  <c r="T946" i="1" s="1"/>
  <c r="Q946" i="1"/>
  <c r="P942" i="1"/>
  <c r="T942" i="1" s="1"/>
  <c r="Q942" i="1"/>
  <c r="P938" i="1"/>
  <c r="T938" i="1" s="1"/>
  <c r="Q938" i="1"/>
  <c r="P934" i="1"/>
  <c r="T934" i="1" s="1"/>
  <c r="Q934" i="1"/>
  <c r="P930" i="1"/>
  <c r="T930" i="1" s="1"/>
  <c r="Q930" i="1"/>
  <c r="P926" i="1"/>
  <c r="T926" i="1" s="1"/>
  <c r="Q926" i="1"/>
  <c r="P922" i="1"/>
  <c r="T922" i="1" s="1"/>
  <c r="Q922" i="1"/>
  <c r="P918" i="1"/>
  <c r="T918" i="1" s="1"/>
  <c r="Q918" i="1"/>
  <c r="P914" i="1"/>
  <c r="T914" i="1" s="1"/>
  <c r="Q914" i="1"/>
  <c r="P910" i="1"/>
  <c r="T910" i="1" s="1"/>
  <c r="Q910" i="1"/>
  <c r="P906" i="1"/>
  <c r="T906" i="1" s="1"/>
  <c r="Q906" i="1"/>
  <c r="P902" i="1"/>
  <c r="T902" i="1" s="1"/>
  <c r="Q902" i="1"/>
  <c r="P898" i="1"/>
  <c r="T898" i="1" s="1"/>
  <c r="Q898" i="1"/>
  <c r="P894" i="1"/>
  <c r="T894" i="1" s="1"/>
  <c r="Q894" i="1"/>
  <c r="P890" i="1"/>
  <c r="T890" i="1" s="1"/>
  <c r="Q890" i="1"/>
  <c r="P882" i="1"/>
  <c r="T882" i="1" s="1"/>
  <c r="Q882" i="1"/>
  <c r="P878" i="1"/>
  <c r="T878" i="1" s="1"/>
  <c r="Q878" i="1"/>
  <c r="P874" i="1"/>
  <c r="T874" i="1" s="1"/>
  <c r="Q874" i="1"/>
  <c r="P866" i="1"/>
  <c r="T866" i="1" s="1"/>
  <c r="Q866" i="1"/>
  <c r="P862" i="1"/>
  <c r="T862" i="1" s="1"/>
  <c r="Q862" i="1"/>
  <c r="P858" i="1"/>
  <c r="T858" i="1" s="1"/>
  <c r="Q858" i="1"/>
  <c r="P854" i="1"/>
  <c r="T854" i="1" s="1"/>
  <c r="Q854" i="1"/>
  <c r="P850" i="1"/>
  <c r="T850" i="1" s="1"/>
  <c r="Q850" i="1"/>
  <c r="P846" i="1"/>
  <c r="T846" i="1" s="1"/>
  <c r="Q846" i="1"/>
  <c r="P842" i="1"/>
  <c r="T842" i="1" s="1"/>
  <c r="Q842" i="1"/>
  <c r="P838" i="1"/>
  <c r="T838" i="1" s="1"/>
  <c r="Q838" i="1"/>
  <c r="P834" i="1"/>
  <c r="T834" i="1" s="1"/>
  <c r="Q834" i="1"/>
  <c r="P830" i="1"/>
  <c r="T830" i="1" s="1"/>
  <c r="Q830" i="1"/>
  <c r="P826" i="1"/>
  <c r="T826" i="1" s="1"/>
  <c r="Q826" i="1"/>
  <c r="P822" i="1"/>
  <c r="T822" i="1" s="1"/>
  <c r="Q822" i="1"/>
  <c r="P818" i="1"/>
  <c r="T818" i="1" s="1"/>
  <c r="Q818" i="1"/>
  <c r="P814" i="1"/>
  <c r="T814" i="1" s="1"/>
  <c r="Q814" i="1"/>
  <c r="P810" i="1"/>
  <c r="T810" i="1" s="1"/>
  <c r="Q810" i="1"/>
  <c r="P806" i="1"/>
  <c r="T806" i="1" s="1"/>
  <c r="Q806" i="1"/>
  <c r="P802" i="1"/>
  <c r="T802" i="1" s="1"/>
  <c r="Q802" i="1"/>
  <c r="P798" i="1"/>
  <c r="T798" i="1" s="1"/>
  <c r="Q798" i="1"/>
  <c r="P794" i="1"/>
  <c r="T794" i="1" s="1"/>
  <c r="Q794" i="1"/>
  <c r="P790" i="1"/>
  <c r="T790" i="1" s="1"/>
  <c r="Q790" i="1"/>
  <c r="P786" i="1"/>
  <c r="T786" i="1" s="1"/>
  <c r="Q786" i="1"/>
  <c r="P782" i="1"/>
  <c r="T782" i="1" s="1"/>
  <c r="Q782" i="1"/>
  <c r="P778" i="1"/>
  <c r="T778" i="1" s="1"/>
  <c r="Q778" i="1"/>
  <c r="P774" i="1"/>
  <c r="T774" i="1" s="1"/>
  <c r="Q774" i="1"/>
  <c r="P770" i="1"/>
  <c r="T770" i="1" s="1"/>
  <c r="Q770" i="1"/>
  <c r="P766" i="1"/>
  <c r="T766" i="1" s="1"/>
  <c r="Q766" i="1"/>
  <c r="P762" i="1"/>
  <c r="T762" i="1" s="1"/>
  <c r="Q762" i="1"/>
  <c r="P758" i="1"/>
  <c r="T758" i="1" s="1"/>
  <c r="Q758" i="1"/>
  <c r="P754" i="1"/>
  <c r="T754" i="1" s="1"/>
  <c r="Q754" i="1"/>
  <c r="P750" i="1"/>
  <c r="T750" i="1" s="1"/>
  <c r="Q750" i="1"/>
  <c r="P746" i="1"/>
  <c r="T746" i="1" s="1"/>
  <c r="Q746" i="1"/>
  <c r="P742" i="1"/>
  <c r="T742" i="1" s="1"/>
  <c r="Q742" i="1"/>
  <c r="P738" i="1"/>
  <c r="T738" i="1" s="1"/>
  <c r="Q738" i="1"/>
  <c r="P734" i="1"/>
  <c r="T734" i="1" s="1"/>
  <c r="Q734" i="1"/>
  <c r="P730" i="1"/>
  <c r="T730" i="1" s="1"/>
  <c r="Q730" i="1"/>
  <c r="P726" i="1"/>
  <c r="T726" i="1" s="1"/>
  <c r="Q726" i="1"/>
  <c r="P722" i="1"/>
  <c r="T722" i="1" s="1"/>
  <c r="Q722" i="1"/>
  <c r="P718" i="1"/>
  <c r="T718" i="1" s="1"/>
  <c r="Q718" i="1"/>
  <c r="P714" i="1"/>
  <c r="T714" i="1" s="1"/>
  <c r="Q714" i="1"/>
  <c r="P710" i="1"/>
  <c r="T710" i="1" s="1"/>
  <c r="Q710" i="1"/>
  <c r="P706" i="1"/>
  <c r="T706" i="1" s="1"/>
  <c r="Q706" i="1"/>
  <c r="P702" i="1"/>
  <c r="T702" i="1" s="1"/>
  <c r="Q702" i="1"/>
  <c r="P698" i="1"/>
  <c r="T698" i="1" s="1"/>
  <c r="Q698" i="1"/>
  <c r="P694" i="1"/>
  <c r="T694" i="1" s="1"/>
  <c r="Q694" i="1"/>
  <c r="P690" i="1"/>
  <c r="T690" i="1" s="1"/>
  <c r="Q690" i="1"/>
  <c r="P686" i="1"/>
  <c r="T686" i="1" s="1"/>
  <c r="Q686" i="1"/>
  <c r="P682" i="1"/>
  <c r="T682" i="1" s="1"/>
  <c r="Q682" i="1"/>
  <c r="P678" i="1"/>
  <c r="T678" i="1" s="1"/>
  <c r="Q678" i="1"/>
  <c r="P674" i="1"/>
  <c r="T674" i="1" s="1"/>
  <c r="Q674" i="1"/>
  <c r="P670" i="1"/>
  <c r="T670" i="1" s="1"/>
  <c r="Q670" i="1"/>
  <c r="P666" i="1"/>
  <c r="T666" i="1" s="1"/>
  <c r="Q666" i="1"/>
  <c r="P662" i="1"/>
  <c r="T662" i="1" s="1"/>
  <c r="Q662" i="1"/>
  <c r="P658" i="1"/>
  <c r="T658" i="1" s="1"/>
  <c r="Q658" i="1"/>
  <c r="P654" i="1"/>
  <c r="T654" i="1" s="1"/>
  <c r="Q654" i="1"/>
  <c r="P650" i="1"/>
  <c r="T650" i="1" s="1"/>
  <c r="Q650" i="1"/>
  <c r="P646" i="1"/>
  <c r="T646" i="1" s="1"/>
  <c r="Q646" i="1"/>
  <c r="P642" i="1"/>
  <c r="T642" i="1" s="1"/>
  <c r="Q642" i="1"/>
  <c r="P638" i="1"/>
  <c r="T638" i="1" s="1"/>
  <c r="Q638" i="1"/>
  <c r="P634" i="1"/>
  <c r="T634" i="1" s="1"/>
  <c r="Q634" i="1"/>
  <c r="P630" i="1"/>
  <c r="T630" i="1" s="1"/>
  <c r="Q630" i="1"/>
  <c r="P626" i="1"/>
  <c r="T626" i="1" s="1"/>
  <c r="Q626" i="1"/>
  <c r="P622" i="1"/>
  <c r="T622" i="1" s="1"/>
  <c r="Q622" i="1"/>
  <c r="P618" i="1"/>
  <c r="T618" i="1" s="1"/>
  <c r="Q618" i="1"/>
  <c r="P614" i="1"/>
  <c r="T614" i="1" s="1"/>
  <c r="Q614" i="1"/>
  <c r="P610" i="1"/>
  <c r="T610" i="1" s="1"/>
  <c r="Q610" i="1"/>
  <c r="P606" i="1"/>
  <c r="T606" i="1" s="1"/>
  <c r="Q606" i="1"/>
  <c r="P602" i="1"/>
  <c r="T602" i="1" s="1"/>
  <c r="Q602" i="1"/>
  <c r="P598" i="1"/>
  <c r="T598" i="1" s="1"/>
  <c r="Q598" i="1"/>
  <c r="P594" i="1"/>
  <c r="T594" i="1" s="1"/>
  <c r="Q594" i="1"/>
  <c r="P590" i="1"/>
  <c r="T590" i="1" s="1"/>
  <c r="Q590" i="1"/>
  <c r="P586" i="1"/>
  <c r="T586" i="1" s="1"/>
  <c r="Q586" i="1"/>
  <c r="P582" i="1"/>
  <c r="T582" i="1" s="1"/>
  <c r="Q582" i="1"/>
  <c r="P578" i="1"/>
  <c r="T578" i="1" s="1"/>
  <c r="Q578" i="1"/>
  <c r="P574" i="1"/>
  <c r="T574" i="1" s="1"/>
  <c r="Q574" i="1"/>
  <c r="P570" i="1"/>
  <c r="T570" i="1" s="1"/>
  <c r="Q570" i="1"/>
  <c r="P566" i="1"/>
  <c r="T566" i="1" s="1"/>
  <c r="Q566" i="1"/>
  <c r="P562" i="1"/>
  <c r="T562" i="1" s="1"/>
  <c r="Q562" i="1"/>
  <c r="P558" i="1"/>
  <c r="T558" i="1" s="1"/>
  <c r="Q558" i="1"/>
  <c r="P554" i="1"/>
  <c r="T554" i="1" s="1"/>
  <c r="Q554" i="1"/>
  <c r="P550" i="1"/>
  <c r="T550" i="1" s="1"/>
  <c r="Q550" i="1"/>
  <c r="P546" i="1"/>
  <c r="T546" i="1" s="1"/>
  <c r="Q546" i="1"/>
  <c r="P542" i="1"/>
  <c r="T542" i="1" s="1"/>
  <c r="Q542" i="1"/>
  <c r="P538" i="1"/>
  <c r="T538" i="1" s="1"/>
  <c r="Q538" i="1"/>
  <c r="P534" i="1"/>
  <c r="T534" i="1" s="1"/>
  <c r="Q534" i="1"/>
  <c r="P530" i="1"/>
  <c r="T530" i="1" s="1"/>
  <c r="Q530" i="1"/>
  <c r="P526" i="1"/>
  <c r="T526" i="1" s="1"/>
  <c r="Q526" i="1"/>
  <c r="P522" i="1"/>
  <c r="T522" i="1" s="1"/>
  <c r="Q522" i="1"/>
  <c r="P518" i="1"/>
  <c r="T518" i="1" s="1"/>
  <c r="Q518" i="1"/>
  <c r="P514" i="1"/>
  <c r="T514" i="1" s="1"/>
  <c r="Q514" i="1"/>
  <c r="P510" i="1"/>
  <c r="T510" i="1" s="1"/>
  <c r="Q510" i="1"/>
  <c r="P506" i="1"/>
  <c r="T506" i="1" s="1"/>
  <c r="Q506" i="1"/>
  <c r="P502" i="1"/>
  <c r="T502" i="1" s="1"/>
  <c r="Q502" i="1"/>
  <c r="P498" i="1"/>
  <c r="T498" i="1" s="1"/>
  <c r="Q498" i="1"/>
  <c r="P494" i="1"/>
  <c r="T494" i="1" s="1"/>
  <c r="Q494" i="1"/>
  <c r="P490" i="1"/>
  <c r="T490" i="1" s="1"/>
  <c r="Q490" i="1"/>
  <c r="P486" i="1"/>
  <c r="T486" i="1" s="1"/>
  <c r="Q486" i="1"/>
  <c r="P482" i="1"/>
  <c r="T482" i="1" s="1"/>
  <c r="Q482" i="1"/>
  <c r="P478" i="1"/>
  <c r="T478" i="1" s="1"/>
  <c r="Q478" i="1"/>
  <c r="P474" i="1"/>
  <c r="T474" i="1" s="1"/>
  <c r="Q474" i="1"/>
  <c r="P470" i="1"/>
  <c r="T470" i="1" s="1"/>
  <c r="Q470" i="1"/>
  <c r="P466" i="1"/>
  <c r="T466" i="1" s="1"/>
  <c r="Q466" i="1"/>
  <c r="P462" i="1"/>
  <c r="T462" i="1" s="1"/>
  <c r="Q462" i="1"/>
  <c r="P458" i="1"/>
  <c r="T458" i="1" s="1"/>
  <c r="Q458" i="1"/>
  <c r="P454" i="1"/>
  <c r="T454" i="1" s="1"/>
  <c r="Q454" i="1"/>
  <c r="P450" i="1"/>
  <c r="T450" i="1" s="1"/>
  <c r="Q450" i="1"/>
  <c r="P446" i="1"/>
  <c r="T446" i="1" s="1"/>
  <c r="Q446" i="1"/>
  <c r="P442" i="1"/>
  <c r="T442" i="1" s="1"/>
  <c r="Q442" i="1"/>
  <c r="P438" i="1"/>
  <c r="T438" i="1" s="1"/>
  <c r="Q438" i="1"/>
  <c r="P434" i="1"/>
  <c r="T434" i="1" s="1"/>
  <c r="Q434" i="1"/>
  <c r="P430" i="1"/>
  <c r="T430" i="1" s="1"/>
  <c r="Q430" i="1"/>
  <c r="P426" i="1"/>
  <c r="T426" i="1" s="1"/>
  <c r="Q426" i="1"/>
  <c r="P422" i="1"/>
  <c r="T422" i="1" s="1"/>
  <c r="Q422" i="1"/>
  <c r="P418" i="1"/>
  <c r="T418" i="1" s="1"/>
  <c r="Q418" i="1"/>
  <c r="P414" i="1"/>
  <c r="T414" i="1" s="1"/>
  <c r="Q414" i="1"/>
  <c r="P410" i="1"/>
  <c r="T410" i="1" s="1"/>
  <c r="Q410" i="1"/>
  <c r="P406" i="1"/>
  <c r="T406" i="1" s="1"/>
  <c r="Q406" i="1"/>
  <c r="P402" i="1"/>
  <c r="T402" i="1" s="1"/>
  <c r="Q402" i="1"/>
  <c r="P398" i="1"/>
  <c r="T398" i="1" s="1"/>
  <c r="Q398" i="1"/>
  <c r="P394" i="1"/>
  <c r="T394" i="1" s="1"/>
  <c r="Q394" i="1"/>
  <c r="P390" i="1"/>
  <c r="T390" i="1" s="1"/>
  <c r="Q390" i="1"/>
  <c r="P386" i="1"/>
  <c r="T386" i="1" s="1"/>
  <c r="Q386" i="1"/>
  <c r="P382" i="1"/>
  <c r="T382" i="1" s="1"/>
  <c r="Q382" i="1"/>
  <c r="P378" i="1"/>
  <c r="T378" i="1" s="1"/>
  <c r="Q378" i="1"/>
  <c r="P370" i="1"/>
  <c r="T370" i="1" s="1"/>
  <c r="Q370" i="1"/>
  <c r="P366" i="1"/>
  <c r="T366" i="1" s="1"/>
  <c r="Q366" i="1"/>
  <c r="P362" i="1"/>
  <c r="T362" i="1" s="1"/>
  <c r="Q362" i="1"/>
  <c r="P354" i="1"/>
  <c r="T354" i="1" s="1"/>
  <c r="Q354" i="1"/>
  <c r="P350" i="1"/>
  <c r="T350" i="1" s="1"/>
  <c r="Q350" i="1"/>
  <c r="P346" i="1"/>
  <c r="T346" i="1" s="1"/>
  <c r="Q346" i="1"/>
  <c r="P342" i="1"/>
  <c r="T342" i="1" s="1"/>
  <c r="Q342" i="1"/>
  <c r="P338" i="1"/>
  <c r="T338" i="1" s="1"/>
  <c r="Q338" i="1"/>
  <c r="P334" i="1"/>
  <c r="T334" i="1" s="1"/>
  <c r="Q334" i="1"/>
  <c r="P330" i="1"/>
  <c r="T330" i="1" s="1"/>
  <c r="Q330" i="1"/>
  <c r="P326" i="1"/>
  <c r="T326" i="1" s="1"/>
  <c r="Q326" i="1"/>
  <c r="P322" i="1"/>
  <c r="T322" i="1" s="1"/>
  <c r="Q322" i="1"/>
  <c r="P318" i="1"/>
  <c r="T318" i="1" s="1"/>
  <c r="Q318" i="1"/>
  <c r="P314" i="1"/>
  <c r="T314" i="1" s="1"/>
  <c r="Q314" i="1"/>
  <c r="P310" i="1"/>
  <c r="T310" i="1" s="1"/>
  <c r="Q310" i="1"/>
  <c r="P306" i="1"/>
  <c r="T306" i="1" s="1"/>
  <c r="Q306" i="1"/>
  <c r="P302" i="1"/>
  <c r="T302" i="1" s="1"/>
  <c r="Q302" i="1"/>
  <c r="P298" i="1"/>
  <c r="T298" i="1" s="1"/>
  <c r="Q298" i="1"/>
  <c r="P294" i="1"/>
  <c r="T294" i="1" s="1"/>
  <c r="Q294" i="1"/>
  <c r="P290" i="1"/>
  <c r="T290" i="1" s="1"/>
  <c r="Q290" i="1"/>
  <c r="P286" i="1"/>
  <c r="T286" i="1" s="1"/>
  <c r="Q286" i="1"/>
  <c r="P282" i="1"/>
  <c r="T282" i="1" s="1"/>
  <c r="Q282" i="1"/>
  <c r="P278" i="1"/>
  <c r="T278" i="1" s="1"/>
  <c r="Q278" i="1"/>
  <c r="P274" i="1"/>
  <c r="T274" i="1" s="1"/>
  <c r="Q274" i="1"/>
  <c r="P270" i="1"/>
  <c r="T270" i="1" s="1"/>
  <c r="Q270" i="1"/>
  <c r="P266" i="1"/>
  <c r="T266" i="1" s="1"/>
  <c r="Q266" i="1"/>
  <c r="P262" i="1"/>
  <c r="T262" i="1" s="1"/>
  <c r="Q262" i="1"/>
  <c r="P258" i="1"/>
  <c r="T258" i="1" s="1"/>
  <c r="Q258" i="1"/>
  <c r="P254" i="1"/>
  <c r="T254" i="1" s="1"/>
  <c r="Q254" i="1"/>
  <c r="P250" i="1"/>
  <c r="T250" i="1" s="1"/>
  <c r="Q250" i="1"/>
  <c r="P246" i="1"/>
  <c r="T246" i="1" s="1"/>
  <c r="Q246" i="1"/>
  <c r="P242" i="1"/>
  <c r="T242" i="1" s="1"/>
  <c r="Q242" i="1"/>
  <c r="P238" i="1"/>
  <c r="T238" i="1" s="1"/>
  <c r="Q238" i="1"/>
  <c r="P234" i="1"/>
  <c r="T234" i="1" s="1"/>
  <c r="Q234" i="1"/>
  <c r="P230" i="1"/>
  <c r="T230" i="1" s="1"/>
  <c r="Q230" i="1"/>
  <c r="P226" i="1"/>
  <c r="T226" i="1" s="1"/>
  <c r="Q226" i="1"/>
  <c r="P222" i="1"/>
  <c r="T222" i="1" s="1"/>
  <c r="Q222" i="1"/>
  <c r="P218" i="1"/>
  <c r="T218" i="1" s="1"/>
  <c r="Q218" i="1"/>
  <c r="P214" i="1"/>
  <c r="T214" i="1" s="1"/>
  <c r="Q214" i="1"/>
  <c r="P210" i="1"/>
  <c r="T210" i="1" s="1"/>
  <c r="Q210" i="1"/>
  <c r="P206" i="1"/>
  <c r="T206" i="1" s="1"/>
  <c r="Q206" i="1"/>
  <c r="P203" i="1"/>
  <c r="T203" i="1" s="1"/>
  <c r="Q203" i="1"/>
  <c r="P199" i="1"/>
  <c r="T199" i="1" s="1"/>
  <c r="Q199" i="1"/>
  <c r="P195" i="1"/>
  <c r="T195" i="1" s="1"/>
  <c r="Q195" i="1"/>
  <c r="P191" i="1"/>
  <c r="T191" i="1" s="1"/>
  <c r="Q191" i="1"/>
  <c r="P187" i="1"/>
  <c r="T187" i="1" s="1"/>
  <c r="Q187" i="1"/>
  <c r="P183" i="1"/>
  <c r="T183" i="1" s="1"/>
  <c r="Q183" i="1"/>
  <c r="P179" i="1"/>
  <c r="T179" i="1" s="1"/>
  <c r="Q179" i="1"/>
  <c r="P175" i="1"/>
  <c r="T175" i="1" s="1"/>
  <c r="Q175" i="1"/>
  <c r="P171" i="1"/>
  <c r="T171" i="1" s="1"/>
  <c r="Q171" i="1"/>
  <c r="P167" i="1"/>
  <c r="T167" i="1" s="1"/>
  <c r="Q167" i="1"/>
  <c r="P163" i="1"/>
  <c r="T163" i="1" s="1"/>
  <c r="Q163" i="1"/>
  <c r="P159" i="1"/>
  <c r="T159" i="1" s="1"/>
  <c r="Q159" i="1"/>
  <c r="P155" i="1"/>
  <c r="T155" i="1" s="1"/>
  <c r="Q155" i="1"/>
  <c r="P151" i="1"/>
  <c r="T151" i="1" s="1"/>
  <c r="Q151" i="1"/>
  <c r="P147" i="1"/>
  <c r="T147" i="1" s="1"/>
  <c r="Q147" i="1"/>
  <c r="P143" i="1"/>
  <c r="T143" i="1" s="1"/>
  <c r="Q143" i="1"/>
  <c r="P139" i="1"/>
  <c r="T139" i="1" s="1"/>
  <c r="Q139" i="1"/>
  <c r="P135" i="1"/>
  <c r="T135" i="1" s="1"/>
  <c r="Q135" i="1"/>
  <c r="P131" i="1"/>
  <c r="T131" i="1" s="1"/>
  <c r="Q131" i="1"/>
  <c r="P127" i="1"/>
  <c r="T127" i="1" s="1"/>
  <c r="Q127" i="1"/>
  <c r="P123" i="1"/>
  <c r="T123" i="1" s="1"/>
  <c r="Q123" i="1"/>
  <c r="P119" i="1"/>
  <c r="T119" i="1" s="1"/>
  <c r="Q119" i="1"/>
  <c r="P115" i="1"/>
  <c r="T115" i="1" s="1"/>
  <c r="Q115" i="1"/>
  <c r="P111" i="1"/>
  <c r="T111" i="1" s="1"/>
  <c r="Q111" i="1"/>
  <c r="P107" i="1"/>
  <c r="T107" i="1" s="1"/>
  <c r="Q107" i="1"/>
  <c r="P103" i="1"/>
  <c r="T103" i="1" s="1"/>
  <c r="Q103" i="1"/>
  <c r="P99" i="1"/>
  <c r="T99" i="1" s="1"/>
  <c r="Q99" i="1"/>
  <c r="P95" i="1"/>
  <c r="T95" i="1" s="1"/>
  <c r="Q95" i="1"/>
  <c r="P91" i="1"/>
  <c r="T91" i="1" s="1"/>
  <c r="Q91" i="1"/>
  <c r="P87" i="1"/>
  <c r="T87" i="1" s="1"/>
  <c r="Q87" i="1"/>
  <c r="P83" i="1"/>
  <c r="T83" i="1" s="1"/>
  <c r="Q83" i="1"/>
  <c r="P79" i="1"/>
  <c r="T79" i="1" s="1"/>
  <c r="Q79" i="1"/>
  <c r="P75" i="1"/>
  <c r="T75" i="1" s="1"/>
  <c r="Q75" i="1"/>
  <c r="P71" i="1"/>
  <c r="T71" i="1" s="1"/>
  <c r="Q71" i="1"/>
  <c r="P67" i="1"/>
  <c r="T67" i="1" s="1"/>
  <c r="Q67" i="1"/>
  <c r="P63" i="1"/>
  <c r="T63" i="1" s="1"/>
  <c r="Q63" i="1"/>
  <c r="P59" i="1"/>
  <c r="T59" i="1" s="1"/>
  <c r="Q59" i="1"/>
  <c r="P55" i="1"/>
  <c r="T55" i="1" s="1"/>
  <c r="Q55" i="1"/>
  <c r="P51" i="1"/>
  <c r="T51" i="1" s="1"/>
  <c r="Q51" i="1"/>
  <c r="P47" i="1"/>
  <c r="T47" i="1" s="1"/>
  <c r="Q47" i="1"/>
  <c r="P43" i="1"/>
  <c r="T43" i="1" s="1"/>
  <c r="Q43" i="1"/>
  <c r="P39" i="1"/>
  <c r="T39" i="1" s="1"/>
  <c r="Q39" i="1"/>
  <c r="P35" i="1"/>
  <c r="T35" i="1" s="1"/>
  <c r="Q35" i="1"/>
  <c r="P31" i="1"/>
  <c r="T31" i="1" s="1"/>
  <c r="Q31" i="1"/>
  <c r="P27" i="1"/>
  <c r="T27" i="1" s="1"/>
  <c r="Q27" i="1"/>
  <c r="P23" i="1"/>
  <c r="T23" i="1" s="1"/>
  <c r="Q23" i="1"/>
  <c r="P15" i="1"/>
  <c r="T15" i="1" s="1"/>
  <c r="Q15" i="1"/>
  <c r="P11" i="1"/>
  <c r="T11" i="1" s="1"/>
  <c r="Q11" i="1"/>
  <c r="P7" i="1"/>
  <c r="T7" i="1" s="1"/>
  <c r="Q7" i="1"/>
  <c r="P3" i="1"/>
  <c r="T3" i="1" s="1"/>
  <c r="Q3" i="1"/>
  <c r="P9238" i="1"/>
  <c r="T9238" i="1" s="1"/>
  <c r="P9206" i="1"/>
  <c r="T9206" i="1" s="1"/>
  <c r="P9174" i="1"/>
  <c r="T9174" i="1" s="1"/>
  <c r="P9142" i="1"/>
  <c r="T9142" i="1" s="1"/>
  <c r="P9110" i="1"/>
  <c r="T9110" i="1" s="1"/>
  <c r="P9078" i="1"/>
  <c r="T9078" i="1" s="1"/>
  <c r="P9046" i="1"/>
  <c r="T9046" i="1" s="1"/>
  <c r="P9014" i="1"/>
  <c r="T9014" i="1" s="1"/>
  <c r="P8982" i="1"/>
  <c r="T8982" i="1" s="1"/>
  <c r="P8950" i="1"/>
  <c r="T8950" i="1" s="1"/>
  <c r="P8918" i="1"/>
  <c r="T8918" i="1" s="1"/>
  <c r="P8886" i="1"/>
  <c r="T8886" i="1" s="1"/>
  <c r="P8854" i="1"/>
  <c r="T8854" i="1" s="1"/>
  <c r="P8822" i="1"/>
  <c r="T8822" i="1" s="1"/>
  <c r="P8790" i="1"/>
  <c r="T8790" i="1" s="1"/>
  <c r="P8758" i="1"/>
  <c r="T8758" i="1" s="1"/>
  <c r="P8726" i="1"/>
  <c r="T8726" i="1" s="1"/>
  <c r="P8694" i="1"/>
  <c r="T8694" i="1" s="1"/>
  <c r="P8662" i="1"/>
  <c r="T8662" i="1" s="1"/>
  <c r="P8630" i="1"/>
  <c r="T8630" i="1" s="1"/>
  <c r="P8598" i="1"/>
  <c r="T8598" i="1" s="1"/>
  <c r="P8566" i="1"/>
  <c r="T8566" i="1" s="1"/>
  <c r="P8534" i="1"/>
  <c r="T8534" i="1" s="1"/>
  <c r="P8502" i="1"/>
  <c r="T8502" i="1" s="1"/>
  <c r="P8470" i="1"/>
  <c r="T8470" i="1" s="1"/>
  <c r="P8438" i="1"/>
  <c r="T8438" i="1" s="1"/>
  <c r="P8406" i="1"/>
  <c r="T8406" i="1" s="1"/>
  <c r="P8374" i="1"/>
  <c r="T8374" i="1" s="1"/>
  <c r="P8342" i="1"/>
  <c r="T8342" i="1" s="1"/>
  <c r="P8310" i="1"/>
  <c r="T8310" i="1" s="1"/>
  <c r="P8278" i="1"/>
  <c r="T8278" i="1" s="1"/>
  <c r="P8246" i="1"/>
  <c r="T8246" i="1" s="1"/>
  <c r="P8214" i="1"/>
  <c r="T8214" i="1" s="1"/>
  <c r="P8182" i="1"/>
  <c r="T8182" i="1" s="1"/>
  <c r="P8150" i="1"/>
  <c r="T8150" i="1" s="1"/>
  <c r="P8118" i="1"/>
  <c r="T8118" i="1" s="1"/>
  <c r="P8086" i="1"/>
  <c r="T8086" i="1" s="1"/>
  <c r="P8054" i="1"/>
  <c r="T8054" i="1" s="1"/>
  <c r="P8022" i="1"/>
  <c r="T8022" i="1" s="1"/>
  <c r="P7990" i="1"/>
  <c r="T7990" i="1" s="1"/>
  <c r="P7958" i="1"/>
  <c r="T7958" i="1" s="1"/>
  <c r="P7926" i="1"/>
  <c r="T7926" i="1" s="1"/>
  <c r="P7894" i="1"/>
  <c r="T7894" i="1" s="1"/>
  <c r="P7862" i="1"/>
  <c r="T7862" i="1" s="1"/>
  <c r="P7830" i="1"/>
  <c r="T7830" i="1" s="1"/>
  <c r="P7798" i="1"/>
  <c r="T7798" i="1" s="1"/>
  <c r="P7766" i="1"/>
  <c r="T7766" i="1" s="1"/>
  <c r="P7734" i="1"/>
  <c r="T7734" i="1" s="1"/>
  <c r="P7702" i="1"/>
  <c r="T7702" i="1" s="1"/>
  <c r="P7670" i="1"/>
  <c r="T7670" i="1" s="1"/>
  <c r="P7638" i="1"/>
  <c r="T7638" i="1" s="1"/>
  <c r="P7606" i="1"/>
  <c r="T7606" i="1" s="1"/>
  <c r="P7574" i="1"/>
  <c r="T7574" i="1" s="1"/>
  <c r="P7542" i="1"/>
  <c r="T7542" i="1" s="1"/>
  <c r="P7510" i="1"/>
  <c r="T7510" i="1" s="1"/>
  <c r="P7478" i="1"/>
  <c r="T7478" i="1" s="1"/>
  <c r="P7446" i="1"/>
  <c r="T7446" i="1" s="1"/>
  <c r="P7414" i="1"/>
  <c r="T7414" i="1" s="1"/>
  <c r="P7382" i="1"/>
  <c r="T7382" i="1" s="1"/>
  <c r="P7350" i="1"/>
  <c r="T7350" i="1" s="1"/>
  <c r="P7318" i="1"/>
  <c r="T7318" i="1" s="1"/>
  <c r="P7286" i="1"/>
  <c r="T7286" i="1" s="1"/>
  <c r="P7254" i="1"/>
  <c r="T7254" i="1" s="1"/>
  <c r="P7222" i="1"/>
  <c r="T7222" i="1" s="1"/>
  <c r="P7190" i="1"/>
  <c r="T7190" i="1" s="1"/>
  <c r="P7158" i="1"/>
  <c r="T7158" i="1" s="1"/>
  <c r="P7126" i="1"/>
  <c r="T7126" i="1" s="1"/>
  <c r="P7094" i="1"/>
  <c r="T7094" i="1" s="1"/>
  <c r="P7062" i="1"/>
  <c r="T7062" i="1" s="1"/>
  <c r="P7030" i="1"/>
  <c r="T7030" i="1" s="1"/>
  <c r="P6998" i="1"/>
  <c r="T6998" i="1" s="1"/>
  <c r="P6966" i="1"/>
  <c r="T6966" i="1" s="1"/>
  <c r="P6934" i="1"/>
  <c r="T6934" i="1" s="1"/>
  <c r="P6902" i="1"/>
  <c r="T6902" i="1" s="1"/>
  <c r="P6870" i="1"/>
  <c r="T6870" i="1" s="1"/>
  <c r="P6838" i="1"/>
  <c r="T6838" i="1" s="1"/>
  <c r="P6806" i="1"/>
  <c r="T6806" i="1" s="1"/>
  <c r="P6774" i="1"/>
  <c r="T6774" i="1" s="1"/>
  <c r="P6742" i="1"/>
  <c r="T6742" i="1" s="1"/>
  <c r="P6710" i="1"/>
  <c r="T6710" i="1" s="1"/>
  <c r="P6678" i="1"/>
  <c r="T6678" i="1" s="1"/>
  <c r="P6646" i="1"/>
  <c r="T6646" i="1" s="1"/>
  <c r="P6614" i="1"/>
  <c r="T6614" i="1" s="1"/>
  <c r="P6582" i="1"/>
  <c r="T6582" i="1" s="1"/>
  <c r="P6550" i="1"/>
  <c r="T6550" i="1" s="1"/>
  <c r="P6518" i="1"/>
  <c r="T6518" i="1" s="1"/>
  <c r="P6486" i="1"/>
  <c r="T6486" i="1" s="1"/>
  <c r="P6454" i="1"/>
  <c r="T6454" i="1" s="1"/>
  <c r="P6422" i="1"/>
  <c r="T6422" i="1" s="1"/>
  <c r="P6390" i="1"/>
  <c r="T6390" i="1" s="1"/>
  <c r="P6358" i="1"/>
  <c r="T6358" i="1" s="1"/>
  <c r="P6326" i="1"/>
  <c r="T6326" i="1" s="1"/>
  <c r="P6294" i="1"/>
  <c r="T6294" i="1" s="1"/>
  <c r="P6262" i="1"/>
  <c r="T6262" i="1" s="1"/>
  <c r="P6230" i="1"/>
  <c r="T6230" i="1" s="1"/>
  <c r="P6198" i="1"/>
  <c r="T6198" i="1" s="1"/>
  <c r="P6166" i="1"/>
  <c r="T6166" i="1" s="1"/>
  <c r="P6134" i="1"/>
  <c r="T6134" i="1" s="1"/>
  <c r="P6102" i="1"/>
  <c r="T6102" i="1" s="1"/>
  <c r="P6070" i="1"/>
  <c r="T6070" i="1" s="1"/>
  <c r="P6038" i="1"/>
  <c r="T6038" i="1" s="1"/>
  <c r="P6006" i="1"/>
  <c r="T6006" i="1" s="1"/>
  <c r="P5974" i="1"/>
  <c r="T5974" i="1" s="1"/>
  <c r="P5942" i="1"/>
  <c r="T5942" i="1" s="1"/>
  <c r="P5910" i="1"/>
  <c r="T5910" i="1" s="1"/>
  <c r="P5878" i="1"/>
  <c r="T5878" i="1" s="1"/>
  <c r="P5846" i="1"/>
  <c r="T5846" i="1" s="1"/>
  <c r="P5814" i="1"/>
  <c r="T5814" i="1" s="1"/>
  <c r="P5782" i="1"/>
  <c r="T5782" i="1" s="1"/>
  <c r="P5750" i="1"/>
  <c r="T5750" i="1" s="1"/>
  <c r="P5718" i="1"/>
  <c r="T5718" i="1" s="1"/>
  <c r="P5686" i="1"/>
  <c r="T5686" i="1" s="1"/>
  <c r="P5654" i="1"/>
  <c r="T5654" i="1" s="1"/>
  <c r="P5622" i="1"/>
  <c r="T5622" i="1" s="1"/>
  <c r="P5590" i="1"/>
  <c r="T5590" i="1" s="1"/>
  <c r="P5558" i="1"/>
  <c r="T5558" i="1" s="1"/>
  <c r="P1379" i="1"/>
  <c r="T1379" i="1" s="1"/>
  <c r="P1118" i="1"/>
  <c r="T1118" i="1" s="1"/>
  <c r="P358" i="1"/>
  <c r="T358" i="1" s="1"/>
  <c r="Q9262" i="1"/>
  <c r="Q9258" i="1"/>
  <c r="Q9254" i="1"/>
  <c r="Q9250" i="1"/>
  <c r="Q9242" i="1"/>
  <c r="Q9234" i="1"/>
  <c r="Q9230" i="1"/>
  <c r="Q9226" i="1"/>
  <c r="Q9222" i="1"/>
  <c r="Q9218" i="1"/>
  <c r="Q9210" i="1"/>
  <c r="Q9202" i="1"/>
  <c r="Q9198" i="1"/>
  <c r="Q9194" i="1"/>
  <c r="Q9190" i="1"/>
  <c r="Q9186" i="1"/>
  <c r="Q9178" i="1"/>
  <c r="Q9170" i="1"/>
  <c r="Q9166" i="1"/>
  <c r="Q9162" i="1"/>
  <c r="Q9158" i="1"/>
  <c r="Q9154" i="1"/>
  <c r="Q9146" i="1"/>
  <c r="Q9138" i="1"/>
  <c r="Q9134" i="1"/>
  <c r="Q9130" i="1"/>
  <c r="Q9126" i="1"/>
  <c r="Q9122" i="1"/>
  <c r="Q9114" i="1"/>
  <c r="Q9106" i="1"/>
  <c r="Q9102" i="1"/>
  <c r="Q9098" i="1"/>
  <c r="Q9094" i="1"/>
  <c r="Q9090" i="1"/>
  <c r="Q9082" i="1"/>
  <c r="Q9074" i="1"/>
  <c r="Q9070" i="1"/>
  <c r="Q9066" i="1"/>
  <c r="Q9062" i="1"/>
  <c r="Q9058" i="1"/>
  <c r="Q9050" i="1"/>
  <c r="Q9042" i="1"/>
  <c r="Q9038" i="1"/>
  <c r="Q9034" i="1"/>
  <c r="Q9030" i="1"/>
  <c r="Q9026" i="1"/>
  <c r="Q9018" i="1"/>
  <c r="Q9010" i="1"/>
  <c r="Q9006" i="1"/>
  <c r="Q9002" i="1"/>
  <c r="Q8998" i="1"/>
  <c r="Q8994" i="1"/>
  <c r="Q8986" i="1"/>
  <c r="Q8978" i="1"/>
  <c r="Q8974" i="1"/>
  <c r="Q8970" i="1"/>
  <c r="Q8966" i="1"/>
  <c r="Q8962" i="1"/>
  <c r="Q8954" i="1"/>
  <c r="Q8946" i="1"/>
  <c r="Q8942" i="1"/>
  <c r="Q8938" i="1"/>
  <c r="Q8934" i="1"/>
  <c r="Q8930" i="1"/>
  <c r="Q8922" i="1"/>
  <c r="Q8914" i="1"/>
  <c r="Q8910" i="1"/>
  <c r="Q8906" i="1"/>
  <c r="Q8902" i="1"/>
  <c r="Q8898" i="1"/>
  <c r="Q8890" i="1"/>
  <c r="Q8882" i="1"/>
  <c r="Q8878" i="1"/>
  <c r="Q8874" i="1"/>
  <c r="Q8870" i="1"/>
  <c r="Q8866" i="1"/>
  <c r="Q8858" i="1"/>
  <c r="Q8850" i="1"/>
  <c r="Q8846" i="1"/>
  <c r="Q8842" i="1"/>
  <c r="Q8838" i="1"/>
  <c r="Q8834" i="1"/>
  <c r="Q8826" i="1"/>
  <c r="Q8818" i="1"/>
  <c r="Q8814" i="1"/>
  <c r="Q8810" i="1"/>
  <c r="Q8806" i="1"/>
  <c r="Q8802" i="1"/>
  <c r="Q8794" i="1"/>
  <c r="Q8786" i="1"/>
  <c r="Q8782" i="1"/>
  <c r="Q8778" i="1"/>
  <c r="Q8774" i="1"/>
  <c r="Q8770" i="1"/>
  <c r="Q8762" i="1"/>
  <c r="Q8754" i="1"/>
  <c r="Q8750" i="1"/>
  <c r="Q8746" i="1"/>
  <c r="Q8742" i="1"/>
  <c r="Q8738" i="1"/>
  <c r="Q8730" i="1"/>
  <c r="Q8722" i="1"/>
  <c r="Q8718" i="1"/>
  <c r="Q8714" i="1"/>
  <c r="Q8710" i="1"/>
  <c r="Q8706" i="1"/>
  <c r="Q8698" i="1"/>
  <c r="Q8690" i="1"/>
  <c r="Q8686" i="1"/>
  <c r="Q8682" i="1"/>
  <c r="Q8678" i="1"/>
  <c r="Q8674" i="1"/>
  <c r="Q8666" i="1"/>
  <c r="Q8658" i="1"/>
  <c r="Q8654" i="1"/>
  <c r="Q8650" i="1"/>
  <c r="Q8646" i="1"/>
  <c r="Q8642" i="1"/>
  <c r="Q8634" i="1"/>
  <c r="Q8626" i="1"/>
  <c r="Q8622" i="1"/>
  <c r="Q8618" i="1"/>
  <c r="Q8614" i="1"/>
  <c r="Q8610" i="1"/>
  <c r="Q8602" i="1"/>
  <c r="Q8594" i="1"/>
  <c r="Q8590" i="1"/>
  <c r="Q8586" i="1"/>
  <c r="Q8582" i="1"/>
  <c r="Q8578" i="1"/>
  <c r="Q8570" i="1"/>
  <c r="Q8562" i="1"/>
  <c r="Q8558" i="1"/>
  <c r="Q8554" i="1"/>
  <c r="Q8550" i="1"/>
  <c r="Q8546" i="1"/>
  <c r="Q8538" i="1"/>
  <c r="Q8530" i="1"/>
  <c r="Q8526" i="1"/>
  <c r="Q8522" i="1"/>
  <c r="Q8518" i="1"/>
  <c r="Q8514" i="1"/>
  <c r="Q8506" i="1"/>
  <c r="Q8498" i="1"/>
  <c r="Q8494" i="1"/>
  <c r="Q8490" i="1"/>
  <c r="Q8486" i="1"/>
  <c r="Q8482" i="1"/>
  <c r="Q8474" i="1"/>
  <c r="Q8466" i="1"/>
  <c r="Q8462" i="1"/>
  <c r="Q8458" i="1"/>
  <c r="Q8454" i="1"/>
  <c r="Q8450" i="1"/>
  <c r="Q8442" i="1"/>
  <c r="Q8434" i="1"/>
  <c r="Q8430" i="1"/>
  <c r="Q8426" i="1"/>
  <c r="Q8422" i="1"/>
  <c r="Q8418" i="1"/>
  <c r="Q8410" i="1"/>
  <c r="Q8402" i="1"/>
  <c r="Q8398" i="1"/>
  <c r="Q8394" i="1"/>
  <c r="Q8390" i="1"/>
  <c r="Q8386" i="1"/>
  <c r="Q8378" i="1"/>
  <c r="Q8370" i="1"/>
  <c r="Q8366" i="1"/>
  <c r="Q8362" i="1"/>
  <c r="Q8358" i="1"/>
  <c r="Q8354" i="1"/>
  <c r="Q8346" i="1"/>
  <c r="Q8338" i="1"/>
  <c r="Q8334" i="1"/>
  <c r="Q8330" i="1"/>
  <c r="Q8326" i="1"/>
  <c r="Q8322" i="1"/>
  <c r="Q8314" i="1"/>
  <c r="Q8306" i="1"/>
  <c r="Q8302" i="1"/>
  <c r="Q8298" i="1"/>
  <c r="Q8294" i="1"/>
  <c r="Q8290" i="1"/>
  <c r="Q8282" i="1"/>
  <c r="Q8274" i="1"/>
  <c r="Q8270" i="1"/>
  <c r="Q8266" i="1"/>
  <c r="Q8262" i="1"/>
  <c r="Q8258" i="1"/>
  <c r="Q8250" i="1"/>
  <c r="Q8242" i="1"/>
  <c r="Q8238" i="1"/>
  <c r="Q8234" i="1"/>
  <c r="Q8230" i="1"/>
  <c r="Q8226" i="1"/>
  <c r="Q8218" i="1"/>
  <c r="Q8210" i="1"/>
  <c r="Q8206" i="1"/>
  <c r="Q8202" i="1"/>
  <c r="Q8198" i="1"/>
  <c r="Q8194" i="1"/>
  <c r="Q8186" i="1"/>
  <c r="Q8178" i="1"/>
  <c r="Q8174" i="1"/>
  <c r="Q8170" i="1"/>
  <c r="Q8166" i="1"/>
  <c r="Q8162" i="1"/>
  <c r="Q8154" i="1"/>
  <c r="Q8146" i="1"/>
  <c r="Q8142" i="1"/>
  <c r="Q8138" i="1"/>
  <c r="Q8134" i="1"/>
  <c r="Q8130" i="1"/>
  <c r="Q8122" i="1"/>
  <c r="Q8114" i="1"/>
  <c r="Q8110" i="1"/>
  <c r="Q8106" i="1"/>
  <c r="Q8102" i="1"/>
  <c r="Q8098" i="1"/>
  <c r="Q8090" i="1"/>
  <c r="Q8082" i="1"/>
  <c r="Q8078" i="1"/>
  <c r="Q8074" i="1"/>
  <c r="Q8070" i="1"/>
  <c r="Q8066" i="1"/>
  <c r="Q8058" i="1"/>
  <c r="Q8050" i="1"/>
  <c r="Q8046" i="1"/>
  <c r="Q8042" i="1"/>
  <c r="Q8038" i="1"/>
  <c r="Q8034" i="1"/>
  <c r="Q8026" i="1"/>
  <c r="Q8018" i="1"/>
  <c r="Q8014" i="1"/>
  <c r="Q8010" i="1"/>
  <c r="Q8006" i="1"/>
  <c r="Q8002" i="1"/>
  <c r="Q7994" i="1"/>
  <c r="Q7986" i="1"/>
  <c r="Q7982" i="1"/>
  <c r="Q7978" i="1"/>
  <c r="Q7974" i="1"/>
  <c r="Q7970" i="1"/>
  <c r="Q7962" i="1"/>
  <c r="Q7954" i="1"/>
  <c r="Q7950" i="1"/>
  <c r="Q7946" i="1"/>
  <c r="Q7942" i="1"/>
  <c r="Q7938" i="1"/>
  <c r="Q7930" i="1"/>
  <c r="Q7922" i="1"/>
  <c r="Q7918" i="1"/>
  <c r="Q7914" i="1"/>
  <c r="Q7910" i="1"/>
  <c r="Q7906" i="1"/>
  <c r="Q7898" i="1"/>
  <c r="Q7890" i="1"/>
  <c r="Q7886" i="1"/>
  <c r="Q7882" i="1"/>
  <c r="Q7878" i="1"/>
  <c r="Q7874" i="1"/>
  <c r="Q7866" i="1"/>
  <c r="Q7858" i="1"/>
  <c r="Q7854" i="1"/>
  <c r="Q7850" i="1"/>
  <c r="Q7846" i="1"/>
  <c r="Q7842" i="1"/>
  <c r="Q7834" i="1"/>
  <c r="Q7826" i="1"/>
  <c r="Q7822" i="1"/>
  <c r="Q7818" i="1"/>
  <c r="Q7814" i="1"/>
  <c r="Q7810" i="1"/>
  <c r="Q7802" i="1"/>
  <c r="Q7794" i="1"/>
  <c r="Q7790" i="1"/>
  <c r="Q7786" i="1"/>
  <c r="Q7782" i="1"/>
  <c r="Q7778" i="1"/>
  <c r="Q7770" i="1"/>
  <c r="Q7762" i="1"/>
  <c r="Q7758" i="1"/>
  <c r="Q7754" i="1"/>
  <c r="Q7750" i="1"/>
  <c r="Q7746" i="1"/>
  <c r="Q7738" i="1"/>
  <c r="Q7730" i="1"/>
  <c r="Q7726" i="1"/>
  <c r="Q7722" i="1"/>
  <c r="Q7718" i="1"/>
  <c r="Q7714" i="1"/>
  <c r="Q7706" i="1"/>
  <c r="Q7698" i="1"/>
  <c r="Q7694" i="1"/>
  <c r="Q7690" i="1"/>
  <c r="Q7686" i="1"/>
  <c r="Q7682" i="1"/>
  <c r="Q7674" i="1"/>
  <c r="Q7666" i="1"/>
  <c r="Q7662" i="1"/>
  <c r="Q7658" i="1"/>
  <c r="Q7654" i="1"/>
  <c r="Q7650" i="1"/>
  <c r="Q7642" i="1"/>
  <c r="Q7634" i="1"/>
  <c r="Q7630" i="1"/>
  <c r="Q7626" i="1"/>
  <c r="Q7622" i="1"/>
  <c r="Q7618" i="1"/>
  <c r="Q7610" i="1"/>
  <c r="Q7602" i="1"/>
  <c r="Q7598" i="1"/>
  <c r="Q7594" i="1"/>
  <c r="Q7590" i="1"/>
  <c r="Q7586" i="1"/>
  <c r="Q7578" i="1"/>
  <c r="Q7570" i="1"/>
  <c r="Q7566" i="1"/>
  <c r="Q7562" i="1"/>
  <c r="Q7558" i="1"/>
  <c r="Q7554" i="1"/>
  <c r="Q7546" i="1"/>
  <c r="Q7538" i="1"/>
  <c r="Q7534" i="1"/>
  <c r="Q7530" i="1"/>
  <c r="Q7526" i="1"/>
  <c r="Q7522" i="1"/>
  <c r="Q7514" i="1"/>
  <c r="Q7506" i="1"/>
  <c r="Q7502" i="1"/>
  <c r="Q7498" i="1"/>
  <c r="Q7494" i="1"/>
  <c r="Q7490" i="1"/>
  <c r="Q7482" i="1"/>
  <c r="Q7474" i="1"/>
  <c r="Q7470" i="1"/>
  <c r="Q7466" i="1"/>
  <c r="Q7462" i="1"/>
  <c r="Q7458" i="1"/>
  <c r="Q7450" i="1"/>
  <c r="Q7442" i="1"/>
  <c r="Q7438" i="1"/>
  <c r="Q7434" i="1"/>
  <c r="Q7430" i="1"/>
  <c r="Q7426" i="1"/>
  <c r="Q7418" i="1"/>
  <c r="Q7410" i="1"/>
  <c r="Q7406" i="1"/>
  <c r="Q7402" i="1"/>
  <c r="Q7398" i="1"/>
  <c r="Q7394" i="1"/>
  <c r="Q7386" i="1"/>
  <c r="Q7378" i="1"/>
  <c r="Q7374" i="1"/>
  <c r="Q7370" i="1"/>
  <c r="Q7366" i="1"/>
  <c r="Q7362" i="1"/>
  <c r="Q7354" i="1"/>
  <c r="Q7346" i="1"/>
  <c r="Q7342" i="1"/>
  <c r="Q7338" i="1"/>
  <c r="Q7334" i="1"/>
  <c r="Q7330" i="1"/>
  <c r="Q7322" i="1"/>
  <c r="Q7314" i="1"/>
  <c r="Q7310" i="1"/>
  <c r="Q7306" i="1"/>
  <c r="Q7302" i="1"/>
  <c r="Q7298" i="1"/>
  <c r="Q7290" i="1"/>
  <c r="Q7282" i="1"/>
  <c r="Q7278" i="1"/>
  <c r="Q7274" i="1"/>
  <c r="Q7270" i="1"/>
  <c r="Q7266" i="1"/>
  <c r="Q7258" i="1"/>
  <c r="Q7250" i="1"/>
  <c r="Q7246" i="1"/>
  <c r="Q7242" i="1"/>
  <c r="Q7238" i="1"/>
  <c r="Q7234" i="1"/>
  <c r="Q7226" i="1"/>
  <c r="Q7218" i="1"/>
  <c r="Q7214" i="1"/>
  <c r="Q7210" i="1"/>
  <c r="Q7206" i="1"/>
  <c r="Q7202" i="1"/>
  <c r="Q7194" i="1"/>
  <c r="Q7186" i="1"/>
  <c r="Q7182" i="1"/>
  <c r="Q7178" i="1"/>
  <c r="Q7174" i="1"/>
  <c r="Q7170" i="1"/>
  <c r="Q7162" i="1"/>
  <c r="Q7154" i="1"/>
  <c r="Q7146" i="1"/>
  <c r="Q7138" i="1"/>
  <c r="Q7130" i="1"/>
  <c r="P7153" i="1"/>
  <c r="T7153" i="1" s="1"/>
  <c r="Q7153" i="1"/>
  <c r="P7149" i="1"/>
  <c r="T7149" i="1" s="1"/>
  <c r="Q7149" i="1"/>
  <c r="P7145" i="1"/>
  <c r="T7145" i="1" s="1"/>
  <c r="Q7145" i="1"/>
  <c r="P7141" i="1"/>
  <c r="T7141" i="1" s="1"/>
  <c r="Q7141" i="1"/>
  <c r="P7137" i="1"/>
  <c r="T7137" i="1" s="1"/>
  <c r="Q7137" i="1"/>
  <c r="P7133" i="1"/>
  <c r="T7133" i="1" s="1"/>
  <c r="Q7133" i="1"/>
  <c r="P7129" i="1"/>
  <c r="T7129" i="1" s="1"/>
  <c r="Q7129" i="1"/>
  <c r="P7125" i="1"/>
  <c r="T7125" i="1" s="1"/>
  <c r="Q7125" i="1"/>
  <c r="P7121" i="1"/>
  <c r="T7121" i="1" s="1"/>
  <c r="Q7121" i="1"/>
  <c r="P7117" i="1"/>
  <c r="T7117" i="1" s="1"/>
  <c r="Q7117" i="1"/>
  <c r="P7113" i="1"/>
  <c r="T7113" i="1" s="1"/>
  <c r="Q7113" i="1"/>
  <c r="P7109" i="1"/>
  <c r="T7109" i="1" s="1"/>
  <c r="Q7109" i="1"/>
  <c r="P7105" i="1"/>
  <c r="T7105" i="1" s="1"/>
  <c r="Q7105" i="1"/>
  <c r="P7101" i="1"/>
  <c r="T7101" i="1" s="1"/>
  <c r="Q7101" i="1"/>
  <c r="P7097" i="1"/>
  <c r="T7097" i="1" s="1"/>
  <c r="Q7097" i="1"/>
  <c r="P7093" i="1"/>
  <c r="T7093" i="1" s="1"/>
  <c r="Q7093" i="1"/>
  <c r="P7089" i="1"/>
  <c r="T7089" i="1" s="1"/>
  <c r="Q7089" i="1"/>
  <c r="P7085" i="1"/>
  <c r="T7085" i="1" s="1"/>
  <c r="Q7085" i="1"/>
  <c r="P7081" i="1"/>
  <c r="T7081" i="1" s="1"/>
  <c r="Q7081" i="1"/>
  <c r="P7077" i="1"/>
  <c r="T7077" i="1" s="1"/>
  <c r="Q7077" i="1"/>
  <c r="P7073" i="1"/>
  <c r="T7073" i="1" s="1"/>
  <c r="Q7073" i="1"/>
  <c r="P7069" i="1"/>
  <c r="T7069" i="1" s="1"/>
  <c r="Q7069" i="1"/>
  <c r="P7065" i="1"/>
  <c r="T7065" i="1" s="1"/>
  <c r="Q7065" i="1"/>
  <c r="P7061" i="1"/>
  <c r="T7061" i="1" s="1"/>
  <c r="Q7061" i="1"/>
  <c r="P7057" i="1"/>
  <c r="T7057" i="1" s="1"/>
  <c r="Q7057" i="1"/>
  <c r="P7053" i="1"/>
  <c r="T7053" i="1" s="1"/>
  <c r="Q7053" i="1"/>
  <c r="P7049" i="1"/>
  <c r="T7049" i="1" s="1"/>
  <c r="Q7049" i="1"/>
  <c r="P7045" i="1"/>
  <c r="T7045" i="1" s="1"/>
  <c r="Q7045" i="1"/>
  <c r="P7041" i="1"/>
  <c r="T7041" i="1" s="1"/>
  <c r="Q7041" i="1"/>
  <c r="P7037" i="1"/>
  <c r="T7037" i="1" s="1"/>
  <c r="Q7037" i="1"/>
  <c r="P7033" i="1"/>
  <c r="T7033" i="1" s="1"/>
  <c r="Q7033" i="1"/>
  <c r="P7029" i="1"/>
  <c r="T7029" i="1" s="1"/>
  <c r="Q7029" i="1"/>
  <c r="P7025" i="1"/>
  <c r="T7025" i="1" s="1"/>
  <c r="Q7025" i="1"/>
  <c r="P7021" i="1"/>
  <c r="T7021" i="1" s="1"/>
  <c r="Q7021" i="1"/>
  <c r="P7017" i="1"/>
  <c r="T7017" i="1" s="1"/>
  <c r="Q7017" i="1"/>
  <c r="P7013" i="1"/>
  <c r="T7013" i="1" s="1"/>
  <c r="Q7013" i="1"/>
  <c r="P7009" i="1"/>
  <c r="T7009" i="1" s="1"/>
  <c r="Q7009" i="1"/>
  <c r="P7005" i="1"/>
  <c r="T7005" i="1" s="1"/>
  <c r="Q7005" i="1"/>
  <c r="P7001" i="1"/>
  <c r="T7001" i="1" s="1"/>
  <c r="Q7001" i="1"/>
  <c r="P6997" i="1"/>
  <c r="T6997" i="1" s="1"/>
  <c r="Q6997" i="1"/>
  <c r="P6993" i="1"/>
  <c r="T6993" i="1" s="1"/>
  <c r="Q6993" i="1"/>
  <c r="P6989" i="1"/>
  <c r="T6989" i="1" s="1"/>
  <c r="Q6989" i="1"/>
  <c r="P6985" i="1"/>
  <c r="T6985" i="1" s="1"/>
  <c r="Q6985" i="1"/>
  <c r="P6981" i="1"/>
  <c r="T6981" i="1" s="1"/>
  <c r="Q6981" i="1"/>
  <c r="P6977" i="1"/>
  <c r="T6977" i="1" s="1"/>
  <c r="Q6977" i="1"/>
  <c r="P6973" i="1"/>
  <c r="T6973" i="1" s="1"/>
  <c r="Q6973" i="1"/>
  <c r="P6969" i="1"/>
  <c r="T6969" i="1" s="1"/>
  <c r="Q6969" i="1"/>
  <c r="P6965" i="1"/>
  <c r="T6965" i="1" s="1"/>
  <c r="Q6965" i="1"/>
  <c r="P6961" i="1"/>
  <c r="T6961" i="1" s="1"/>
  <c r="Q6961" i="1"/>
  <c r="P6957" i="1"/>
  <c r="T6957" i="1" s="1"/>
  <c r="Q6957" i="1"/>
  <c r="P6953" i="1"/>
  <c r="T6953" i="1" s="1"/>
  <c r="Q6953" i="1"/>
  <c r="P6949" i="1"/>
  <c r="T6949" i="1" s="1"/>
  <c r="Q6949" i="1"/>
  <c r="P6945" i="1"/>
  <c r="T6945" i="1" s="1"/>
  <c r="Q6945" i="1"/>
  <c r="P6941" i="1"/>
  <c r="T6941" i="1" s="1"/>
  <c r="Q6941" i="1"/>
  <c r="P6937" i="1"/>
  <c r="T6937" i="1" s="1"/>
  <c r="Q6937" i="1"/>
  <c r="P6933" i="1"/>
  <c r="T6933" i="1" s="1"/>
  <c r="Q6933" i="1"/>
  <c r="P6929" i="1"/>
  <c r="T6929" i="1" s="1"/>
  <c r="Q6929" i="1"/>
  <c r="P6925" i="1"/>
  <c r="T6925" i="1" s="1"/>
  <c r="Q6925" i="1"/>
  <c r="P6921" i="1"/>
  <c r="T6921" i="1" s="1"/>
  <c r="Q6921" i="1"/>
  <c r="P6917" i="1"/>
  <c r="T6917" i="1" s="1"/>
  <c r="Q6917" i="1"/>
  <c r="P6913" i="1"/>
  <c r="T6913" i="1" s="1"/>
  <c r="Q6913" i="1"/>
  <c r="P6909" i="1"/>
  <c r="T6909" i="1" s="1"/>
  <c r="Q6909" i="1"/>
  <c r="P6905" i="1"/>
  <c r="T6905" i="1" s="1"/>
  <c r="Q6905" i="1"/>
  <c r="P6901" i="1"/>
  <c r="T6901" i="1" s="1"/>
  <c r="Q6901" i="1"/>
  <c r="P6897" i="1"/>
  <c r="T6897" i="1" s="1"/>
  <c r="Q6897" i="1"/>
  <c r="P6893" i="1"/>
  <c r="T6893" i="1" s="1"/>
  <c r="Q6893" i="1"/>
  <c r="P6889" i="1"/>
  <c r="T6889" i="1" s="1"/>
  <c r="Q6889" i="1"/>
  <c r="P6885" i="1"/>
  <c r="T6885" i="1" s="1"/>
  <c r="Q6885" i="1"/>
  <c r="P6881" i="1"/>
  <c r="T6881" i="1" s="1"/>
  <c r="Q6881" i="1"/>
  <c r="P6877" i="1"/>
  <c r="T6877" i="1" s="1"/>
  <c r="Q6877" i="1"/>
  <c r="P6873" i="1"/>
  <c r="T6873" i="1" s="1"/>
  <c r="Q6873" i="1"/>
  <c r="P6869" i="1"/>
  <c r="T6869" i="1" s="1"/>
  <c r="Q6869" i="1"/>
  <c r="P6865" i="1"/>
  <c r="T6865" i="1" s="1"/>
  <c r="Q6865" i="1"/>
  <c r="P6861" i="1"/>
  <c r="T6861" i="1" s="1"/>
  <c r="Q6861" i="1"/>
  <c r="P6857" i="1"/>
  <c r="T6857" i="1" s="1"/>
  <c r="Q6857" i="1"/>
  <c r="P6853" i="1"/>
  <c r="T6853" i="1" s="1"/>
  <c r="Q6853" i="1"/>
  <c r="P6849" i="1"/>
  <c r="T6849" i="1" s="1"/>
  <c r="Q6849" i="1"/>
  <c r="P6845" i="1"/>
  <c r="T6845" i="1" s="1"/>
  <c r="Q6845" i="1"/>
  <c r="P6841" i="1"/>
  <c r="T6841" i="1" s="1"/>
  <c r="Q6841" i="1"/>
  <c r="P6837" i="1"/>
  <c r="T6837" i="1" s="1"/>
  <c r="Q6837" i="1"/>
  <c r="P6833" i="1"/>
  <c r="T6833" i="1" s="1"/>
  <c r="Q6833" i="1"/>
  <c r="P6829" i="1"/>
  <c r="T6829" i="1" s="1"/>
  <c r="Q6829" i="1"/>
  <c r="P6825" i="1"/>
  <c r="T6825" i="1" s="1"/>
  <c r="Q6825" i="1"/>
  <c r="P6821" i="1"/>
  <c r="T6821" i="1" s="1"/>
  <c r="Q6821" i="1"/>
  <c r="P6817" i="1"/>
  <c r="T6817" i="1" s="1"/>
  <c r="Q6817" i="1"/>
  <c r="P6813" i="1"/>
  <c r="T6813" i="1" s="1"/>
  <c r="Q6813" i="1"/>
  <c r="P6809" i="1"/>
  <c r="T6809" i="1" s="1"/>
  <c r="Q6809" i="1"/>
  <c r="P6805" i="1"/>
  <c r="T6805" i="1" s="1"/>
  <c r="Q6805" i="1"/>
  <c r="P6801" i="1"/>
  <c r="T6801" i="1" s="1"/>
  <c r="Q6801" i="1"/>
  <c r="P6797" i="1"/>
  <c r="T6797" i="1" s="1"/>
  <c r="Q6797" i="1"/>
  <c r="P6793" i="1"/>
  <c r="T6793" i="1" s="1"/>
  <c r="Q6793" i="1"/>
  <c r="P6789" i="1"/>
  <c r="T6789" i="1" s="1"/>
  <c r="Q6789" i="1"/>
  <c r="P6785" i="1"/>
  <c r="T6785" i="1" s="1"/>
  <c r="Q6785" i="1"/>
  <c r="P6781" i="1"/>
  <c r="T6781" i="1" s="1"/>
  <c r="Q6781" i="1"/>
  <c r="P6777" i="1"/>
  <c r="T6777" i="1" s="1"/>
  <c r="Q6777" i="1"/>
  <c r="P6773" i="1"/>
  <c r="T6773" i="1" s="1"/>
  <c r="Q6773" i="1"/>
  <c r="P6769" i="1"/>
  <c r="T6769" i="1" s="1"/>
  <c r="Q6769" i="1"/>
  <c r="P6765" i="1"/>
  <c r="T6765" i="1" s="1"/>
  <c r="Q6765" i="1"/>
  <c r="P6761" i="1"/>
  <c r="T6761" i="1" s="1"/>
  <c r="Q6761" i="1"/>
  <c r="P6757" i="1"/>
  <c r="T6757" i="1" s="1"/>
  <c r="Q6757" i="1"/>
  <c r="P6753" i="1"/>
  <c r="T6753" i="1" s="1"/>
  <c r="Q6753" i="1"/>
  <c r="P6749" i="1"/>
  <c r="T6749" i="1" s="1"/>
  <c r="Q6749" i="1"/>
  <c r="P6745" i="1"/>
  <c r="T6745" i="1" s="1"/>
  <c r="Q6745" i="1"/>
  <c r="P6741" i="1"/>
  <c r="T6741" i="1" s="1"/>
  <c r="Q6741" i="1"/>
  <c r="P6737" i="1"/>
  <c r="T6737" i="1" s="1"/>
  <c r="Q6737" i="1"/>
  <c r="P6733" i="1"/>
  <c r="T6733" i="1" s="1"/>
  <c r="Q6733" i="1"/>
  <c r="P6729" i="1"/>
  <c r="T6729" i="1" s="1"/>
  <c r="Q6729" i="1"/>
  <c r="P6725" i="1"/>
  <c r="T6725" i="1" s="1"/>
  <c r="Q6725" i="1"/>
  <c r="P6721" i="1"/>
  <c r="T6721" i="1" s="1"/>
  <c r="Q6721" i="1"/>
  <c r="P6717" i="1"/>
  <c r="T6717" i="1" s="1"/>
  <c r="Q6717" i="1"/>
  <c r="P6713" i="1"/>
  <c r="T6713" i="1" s="1"/>
  <c r="Q6713" i="1"/>
  <c r="P6709" i="1"/>
  <c r="T6709" i="1" s="1"/>
  <c r="Q6709" i="1"/>
  <c r="P6705" i="1"/>
  <c r="T6705" i="1" s="1"/>
  <c r="Q6705" i="1"/>
  <c r="P6701" i="1"/>
  <c r="T6701" i="1" s="1"/>
  <c r="Q6701" i="1"/>
  <c r="P6697" i="1"/>
  <c r="T6697" i="1" s="1"/>
  <c r="Q6697" i="1"/>
  <c r="P6693" i="1"/>
  <c r="T6693" i="1" s="1"/>
  <c r="Q6693" i="1"/>
  <c r="P6689" i="1"/>
  <c r="T6689" i="1" s="1"/>
  <c r="Q6689" i="1"/>
  <c r="P6685" i="1"/>
  <c r="T6685" i="1" s="1"/>
  <c r="Q6685" i="1"/>
  <c r="P6681" i="1"/>
  <c r="T6681" i="1" s="1"/>
  <c r="Q6681" i="1"/>
  <c r="P6677" i="1"/>
  <c r="T6677" i="1" s="1"/>
  <c r="Q6677" i="1"/>
  <c r="P6673" i="1"/>
  <c r="T6673" i="1" s="1"/>
  <c r="Q6673" i="1"/>
  <c r="P6669" i="1"/>
  <c r="T6669" i="1" s="1"/>
  <c r="Q6669" i="1"/>
  <c r="P6665" i="1"/>
  <c r="T6665" i="1" s="1"/>
  <c r="Q6665" i="1"/>
  <c r="P6661" i="1"/>
  <c r="T6661" i="1" s="1"/>
  <c r="Q6661" i="1"/>
  <c r="P6657" i="1"/>
  <c r="T6657" i="1" s="1"/>
  <c r="Q6657" i="1"/>
  <c r="P6653" i="1"/>
  <c r="T6653" i="1" s="1"/>
  <c r="Q6653" i="1"/>
  <c r="P6649" i="1"/>
  <c r="T6649" i="1" s="1"/>
  <c r="Q6649" i="1"/>
  <c r="P6645" i="1"/>
  <c r="T6645" i="1" s="1"/>
  <c r="Q6645" i="1"/>
  <c r="P6641" i="1"/>
  <c r="T6641" i="1" s="1"/>
  <c r="Q6641" i="1"/>
  <c r="P6637" i="1"/>
  <c r="T6637" i="1" s="1"/>
  <c r="Q6637" i="1"/>
  <c r="P6633" i="1"/>
  <c r="T6633" i="1" s="1"/>
  <c r="Q6633" i="1"/>
  <c r="P6629" i="1"/>
  <c r="T6629" i="1" s="1"/>
  <c r="Q6629" i="1"/>
  <c r="P6625" i="1"/>
  <c r="T6625" i="1" s="1"/>
  <c r="Q6625" i="1"/>
  <c r="P6621" i="1"/>
  <c r="T6621" i="1" s="1"/>
  <c r="Q6621" i="1"/>
  <c r="P6617" i="1"/>
  <c r="T6617" i="1" s="1"/>
  <c r="Q6617" i="1"/>
  <c r="P6613" i="1"/>
  <c r="T6613" i="1" s="1"/>
  <c r="Q6613" i="1"/>
  <c r="P6609" i="1"/>
  <c r="T6609" i="1" s="1"/>
  <c r="Q6609" i="1"/>
  <c r="P6605" i="1"/>
  <c r="T6605" i="1" s="1"/>
  <c r="Q6605" i="1"/>
  <c r="P6601" i="1"/>
  <c r="T6601" i="1" s="1"/>
  <c r="Q6601" i="1"/>
  <c r="P6597" i="1"/>
  <c r="T6597" i="1" s="1"/>
  <c r="Q6597" i="1"/>
  <c r="P6593" i="1"/>
  <c r="T6593" i="1" s="1"/>
  <c r="Q6593" i="1"/>
  <c r="P6589" i="1"/>
  <c r="T6589" i="1" s="1"/>
  <c r="Q6589" i="1"/>
  <c r="P6585" i="1"/>
  <c r="T6585" i="1" s="1"/>
  <c r="Q6585" i="1"/>
  <c r="P6581" i="1"/>
  <c r="T6581" i="1" s="1"/>
  <c r="Q6581" i="1"/>
  <c r="P6577" i="1"/>
  <c r="T6577" i="1" s="1"/>
  <c r="Q6577" i="1"/>
  <c r="P6573" i="1"/>
  <c r="T6573" i="1" s="1"/>
  <c r="Q6573" i="1"/>
  <c r="P6569" i="1"/>
  <c r="T6569" i="1" s="1"/>
  <c r="Q6569" i="1"/>
  <c r="P6565" i="1"/>
  <c r="T6565" i="1" s="1"/>
  <c r="Q6565" i="1"/>
  <c r="P6561" i="1"/>
  <c r="T6561" i="1" s="1"/>
  <c r="Q6561" i="1"/>
  <c r="P6557" i="1"/>
  <c r="T6557" i="1" s="1"/>
  <c r="Q6557" i="1"/>
  <c r="P6553" i="1"/>
  <c r="T6553" i="1" s="1"/>
  <c r="Q6553" i="1"/>
  <c r="P6549" i="1"/>
  <c r="T6549" i="1" s="1"/>
  <c r="Q6549" i="1"/>
  <c r="P6545" i="1"/>
  <c r="T6545" i="1" s="1"/>
  <c r="Q6545" i="1"/>
  <c r="P6541" i="1"/>
  <c r="T6541" i="1" s="1"/>
  <c r="Q6541" i="1"/>
  <c r="P6537" i="1"/>
  <c r="T6537" i="1" s="1"/>
  <c r="Q6537" i="1"/>
  <c r="P6533" i="1"/>
  <c r="T6533" i="1" s="1"/>
  <c r="Q6533" i="1"/>
  <c r="P6529" i="1"/>
  <c r="T6529" i="1" s="1"/>
  <c r="Q6529" i="1"/>
  <c r="P6525" i="1"/>
  <c r="T6525" i="1" s="1"/>
  <c r="Q6525" i="1"/>
  <c r="P6521" i="1"/>
  <c r="T6521" i="1" s="1"/>
  <c r="Q6521" i="1"/>
  <c r="P6517" i="1"/>
  <c r="T6517" i="1" s="1"/>
  <c r="Q6517" i="1"/>
  <c r="P6513" i="1"/>
  <c r="T6513" i="1" s="1"/>
  <c r="Q6513" i="1"/>
  <c r="P6509" i="1"/>
  <c r="T6509" i="1" s="1"/>
  <c r="Q6509" i="1"/>
  <c r="P6505" i="1"/>
  <c r="T6505" i="1" s="1"/>
  <c r="Q6505" i="1"/>
  <c r="P6501" i="1"/>
  <c r="T6501" i="1" s="1"/>
  <c r="Q6501" i="1"/>
  <c r="P6497" i="1"/>
  <c r="T6497" i="1" s="1"/>
  <c r="Q6497" i="1"/>
  <c r="P6493" i="1"/>
  <c r="T6493" i="1" s="1"/>
  <c r="Q6493" i="1"/>
  <c r="P6489" i="1"/>
  <c r="T6489" i="1" s="1"/>
  <c r="Q6489" i="1"/>
  <c r="P6485" i="1"/>
  <c r="T6485" i="1" s="1"/>
  <c r="Q6485" i="1"/>
  <c r="P6481" i="1"/>
  <c r="T6481" i="1" s="1"/>
  <c r="Q6481" i="1"/>
  <c r="P6477" i="1"/>
  <c r="T6477" i="1" s="1"/>
  <c r="Q6477" i="1"/>
  <c r="P6473" i="1"/>
  <c r="T6473" i="1" s="1"/>
  <c r="Q6473" i="1"/>
  <c r="P6469" i="1"/>
  <c r="T6469" i="1" s="1"/>
  <c r="Q6469" i="1"/>
  <c r="P6465" i="1"/>
  <c r="T6465" i="1" s="1"/>
  <c r="Q6465" i="1"/>
  <c r="P6461" i="1"/>
  <c r="T6461" i="1" s="1"/>
  <c r="Q6461" i="1"/>
  <c r="P6457" i="1"/>
  <c r="T6457" i="1" s="1"/>
  <c r="Q6457" i="1"/>
  <c r="P6453" i="1"/>
  <c r="T6453" i="1" s="1"/>
  <c r="Q6453" i="1"/>
  <c r="P6449" i="1"/>
  <c r="T6449" i="1" s="1"/>
  <c r="Q6449" i="1"/>
  <c r="P6445" i="1"/>
  <c r="T6445" i="1" s="1"/>
  <c r="Q6445" i="1"/>
  <c r="P6441" i="1"/>
  <c r="T6441" i="1" s="1"/>
  <c r="Q6441" i="1"/>
  <c r="P6437" i="1"/>
  <c r="T6437" i="1" s="1"/>
  <c r="Q6437" i="1"/>
  <c r="P6433" i="1"/>
  <c r="T6433" i="1" s="1"/>
  <c r="Q6433" i="1"/>
  <c r="P6429" i="1"/>
  <c r="T6429" i="1" s="1"/>
  <c r="Q6429" i="1"/>
  <c r="P6425" i="1"/>
  <c r="T6425" i="1" s="1"/>
  <c r="Q6425" i="1"/>
  <c r="P6421" i="1"/>
  <c r="T6421" i="1" s="1"/>
  <c r="Q6421" i="1"/>
  <c r="P6417" i="1"/>
  <c r="T6417" i="1" s="1"/>
  <c r="Q6417" i="1"/>
  <c r="P6413" i="1"/>
  <c r="T6413" i="1" s="1"/>
  <c r="Q6413" i="1"/>
  <c r="P6409" i="1"/>
  <c r="T6409" i="1" s="1"/>
  <c r="Q6409" i="1"/>
  <c r="P6405" i="1"/>
  <c r="T6405" i="1" s="1"/>
  <c r="Q6405" i="1"/>
  <c r="P6401" i="1"/>
  <c r="T6401" i="1" s="1"/>
  <c r="Q6401" i="1"/>
  <c r="P6397" i="1"/>
  <c r="T6397" i="1" s="1"/>
  <c r="Q6397" i="1"/>
  <c r="P6393" i="1"/>
  <c r="T6393" i="1" s="1"/>
  <c r="Q6393" i="1"/>
  <c r="P6389" i="1"/>
  <c r="T6389" i="1" s="1"/>
  <c r="Q6389" i="1"/>
  <c r="P6385" i="1"/>
  <c r="T6385" i="1" s="1"/>
  <c r="Q6385" i="1"/>
  <c r="P6381" i="1"/>
  <c r="T6381" i="1" s="1"/>
  <c r="Q6381" i="1"/>
  <c r="P6377" i="1"/>
  <c r="T6377" i="1" s="1"/>
  <c r="Q6377" i="1"/>
  <c r="P6373" i="1"/>
  <c r="T6373" i="1" s="1"/>
  <c r="Q6373" i="1"/>
  <c r="P6369" i="1"/>
  <c r="T6369" i="1" s="1"/>
  <c r="Q6369" i="1"/>
  <c r="P6365" i="1"/>
  <c r="T6365" i="1" s="1"/>
  <c r="Q6365" i="1"/>
  <c r="P6361" i="1"/>
  <c r="T6361" i="1" s="1"/>
  <c r="Q6361" i="1"/>
  <c r="P6357" i="1"/>
  <c r="T6357" i="1" s="1"/>
  <c r="Q6357" i="1"/>
  <c r="P6353" i="1"/>
  <c r="T6353" i="1" s="1"/>
  <c r="Q6353" i="1"/>
  <c r="P6349" i="1"/>
  <c r="T6349" i="1" s="1"/>
  <c r="Q6349" i="1"/>
  <c r="P6345" i="1"/>
  <c r="T6345" i="1" s="1"/>
  <c r="Q6345" i="1"/>
  <c r="P6341" i="1"/>
  <c r="T6341" i="1" s="1"/>
  <c r="Q6341" i="1"/>
  <c r="P6337" i="1"/>
  <c r="T6337" i="1" s="1"/>
  <c r="Q6337" i="1"/>
  <c r="P6333" i="1"/>
  <c r="T6333" i="1" s="1"/>
  <c r="Q6333" i="1"/>
  <c r="P6329" i="1"/>
  <c r="T6329" i="1" s="1"/>
  <c r="Q6329" i="1"/>
  <c r="P6325" i="1"/>
  <c r="T6325" i="1" s="1"/>
  <c r="Q6325" i="1"/>
  <c r="P6321" i="1"/>
  <c r="T6321" i="1" s="1"/>
  <c r="Q6321" i="1"/>
  <c r="P6317" i="1"/>
  <c r="T6317" i="1" s="1"/>
  <c r="Q6317" i="1"/>
  <c r="P6313" i="1"/>
  <c r="T6313" i="1" s="1"/>
  <c r="Q6313" i="1"/>
  <c r="P6309" i="1"/>
  <c r="T6309" i="1" s="1"/>
  <c r="Q6309" i="1"/>
  <c r="P6305" i="1"/>
  <c r="T6305" i="1" s="1"/>
  <c r="Q6305" i="1"/>
  <c r="P6301" i="1"/>
  <c r="T6301" i="1" s="1"/>
  <c r="Q6301" i="1"/>
  <c r="P6297" i="1"/>
  <c r="T6297" i="1" s="1"/>
  <c r="Q6297" i="1"/>
  <c r="P6293" i="1"/>
  <c r="T6293" i="1" s="1"/>
  <c r="Q6293" i="1"/>
  <c r="P6289" i="1"/>
  <c r="T6289" i="1" s="1"/>
  <c r="Q6289" i="1"/>
  <c r="P6285" i="1"/>
  <c r="T6285" i="1" s="1"/>
  <c r="Q6285" i="1"/>
  <c r="P6281" i="1"/>
  <c r="T6281" i="1" s="1"/>
  <c r="Q6281" i="1"/>
  <c r="P6277" i="1"/>
  <c r="T6277" i="1" s="1"/>
  <c r="Q6277" i="1"/>
  <c r="P6273" i="1"/>
  <c r="T6273" i="1" s="1"/>
  <c r="Q6273" i="1"/>
  <c r="P6269" i="1"/>
  <c r="T6269" i="1" s="1"/>
  <c r="Q6269" i="1"/>
  <c r="P6265" i="1"/>
  <c r="T6265" i="1" s="1"/>
  <c r="Q6265" i="1"/>
  <c r="P6261" i="1"/>
  <c r="T6261" i="1" s="1"/>
  <c r="Q6261" i="1"/>
  <c r="P6257" i="1"/>
  <c r="T6257" i="1" s="1"/>
  <c r="Q6257" i="1"/>
  <c r="P6253" i="1"/>
  <c r="T6253" i="1" s="1"/>
  <c r="Q6253" i="1"/>
  <c r="P6249" i="1"/>
  <c r="T6249" i="1" s="1"/>
  <c r="Q6249" i="1"/>
  <c r="P6245" i="1"/>
  <c r="T6245" i="1" s="1"/>
  <c r="Q6245" i="1"/>
  <c r="P6241" i="1"/>
  <c r="T6241" i="1" s="1"/>
  <c r="Q6241" i="1"/>
  <c r="P6237" i="1"/>
  <c r="T6237" i="1" s="1"/>
  <c r="Q6237" i="1"/>
  <c r="P6233" i="1"/>
  <c r="T6233" i="1" s="1"/>
  <c r="Q6233" i="1"/>
  <c r="P6229" i="1"/>
  <c r="T6229" i="1" s="1"/>
  <c r="Q6229" i="1"/>
  <c r="P6225" i="1"/>
  <c r="T6225" i="1" s="1"/>
  <c r="Q6225" i="1"/>
  <c r="P6221" i="1"/>
  <c r="T6221" i="1" s="1"/>
  <c r="Q6221" i="1"/>
  <c r="P6217" i="1"/>
  <c r="T6217" i="1" s="1"/>
  <c r="Q6217" i="1"/>
  <c r="P6213" i="1"/>
  <c r="T6213" i="1" s="1"/>
  <c r="Q6213" i="1"/>
  <c r="P6209" i="1"/>
  <c r="T6209" i="1" s="1"/>
  <c r="Q6209" i="1"/>
  <c r="P6205" i="1"/>
  <c r="T6205" i="1" s="1"/>
  <c r="Q6205" i="1"/>
  <c r="P6201" i="1"/>
  <c r="T6201" i="1" s="1"/>
  <c r="Q6201" i="1"/>
  <c r="P6197" i="1"/>
  <c r="T6197" i="1" s="1"/>
  <c r="Q6197" i="1"/>
  <c r="P6193" i="1"/>
  <c r="T6193" i="1" s="1"/>
  <c r="Q6193" i="1"/>
  <c r="P6189" i="1"/>
  <c r="T6189" i="1" s="1"/>
  <c r="Q6189" i="1"/>
  <c r="P6185" i="1"/>
  <c r="T6185" i="1" s="1"/>
  <c r="Q6185" i="1"/>
  <c r="P6181" i="1"/>
  <c r="T6181" i="1" s="1"/>
  <c r="Q6181" i="1"/>
  <c r="P6177" i="1"/>
  <c r="T6177" i="1" s="1"/>
  <c r="Q6177" i="1"/>
  <c r="P6173" i="1"/>
  <c r="T6173" i="1" s="1"/>
  <c r="Q6173" i="1"/>
  <c r="P6169" i="1"/>
  <c r="T6169" i="1" s="1"/>
  <c r="Q6169" i="1"/>
  <c r="P6165" i="1"/>
  <c r="T6165" i="1" s="1"/>
  <c r="Q6165" i="1"/>
  <c r="P6161" i="1"/>
  <c r="T6161" i="1" s="1"/>
  <c r="Q6161" i="1"/>
  <c r="P6157" i="1"/>
  <c r="T6157" i="1" s="1"/>
  <c r="Q6157" i="1"/>
  <c r="P6153" i="1"/>
  <c r="T6153" i="1" s="1"/>
  <c r="Q6153" i="1"/>
  <c r="P6149" i="1"/>
  <c r="T6149" i="1" s="1"/>
  <c r="Q6149" i="1"/>
  <c r="P6145" i="1"/>
  <c r="T6145" i="1" s="1"/>
  <c r="Q6145" i="1"/>
  <c r="P6141" i="1"/>
  <c r="T6141" i="1" s="1"/>
  <c r="Q6141" i="1"/>
  <c r="P6137" i="1"/>
  <c r="T6137" i="1" s="1"/>
  <c r="Q6137" i="1"/>
  <c r="P6133" i="1"/>
  <c r="T6133" i="1" s="1"/>
  <c r="Q6133" i="1"/>
  <c r="P6129" i="1"/>
  <c r="T6129" i="1" s="1"/>
  <c r="Q6129" i="1"/>
  <c r="P6125" i="1"/>
  <c r="T6125" i="1" s="1"/>
  <c r="Q6125" i="1"/>
  <c r="P6121" i="1"/>
  <c r="T6121" i="1" s="1"/>
  <c r="Q6121" i="1"/>
  <c r="P6117" i="1"/>
  <c r="T6117" i="1" s="1"/>
  <c r="Q6117" i="1"/>
  <c r="P6113" i="1"/>
  <c r="T6113" i="1" s="1"/>
  <c r="Q6113" i="1"/>
  <c r="P6109" i="1"/>
  <c r="T6109" i="1" s="1"/>
  <c r="Q6109" i="1"/>
  <c r="P6105" i="1"/>
  <c r="T6105" i="1" s="1"/>
  <c r="Q6105" i="1"/>
  <c r="P6101" i="1"/>
  <c r="T6101" i="1" s="1"/>
  <c r="Q6101" i="1"/>
  <c r="P6097" i="1"/>
  <c r="T6097" i="1" s="1"/>
  <c r="Q6097" i="1"/>
  <c r="P6093" i="1"/>
  <c r="T6093" i="1" s="1"/>
  <c r="Q6093" i="1"/>
  <c r="P6089" i="1"/>
  <c r="T6089" i="1" s="1"/>
  <c r="Q6089" i="1"/>
  <c r="P6085" i="1"/>
  <c r="T6085" i="1" s="1"/>
  <c r="Q6085" i="1"/>
  <c r="P6081" i="1"/>
  <c r="T6081" i="1" s="1"/>
  <c r="Q6081" i="1"/>
  <c r="P6077" i="1"/>
  <c r="T6077" i="1" s="1"/>
  <c r="Q6077" i="1"/>
  <c r="P6073" i="1"/>
  <c r="T6073" i="1" s="1"/>
  <c r="Q6073" i="1"/>
  <c r="P6069" i="1"/>
  <c r="T6069" i="1" s="1"/>
  <c r="Q6069" i="1"/>
  <c r="P6065" i="1"/>
  <c r="T6065" i="1" s="1"/>
  <c r="Q6065" i="1"/>
  <c r="P6061" i="1"/>
  <c r="T6061" i="1" s="1"/>
  <c r="Q6061" i="1"/>
  <c r="P6057" i="1"/>
  <c r="T6057" i="1" s="1"/>
  <c r="Q6057" i="1"/>
  <c r="P6053" i="1"/>
  <c r="T6053" i="1" s="1"/>
  <c r="Q6053" i="1"/>
  <c r="P6049" i="1"/>
  <c r="T6049" i="1" s="1"/>
  <c r="Q6049" i="1"/>
  <c r="P6045" i="1"/>
  <c r="T6045" i="1" s="1"/>
  <c r="Q6045" i="1"/>
  <c r="P6041" i="1"/>
  <c r="T6041" i="1" s="1"/>
  <c r="Q6041" i="1"/>
  <c r="P6037" i="1"/>
  <c r="T6037" i="1" s="1"/>
  <c r="Q6037" i="1"/>
  <c r="P6033" i="1"/>
  <c r="T6033" i="1" s="1"/>
  <c r="Q6033" i="1"/>
  <c r="P6029" i="1"/>
  <c r="T6029" i="1" s="1"/>
  <c r="Q6029" i="1"/>
  <c r="P6025" i="1"/>
  <c r="T6025" i="1" s="1"/>
  <c r="Q6025" i="1"/>
  <c r="P6021" i="1"/>
  <c r="T6021" i="1" s="1"/>
  <c r="Q6021" i="1"/>
  <c r="P6017" i="1"/>
  <c r="T6017" i="1" s="1"/>
  <c r="Q6017" i="1"/>
  <c r="P6013" i="1"/>
  <c r="T6013" i="1" s="1"/>
  <c r="Q6013" i="1"/>
  <c r="P6009" i="1"/>
  <c r="T6009" i="1" s="1"/>
  <c r="Q6009" i="1"/>
  <c r="P6005" i="1"/>
  <c r="T6005" i="1" s="1"/>
  <c r="Q6005" i="1"/>
  <c r="P6001" i="1"/>
  <c r="T6001" i="1" s="1"/>
  <c r="Q6001" i="1"/>
  <c r="P5997" i="1"/>
  <c r="T5997" i="1" s="1"/>
  <c r="Q5997" i="1"/>
  <c r="P5993" i="1"/>
  <c r="T5993" i="1" s="1"/>
  <c r="Q5993" i="1"/>
  <c r="P5989" i="1"/>
  <c r="T5989" i="1" s="1"/>
  <c r="Q5989" i="1"/>
  <c r="P5985" i="1"/>
  <c r="T5985" i="1" s="1"/>
  <c r="Q5985" i="1"/>
  <c r="P5981" i="1"/>
  <c r="T5981" i="1" s="1"/>
  <c r="Q5981" i="1"/>
  <c r="P5977" i="1"/>
  <c r="T5977" i="1" s="1"/>
  <c r="Q5977" i="1"/>
  <c r="P5973" i="1"/>
  <c r="T5973" i="1" s="1"/>
  <c r="Q5973" i="1"/>
  <c r="P5969" i="1"/>
  <c r="T5969" i="1" s="1"/>
  <c r="Q5969" i="1"/>
  <c r="P5965" i="1"/>
  <c r="T5965" i="1" s="1"/>
  <c r="Q5965" i="1"/>
  <c r="P5961" i="1"/>
  <c r="T5961" i="1" s="1"/>
  <c r="Q5961" i="1"/>
  <c r="P5957" i="1"/>
  <c r="T5957" i="1" s="1"/>
  <c r="Q5957" i="1"/>
  <c r="P5953" i="1"/>
  <c r="T5953" i="1" s="1"/>
  <c r="Q5953" i="1"/>
  <c r="P5949" i="1"/>
  <c r="T5949" i="1" s="1"/>
  <c r="Q5949" i="1"/>
  <c r="P5945" i="1"/>
  <c r="T5945" i="1" s="1"/>
  <c r="Q5945" i="1"/>
  <c r="P5941" i="1"/>
  <c r="T5941" i="1" s="1"/>
  <c r="Q5941" i="1"/>
  <c r="P5937" i="1"/>
  <c r="T5937" i="1" s="1"/>
  <c r="Q5937" i="1"/>
  <c r="P5933" i="1"/>
  <c r="T5933" i="1" s="1"/>
  <c r="Q5933" i="1"/>
  <c r="P5929" i="1"/>
  <c r="T5929" i="1" s="1"/>
  <c r="Q5929" i="1"/>
  <c r="P5925" i="1"/>
  <c r="T5925" i="1" s="1"/>
  <c r="Q5925" i="1"/>
  <c r="P5921" i="1"/>
  <c r="T5921" i="1" s="1"/>
  <c r="Q5921" i="1"/>
  <c r="P5917" i="1"/>
  <c r="T5917" i="1" s="1"/>
  <c r="Q5917" i="1"/>
  <c r="P5913" i="1"/>
  <c r="T5913" i="1" s="1"/>
  <c r="Q5913" i="1"/>
  <c r="P5909" i="1"/>
  <c r="T5909" i="1" s="1"/>
  <c r="Q5909" i="1"/>
  <c r="P5905" i="1"/>
  <c r="T5905" i="1" s="1"/>
  <c r="Q5905" i="1"/>
  <c r="P5901" i="1"/>
  <c r="T5901" i="1" s="1"/>
  <c r="Q5901" i="1"/>
  <c r="P5897" i="1"/>
  <c r="T5897" i="1" s="1"/>
  <c r="Q5897" i="1"/>
  <c r="P5893" i="1"/>
  <c r="T5893" i="1" s="1"/>
  <c r="Q5893" i="1"/>
  <c r="P5889" i="1"/>
  <c r="T5889" i="1" s="1"/>
  <c r="Q5889" i="1"/>
  <c r="P5885" i="1"/>
  <c r="T5885" i="1" s="1"/>
  <c r="Q5885" i="1"/>
  <c r="P5881" i="1"/>
  <c r="T5881" i="1" s="1"/>
  <c r="Q5881" i="1"/>
  <c r="P5877" i="1"/>
  <c r="T5877" i="1" s="1"/>
  <c r="Q5877" i="1"/>
  <c r="P5873" i="1"/>
  <c r="T5873" i="1" s="1"/>
  <c r="Q5873" i="1"/>
  <c r="P5869" i="1"/>
  <c r="T5869" i="1" s="1"/>
  <c r="Q5869" i="1"/>
  <c r="P5865" i="1"/>
  <c r="T5865" i="1" s="1"/>
  <c r="Q5865" i="1"/>
  <c r="P5861" i="1"/>
  <c r="T5861" i="1" s="1"/>
  <c r="Q5861" i="1"/>
  <c r="P5857" i="1"/>
  <c r="T5857" i="1" s="1"/>
  <c r="Q5857" i="1"/>
  <c r="P5853" i="1"/>
  <c r="T5853" i="1" s="1"/>
  <c r="Q5853" i="1"/>
  <c r="P5849" i="1"/>
  <c r="T5849" i="1" s="1"/>
  <c r="Q5849" i="1"/>
  <c r="P5845" i="1"/>
  <c r="T5845" i="1" s="1"/>
  <c r="Q5845" i="1"/>
  <c r="P5841" i="1"/>
  <c r="T5841" i="1" s="1"/>
  <c r="Q5841" i="1"/>
  <c r="P5837" i="1"/>
  <c r="T5837" i="1" s="1"/>
  <c r="Q5837" i="1"/>
  <c r="P5833" i="1"/>
  <c r="T5833" i="1" s="1"/>
  <c r="Q5833" i="1"/>
  <c r="P5829" i="1"/>
  <c r="T5829" i="1" s="1"/>
  <c r="Q5829" i="1"/>
  <c r="P5825" i="1"/>
  <c r="T5825" i="1" s="1"/>
  <c r="Q5825" i="1"/>
  <c r="P5821" i="1"/>
  <c r="T5821" i="1" s="1"/>
  <c r="Q5821" i="1"/>
  <c r="P5817" i="1"/>
  <c r="T5817" i="1" s="1"/>
  <c r="Q5817" i="1"/>
  <c r="P5813" i="1"/>
  <c r="T5813" i="1" s="1"/>
  <c r="Q5813" i="1"/>
  <c r="P5809" i="1"/>
  <c r="T5809" i="1" s="1"/>
  <c r="Q5809" i="1"/>
  <c r="P5805" i="1"/>
  <c r="T5805" i="1" s="1"/>
  <c r="Q5805" i="1"/>
  <c r="P5801" i="1"/>
  <c r="T5801" i="1" s="1"/>
  <c r="Q5801" i="1"/>
  <c r="P5797" i="1"/>
  <c r="T5797" i="1" s="1"/>
  <c r="Q5797" i="1"/>
  <c r="P5793" i="1"/>
  <c r="T5793" i="1" s="1"/>
  <c r="Q5793" i="1"/>
  <c r="P5789" i="1"/>
  <c r="T5789" i="1" s="1"/>
  <c r="Q5789" i="1"/>
  <c r="P5785" i="1"/>
  <c r="T5785" i="1" s="1"/>
  <c r="Q5785" i="1"/>
  <c r="P5781" i="1"/>
  <c r="T5781" i="1" s="1"/>
  <c r="Q5781" i="1"/>
  <c r="P5777" i="1"/>
  <c r="T5777" i="1" s="1"/>
  <c r="Q5777" i="1"/>
  <c r="P5773" i="1"/>
  <c r="T5773" i="1" s="1"/>
  <c r="Q5773" i="1"/>
  <c r="P5769" i="1"/>
  <c r="T5769" i="1" s="1"/>
  <c r="Q5769" i="1"/>
  <c r="P5765" i="1"/>
  <c r="T5765" i="1" s="1"/>
  <c r="Q5765" i="1"/>
  <c r="P5761" i="1"/>
  <c r="T5761" i="1" s="1"/>
  <c r="Q5761" i="1"/>
  <c r="P5757" i="1"/>
  <c r="T5757" i="1" s="1"/>
  <c r="Q5757" i="1"/>
  <c r="P5753" i="1"/>
  <c r="T5753" i="1" s="1"/>
  <c r="Q5753" i="1"/>
  <c r="P5749" i="1"/>
  <c r="T5749" i="1" s="1"/>
  <c r="Q5749" i="1"/>
  <c r="P5745" i="1"/>
  <c r="T5745" i="1" s="1"/>
  <c r="Q5745" i="1"/>
  <c r="P5741" i="1"/>
  <c r="T5741" i="1" s="1"/>
  <c r="Q5741" i="1"/>
  <c r="P5737" i="1"/>
  <c r="T5737" i="1" s="1"/>
  <c r="Q5737" i="1"/>
  <c r="P5733" i="1"/>
  <c r="T5733" i="1" s="1"/>
  <c r="Q5733" i="1"/>
  <c r="P5729" i="1"/>
  <c r="T5729" i="1" s="1"/>
  <c r="Q5729" i="1"/>
  <c r="P5725" i="1"/>
  <c r="T5725" i="1" s="1"/>
  <c r="Q5725" i="1"/>
  <c r="P5721" i="1"/>
  <c r="T5721" i="1" s="1"/>
  <c r="Q5721" i="1"/>
  <c r="P5717" i="1"/>
  <c r="T5717" i="1" s="1"/>
  <c r="Q5717" i="1"/>
  <c r="P5713" i="1"/>
  <c r="T5713" i="1" s="1"/>
  <c r="Q5713" i="1"/>
  <c r="P5709" i="1"/>
  <c r="T5709" i="1" s="1"/>
  <c r="Q5709" i="1"/>
  <c r="P5705" i="1"/>
  <c r="T5705" i="1" s="1"/>
  <c r="Q5705" i="1"/>
  <c r="P5701" i="1"/>
  <c r="T5701" i="1" s="1"/>
  <c r="Q5701" i="1"/>
  <c r="P5697" i="1"/>
  <c r="T5697" i="1" s="1"/>
  <c r="Q5697" i="1"/>
  <c r="P5693" i="1"/>
  <c r="T5693" i="1" s="1"/>
  <c r="Q5693" i="1"/>
  <c r="P5689" i="1"/>
  <c r="T5689" i="1" s="1"/>
  <c r="Q5689" i="1"/>
  <c r="P5685" i="1"/>
  <c r="T5685" i="1" s="1"/>
  <c r="Q5685" i="1"/>
  <c r="P5681" i="1"/>
  <c r="T5681" i="1" s="1"/>
  <c r="Q5681" i="1"/>
  <c r="P5677" i="1"/>
  <c r="T5677" i="1" s="1"/>
  <c r="Q5677" i="1"/>
  <c r="P5673" i="1"/>
  <c r="T5673" i="1" s="1"/>
  <c r="Q5673" i="1"/>
  <c r="P5669" i="1"/>
  <c r="T5669" i="1" s="1"/>
  <c r="Q5669" i="1"/>
  <c r="P5665" i="1"/>
  <c r="T5665" i="1" s="1"/>
  <c r="Q5665" i="1"/>
  <c r="P5661" i="1"/>
  <c r="T5661" i="1" s="1"/>
  <c r="Q5661" i="1"/>
  <c r="P5657" i="1"/>
  <c r="T5657" i="1" s="1"/>
  <c r="Q5657" i="1"/>
  <c r="P5653" i="1"/>
  <c r="T5653" i="1" s="1"/>
  <c r="Q5653" i="1"/>
  <c r="P5649" i="1"/>
  <c r="T5649" i="1" s="1"/>
  <c r="Q5649" i="1"/>
  <c r="P5645" i="1"/>
  <c r="T5645" i="1" s="1"/>
  <c r="Q5645" i="1"/>
  <c r="P5641" i="1"/>
  <c r="T5641" i="1" s="1"/>
  <c r="Q5641" i="1"/>
  <c r="P5637" i="1"/>
  <c r="T5637" i="1" s="1"/>
  <c r="Q5637" i="1"/>
  <c r="P5633" i="1"/>
  <c r="T5633" i="1" s="1"/>
  <c r="Q5633" i="1"/>
  <c r="P5629" i="1"/>
  <c r="T5629" i="1" s="1"/>
  <c r="Q5629" i="1"/>
  <c r="P5625" i="1"/>
  <c r="T5625" i="1" s="1"/>
  <c r="Q5625" i="1"/>
  <c r="P5621" i="1"/>
  <c r="T5621" i="1" s="1"/>
  <c r="Q5621" i="1"/>
  <c r="P5617" i="1"/>
  <c r="T5617" i="1" s="1"/>
  <c r="Q5617" i="1"/>
  <c r="P5613" i="1"/>
  <c r="T5613" i="1" s="1"/>
  <c r="Q5613" i="1"/>
  <c r="P5609" i="1"/>
  <c r="T5609" i="1" s="1"/>
  <c r="Q5609" i="1"/>
  <c r="P5605" i="1"/>
  <c r="T5605" i="1" s="1"/>
  <c r="Q5605" i="1"/>
  <c r="P5601" i="1"/>
  <c r="T5601" i="1" s="1"/>
  <c r="Q5601" i="1"/>
  <c r="P5597" i="1"/>
  <c r="T5597" i="1" s="1"/>
  <c r="Q5597" i="1"/>
  <c r="P5593" i="1"/>
  <c r="T5593" i="1" s="1"/>
  <c r="Q5593" i="1"/>
  <c r="P5589" i="1"/>
  <c r="T5589" i="1" s="1"/>
  <c r="Q5589" i="1"/>
  <c r="P5585" i="1"/>
  <c r="T5585" i="1" s="1"/>
  <c r="Q5585" i="1"/>
  <c r="P5581" i="1"/>
  <c r="T5581" i="1" s="1"/>
  <c r="Q5581" i="1"/>
  <c r="P5577" i="1"/>
  <c r="T5577" i="1" s="1"/>
  <c r="Q5577" i="1"/>
  <c r="P5573" i="1"/>
  <c r="T5573" i="1" s="1"/>
  <c r="Q5573" i="1"/>
  <c r="P5569" i="1"/>
  <c r="T5569" i="1" s="1"/>
  <c r="Q5569" i="1"/>
  <c r="P5565" i="1"/>
  <c r="T5565" i="1" s="1"/>
  <c r="Q5565" i="1"/>
  <c r="P5561" i="1"/>
  <c r="T5561" i="1" s="1"/>
  <c r="Q5561" i="1"/>
  <c r="P5557" i="1"/>
  <c r="T5557" i="1" s="1"/>
  <c r="Q5557" i="1"/>
  <c r="P5553" i="1"/>
  <c r="T5553" i="1" s="1"/>
  <c r="Q5553" i="1"/>
  <c r="P5549" i="1"/>
  <c r="T5549" i="1" s="1"/>
  <c r="Q5549" i="1"/>
  <c r="P5545" i="1"/>
  <c r="T5545" i="1" s="1"/>
  <c r="Q5545" i="1"/>
  <c r="P5541" i="1"/>
  <c r="T5541" i="1" s="1"/>
  <c r="Q5541" i="1"/>
  <c r="P5537" i="1"/>
  <c r="T5537" i="1" s="1"/>
  <c r="Q5537" i="1"/>
  <c r="P5533" i="1"/>
  <c r="T5533" i="1" s="1"/>
  <c r="Q5533" i="1"/>
  <c r="P5529" i="1"/>
  <c r="T5529" i="1" s="1"/>
  <c r="Q5529" i="1"/>
  <c r="P5525" i="1"/>
  <c r="T5525" i="1" s="1"/>
  <c r="Q5525" i="1"/>
  <c r="P5521" i="1"/>
  <c r="T5521" i="1" s="1"/>
  <c r="Q5521" i="1"/>
  <c r="P5517" i="1"/>
  <c r="T5517" i="1" s="1"/>
  <c r="Q5517" i="1"/>
  <c r="P5513" i="1"/>
  <c r="T5513" i="1" s="1"/>
  <c r="Q5513" i="1"/>
  <c r="P5509" i="1"/>
  <c r="T5509" i="1" s="1"/>
  <c r="Q5509" i="1"/>
  <c r="P5505" i="1"/>
  <c r="T5505" i="1" s="1"/>
  <c r="Q5505" i="1"/>
  <c r="P5501" i="1"/>
  <c r="T5501" i="1" s="1"/>
  <c r="Q5501" i="1"/>
  <c r="P5497" i="1"/>
  <c r="T5497" i="1" s="1"/>
  <c r="Q5497" i="1"/>
  <c r="P5493" i="1"/>
  <c r="T5493" i="1" s="1"/>
  <c r="Q5493" i="1"/>
  <c r="P5489" i="1"/>
  <c r="T5489" i="1" s="1"/>
  <c r="Q5489" i="1"/>
  <c r="P5485" i="1"/>
  <c r="T5485" i="1" s="1"/>
  <c r="Q5485" i="1"/>
  <c r="P5481" i="1"/>
  <c r="T5481" i="1" s="1"/>
  <c r="Q5481" i="1"/>
  <c r="P5477" i="1"/>
  <c r="T5477" i="1" s="1"/>
  <c r="Q5477" i="1"/>
  <c r="P5473" i="1"/>
  <c r="T5473" i="1" s="1"/>
  <c r="Q5473" i="1"/>
  <c r="P5469" i="1"/>
  <c r="T5469" i="1" s="1"/>
  <c r="Q5469" i="1"/>
  <c r="P5465" i="1"/>
  <c r="T5465" i="1" s="1"/>
  <c r="Q5465" i="1"/>
  <c r="P5461" i="1"/>
  <c r="T5461" i="1" s="1"/>
  <c r="Q5461" i="1"/>
  <c r="P5457" i="1"/>
  <c r="T5457" i="1" s="1"/>
  <c r="Q5457" i="1"/>
  <c r="P5453" i="1"/>
  <c r="T5453" i="1" s="1"/>
  <c r="Q5453" i="1"/>
  <c r="P5449" i="1"/>
  <c r="T5449" i="1" s="1"/>
  <c r="Q5449" i="1"/>
  <c r="P5445" i="1"/>
  <c r="T5445" i="1" s="1"/>
  <c r="Q5445" i="1"/>
  <c r="P5441" i="1"/>
  <c r="T5441" i="1" s="1"/>
  <c r="Q5441" i="1"/>
  <c r="P5437" i="1"/>
  <c r="T5437" i="1" s="1"/>
  <c r="Q5437" i="1"/>
  <c r="P5433" i="1"/>
  <c r="T5433" i="1" s="1"/>
  <c r="Q5433" i="1"/>
  <c r="P5429" i="1"/>
  <c r="T5429" i="1" s="1"/>
  <c r="Q5429" i="1"/>
  <c r="P5425" i="1"/>
  <c r="T5425" i="1" s="1"/>
  <c r="Q5425" i="1"/>
  <c r="P5421" i="1"/>
  <c r="T5421" i="1" s="1"/>
  <c r="Q5421" i="1"/>
  <c r="P5417" i="1"/>
  <c r="T5417" i="1" s="1"/>
  <c r="Q5417" i="1"/>
  <c r="P5413" i="1"/>
  <c r="T5413" i="1" s="1"/>
  <c r="Q5413" i="1"/>
  <c r="P5409" i="1"/>
  <c r="T5409" i="1" s="1"/>
  <c r="Q5409" i="1"/>
  <c r="P5405" i="1"/>
  <c r="T5405" i="1" s="1"/>
  <c r="Q5405" i="1"/>
  <c r="P5401" i="1"/>
  <c r="T5401" i="1" s="1"/>
  <c r="Q5401" i="1"/>
  <c r="P5397" i="1"/>
  <c r="T5397" i="1" s="1"/>
  <c r="Q5397" i="1"/>
  <c r="P5393" i="1"/>
  <c r="T5393" i="1" s="1"/>
  <c r="Q5393" i="1"/>
  <c r="P5389" i="1"/>
  <c r="T5389" i="1" s="1"/>
  <c r="Q5389" i="1"/>
  <c r="P5385" i="1"/>
  <c r="T5385" i="1" s="1"/>
  <c r="Q5385" i="1"/>
  <c r="P5381" i="1"/>
  <c r="T5381" i="1" s="1"/>
  <c r="Q5381" i="1"/>
  <c r="P5377" i="1"/>
  <c r="T5377" i="1" s="1"/>
  <c r="Q5377" i="1"/>
  <c r="P5373" i="1"/>
  <c r="T5373" i="1" s="1"/>
  <c r="Q5373" i="1"/>
  <c r="P5369" i="1"/>
  <c r="T5369" i="1" s="1"/>
  <c r="Q5369" i="1"/>
  <c r="P5365" i="1"/>
  <c r="T5365" i="1" s="1"/>
  <c r="Q5365" i="1"/>
  <c r="P5361" i="1"/>
  <c r="T5361" i="1" s="1"/>
  <c r="Q5361" i="1"/>
  <c r="P5357" i="1"/>
  <c r="T5357" i="1" s="1"/>
  <c r="Q5357" i="1"/>
  <c r="P5353" i="1"/>
  <c r="T5353" i="1" s="1"/>
  <c r="Q5353" i="1"/>
  <c r="P5349" i="1"/>
  <c r="T5349" i="1" s="1"/>
  <c r="Q5349" i="1"/>
  <c r="P5345" i="1"/>
  <c r="T5345" i="1" s="1"/>
  <c r="Q5345" i="1"/>
  <c r="P5341" i="1"/>
  <c r="T5341" i="1" s="1"/>
  <c r="Q5341" i="1"/>
  <c r="P5337" i="1"/>
  <c r="T5337" i="1" s="1"/>
  <c r="Q5337" i="1"/>
  <c r="P5333" i="1"/>
  <c r="T5333" i="1" s="1"/>
  <c r="Q5333" i="1"/>
  <c r="P5329" i="1"/>
  <c r="T5329" i="1" s="1"/>
  <c r="Q5329" i="1"/>
  <c r="P5325" i="1"/>
  <c r="T5325" i="1" s="1"/>
  <c r="Q5325" i="1"/>
  <c r="P5321" i="1"/>
  <c r="T5321" i="1" s="1"/>
  <c r="Q5321" i="1"/>
  <c r="P5317" i="1"/>
  <c r="T5317" i="1" s="1"/>
  <c r="Q5317" i="1"/>
  <c r="P5313" i="1"/>
  <c r="T5313" i="1" s="1"/>
  <c r="Q5313" i="1"/>
  <c r="P5309" i="1"/>
  <c r="T5309" i="1" s="1"/>
  <c r="Q5309" i="1"/>
  <c r="P5305" i="1"/>
  <c r="T5305" i="1" s="1"/>
  <c r="Q5305" i="1"/>
  <c r="P5301" i="1"/>
  <c r="T5301" i="1" s="1"/>
  <c r="Q5301" i="1"/>
  <c r="P5297" i="1"/>
  <c r="T5297" i="1" s="1"/>
  <c r="Q5297" i="1"/>
  <c r="P5293" i="1"/>
  <c r="T5293" i="1" s="1"/>
  <c r="Q5293" i="1"/>
  <c r="P5289" i="1"/>
  <c r="T5289" i="1" s="1"/>
  <c r="Q5289" i="1"/>
  <c r="P5285" i="1"/>
  <c r="T5285" i="1" s="1"/>
  <c r="Q5285" i="1"/>
  <c r="P5281" i="1"/>
  <c r="T5281" i="1" s="1"/>
  <c r="Q5281" i="1"/>
  <c r="P5277" i="1"/>
  <c r="T5277" i="1" s="1"/>
  <c r="Q5277" i="1"/>
  <c r="P5273" i="1"/>
  <c r="T5273" i="1" s="1"/>
  <c r="Q5273" i="1"/>
  <c r="P5269" i="1"/>
  <c r="T5269" i="1" s="1"/>
  <c r="Q5269" i="1"/>
  <c r="P5265" i="1"/>
  <c r="T5265" i="1" s="1"/>
  <c r="Q5265" i="1"/>
  <c r="P5261" i="1"/>
  <c r="T5261" i="1" s="1"/>
  <c r="Q5261" i="1"/>
  <c r="P5257" i="1"/>
  <c r="T5257" i="1" s="1"/>
  <c r="Q5257" i="1"/>
  <c r="P5253" i="1"/>
  <c r="T5253" i="1" s="1"/>
  <c r="Q5253" i="1"/>
  <c r="P5249" i="1"/>
  <c r="T5249" i="1" s="1"/>
  <c r="Q5249" i="1"/>
  <c r="P5245" i="1"/>
  <c r="T5245" i="1" s="1"/>
  <c r="Q5245" i="1"/>
  <c r="P5241" i="1"/>
  <c r="T5241" i="1" s="1"/>
  <c r="Q5241" i="1"/>
  <c r="P5237" i="1"/>
  <c r="T5237" i="1" s="1"/>
  <c r="Q5237" i="1"/>
  <c r="P5233" i="1"/>
  <c r="T5233" i="1" s="1"/>
  <c r="Q5233" i="1"/>
  <c r="P5229" i="1"/>
  <c r="T5229" i="1" s="1"/>
  <c r="Q5229" i="1"/>
  <c r="P5225" i="1"/>
  <c r="T5225" i="1" s="1"/>
  <c r="Q5225" i="1"/>
  <c r="P5221" i="1"/>
  <c r="T5221" i="1" s="1"/>
  <c r="Q5221" i="1"/>
  <c r="P5217" i="1"/>
  <c r="T5217" i="1" s="1"/>
  <c r="Q5217" i="1"/>
  <c r="P5213" i="1"/>
  <c r="T5213" i="1" s="1"/>
  <c r="Q5213" i="1"/>
  <c r="P5209" i="1"/>
  <c r="T5209" i="1" s="1"/>
  <c r="Q5209" i="1"/>
  <c r="P5205" i="1"/>
  <c r="T5205" i="1" s="1"/>
  <c r="Q5205" i="1"/>
  <c r="P5201" i="1"/>
  <c r="T5201" i="1" s="1"/>
  <c r="Q5201" i="1"/>
  <c r="P5197" i="1"/>
  <c r="T5197" i="1" s="1"/>
  <c r="Q5197" i="1"/>
  <c r="P5193" i="1"/>
  <c r="T5193" i="1" s="1"/>
  <c r="Q5193" i="1"/>
  <c r="P5189" i="1"/>
  <c r="T5189" i="1" s="1"/>
  <c r="Q5189" i="1"/>
  <c r="P5185" i="1"/>
  <c r="T5185" i="1" s="1"/>
  <c r="Q5185" i="1"/>
  <c r="P5181" i="1"/>
  <c r="T5181" i="1" s="1"/>
  <c r="Q5181" i="1"/>
  <c r="P5177" i="1"/>
  <c r="T5177" i="1" s="1"/>
  <c r="Q5177" i="1"/>
  <c r="P5173" i="1"/>
  <c r="T5173" i="1" s="1"/>
  <c r="Q5173" i="1"/>
  <c r="P5169" i="1"/>
  <c r="T5169" i="1" s="1"/>
  <c r="Q5169" i="1"/>
  <c r="P5165" i="1"/>
  <c r="T5165" i="1" s="1"/>
  <c r="Q5165" i="1"/>
  <c r="P5161" i="1"/>
  <c r="T5161" i="1" s="1"/>
  <c r="Q5161" i="1"/>
  <c r="P5157" i="1"/>
  <c r="T5157" i="1" s="1"/>
  <c r="Q5157" i="1"/>
  <c r="P5153" i="1"/>
  <c r="T5153" i="1" s="1"/>
  <c r="Q5153" i="1"/>
  <c r="P5149" i="1"/>
  <c r="T5149" i="1" s="1"/>
  <c r="Q5149" i="1"/>
  <c r="P5145" i="1"/>
  <c r="T5145" i="1" s="1"/>
  <c r="Q5145" i="1"/>
  <c r="P5141" i="1"/>
  <c r="T5141" i="1" s="1"/>
  <c r="Q5141" i="1"/>
  <c r="P5137" i="1"/>
  <c r="T5137" i="1" s="1"/>
  <c r="Q5137" i="1"/>
  <c r="P5133" i="1"/>
  <c r="T5133" i="1" s="1"/>
  <c r="Q5133" i="1"/>
  <c r="P5129" i="1"/>
  <c r="T5129" i="1" s="1"/>
  <c r="Q5129" i="1"/>
  <c r="P5125" i="1"/>
  <c r="T5125" i="1" s="1"/>
  <c r="Q5125" i="1"/>
  <c r="P5121" i="1"/>
  <c r="T5121" i="1" s="1"/>
  <c r="Q5121" i="1"/>
  <c r="P5117" i="1"/>
  <c r="T5117" i="1" s="1"/>
  <c r="Q5117" i="1"/>
  <c r="P5113" i="1"/>
  <c r="T5113" i="1" s="1"/>
  <c r="Q5113" i="1"/>
  <c r="P5109" i="1"/>
  <c r="T5109" i="1" s="1"/>
  <c r="Q5109" i="1"/>
  <c r="P5105" i="1"/>
  <c r="T5105" i="1" s="1"/>
  <c r="Q5105" i="1"/>
  <c r="P5101" i="1"/>
  <c r="T5101" i="1" s="1"/>
  <c r="Q5101" i="1"/>
  <c r="P5097" i="1"/>
  <c r="T5097" i="1" s="1"/>
  <c r="Q5097" i="1"/>
  <c r="P5093" i="1"/>
  <c r="T5093" i="1" s="1"/>
  <c r="Q5093" i="1"/>
  <c r="P5089" i="1"/>
  <c r="T5089" i="1" s="1"/>
  <c r="Q5089" i="1"/>
  <c r="P5085" i="1"/>
  <c r="T5085" i="1" s="1"/>
  <c r="Q5085" i="1"/>
  <c r="P5081" i="1"/>
  <c r="T5081" i="1" s="1"/>
  <c r="Q5081" i="1"/>
  <c r="P5077" i="1"/>
  <c r="T5077" i="1" s="1"/>
  <c r="Q5077" i="1"/>
  <c r="P5073" i="1"/>
  <c r="T5073" i="1" s="1"/>
  <c r="Q5073" i="1"/>
  <c r="P5069" i="1"/>
  <c r="T5069" i="1" s="1"/>
  <c r="Q5069" i="1"/>
  <c r="P5065" i="1"/>
  <c r="T5065" i="1" s="1"/>
  <c r="Q5065" i="1"/>
  <c r="P5061" i="1"/>
  <c r="T5061" i="1" s="1"/>
  <c r="Q5061" i="1"/>
  <c r="P5057" i="1"/>
  <c r="T5057" i="1" s="1"/>
  <c r="Q5057" i="1"/>
  <c r="P5053" i="1"/>
  <c r="T5053" i="1" s="1"/>
  <c r="Q5053" i="1"/>
  <c r="P5049" i="1"/>
  <c r="T5049" i="1" s="1"/>
  <c r="Q5049" i="1"/>
  <c r="P5045" i="1"/>
  <c r="T5045" i="1" s="1"/>
  <c r="Q5045" i="1"/>
  <c r="P5041" i="1"/>
  <c r="T5041" i="1" s="1"/>
  <c r="Q5041" i="1"/>
  <c r="P5037" i="1"/>
  <c r="T5037" i="1" s="1"/>
  <c r="Q5037" i="1"/>
  <c r="P5033" i="1"/>
  <c r="T5033" i="1" s="1"/>
  <c r="Q5033" i="1"/>
  <c r="P5029" i="1"/>
  <c r="T5029" i="1" s="1"/>
  <c r="Q5029" i="1"/>
  <c r="P5025" i="1"/>
  <c r="T5025" i="1" s="1"/>
  <c r="Q5025" i="1"/>
  <c r="P5021" i="1"/>
  <c r="T5021" i="1" s="1"/>
  <c r="Q5021" i="1"/>
  <c r="P5017" i="1"/>
  <c r="T5017" i="1" s="1"/>
  <c r="Q5017" i="1"/>
  <c r="P5013" i="1"/>
  <c r="T5013" i="1" s="1"/>
  <c r="Q5013" i="1"/>
  <c r="P5009" i="1"/>
  <c r="T5009" i="1" s="1"/>
  <c r="Q5009" i="1"/>
  <c r="P5005" i="1"/>
  <c r="T5005" i="1" s="1"/>
  <c r="Q5005" i="1"/>
  <c r="P5001" i="1"/>
  <c r="T5001" i="1" s="1"/>
  <c r="Q5001" i="1"/>
  <c r="P4997" i="1"/>
  <c r="T4997" i="1" s="1"/>
  <c r="Q4997" i="1"/>
  <c r="P4993" i="1"/>
  <c r="T4993" i="1" s="1"/>
  <c r="Q4993" i="1"/>
  <c r="P4989" i="1"/>
  <c r="T4989" i="1" s="1"/>
  <c r="Q4989" i="1"/>
  <c r="P4985" i="1"/>
  <c r="T4985" i="1" s="1"/>
  <c r="Q4985" i="1"/>
  <c r="P4981" i="1"/>
  <c r="T4981" i="1" s="1"/>
  <c r="Q4981" i="1"/>
  <c r="P4977" i="1"/>
  <c r="T4977" i="1" s="1"/>
  <c r="Q4977" i="1"/>
  <c r="P4973" i="1"/>
  <c r="T4973" i="1" s="1"/>
  <c r="Q4973" i="1"/>
  <c r="P4969" i="1"/>
  <c r="T4969" i="1" s="1"/>
  <c r="Q4969" i="1"/>
  <c r="P4965" i="1"/>
  <c r="T4965" i="1" s="1"/>
  <c r="Q4965" i="1"/>
  <c r="P4961" i="1"/>
  <c r="T4961" i="1" s="1"/>
  <c r="Q4961" i="1"/>
  <c r="P4957" i="1"/>
  <c r="T4957" i="1" s="1"/>
  <c r="Q4957" i="1"/>
  <c r="P4953" i="1"/>
  <c r="T4953" i="1" s="1"/>
  <c r="Q4953" i="1"/>
  <c r="P4949" i="1"/>
  <c r="T4949" i="1" s="1"/>
  <c r="Q4949" i="1"/>
  <c r="P4945" i="1"/>
  <c r="T4945" i="1" s="1"/>
  <c r="Q4945" i="1"/>
  <c r="P4941" i="1"/>
  <c r="T4941" i="1" s="1"/>
  <c r="Q4941" i="1"/>
  <c r="P4937" i="1"/>
  <c r="T4937" i="1" s="1"/>
  <c r="Q4937" i="1"/>
  <c r="P4933" i="1"/>
  <c r="T4933" i="1" s="1"/>
  <c r="Q4933" i="1"/>
  <c r="P4929" i="1"/>
  <c r="T4929" i="1" s="1"/>
  <c r="Q4929" i="1"/>
  <c r="P4925" i="1"/>
  <c r="T4925" i="1" s="1"/>
  <c r="Q4925" i="1"/>
  <c r="P4921" i="1"/>
  <c r="T4921" i="1" s="1"/>
  <c r="Q4921" i="1"/>
  <c r="P4917" i="1"/>
  <c r="T4917" i="1" s="1"/>
  <c r="Q4917" i="1"/>
  <c r="P4913" i="1"/>
  <c r="T4913" i="1" s="1"/>
  <c r="Q4913" i="1"/>
  <c r="P4909" i="1"/>
  <c r="T4909" i="1" s="1"/>
  <c r="Q4909" i="1"/>
  <c r="P4905" i="1"/>
  <c r="T4905" i="1" s="1"/>
  <c r="Q4905" i="1"/>
  <c r="P4901" i="1"/>
  <c r="T4901" i="1" s="1"/>
  <c r="Q4901" i="1"/>
  <c r="P4897" i="1"/>
  <c r="T4897" i="1" s="1"/>
  <c r="Q4897" i="1"/>
  <c r="P4893" i="1"/>
  <c r="T4893" i="1" s="1"/>
  <c r="Q4893" i="1"/>
  <c r="P4889" i="1"/>
  <c r="T4889" i="1" s="1"/>
  <c r="Q4889" i="1"/>
  <c r="P4885" i="1"/>
  <c r="T4885" i="1" s="1"/>
  <c r="Q4885" i="1"/>
  <c r="P4881" i="1"/>
  <c r="T4881" i="1" s="1"/>
  <c r="Q4881" i="1"/>
  <c r="P4877" i="1"/>
  <c r="T4877" i="1" s="1"/>
  <c r="Q4877" i="1"/>
  <c r="P4873" i="1"/>
  <c r="T4873" i="1" s="1"/>
  <c r="Q4873" i="1"/>
  <c r="P4869" i="1"/>
  <c r="T4869" i="1" s="1"/>
  <c r="Q4869" i="1"/>
  <c r="P4865" i="1"/>
  <c r="T4865" i="1" s="1"/>
  <c r="Q4865" i="1"/>
  <c r="P4861" i="1"/>
  <c r="T4861" i="1" s="1"/>
  <c r="Q4861" i="1"/>
  <c r="P4857" i="1"/>
  <c r="T4857" i="1" s="1"/>
  <c r="Q4857" i="1"/>
  <c r="P4853" i="1"/>
  <c r="T4853" i="1" s="1"/>
  <c r="Q4853" i="1"/>
  <c r="P4849" i="1"/>
  <c r="T4849" i="1" s="1"/>
  <c r="Q4849" i="1"/>
  <c r="P4845" i="1"/>
  <c r="T4845" i="1" s="1"/>
  <c r="Q4845" i="1"/>
  <c r="P4841" i="1"/>
  <c r="T4841" i="1" s="1"/>
  <c r="Q4841" i="1"/>
  <c r="P4837" i="1"/>
  <c r="T4837" i="1" s="1"/>
  <c r="Q4837" i="1"/>
  <c r="P4833" i="1"/>
  <c r="T4833" i="1" s="1"/>
  <c r="Q4833" i="1"/>
  <c r="P4829" i="1"/>
  <c r="T4829" i="1" s="1"/>
  <c r="Q4829" i="1"/>
  <c r="P4825" i="1"/>
  <c r="T4825" i="1" s="1"/>
  <c r="Q4825" i="1"/>
  <c r="P4821" i="1"/>
  <c r="T4821" i="1" s="1"/>
  <c r="Q4821" i="1"/>
  <c r="P4817" i="1"/>
  <c r="T4817" i="1" s="1"/>
  <c r="Q4817" i="1"/>
  <c r="P4813" i="1"/>
  <c r="T4813" i="1" s="1"/>
  <c r="Q4813" i="1"/>
  <c r="P4809" i="1"/>
  <c r="T4809" i="1" s="1"/>
  <c r="Q4809" i="1"/>
  <c r="P4805" i="1"/>
  <c r="T4805" i="1" s="1"/>
  <c r="Q4805" i="1"/>
  <c r="P4801" i="1"/>
  <c r="T4801" i="1" s="1"/>
  <c r="Q4801" i="1"/>
  <c r="P4797" i="1"/>
  <c r="T4797" i="1" s="1"/>
  <c r="Q4797" i="1"/>
  <c r="P4793" i="1"/>
  <c r="T4793" i="1" s="1"/>
  <c r="Q4793" i="1"/>
  <c r="P4789" i="1"/>
  <c r="T4789" i="1" s="1"/>
  <c r="Q4789" i="1"/>
  <c r="P4785" i="1"/>
  <c r="T4785" i="1" s="1"/>
  <c r="Q4785" i="1"/>
  <c r="P4781" i="1"/>
  <c r="T4781" i="1" s="1"/>
  <c r="Q4781" i="1"/>
  <c r="P4777" i="1"/>
  <c r="T4777" i="1" s="1"/>
  <c r="Q4777" i="1"/>
  <c r="P4773" i="1"/>
  <c r="T4773" i="1" s="1"/>
  <c r="Q4773" i="1"/>
  <c r="P4769" i="1"/>
  <c r="T4769" i="1" s="1"/>
  <c r="Q4769" i="1"/>
  <c r="P4765" i="1"/>
  <c r="T4765" i="1" s="1"/>
  <c r="Q4765" i="1"/>
  <c r="P4761" i="1"/>
  <c r="T4761" i="1" s="1"/>
  <c r="Q4761" i="1"/>
  <c r="P4757" i="1"/>
  <c r="T4757" i="1" s="1"/>
  <c r="Q4757" i="1"/>
  <c r="P4753" i="1"/>
  <c r="T4753" i="1" s="1"/>
  <c r="Q4753" i="1"/>
  <c r="P4749" i="1"/>
  <c r="T4749" i="1" s="1"/>
  <c r="Q4749" i="1"/>
  <c r="P4745" i="1"/>
  <c r="T4745" i="1" s="1"/>
  <c r="Q4745" i="1"/>
  <c r="P4741" i="1"/>
  <c r="T4741" i="1" s="1"/>
  <c r="Q4741" i="1"/>
  <c r="P4737" i="1"/>
  <c r="T4737" i="1" s="1"/>
  <c r="Q4737" i="1"/>
  <c r="P4733" i="1"/>
  <c r="T4733" i="1" s="1"/>
  <c r="Q4733" i="1"/>
  <c r="P4729" i="1"/>
  <c r="T4729" i="1" s="1"/>
  <c r="Q4729" i="1"/>
  <c r="P4725" i="1"/>
  <c r="T4725" i="1" s="1"/>
  <c r="Q4725" i="1"/>
  <c r="P4721" i="1"/>
  <c r="T4721" i="1" s="1"/>
  <c r="Q4721" i="1"/>
  <c r="P4717" i="1"/>
  <c r="T4717" i="1" s="1"/>
  <c r="Q4717" i="1"/>
  <c r="P4713" i="1"/>
  <c r="T4713" i="1" s="1"/>
  <c r="Q4713" i="1"/>
  <c r="P4709" i="1"/>
  <c r="T4709" i="1" s="1"/>
  <c r="Q4709" i="1"/>
  <c r="P4705" i="1"/>
  <c r="T4705" i="1" s="1"/>
  <c r="Q4705" i="1"/>
  <c r="P4701" i="1"/>
  <c r="T4701" i="1" s="1"/>
  <c r="Q4701" i="1"/>
  <c r="P4697" i="1"/>
  <c r="T4697" i="1" s="1"/>
  <c r="Q4697" i="1"/>
  <c r="P4693" i="1"/>
  <c r="T4693" i="1" s="1"/>
  <c r="Q4693" i="1"/>
  <c r="P4689" i="1"/>
  <c r="T4689" i="1" s="1"/>
  <c r="Q4689" i="1"/>
  <c r="P4685" i="1"/>
  <c r="T4685" i="1" s="1"/>
  <c r="Q4685" i="1"/>
  <c r="P4681" i="1"/>
  <c r="T4681" i="1" s="1"/>
  <c r="Q4681" i="1"/>
  <c r="P4677" i="1"/>
  <c r="T4677" i="1" s="1"/>
  <c r="Q4677" i="1"/>
  <c r="P4673" i="1"/>
  <c r="T4673" i="1" s="1"/>
  <c r="Q4673" i="1"/>
  <c r="P4669" i="1"/>
  <c r="T4669" i="1" s="1"/>
  <c r="Q4669" i="1"/>
  <c r="P4665" i="1"/>
  <c r="T4665" i="1" s="1"/>
  <c r="Q4665" i="1"/>
  <c r="P4661" i="1"/>
  <c r="T4661" i="1" s="1"/>
  <c r="Q4661" i="1"/>
  <c r="P4657" i="1"/>
  <c r="T4657" i="1" s="1"/>
  <c r="Q4657" i="1"/>
  <c r="P4653" i="1"/>
  <c r="T4653" i="1" s="1"/>
  <c r="Q4653" i="1"/>
  <c r="P4649" i="1"/>
  <c r="T4649" i="1" s="1"/>
  <c r="Q4649" i="1"/>
  <c r="P4645" i="1"/>
  <c r="T4645" i="1" s="1"/>
  <c r="Q4645" i="1"/>
  <c r="P4641" i="1"/>
  <c r="T4641" i="1" s="1"/>
  <c r="Q4641" i="1"/>
  <c r="P4637" i="1"/>
  <c r="T4637" i="1" s="1"/>
  <c r="Q4637" i="1"/>
  <c r="P4633" i="1"/>
  <c r="T4633" i="1" s="1"/>
  <c r="Q4633" i="1"/>
  <c r="P4629" i="1"/>
  <c r="T4629" i="1" s="1"/>
  <c r="Q4629" i="1"/>
  <c r="P4625" i="1"/>
  <c r="T4625" i="1" s="1"/>
  <c r="Q4625" i="1"/>
  <c r="P4621" i="1"/>
  <c r="T4621" i="1" s="1"/>
  <c r="Q4621" i="1"/>
  <c r="P4617" i="1"/>
  <c r="T4617" i="1" s="1"/>
  <c r="Q4617" i="1"/>
  <c r="P4613" i="1"/>
  <c r="T4613" i="1" s="1"/>
  <c r="Q4613" i="1"/>
  <c r="P4609" i="1"/>
  <c r="T4609" i="1" s="1"/>
  <c r="Q4609" i="1"/>
  <c r="P4605" i="1"/>
  <c r="T4605" i="1" s="1"/>
  <c r="Q4605" i="1"/>
  <c r="P4601" i="1"/>
  <c r="T4601" i="1" s="1"/>
  <c r="Q4601" i="1"/>
  <c r="P4597" i="1"/>
  <c r="T4597" i="1" s="1"/>
  <c r="Q4597" i="1"/>
  <c r="P4593" i="1"/>
  <c r="T4593" i="1" s="1"/>
  <c r="Q4593" i="1"/>
  <c r="P4589" i="1"/>
  <c r="T4589" i="1" s="1"/>
  <c r="Q4589" i="1"/>
  <c r="P4585" i="1"/>
  <c r="T4585" i="1" s="1"/>
  <c r="Q4585" i="1"/>
  <c r="P4581" i="1"/>
  <c r="T4581" i="1" s="1"/>
  <c r="Q4581" i="1"/>
  <c r="P4577" i="1"/>
  <c r="T4577" i="1" s="1"/>
  <c r="Q4577" i="1"/>
  <c r="P4573" i="1"/>
  <c r="T4573" i="1" s="1"/>
  <c r="Q4573" i="1"/>
  <c r="P4569" i="1"/>
  <c r="T4569" i="1" s="1"/>
  <c r="Q4569" i="1"/>
  <c r="P4565" i="1"/>
  <c r="T4565" i="1" s="1"/>
  <c r="Q4565" i="1"/>
  <c r="P4561" i="1"/>
  <c r="T4561" i="1" s="1"/>
  <c r="Q4561" i="1"/>
  <c r="P4557" i="1"/>
  <c r="T4557" i="1" s="1"/>
  <c r="Q4557" i="1"/>
  <c r="P4553" i="1"/>
  <c r="T4553" i="1" s="1"/>
  <c r="Q4553" i="1"/>
  <c r="P4549" i="1"/>
  <c r="T4549" i="1" s="1"/>
  <c r="Q4549" i="1"/>
  <c r="P4545" i="1"/>
  <c r="T4545" i="1" s="1"/>
  <c r="Q4545" i="1"/>
  <c r="P4541" i="1"/>
  <c r="T4541" i="1" s="1"/>
  <c r="Q4541" i="1"/>
  <c r="P4537" i="1"/>
  <c r="T4537" i="1" s="1"/>
  <c r="Q4537" i="1"/>
  <c r="P4533" i="1"/>
  <c r="T4533" i="1" s="1"/>
  <c r="Q4533" i="1"/>
  <c r="P4529" i="1"/>
  <c r="T4529" i="1" s="1"/>
  <c r="Q4529" i="1"/>
  <c r="P4525" i="1"/>
  <c r="T4525" i="1" s="1"/>
  <c r="Q4525" i="1"/>
  <c r="P4521" i="1"/>
  <c r="T4521" i="1" s="1"/>
  <c r="Q4521" i="1"/>
  <c r="P4517" i="1"/>
  <c r="T4517" i="1" s="1"/>
  <c r="Q4517" i="1"/>
  <c r="P4513" i="1"/>
  <c r="T4513" i="1" s="1"/>
  <c r="Q4513" i="1"/>
  <c r="P4509" i="1"/>
  <c r="T4509" i="1" s="1"/>
  <c r="Q4509" i="1"/>
  <c r="P4505" i="1"/>
  <c r="T4505" i="1" s="1"/>
  <c r="Q4505" i="1"/>
  <c r="P4501" i="1"/>
  <c r="T4501" i="1" s="1"/>
  <c r="Q4501" i="1"/>
  <c r="P4497" i="1"/>
  <c r="T4497" i="1" s="1"/>
  <c r="Q4497" i="1"/>
  <c r="P4493" i="1"/>
  <c r="T4493" i="1" s="1"/>
  <c r="Q4493" i="1"/>
  <c r="P4489" i="1"/>
  <c r="T4489" i="1" s="1"/>
  <c r="Q4489" i="1"/>
  <c r="P4485" i="1"/>
  <c r="T4485" i="1" s="1"/>
  <c r="Q4485" i="1"/>
  <c r="P4481" i="1"/>
  <c r="T4481" i="1" s="1"/>
  <c r="Q4481" i="1"/>
  <c r="P4477" i="1"/>
  <c r="T4477" i="1" s="1"/>
  <c r="Q4477" i="1"/>
  <c r="P4473" i="1"/>
  <c r="T4473" i="1" s="1"/>
  <c r="Q4473" i="1"/>
  <c r="P4469" i="1"/>
  <c r="T4469" i="1" s="1"/>
  <c r="Q4469" i="1"/>
  <c r="P4465" i="1"/>
  <c r="T4465" i="1" s="1"/>
  <c r="Q4465" i="1"/>
  <c r="P4461" i="1"/>
  <c r="T4461" i="1" s="1"/>
  <c r="Q4461" i="1"/>
  <c r="P4457" i="1"/>
  <c r="T4457" i="1" s="1"/>
  <c r="Q4457" i="1"/>
  <c r="P4453" i="1"/>
  <c r="T4453" i="1" s="1"/>
  <c r="Q4453" i="1"/>
  <c r="P4449" i="1"/>
  <c r="T4449" i="1" s="1"/>
  <c r="Q4449" i="1"/>
  <c r="P4445" i="1"/>
  <c r="T4445" i="1" s="1"/>
  <c r="Q4445" i="1"/>
  <c r="P4441" i="1"/>
  <c r="T4441" i="1" s="1"/>
  <c r="Q4441" i="1"/>
  <c r="P4437" i="1"/>
  <c r="T4437" i="1" s="1"/>
  <c r="Q4437" i="1"/>
  <c r="P4433" i="1"/>
  <c r="T4433" i="1" s="1"/>
  <c r="Q4433" i="1"/>
  <c r="P4429" i="1"/>
  <c r="T4429" i="1" s="1"/>
  <c r="Q4429" i="1"/>
  <c r="P4425" i="1"/>
  <c r="T4425" i="1" s="1"/>
  <c r="Q4425" i="1"/>
  <c r="P4421" i="1"/>
  <c r="T4421" i="1" s="1"/>
  <c r="Q4421" i="1"/>
  <c r="P4417" i="1"/>
  <c r="T4417" i="1" s="1"/>
  <c r="Q4417" i="1"/>
  <c r="P4413" i="1"/>
  <c r="T4413" i="1" s="1"/>
  <c r="Q4413" i="1"/>
  <c r="P4409" i="1"/>
  <c r="T4409" i="1" s="1"/>
  <c r="Q4409" i="1"/>
  <c r="P4405" i="1"/>
  <c r="T4405" i="1" s="1"/>
  <c r="Q4405" i="1"/>
  <c r="P4401" i="1"/>
  <c r="T4401" i="1" s="1"/>
  <c r="Q4401" i="1"/>
  <c r="P4397" i="1"/>
  <c r="T4397" i="1" s="1"/>
  <c r="Q4397" i="1"/>
  <c r="P4393" i="1"/>
  <c r="T4393" i="1" s="1"/>
  <c r="Q4393" i="1"/>
  <c r="P4389" i="1"/>
  <c r="T4389" i="1" s="1"/>
  <c r="Q4389" i="1"/>
  <c r="P4385" i="1"/>
  <c r="T4385" i="1" s="1"/>
  <c r="Q4385" i="1"/>
  <c r="P4381" i="1"/>
  <c r="T4381" i="1" s="1"/>
  <c r="Q4381" i="1"/>
  <c r="P4377" i="1"/>
  <c r="T4377" i="1" s="1"/>
  <c r="Q4377" i="1"/>
  <c r="P4373" i="1"/>
  <c r="T4373" i="1" s="1"/>
  <c r="Q4373" i="1"/>
  <c r="P4369" i="1"/>
  <c r="T4369" i="1" s="1"/>
  <c r="Q4369" i="1"/>
  <c r="P4365" i="1"/>
  <c r="T4365" i="1" s="1"/>
  <c r="Q4365" i="1"/>
  <c r="P4361" i="1"/>
  <c r="T4361" i="1" s="1"/>
  <c r="Q4361" i="1"/>
  <c r="P4357" i="1"/>
  <c r="T4357" i="1" s="1"/>
  <c r="Q4357" i="1"/>
  <c r="P4353" i="1"/>
  <c r="T4353" i="1" s="1"/>
  <c r="Q4353" i="1"/>
  <c r="P4349" i="1"/>
  <c r="T4349" i="1" s="1"/>
  <c r="Q4349" i="1"/>
  <c r="P4345" i="1"/>
  <c r="T4345" i="1" s="1"/>
  <c r="Q4345" i="1"/>
  <c r="P4341" i="1"/>
  <c r="T4341" i="1" s="1"/>
  <c r="Q4341" i="1"/>
  <c r="P4337" i="1"/>
  <c r="T4337" i="1" s="1"/>
  <c r="Q4337" i="1"/>
  <c r="P4333" i="1"/>
  <c r="T4333" i="1" s="1"/>
  <c r="Q4333" i="1"/>
  <c r="P4329" i="1"/>
  <c r="T4329" i="1" s="1"/>
  <c r="Q4329" i="1"/>
  <c r="P4325" i="1"/>
  <c r="T4325" i="1" s="1"/>
  <c r="Q4325" i="1"/>
  <c r="P4321" i="1"/>
  <c r="T4321" i="1" s="1"/>
  <c r="Q4321" i="1"/>
  <c r="P4317" i="1"/>
  <c r="T4317" i="1" s="1"/>
  <c r="Q4317" i="1"/>
  <c r="P4313" i="1"/>
  <c r="T4313" i="1" s="1"/>
  <c r="Q4313" i="1"/>
  <c r="P4309" i="1"/>
  <c r="T4309" i="1" s="1"/>
  <c r="Q4309" i="1"/>
  <c r="P4305" i="1"/>
  <c r="T4305" i="1" s="1"/>
  <c r="Q4305" i="1"/>
  <c r="P4301" i="1"/>
  <c r="T4301" i="1" s="1"/>
  <c r="Q4301" i="1"/>
  <c r="P4297" i="1"/>
  <c r="T4297" i="1" s="1"/>
  <c r="Q4297" i="1"/>
  <c r="P4293" i="1"/>
  <c r="T4293" i="1" s="1"/>
  <c r="Q4293" i="1"/>
  <c r="P4289" i="1"/>
  <c r="T4289" i="1" s="1"/>
  <c r="Q4289" i="1"/>
  <c r="P4285" i="1"/>
  <c r="T4285" i="1" s="1"/>
  <c r="Q4285" i="1"/>
  <c r="P4281" i="1"/>
  <c r="T4281" i="1" s="1"/>
  <c r="Q4281" i="1"/>
  <c r="P4277" i="1"/>
  <c r="T4277" i="1" s="1"/>
  <c r="Q4277" i="1"/>
  <c r="P4273" i="1"/>
  <c r="T4273" i="1" s="1"/>
  <c r="Q4273" i="1"/>
  <c r="P4269" i="1"/>
  <c r="T4269" i="1" s="1"/>
  <c r="Q4269" i="1"/>
  <c r="P4265" i="1"/>
  <c r="T4265" i="1" s="1"/>
  <c r="Q4265" i="1"/>
  <c r="P4261" i="1"/>
  <c r="T4261" i="1" s="1"/>
  <c r="Q4261" i="1"/>
  <c r="P4257" i="1"/>
  <c r="T4257" i="1" s="1"/>
  <c r="Q4257" i="1"/>
  <c r="P4253" i="1"/>
  <c r="T4253" i="1" s="1"/>
  <c r="Q4253" i="1"/>
  <c r="P4249" i="1"/>
  <c r="T4249" i="1" s="1"/>
  <c r="Q4249" i="1"/>
  <c r="P4245" i="1"/>
  <c r="T4245" i="1" s="1"/>
  <c r="Q4245" i="1"/>
  <c r="P4241" i="1"/>
  <c r="T4241" i="1" s="1"/>
  <c r="Q4241" i="1"/>
  <c r="P4237" i="1"/>
  <c r="T4237" i="1" s="1"/>
  <c r="Q4237" i="1"/>
  <c r="P4233" i="1"/>
  <c r="T4233" i="1" s="1"/>
  <c r="Q4233" i="1"/>
  <c r="P4229" i="1"/>
  <c r="T4229" i="1" s="1"/>
  <c r="Q4229" i="1"/>
  <c r="P4225" i="1"/>
  <c r="T4225" i="1" s="1"/>
  <c r="Q4225" i="1"/>
  <c r="P4221" i="1"/>
  <c r="T4221" i="1" s="1"/>
  <c r="Q4221" i="1"/>
  <c r="P4217" i="1"/>
  <c r="T4217" i="1" s="1"/>
  <c r="Q4217" i="1"/>
  <c r="P4213" i="1"/>
  <c r="T4213" i="1" s="1"/>
  <c r="Q4213" i="1"/>
  <c r="P4209" i="1"/>
  <c r="T4209" i="1" s="1"/>
  <c r="Q4209" i="1"/>
  <c r="P4205" i="1"/>
  <c r="T4205" i="1" s="1"/>
  <c r="Q4205" i="1"/>
  <c r="P4201" i="1"/>
  <c r="T4201" i="1" s="1"/>
  <c r="Q4201" i="1"/>
  <c r="P4197" i="1"/>
  <c r="T4197" i="1" s="1"/>
  <c r="Q4197" i="1"/>
  <c r="P4193" i="1"/>
  <c r="T4193" i="1" s="1"/>
  <c r="Q4193" i="1"/>
  <c r="P4189" i="1"/>
  <c r="T4189" i="1" s="1"/>
  <c r="Q4189" i="1"/>
  <c r="P4185" i="1"/>
  <c r="T4185" i="1" s="1"/>
  <c r="Q4185" i="1"/>
  <c r="P4181" i="1"/>
  <c r="T4181" i="1" s="1"/>
  <c r="Q4181" i="1"/>
  <c r="P4177" i="1"/>
  <c r="T4177" i="1" s="1"/>
  <c r="Q4177" i="1"/>
  <c r="P4173" i="1"/>
  <c r="T4173" i="1" s="1"/>
  <c r="Q4173" i="1"/>
  <c r="P4169" i="1"/>
  <c r="T4169" i="1" s="1"/>
  <c r="Q4169" i="1"/>
  <c r="P4165" i="1"/>
  <c r="T4165" i="1" s="1"/>
  <c r="Q4165" i="1"/>
  <c r="P4161" i="1"/>
  <c r="T4161" i="1" s="1"/>
  <c r="Q4161" i="1"/>
  <c r="P4157" i="1"/>
  <c r="T4157" i="1" s="1"/>
  <c r="Q4157" i="1"/>
  <c r="P4153" i="1"/>
  <c r="T4153" i="1" s="1"/>
  <c r="Q4153" i="1"/>
  <c r="P4149" i="1"/>
  <c r="T4149" i="1" s="1"/>
  <c r="Q4149" i="1"/>
  <c r="P4145" i="1"/>
  <c r="T4145" i="1" s="1"/>
  <c r="Q4145" i="1"/>
  <c r="P4141" i="1"/>
  <c r="T4141" i="1" s="1"/>
  <c r="Q4141" i="1"/>
  <c r="P4137" i="1"/>
  <c r="T4137" i="1" s="1"/>
  <c r="Q4137" i="1"/>
  <c r="P4133" i="1"/>
  <c r="T4133" i="1" s="1"/>
  <c r="Q4133" i="1"/>
  <c r="P4129" i="1"/>
  <c r="T4129" i="1" s="1"/>
  <c r="Q4129" i="1"/>
  <c r="P4125" i="1"/>
  <c r="T4125" i="1" s="1"/>
  <c r="Q4125" i="1"/>
  <c r="P4121" i="1"/>
  <c r="T4121" i="1" s="1"/>
  <c r="Q4121" i="1"/>
  <c r="P4117" i="1"/>
  <c r="T4117" i="1" s="1"/>
  <c r="Q4117" i="1"/>
  <c r="P4113" i="1"/>
  <c r="T4113" i="1" s="1"/>
  <c r="Q4113" i="1"/>
  <c r="P4109" i="1"/>
  <c r="T4109" i="1" s="1"/>
  <c r="Q4109" i="1"/>
  <c r="P4105" i="1"/>
  <c r="T4105" i="1" s="1"/>
  <c r="Q4105" i="1"/>
  <c r="P4101" i="1"/>
  <c r="T4101" i="1" s="1"/>
  <c r="Q4101" i="1"/>
  <c r="P4097" i="1"/>
  <c r="T4097" i="1" s="1"/>
  <c r="Q4097" i="1"/>
  <c r="P4093" i="1"/>
  <c r="T4093" i="1" s="1"/>
  <c r="Q4093" i="1"/>
  <c r="P4089" i="1"/>
  <c r="T4089" i="1" s="1"/>
  <c r="Q4089" i="1"/>
  <c r="P4085" i="1"/>
  <c r="T4085" i="1" s="1"/>
  <c r="Q4085" i="1"/>
  <c r="P4081" i="1"/>
  <c r="T4081" i="1" s="1"/>
  <c r="Q4081" i="1"/>
  <c r="P4077" i="1"/>
  <c r="T4077" i="1" s="1"/>
  <c r="Q4077" i="1"/>
  <c r="P4073" i="1"/>
  <c r="T4073" i="1" s="1"/>
  <c r="Q4073" i="1"/>
  <c r="P4069" i="1"/>
  <c r="T4069" i="1" s="1"/>
  <c r="Q4069" i="1"/>
  <c r="P4065" i="1"/>
  <c r="T4065" i="1" s="1"/>
  <c r="Q4065" i="1"/>
  <c r="P4061" i="1"/>
  <c r="T4061" i="1" s="1"/>
  <c r="Q4061" i="1"/>
  <c r="P4057" i="1"/>
  <c r="T4057" i="1" s="1"/>
  <c r="Q4057" i="1"/>
  <c r="P4053" i="1"/>
  <c r="T4053" i="1" s="1"/>
  <c r="Q4053" i="1"/>
  <c r="P4049" i="1"/>
  <c r="T4049" i="1" s="1"/>
  <c r="Q4049" i="1"/>
  <c r="P4045" i="1"/>
  <c r="T4045" i="1" s="1"/>
  <c r="Q4045" i="1"/>
  <c r="P4041" i="1"/>
  <c r="T4041" i="1" s="1"/>
  <c r="Q4041" i="1"/>
  <c r="P4037" i="1"/>
  <c r="T4037" i="1" s="1"/>
  <c r="Q4037" i="1"/>
  <c r="P4033" i="1"/>
  <c r="T4033" i="1" s="1"/>
  <c r="Q4033" i="1"/>
  <c r="P4029" i="1"/>
  <c r="T4029" i="1" s="1"/>
  <c r="Q4029" i="1"/>
  <c r="P4025" i="1"/>
  <c r="T4025" i="1" s="1"/>
  <c r="Q4025" i="1"/>
  <c r="P4021" i="1"/>
  <c r="T4021" i="1" s="1"/>
  <c r="Q4021" i="1"/>
  <c r="P4017" i="1"/>
  <c r="T4017" i="1" s="1"/>
  <c r="Q4017" i="1"/>
  <c r="P4013" i="1"/>
  <c r="T4013" i="1" s="1"/>
  <c r="Q4013" i="1"/>
  <c r="P4009" i="1"/>
  <c r="T4009" i="1" s="1"/>
  <c r="Q4009" i="1"/>
  <c r="P4005" i="1"/>
  <c r="T4005" i="1" s="1"/>
  <c r="Q4005" i="1"/>
  <c r="P4001" i="1"/>
  <c r="T4001" i="1" s="1"/>
  <c r="Q4001" i="1"/>
  <c r="P3997" i="1"/>
  <c r="T3997" i="1" s="1"/>
  <c r="Q3997" i="1"/>
  <c r="P3993" i="1"/>
  <c r="T3993" i="1" s="1"/>
  <c r="Q3993" i="1"/>
  <c r="P3989" i="1"/>
  <c r="T3989" i="1" s="1"/>
  <c r="Q3989" i="1"/>
  <c r="P3985" i="1"/>
  <c r="T3985" i="1" s="1"/>
  <c r="Q3985" i="1"/>
  <c r="P3981" i="1"/>
  <c r="T3981" i="1" s="1"/>
  <c r="Q3981" i="1"/>
  <c r="P3977" i="1"/>
  <c r="T3977" i="1" s="1"/>
  <c r="Q3977" i="1"/>
  <c r="P3973" i="1"/>
  <c r="T3973" i="1" s="1"/>
  <c r="Q3973" i="1"/>
  <c r="P3969" i="1"/>
  <c r="T3969" i="1" s="1"/>
  <c r="Q3969" i="1"/>
  <c r="P3965" i="1"/>
  <c r="T3965" i="1" s="1"/>
  <c r="Q3965" i="1"/>
  <c r="P3961" i="1"/>
  <c r="T3961" i="1" s="1"/>
  <c r="Q3961" i="1"/>
  <c r="P3957" i="1"/>
  <c r="T3957" i="1" s="1"/>
  <c r="Q3957" i="1"/>
  <c r="P3953" i="1"/>
  <c r="T3953" i="1" s="1"/>
  <c r="Q3953" i="1"/>
  <c r="P3949" i="1"/>
  <c r="T3949" i="1" s="1"/>
  <c r="Q3949" i="1"/>
  <c r="P3945" i="1"/>
  <c r="T3945" i="1" s="1"/>
  <c r="Q3945" i="1"/>
  <c r="P3941" i="1"/>
  <c r="T3941" i="1" s="1"/>
  <c r="Q3941" i="1"/>
  <c r="P3937" i="1"/>
  <c r="T3937" i="1" s="1"/>
  <c r="Q3937" i="1"/>
  <c r="P3933" i="1"/>
  <c r="T3933" i="1" s="1"/>
  <c r="Q3933" i="1"/>
  <c r="P3929" i="1"/>
  <c r="T3929" i="1" s="1"/>
  <c r="Q3929" i="1"/>
  <c r="P3925" i="1"/>
  <c r="T3925" i="1" s="1"/>
  <c r="Q3925" i="1"/>
  <c r="P3921" i="1"/>
  <c r="T3921" i="1" s="1"/>
  <c r="Q3921" i="1"/>
  <c r="P3917" i="1"/>
  <c r="T3917" i="1" s="1"/>
  <c r="Q3917" i="1"/>
  <c r="P3913" i="1"/>
  <c r="T3913" i="1" s="1"/>
  <c r="Q3913" i="1"/>
  <c r="P3909" i="1"/>
  <c r="T3909" i="1" s="1"/>
  <c r="Q3909" i="1"/>
  <c r="P3905" i="1"/>
  <c r="T3905" i="1" s="1"/>
  <c r="Q3905" i="1"/>
  <c r="P3901" i="1"/>
  <c r="T3901" i="1" s="1"/>
  <c r="Q3901" i="1"/>
  <c r="P3897" i="1"/>
  <c r="T3897" i="1" s="1"/>
  <c r="Q3897" i="1"/>
  <c r="P3893" i="1"/>
  <c r="T3893" i="1" s="1"/>
  <c r="Q3893" i="1"/>
  <c r="P3889" i="1"/>
  <c r="T3889" i="1" s="1"/>
  <c r="Q3889" i="1"/>
  <c r="P3885" i="1"/>
  <c r="T3885" i="1" s="1"/>
  <c r="Q3885" i="1"/>
  <c r="P3881" i="1"/>
  <c r="T3881" i="1" s="1"/>
  <c r="Q3881" i="1"/>
  <c r="P3877" i="1"/>
  <c r="T3877" i="1" s="1"/>
  <c r="Q3877" i="1"/>
  <c r="P3873" i="1"/>
  <c r="T3873" i="1" s="1"/>
  <c r="Q3873" i="1"/>
  <c r="P3869" i="1"/>
  <c r="T3869" i="1" s="1"/>
  <c r="Q3869" i="1"/>
  <c r="P3865" i="1"/>
  <c r="T3865" i="1" s="1"/>
  <c r="Q3865" i="1"/>
  <c r="P3861" i="1"/>
  <c r="T3861" i="1" s="1"/>
  <c r="Q3861" i="1"/>
  <c r="P3857" i="1"/>
  <c r="T3857" i="1" s="1"/>
  <c r="Q3857" i="1"/>
  <c r="P3853" i="1"/>
  <c r="T3853" i="1" s="1"/>
  <c r="Q3853" i="1"/>
  <c r="P3849" i="1"/>
  <c r="T3849" i="1" s="1"/>
  <c r="Q3849" i="1"/>
  <c r="P3845" i="1"/>
  <c r="T3845" i="1" s="1"/>
  <c r="Q3845" i="1"/>
  <c r="P3841" i="1"/>
  <c r="T3841" i="1" s="1"/>
  <c r="Q3841" i="1"/>
  <c r="P3837" i="1"/>
  <c r="T3837" i="1" s="1"/>
  <c r="Q3837" i="1"/>
  <c r="P3833" i="1"/>
  <c r="T3833" i="1" s="1"/>
  <c r="Q3833" i="1"/>
  <c r="P3829" i="1"/>
  <c r="T3829" i="1" s="1"/>
  <c r="Q3829" i="1"/>
  <c r="P3825" i="1"/>
  <c r="T3825" i="1" s="1"/>
  <c r="Q3825" i="1"/>
  <c r="P3821" i="1"/>
  <c r="T3821" i="1" s="1"/>
  <c r="Q3821" i="1"/>
  <c r="P3817" i="1"/>
  <c r="T3817" i="1" s="1"/>
  <c r="Q3817" i="1"/>
  <c r="P3813" i="1"/>
  <c r="T3813" i="1" s="1"/>
  <c r="Q3813" i="1"/>
  <c r="P3809" i="1"/>
  <c r="T3809" i="1" s="1"/>
  <c r="Q3809" i="1"/>
  <c r="P3805" i="1"/>
  <c r="T3805" i="1" s="1"/>
  <c r="Q3805" i="1"/>
  <c r="P3801" i="1"/>
  <c r="T3801" i="1" s="1"/>
  <c r="Q3801" i="1"/>
  <c r="P3797" i="1"/>
  <c r="T3797" i="1" s="1"/>
  <c r="Q3797" i="1"/>
  <c r="P3793" i="1"/>
  <c r="T3793" i="1" s="1"/>
  <c r="Q3793" i="1"/>
  <c r="P3789" i="1"/>
  <c r="T3789" i="1" s="1"/>
  <c r="Q3789" i="1"/>
  <c r="P3785" i="1"/>
  <c r="T3785" i="1" s="1"/>
  <c r="Q3785" i="1"/>
  <c r="P3781" i="1"/>
  <c r="T3781" i="1" s="1"/>
  <c r="Q3781" i="1"/>
  <c r="P3777" i="1"/>
  <c r="T3777" i="1" s="1"/>
  <c r="Q3777" i="1"/>
  <c r="P3773" i="1"/>
  <c r="T3773" i="1" s="1"/>
  <c r="Q3773" i="1"/>
  <c r="P3769" i="1"/>
  <c r="T3769" i="1" s="1"/>
  <c r="Q3769" i="1"/>
  <c r="P3765" i="1"/>
  <c r="T3765" i="1" s="1"/>
  <c r="Q3765" i="1"/>
  <c r="P3761" i="1"/>
  <c r="T3761" i="1" s="1"/>
  <c r="Q3761" i="1"/>
  <c r="P3757" i="1"/>
  <c r="T3757" i="1" s="1"/>
  <c r="Q3757" i="1"/>
  <c r="P3753" i="1"/>
  <c r="T3753" i="1" s="1"/>
  <c r="Q3753" i="1"/>
  <c r="P3749" i="1"/>
  <c r="T3749" i="1" s="1"/>
  <c r="Q3749" i="1"/>
  <c r="P3745" i="1"/>
  <c r="T3745" i="1" s="1"/>
  <c r="Q3745" i="1"/>
  <c r="P3741" i="1"/>
  <c r="T3741" i="1" s="1"/>
  <c r="Q3741" i="1"/>
  <c r="P3737" i="1"/>
  <c r="T3737" i="1" s="1"/>
  <c r="Q3737" i="1"/>
  <c r="P3733" i="1"/>
  <c r="T3733" i="1" s="1"/>
  <c r="Q3733" i="1"/>
  <c r="P3729" i="1"/>
  <c r="T3729" i="1" s="1"/>
  <c r="Q3729" i="1"/>
  <c r="P3725" i="1"/>
  <c r="T3725" i="1" s="1"/>
  <c r="Q3725" i="1"/>
  <c r="P3721" i="1"/>
  <c r="T3721" i="1" s="1"/>
  <c r="Q3721" i="1"/>
  <c r="P3717" i="1"/>
  <c r="T3717" i="1" s="1"/>
  <c r="Q3717" i="1"/>
  <c r="P3713" i="1"/>
  <c r="T3713" i="1" s="1"/>
  <c r="Q3713" i="1"/>
  <c r="P3709" i="1"/>
  <c r="T3709" i="1" s="1"/>
  <c r="Q3709" i="1"/>
  <c r="P3705" i="1"/>
  <c r="T3705" i="1" s="1"/>
  <c r="Q3705" i="1"/>
  <c r="P3701" i="1"/>
  <c r="T3701" i="1" s="1"/>
  <c r="Q3701" i="1"/>
  <c r="P3697" i="1"/>
  <c r="T3697" i="1" s="1"/>
  <c r="Q3697" i="1"/>
  <c r="P3693" i="1"/>
  <c r="T3693" i="1" s="1"/>
  <c r="Q3693" i="1"/>
  <c r="P3689" i="1"/>
  <c r="T3689" i="1" s="1"/>
  <c r="Q3689" i="1"/>
  <c r="P3685" i="1"/>
  <c r="T3685" i="1" s="1"/>
  <c r="Q3685" i="1"/>
  <c r="P3681" i="1"/>
  <c r="T3681" i="1" s="1"/>
  <c r="Q3681" i="1"/>
  <c r="P3677" i="1"/>
  <c r="T3677" i="1" s="1"/>
  <c r="Q3677" i="1"/>
  <c r="P3673" i="1"/>
  <c r="T3673" i="1" s="1"/>
  <c r="Q3673" i="1"/>
  <c r="P3669" i="1"/>
  <c r="T3669" i="1" s="1"/>
  <c r="Q3669" i="1"/>
  <c r="P3665" i="1"/>
  <c r="T3665" i="1" s="1"/>
  <c r="Q3665" i="1"/>
  <c r="P3661" i="1"/>
  <c r="T3661" i="1" s="1"/>
  <c r="Q3661" i="1"/>
  <c r="P3657" i="1"/>
  <c r="T3657" i="1" s="1"/>
  <c r="Q3657" i="1"/>
  <c r="P3653" i="1"/>
  <c r="T3653" i="1" s="1"/>
  <c r="Q3653" i="1"/>
  <c r="P3649" i="1"/>
  <c r="T3649" i="1" s="1"/>
  <c r="Q3649" i="1"/>
  <c r="P3645" i="1"/>
  <c r="T3645" i="1" s="1"/>
  <c r="Q3645" i="1"/>
  <c r="P3641" i="1"/>
  <c r="T3641" i="1" s="1"/>
  <c r="Q3641" i="1"/>
  <c r="P3637" i="1"/>
  <c r="T3637" i="1" s="1"/>
  <c r="Q3637" i="1"/>
  <c r="P3633" i="1"/>
  <c r="T3633" i="1" s="1"/>
  <c r="Q3633" i="1"/>
  <c r="P3629" i="1"/>
  <c r="T3629" i="1" s="1"/>
  <c r="Q3629" i="1"/>
  <c r="P3625" i="1"/>
  <c r="T3625" i="1" s="1"/>
  <c r="Q3625" i="1"/>
  <c r="P3621" i="1"/>
  <c r="T3621" i="1" s="1"/>
  <c r="Q3621" i="1"/>
  <c r="P3617" i="1"/>
  <c r="T3617" i="1" s="1"/>
  <c r="Q3617" i="1"/>
  <c r="P3613" i="1"/>
  <c r="T3613" i="1" s="1"/>
  <c r="Q3613" i="1"/>
  <c r="P3609" i="1"/>
  <c r="T3609" i="1" s="1"/>
  <c r="Q3609" i="1"/>
  <c r="P3605" i="1"/>
  <c r="T3605" i="1" s="1"/>
  <c r="Q3605" i="1"/>
  <c r="P3601" i="1"/>
  <c r="T3601" i="1" s="1"/>
  <c r="Q3601" i="1"/>
  <c r="P3597" i="1"/>
  <c r="T3597" i="1" s="1"/>
  <c r="Q3597" i="1"/>
  <c r="P3593" i="1"/>
  <c r="T3593" i="1" s="1"/>
  <c r="Q3593" i="1"/>
  <c r="P3589" i="1"/>
  <c r="T3589" i="1" s="1"/>
  <c r="Q3589" i="1"/>
  <c r="P3585" i="1"/>
  <c r="T3585" i="1" s="1"/>
  <c r="Q3585" i="1"/>
  <c r="P3581" i="1"/>
  <c r="T3581" i="1" s="1"/>
  <c r="Q3581" i="1"/>
  <c r="P3577" i="1"/>
  <c r="T3577" i="1" s="1"/>
  <c r="Q3577" i="1"/>
  <c r="P3573" i="1"/>
  <c r="T3573" i="1" s="1"/>
  <c r="Q3573" i="1"/>
  <c r="P3569" i="1"/>
  <c r="T3569" i="1" s="1"/>
  <c r="Q3569" i="1"/>
  <c r="P3565" i="1"/>
  <c r="T3565" i="1" s="1"/>
  <c r="Q3565" i="1"/>
  <c r="P3561" i="1"/>
  <c r="T3561" i="1" s="1"/>
  <c r="Q3561" i="1"/>
  <c r="P3557" i="1"/>
  <c r="T3557" i="1" s="1"/>
  <c r="Q3557" i="1"/>
  <c r="P3553" i="1"/>
  <c r="T3553" i="1" s="1"/>
  <c r="Q3553" i="1"/>
  <c r="P3549" i="1"/>
  <c r="T3549" i="1" s="1"/>
  <c r="Q3549" i="1"/>
  <c r="P3545" i="1"/>
  <c r="T3545" i="1" s="1"/>
  <c r="Q3545" i="1"/>
  <c r="P3541" i="1"/>
  <c r="T3541" i="1" s="1"/>
  <c r="Q3541" i="1"/>
  <c r="P3537" i="1"/>
  <c r="T3537" i="1" s="1"/>
  <c r="Q3537" i="1"/>
  <c r="P3533" i="1"/>
  <c r="T3533" i="1" s="1"/>
  <c r="Q3533" i="1"/>
  <c r="P3529" i="1"/>
  <c r="T3529" i="1" s="1"/>
  <c r="Q3529" i="1"/>
  <c r="P3525" i="1"/>
  <c r="T3525" i="1" s="1"/>
  <c r="Q3525" i="1"/>
  <c r="P3521" i="1"/>
  <c r="T3521" i="1" s="1"/>
  <c r="Q3521" i="1"/>
  <c r="P3517" i="1"/>
  <c r="T3517" i="1" s="1"/>
  <c r="Q3517" i="1"/>
  <c r="P3513" i="1"/>
  <c r="T3513" i="1" s="1"/>
  <c r="Q3513" i="1"/>
  <c r="P3509" i="1"/>
  <c r="T3509" i="1" s="1"/>
  <c r="Q3509" i="1"/>
  <c r="P3505" i="1"/>
  <c r="T3505" i="1" s="1"/>
  <c r="Q3505" i="1"/>
  <c r="P3501" i="1"/>
  <c r="T3501" i="1" s="1"/>
  <c r="Q3501" i="1"/>
  <c r="P3497" i="1"/>
  <c r="T3497" i="1" s="1"/>
  <c r="Q3497" i="1"/>
  <c r="P3493" i="1"/>
  <c r="T3493" i="1" s="1"/>
  <c r="Q3493" i="1"/>
  <c r="P3489" i="1"/>
  <c r="T3489" i="1" s="1"/>
  <c r="Q3489" i="1"/>
  <c r="P3485" i="1"/>
  <c r="T3485" i="1" s="1"/>
  <c r="Q3485" i="1"/>
  <c r="P3481" i="1"/>
  <c r="T3481" i="1" s="1"/>
  <c r="Q3481" i="1"/>
  <c r="P3477" i="1"/>
  <c r="T3477" i="1" s="1"/>
  <c r="Q3477" i="1"/>
  <c r="P3473" i="1"/>
  <c r="T3473" i="1" s="1"/>
  <c r="Q3473" i="1"/>
  <c r="P3469" i="1"/>
  <c r="T3469" i="1" s="1"/>
  <c r="Q3469" i="1"/>
  <c r="P3465" i="1"/>
  <c r="T3465" i="1" s="1"/>
  <c r="Q3465" i="1"/>
  <c r="P3461" i="1"/>
  <c r="T3461" i="1" s="1"/>
  <c r="Q3461" i="1"/>
  <c r="P3457" i="1"/>
  <c r="T3457" i="1" s="1"/>
  <c r="Q3457" i="1"/>
  <c r="P3453" i="1"/>
  <c r="T3453" i="1" s="1"/>
  <c r="Q3453" i="1"/>
  <c r="P3449" i="1"/>
  <c r="T3449" i="1" s="1"/>
  <c r="Q3449" i="1"/>
  <c r="P3445" i="1"/>
  <c r="T3445" i="1" s="1"/>
  <c r="Q3445" i="1"/>
  <c r="P3441" i="1"/>
  <c r="T3441" i="1" s="1"/>
  <c r="Q3441" i="1"/>
  <c r="P3437" i="1"/>
  <c r="T3437" i="1" s="1"/>
  <c r="Q3437" i="1"/>
  <c r="P3433" i="1"/>
  <c r="T3433" i="1" s="1"/>
  <c r="Q3433" i="1"/>
  <c r="P3429" i="1"/>
  <c r="T3429" i="1" s="1"/>
  <c r="Q3429" i="1"/>
  <c r="P3425" i="1"/>
  <c r="T3425" i="1" s="1"/>
  <c r="Q3425" i="1"/>
  <c r="P3421" i="1"/>
  <c r="T3421" i="1" s="1"/>
  <c r="Q3421" i="1"/>
  <c r="P3417" i="1"/>
  <c r="T3417" i="1" s="1"/>
  <c r="Q3417" i="1"/>
  <c r="P3413" i="1"/>
  <c r="T3413" i="1" s="1"/>
  <c r="Q3413" i="1"/>
  <c r="P3409" i="1"/>
  <c r="T3409" i="1" s="1"/>
  <c r="Q3409" i="1"/>
  <c r="P3405" i="1"/>
  <c r="T3405" i="1" s="1"/>
  <c r="Q3405" i="1"/>
  <c r="P3401" i="1"/>
  <c r="T3401" i="1" s="1"/>
  <c r="Q3401" i="1"/>
  <c r="P3397" i="1"/>
  <c r="T3397" i="1" s="1"/>
  <c r="Q3397" i="1"/>
  <c r="P3393" i="1"/>
  <c r="T3393" i="1" s="1"/>
  <c r="Q3393" i="1"/>
  <c r="P3389" i="1"/>
  <c r="T3389" i="1" s="1"/>
  <c r="Q3389" i="1"/>
  <c r="P3385" i="1"/>
  <c r="T3385" i="1" s="1"/>
  <c r="Q3385" i="1"/>
  <c r="P3381" i="1"/>
  <c r="T3381" i="1" s="1"/>
  <c r="Q3381" i="1"/>
  <c r="P3377" i="1"/>
  <c r="T3377" i="1" s="1"/>
  <c r="Q3377" i="1"/>
  <c r="P3373" i="1"/>
  <c r="T3373" i="1" s="1"/>
  <c r="Q3373" i="1"/>
  <c r="P3369" i="1"/>
  <c r="T3369" i="1" s="1"/>
  <c r="Q3369" i="1"/>
  <c r="P3365" i="1"/>
  <c r="T3365" i="1" s="1"/>
  <c r="Q3365" i="1"/>
  <c r="P3361" i="1"/>
  <c r="T3361" i="1" s="1"/>
  <c r="Q3361" i="1"/>
  <c r="P3357" i="1"/>
  <c r="T3357" i="1" s="1"/>
  <c r="Q3357" i="1"/>
  <c r="P3353" i="1"/>
  <c r="T3353" i="1" s="1"/>
  <c r="Q3353" i="1"/>
  <c r="P3349" i="1"/>
  <c r="T3349" i="1" s="1"/>
  <c r="Q3349" i="1"/>
  <c r="P3345" i="1"/>
  <c r="T3345" i="1" s="1"/>
  <c r="Q3345" i="1"/>
  <c r="P3341" i="1"/>
  <c r="T3341" i="1" s="1"/>
  <c r="Q3341" i="1"/>
  <c r="P3337" i="1"/>
  <c r="T3337" i="1" s="1"/>
  <c r="Q3337" i="1"/>
  <c r="P3333" i="1"/>
  <c r="T3333" i="1" s="1"/>
  <c r="Q3333" i="1"/>
  <c r="P3329" i="1"/>
  <c r="T3329" i="1" s="1"/>
  <c r="Q3329" i="1"/>
  <c r="P3325" i="1"/>
  <c r="T3325" i="1" s="1"/>
  <c r="Q3325" i="1"/>
  <c r="P3321" i="1"/>
  <c r="T3321" i="1" s="1"/>
  <c r="Q3321" i="1"/>
  <c r="P3317" i="1"/>
  <c r="T3317" i="1" s="1"/>
  <c r="Q3317" i="1"/>
  <c r="P3313" i="1"/>
  <c r="T3313" i="1" s="1"/>
  <c r="Q3313" i="1"/>
  <c r="P3309" i="1"/>
  <c r="T3309" i="1" s="1"/>
  <c r="Q3309" i="1"/>
  <c r="P3305" i="1"/>
  <c r="T3305" i="1" s="1"/>
  <c r="Q3305" i="1"/>
  <c r="P3301" i="1"/>
  <c r="T3301" i="1" s="1"/>
  <c r="Q3301" i="1"/>
  <c r="P3297" i="1"/>
  <c r="T3297" i="1" s="1"/>
  <c r="Q3297" i="1"/>
  <c r="P3293" i="1"/>
  <c r="T3293" i="1" s="1"/>
  <c r="Q3293" i="1"/>
  <c r="P3289" i="1"/>
  <c r="T3289" i="1" s="1"/>
  <c r="Q3289" i="1"/>
  <c r="P3285" i="1"/>
  <c r="T3285" i="1" s="1"/>
  <c r="Q3285" i="1"/>
  <c r="P3281" i="1"/>
  <c r="T3281" i="1" s="1"/>
  <c r="Q3281" i="1"/>
  <c r="P3277" i="1"/>
  <c r="T3277" i="1" s="1"/>
  <c r="Q3277" i="1"/>
  <c r="P3273" i="1"/>
  <c r="T3273" i="1" s="1"/>
  <c r="Q3273" i="1"/>
  <c r="P3269" i="1"/>
  <c r="T3269" i="1" s="1"/>
  <c r="Q3269" i="1"/>
  <c r="P3265" i="1"/>
  <c r="T3265" i="1" s="1"/>
  <c r="Q3265" i="1"/>
  <c r="P3261" i="1"/>
  <c r="T3261" i="1" s="1"/>
  <c r="Q3261" i="1"/>
  <c r="P3257" i="1"/>
  <c r="T3257" i="1" s="1"/>
  <c r="Q3257" i="1"/>
  <c r="P3253" i="1"/>
  <c r="T3253" i="1" s="1"/>
  <c r="Q3253" i="1"/>
  <c r="P3249" i="1"/>
  <c r="T3249" i="1" s="1"/>
  <c r="Q3249" i="1"/>
  <c r="P3245" i="1"/>
  <c r="T3245" i="1" s="1"/>
  <c r="Q3245" i="1"/>
  <c r="P3241" i="1"/>
  <c r="T3241" i="1" s="1"/>
  <c r="Q3241" i="1"/>
  <c r="P3237" i="1"/>
  <c r="T3237" i="1" s="1"/>
  <c r="Q3237" i="1"/>
  <c r="P3233" i="1"/>
  <c r="T3233" i="1" s="1"/>
  <c r="Q3233" i="1"/>
  <c r="P3229" i="1"/>
  <c r="T3229" i="1" s="1"/>
  <c r="Q3229" i="1"/>
  <c r="P3225" i="1"/>
  <c r="T3225" i="1" s="1"/>
  <c r="Q3225" i="1"/>
  <c r="P3221" i="1"/>
  <c r="T3221" i="1" s="1"/>
  <c r="Q3221" i="1"/>
  <c r="P3217" i="1"/>
  <c r="T3217" i="1" s="1"/>
  <c r="Q3217" i="1"/>
  <c r="P3213" i="1"/>
  <c r="T3213" i="1" s="1"/>
  <c r="Q3213" i="1"/>
  <c r="P3209" i="1"/>
  <c r="T3209" i="1" s="1"/>
  <c r="Q3209" i="1"/>
  <c r="P3205" i="1"/>
  <c r="T3205" i="1" s="1"/>
  <c r="Q3205" i="1"/>
  <c r="P3201" i="1"/>
  <c r="T3201" i="1" s="1"/>
  <c r="Q3201" i="1"/>
  <c r="P3197" i="1"/>
  <c r="T3197" i="1" s="1"/>
  <c r="Q3197" i="1"/>
  <c r="P3193" i="1"/>
  <c r="T3193" i="1" s="1"/>
  <c r="Q3193" i="1"/>
  <c r="P3189" i="1"/>
  <c r="T3189" i="1" s="1"/>
  <c r="Q3189" i="1"/>
  <c r="P3185" i="1"/>
  <c r="T3185" i="1" s="1"/>
  <c r="Q3185" i="1"/>
  <c r="P3181" i="1"/>
  <c r="T3181" i="1" s="1"/>
  <c r="Q3181" i="1"/>
  <c r="P3177" i="1"/>
  <c r="T3177" i="1" s="1"/>
  <c r="Q3177" i="1"/>
  <c r="P3173" i="1"/>
  <c r="T3173" i="1" s="1"/>
  <c r="Q3173" i="1"/>
  <c r="P3169" i="1"/>
  <c r="T3169" i="1" s="1"/>
  <c r="Q3169" i="1"/>
  <c r="P3165" i="1"/>
  <c r="T3165" i="1" s="1"/>
  <c r="Q3165" i="1"/>
  <c r="P3161" i="1"/>
  <c r="T3161" i="1" s="1"/>
  <c r="Q3161" i="1"/>
  <c r="P3157" i="1"/>
  <c r="T3157" i="1" s="1"/>
  <c r="Q3157" i="1"/>
  <c r="P3153" i="1"/>
  <c r="T3153" i="1" s="1"/>
  <c r="Q3153" i="1"/>
  <c r="P3149" i="1"/>
  <c r="T3149" i="1" s="1"/>
  <c r="Q3149" i="1"/>
  <c r="P3145" i="1"/>
  <c r="T3145" i="1" s="1"/>
  <c r="Q3145" i="1"/>
  <c r="P3141" i="1"/>
  <c r="T3141" i="1" s="1"/>
  <c r="Q3141" i="1"/>
  <c r="P3137" i="1"/>
  <c r="T3137" i="1" s="1"/>
  <c r="Q3137" i="1"/>
  <c r="P3133" i="1"/>
  <c r="T3133" i="1" s="1"/>
  <c r="Q3133" i="1"/>
  <c r="P3129" i="1"/>
  <c r="T3129" i="1" s="1"/>
  <c r="Q3129" i="1"/>
  <c r="P3125" i="1"/>
  <c r="T3125" i="1" s="1"/>
  <c r="Q3125" i="1"/>
  <c r="P3121" i="1"/>
  <c r="T3121" i="1" s="1"/>
  <c r="Q3121" i="1"/>
  <c r="P3117" i="1"/>
  <c r="T3117" i="1" s="1"/>
  <c r="Q3117" i="1"/>
  <c r="P3113" i="1"/>
  <c r="T3113" i="1" s="1"/>
  <c r="Q3113" i="1"/>
  <c r="P3109" i="1"/>
  <c r="T3109" i="1" s="1"/>
  <c r="Q3109" i="1"/>
  <c r="P3105" i="1"/>
  <c r="T3105" i="1" s="1"/>
  <c r="Q3105" i="1"/>
  <c r="P3101" i="1"/>
  <c r="T3101" i="1" s="1"/>
  <c r="Q3101" i="1"/>
  <c r="P3097" i="1"/>
  <c r="T3097" i="1" s="1"/>
  <c r="Q3097" i="1"/>
  <c r="P3093" i="1"/>
  <c r="T3093" i="1" s="1"/>
  <c r="Q3093" i="1"/>
  <c r="P3089" i="1"/>
  <c r="T3089" i="1" s="1"/>
  <c r="Q3089" i="1"/>
  <c r="P3085" i="1"/>
  <c r="T3085" i="1" s="1"/>
  <c r="Q3085" i="1"/>
  <c r="P3081" i="1"/>
  <c r="T3081" i="1" s="1"/>
  <c r="Q3081" i="1"/>
  <c r="P3077" i="1"/>
  <c r="T3077" i="1" s="1"/>
  <c r="Q3077" i="1"/>
  <c r="P3073" i="1"/>
  <c r="T3073" i="1" s="1"/>
  <c r="Q3073" i="1"/>
  <c r="P3069" i="1"/>
  <c r="T3069" i="1" s="1"/>
  <c r="Q3069" i="1"/>
  <c r="P3065" i="1"/>
  <c r="T3065" i="1" s="1"/>
  <c r="Q3065" i="1"/>
  <c r="P3061" i="1"/>
  <c r="T3061" i="1" s="1"/>
  <c r="Q3061" i="1"/>
  <c r="P3057" i="1"/>
  <c r="T3057" i="1" s="1"/>
  <c r="Q3057" i="1"/>
  <c r="P3053" i="1"/>
  <c r="T3053" i="1" s="1"/>
  <c r="Q3053" i="1"/>
  <c r="P3049" i="1"/>
  <c r="T3049" i="1" s="1"/>
  <c r="Q3049" i="1"/>
  <c r="P3045" i="1"/>
  <c r="T3045" i="1" s="1"/>
  <c r="Q3045" i="1"/>
  <c r="P3041" i="1"/>
  <c r="T3041" i="1" s="1"/>
  <c r="Q3041" i="1"/>
  <c r="P3037" i="1"/>
  <c r="T3037" i="1" s="1"/>
  <c r="Q3037" i="1"/>
  <c r="P3033" i="1"/>
  <c r="T3033" i="1" s="1"/>
  <c r="Q3033" i="1"/>
  <c r="P3029" i="1"/>
  <c r="T3029" i="1" s="1"/>
  <c r="Q3029" i="1"/>
  <c r="P3025" i="1"/>
  <c r="T3025" i="1" s="1"/>
  <c r="Q3025" i="1"/>
  <c r="P3021" i="1"/>
  <c r="T3021" i="1" s="1"/>
  <c r="Q3021" i="1"/>
  <c r="P3017" i="1"/>
  <c r="T3017" i="1" s="1"/>
  <c r="Q3017" i="1"/>
  <c r="P3013" i="1"/>
  <c r="T3013" i="1" s="1"/>
  <c r="Q3013" i="1"/>
  <c r="P3009" i="1"/>
  <c r="T3009" i="1" s="1"/>
  <c r="Q3009" i="1"/>
  <c r="P3005" i="1"/>
  <c r="T3005" i="1" s="1"/>
  <c r="Q3005" i="1"/>
  <c r="P3001" i="1"/>
  <c r="T3001" i="1" s="1"/>
  <c r="Q3001" i="1"/>
  <c r="P2997" i="1"/>
  <c r="T2997" i="1" s="1"/>
  <c r="Q2997" i="1"/>
  <c r="P2993" i="1"/>
  <c r="T2993" i="1" s="1"/>
  <c r="Q2993" i="1"/>
  <c r="P2989" i="1"/>
  <c r="T2989" i="1" s="1"/>
  <c r="Q2989" i="1"/>
  <c r="P2985" i="1"/>
  <c r="T2985" i="1" s="1"/>
  <c r="Q2985" i="1"/>
  <c r="P2981" i="1"/>
  <c r="T2981" i="1" s="1"/>
  <c r="Q2981" i="1"/>
  <c r="P2977" i="1"/>
  <c r="T2977" i="1" s="1"/>
  <c r="Q2977" i="1"/>
  <c r="P2973" i="1"/>
  <c r="T2973" i="1" s="1"/>
  <c r="Q2973" i="1"/>
  <c r="P2969" i="1"/>
  <c r="T2969" i="1" s="1"/>
  <c r="Q2969" i="1"/>
  <c r="P2965" i="1"/>
  <c r="T2965" i="1" s="1"/>
  <c r="Q2965" i="1"/>
  <c r="P2961" i="1"/>
  <c r="T2961" i="1" s="1"/>
  <c r="Q2961" i="1"/>
  <c r="P2957" i="1"/>
  <c r="T2957" i="1" s="1"/>
  <c r="Q2957" i="1"/>
  <c r="P2953" i="1"/>
  <c r="T2953" i="1" s="1"/>
  <c r="Q2953" i="1"/>
  <c r="P2949" i="1"/>
  <c r="T2949" i="1" s="1"/>
  <c r="Q2949" i="1"/>
  <c r="P2945" i="1"/>
  <c r="T2945" i="1" s="1"/>
  <c r="Q2945" i="1"/>
  <c r="P2941" i="1"/>
  <c r="T2941" i="1" s="1"/>
  <c r="Q2941" i="1"/>
  <c r="P2937" i="1"/>
  <c r="T2937" i="1" s="1"/>
  <c r="Q2937" i="1"/>
  <c r="P2933" i="1"/>
  <c r="T2933" i="1" s="1"/>
  <c r="Q2933" i="1"/>
  <c r="P2929" i="1"/>
  <c r="T2929" i="1" s="1"/>
  <c r="Q2929" i="1"/>
  <c r="P2925" i="1"/>
  <c r="T2925" i="1" s="1"/>
  <c r="Q2925" i="1"/>
  <c r="P2921" i="1"/>
  <c r="T2921" i="1" s="1"/>
  <c r="Q2921" i="1"/>
  <c r="P2917" i="1"/>
  <c r="T2917" i="1" s="1"/>
  <c r="Q2917" i="1"/>
  <c r="P2913" i="1"/>
  <c r="T2913" i="1" s="1"/>
  <c r="Q2913" i="1"/>
  <c r="P2909" i="1"/>
  <c r="T2909" i="1" s="1"/>
  <c r="Q2909" i="1"/>
  <c r="P2905" i="1"/>
  <c r="T2905" i="1" s="1"/>
  <c r="Q2905" i="1"/>
  <c r="P2901" i="1"/>
  <c r="T2901" i="1" s="1"/>
  <c r="Q2901" i="1"/>
  <c r="P2897" i="1"/>
  <c r="T2897" i="1" s="1"/>
  <c r="Q2897" i="1"/>
  <c r="P2893" i="1"/>
  <c r="T2893" i="1" s="1"/>
  <c r="Q2893" i="1"/>
  <c r="P2889" i="1"/>
  <c r="T2889" i="1" s="1"/>
  <c r="Q2889" i="1"/>
  <c r="P2885" i="1"/>
  <c r="T2885" i="1" s="1"/>
  <c r="Q2885" i="1"/>
  <c r="P2881" i="1"/>
  <c r="T2881" i="1" s="1"/>
  <c r="Q2881" i="1"/>
  <c r="P2877" i="1"/>
  <c r="T2877" i="1" s="1"/>
  <c r="Q2877" i="1"/>
  <c r="P2873" i="1"/>
  <c r="T2873" i="1" s="1"/>
  <c r="Q2873" i="1"/>
  <c r="P2869" i="1"/>
  <c r="T2869" i="1" s="1"/>
  <c r="Q2869" i="1"/>
  <c r="P2865" i="1"/>
  <c r="T2865" i="1" s="1"/>
  <c r="Q2865" i="1"/>
  <c r="P2861" i="1"/>
  <c r="T2861" i="1" s="1"/>
  <c r="Q2861" i="1"/>
  <c r="P2857" i="1"/>
  <c r="T2857" i="1" s="1"/>
  <c r="Q2857" i="1"/>
  <c r="P2853" i="1"/>
  <c r="T2853" i="1" s="1"/>
  <c r="Q2853" i="1"/>
  <c r="P2849" i="1"/>
  <c r="T2849" i="1" s="1"/>
  <c r="Q2849" i="1"/>
  <c r="P2845" i="1"/>
  <c r="T2845" i="1" s="1"/>
  <c r="Q2845" i="1"/>
  <c r="P2841" i="1"/>
  <c r="T2841" i="1" s="1"/>
  <c r="Q2841" i="1"/>
  <c r="P2837" i="1"/>
  <c r="T2837" i="1" s="1"/>
  <c r="Q2837" i="1"/>
  <c r="P2833" i="1"/>
  <c r="T2833" i="1" s="1"/>
  <c r="Q2833" i="1"/>
  <c r="P2829" i="1"/>
  <c r="T2829" i="1" s="1"/>
  <c r="Q2829" i="1"/>
  <c r="P2825" i="1"/>
  <c r="T2825" i="1" s="1"/>
  <c r="Q2825" i="1"/>
  <c r="P2821" i="1"/>
  <c r="T2821" i="1" s="1"/>
  <c r="Q2821" i="1"/>
  <c r="P2817" i="1"/>
  <c r="T2817" i="1" s="1"/>
  <c r="Q2817" i="1"/>
  <c r="P2813" i="1"/>
  <c r="T2813" i="1" s="1"/>
  <c r="Q2813" i="1"/>
  <c r="P2809" i="1"/>
  <c r="T2809" i="1" s="1"/>
  <c r="Q2809" i="1"/>
  <c r="P2805" i="1"/>
  <c r="T2805" i="1" s="1"/>
  <c r="Q2805" i="1"/>
  <c r="P2801" i="1"/>
  <c r="T2801" i="1" s="1"/>
  <c r="Q2801" i="1"/>
  <c r="P2797" i="1"/>
  <c r="T2797" i="1" s="1"/>
  <c r="Q2797" i="1"/>
  <c r="P2793" i="1"/>
  <c r="T2793" i="1" s="1"/>
  <c r="Q2793" i="1"/>
  <c r="P2789" i="1"/>
  <c r="T2789" i="1" s="1"/>
  <c r="Q2789" i="1"/>
  <c r="P2785" i="1"/>
  <c r="T2785" i="1" s="1"/>
  <c r="Q2785" i="1"/>
  <c r="P2781" i="1"/>
  <c r="T2781" i="1" s="1"/>
  <c r="Q2781" i="1"/>
  <c r="P2777" i="1"/>
  <c r="T2777" i="1" s="1"/>
  <c r="Q2777" i="1"/>
  <c r="P2773" i="1"/>
  <c r="T2773" i="1" s="1"/>
  <c r="Q2773" i="1"/>
  <c r="P2769" i="1"/>
  <c r="T2769" i="1" s="1"/>
  <c r="Q2769" i="1"/>
  <c r="P2765" i="1"/>
  <c r="T2765" i="1" s="1"/>
  <c r="Q2765" i="1"/>
  <c r="P2761" i="1"/>
  <c r="T2761" i="1" s="1"/>
  <c r="Q2761" i="1"/>
  <c r="P2757" i="1"/>
  <c r="T2757" i="1" s="1"/>
  <c r="Q2757" i="1"/>
  <c r="P2753" i="1"/>
  <c r="T2753" i="1" s="1"/>
  <c r="Q2753" i="1"/>
  <c r="P2749" i="1"/>
  <c r="T2749" i="1" s="1"/>
  <c r="Q2749" i="1"/>
  <c r="P2745" i="1"/>
  <c r="T2745" i="1" s="1"/>
  <c r="Q2745" i="1"/>
  <c r="P2741" i="1"/>
  <c r="T2741" i="1" s="1"/>
  <c r="Q2741" i="1"/>
  <c r="P2737" i="1"/>
  <c r="T2737" i="1" s="1"/>
  <c r="Q2737" i="1"/>
  <c r="P2733" i="1"/>
  <c r="T2733" i="1" s="1"/>
  <c r="Q2733" i="1"/>
  <c r="P2729" i="1"/>
  <c r="T2729" i="1" s="1"/>
  <c r="Q2729" i="1"/>
  <c r="P2725" i="1"/>
  <c r="T2725" i="1" s="1"/>
  <c r="Q2725" i="1"/>
  <c r="P2721" i="1"/>
  <c r="T2721" i="1" s="1"/>
  <c r="Q2721" i="1"/>
  <c r="P2717" i="1"/>
  <c r="T2717" i="1" s="1"/>
  <c r="Q2717" i="1"/>
  <c r="P2713" i="1"/>
  <c r="T2713" i="1" s="1"/>
  <c r="Q2713" i="1"/>
  <c r="P2709" i="1"/>
  <c r="T2709" i="1" s="1"/>
  <c r="Q2709" i="1"/>
  <c r="P2705" i="1"/>
  <c r="T2705" i="1" s="1"/>
  <c r="Q2705" i="1"/>
  <c r="P2701" i="1"/>
  <c r="T2701" i="1" s="1"/>
  <c r="Q2701" i="1"/>
  <c r="P2697" i="1"/>
  <c r="T2697" i="1" s="1"/>
  <c r="Q2697" i="1"/>
  <c r="P2693" i="1"/>
  <c r="T2693" i="1" s="1"/>
  <c r="Q2693" i="1"/>
  <c r="P2689" i="1"/>
  <c r="T2689" i="1" s="1"/>
  <c r="Q2689" i="1"/>
  <c r="P2685" i="1"/>
  <c r="T2685" i="1" s="1"/>
  <c r="Q2685" i="1"/>
  <c r="P2681" i="1"/>
  <c r="T2681" i="1" s="1"/>
  <c r="Q2681" i="1"/>
  <c r="P2677" i="1"/>
  <c r="T2677" i="1" s="1"/>
  <c r="Q2677" i="1"/>
  <c r="P2673" i="1"/>
  <c r="T2673" i="1" s="1"/>
  <c r="Q2673" i="1"/>
  <c r="P2669" i="1"/>
  <c r="T2669" i="1" s="1"/>
  <c r="Q2669" i="1"/>
  <c r="P2665" i="1"/>
  <c r="T2665" i="1" s="1"/>
  <c r="Q2665" i="1"/>
  <c r="P2661" i="1"/>
  <c r="T2661" i="1" s="1"/>
  <c r="Q2661" i="1"/>
  <c r="P2657" i="1"/>
  <c r="T2657" i="1" s="1"/>
  <c r="Q2657" i="1"/>
  <c r="P2653" i="1"/>
  <c r="T2653" i="1" s="1"/>
  <c r="Q2653" i="1"/>
  <c r="P2649" i="1"/>
  <c r="T2649" i="1" s="1"/>
  <c r="Q2649" i="1"/>
  <c r="P2645" i="1"/>
  <c r="T2645" i="1" s="1"/>
  <c r="Q2645" i="1"/>
  <c r="P2641" i="1"/>
  <c r="T2641" i="1" s="1"/>
  <c r="Q2641" i="1"/>
  <c r="P2637" i="1"/>
  <c r="T2637" i="1" s="1"/>
  <c r="Q2637" i="1"/>
  <c r="P2633" i="1"/>
  <c r="T2633" i="1" s="1"/>
  <c r="Q2633" i="1"/>
  <c r="P2629" i="1"/>
  <c r="T2629" i="1" s="1"/>
  <c r="Q2629" i="1"/>
  <c r="P2625" i="1"/>
  <c r="T2625" i="1" s="1"/>
  <c r="Q2625" i="1"/>
  <c r="P2621" i="1"/>
  <c r="T2621" i="1" s="1"/>
  <c r="Q2621" i="1"/>
  <c r="P2617" i="1"/>
  <c r="T2617" i="1" s="1"/>
  <c r="Q2617" i="1"/>
  <c r="P2613" i="1"/>
  <c r="T2613" i="1" s="1"/>
  <c r="Q2613" i="1"/>
  <c r="P2609" i="1"/>
  <c r="T2609" i="1" s="1"/>
  <c r="Q2609" i="1"/>
  <c r="P2605" i="1"/>
  <c r="T2605" i="1" s="1"/>
  <c r="Q2605" i="1"/>
  <c r="P2601" i="1"/>
  <c r="T2601" i="1" s="1"/>
  <c r="Q2601" i="1"/>
  <c r="P2597" i="1"/>
  <c r="T2597" i="1" s="1"/>
  <c r="Q2597" i="1"/>
  <c r="P2593" i="1"/>
  <c r="T2593" i="1" s="1"/>
  <c r="Q2593" i="1"/>
  <c r="P2589" i="1"/>
  <c r="T2589" i="1" s="1"/>
  <c r="Q2589" i="1"/>
  <c r="P2585" i="1"/>
  <c r="T2585" i="1" s="1"/>
  <c r="Q2585" i="1"/>
  <c r="P2581" i="1"/>
  <c r="T2581" i="1" s="1"/>
  <c r="Q2581" i="1"/>
  <c r="P2577" i="1"/>
  <c r="T2577" i="1" s="1"/>
  <c r="Q2577" i="1"/>
  <c r="P2573" i="1"/>
  <c r="T2573" i="1" s="1"/>
  <c r="Q2573" i="1"/>
  <c r="P2569" i="1"/>
  <c r="T2569" i="1" s="1"/>
  <c r="Q2569" i="1"/>
  <c r="P2565" i="1"/>
  <c r="T2565" i="1" s="1"/>
  <c r="Q2565" i="1"/>
  <c r="P2561" i="1"/>
  <c r="T2561" i="1" s="1"/>
  <c r="Q2561" i="1"/>
  <c r="P2557" i="1"/>
  <c r="T2557" i="1" s="1"/>
  <c r="Q2557" i="1"/>
  <c r="P2553" i="1"/>
  <c r="T2553" i="1" s="1"/>
  <c r="Q2553" i="1"/>
  <c r="P2549" i="1"/>
  <c r="T2549" i="1" s="1"/>
  <c r="Q2549" i="1"/>
  <c r="P2545" i="1"/>
  <c r="T2545" i="1" s="1"/>
  <c r="Q2545" i="1"/>
  <c r="P2541" i="1"/>
  <c r="T2541" i="1" s="1"/>
  <c r="Q2541" i="1"/>
  <c r="P2537" i="1"/>
  <c r="T2537" i="1" s="1"/>
  <c r="Q2537" i="1"/>
  <c r="P2533" i="1"/>
  <c r="T2533" i="1" s="1"/>
  <c r="Q2533" i="1"/>
  <c r="P2529" i="1"/>
  <c r="T2529" i="1" s="1"/>
  <c r="Q2529" i="1"/>
  <c r="P2525" i="1"/>
  <c r="T2525" i="1" s="1"/>
  <c r="Q2525" i="1"/>
  <c r="P2521" i="1"/>
  <c r="T2521" i="1" s="1"/>
  <c r="Q2521" i="1"/>
  <c r="P2517" i="1"/>
  <c r="T2517" i="1" s="1"/>
  <c r="Q2517" i="1"/>
  <c r="P2513" i="1"/>
  <c r="T2513" i="1" s="1"/>
  <c r="Q2513" i="1"/>
  <c r="P2509" i="1"/>
  <c r="T2509" i="1" s="1"/>
  <c r="Q2509" i="1"/>
  <c r="P2505" i="1"/>
  <c r="T2505" i="1" s="1"/>
  <c r="Q2505" i="1"/>
  <c r="P2501" i="1"/>
  <c r="T2501" i="1" s="1"/>
  <c r="Q2501" i="1"/>
  <c r="P2497" i="1"/>
  <c r="T2497" i="1" s="1"/>
  <c r="Q2497" i="1"/>
  <c r="P2493" i="1"/>
  <c r="T2493" i="1" s="1"/>
  <c r="Q2493" i="1"/>
  <c r="P2489" i="1"/>
  <c r="T2489" i="1" s="1"/>
  <c r="Q2489" i="1"/>
  <c r="P2485" i="1"/>
  <c r="T2485" i="1" s="1"/>
  <c r="Q2485" i="1"/>
  <c r="P2481" i="1"/>
  <c r="T2481" i="1" s="1"/>
  <c r="Q2481" i="1"/>
  <c r="P2477" i="1"/>
  <c r="T2477" i="1" s="1"/>
  <c r="Q2477" i="1"/>
  <c r="P2473" i="1"/>
  <c r="T2473" i="1" s="1"/>
  <c r="Q2473" i="1"/>
  <c r="P2469" i="1"/>
  <c r="T2469" i="1" s="1"/>
  <c r="Q2469" i="1"/>
  <c r="P2465" i="1"/>
  <c r="T2465" i="1" s="1"/>
  <c r="Q2465" i="1"/>
  <c r="P2461" i="1"/>
  <c r="T2461" i="1" s="1"/>
  <c r="Q2461" i="1"/>
  <c r="P2457" i="1"/>
  <c r="T2457" i="1" s="1"/>
  <c r="Q2457" i="1"/>
  <c r="P2453" i="1"/>
  <c r="T2453" i="1" s="1"/>
  <c r="Q2453" i="1"/>
  <c r="P2449" i="1"/>
  <c r="T2449" i="1" s="1"/>
  <c r="Q2449" i="1"/>
  <c r="P2445" i="1"/>
  <c r="T2445" i="1" s="1"/>
  <c r="Q2445" i="1"/>
  <c r="P2441" i="1"/>
  <c r="T2441" i="1" s="1"/>
  <c r="Q2441" i="1"/>
  <c r="P2437" i="1"/>
  <c r="T2437" i="1" s="1"/>
  <c r="Q2437" i="1"/>
  <c r="P2433" i="1"/>
  <c r="T2433" i="1" s="1"/>
  <c r="Q2433" i="1"/>
  <c r="P2429" i="1"/>
  <c r="T2429" i="1" s="1"/>
  <c r="Q2429" i="1"/>
  <c r="P2425" i="1"/>
  <c r="T2425" i="1" s="1"/>
  <c r="Q2425" i="1"/>
  <c r="P2421" i="1"/>
  <c r="T2421" i="1" s="1"/>
  <c r="Q2421" i="1"/>
  <c r="P2417" i="1"/>
  <c r="T2417" i="1" s="1"/>
  <c r="Q2417" i="1"/>
  <c r="P2413" i="1"/>
  <c r="T2413" i="1" s="1"/>
  <c r="Q2413" i="1"/>
  <c r="P2409" i="1"/>
  <c r="T2409" i="1" s="1"/>
  <c r="Q2409" i="1"/>
  <c r="P2405" i="1"/>
  <c r="T2405" i="1" s="1"/>
  <c r="Q2405" i="1"/>
  <c r="P2401" i="1"/>
  <c r="T2401" i="1" s="1"/>
  <c r="Q2401" i="1"/>
  <c r="P2397" i="1"/>
  <c r="T2397" i="1" s="1"/>
  <c r="Q2397" i="1"/>
  <c r="P2393" i="1"/>
  <c r="T2393" i="1" s="1"/>
  <c r="Q2393" i="1"/>
  <c r="P2389" i="1"/>
  <c r="T2389" i="1" s="1"/>
  <c r="Q2389" i="1"/>
  <c r="P2385" i="1"/>
  <c r="T2385" i="1" s="1"/>
  <c r="Q2385" i="1"/>
  <c r="P2381" i="1"/>
  <c r="T2381" i="1" s="1"/>
  <c r="Q2381" i="1"/>
  <c r="P2377" i="1"/>
  <c r="T2377" i="1" s="1"/>
  <c r="Q2377" i="1"/>
  <c r="P2373" i="1"/>
  <c r="T2373" i="1" s="1"/>
  <c r="Q2373" i="1"/>
  <c r="P2369" i="1"/>
  <c r="T2369" i="1" s="1"/>
  <c r="Q2369" i="1"/>
  <c r="P2365" i="1"/>
  <c r="T2365" i="1" s="1"/>
  <c r="Q2365" i="1"/>
  <c r="P2361" i="1"/>
  <c r="T2361" i="1" s="1"/>
  <c r="Q2361" i="1"/>
  <c r="P2357" i="1"/>
  <c r="T2357" i="1" s="1"/>
  <c r="Q2357" i="1"/>
  <c r="P2353" i="1"/>
  <c r="T2353" i="1" s="1"/>
  <c r="Q2353" i="1"/>
  <c r="P2349" i="1"/>
  <c r="T2349" i="1" s="1"/>
  <c r="Q2349" i="1"/>
  <c r="P2345" i="1"/>
  <c r="T2345" i="1" s="1"/>
  <c r="Q2345" i="1"/>
  <c r="P2341" i="1"/>
  <c r="T2341" i="1" s="1"/>
  <c r="Q2341" i="1"/>
  <c r="P2337" i="1"/>
  <c r="T2337" i="1" s="1"/>
  <c r="Q2337" i="1"/>
  <c r="P2333" i="1"/>
  <c r="T2333" i="1" s="1"/>
  <c r="Q2333" i="1"/>
  <c r="P2329" i="1"/>
  <c r="T2329" i="1" s="1"/>
  <c r="Q2329" i="1"/>
  <c r="P2325" i="1"/>
  <c r="T2325" i="1" s="1"/>
  <c r="Q2325" i="1"/>
  <c r="P2321" i="1"/>
  <c r="T2321" i="1" s="1"/>
  <c r="Q2321" i="1"/>
  <c r="P2317" i="1"/>
  <c r="T2317" i="1" s="1"/>
  <c r="Q2317" i="1"/>
  <c r="P2313" i="1"/>
  <c r="T2313" i="1" s="1"/>
  <c r="Q2313" i="1"/>
  <c r="P2309" i="1"/>
  <c r="T2309" i="1" s="1"/>
  <c r="Q2309" i="1"/>
  <c r="P2305" i="1"/>
  <c r="T2305" i="1" s="1"/>
  <c r="Q2305" i="1"/>
  <c r="P2301" i="1"/>
  <c r="T2301" i="1" s="1"/>
  <c r="Q2301" i="1"/>
  <c r="P2297" i="1"/>
  <c r="T2297" i="1" s="1"/>
  <c r="Q2297" i="1"/>
  <c r="P2293" i="1"/>
  <c r="T2293" i="1" s="1"/>
  <c r="Q2293" i="1"/>
  <c r="P2289" i="1"/>
  <c r="T2289" i="1" s="1"/>
  <c r="Q2289" i="1"/>
  <c r="P2285" i="1"/>
  <c r="T2285" i="1" s="1"/>
  <c r="Q2285" i="1"/>
  <c r="P2281" i="1"/>
  <c r="T2281" i="1" s="1"/>
  <c r="Q2281" i="1"/>
  <c r="P2277" i="1"/>
  <c r="T2277" i="1" s="1"/>
  <c r="Q2277" i="1"/>
  <c r="P2273" i="1"/>
  <c r="T2273" i="1" s="1"/>
  <c r="Q2273" i="1"/>
  <c r="P2269" i="1"/>
  <c r="T2269" i="1" s="1"/>
  <c r="Q2269" i="1"/>
  <c r="P2265" i="1"/>
  <c r="T2265" i="1" s="1"/>
  <c r="Q2265" i="1"/>
  <c r="P2261" i="1"/>
  <c r="T2261" i="1" s="1"/>
  <c r="Q2261" i="1"/>
  <c r="P2257" i="1"/>
  <c r="T2257" i="1" s="1"/>
  <c r="Q2257" i="1"/>
  <c r="P2253" i="1"/>
  <c r="T2253" i="1" s="1"/>
  <c r="Q2253" i="1"/>
  <c r="P2249" i="1"/>
  <c r="T2249" i="1" s="1"/>
  <c r="Q2249" i="1"/>
  <c r="P2245" i="1"/>
  <c r="T2245" i="1" s="1"/>
  <c r="Q2245" i="1"/>
  <c r="P2241" i="1"/>
  <c r="T2241" i="1" s="1"/>
  <c r="Q2241" i="1"/>
  <c r="P2237" i="1"/>
  <c r="T2237" i="1" s="1"/>
  <c r="Q2237" i="1"/>
  <c r="P2233" i="1"/>
  <c r="T2233" i="1" s="1"/>
  <c r="Q2233" i="1"/>
  <c r="P2229" i="1"/>
  <c r="T2229" i="1" s="1"/>
  <c r="Q2229" i="1"/>
  <c r="P2225" i="1"/>
  <c r="T2225" i="1" s="1"/>
  <c r="Q2225" i="1"/>
  <c r="P2221" i="1"/>
  <c r="T2221" i="1" s="1"/>
  <c r="Q2221" i="1"/>
  <c r="P2217" i="1"/>
  <c r="T2217" i="1" s="1"/>
  <c r="Q2217" i="1"/>
  <c r="P2213" i="1"/>
  <c r="T2213" i="1" s="1"/>
  <c r="Q2213" i="1"/>
  <c r="P2209" i="1"/>
  <c r="T2209" i="1" s="1"/>
  <c r="Q2209" i="1"/>
  <c r="P2205" i="1"/>
  <c r="T2205" i="1" s="1"/>
  <c r="Q2205" i="1"/>
  <c r="P2201" i="1"/>
  <c r="T2201" i="1" s="1"/>
  <c r="Q2201" i="1"/>
  <c r="P2197" i="1"/>
  <c r="T2197" i="1" s="1"/>
  <c r="Q2197" i="1"/>
  <c r="P2193" i="1"/>
  <c r="T2193" i="1" s="1"/>
  <c r="Q2193" i="1"/>
  <c r="P2189" i="1"/>
  <c r="T2189" i="1" s="1"/>
  <c r="Q2189" i="1"/>
  <c r="P2185" i="1"/>
  <c r="T2185" i="1" s="1"/>
  <c r="Q2185" i="1"/>
  <c r="P2181" i="1"/>
  <c r="T2181" i="1" s="1"/>
  <c r="Q2181" i="1"/>
  <c r="P2177" i="1"/>
  <c r="T2177" i="1" s="1"/>
  <c r="Q2177" i="1"/>
  <c r="P2173" i="1"/>
  <c r="T2173" i="1" s="1"/>
  <c r="Q2173" i="1"/>
  <c r="P2169" i="1"/>
  <c r="T2169" i="1" s="1"/>
  <c r="Q2169" i="1"/>
  <c r="P2165" i="1"/>
  <c r="T2165" i="1" s="1"/>
  <c r="Q2165" i="1"/>
  <c r="P2161" i="1"/>
  <c r="T2161" i="1" s="1"/>
  <c r="Q2161" i="1"/>
  <c r="P2157" i="1"/>
  <c r="T2157" i="1" s="1"/>
  <c r="Q2157" i="1"/>
  <c r="P2153" i="1"/>
  <c r="T2153" i="1" s="1"/>
  <c r="Q2153" i="1"/>
  <c r="P2149" i="1"/>
  <c r="T2149" i="1" s="1"/>
  <c r="Q2149" i="1"/>
  <c r="P2145" i="1"/>
  <c r="T2145" i="1" s="1"/>
  <c r="Q2145" i="1"/>
  <c r="P2141" i="1"/>
  <c r="T2141" i="1" s="1"/>
  <c r="Q2141" i="1"/>
  <c r="P2137" i="1"/>
  <c r="T2137" i="1" s="1"/>
  <c r="Q2137" i="1"/>
  <c r="P2133" i="1"/>
  <c r="T2133" i="1" s="1"/>
  <c r="Q2133" i="1"/>
  <c r="P2129" i="1"/>
  <c r="T2129" i="1" s="1"/>
  <c r="Q2129" i="1"/>
  <c r="P2125" i="1"/>
  <c r="T2125" i="1" s="1"/>
  <c r="Q2125" i="1"/>
  <c r="P2121" i="1"/>
  <c r="T2121" i="1" s="1"/>
  <c r="Q2121" i="1"/>
  <c r="P2117" i="1"/>
  <c r="T2117" i="1" s="1"/>
  <c r="Q2117" i="1"/>
  <c r="P2113" i="1"/>
  <c r="T2113" i="1" s="1"/>
  <c r="Q2113" i="1"/>
  <c r="P2109" i="1"/>
  <c r="T2109" i="1" s="1"/>
  <c r="Q2109" i="1"/>
  <c r="P2105" i="1"/>
  <c r="T2105" i="1" s="1"/>
  <c r="Q2105" i="1"/>
  <c r="P2101" i="1"/>
  <c r="T2101" i="1" s="1"/>
  <c r="Q2101" i="1"/>
  <c r="P2097" i="1"/>
  <c r="T2097" i="1" s="1"/>
  <c r="Q2097" i="1"/>
  <c r="P2093" i="1"/>
  <c r="T2093" i="1" s="1"/>
  <c r="Q2093" i="1"/>
  <c r="P2089" i="1"/>
  <c r="T2089" i="1" s="1"/>
  <c r="Q2089" i="1"/>
  <c r="P2085" i="1"/>
  <c r="T2085" i="1" s="1"/>
  <c r="Q2085" i="1"/>
  <c r="P2081" i="1"/>
  <c r="T2081" i="1" s="1"/>
  <c r="Q2081" i="1"/>
  <c r="P2077" i="1"/>
  <c r="T2077" i="1" s="1"/>
  <c r="Q2077" i="1"/>
  <c r="P2073" i="1"/>
  <c r="T2073" i="1" s="1"/>
  <c r="Q2073" i="1"/>
  <c r="P2069" i="1"/>
  <c r="T2069" i="1" s="1"/>
  <c r="Q2069" i="1"/>
  <c r="P2065" i="1"/>
  <c r="T2065" i="1" s="1"/>
  <c r="Q2065" i="1"/>
  <c r="P2061" i="1"/>
  <c r="T2061" i="1" s="1"/>
  <c r="Q2061" i="1"/>
  <c r="P2057" i="1"/>
  <c r="T2057" i="1" s="1"/>
  <c r="Q2057" i="1"/>
  <c r="P2053" i="1"/>
  <c r="T2053" i="1" s="1"/>
  <c r="Q2053" i="1"/>
  <c r="P2049" i="1"/>
  <c r="T2049" i="1" s="1"/>
  <c r="Q2049" i="1"/>
  <c r="P2045" i="1"/>
  <c r="T2045" i="1" s="1"/>
  <c r="Q2045" i="1"/>
  <c r="P2041" i="1"/>
  <c r="T2041" i="1" s="1"/>
  <c r="Q2041" i="1"/>
  <c r="P2037" i="1"/>
  <c r="T2037" i="1" s="1"/>
  <c r="Q2037" i="1"/>
  <c r="P2033" i="1"/>
  <c r="T2033" i="1" s="1"/>
  <c r="Q2033" i="1"/>
  <c r="P2029" i="1"/>
  <c r="T2029" i="1" s="1"/>
  <c r="Q2029" i="1"/>
  <c r="P2025" i="1"/>
  <c r="T2025" i="1" s="1"/>
  <c r="Q2025" i="1"/>
  <c r="P2021" i="1"/>
  <c r="T2021" i="1" s="1"/>
  <c r="Q2021" i="1"/>
  <c r="P2017" i="1"/>
  <c r="T2017" i="1" s="1"/>
  <c r="Q2017" i="1"/>
  <c r="P2013" i="1"/>
  <c r="T2013" i="1" s="1"/>
  <c r="Q2013" i="1"/>
  <c r="P2009" i="1"/>
  <c r="T2009" i="1" s="1"/>
  <c r="Q2009" i="1"/>
  <c r="P2005" i="1"/>
  <c r="T2005" i="1" s="1"/>
  <c r="Q2005" i="1"/>
  <c r="P2001" i="1"/>
  <c r="T2001" i="1" s="1"/>
  <c r="Q2001" i="1"/>
  <c r="P1997" i="1"/>
  <c r="T1997" i="1" s="1"/>
  <c r="Q1997" i="1"/>
  <c r="P1993" i="1"/>
  <c r="T1993" i="1" s="1"/>
  <c r="Q1993" i="1"/>
  <c r="P1989" i="1"/>
  <c r="T1989" i="1" s="1"/>
  <c r="Q1989" i="1"/>
  <c r="P1985" i="1"/>
  <c r="T1985" i="1" s="1"/>
  <c r="Q1985" i="1"/>
  <c r="P1981" i="1"/>
  <c r="T1981" i="1" s="1"/>
  <c r="Q1981" i="1"/>
  <c r="P1977" i="1"/>
  <c r="T1977" i="1" s="1"/>
  <c r="Q1977" i="1"/>
  <c r="P1973" i="1"/>
  <c r="T1973" i="1" s="1"/>
  <c r="Q1973" i="1"/>
  <c r="P1969" i="1"/>
  <c r="T1969" i="1" s="1"/>
  <c r="Q1969" i="1"/>
  <c r="P1965" i="1"/>
  <c r="T1965" i="1" s="1"/>
  <c r="Q1965" i="1"/>
  <c r="P1961" i="1"/>
  <c r="T1961" i="1" s="1"/>
  <c r="Q1961" i="1"/>
  <c r="P1957" i="1"/>
  <c r="T1957" i="1" s="1"/>
  <c r="Q1957" i="1"/>
  <c r="P1953" i="1"/>
  <c r="T1953" i="1" s="1"/>
  <c r="Q1953" i="1"/>
  <c r="P1949" i="1"/>
  <c r="T1949" i="1" s="1"/>
  <c r="Q1949" i="1"/>
  <c r="P1945" i="1"/>
  <c r="T1945" i="1" s="1"/>
  <c r="Q1945" i="1"/>
  <c r="P1941" i="1"/>
  <c r="T1941" i="1" s="1"/>
  <c r="Q1941" i="1"/>
  <c r="P1937" i="1"/>
  <c r="T1937" i="1" s="1"/>
  <c r="Q1937" i="1"/>
  <c r="P1933" i="1"/>
  <c r="T1933" i="1" s="1"/>
  <c r="Q1933" i="1"/>
  <c r="P1929" i="1"/>
  <c r="T1929" i="1" s="1"/>
  <c r="Q1929" i="1"/>
  <c r="P1925" i="1"/>
  <c r="T1925" i="1" s="1"/>
  <c r="Q1925" i="1"/>
  <c r="P1921" i="1"/>
  <c r="T1921" i="1" s="1"/>
  <c r="Q1921" i="1"/>
  <c r="P1917" i="1"/>
  <c r="T1917" i="1" s="1"/>
  <c r="Q1917" i="1"/>
  <c r="P1913" i="1"/>
  <c r="T1913" i="1" s="1"/>
  <c r="Q1913" i="1"/>
  <c r="P1909" i="1"/>
  <c r="T1909" i="1" s="1"/>
  <c r="Q1909" i="1"/>
  <c r="P1905" i="1"/>
  <c r="T1905" i="1" s="1"/>
  <c r="Q1905" i="1"/>
  <c r="P1901" i="1"/>
  <c r="T1901" i="1" s="1"/>
  <c r="Q1901" i="1"/>
  <c r="P1897" i="1"/>
  <c r="T1897" i="1" s="1"/>
  <c r="Q1897" i="1"/>
  <c r="P1893" i="1"/>
  <c r="T1893" i="1" s="1"/>
  <c r="Q1893" i="1"/>
  <c r="P1889" i="1"/>
  <c r="T1889" i="1" s="1"/>
  <c r="Q1889" i="1"/>
  <c r="P1885" i="1"/>
  <c r="T1885" i="1" s="1"/>
  <c r="Q1885" i="1"/>
  <c r="P1881" i="1"/>
  <c r="T1881" i="1" s="1"/>
  <c r="Q1881" i="1"/>
  <c r="P1877" i="1"/>
  <c r="T1877" i="1" s="1"/>
  <c r="Q1877" i="1"/>
  <c r="P1873" i="1"/>
  <c r="T1873" i="1" s="1"/>
  <c r="Q1873" i="1"/>
  <c r="P1869" i="1"/>
  <c r="T1869" i="1" s="1"/>
  <c r="Q1869" i="1"/>
  <c r="P1865" i="1"/>
  <c r="T1865" i="1" s="1"/>
  <c r="Q1865" i="1"/>
  <c r="P1861" i="1"/>
  <c r="T1861" i="1" s="1"/>
  <c r="Q1861" i="1"/>
  <c r="P1857" i="1"/>
  <c r="T1857" i="1" s="1"/>
  <c r="Q1857" i="1"/>
  <c r="P1853" i="1"/>
  <c r="T1853" i="1" s="1"/>
  <c r="Q1853" i="1"/>
  <c r="P1849" i="1"/>
  <c r="T1849" i="1" s="1"/>
  <c r="Q1849" i="1"/>
  <c r="P1845" i="1"/>
  <c r="T1845" i="1" s="1"/>
  <c r="Q1845" i="1"/>
  <c r="P1841" i="1"/>
  <c r="T1841" i="1" s="1"/>
  <c r="Q1841" i="1"/>
  <c r="P1837" i="1"/>
  <c r="T1837" i="1" s="1"/>
  <c r="Q1837" i="1"/>
  <c r="P1833" i="1"/>
  <c r="T1833" i="1" s="1"/>
  <c r="Q1833" i="1"/>
  <c r="P1829" i="1"/>
  <c r="T1829" i="1" s="1"/>
  <c r="Q1829" i="1"/>
  <c r="P1825" i="1"/>
  <c r="T1825" i="1" s="1"/>
  <c r="Q1825" i="1"/>
  <c r="P1821" i="1"/>
  <c r="T1821" i="1" s="1"/>
  <c r="Q1821" i="1"/>
  <c r="P1817" i="1"/>
  <c r="T1817" i="1" s="1"/>
  <c r="Q1817" i="1"/>
  <c r="P1813" i="1"/>
  <c r="T1813" i="1" s="1"/>
  <c r="Q1813" i="1"/>
  <c r="P1809" i="1"/>
  <c r="T1809" i="1" s="1"/>
  <c r="Q1809" i="1"/>
  <c r="P1805" i="1"/>
  <c r="T1805" i="1" s="1"/>
  <c r="Q1805" i="1"/>
  <c r="P1801" i="1"/>
  <c r="T1801" i="1" s="1"/>
  <c r="Q1801" i="1"/>
  <c r="P1797" i="1"/>
  <c r="T1797" i="1" s="1"/>
  <c r="Q1797" i="1"/>
  <c r="P1793" i="1"/>
  <c r="T1793" i="1" s="1"/>
  <c r="Q1793" i="1"/>
  <c r="P1789" i="1"/>
  <c r="T1789" i="1" s="1"/>
  <c r="Q1789" i="1"/>
  <c r="P1785" i="1"/>
  <c r="T1785" i="1" s="1"/>
  <c r="Q1785" i="1"/>
  <c r="P1781" i="1"/>
  <c r="T1781" i="1" s="1"/>
  <c r="Q1781" i="1"/>
  <c r="P1777" i="1"/>
  <c r="T1777" i="1" s="1"/>
  <c r="Q1777" i="1"/>
  <c r="P1773" i="1"/>
  <c r="T1773" i="1" s="1"/>
  <c r="Q1773" i="1"/>
  <c r="P1769" i="1"/>
  <c r="T1769" i="1" s="1"/>
  <c r="Q1769" i="1"/>
  <c r="P1765" i="1"/>
  <c r="T1765" i="1" s="1"/>
  <c r="Q1765" i="1"/>
  <c r="P1761" i="1"/>
  <c r="T1761" i="1" s="1"/>
  <c r="Q1761" i="1"/>
  <c r="P1757" i="1"/>
  <c r="T1757" i="1" s="1"/>
  <c r="Q1757" i="1"/>
  <c r="P1753" i="1"/>
  <c r="T1753" i="1" s="1"/>
  <c r="Q1753" i="1"/>
  <c r="P1749" i="1"/>
  <c r="T1749" i="1" s="1"/>
  <c r="Q1749" i="1"/>
  <c r="P1745" i="1"/>
  <c r="T1745" i="1" s="1"/>
  <c r="Q1745" i="1"/>
  <c r="P1741" i="1"/>
  <c r="T1741" i="1" s="1"/>
  <c r="Q1741" i="1"/>
  <c r="P1737" i="1"/>
  <c r="T1737" i="1" s="1"/>
  <c r="Q1737" i="1"/>
  <c r="P1733" i="1"/>
  <c r="T1733" i="1" s="1"/>
  <c r="Q1733" i="1"/>
  <c r="P1729" i="1"/>
  <c r="T1729" i="1" s="1"/>
  <c r="Q1729" i="1"/>
  <c r="P1725" i="1"/>
  <c r="T1725" i="1" s="1"/>
  <c r="Q1725" i="1"/>
  <c r="P1721" i="1"/>
  <c r="T1721" i="1" s="1"/>
  <c r="Q1721" i="1"/>
  <c r="P1717" i="1"/>
  <c r="T1717" i="1" s="1"/>
  <c r="Q1717" i="1"/>
  <c r="P1713" i="1"/>
  <c r="T1713" i="1" s="1"/>
  <c r="Q1713" i="1"/>
  <c r="P1709" i="1"/>
  <c r="T1709" i="1" s="1"/>
  <c r="Q1709" i="1"/>
  <c r="P1705" i="1"/>
  <c r="T1705" i="1" s="1"/>
  <c r="Q1705" i="1"/>
  <c r="P1701" i="1"/>
  <c r="T1701" i="1" s="1"/>
  <c r="Q1701" i="1"/>
  <c r="P1697" i="1"/>
  <c r="T1697" i="1" s="1"/>
  <c r="Q1697" i="1"/>
  <c r="P1693" i="1"/>
  <c r="T1693" i="1" s="1"/>
  <c r="Q1693" i="1"/>
  <c r="P1689" i="1"/>
  <c r="T1689" i="1" s="1"/>
  <c r="Q1689" i="1"/>
  <c r="P1685" i="1"/>
  <c r="T1685" i="1" s="1"/>
  <c r="Q1685" i="1"/>
  <c r="P1681" i="1"/>
  <c r="T1681" i="1" s="1"/>
  <c r="Q1681" i="1"/>
  <c r="P1677" i="1"/>
  <c r="T1677" i="1" s="1"/>
  <c r="Q1677" i="1"/>
  <c r="P1673" i="1"/>
  <c r="T1673" i="1" s="1"/>
  <c r="Q1673" i="1"/>
  <c r="P1669" i="1"/>
  <c r="T1669" i="1" s="1"/>
  <c r="Q1669" i="1"/>
  <c r="P1665" i="1"/>
  <c r="T1665" i="1" s="1"/>
  <c r="Q1665" i="1"/>
  <c r="P1661" i="1"/>
  <c r="T1661" i="1" s="1"/>
  <c r="Q1661" i="1"/>
  <c r="P1657" i="1"/>
  <c r="T1657" i="1" s="1"/>
  <c r="Q1657" i="1"/>
  <c r="P1653" i="1"/>
  <c r="T1653" i="1" s="1"/>
  <c r="Q1653" i="1"/>
  <c r="P1649" i="1"/>
  <c r="T1649" i="1" s="1"/>
  <c r="Q1649" i="1"/>
  <c r="P1645" i="1"/>
  <c r="T1645" i="1" s="1"/>
  <c r="Q1645" i="1"/>
  <c r="P1641" i="1"/>
  <c r="T1641" i="1" s="1"/>
  <c r="Q1641" i="1"/>
  <c r="P1637" i="1"/>
  <c r="T1637" i="1" s="1"/>
  <c r="Q1637" i="1"/>
  <c r="P1633" i="1"/>
  <c r="T1633" i="1" s="1"/>
  <c r="Q1633" i="1"/>
  <c r="P1629" i="1"/>
  <c r="T1629" i="1" s="1"/>
  <c r="Q1629" i="1"/>
  <c r="P1625" i="1"/>
  <c r="T1625" i="1" s="1"/>
  <c r="Q1625" i="1"/>
  <c r="P1621" i="1"/>
  <c r="T1621" i="1" s="1"/>
  <c r="Q1621" i="1"/>
  <c r="P1617" i="1"/>
  <c r="T1617" i="1" s="1"/>
  <c r="Q1617" i="1"/>
  <c r="P1613" i="1"/>
  <c r="T1613" i="1" s="1"/>
  <c r="Q1613" i="1"/>
  <c r="P1609" i="1"/>
  <c r="T1609" i="1" s="1"/>
  <c r="Q1609" i="1"/>
  <c r="P1605" i="1"/>
  <c r="T1605" i="1" s="1"/>
  <c r="Q1605" i="1"/>
  <c r="P1601" i="1"/>
  <c r="T1601" i="1" s="1"/>
  <c r="Q1601" i="1"/>
  <c r="P1597" i="1"/>
  <c r="T1597" i="1" s="1"/>
  <c r="Q1597" i="1"/>
  <c r="P1593" i="1"/>
  <c r="T1593" i="1" s="1"/>
  <c r="Q1593" i="1"/>
  <c r="P1589" i="1"/>
  <c r="T1589" i="1" s="1"/>
  <c r="Q1589" i="1"/>
  <c r="P1585" i="1"/>
  <c r="T1585" i="1" s="1"/>
  <c r="Q1585" i="1"/>
  <c r="P1581" i="1"/>
  <c r="T1581" i="1" s="1"/>
  <c r="Q1581" i="1"/>
  <c r="P1577" i="1"/>
  <c r="T1577" i="1" s="1"/>
  <c r="Q1577" i="1"/>
  <c r="P1573" i="1"/>
  <c r="T1573" i="1" s="1"/>
  <c r="Q1573" i="1"/>
  <c r="P1569" i="1"/>
  <c r="T1569" i="1" s="1"/>
  <c r="Q1569" i="1"/>
  <c r="P1565" i="1"/>
  <c r="T1565" i="1" s="1"/>
  <c r="Q1565" i="1"/>
  <c r="P1561" i="1"/>
  <c r="T1561" i="1" s="1"/>
  <c r="Q1561" i="1"/>
  <c r="P1557" i="1"/>
  <c r="T1557" i="1" s="1"/>
  <c r="Q1557" i="1"/>
  <c r="P1553" i="1"/>
  <c r="T1553" i="1" s="1"/>
  <c r="Q1553" i="1"/>
  <c r="P1549" i="1"/>
  <c r="T1549" i="1" s="1"/>
  <c r="Q1549" i="1"/>
  <c r="P1545" i="1"/>
  <c r="T1545" i="1" s="1"/>
  <c r="Q1545" i="1"/>
  <c r="P1541" i="1"/>
  <c r="T1541" i="1" s="1"/>
  <c r="Q1541" i="1"/>
  <c r="P1537" i="1"/>
  <c r="T1537" i="1" s="1"/>
  <c r="Q1537" i="1"/>
  <c r="P1533" i="1"/>
  <c r="T1533" i="1" s="1"/>
  <c r="Q1533" i="1"/>
  <c r="P1529" i="1"/>
  <c r="T1529" i="1" s="1"/>
  <c r="Q1529" i="1"/>
  <c r="P1525" i="1"/>
  <c r="T1525" i="1" s="1"/>
  <c r="Q1525" i="1"/>
  <c r="P1521" i="1"/>
  <c r="T1521" i="1" s="1"/>
  <c r="Q1521" i="1"/>
  <c r="P1517" i="1"/>
  <c r="T1517" i="1" s="1"/>
  <c r="Q1517" i="1"/>
  <c r="P1513" i="1"/>
  <c r="T1513" i="1" s="1"/>
  <c r="Q1513" i="1"/>
  <c r="P1509" i="1"/>
  <c r="T1509" i="1" s="1"/>
  <c r="Q1509" i="1"/>
  <c r="P1505" i="1"/>
  <c r="T1505" i="1" s="1"/>
  <c r="Q1505" i="1"/>
  <c r="P1501" i="1"/>
  <c r="T1501" i="1" s="1"/>
  <c r="Q1501" i="1"/>
  <c r="P1497" i="1"/>
  <c r="T1497" i="1" s="1"/>
  <c r="Q1497" i="1"/>
  <c r="P1493" i="1"/>
  <c r="T1493" i="1" s="1"/>
  <c r="Q1493" i="1"/>
  <c r="P1489" i="1"/>
  <c r="T1489" i="1" s="1"/>
  <c r="Q1489" i="1"/>
  <c r="P1485" i="1"/>
  <c r="T1485" i="1" s="1"/>
  <c r="Q1485" i="1"/>
  <c r="P1481" i="1"/>
  <c r="T1481" i="1" s="1"/>
  <c r="Q1481" i="1"/>
  <c r="P1477" i="1"/>
  <c r="T1477" i="1" s="1"/>
  <c r="Q1477" i="1"/>
  <c r="P1473" i="1"/>
  <c r="T1473" i="1" s="1"/>
  <c r="Q1473" i="1"/>
  <c r="P1469" i="1"/>
  <c r="T1469" i="1" s="1"/>
  <c r="Q1469" i="1"/>
  <c r="P1465" i="1"/>
  <c r="T1465" i="1" s="1"/>
  <c r="Q1465" i="1"/>
  <c r="P1461" i="1"/>
  <c r="T1461" i="1" s="1"/>
  <c r="Q1461" i="1"/>
  <c r="P1457" i="1"/>
  <c r="T1457" i="1" s="1"/>
  <c r="Q1457" i="1"/>
  <c r="P1453" i="1"/>
  <c r="T1453" i="1" s="1"/>
  <c r="Q1453" i="1"/>
  <c r="P1449" i="1"/>
  <c r="T1449" i="1" s="1"/>
  <c r="Q1449" i="1"/>
  <c r="P1445" i="1"/>
  <c r="T1445" i="1" s="1"/>
  <c r="Q1445" i="1"/>
  <c r="P1441" i="1"/>
  <c r="T1441" i="1" s="1"/>
  <c r="Q1441" i="1"/>
  <c r="P1437" i="1"/>
  <c r="T1437" i="1" s="1"/>
  <c r="Q1437" i="1"/>
  <c r="P1433" i="1"/>
  <c r="T1433" i="1" s="1"/>
  <c r="Q1433" i="1"/>
  <c r="P1429" i="1"/>
  <c r="T1429" i="1" s="1"/>
  <c r="Q1429" i="1"/>
  <c r="P1425" i="1"/>
  <c r="T1425" i="1" s="1"/>
  <c r="Q1425" i="1"/>
  <c r="P1421" i="1"/>
  <c r="T1421" i="1" s="1"/>
  <c r="Q1421" i="1"/>
  <c r="P1417" i="1"/>
  <c r="T1417" i="1" s="1"/>
  <c r="Q1417" i="1"/>
  <c r="P1413" i="1"/>
  <c r="T1413" i="1" s="1"/>
  <c r="Q1413" i="1"/>
  <c r="P1409" i="1"/>
  <c r="T1409" i="1" s="1"/>
  <c r="Q1409" i="1"/>
  <c r="P1405" i="1"/>
  <c r="T1405" i="1" s="1"/>
  <c r="Q1405" i="1"/>
  <c r="P1401" i="1"/>
  <c r="T1401" i="1" s="1"/>
  <c r="Q1401" i="1"/>
  <c r="P1397" i="1"/>
  <c r="T1397" i="1" s="1"/>
  <c r="Q1397" i="1"/>
  <c r="P1393" i="1"/>
  <c r="T1393" i="1" s="1"/>
  <c r="Q1393" i="1"/>
  <c r="P1389" i="1"/>
  <c r="T1389" i="1" s="1"/>
  <c r="Q1389" i="1"/>
  <c r="P1385" i="1"/>
  <c r="T1385" i="1" s="1"/>
  <c r="Q1385" i="1"/>
  <c r="P1381" i="1"/>
  <c r="T1381" i="1" s="1"/>
  <c r="Q1381" i="1"/>
  <c r="P1377" i="1"/>
  <c r="T1377" i="1" s="1"/>
  <c r="Q1377" i="1"/>
  <c r="P1373" i="1"/>
  <c r="T1373" i="1" s="1"/>
  <c r="Q1373" i="1"/>
  <c r="P1369" i="1"/>
  <c r="T1369" i="1" s="1"/>
  <c r="Q1369" i="1"/>
  <c r="P1365" i="1"/>
  <c r="T1365" i="1" s="1"/>
  <c r="Q1365" i="1"/>
  <c r="P1361" i="1"/>
  <c r="T1361" i="1" s="1"/>
  <c r="Q1361" i="1"/>
  <c r="P1357" i="1"/>
  <c r="T1357" i="1" s="1"/>
  <c r="Q1357" i="1"/>
  <c r="P1353" i="1"/>
  <c r="T1353" i="1" s="1"/>
  <c r="Q1353" i="1"/>
  <c r="P1349" i="1"/>
  <c r="T1349" i="1" s="1"/>
  <c r="Q1349" i="1"/>
  <c r="P1345" i="1"/>
  <c r="T1345" i="1" s="1"/>
  <c r="Q1345" i="1"/>
  <c r="P1341" i="1"/>
  <c r="T1341" i="1" s="1"/>
  <c r="Q1341" i="1"/>
  <c r="P1337" i="1"/>
  <c r="T1337" i="1" s="1"/>
  <c r="Q1337" i="1"/>
  <c r="P1333" i="1"/>
  <c r="T1333" i="1" s="1"/>
  <c r="Q1333" i="1"/>
  <c r="P1329" i="1"/>
  <c r="T1329" i="1" s="1"/>
  <c r="Q1329" i="1"/>
  <c r="P1325" i="1"/>
  <c r="T1325" i="1" s="1"/>
  <c r="Q1325" i="1"/>
  <c r="P1321" i="1"/>
  <c r="T1321" i="1" s="1"/>
  <c r="Q1321" i="1"/>
  <c r="P1317" i="1"/>
  <c r="T1317" i="1" s="1"/>
  <c r="Q1317" i="1"/>
  <c r="P1313" i="1"/>
  <c r="T1313" i="1" s="1"/>
  <c r="Q1313" i="1"/>
  <c r="P1309" i="1"/>
  <c r="T1309" i="1" s="1"/>
  <c r="Q1309" i="1"/>
  <c r="P1305" i="1"/>
  <c r="T1305" i="1" s="1"/>
  <c r="Q1305" i="1"/>
  <c r="P1301" i="1"/>
  <c r="T1301" i="1" s="1"/>
  <c r="Q1301" i="1"/>
  <c r="P1297" i="1"/>
  <c r="T1297" i="1" s="1"/>
  <c r="Q1297" i="1"/>
  <c r="P1293" i="1"/>
  <c r="T1293" i="1" s="1"/>
  <c r="Q1293" i="1"/>
  <c r="P1289" i="1"/>
  <c r="T1289" i="1" s="1"/>
  <c r="Q1289" i="1"/>
  <c r="P1285" i="1"/>
  <c r="T1285" i="1" s="1"/>
  <c r="Q1285" i="1"/>
  <c r="P1281" i="1"/>
  <c r="T1281" i="1" s="1"/>
  <c r="Q1281" i="1"/>
  <c r="P1277" i="1"/>
  <c r="T1277" i="1" s="1"/>
  <c r="Q1277" i="1"/>
  <c r="P1273" i="1"/>
  <c r="T1273" i="1" s="1"/>
  <c r="Q1273" i="1"/>
  <c r="P1269" i="1"/>
  <c r="T1269" i="1" s="1"/>
  <c r="Q1269" i="1"/>
  <c r="P1265" i="1"/>
  <c r="T1265" i="1" s="1"/>
  <c r="Q1265" i="1"/>
  <c r="P1261" i="1"/>
  <c r="T1261" i="1" s="1"/>
  <c r="Q1261" i="1"/>
  <c r="P1257" i="1"/>
  <c r="T1257" i="1" s="1"/>
  <c r="Q1257" i="1"/>
  <c r="P1253" i="1"/>
  <c r="T1253" i="1" s="1"/>
  <c r="Q1253" i="1"/>
  <c r="P1249" i="1"/>
  <c r="T1249" i="1" s="1"/>
  <c r="Q1249" i="1"/>
  <c r="P1245" i="1"/>
  <c r="T1245" i="1" s="1"/>
  <c r="Q1245" i="1"/>
  <c r="P1241" i="1"/>
  <c r="T1241" i="1" s="1"/>
  <c r="Q1241" i="1"/>
  <c r="P1237" i="1"/>
  <c r="T1237" i="1" s="1"/>
  <c r="Q1237" i="1"/>
  <c r="P1233" i="1"/>
  <c r="T1233" i="1" s="1"/>
  <c r="Q1233" i="1"/>
  <c r="P1229" i="1"/>
  <c r="T1229" i="1" s="1"/>
  <c r="Q1229" i="1"/>
  <c r="P1225" i="1"/>
  <c r="T1225" i="1" s="1"/>
  <c r="Q1225" i="1"/>
  <c r="P1221" i="1"/>
  <c r="T1221" i="1" s="1"/>
  <c r="Q1221" i="1"/>
  <c r="P1217" i="1"/>
  <c r="T1217" i="1" s="1"/>
  <c r="Q1217" i="1"/>
  <c r="P1213" i="1"/>
  <c r="T1213" i="1" s="1"/>
  <c r="Q1213" i="1"/>
  <c r="P1209" i="1"/>
  <c r="T1209" i="1" s="1"/>
  <c r="Q1209" i="1"/>
  <c r="P1205" i="1"/>
  <c r="T1205" i="1" s="1"/>
  <c r="Q1205" i="1"/>
  <c r="P1201" i="1"/>
  <c r="T1201" i="1" s="1"/>
  <c r="Q1201" i="1"/>
  <c r="P1197" i="1"/>
  <c r="T1197" i="1" s="1"/>
  <c r="Q1197" i="1"/>
  <c r="P1193" i="1"/>
  <c r="T1193" i="1" s="1"/>
  <c r="Q1193" i="1"/>
  <c r="P1189" i="1"/>
  <c r="T1189" i="1" s="1"/>
  <c r="Q1189" i="1"/>
  <c r="P1185" i="1"/>
  <c r="T1185" i="1" s="1"/>
  <c r="Q1185" i="1"/>
  <c r="P1181" i="1"/>
  <c r="T1181" i="1" s="1"/>
  <c r="Q1181" i="1"/>
  <c r="P1177" i="1"/>
  <c r="T1177" i="1" s="1"/>
  <c r="Q1177" i="1"/>
  <c r="P1173" i="1"/>
  <c r="T1173" i="1" s="1"/>
  <c r="Q1173" i="1"/>
  <c r="P1169" i="1"/>
  <c r="T1169" i="1" s="1"/>
  <c r="Q1169" i="1"/>
  <c r="P1165" i="1"/>
  <c r="T1165" i="1" s="1"/>
  <c r="Q1165" i="1"/>
  <c r="P1161" i="1"/>
  <c r="T1161" i="1" s="1"/>
  <c r="Q1161" i="1"/>
  <c r="P1157" i="1"/>
  <c r="T1157" i="1" s="1"/>
  <c r="Q1157" i="1"/>
  <c r="P1153" i="1"/>
  <c r="T1153" i="1" s="1"/>
  <c r="Q1153" i="1"/>
  <c r="P1149" i="1"/>
  <c r="T1149" i="1" s="1"/>
  <c r="Q1149" i="1"/>
  <c r="P1145" i="1"/>
  <c r="T1145" i="1" s="1"/>
  <c r="Q1145" i="1"/>
  <c r="P1141" i="1"/>
  <c r="T1141" i="1" s="1"/>
  <c r="Q1141" i="1"/>
  <c r="P1137" i="1"/>
  <c r="T1137" i="1" s="1"/>
  <c r="Q1137" i="1"/>
  <c r="P1133" i="1"/>
  <c r="T1133" i="1" s="1"/>
  <c r="Q1133" i="1"/>
  <c r="P1129" i="1"/>
  <c r="T1129" i="1" s="1"/>
  <c r="Q1129" i="1"/>
  <c r="P1125" i="1"/>
  <c r="T1125" i="1" s="1"/>
  <c r="Q1125" i="1"/>
  <c r="P1121" i="1"/>
  <c r="T1121" i="1" s="1"/>
  <c r="Q1121" i="1"/>
  <c r="P1117" i="1"/>
  <c r="T1117" i="1" s="1"/>
  <c r="Q1117" i="1"/>
  <c r="P1113" i="1"/>
  <c r="T1113" i="1" s="1"/>
  <c r="Q1113" i="1"/>
  <c r="P1109" i="1"/>
  <c r="T1109" i="1" s="1"/>
  <c r="Q1109" i="1"/>
  <c r="P1105" i="1"/>
  <c r="T1105" i="1" s="1"/>
  <c r="Q1105" i="1"/>
  <c r="P1101" i="1"/>
  <c r="T1101" i="1" s="1"/>
  <c r="Q1101" i="1"/>
  <c r="P1097" i="1"/>
  <c r="T1097" i="1" s="1"/>
  <c r="Q1097" i="1"/>
  <c r="P1093" i="1"/>
  <c r="T1093" i="1" s="1"/>
  <c r="Q1093" i="1"/>
  <c r="P1089" i="1"/>
  <c r="T1089" i="1" s="1"/>
  <c r="Q1089" i="1"/>
  <c r="P1085" i="1"/>
  <c r="T1085" i="1" s="1"/>
  <c r="Q1085" i="1"/>
  <c r="P1081" i="1"/>
  <c r="T1081" i="1" s="1"/>
  <c r="Q1081" i="1"/>
  <c r="P1077" i="1"/>
  <c r="T1077" i="1" s="1"/>
  <c r="Q1077" i="1"/>
  <c r="P1073" i="1"/>
  <c r="T1073" i="1" s="1"/>
  <c r="Q1073" i="1"/>
  <c r="P1069" i="1"/>
  <c r="T1069" i="1" s="1"/>
  <c r="Q1069" i="1"/>
  <c r="P1065" i="1"/>
  <c r="T1065" i="1" s="1"/>
  <c r="Q1065" i="1"/>
  <c r="P1061" i="1"/>
  <c r="T1061" i="1" s="1"/>
  <c r="Q1061" i="1"/>
  <c r="P1057" i="1"/>
  <c r="T1057" i="1" s="1"/>
  <c r="Q1057" i="1"/>
  <c r="P1053" i="1"/>
  <c r="T1053" i="1" s="1"/>
  <c r="Q1053" i="1"/>
  <c r="P1049" i="1"/>
  <c r="T1049" i="1" s="1"/>
  <c r="Q1049" i="1"/>
  <c r="P1045" i="1"/>
  <c r="T1045" i="1" s="1"/>
  <c r="Q1045" i="1"/>
  <c r="P1041" i="1"/>
  <c r="T1041" i="1" s="1"/>
  <c r="Q1041" i="1"/>
  <c r="P1037" i="1"/>
  <c r="T1037" i="1" s="1"/>
  <c r="Q1037" i="1"/>
  <c r="P1033" i="1"/>
  <c r="T1033" i="1" s="1"/>
  <c r="Q1033" i="1"/>
  <c r="P1029" i="1"/>
  <c r="T1029" i="1" s="1"/>
  <c r="Q1029" i="1"/>
  <c r="P1025" i="1"/>
  <c r="T1025" i="1" s="1"/>
  <c r="Q1025" i="1"/>
  <c r="P1021" i="1"/>
  <c r="T1021" i="1" s="1"/>
  <c r="Q1021" i="1"/>
  <c r="P1017" i="1"/>
  <c r="T1017" i="1" s="1"/>
  <c r="Q1017" i="1"/>
  <c r="P1013" i="1"/>
  <c r="T1013" i="1" s="1"/>
  <c r="Q1013" i="1"/>
  <c r="P1009" i="1"/>
  <c r="T1009" i="1" s="1"/>
  <c r="Q1009" i="1"/>
  <c r="P1005" i="1"/>
  <c r="T1005" i="1" s="1"/>
  <c r="Q1005" i="1"/>
  <c r="P1001" i="1"/>
  <c r="T1001" i="1" s="1"/>
  <c r="Q1001" i="1"/>
  <c r="P997" i="1"/>
  <c r="T997" i="1" s="1"/>
  <c r="Q997" i="1"/>
  <c r="P993" i="1"/>
  <c r="T993" i="1" s="1"/>
  <c r="Q993" i="1"/>
  <c r="P989" i="1"/>
  <c r="T989" i="1" s="1"/>
  <c r="Q989" i="1"/>
  <c r="P985" i="1"/>
  <c r="T985" i="1" s="1"/>
  <c r="Q985" i="1"/>
  <c r="P981" i="1"/>
  <c r="T981" i="1" s="1"/>
  <c r="Q981" i="1"/>
  <c r="P977" i="1"/>
  <c r="T977" i="1" s="1"/>
  <c r="Q977" i="1"/>
  <c r="P973" i="1"/>
  <c r="T973" i="1" s="1"/>
  <c r="Q973" i="1"/>
  <c r="P969" i="1"/>
  <c r="T969" i="1" s="1"/>
  <c r="Q969" i="1"/>
  <c r="P965" i="1"/>
  <c r="T965" i="1" s="1"/>
  <c r="Q965" i="1"/>
  <c r="P961" i="1"/>
  <c r="T961" i="1" s="1"/>
  <c r="Q961" i="1"/>
  <c r="P957" i="1"/>
  <c r="T957" i="1" s="1"/>
  <c r="Q957" i="1"/>
  <c r="P953" i="1"/>
  <c r="T953" i="1" s="1"/>
  <c r="Q953" i="1"/>
  <c r="P949" i="1"/>
  <c r="T949" i="1" s="1"/>
  <c r="Q949" i="1"/>
  <c r="P945" i="1"/>
  <c r="T945" i="1" s="1"/>
  <c r="Q945" i="1"/>
  <c r="P941" i="1"/>
  <c r="T941" i="1" s="1"/>
  <c r="Q941" i="1"/>
  <c r="P937" i="1"/>
  <c r="T937" i="1" s="1"/>
  <c r="Q937" i="1"/>
  <c r="P933" i="1"/>
  <c r="T933" i="1" s="1"/>
  <c r="Q933" i="1"/>
  <c r="P929" i="1"/>
  <c r="T929" i="1" s="1"/>
  <c r="Q929" i="1"/>
  <c r="P925" i="1"/>
  <c r="T925" i="1" s="1"/>
  <c r="Q925" i="1"/>
  <c r="P921" i="1"/>
  <c r="T921" i="1" s="1"/>
  <c r="Q921" i="1"/>
  <c r="P917" i="1"/>
  <c r="T917" i="1" s="1"/>
  <c r="Q917" i="1"/>
  <c r="P913" i="1"/>
  <c r="T913" i="1" s="1"/>
  <c r="Q913" i="1"/>
  <c r="P909" i="1"/>
  <c r="T909" i="1" s="1"/>
  <c r="Q909" i="1"/>
  <c r="P905" i="1"/>
  <c r="T905" i="1" s="1"/>
  <c r="Q905" i="1"/>
  <c r="P901" i="1"/>
  <c r="T901" i="1" s="1"/>
  <c r="Q901" i="1"/>
  <c r="P897" i="1"/>
  <c r="T897" i="1" s="1"/>
  <c r="Q897" i="1"/>
  <c r="P893" i="1"/>
  <c r="T893" i="1" s="1"/>
  <c r="Q893" i="1"/>
  <c r="P889" i="1"/>
  <c r="T889" i="1" s="1"/>
  <c r="Q889" i="1"/>
  <c r="P885" i="1"/>
  <c r="T885" i="1" s="1"/>
  <c r="Q885" i="1"/>
  <c r="P881" i="1"/>
  <c r="T881" i="1" s="1"/>
  <c r="Q881" i="1"/>
  <c r="P877" i="1"/>
  <c r="T877" i="1" s="1"/>
  <c r="Q877" i="1"/>
  <c r="P873" i="1"/>
  <c r="T873" i="1" s="1"/>
  <c r="Q873" i="1"/>
  <c r="P869" i="1"/>
  <c r="T869" i="1" s="1"/>
  <c r="Q869" i="1"/>
  <c r="P865" i="1"/>
  <c r="T865" i="1" s="1"/>
  <c r="Q865" i="1"/>
  <c r="P861" i="1"/>
  <c r="T861" i="1" s="1"/>
  <c r="Q861" i="1"/>
  <c r="P857" i="1"/>
  <c r="T857" i="1" s="1"/>
  <c r="Q857" i="1"/>
  <c r="P853" i="1"/>
  <c r="T853" i="1" s="1"/>
  <c r="Q853" i="1"/>
  <c r="P849" i="1"/>
  <c r="T849" i="1" s="1"/>
  <c r="Q849" i="1"/>
  <c r="P845" i="1"/>
  <c r="T845" i="1" s="1"/>
  <c r="Q845" i="1"/>
  <c r="P841" i="1"/>
  <c r="T841" i="1" s="1"/>
  <c r="Q841" i="1"/>
  <c r="P837" i="1"/>
  <c r="T837" i="1" s="1"/>
  <c r="Q837" i="1"/>
  <c r="P833" i="1"/>
  <c r="T833" i="1" s="1"/>
  <c r="Q833" i="1"/>
  <c r="P829" i="1"/>
  <c r="T829" i="1" s="1"/>
  <c r="Q829" i="1"/>
  <c r="P825" i="1"/>
  <c r="T825" i="1" s="1"/>
  <c r="Q825" i="1"/>
  <c r="P821" i="1"/>
  <c r="T821" i="1" s="1"/>
  <c r="Q821" i="1"/>
  <c r="P817" i="1"/>
  <c r="T817" i="1" s="1"/>
  <c r="Q817" i="1"/>
  <c r="P813" i="1"/>
  <c r="T813" i="1" s="1"/>
  <c r="Q813" i="1"/>
  <c r="P809" i="1"/>
  <c r="T809" i="1" s="1"/>
  <c r="Q809" i="1"/>
  <c r="P805" i="1"/>
  <c r="T805" i="1" s="1"/>
  <c r="Q805" i="1"/>
  <c r="P801" i="1"/>
  <c r="T801" i="1" s="1"/>
  <c r="Q801" i="1"/>
  <c r="P797" i="1"/>
  <c r="T797" i="1" s="1"/>
  <c r="Q797" i="1"/>
  <c r="P793" i="1"/>
  <c r="T793" i="1" s="1"/>
  <c r="Q793" i="1"/>
  <c r="P789" i="1"/>
  <c r="T789" i="1" s="1"/>
  <c r="Q789" i="1"/>
  <c r="P785" i="1"/>
  <c r="T785" i="1" s="1"/>
  <c r="Q785" i="1"/>
  <c r="P781" i="1"/>
  <c r="T781" i="1" s="1"/>
  <c r="Q781" i="1"/>
  <c r="P777" i="1"/>
  <c r="T777" i="1" s="1"/>
  <c r="Q777" i="1"/>
  <c r="P773" i="1"/>
  <c r="T773" i="1" s="1"/>
  <c r="Q773" i="1"/>
  <c r="P769" i="1"/>
  <c r="T769" i="1" s="1"/>
  <c r="Q769" i="1"/>
  <c r="P765" i="1"/>
  <c r="T765" i="1" s="1"/>
  <c r="Q765" i="1"/>
  <c r="P761" i="1"/>
  <c r="T761" i="1" s="1"/>
  <c r="Q761" i="1"/>
  <c r="P757" i="1"/>
  <c r="T757" i="1" s="1"/>
  <c r="Q757" i="1"/>
  <c r="P753" i="1"/>
  <c r="T753" i="1" s="1"/>
  <c r="Q753" i="1"/>
  <c r="P749" i="1"/>
  <c r="T749" i="1" s="1"/>
  <c r="Q749" i="1"/>
  <c r="P745" i="1"/>
  <c r="T745" i="1" s="1"/>
  <c r="Q745" i="1"/>
  <c r="P741" i="1"/>
  <c r="T741" i="1" s="1"/>
  <c r="Q741" i="1"/>
  <c r="P737" i="1"/>
  <c r="T737" i="1" s="1"/>
  <c r="Q737" i="1"/>
  <c r="P733" i="1"/>
  <c r="T733" i="1" s="1"/>
  <c r="Q733" i="1"/>
  <c r="P729" i="1"/>
  <c r="T729" i="1" s="1"/>
  <c r="Q729" i="1"/>
  <c r="P725" i="1"/>
  <c r="T725" i="1" s="1"/>
  <c r="Q725" i="1"/>
  <c r="P721" i="1"/>
  <c r="T721" i="1" s="1"/>
  <c r="Q721" i="1"/>
  <c r="P717" i="1"/>
  <c r="T717" i="1" s="1"/>
  <c r="Q717" i="1"/>
  <c r="P713" i="1"/>
  <c r="T713" i="1" s="1"/>
  <c r="Q713" i="1"/>
  <c r="P709" i="1"/>
  <c r="T709" i="1" s="1"/>
  <c r="Q709" i="1"/>
  <c r="P705" i="1"/>
  <c r="T705" i="1" s="1"/>
  <c r="Q705" i="1"/>
  <c r="P701" i="1"/>
  <c r="T701" i="1" s="1"/>
  <c r="Q701" i="1"/>
  <c r="P697" i="1"/>
  <c r="T697" i="1" s="1"/>
  <c r="Q697" i="1"/>
  <c r="P693" i="1"/>
  <c r="T693" i="1" s="1"/>
  <c r="Q693" i="1"/>
  <c r="P689" i="1"/>
  <c r="T689" i="1" s="1"/>
  <c r="Q689" i="1"/>
  <c r="P685" i="1"/>
  <c r="T685" i="1" s="1"/>
  <c r="Q685" i="1"/>
  <c r="P681" i="1"/>
  <c r="T681" i="1" s="1"/>
  <c r="Q681" i="1"/>
  <c r="P677" i="1"/>
  <c r="T677" i="1" s="1"/>
  <c r="Q677" i="1"/>
  <c r="P673" i="1"/>
  <c r="T673" i="1" s="1"/>
  <c r="Q673" i="1"/>
  <c r="P669" i="1"/>
  <c r="T669" i="1" s="1"/>
  <c r="Q669" i="1"/>
  <c r="P665" i="1"/>
  <c r="T665" i="1" s="1"/>
  <c r="Q665" i="1"/>
  <c r="P661" i="1"/>
  <c r="T661" i="1" s="1"/>
  <c r="Q661" i="1"/>
  <c r="P657" i="1"/>
  <c r="T657" i="1" s="1"/>
  <c r="Q657" i="1"/>
  <c r="P653" i="1"/>
  <c r="T653" i="1" s="1"/>
  <c r="Q653" i="1"/>
  <c r="P649" i="1"/>
  <c r="T649" i="1" s="1"/>
  <c r="Q649" i="1"/>
  <c r="P645" i="1"/>
  <c r="T645" i="1" s="1"/>
  <c r="Q645" i="1"/>
  <c r="P641" i="1"/>
  <c r="T641" i="1" s="1"/>
  <c r="Q641" i="1"/>
  <c r="P637" i="1"/>
  <c r="T637" i="1" s="1"/>
  <c r="Q637" i="1"/>
  <c r="P633" i="1"/>
  <c r="T633" i="1" s="1"/>
  <c r="Q633" i="1"/>
  <c r="P629" i="1"/>
  <c r="T629" i="1" s="1"/>
  <c r="Q629" i="1"/>
  <c r="P625" i="1"/>
  <c r="T625" i="1" s="1"/>
  <c r="Q625" i="1"/>
  <c r="P621" i="1"/>
  <c r="T621" i="1" s="1"/>
  <c r="Q621" i="1"/>
  <c r="P617" i="1"/>
  <c r="T617" i="1" s="1"/>
  <c r="Q617" i="1"/>
  <c r="P613" i="1"/>
  <c r="T613" i="1" s="1"/>
  <c r="Q613" i="1"/>
  <c r="P609" i="1"/>
  <c r="T609" i="1" s="1"/>
  <c r="Q609" i="1"/>
  <c r="P605" i="1"/>
  <c r="T605" i="1" s="1"/>
  <c r="Q605" i="1"/>
  <c r="P601" i="1"/>
  <c r="T601" i="1" s="1"/>
  <c r="Q601" i="1"/>
  <c r="P597" i="1"/>
  <c r="T597" i="1" s="1"/>
  <c r="Q597" i="1"/>
  <c r="P593" i="1"/>
  <c r="T593" i="1" s="1"/>
  <c r="Q593" i="1"/>
  <c r="P589" i="1"/>
  <c r="T589" i="1" s="1"/>
  <c r="Q589" i="1"/>
  <c r="P585" i="1"/>
  <c r="T585" i="1" s="1"/>
  <c r="Q585" i="1"/>
  <c r="P581" i="1"/>
  <c r="T581" i="1" s="1"/>
  <c r="Q581" i="1"/>
  <c r="P577" i="1"/>
  <c r="T577" i="1" s="1"/>
  <c r="Q577" i="1"/>
  <c r="P573" i="1"/>
  <c r="T573" i="1" s="1"/>
  <c r="Q573" i="1"/>
  <c r="P569" i="1"/>
  <c r="T569" i="1" s="1"/>
  <c r="Q569" i="1"/>
  <c r="P565" i="1"/>
  <c r="T565" i="1" s="1"/>
  <c r="Q565" i="1"/>
  <c r="P561" i="1"/>
  <c r="T561" i="1" s="1"/>
  <c r="Q561" i="1"/>
  <c r="P557" i="1"/>
  <c r="T557" i="1" s="1"/>
  <c r="Q557" i="1"/>
  <c r="P553" i="1"/>
  <c r="T553" i="1" s="1"/>
  <c r="Q553" i="1"/>
  <c r="P549" i="1"/>
  <c r="T549" i="1" s="1"/>
  <c r="Q549" i="1"/>
  <c r="P545" i="1"/>
  <c r="T545" i="1" s="1"/>
  <c r="Q545" i="1"/>
  <c r="P541" i="1"/>
  <c r="T541" i="1" s="1"/>
  <c r="Q541" i="1"/>
  <c r="P537" i="1"/>
  <c r="T537" i="1" s="1"/>
  <c r="Q537" i="1"/>
  <c r="P533" i="1"/>
  <c r="T533" i="1" s="1"/>
  <c r="Q533" i="1"/>
  <c r="P529" i="1"/>
  <c r="T529" i="1" s="1"/>
  <c r="Q529" i="1"/>
  <c r="P525" i="1"/>
  <c r="T525" i="1" s="1"/>
  <c r="Q525" i="1"/>
  <c r="P521" i="1"/>
  <c r="T521" i="1" s="1"/>
  <c r="Q521" i="1"/>
  <c r="P517" i="1"/>
  <c r="T517" i="1" s="1"/>
  <c r="Q517" i="1"/>
  <c r="P513" i="1"/>
  <c r="T513" i="1" s="1"/>
  <c r="Q513" i="1"/>
  <c r="P509" i="1"/>
  <c r="T509" i="1" s="1"/>
  <c r="Q509" i="1"/>
  <c r="P505" i="1"/>
  <c r="T505" i="1" s="1"/>
  <c r="Q505" i="1"/>
  <c r="P501" i="1"/>
  <c r="T501" i="1" s="1"/>
  <c r="Q501" i="1"/>
  <c r="P497" i="1"/>
  <c r="T497" i="1" s="1"/>
  <c r="Q497" i="1"/>
  <c r="P493" i="1"/>
  <c r="T493" i="1" s="1"/>
  <c r="Q493" i="1"/>
  <c r="P489" i="1"/>
  <c r="T489" i="1" s="1"/>
  <c r="Q489" i="1"/>
  <c r="P485" i="1"/>
  <c r="T485" i="1" s="1"/>
  <c r="Q485" i="1"/>
  <c r="P481" i="1"/>
  <c r="T481" i="1" s="1"/>
  <c r="Q481" i="1"/>
  <c r="P477" i="1"/>
  <c r="T477" i="1" s="1"/>
  <c r="Q477" i="1"/>
  <c r="P473" i="1"/>
  <c r="T473" i="1" s="1"/>
  <c r="Q473" i="1"/>
  <c r="P469" i="1"/>
  <c r="T469" i="1" s="1"/>
  <c r="Q469" i="1"/>
  <c r="P465" i="1"/>
  <c r="T465" i="1" s="1"/>
  <c r="Q465" i="1"/>
  <c r="P461" i="1"/>
  <c r="T461" i="1" s="1"/>
  <c r="Q461" i="1"/>
  <c r="P457" i="1"/>
  <c r="T457" i="1" s="1"/>
  <c r="Q457" i="1"/>
  <c r="P453" i="1"/>
  <c r="T453" i="1" s="1"/>
  <c r="Q453" i="1"/>
  <c r="P449" i="1"/>
  <c r="T449" i="1" s="1"/>
  <c r="Q449" i="1"/>
  <c r="P445" i="1"/>
  <c r="T445" i="1" s="1"/>
  <c r="Q445" i="1"/>
  <c r="P441" i="1"/>
  <c r="T441" i="1" s="1"/>
  <c r="Q441" i="1"/>
  <c r="P437" i="1"/>
  <c r="T437" i="1" s="1"/>
  <c r="Q437" i="1"/>
  <c r="P433" i="1"/>
  <c r="T433" i="1" s="1"/>
  <c r="Q433" i="1"/>
  <c r="P429" i="1"/>
  <c r="T429" i="1" s="1"/>
  <c r="Q429" i="1"/>
  <c r="P425" i="1"/>
  <c r="T425" i="1" s="1"/>
  <c r="Q425" i="1"/>
  <c r="P421" i="1"/>
  <c r="T421" i="1" s="1"/>
  <c r="Q421" i="1"/>
  <c r="P417" i="1"/>
  <c r="T417" i="1" s="1"/>
  <c r="Q417" i="1"/>
  <c r="P413" i="1"/>
  <c r="T413" i="1" s="1"/>
  <c r="Q413" i="1"/>
  <c r="P409" i="1"/>
  <c r="T409" i="1" s="1"/>
  <c r="Q409" i="1"/>
  <c r="P405" i="1"/>
  <c r="T405" i="1" s="1"/>
  <c r="Q405" i="1"/>
  <c r="P401" i="1"/>
  <c r="T401" i="1" s="1"/>
  <c r="Q401" i="1"/>
  <c r="P397" i="1"/>
  <c r="T397" i="1" s="1"/>
  <c r="Q397" i="1"/>
  <c r="P393" i="1"/>
  <c r="T393" i="1" s="1"/>
  <c r="Q393" i="1"/>
  <c r="P389" i="1"/>
  <c r="T389" i="1" s="1"/>
  <c r="Q389" i="1"/>
  <c r="P385" i="1"/>
  <c r="T385" i="1" s="1"/>
  <c r="Q385" i="1"/>
  <c r="P381" i="1"/>
  <c r="T381" i="1" s="1"/>
  <c r="Q381" i="1"/>
  <c r="P377" i="1"/>
  <c r="T377" i="1" s="1"/>
  <c r="Q377" i="1"/>
  <c r="P373" i="1"/>
  <c r="T373" i="1" s="1"/>
  <c r="Q373" i="1"/>
  <c r="P369" i="1"/>
  <c r="T369" i="1" s="1"/>
  <c r="Q369" i="1"/>
  <c r="P365" i="1"/>
  <c r="T365" i="1" s="1"/>
  <c r="Q365" i="1"/>
  <c r="P361" i="1"/>
  <c r="T361" i="1" s="1"/>
  <c r="Q361" i="1"/>
  <c r="P357" i="1"/>
  <c r="T357" i="1" s="1"/>
  <c r="Q357" i="1"/>
  <c r="P353" i="1"/>
  <c r="T353" i="1" s="1"/>
  <c r="Q353" i="1"/>
  <c r="P349" i="1"/>
  <c r="T349" i="1" s="1"/>
  <c r="Q349" i="1"/>
  <c r="P345" i="1"/>
  <c r="T345" i="1" s="1"/>
  <c r="Q345" i="1"/>
  <c r="P341" i="1"/>
  <c r="T341" i="1" s="1"/>
  <c r="Q341" i="1"/>
  <c r="P337" i="1"/>
  <c r="T337" i="1" s="1"/>
  <c r="Q337" i="1"/>
  <c r="P333" i="1"/>
  <c r="T333" i="1" s="1"/>
  <c r="Q333" i="1"/>
  <c r="P329" i="1"/>
  <c r="T329" i="1" s="1"/>
  <c r="Q329" i="1"/>
  <c r="P325" i="1"/>
  <c r="T325" i="1" s="1"/>
  <c r="Q325" i="1"/>
  <c r="P321" i="1"/>
  <c r="T321" i="1" s="1"/>
  <c r="Q321" i="1"/>
  <c r="P317" i="1"/>
  <c r="T317" i="1" s="1"/>
  <c r="Q317" i="1"/>
  <c r="P313" i="1"/>
  <c r="T313" i="1" s="1"/>
  <c r="Q313" i="1"/>
  <c r="P309" i="1"/>
  <c r="T309" i="1" s="1"/>
  <c r="Q309" i="1"/>
  <c r="P305" i="1"/>
  <c r="T305" i="1" s="1"/>
  <c r="Q305" i="1"/>
  <c r="P301" i="1"/>
  <c r="T301" i="1" s="1"/>
  <c r="Q301" i="1"/>
  <c r="P297" i="1"/>
  <c r="T297" i="1" s="1"/>
  <c r="Q297" i="1"/>
  <c r="P293" i="1"/>
  <c r="T293" i="1" s="1"/>
  <c r="Q293" i="1"/>
  <c r="P289" i="1"/>
  <c r="T289" i="1" s="1"/>
  <c r="Q289" i="1"/>
  <c r="P285" i="1"/>
  <c r="T285" i="1" s="1"/>
  <c r="Q285" i="1"/>
  <c r="P281" i="1"/>
  <c r="T281" i="1" s="1"/>
  <c r="Q281" i="1"/>
  <c r="P277" i="1"/>
  <c r="T277" i="1" s="1"/>
  <c r="Q277" i="1"/>
  <c r="P273" i="1"/>
  <c r="T273" i="1" s="1"/>
  <c r="Q273" i="1"/>
  <c r="P269" i="1"/>
  <c r="T269" i="1" s="1"/>
  <c r="Q269" i="1"/>
  <c r="P265" i="1"/>
  <c r="T265" i="1" s="1"/>
  <c r="Q265" i="1"/>
  <c r="P261" i="1"/>
  <c r="T261" i="1" s="1"/>
  <c r="Q261" i="1"/>
  <c r="P257" i="1"/>
  <c r="T257" i="1" s="1"/>
  <c r="Q257" i="1"/>
  <c r="P253" i="1"/>
  <c r="T253" i="1" s="1"/>
  <c r="Q253" i="1"/>
  <c r="P249" i="1"/>
  <c r="T249" i="1" s="1"/>
  <c r="Q249" i="1"/>
  <c r="P245" i="1"/>
  <c r="T245" i="1" s="1"/>
  <c r="Q245" i="1"/>
  <c r="P241" i="1"/>
  <c r="T241" i="1" s="1"/>
  <c r="Q241" i="1"/>
  <c r="P237" i="1"/>
  <c r="T237" i="1" s="1"/>
  <c r="Q237" i="1"/>
  <c r="P233" i="1"/>
  <c r="T233" i="1" s="1"/>
  <c r="Q233" i="1"/>
  <c r="P229" i="1"/>
  <c r="T229" i="1" s="1"/>
  <c r="Q229" i="1"/>
  <c r="P225" i="1"/>
  <c r="T225" i="1" s="1"/>
  <c r="Q225" i="1"/>
  <c r="P221" i="1"/>
  <c r="T221" i="1" s="1"/>
  <c r="Q221" i="1"/>
  <c r="P217" i="1"/>
  <c r="T217" i="1" s="1"/>
  <c r="Q217" i="1"/>
  <c r="P213" i="1"/>
  <c r="T213" i="1" s="1"/>
  <c r="Q213" i="1"/>
  <c r="P209" i="1"/>
  <c r="T209" i="1" s="1"/>
  <c r="Q209" i="1"/>
  <c r="P7150" i="1"/>
  <c r="T7150" i="1" s="1"/>
  <c r="P7118" i="1"/>
  <c r="T7118" i="1" s="1"/>
  <c r="P7086" i="1"/>
  <c r="T7086" i="1" s="1"/>
  <c r="P7054" i="1"/>
  <c r="T7054" i="1" s="1"/>
  <c r="P7022" i="1"/>
  <c r="T7022" i="1" s="1"/>
  <c r="P6990" i="1"/>
  <c r="T6990" i="1" s="1"/>
  <c r="P6958" i="1"/>
  <c r="T6958" i="1" s="1"/>
  <c r="P6926" i="1"/>
  <c r="T6926" i="1" s="1"/>
  <c r="P6894" i="1"/>
  <c r="T6894" i="1" s="1"/>
  <c r="P6862" i="1"/>
  <c r="T6862" i="1" s="1"/>
  <c r="P6830" i="1"/>
  <c r="T6830" i="1" s="1"/>
  <c r="P6798" i="1"/>
  <c r="T6798" i="1" s="1"/>
  <c r="P6766" i="1"/>
  <c r="T6766" i="1" s="1"/>
  <c r="P6734" i="1"/>
  <c r="T6734" i="1" s="1"/>
  <c r="P6702" i="1"/>
  <c r="T6702" i="1" s="1"/>
  <c r="P6670" i="1"/>
  <c r="T6670" i="1" s="1"/>
  <c r="P6638" i="1"/>
  <c r="T6638" i="1" s="1"/>
  <c r="P6606" i="1"/>
  <c r="T6606" i="1" s="1"/>
  <c r="P6574" i="1"/>
  <c r="T6574" i="1" s="1"/>
  <c r="P6542" i="1"/>
  <c r="T6542" i="1" s="1"/>
  <c r="P6510" i="1"/>
  <c r="T6510" i="1" s="1"/>
  <c r="P6478" i="1"/>
  <c r="T6478" i="1" s="1"/>
  <c r="P6446" i="1"/>
  <c r="T6446" i="1" s="1"/>
  <c r="P6414" i="1"/>
  <c r="T6414" i="1" s="1"/>
  <c r="P6382" i="1"/>
  <c r="T6382" i="1" s="1"/>
  <c r="P6350" i="1"/>
  <c r="T6350" i="1" s="1"/>
  <c r="P6318" i="1"/>
  <c r="T6318" i="1" s="1"/>
  <c r="P6286" i="1"/>
  <c r="T6286" i="1" s="1"/>
  <c r="P6254" i="1"/>
  <c r="T6254" i="1" s="1"/>
  <c r="P6222" i="1"/>
  <c r="T6222" i="1" s="1"/>
  <c r="P6190" i="1"/>
  <c r="T6190" i="1" s="1"/>
  <c r="P6158" i="1"/>
  <c r="T6158" i="1" s="1"/>
  <c r="P6126" i="1"/>
  <c r="T6126" i="1" s="1"/>
  <c r="P6094" i="1"/>
  <c r="T6094" i="1" s="1"/>
  <c r="P6062" i="1"/>
  <c r="T6062" i="1" s="1"/>
  <c r="P6030" i="1"/>
  <c r="T6030" i="1" s="1"/>
  <c r="P5998" i="1"/>
  <c r="T5998" i="1" s="1"/>
  <c r="P5966" i="1"/>
  <c r="T5966" i="1" s="1"/>
  <c r="P5934" i="1"/>
  <c r="T5934" i="1" s="1"/>
  <c r="P5902" i="1"/>
  <c r="T5902" i="1" s="1"/>
  <c r="P5870" i="1"/>
  <c r="T5870" i="1" s="1"/>
  <c r="P5838" i="1"/>
  <c r="T5838" i="1" s="1"/>
  <c r="P5806" i="1"/>
  <c r="T5806" i="1" s="1"/>
  <c r="P5774" i="1"/>
  <c r="T5774" i="1" s="1"/>
  <c r="P5742" i="1"/>
  <c r="T5742" i="1" s="1"/>
  <c r="P5710" i="1"/>
  <c r="T5710" i="1" s="1"/>
  <c r="P5678" i="1"/>
  <c r="T5678" i="1" s="1"/>
  <c r="P5646" i="1"/>
  <c r="T5646" i="1" s="1"/>
  <c r="P5614" i="1"/>
  <c r="T5614" i="1" s="1"/>
  <c r="P5582" i="1"/>
  <c r="T5582" i="1" s="1"/>
  <c r="P1571" i="1"/>
  <c r="T1571" i="1" s="1"/>
  <c r="P1315" i="1"/>
  <c r="T1315" i="1" s="1"/>
  <c r="P886" i="1"/>
  <c r="T886" i="1" s="1"/>
  <c r="Q2" i="1"/>
  <c r="Q9261" i="1"/>
  <c r="Q9257" i="1"/>
  <c r="Q9253" i="1"/>
  <c r="Q9249" i="1"/>
  <c r="Q9245" i="1"/>
  <c r="Q9241" i="1"/>
  <c r="Q9237" i="1"/>
  <c r="Q9233" i="1"/>
  <c r="Q9229" i="1"/>
  <c r="Q9225" i="1"/>
  <c r="Q9221" i="1"/>
  <c r="Q9217" i="1"/>
  <c r="Q9213" i="1"/>
  <c r="Q9209" i="1"/>
  <c r="Q9205" i="1"/>
  <c r="Q9201" i="1"/>
  <c r="Q9197" i="1"/>
  <c r="Q9193" i="1"/>
  <c r="Q9189" i="1"/>
  <c r="Q9185" i="1"/>
  <c r="Q9181" i="1"/>
  <c r="Q9177" i="1"/>
  <c r="Q9173" i="1"/>
  <c r="Q9169" i="1"/>
  <c r="Q9165" i="1"/>
  <c r="Q9161" i="1"/>
  <c r="Q9157" i="1"/>
  <c r="Q9153" i="1"/>
  <c r="Q9149" i="1"/>
  <c r="Q9145" i="1"/>
  <c r="Q9141" i="1"/>
  <c r="Q9137" i="1"/>
  <c r="Q9133" i="1"/>
  <c r="Q9129" i="1"/>
  <c r="Q9125" i="1"/>
  <c r="Q9121" i="1"/>
  <c r="Q9117" i="1"/>
  <c r="Q9113" i="1"/>
  <c r="Q9109" i="1"/>
  <c r="Q9105" i="1"/>
  <c r="Q9101" i="1"/>
  <c r="Q9097" i="1"/>
  <c r="Q9093" i="1"/>
  <c r="Q9089" i="1"/>
  <c r="Q9085" i="1"/>
  <c r="Q9081" i="1"/>
  <c r="Q9077" i="1"/>
  <c r="Q9073" i="1"/>
  <c r="Q9069" i="1"/>
  <c r="Q9065" i="1"/>
  <c r="Q9061" i="1"/>
  <c r="Q9057" i="1"/>
  <c r="Q9053" i="1"/>
  <c r="Q9049" i="1"/>
  <c r="Q9045" i="1"/>
  <c r="Q9041" i="1"/>
  <c r="Q9037" i="1"/>
  <c r="Q9033" i="1"/>
  <c r="Q9029" i="1"/>
  <c r="Q9025" i="1"/>
  <c r="Q9021" i="1"/>
  <c r="Q9017" i="1"/>
  <c r="Q9013" i="1"/>
  <c r="Q9009" i="1"/>
  <c r="Q9005" i="1"/>
  <c r="Q9001" i="1"/>
  <c r="Q8997" i="1"/>
  <c r="Q8993" i="1"/>
  <c r="Q8989" i="1"/>
  <c r="Q8985" i="1"/>
  <c r="Q8981" i="1"/>
  <c r="Q8977" i="1"/>
  <c r="Q8973" i="1"/>
  <c r="Q8969" i="1"/>
  <c r="Q8965" i="1"/>
  <c r="Q8961" i="1"/>
  <c r="Q8957" i="1"/>
  <c r="Q8953" i="1"/>
  <c r="Q8949" i="1"/>
  <c r="Q8945" i="1"/>
  <c r="Q8941" i="1"/>
  <c r="Q8937" i="1"/>
  <c r="Q8933" i="1"/>
  <c r="Q8929" i="1"/>
  <c r="Q8925" i="1"/>
  <c r="Q8921" i="1"/>
  <c r="Q8917" i="1"/>
  <c r="Q8913" i="1"/>
  <c r="Q8909" i="1"/>
  <c r="Q8905" i="1"/>
  <c r="Q8901" i="1"/>
  <c r="Q8897" i="1"/>
  <c r="Q8893" i="1"/>
  <c r="Q8889" i="1"/>
  <c r="Q8885" i="1"/>
  <c r="Q8881" i="1"/>
  <c r="Q8877" i="1"/>
  <c r="Q8873" i="1"/>
  <c r="Q8869" i="1"/>
  <c r="Q8865" i="1"/>
  <c r="Q8861" i="1"/>
  <c r="Q8857" i="1"/>
  <c r="Q8853" i="1"/>
  <c r="Q8849" i="1"/>
  <c r="Q8845" i="1"/>
  <c r="Q8841" i="1"/>
  <c r="Q8837" i="1"/>
  <c r="Q8833" i="1"/>
  <c r="Q8829" i="1"/>
  <c r="Q8825" i="1"/>
  <c r="Q8821" i="1"/>
  <c r="Q8817" i="1"/>
  <c r="Q8813" i="1"/>
  <c r="Q8809" i="1"/>
  <c r="Q8805" i="1"/>
  <c r="Q8801" i="1"/>
  <c r="Q8797" i="1"/>
  <c r="Q8793" i="1"/>
  <c r="Q8789" i="1"/>
  <c r="Q8785" i="1"/>
  <c r="Q8781" i="1"/>
  <c r="Q8777" i="1"/>
  <c r="Q8773" i="1"/>
  <c r="Q8769" i="1"/>
  <c r="Q8765" i="1"/>
  <c r="Q8761" i="1"/>
  <c r="Q8757" i="1"/>
  <c r="Q8753" i="1"/>
  <c r="Q8749" i="1"/>
  <c r="Q8745" i="1"/>
  <c r="Q8741" i="1"/>
  <c r="Q8737" i="1"/>
  <c r="Q8733" i="1"/>
  <c r="Q8729" i="1"/>
  <c r="Q8725" i="1"/>
  <c r="Q8721" i="1"/>
  <c r="Q8717" i="1"/>
  <c r="Q8713" i="1"/>
  <c r="Q8709" i="1"/>
  <c r="Q8705" i="1"/>
  <c r="Q8701" i="1"/>
  <c r="Q8697" i="1"/>
  <c r="Q8693" i="1"/>
  <c r="Q8689" i="1"/>
  <c r="Q8685" i="1"/>
  <c r="Q8681" i="1"/>
  <c r="Q8677" i="1"/>
  <c r="Q8673" i="1"/>
  <c r="Q8669" i="1"/>
  <c r="Q8665" i="1"/>
  <c r="Q8661" i="1"/>
  <c r="Q8657" i="1"/>
  <c r="Q8653" i="1"/>
  <c r="Q8649" i="1"/>
  <c r="Q8645" i="1"/>
  <c r="Q8641" i="1"/>
  <c r="Q8637" i="1"/>
  <c r="Q8633" i="1"/>
  <c r="Q8629" i="1"/>
  <c r="Q8625" i="1"/>
  <c r="Q8621" i="1"/>
  <c r="Q8617" i="1"/>
  <c r="Q8613" i="1"/>
  <c r="Q8609" i="1"/>
  <c r="Q8605" i="1"/>
  <c r="Q8601" i="1"/>
  <c r="Q8597" i="1"/>
  <c r="Q8593" i="1"/>
  <c r="Q8589" i="1"/>
  <c r="Q8585" i="1"/>
  <c r="Q8581" i="1"/>
  <c r="Q8577" i="1"/>
  <c r="Q8573" i="1"/>
  <c r="Q8569" i="1"/>
  <c r="Q8565" i="1"/>
  <c r="Q8561" i="1"/>
  <c r="Q8557" i="1"/>
  <c r="Q8553" i="1"/>
  <c r="Q8549" i="1"/>
  <c r="Q8545" i="1"/>
  <c r="Q8541" i="1"/>
  <c r="Q8537" i="1"/>
  <c r="Q8533" i="1"/>
  <c r="Q8529" i="1"/>
  <c r="Q8525" i="1"/>
  <c r="Q8521" i="1"/>
  <c r="Q8517" i="1"/>
  <c r="Q8513" i="1"/>
  <c r="Q8509" i="1"/>
  <c r="Q8505" i="1"/>
  <c r="Q8501" i="1"/>
  <c r="Q8497" i="1"/>
  <c r="Q8493" i="1"/>
  <c r="Q8489" i="1"/>
  <c r="Q8485" i="1"/>
  <c r="Q8481" i="1"/>
  <c r="Q8477" i="1"/>
  <c r="Q8473" i="1"/>
  <c r="Q8469" i="1"/>
  <c r="Q8465" i="1"/>
  <c r="Q8461" i="1"/>
  <c r="Q8457" i="1"/>
  <c r="Q8453" i="1"/>
  <c r="Q8449" i="1"/>
  <c r="Q8445" i="1"/>
  <c r="Q8441" i="1"/>
  <c r="Q8437" i="1"/>
  <c r="Q8433" i="1"/>
  <c r="Q8429" i="1"/>
  <c r="Q8425" i="1"/>
  <c r="Q8421" i="1"/>
  <c r="Q8417" i="1"/>
  <c r="Q8413" i="1"/>
  <c r="Q8409" i="1"/>
  <c r="Q8405" i="1"/>
  <c r="Q8401" i="1"/>
  <c r="Q8397" i="1"/>
  <c r="Q8393" i="1"/>
  <c r="Q8389" i="1"/>
  <c r="Q8385" i="1"/>
  <c r="Q8381" i="1"/>
  <c r="Q8377" i="1"/>
  <c r="Q8373" i="1"/>
  <c r="Q8369" i="1"/>
  <c r="Q8365" i="1"/>
  <c r="Q8361" i="1"/>
  <c r="Q8357" i="1"/>
  <c r="Q8353" i="1"/>
  <c r="Q8349" i="1"/>
  <c r="Q8345" i="1"/>
  <c r="Q8341" i="1"/>
  <c r="Q8337" i="1"/>
  <c r="Q8333" i="1"/>
  <c r="Q8329" i="1"/>
  <c r="Q8325" i="1"/>
  <c r="Q8321" i="1"/>
  <c r="Q8317" i="1"/>
  <c r="Q8313" i="1"/>
  <c r="Q8309" i="1"/>
  <c r="Q8305" i="1"/>
  <c r="Q8301" i="1"/>
  <c r="Q8297" i="1"/>
  <c r="Q8293" i="1"/>
  <c r="Q8289" i="1"/>
  <c r="Q8285" i="1"/>
  <c r="Q8281" i="1"/>
  <c r="Q8277" i="1"/>
  <c r="Q8273" i="1"/>
  <c r="Q8269" i="1"/>
  <c r="Q8265" i="1"/>
  <c r="Q8261" i="1"/>
  <c r="Q8257" i="1"/>
  <c r="Q8253" i="1"/>
  <c r="Q8249" i="1"/>
  <c r="Q8245" i="1"/>
  <c r="Q8241" i="1"/>
  <c r="Q8237" i="1"/>
  <c r="Q8233" i="1"/>
  <c r="Q8229" i="1"/>
  <c r="Q8225" i="1"/>
  <c r="Q8221" i="1"/>
  <c r="Q8217" i="1"/>
  <c r="Q8213" i="1"/>
  <c r="Q8209" i="1"/>
  <c r="Q8205" i="1"/>
  <c r="Q8201" i="1"/>
  <c r="Q8197" i="1"/>
  <c r="Q8193" i="1"/>
  <c r="Q8189" i="1"/>
  <c r="Q8185" i="1"/>
  <c r="Q8181" i="1"/>
  <c r="Q8177" i="1"/>
  <c r="Q8173" i="1"/>
  <c r="Q8169" i="1"/>
  <c r="Q8165" i="1"/>
  <c r="Q8161" i="1"/>
  <c r="Q8157" i="1"/>
  <c r="Q8153" i="1"/>
  <c r="Q8149" i="1"/>
  <c r="Q8145" i="1"/>
  <c r="Q8141" i="1"/>
  <c r="Q8137" i="1"/>
  <c r="Q8133" i="1"/>
  <c r="Q8129" i="1"/>
  <c r="Q8125" i="1"/>
  <c r="Q8121" i="1"/>
  <c r="Q8117" i="1"/>
  <c r="Q8113" i="1"/>
  <c r="Q8109" i="1"/>
  <c r="Q8105" i="1"/>
  <c r="Q8101" i="1"/>
  <c r="Q8097" i="1"/>
  <c r="Q8093" i="1"/>
  <c r="Q8089" i="1"/>
  <c r="Q8085" i="1"/>
  <c r="Q8081" i="1"/>
  <c r="Q8077" i="1"/>
  <c r="Q8073" i="1"/>
  <c r="Q8069" i="1"/>
  <c r="Q8065" i="1"/>
  <c r="Q8061" i="1"/>
  <c r="Q8057" i="1"/>
  <c r="Q8053" i="1"/>
  <c r="Q8049" i="1"/>
  <c r="Q8045" i="1"/>
  <c r="Q8041" i="1"/>
  <c r="Q8037" i="1"/>
  <c r="Q8033" i="1"/>
  <c r="Q8029" i="1"/>
  <c r="Q8025" i="1"/>
  <c r="Q8021" i="1"/>
  <c r="Q8017" i="1"/>
  <c r="Q8013" i="1"/>
  <c r="Q8009" i="1"/>
  <c r="Q8005" i="1"/>
  <c r="Q8001" i="1"/>
  <c r="Q7997" i="1"/>
  <c r="Q7993" i="1"/>
  <c r="Q7989" i="1"/>
  <c r="Q7985" i="1"/>
  <c r="Q7981" i="1"/>
  <c r="Q7977" i="1"/>
  <c r="Q7973" i="1"/>
  <c r="Q7969" i="1"/>
  <c r="Q7965" i="1"/>
  <c r="Q7961" i="1"/>
  <c r="Q7957" i="1"/>
  <c r="Q7953" i="1"/>
  <c r="Q7949" i="1"/>
  <c r="Q7945" i="1"/>
  <c r="Q7941" i="1"/>
  <c r="Q7937" i="1"/>
  <c r="Q7933" i="1"/>
  <c r="Q7929" i="1"/>
  <c r="Q7925" i="1"/>
  <c r="Q7921" i="1"/>
  <c r="Q7917" i="1"/>
  <c r="Q7913" i="1"/>
  <c r="Q7909" i="1"/>
  <c r="Q7905" i="1"/>
  <c r="Q7901" i="1"/>
  <c r="Q7897" i="1"/>
  <c r="Q7893" i="1"/>
  <c r="Q7889" i="1"/>
  <c r="Q7885" i="1"/>
  <c r="Q7881" i="1"/>
  <c r="Q7877" i="1"/>
  <c r="Q7873" i="1"/>
  <c r="Q7869" i="1"/>
  <c r="Q7865" i="1"/>
  <c r="Q7861" i="1"/>
  <c r="Q7857" i="1"/>
  <c r="Q7853" i="1"/>
  <c r="Q7849" i="1"/>
  <c r="Q7845" i="1"/>
  <c r="Q7841" i="1"/>
  <c r="Q7837" i="1"/>
  <c r="Q7833" i="1"/>
  <c r="Q7829" i="1"/>
  <c r="Q7825" i="1"/>
  <c r="Q7821" i="1"/>
  <c r="Q7817" i="1"/>
  <c r="Q7813" i="1"/>
  <c r="Q7809" i="1"/>
  <c r="Q7805" i="1"/>
  <c r="Q7801" i="1"/>
  <c r="Q7797" i="1"/>
  <c r="Q7793" i="1"/>
  <c r="Q7789" i="1"/>
  <c r="Q7785" i="1"/>
  <c r="Q7781" i="1"/>
  <c r="Q7777" i="1"/>
  <c r="Q7773" i="1"/>
  <c r="Q7769" i="1"/>
  <c r="Q7765" i="1"/>
  <c r="Q7761" i="1"/>
  <c r="Q7757" i="1"/>
  <c r="Q7753" i="1"/>
  <c r="Q7749" i="1"/>
  <c r="Q7745" i="1"/>
  <c r="Q7741" i="1"/>
  <c r="Q7737" i="1"/>
  <c r="Q7733" i="1"/>
  <c r="Q7729" i="1"/>
  <c r="Q7725" i="1"/>
  <c r="Q7721" i="1"/>
  <c r="Q7717" i="1"/>
  <c r="Q7713" i="1"/>
  <c r="Q7709" i="1"/>
  <c r="Q7705" i="1"/>
  <c r="Q7701" i="1"/>
  <c r="Q7697" i="1"/>
  <c r="Q7693" i="1"/>
  <c r="Q7689" i="1"/>
  <c r="Q7685" i="1"/>
  <c r="Q7681" i="1"/>
  <c r="Q7677" i="1"/>
  <c r="Q7673" i="1"/>
  <c r="Q7669" i="1"/>
  <c r="Q7665" i="1"/>
  <c r="Q7661" i="1"/>
  <c r="Q7657" i="1"/>
  <c r="Q7653" i="1"/>
  <c r="Q7649" i="1"/>
  <c r="Q7645" i="1"/>
  <c r="Q7641" i="1"/>
  <c r="Q7637" i="1"/>
  <c r="Q7633" i="1"/>
  <c r="Q7629" i="1"/>
  <c r="Q7625" i="1"/>
  <c r="Q7621" i="1"/>
  <c r="Q7617" i="1"/>
  <c r="Q7613" i="1"/>
  <c r="Q7609" i="1"/>
  <c r="Q7605" i="1"/>
  <c r="Q7601" i="1"/>
  <c r="Q7597" i="1"/>
  <c r="Q7593" i="1"/>
  <c r="Q7589" i="1"/>
  <c r="Q7585" i="1"/>
  <c r="Q7581" i="1"/>
  <c r="Q7577" i="1"/>
  <c r="Q7573" i="1"/>
  <c r="Q7569" i="1"/>
  <c r="Q7565" i="1"/>
  <c r="Q7561" i="1"/>
  <c r="Q7557" i="1"/>
  <c r="Q7553" i="1"/>
  <c r="Q7549" i="1"/>
  <c r="Q7545" i="1"/>
  <c r="Q7541" i="1"/>
  <c r="Q7537" i="1"/>
  <c r="Q7533" i="1"/>
  <c r="Q7529" i="1"/>
  <c r="Q7525" i="1"/>
  <c r="Q7521" i="1"/>
  <c r="Q7517" i="1"/>
  <c r="Q7513" i="1"/>
  <c r="Q7509" i="1"/>
  <c r="Q7505" i="1"/>
  <c r="Q7501" i="1"/>
  <c r="Q7497" i="1"/>
  <c r="Q7493" i="1"/>
  <c r="Q7489" i="1"/>
  <c r="Q7485" i="1"/>
  <c r="Q7481" i="1"/>
  <c r="Q7477" i="1"/>
  <c r="Q7473" i="1"/>
  <c r="Q7469" i="1"/>
  <c r="Q7465" i="1"/>
  <c r="Q7461" i="1"/>
  <c r="Q7457" i="1"/>
  <c r="Q7453" i="1"/>
  <c r="Q7449" i="1"/>
  <c r="Q7445" i="1"/>
  <c r="Q7441" i="1"/>
  <c r="Q7437" i="1"/>
  <c r="Q7433" i="1"/>
  <c r="Q7429" i="1"/>
  <c r="Q7425" i="1"/>
  <c r="Q7421" i="1"/>
  <c r="Q7417" i="1"/>
  <c r="Q7413" i="1"/>
  <c r="Q7409" i="1"/>
  <c r="Q7405" i="1"/>
  <c r="Q7401" i="1"/>
  <c r="Q7397" i="1"/>
  <c r="Q7393" i="1"/>
  <c r="Q7389" i="1"/>
  <c r="Q7385" i="1"/>
  <c r="Q7381" i="1"/>
  <c r="Q7377" i="1"/>
  <c r="Q7373" i="1"/>
  <c r="Q7369" i="1"/>
  <c r="Q7365" i="1"/>
  <c r="Q7361" i="1"/>
  <c r="Q7357" i="1"/>
  <c r="Q7353" i="1"/>
  <c r="Q7349" i="1"/>
  <c r="Q7345" i="1"/>
  <c r="Q7341" i="1"/>
  <c r="Q7337" i="1"/>
  <c r="Q7333" i="1"/>
  <c r="Q7329" i="1"/>
  <c r="Q7325" i="1"/>
  <c r="Q7321" i="1"/>
  <c r="Q7317" i="1"/>
  <c r="Q7313" i="1"/>
  <c r="Q7309" i="1"/>
  <c r="Q7305" i="1"/>
  <c r="Q7301" i="1"/>
  <c r="Q7297" i="1"/>
  <c r="Q7293" i="1"/>
  <c r="Q7289" i="1"/>
  <c r="Q7285" i="1"/>
  <c r="Q7281" i="1"/>
  <c r="Q7277" i="1"/>
  <c r="Q7273" i="1"/>
  <c r="Q7269" i="1"/>
  <c r="Q7265" i="1"/>
  <c r="Q7261" i="1"/>
  <c r="Q7257" i="1"/>
  <c r="Q7253" i="1"/>
  <c r="Q7249" i="1"/>
  <c r="Q7245" i="1"/>
  <c r="Q7241" i="1"/>
  <c r="Q7237" i="1"/>
  <c r="Q7233" i="1"/>
  <c r="Q7229" i="1"/>
  <c r="Q7225" i="1"/>
  <c r="Q7221" i="1"/>
  <c r="Q7217" i="1"/>
  <c r="Q7213" i="1"/>
  <c r="Q7209" i="1"/>
  <c r="Q7205" i="1"/>
  <c r="Q7201" i="1"/>
  <c r="Q7197" i="1"/>
  <c r="Q7193" i="1"/>
  <c r="Q7189" i="1"/>
  <c r="Q7185" i="1"/>
  <c r="Q7181" i="1"/>
  <c r="Q7177" i="1"/>
  <c r="Q7173" i="1"/>
  <c r="Q7169" i="1"/>
  <c r="Q7165" i="1"/>
  <c r="Q7161" i="1"/>
  <c r="Q7157" i="1"/>
  <c r="Q7151" i="1"/>
  <c r="Q7143" i="1"/>
  <c r="Q7135" i="1"/>
  <c r="P7152" i="1"/>
  <c r="T7152" i="1" s="1"/>
  <c r="Q7152" i="1"/>
  <c r="P7148" i="1"/>
  <c r="T7148" i="1" s="1"/>
  <c r="Q7148" i="1"/>
  <c r="P7144" i="1"/>
  <c r="T7144" i="1" s="1"/>
  <c r="Q7144" i="1"/>
  <c r="P7140" i="1"/>
  <c r="T7140" i="1" s="1"/>
  <c r="Q7140" i="1"/>
  <c r="P7136" i="1"/>
  <c r="T7136" i="1" s="1"/>
  <c r="Q7136" i="1"/>
  <c r="P7132" i="1"/>
  <c r="T7132" i="1" s="1"/>
  <c r="Q7132" i="1"/>
  <c r="P7128" i="1"/>
  <c r="T7128" i="1" s="1"/>
  <c r="Q7128" i="1"/>
  <c r="P7124" i="1"/>
  <c r="T7124" i="1" s="1"/>
  <c r="Q7124" i="1"/>
  <c r="P7120" i="1"/>
  <c r="T7120" i="1" s="1"/>
  <c r="Q7120" i="1"/>
  <c r="P7116" i="1"/>
  <c r="T7116" i="1" s="1"/>
  <c r="Q7116" i="1"/>
  <c r="P7112" i="1"/>
  <c r="T7112" i="1" s="1"/>
  <c r="Q7112" i="1"/>
  <c r="P7108" i="1"/>
  <c r="T7108" i="1" s="1"/>
  <c r="Q7108" i="1"/>
  <c r="P7104" i="1"/>
  <c r="T7104" i="1" s="1"/>
  <c r="Q7104" i="1"/>
  <c r="P7100" i="1"/>
  <c r="T7100" i="1" s="1"/>
  <c r="Q7100" i="1"/>
  <c r="P7096" i="1"/>
  <c r="T7096" i="1" s="1"/>
  <c r="Q7096" i="1"/>
  <c r="P7092" i="1"/>
  <c r="T7092" i="1" s="1"/>
  <c r="Q7092" i="1"/>
  <c r="P7088" i="1"/>
  <c r="T7088" i="1" s="1"/>
  <c r="Q7088" i="1"/>
  <c r="P7084" i="1"/>
  <c r="T7084" i="1" s="1"/>
  <c r="Q7084" i="1"/>
  <c r="P7080" i="1"/>
  <c r="T7080" i="1" s="1"/>
  <c r="Q7080" i="1"/>
  <c r="P7076" i="1"/>
  <c r="T7076" i="1" s="1"/>
  <c r="Q7076" i="1"/>
  <c r="P7072" i="1"/>
  <c r="T7072" i="1" s="1"/>
  <c r="Q7072" i="1"/>
  <c r="P7068" i="1"/>
  <c r="T7068" i="1" s="1"/>
  <c r="Q7068" i="1"/>
  <c r="P7064" i="1"/>
  <c r="T7064" i="1" s="1"/>
  <c r="Q7064" i="1"/>
  <c r="P7060" i="1"/>
  <c r="T7060" i="1" s="1"/>
  <c r="Q7060" i="1"/>
  <c r="P7056" i="1"/>
  <c r="T7056" i="1" s="1"/>
  <c r="Q7056" i="1"/>
  <c r="P7052" i="1"/>
  <c r="T7052" i="1" s="1"/>
  <c r="Q7052" i="1"/>
  <c r="P7048" i="1"/>
  <c r="T7048" i="1" s="1"/>
  <c r="Q7048" i="1"/>
  <c r="P7044" i="1"/>
  <c r="T7044" i="1" s="1"/>
  <c r="Q7044" i="1"/>
  <c r="P7040" i="1"/>
  <c r="T7040" i="1" s="1"/>
  <c r="Q7040" i="1"/>
  <c r="P7036" i="1"/>
  <c r="T7036" i="1" s="1"/>
  <c r="Q7036" i="1"/>
  <c r="P7032" i="1"/>
  <c r="T7032" i="1" s="1"/>
  <c r="Q7032" i="1"/>
  <c r="P7028" i="1"/>
  <c r="T7028" i="1" s="1"/>
  <c r="Q7028" i="1"/>
  <c r="P7024" i="1"/>
  <c r="T7024" i="1" s="1"/>
  <c r="Q7024" i="1"/>
  <c r="P7020" i="1"/>
  <c r="T7020" i="1" s="1"/>
  <c r="Q7020" i="1"/>
  <c r="P7016" i="1"/>
  <c r="T7016" i="1" s="1"/>
  <c r="Q7016" i="1"/>
  <c r="P7012" i="1"/>
  <c r="T7012" i="1" s="1"/>
  <c r="Q7012" i="1"/>
  <c r="P7008" i="1"/>
  <c r="T7008" i="1" s="1"/>
  <c r="Q7008" i="1"/>
  <c r="P7004" i="1"/>
  <c r="T7004" i="1" s="1"/>
  <c r="Q7004" i="1"/>
  <c r="P7000" i="1"/>
  <c r="T7000" i="1" s="1"/>
  <c r="Q7000" i="1"/>
  <c r="P6996" i="1"/>
  <c r="T6996" i="1" s="1"/>
  <c r="Q6996" i="1"/>
  <c r="P6992" i="1"/>
  <c r="T6992" i="1" s="1"/>
  <c r="Q6992" i="1"/>
  <c r="P6988" i="1"/>
  <c r="T6988" i="1" s="1"/>
  <c r="Q6988" i="1"/>
  <c r="P6984" i="1"/>
  <c r="T6984" i="1" s="1"/>
  <c r="Q6984" i="1"/>
  <c r="P6980" i="1"/>
  <c r="T6980" i="1" s="1"/>
  <c r="Q6980" i="1"/>
  <c r="P6976" i="1"/>
  <c r="T6976" i="1" s="1"/>
  <c r="Q6976" i="1"/>
  <c r="P6972" i="1"/>
  <c r="T6972" i="1" s="1"/>
  <c r="Q6972" i="1"/>
  <c r="P6968" i="1"/>
  <c r="T6968" i="1" s="1"/>
  <c r="Q6968" i="1"/>
  <c r="P6964" i="1"/>
  <c r="T6964" i="1" s="1"/>
  <c r="Q6964" i="1"/>
  <c r="P6960" i="1"/>
  <c r="T6960" i="1" s="1"/>
  <c r="Q6960" i="1"/>
  <c r="P6956" i="1"/>
  <c r="T6956" i="1" s="1"/>
  <c r="Q6956" i="1"/>
  <c r="P6952" i="1"/>
  <c r="T6952" i="1" s="1"/>
  <c r="Q6952" i="1"/>
  <c r="P6948" i="1"/>
  <c r="T6948" i="1" s="1"/>
  <c r="Q6948" i="1"/>
  <c r="P6944" i="1"/>
  <c r="T6944" i="1" s="1"/>
  <c r="Q6944" i="1"/>
  <c r="P6940" i="1"/>
  <c r="T6940" i="1" s="1"/>
  <c r="Q6940" i="1"/>
  <c r="P6936" i="1"/>
  <c r="T6936" i="1" s="1"/>
  <c r="Q6936" i="1"/>
  <c r="P6932" i="1"/>
  <c r="T6932" i="1" s="1"/>
  <c r="Q6932" i="1"/>
  <c r="P6928" i="1"/>
  <c r="T6928" i="1" s="1"/>
  <c r="Q6928" i="1"/>
  <c r="P6924" i="1"/>
  <c r="T6924" i="1" s="1"/>
  <c r="Q6924" i="1"/>
  <c r="P6920" i="1"/>
  <c r="T6920" i="1" s="1"/>
  <c r="Q6920" i="1"/>
  <c r="P6916" i="1"/>
  <c r="T6916" i="1" s="1"/>
  <c r="Q6916" i="1"/>
  <c r="P6912" i="1"/>
  <c r="T6912" i="1" s="1"/>
  <c r="Q6912" i="1"/>
  <c r="P6908" i="1"/>
  <c r="T6908" i="1" s="1"/>
  <c r="Q6908" i="1"/>
  <c r="P6904" i="1"/>
  <c r="T6904" i="1" s="1"/>
  <c r="Q6904" i="1"/>
  <c r="P6900" i="1"/>
  <c r="T6900" i="1" s="1"/>
  <c r="Q6900" i="1"/>
  <c r="P6896" i="1"/>
  <c r="T6896" i="1" s="1"/>
  <c r="Q6896" i="1"/>
  <c r="P6892" i="1"/>
  <c r="T6892" i="1" s="1"/>
  <c r="Q6892" i="1"/>
  <c r="P6888" i="1"/>
  <c r="T6888" i="1" s="1"/>
  <c r="Q6888" i="1"/>
  <c r="P6884" i="1"/>
  <c r="T6884" i="1" s="1"/>
  <c r="Q6884" i="1"/>
  <c r="P6880" i="1"/>
  <c r="T6880" i="1" s="1"/>
  <c r="Q6880" i="1"/>
  <c r="P6876" i="1"/>
  <c r="T6876" i="1" s="1"/>
  <c r="Q6876" i="1"/>
  <c r="P6872" i="1"/>
  <c r="T6872" i="1" s="1"/>
  <c r="Q6872" i="1"/>
  <c r="P6868" i="1"/>
  <c r="T6868" i="1" s="1"/>
  <c r="Q6868" i="1"/>
  <c r="P6864" i="1"/>
  <c r="T6864" i="1" s="1"/>
  <c r="Q6864" i="1"/>
  <c r="P6860" i="1"/>
  <c r="T6860" i="1" s="1"/>
  <c r="Q6860" i="1"/>
  <c r="P6856" i="1"/>
  <c r="T6856" i="1" s="1"/>
  <c r="Q6856" i="1"/>
  <c r="P6852" i="1"/>
  <c r="T6852" i="1" s="1"/>
  <c r="Q6852" i="1"/>
  <c r="P6848" i="1"/>
  <c r="T6848" i="1" s="1"/>
  <c r="Q6848" i="1"/>
  <c r="P6844" i="1"/>
  <c r="T6844" i="1" s="1"/>
  <c r="Q6844" i="1"/>
  <c r="P6840" i="1"/>
  <c r="T6840" i="1" s="1"/>
  <c r="Q6840" i="1"/>
  <c r="P6836" i="1"/>
  <c r="T6836" i="1" s="1"/>
  <c r="Q6836" i="1"/>
  <c r="P6832" i="1"/>
  <c r="T6832" i="1" s="1"/>
  <c r="Q6832" i="1"/>
  <c r="P6828" i="1"/>
  <c r="T6828" i="1" s="1"/>
  <c r="Q6828" i="1"/>
  <c r="P6824" i="1"/>
  <c r="T6824" i="1" s="1"/>
  <c r="Q6824" i="1"/>
  <c r="P6820" i="1"/>
  <c r="T6820" i="1" s="1"/>
  <c r="Q6820" i="1"/>
  <c r="P6816" i="1"/>
  <c r="T6816" i="1" s="1"/>
  <c r="Q6816" i="1"/>
  <c r="P6812" i="1"/>
  <c r="T6812" i="1" s="1"/>
  <c r="Q6812" i="1"/>
  <c r="P6808" i="1"/>
  <c r="T6808" i="1" s="1"/>
  <c r="Q6808" i="1"/>
  <c r="P6804" i="1"/>
  <c r="T6804" i="1" s="1"/>
  <c r="Q6804" i="1"/>
  <c r="P6800" i="1"/>
  <c r="T6800" i="1" s="1"/>
  <c r="Q6800" i="1"/>
  <c r="P6796" i="1"/>
  <c r="T6796" i="1" s="1"/>
  <c r="Q6796" i="1"/>
  <c r="P6792" i="1"/>
  <c r="T6792" i="1" s="1"/>
  <c r="Q6792" i="1"/>
  <c r="P6788" i="1"/>
  <c r="T6788" i="1" s="1"/>
  <c r="Q6788" i="1"/>
  <c r="P6784" i="1"/>
  <c r="T6784" i="1" s="1"/>
  <c r="Q6784" i="1"/>
  <c r="P6780" i="1"/>
  <c r="T6780" i="1" s="1"/>
  <c r="Q6780" i="1"/>
  <c r="P6776" i="1"/>
  <c r="T6776" i="1" s="1"/>
  <c r="Q6776" i="1"/>
  <c r="P6772" i="1"/>
  <c r="T6772" i="1" s="1"/>
  <c r="Q6772" i="1"/>
  <c r="P6768" i="1"/>
  <c r="T6768" i="1" s="1"/>
  <c r="Q6768" i="1"/>
  <c r="P6764" i="1"/>
  <c r="T6764" i="1" s="1"/>
  <c r="Q6764" i="1"/>
  <c r="P6760" i="1"/>
  <c r="T6760" i="1" s="1"/>
  <c r="Q6760" i="1"/>
  <c r="P6756" i="1"/>
  <c r="T6756" i="1" s="1"/>
  <c r="Q6756" i="1"/>
  <c r="P6752" i="1"/>
  <c r="T6752" i="1" s="1"/>
  <c r="Q6752" i="1"/>
  <c r="P6748" i="1"/>
  <c r="T6748" i="1" s="1"/>
  <c r="Q6748" i="1"/>
  <c r="P6744" i="1"/>
  <c r="T6744" i="1" s="1"/>
  <c r="Q6744" i="1"/>
  <c r="P6740" i="1"/>
  <c r="T6740" i="1" s="1"/>
  <c r="Q6740" i="1"/>
  <c r="P6736" i="1"/>
  <c r="T6736" i="1" s="1"/>
  <c r="Q6736" i="1"/>
  <c r="P6732" i="1"/>
  <c r="T6732" i="1" s="1"/>
  <c r="Q6732" i="1"/>
  <c r="P6728" i="1"/>
  <c r="T6728" i="1" s="1"/>
  <c r="Q6728" i="1"/>
  <c r="P6724" i="1"/>
  <c r="T6724" i="1" s="1"/>
  <c r="Q6724" i="1"/>
  <c r="P6720" i="1"/>
  <c r="T6720" i="1" s="1"/>
  <c r="Q6720" i="1"/>
  <c r="P6716" i="1"/>
  <c r="T6716" i="1" s="1"/>
  <c r="Q6716" i="1"/>
  <c r="P6712" i="1"/>
  <c r="T6712" i="1" s="1"/>
  <c r="Q6712" i="1"/>
  <c r="P6708" i="1"/>
  <c r="T6708" i="1" s="1"/>
  <c r="Q6708" i="1"/>
  <c r="P6704" i="1"/>
  <c r="T6704" i="1" s="1"/>
  <c r="Q6704" i="1"/>
  <c r="P6700" i="1"/>
  <c r="T6700" i="1" s="1"/>
  <c r="Q6700" i="1"/>
  <c r="P6696" i="1"/>
  <c r="T6696" i="1" s="1"/>
  <c r="Q6696" i="1"/>
  <c r="P6692" i="1"/>
  <c r="T6692" i="1" s="1"/>
  <c r="Q6692" i="1"/>
  <c r="P6688" i="1"/>
  <c r="T6688" i="1" s="1"/>
  <c r="Q6688" i="1"/>
  <c r="P6684" i="1"/>
  <c r="T6684" i="1" s="1"/>
  <c r="Q6684" i="1"/>
  <c r="P6680" i="1"/>
  <c r="T6680" i="1" s="1"/>
  <c r="Q6680" i="1"/>
  <c r="P6676" i="1"/>
  <c r="T6676" i="1" s="1"/>
  <c r="Q6676" i="1"/>
  <c r="P6672" i="1"/>
  <c r="T6672" i="1" s="1"/>
  <c r="Q6672" i="1"/>
  <c r="P6668" i="1"/>
  <c r="T6668" i="1" s="1"/>
  <c r="Q6668" i="1"/>
  <c r="P6664" i="1"/>
  <c r="T6664" i="1" s="1"/>
  <c r="Q6664" i="1"/>
  <c r="P6660" i="1"/>
  <c r="T6660" i="1" s="1"/>
  <c r="Q6660" i="1"/>
  <c r="P6656" i="1"/>
  <c r="T6656" i="1" s="1"/>
  <c r="Q6656" i="1"/>
  <c r="P6652" i="1"/>
  <c r="T6652" i="1" s="1"/>
  <c r="Q6652" i="1"/>
  <c r="P6648" i="1"/>
  <c r="T6648" i="1" s="1"/>
  <c r="Q6648" i="1"/>
  <c r="P6644" i="1"/>
  <c r="T6644" i="1" s="1"/>
  <c r="Q6644" i="1"/>
  <c r="P6640" i="1"/>
  <c r="T6640" i="1" s="1"/>
  <c r="Q6640" i="1"/>
  <c r="P6636" i="1"/>
  <c r="T6636" i="1" s="1"/>
  <c r="Q6636" i="1"/>
  <c r="P6632" i="1"/>
  <c r="T6632" i="1" s="1"/>
  <c r="Q6632" i="1"/>
  <c r="P6628" i="1"/>
  <c r="T6628" i="1" s="1"/>
  <c r="Q6628" i="1"/>
  <c r="P6624" i="1"/>
  <c r="T6624" i="1" s="1"/>
  <c r="Q6624" i="1"/>
  <c r="P6620" i="1"/>
  <c r="T6620" i="1" s="1"/>
  <c r="Q6620" i="1"/>
  <c r="P6616" i="1"/>
  <c r="T6616" i="1" s="1"/>
  <c r="Q6616" i="1"/>
  <c r="P6612" i="1"/>
  <c r="T6612" i="1" s="1"/>
  <c r="Q6612" i="1"/>
  <c r="P6608" i="1"/>
  <c r="T6608" i="1" s="1"/>
  <c r="Q6608" i="1"/>
  <c r="P6604" i="1"/>
  <c r="T6604" i="1" s="1"/>
  <c r="Q6604" i="1"/>
  <c r="P6600" i="1"/>
  <c r="T6600" i="1" s="1"/>
  <c r="Q6600" i="1"/>
  <c r="P6596" i="1"/>
  <c r="T6596" i="1" s="1"/>
  <c r="Q6596" i="1"/>
  <c r="P6592" i="1"/>
  <c r="T6592" i="1" s="1"/>
  <c r="Q6592" i="1"/>
  <c r="P6588" i="1"/>
  <c r="T6588" i="1" s="1"/>
  <c r="Q6588" i="1"/>
  <c r="P6584" i="1"/>
  <c r="T6584" i="1" s="1"/>
  <c r="Q6584" i="1"/>
  <c r="P6580" i="1"/>
  <c r="T6580" i="1" s="1"/>
  <c r="Q6580" i="1"/>
  <c r="P6576" i="1"/>
  <c r="T6576" i="1" s="1"/>
  <c r="Q6576" i="1"/>
  <c r="P6572" i="1"/>
  <c r="T6572" i="1" s="1"/>
  <c r="Q6572" i="1"/>
  <c r="P6568" i="1"/>
  <c r="T6568" i="1" s="1"/>
  <c r="Q6568" i="1"/>
  <c r="P6564" i="1"/>
  <c r="T6564" i="1" s="1"/>
  <c r="Q6564" i="1"/>
  <c r="P6560" i="1"/>
  <c r="T6560" i="1" s="1"/>
  <c r="Q6560" i="1"/>
  <c r="P6556" i="1"/>
  <c r="T6556" i="1" s="1"/>
  <c r="Q6556" i="1"/>
  <c r="P6552" i="1"/>
  <c r="T6552" i="1" s="1"/>
  <c r="Q6552" i="1"/>
  <c r="P6548" i="1"/>
  <c r="T6548" i="1" s="1"/>
  <c r="Q6548" i="1"/>
  <c r="P6544" i="1"/>
  <c r="T6544" i="1" s="1"/>
  <c r="Q6544" i="1"/>
  <c r="P6540" i="1"/>
  <c r="T6540" i="1" s="1"/>
  <c r="Q6540" i="1"/>
  <c r="P6536" i="1"/>
  <c r="T6536" i="1" s="1"/>
  <c r="Q6536" i="1"/>
  <c r="P6532" i="1"/>
  <c r="T6532" i="1" s="1"/>
  <c r="Q6532" i="1"/>
  <c r="P6528" i="1"/>
  <c r="T6528" i="1" s="1"/>
  <c r="Q6528" i="1"/>
  <c r="P6524" i="1"/>
  <c r="T6524" i="1" s="1"/>
  <c r="Q6524" i="1"/>
  <c r="P6520" i="1"/>
  <c r="T6520" i="1" s="1"/>
  <c r="Q6520" i="1"/>
  <c r="P6516" i="1"/>
  <c r="T6516" i="1" s="1"/>
  <c r="Q6516" i="1"/>
  <c r="P6512" i="1"/>
  <c r="T6512" i="1" s="1"/>
  <c r="Q6512" i="1"/>
  <c r="P6508" i="1"/>
  <c r="T6508" i="1" s="1"/>
  <c r="Q6508" i="1"/>
  <c r="P6504" i="1"/>
  <c r="T6504" i="1" s="1"/>
  <c r="Q6504" i="1"/>
  <c r="P6500" i="1"/>
  <c r="T6500" i="1" s="1"/>
  <c r="Q6500" i="1"/>
  <c r="P6496" i="1"/>
  <c r="T6496" i="1" s="1"/>
  <c r="Q6496" i="1"/>
  <c r="P6492" i="1"/>
  <c r="T6492" i="1" s="1"/>
  <c r="Q6492" i="1"/>
  <c r="P6488" i="1"/>
  <c r="T6488" i="1" s="1"/>
  <c r="Q6488" i="1"/>
  <c r="P6484" i="1"/>
  <c r="T6484" i="1" s="1"/>
  <c r="Q6484" i="1"/>
  <c r="P6480" i="1"/>
  <c r="T6480" i="1" s="1"/>
  <c r="Q6480" i="1"/>
  <c r="P6476" i="1"/>
  <c r="T6476" i="1" s="1"/>
  <c r="Q6476" i="1"/>
  <c r="P6472" i="1"/>
  <c r="T6472" i="1" s="1"/>
  <c r="Q6472" i="1"/>
  <c r="P6468" i="1"/>
  <c r="T6468" i="1" s="1"/>
  <c r="Q6468" i="1"/>
  <c r="P6464" i="1"/>
  <c r="T6464" i="1" s="1"/>
  <c r="Q6464" i="1"/>
  <c r="P6460" i="1"/>
  <c r="T6460" i="1" s="1"/>
  <c r="Q6460" i="1"/>
  <c r="P6456" i="1"/>
  <c r="T6456" i="1" s="1"/>
  <c r="Q6456" i="1"/>
  <c r="P6452" i="1"/>
  <c r="T6452" i="1" s="1"/>
  <c r="Q6452" i="1"/>
  <c r="P6448" i="1"/>
  <c r="T6448" i="1" s="1"/>
  <c r="Q6448" i="1"/>
  <c r="P6444" i="1"/>
  <c r="T6444" i="1" s="1"/>
  <c r="Q6444" i="1"/>
  <c r="P6440" i="1"/>
  <c r="T6440" i="1" s="1"/>
  <c r="Q6440" i="1"/>
  <c r="P6436" i="1"/>
  <c r="T6436" i="1" s="1"/>
  <c r="Q6436" i="1"/>
  <c r="P6432" i="1"/>
  <c r="T6432" i="1" s="1"/>
  <c r="Q6432" i="1"/>
  <c r="P6428" i="1"/>
  <c r="T6428" i="1" s="1"/>
  <c r="Q6428" i="1"/>
  <c r="P6424" i="1"/>
  <c r="T6424" i="1" s="1"/>
  <c r="Q6424" i="1"/>
  <c r="P6420" i="1"/>
  <c r="T6420" i="1" s="1"/>
  <c r="Q6420" i="1"/>
  <c r="P6416" i="1"/>
  <c r="T6416" i="1" s="1"/>
  <c r="Q6416" i="1"/>
  <c r="P6412" i="1"/>
  <c r="T6412" i="1" s="1"/>
  <c r="Q6412" i="1"/>
  <c r="P6408" i="1"/>
  <c r="T6408" i="1" s="1"/>
  <c r="Q6408" i="1"/>
  <c r="P6404" i="1"/>
  <c r="T6404" i="1" s="1"/>
  <c r="Q6404" i="1"/>
  <c r="P6400" i="1"/>
  <c r="T6400" i="1" s="1"/>
  <c r="Q6400" i="1"/>
  <c r="P6396" i="1"/>
  <c r="T6396" i="1" s="1"/>
  <c r="Q6396" i="1"/>
  <c r="P6392" i="1"/>
  <c r="T6392" i="1" s="1"/>
  <c r="Q6392" i="1"/>
  <c r="P6388" i="1"/>
  <c r="T6388" i="1" s="1"/>
  <c r="Q6388" i="1"/>
  <c r="P6384" i="1"/>
  <c r="T6384" i="1" s="1"/>
  <c r="Q6384" i="1"/>
  <c r="P6380" i="1"/>
  <c r="T6380" i="1" s="1"/>
  <c r="Q6380" i="1"/>
  <c r="P6376" i="1"/>
  <c r="T6376" i="1" s="1"/>
  <c r="Q6376" i="1"/>
  <c r="P6372" i="1"/>
  <c r="T6372" i="1" s="1"/>
  <c r="Q6372" i="1"/>
  <c r="P6368" i="1"/>
  <c r="T6368" i="1" s="1"/>
  <c r="Q6368" i="1"/>
  <c r="P6364" i="1"/>
  <c r="T6364" i="1" s="1"/>
  <c r="Q6364" i="1"/>
  <c r="P6360" i="1"/>
  <c r="T6360" i="1" s="1"/>
  <c r="Q6360" i="1"/>
  <c r="P6356" i="1"/>
  <c r="T6356" i="1" s="1"/>
  <c r="Q6356" i="1"/>
  <c r="P6352" i="1"/>
  <c r="T6352" i="1" s="1"/>
  <c r="Q6352" i="1"/>
  <c r="P6348" i="1"/>
  <c r="T6348" i="1" s="1"/>
  <c r="Q6348" i="1"/>
  <c r="P6344" i="1"/>
  <c r="T6344" i="1" s="1"/>
  <c r="Q6344" i="1"/>
  <c r="P6340" i="1"/>
  <c r="T6340" i="1" s="1"/>
  <c r="Q6340" i="1"/>
  <c r="P6336" i="1"/>
  <c r="T6336" i="1" s="1"/>
  <c r="Q6336" i="1"/>
  <c r="P6332" i="1"/>
  <c r="T6332" i="1" s="1"/>
  <c r="Q6332" i="1"/>
  <c r="P6328" i="1"/>
  <c r="T6328" i="1" s="1"/>
  <c r="Q6328" i="1"/>
  <c r="P6324" i="1"/>
  <c r="T6324" i="1" s="1"/>
  <c r="Q6324" i="1"/>
  <c r="P6320" i="1"/>
  <c r="T6320" i="1" s="1"/>
  <c r="Q6320" i="1"/>
  <c r="P6316" i="1"/>
  <c r="T6316" i="1" s="1"/>
  <c r="Q6316" i="1"/>
  <c r="P6312" i="1"/>
  <c r="T6312" i="1" s="1"/>
  <c r="Q6312" i="1"/>
  <c r="P6308" i="1"/>
  <c r="T6308" i="1" s="1"/>
  <c r="Q6308" i="1"/>
  <c r="P6304" i="1"/>
  <c r="T6304" i="1" s="1"/>
  <c r="Q6304" i="1"/>
  <c r="P6300" i="1"/>
  <c r="T6300" i="1" s="1"/>
  <c r="Q6300" i="1"/>
  <c r="P6296" i="1"/>
  <c r="T6296" i="1" s="1"/>
  <c r="Q6296" i="1"/>
  <c r="P6292" i="1"/>
  <c r="T6292" i="1" s="1"/>
  <c r="Q6292" i="1"/>
  <c r="P6288" i="1"/>
  <c r="T6288" i="1" s="1"/>
  <c r="Q6288" i="1"/>
  <c r="P6284" i="1"/>
  <c r="T6284" i="1" s="1"/>
  <c r="Q6284" i="1"/>
  <c r="P6280" i="1"/>
  <c r="T6280" i="1" s="1"/>
  <c r="Q6280" i="1"/>
  <c r="P6276" i="1"/>
  <c r="T6276" i="1" s="1"/>
  <c r="Q6276" i="1"/>
  <c r="P6272" i="1"/>
  <c r="T6272" i="1" s="1"/>
  <c r="Q6272" i="1"/>
  <c r="P6268" i="1"/>
  <c r="T6268" i="1" s="1"/>
  <c r="Q6268" i="1"/>
  <c r="P6264" i="1"/>
  <c r="T6264" i="1" s="1"/>
  <c r="Q6264" i="1"/>
  <c r="P6260" i="1"/>
  <c r="T6260" i="1" s="1"/>
  <c r="Q6260" i="1"/>
  <c r="P6256" i="1"/>
  <c r="T6256" i="1" s="1"/>
  <c r="Q6256" i="1"/>
  <c r="P6252" i="1"/>
  <c r="T6252" i="1" s="1"/>
  <c r="Q6252" i="1"/>
  <c r="P6248" i="1"/>
  <c r="T6248" i="1" s="1"/>
  <c r="Q6248" i="1"/>
  <c r="P6244" i="1"/>
  <c r="T6244" i="1" s="1"/>
  <c r="Q6244" i="1"/>
  <c r="P6240" i="1"/>
  <c r="T6240" i="1" s="1"/>
  <c r="Q6240" i="1"/>
  <c r="P6236" i="1"/>
  <c r="T6236" i="1" s="1"/>
  <c r="Q6236" i="1"/>
  <c r="P6232" i="1"/>
  <c r="T6232" i="1" s="1"/>
  <c r="Q6232" i="1"/>
  <c r="P6228" i="1"/>
  <c r="T6228" i="1" s="1"/>
  <c r="Q6228" i="1"/>
  <c r="P6224" i="1"/>
  <c r="T6224" i="1" s="1"/>
  <c r="Q6224" i="1"/>
  <c r="P6220" i="1"/>
  <c r="T6220" i="1" s="1"/>
  <c r="Q6220" i="1"/>
  <c r="P6216" i="1"/>
  <c r="T6216" i="1" s="1"/>
  <c r="Q6216" i="1"/>
  <c r="P6212" i="1"/>
  <c r="T6212" i="1" s="1"/>
  <c r="Q6212" i="1"/>
  <c r="P6208" i="1"/>
  <c r="T6208" i="1" s="1"/>
  <c r="Q6208" i="1"/>
  <c r="P6204" i="1"/>
  <c r="T6204" i="1" s="1"/>
  <c r="Q6204" i="1"/>
  <c r="P6200" i="1"/>
  <c r="T6200" i="1" s="1"/>
  <c r="Q6200" i="1"/>
  <c r="P6196" i="1"/>
  <c r="T6196" i="1" s="1"/>
  <c r="Q6196" i="1"/>
  <c r="P6192" i="1"/>
  <c r="T6192" i="1" s="1"/>
  <c r="Q6192" i="1"/>
  <c r="P6188" i="1"/>
  <c r="T6188" i="1" s="1"/>
  <c r="Q6188" i="1"/>
  <c r="P6184" i="1"/>
  <c r="T6184" i="1" s="1"/>
  <c r="Q6184" i="1"/>
  <c r="P6180" i="1"/>
  <c r="T6180" i="1" s="1"/>
  <c r="Q6180" i="1"/>
  <c r="P6176" i="1"/>
  <c r="T6176" i="1" s="1"/>
  <c r="Q6176" i="1"/>
  <c r="P6172" i="1"/>
  <c r="T6172" i="1" s="1"/>
  <c r="Q6172" i="1"/>
  <c r="P6168" i="1"/>
  <c r="T6168" i="1" s="1"/>
  <c r="Q6168" i="1"/>
  <c r="P6164" i="1"/>
  <c r="T6164" i="1" s="1"/>
  <c r="Q6164" i="1"/>
  <c r="P6160" i="1"/>
  <c r="T6160" i="1" s="1"/>
  <c r="Q6160" i="1"/>
  <c r="P6156" i="1"/>
  <c r="T6156" i="1" s="1"/>
  <c r="Q6156" i="1"/>
  <c r="P6152" i="1"/>
  <c r="T6152" i="1" s="1"/>
  <c r="Q6152" i="1"/>
  <c r="P6148" i="1"/>
  <c r="T6148" i="1" s="1"/>
  <c r="Q6148" i="1"/>
  <c r="P6144" i="1"/>
  <c r="T6144" i="1" s="1"/>
  <c r="Q6144" i="1"/>
  <c r="P6140" i="1"/>
  <c r="T6140" i="1" s="1"/>
  <c r="Q6140" i="1"/>
  <c r="P6136" i="1"/>
  <c r="T6136" i="1" s="1"/>
  <c r="Q6136" i="1"/>
  <c r="P6132" i="1"/>
  <c r="T6132" i="1" s="1"/>
  <c r="Q6132" i="1"/>
  <c r="P6128" i="1"/>
  <c r="T6128" i="1" s="1"/>
  <c r="Q6128" i="1"/>
  <c r="P6124" i="1"/>
  <c r="T6124" i="1" s="1"/>
  <c r="Q6124" i="1"/>
  <c r="P6120" i="1"/>
  <c r="T6120" i="1" s="1"/>
  <c r="Q6120" i="1"/>
  <c r="P6116" i="1"/>
  <c r="T6116" i="1" s="1"/>
  <c r="Q6116" i="1"/>
  <c r="P6112" i="1"/>
  <c r="T6112" i="1" s="1"/>
  <c r="Q6112" i="1"/>
  <c r="P6108" i="1"/>
  <c r="T6108" i="1" s="1"/>
  <c r="Q6108" i="1"/>
  <c r="P6104" i="1"/>
  <c r="T6104" i="1" s="1"/>
  <c r="Q6104" i="1"/>
  <c r="P6100" i="1"/>
  <c r="T6100" i="1" s="1"/>
  <c r="Q6100" i="1"/>
  <c r="P6096" i="1"/>
  <c r="T6096" i="1" s="1"/>
  <c r="Q6096" i="1"/>
  <c r="P6092" i="1"/>
  <c r="T6092" i="1" s="1"/>
  <c r="Q6092" i="1"/>
  <c r="P6088" i="1"/>
  <c r="T6088" i="1" s="1"/>
  <c r="Q6088" i="1"/>
  <c r="P6084" i="1"/>
  <c r="T6084" i="1" s="1"/>
  <c r="Q6084" i="1"/>
  <c r="P6080" i="1"/>
  <c r="T6080" i="1" s="1"/>
  <c r="Q6080" i="1"/>
  <c r="P6076" i="1"/>
  <c r="T6076" i="1" s="1"/>
  <c r="Q6076" i="1"/>
  <c r="P6072" i="1"/>
  <c r="T6072" i="1" s="1"/>
  <c r="Q6072" i="1"/>
  <c r="P6068" i="1"/>
  <c r="T6068" i="1" s="1"/>
  <c r="Q6068" i="1"/>
  <c r="P6064" i="1"/>
  <c r="T6064" i="1" s="1"/>
  <c r="Q6064" i="1"/>
  <c r="P6060" i="1"/>
  <c r="T6060" i="1" s="1"/>
  <c r="Q6060" i="1"/>
  <c r="P6056" i="1"/>
  <c r="T6056" i="1" s="1"/>
  <c r="Q6056" i="1"/>
  <c r="P6052" i="1"/>
  <c r="T6052" i="1" s="1"/>
  <c r="Q6052" i="1"/>
  <c r="P6048" i="1"/>
  <c r="T6048" i="1" s="1"/>
  <c r="Q6048" i="1"/>
  <c r="P6044" i="1"/>
  <c r="T6044" i="1" s="1"/>
  <c r="Q6044" i="1"/>
  <c r="P6040" i="1"/>
  <c r="T6040" i="1" s="1"/>
  <c r="Q6040" i="1"/>
  <c r="P6036" i="1"/>
  <c r="T6036" i="1" s="1"/>
  <c r="Q6036" i="1"/>
  <c r="P6032" i="1"/>
  <c r="T6032" i="1" s="1"/>
  <c r="Q6032" i="1"/>
  <c r="P6028" i="1"/>
  <c r="T6028" i="1" s="1"/>
  <c r="Q6028" i="1"/>
  <c r="P6024" i="1"/>
  <c r="T6024" i="1" s="1"/>
  <c r="Q6024" i="1"/>
  <c r="P6020" i="1"/>
  <c r="T6020" i="1" s="1"/>
  <c r="Q6020" i="1"/>
  <c r="P6016" i="1"/>
  <c r="T6016" i="1" s="1"/>
  <c r="Q6016" i="1"/>
  <c r="P6012" i="1"/>
  <c r="T6012" i="1" s="1"/>
  <c r="Q6012" i="1"/>
  <c r="P6008" i="1"/>
  <c r="T6008" i="1" s="1"/>
  <c r="Q6008" i="1"/>
  <c r="P6004" i="1"/>
  <c r="T6004" i="1" s="1"/>
  <c r="Q6004" i="1"/>
  <c r="P6000" i="1"/>
  <c r="T6000" i="1" s="1"/>
  <c r="Q6000" i="1"/>
  <c r="P5996" i="1"/>
  <c r="T5996" i="1" s="1"/>
  <c r="Q5996" i="1"/>
  <c r="P5992" i="1"/>
  <c r="T5992" i="1" s="1"/>
  <c r="Q5992" i="1"/>
  <c r="P5988" i="1"/>
  <c r="T5988" i="1" s="1"/>
  <c r="Q5988" i="1"/>
  <c r="P5984" i="1"/>
  <c r="T5984" i="1" s="1"/>
  <c r="Q5984" i="1"/>
  <c r="P5980" i="1"/>
  <c r="T5980" i="1" s="1"/>
  <c r="Q5980" i="1"/>
  <c r="P5976" i="1"/>
  <c r="T5976" i="1" s="1"/>
  <c r="Q5976" i="1"/>
  <c r="P5972" i="1"/>
  <c r="T5972" i="1" s="1"/>
  <c r="Q5972" i="1"/>
  <c r="P5968" i="1"/>
  <c r="T5968" i="1" s="1"/>
  <c r="Q5968" i="1"/>
  <c r="P5964" i="1"/>
  <c r="T5964" i="1" s="1"/>
  <c r="Q5964" i="1"/>
  <c r="P5960" i="1"/>
  <c r="T5960" i="1" s="1"/>
  <c r="Q5960" i="1"/>
  <c r="P5956" i="1"/>
  <c r="T5956" i="1" s="1"/>
  <c r="Q5956" i="1"/>
  <c r="P5952" i="1"/>
  <c r="T5952" i="1" s="1"/>
  <c r="Q5952" i="1"/>
  <c r="P5948" i="1"/>
  <c r="T5948" i="1" s="1"/>
  <c r="Q5948" i="1"/>
  <c r="P5944" i="1"/>
  <c r="T5944" i="1" s="1"/>
  <c r="Q5944" i="1"/>
  <c r="P5940" i="1"/>
  <c r="T5940" i="1" s="1"/>
  <c r="Q5940" i="1"/>
  <c r="P5936" i="1"/>
  <c r="T5936" i="1" s="1"/>
  <c r="Q5936" i="1"/>
  <c r="P5932" i="1"/>
  <c r="T5932" i="1" s="1"/>
  <c r="Q5932" i="1"/>
  <c r="P5928" i="1"/>
  <c r="T5928" i="1" s="1"/>
  <c r="Q5928" i="1"/>
  <c r="P5924" i="1"/>
  <c r="T5924" i="1" s="1"/>
  <c r="Q5924" i="1"/>
  <c r="P5920" i="1"/>
  <c r="T5920" i="1" s="1"/>
  <c r="Q5920" i="1"/>
  <c r="P5916" i="1"/>
  <c r="T5916" i="1" s="1"/>
  <c r="Q5916" i="1"/>
  <c r="P5912" i="1"/>
  <c r="T5912" i="1" s="1"/>
  <c r="Q5912" i="1"/>
  <c r="P5908" i="1"/>
  <c r="T5908" i="1" s="1"/>
  <c r="Q5908" i="1"/>
  <c r="P5904" i="1"/>
  <c r="T5904" i="1" s="1"/>
  <c r="Q5904" i="1"/>
  <c r="P5900" i="1"/>
  <c r="T5900" i="1" s="1"/>
  <c r="Q5900" i="1"/>
  <c r="P5896" i="1"/>
  <c r="T5896" i="1" s="1"/>
  <c r="Q5896" i="1"/>
  <c r="P5892" i="1"/>
  <c r="T5892" i="1" s="1"/>
  <c r="Q5892" i="1"/>
  <c r="P5888" i="1"/>
  <c r="T5888" i="1" s="1"/>
  <c r="Q5888" i="1"/>
  <c r="P5884" i="1"/>
  <c r="T5884" i="1" s="1"/>
  <c r="Q5884" i="1"/>
  <c r="P5880" i="1"/>
  <c r="T5880" i="1" s="1"/>
  <c r="Q5880" i="1"/>
  <c r="P5876" i="1"/>
  <c r="T5876" i="1" s="1"/>
  <c r="Q5876" i="1"/>
  <c r="P5872" i="1"/>
  <c r="T5872" i="1" s="1"/>
  <c r="Q5872" i="1"/>
  <c r="P5868" i="1"/>
  <c r="T5868" i="1" s="1"/>
  <c r="Q5868" i="1"/>
  <c r="P5864" i="1"/>
  <c r="T5864" i="1" s="1"/>
  <c r="Q5864" i="1"/>
  <c r="P5860" i="1"/>
  <c r="T5860" i="1" s="1"/>
  <c r="Q5860" i="1"/>
  <c r="P5856" i="1"/>
  <c r="T5856" i="1" s="1"/>
  <c r="Q5856" i="1"/>
  <c r="P5852" i="1"/>
  <c r="T5852" i="1" s="1"/>
  <c r="Q5852" i="1"/>
  <c r="P5848" i="1"/>
  <c r="T5848" i="1" s="1"/>
  <c r="Q5848" i="1"/>
  <c r="P5844" i="1"/>
  <c r="T5844" i="1" s="1"/>
  <c r="Q5844" i="1"/>
  <c r="P5840" i="1"/>
  <c r="T5840" i="1" s="1"/>
  <c r="Q5840" i="1"/>
  <c r="P5836" i="1"/>
  <c r="T5836" i="1" s="1"/>
  <c r="Q5836" i="1"/>
  <c r="P5832" i="1"/>
  <c r="T5832" i="1" s="1"/>
  <c r="Q5832" i="1"/>
  <c r="P5828" i="1"/>
  <c r="T5828" i="1" s="1"/>
  <c r="Q5828" i="1"/>
  <c r="P5824" i="1"/>
  <c r="T5824" i="1" s="1"/>
  <c r="Q5824" i="1"/>
  <c r="P5820" i="1"/>
  <c r="T5820" i="1" s="1"/>
  <c r="Q5820" i="1"/>
  <c r="P5816" i="1"/>
  <c r="T5816" i="1" s="1"/>
  <c r="Q5816" i="1"/>
  <c r="P5812" i="1"/>
  <c r="T5812" i="1" s="1"/>
  <c r="Q5812" i="1"/>
  <c r="P5808" i="1"/>
  <c r="T5808" i="1" s="1"/>
  <c r="Q5808" i="1"/>
  <c r="P5804" i="1"/>
  <c r="T5804" i="1" s="1"/>
  <c r="Q5804" i="1"/>
  <c r="P5800" i="1"/>
  <c r="T5800" i="1" s="1"/>
  <c r="Q5800" i="1"/>
  <c r="P5796" i="1"/>
  <c r="T5796" i="1" s="1"/>
  <c r="Q5796" i="1"/>
  <c r="P5792" i="1"/>
  <c r="T5792" i="1" s="1"/>
  <c r="Q5792" i="1"/>
  <c r="P5788" i="1"/>
  <c r="T5788" i="1" s="1"/>
  <c r="Q5788" i="1"/>
  <c r="P5784" i="1"/>
  <c r="T5784" i="1" s="1"/>
  <c r="Q5784" i="1"/>
  <c r="P5780" i="1"/>
  <c r="T5780" i="1" s="1"/>
  <c r="Q5780" i="1"/>
  <c r="P5776" i="1"/>
  <c r="T5776" i="1" s="1"/>
  <c r="Q5776" i="1"/>
  <c r="P5772" i="1"/>
  <c r="T5772" i="1" s="1"/>
  <c r="Q5772" i="1"/>
  <c r="P5768" i="1"/>
  <c r="T5768" i="1" s="1"/>
  <c r="Q5768" i="1"/>
  <c r="P5764" i="1"/>
  <c r="T5764" i="1" s="1"/>
  <c r="Q5764" i="1"/>
  <c r="P5760" i="1"/>
  <c r="T5760" i="1" s="1"/>
  <c r="Q5760" i="1"/>
  <c r="P5756" i="1"/>
  <c r="T5756" i="1" s="1"/>
  <c r="Q5756" i="1"/>
  <c r="P5752" i="1"/>
  <c r="T5752" i="1" s="1"/>
  <c r="Q5752" i="1"/>
  <c r="P5748" i="1"/>
  <c r="T5748" i="1" s="1"/>
  <c r="Q5748" i="1"/>
  <c r="P5744" i="1"/>
  <c r="T5744" i="1" s="1"/>
  <c r="Q5744" i="1"/>
  <c r="P5740" i="1"/>
  <c r="T5740" i="1" s="1"/>
  <c r="Q5740" i="1"/>
  <c r="P5736" i="1"/>
  <c r="T5736" i="1" s="1"/>
  <c r="Q5736" i="1"/>
  <c r="P5732" i="1"/>
  <c r="T5732" i="1" s="1"/>
  <c r="Q5732" i="1"/>
  <c r="P5728" i="1"/>
  <c r="T5728" i="1" s="1"/>
  <c r="Q5728" i="1"/>
  <c r="P5724" i="1"/>
  <c r="T5724" i="1" s="1"/>
  <c r="Q5724" i="1"/>
  <c r="P5720" i="1"/>
  <c r="T5720" i="1" s="1"/>
  <c r="Q5720" i="1"/>
  <c r="P5716" i="1"/>
  <c r="T5716" i="1" s="1"/>
  <c r="Q5716" i="1"/>
  <c r="P5712" i="1"/>
  <c r="T5712" i="1" s="1"/>
  <c r="Q5712" i="1"/>
  <c r="P5708" i="1"/>
  <c r="T5708" i="1" s="1"/>
  <c r="Q5708" i="1"/>
  <c r="P5704" i="1"/>
  <c r="T5704" i="1" s="1"/>
  <c r="Q5704" i="1"/>
  <c r="P5700" i="1"/>
  <c r="T5700" i="1" s="1"/>
  <c r="Q5700" i="1"/>
  <c r="P5696" i="1"/>
  <c r="T5696" i="1" s="1"/>
  <c r="Q5696" i="1"/>
  <c r="P5692" i="1"/>
  <c r="T5692" i="1" s="1"/>
  <c r="Q5692" i="1"/>
  <c r="P5688" i="1"/>
  <c r="T5688" i="1" s="1"/>
  <c r="Q5688" i="1"/>
  <c r="P5684" i="1"/>
  <c r="T5684" i="1" s="1"/>
  <c r="Q5684" i="1"/>
  <c r="P5680" i="1"/>
  <c r="T5680" i="1" s="1"/>
  <c r="Q5680" i="1"/>
  <c r="P5676" i="1"/>
  <c r="T5676" i="1" s="1"/>
  <c r="Q5676" i="1"/>
  <c r="P5672" i="1"/>
  <c r="T5672" i="1" s="1"/>
  <c r="Q5672" i="1"/>
  <c r="P5668" i="1"/>
  <c r="T5668" i="1" s="1"/>
  <c r="Q5668" i="1"/>
  <c r="P5664" i="1"/>
  <c r="T5664" i="1" s="1"/>
  <c r="Q5664" i="1"/>
  <c r="P5660" i="1"/>
  <c r="T5660" i="1" s="1"/>
  <c r="Q5660" i="1"/>
  <c r="P5656" i="1"/>
  <c r="T5656" i="1" s="1"/>
  <c r="Q5656" i="1"/>
  <c r="P5652" i="1"/>
  <c r="T5652" i="1" s="1"/>
  <c r="Q5652" i="1"/>
  <c r="P5648" i="1"/>
  <c r="T5648" i="1" s="1"/>
  <c r="Q5648" i="1"/>
  <c r="P5644" i="1"/>
  <c r="T5644" i="1" s="1"/>
  <c r="Q5644" i="1"/>
  <c r="P5640" i="1"/>
  <c r="T5640" i="1" s="1"/>
  <c r="Q5640" i="1"/>
  <c r="P5636" i="1"/>
  <c r="T5636" i="1" s="1"/>
  <c r="Q5636" i="1"/>
  <c r="P5632" i="1"/>
  <c r="T5632" i="1" s="1"/>
  <c r="Q5632" i="1"/>
  <c r="P5628" i="1"/>
  <c r="T5628" i="1" s="1"/>
  <c r="Q5628" i="1"/>
  <c r="P5624" i="1"/>
  <c r="T5624" i="1" s="1"/>
  <c r="Q5624" i="1"/>
  <c r="P5620" i="1"/>
  <c r="T5620" i="1" s="1"/>
  <c r="Q5620" i="1"/>
  <c r="P5616" i="1"/>
  <c r="T5616" i="1" s="1"/>
  <c r="Q5616" i="1"/>
  <c r="P5612" i="1"/>
  <c r="T5612" i="1" s="1"/>
  <c r="Q5612" i="1"/>
  <c r="P5608" i="1"/>
  <c r="T5608" i="1" s="1"/>
  <c r="Q5608" i="1"/>
  <c r="P5604" i="1"/>
  <c r="T5604" i="1" s="1"/>
  <c r="Q5604" i="1"/>
  <c r="P5600" i="1"/>
  <c r="T5600" i="1" s="1"/>
  <c r="Q5600" i="1"/>
  <c r="P5596" i="1"/>
  <c r="T5596" i="1" s="1"/>
  <c r="Q5596" i="1"/>
  <c r="P5592" i="1"/>
  <c r="T5592" i="1" s="1"/>
  <c r="Q5592" i="1"/>
  <c r="P5588" i="1"/>
  <c r="T5588" i="1" s="1"/>
  <c r="Q5588" i="1"/>
  <c r="P5584" i="1"/>
  <c r="T5584" i="1" s="1"/>
  <c r="Q5584" i="1"/>
  <c r="P5580" i="1"/>
  <c r="T5580" i="1" s="1"/>
  <c r="Q5580" i="1"/>
  <c r="P5576" i="1"/>
  <c r="T5576" i="1" s="1"/>
  <c r="Q5576" i="1"/>
  <c r="P5572" i="1"/>
  <c r="T5572" i="1" s="1"/>
  <c r="Q5572" i="1"/>
  <c r="P5568" i="1"/>
  <c r="T5568" i="1" s="1"/>
  <c r="Q5568" i="1"/>
  <c r="P5564" i="1"/>
  <c r="T5564" i="1" s="1"/>
  <c r="Q5564" i="1"/>
  <c r="P5560" i="1"/>
  <c r="T5560" i="1" s="1"/>
  <c r="Q5560" i="1"/>
  <c r="P5556" i="1"/>
  <c r="T5556" i="1" s="1"/>
  <c r="Q5556" i="1"/>
  <c r="P5552" i="1"/>
  <c r="T5552" i="1" s="1"/>
  <c r="Q5552" i="1"/>
  <c r="P5548" i="1"/>
  <c r="T5548" i="1" s="1"/>
  <c r="Q5548" i="1"/>
  <c r="P5544" i="1"/>
  <c r="T5544" i="1" s="1"/>
  <c r="Q5544" i="1"/>
  <c r="P5540" i="1"/>
  <c r="T5540" i="1" s="1"/>
  <c r="Q5540" i="1"/>
  <c r="P5536" i="1"/>
  <c r="T5536" i="1" s="1"/>
  <c r="Q5536" i="1"/>
  <c r="P5532" i="1"/>
  <c r="T5532" i="1" s="1"/>
  <c r="Q5532" i="1"/>
  <c r="P5528" i="1"/>
  <c r="T5528" i="1" s="1"/>
  <c r="Q5528" i="1"/>
  <c r="P5524" i="1"/>
  <c r="T5524" i="1" s="1"/>
  <c r="Q5524" i="1"/>
  <c r="P5520" i="1"/>
  <c r="T5520" i="1" s="1"/>
  <c r="Q5520" i="1"/>
  <c r="P5516" i="1"/>
  <c r="T5516" i="1" s="1"/>
  <c r="Q5516" i="1"/>
  <c r="P5512" i="1"/>
  <c r="T5512" i="1" s="1"/>
  <c r="Q5512" i="1"/>
  <c r="P5508" i="1"/>
  <c r="T5508" i="1" s="1"/>
  <c r="Q5508" i="1"/>
  <c r="P5504" i="1"/>
  <c r="T5504" i="1" s="1"/>
  <c r="Q5504" i="1"/>
  <c r="P5500" i="1"/>
  <c r="T5500" i="1" s="1"/>
  <c r="Q5500" i="1"/>
  <c r="P5496" i="1"/>
  <c r="T5496" i="1" s="1"/>
  <c r="Q5496" i="1"/>
  <c r="P5492" i="1"/>
  <c r="T5492" i="1" s="1"/>
  <c r="Q5492" i="1"/>
  <c r="P5488" i="1"/>
  <c r="T5488" i="1" s="1"/>
  <c r="Q5488" i="1"/>
  <c r="P5484" i="1"/>
  <c r="T5484" i="1" s="1"/>
  <c r="Q5484" i="1"/>
  <c r="P5480" i="1"/>
  <c r="T5480" i="1" s="1"/>
  <c r="Q5480" i="1"/>
  <c r="P5476" i="1"/>
  <c r="T5476" i="1" s="1"/>
  <c r="Q5476" i="1"/>
  <c r="P5472" i="1"/>
  <c r="T5472" i="1" s="1"/>
  <c r="Q5472" i="1"/>
  <c r="P5468" i="1"/>
  <c r="T5468" i="1" s="1"/>
  <c r="Q5468" i="1"/>
  <c r="P5464" i="1"/>
  <c r="T5464" i="1" s="1"/>
  <c r="Q5464" i="1"/>
  <c r="P5460" i="1"/>
  <c r="T5460" i="1" s="1"/>
  <c r="Q5460" i="1"/>
  <c r="P5456" i="1"/>
  <c r="T5456" i="1" s="1"/>
  <c r="Q5456" i="1"/>
  <c r="P5452" i="1"/>
  <c r="T5452" i="1" s="1"/>
  <c r="Q5452" i="1"/>
  <c r="P5448" i="1"/>
  <c r="T5448" i="1" s="1"/>
  <c r="Q5448" i="1"/>
  <c r="P5444" i="1"/>
  <c r="T5444" i="1" s="1"/>
  <c r="Q5444" i="1"/>
  <c r="P5440" i="1"/>
  <c r="T5440" i="1" s="1"/>
  <c r="Q5440" i="1"/>
  <c r="P5436" i="1"/>
  <c r="T5436" i="1" s="1"/>
  <c r="Q5436" i="1"/>
  <c r="P5432" i="1"/>
  <c r="T5432" i="1" s="1"/>
  <c r="Q5432" i="1"/>
  <c r="P5428" i="1"/>
  <c r="T5428" i="1" s="1"/>
  <c r="Q5428" i="1"/>
  <c r="P5424" i="1"/>
  <c r="T5424" i="1" s="1"/>
  <c r="Q5424" i="1"/>
  <c r="P5420" i="1"/>
  <c r="T5420" i="1" s="1"/>
  <c r="Q5420" i="1"/>
  <c r="P5416" i="1"/>
  <c r="T5416" i="1" s="1"/>
  <c r="Q5416" i="1"/>
  <c r="P5412" i="1"/>
  <c r="T5412" i="1" s="1"/>
  <c r="Q5412" i="1"/>
  <c r="P5408" i="1"/>
  <c r="T5408" i="1" s="1"/>
  <c r="Q5408" i="1"/>
  <c r="P5404" i="1"/>
  <c r="T5404" i="1" s="1"/>
  <c r="Q5404" i="1"/>
  <c r="P5400" i="1"/>
  <c r="T5400" i="1" s="1"/>
  <c r="Q5400" i="1"/>
  <c r="P5396" i="1"/>
  <c r="T5396" i="1" s="1"/>
  <c r="Q5396" i="1"/>
  <c r="P5392" i="1"/>
  <c r="T5392" i="1" s="1"/>
  <c r="Q5392" i="1"/>
  <c r="P5388" i="1"/>
  <c r="T5388" i="1" s="1"/>
  <c r="Q5388" i="1"/>
  <c r="P5384" i="1"/>
  <c r="T5384" i="1" s="1"/>
  <c r="Q5384" i="1"/>
  <c r="P5380" i="1"/>
  <c r="T5380" i="1" s="1"/>
  <c r="Q5380" i="1"/>
  <c r="P5376" i="1"/>
  <c r="T5376" i="1" s="1"/>
  <c r="Q5376" i="1"/>
  <c r="P5372" i="1"/>
  <c r="T5372" i="1" s="1"/>
  <c r="Q5372" i="1"/>
  <c r="P5368" i="1"/>
  <c r="T5368" i="1" s="1"/>
  <c r="Q5368" i="1"/>
  <c r="P5364" i="1"/>
  <c r="T5364" i="1" s="1"/>
  <c r="Q5364" i="1"/>
  <c r="P5360" i="1"/>
  <c r="T5360" i="1" s="1"/>
  <c r="Q5360" i="1"/>
  <c r="P5356" i="1"/>
  <c r="T5356" i="1" s="1"/>
  <c r="Q5356" i="1"/>
  <c r="P5352" i="1"/>
  <c r="T5352" i="1" s="1"/>
  <c r="Q5352" i="1"/>
  <c r="P5348" i="1"/>
  <c r="T5348" i="1" s="1"/>
  <c r="Q5348" i="1"/>
  <c r="P5344" i="1"/>
  <c r="T5344" i="1" s="1"/>
  <c r="Q5344" i="1"/>
  <c r="P5340" i="1"/>
  <c r="T5340" i="1" s="1"/>
  <c r="Q5340" i="1"/>
  <c r="P5336" i="1"/>
  <c r="T5336" i="1" s="1"/>
  <c r="Q5336" i="1"/>
  <c r="P5332" i="1"/>
  <c r="T5332" i="1" s="1"/>
  <c r="Q5332" i="1"/>
  <c r="P5328" i="1"/>
  <c r="T5328" i="1" s="1"/>
  <c r="Q5328" i="1"/>
  <c r="P5324" i="1"/>
  <c r="T5324" i="1" s="1"/>
  <c r="Q5324" i="1"/>
  <c r="P5320" i="1"/>
  <c r="T5320" i="1" s="1"/>
  <c r="Q5320" i="1"/>
  <c r="P5316" i="1"/>
  <c r="T5316" i="1" s="1"/>
  <c r="Q5316" i="1"/>
  <c r="P5312" i="1"/>
  <c r="T5312" i="1" s="1"/>
  <c r="Q5312" i="1"/>
  <c r="P5308" i="1"/>
  <c r="T5308" i="1" s="1"/>
  <c r="Q5308" i="1"/>
  <c r="P5304" i="1"/>
  <c r="T5304" i="1" s="1"/>
  <c r="Q5304" i="1"/>
  <c r="P5300" i="1"/>
  <c r="T5300" i="1" s="1"/>
  <c r="Q5300" i="1"/>
  <c r="P5296" i="1"/>
  <c r="T5296" i="1" s="1"/>
  <c r="Q5296" i="1"/>
  <c r="P5292" i="1"/>
  <c r="T5292" i="1" s="1"/>
  <c r="Q5292" i="1"/>
  <c r="P5288" i="1"/>
  <c r="T5288" i="1" s="1"/>
  <c r="Q5288" i="1"/>
  <c r="P5284" i="1"/>
  <c r="T5284" i="1" s="1"/>
  <c r="Q5284" i="1"/>
  <c r="P5280" i="1"/>
  <c r="T5280" i="1" s="1"/>
  <c r="Q5280" i="1"/>
  <c r="P5276" i="1"/>
  <c r="T5276" i="1" s="1"/>
  <c r="Q5276" i="1"/>
  <c r="P5272" i="1"/>
  <c r="T5272" i="1" s="1"/>
  <c r="Q5272" i="1"/>
  <c r="P5268" i="1"/>
  <c r="T5268" i="1" s="1"/>
  <c r="Q5268" i="1"/>
  <c r="P5264" i="1"/>
  <c r="T5264" i="1" s="1"/>
  <c r="Q5264" i="1"/>
  <c r="P5260" i="1"/>
  <c r="T5260" i="1" s="1"/>
  <c r="Q5260" i="1"/>
  <c r="P5256" i="1"/>
  <c r="T5256" i="1" s="1"/>
  <c r="Q5256" i="1"/>
  <c r="P5252" i="1"/>
  <c r="T5252" i="1" s="1"/>
  <c r="Q5252" i="1"/>
  <c r="P5248" i="1"/>
  <c r="T5248" i="1" s="1"/>
  <c r="Q5248" i="1"/>
  <c r="P5244" i="1"/>
  <c r="T5244" i="1" s="1"/>
  <c r="Q5244" i="1"/>
  <c r="P5240" i="1"/>
  <c r="T5240" i="1" s="1"/>
  <c r="Q5240" i="1"/>
  <c r="P5236" i="1"/>
  <c r="T5236" i="1" s="1"/>
  <c r="Q5236" i="1"/>
  <c r="P5232" i="1"/>
  <c r="T5232" i="1" s="1"/>
  <c r="Q5232" i="1"/>
  <c r="P5228" i="1"/>
  <c r="T5228" i="1" s="1"/>
  <c r="Q5228" i="1"/>
  <c r="P5224" i="1"/>
  <c r="T5224" i="1" s="1"/>
  <c r="Q5224" i="1"/>
  <c r="P5220" i="1"/>
  <c r="T5220" i="1" s="1"/>
  <c r="Q5220" i="1"/>
  <c r="P5216" i="1"/>
  <c r="T5216" i="1" s="1"/>
  <c r="Q5216" i="1"/>
  <c r="P5212" i="1"/>
  <c r="T5212" i="1" s="1"/>
  <c r="Q5212" i="1"/>
  <c r="P5208" i="1"/>
  <c r="T5208" i="1" s="1"/>
  <c r="Q5208" i="1"/>
  <c r="P5204" i="1"/>
  <c r="T5204" i="1" s="1"/>
  <c r="Q5204" i="1"/>
  <c r="P5200" i="1"/>
  <c r="T5200" i="1" s="1"/>
  <c r="Q5200" i="1"/>
  <c r="P5196" i="1"/>
  <c r="T5196" i="1" s="1"/>
  <c r="Q5196" i="1"/>
  <c r="P5192" i="1"/>
  <c r="T5192" i="1" s="1"/>
  <c r="Q5192" i="1"/>
  <c r="P5188" i="1"/>
  <c r="T5188" i="1" s="1"/>
  <c r="Q5188" i="1"/>
  <c r="P5184" i="1"/>
  <c r="T5184" i="1" s="1"/>
  <c r="Q5184" i="1"/>
  <c r="P5180" i="1"/>
  <c r="T5180" i="1" s="1"/>
  <c r="Q5180" i="1"/>
  <c r="P5176" i="1"/>
  <c r="T5176" i="1" s="1"/>
  <c r="Q5176" i="1"/>
  <c r="P5172" i="1"/>
  <c r="T5172" i="1" s="1"/>
  <c r="Q5172" i="1"/>
  <c r="P5168" i="1"/>
  <c r="T5168" i="1" s="1"/>
  <c r="Q5168" i="1"/>
  <c r="P5164" i="1"/>
  <c r="T5164" i="1" s="1"/>
  <c r="Q5164" i="1"/>
  <c r="P5160" i="1"/>
  <c r="T5160" i="1" s="1"/>
  <c r="Q5160" i="1"/>
  <c r="P5156" i="1"/>
  <c r="T5156" i="1" s="1"/>
  <c r="Q5156" i="1"/>
  <c r="P5152" i="1"/>
  <c r="T5152" i="1" s="1"/>
  <c r="Q5152" i="1"/>
  <c r="P5148" i="1"/>
  <c r="T5148" i="1" s="1"/>
  <c r="Q5148" i="1"/>
  <c r="P5144" i="1"/>
  <c r="T5144" i="1" s="1"/>
  <c r="Q5144" i="1"/>
  <c r="P5140" i="1"/>
  <c r="T5140" i="1" s="1"/>
  <c r="Q5140" i="1"/>
  <c r="P5136" i="1"/>
  <c r="T5136" i="1" s="1"/>
  <c r="Q5136" i="1"/>
  <c r="P5132" i="1"/>
  <c r="T5132" i="1" s="1"/>
  <c r="Q5132" i="1"/>
  <c r="P5128" i="1"/>
  <c r="T5128" i="1" s="1"/>
  <c r="Q5128" i="1"/>
  <c r="P5124" i="1"/>
  <c r="T5124" i="1" s="1"/>
  <c r="Q5124" i="1"/>
  <c r="P5120" i="1"/>
  <c r="T5120" i="1" s="1"/>
  <c r="Q5120" i="1"/>
  <c r="P5116" i="1"/>
  <c r="T5116" i="1" s="1"/>
  <c r="Q5116" i="1"/>
  <c r="P5112" i="1"/>
  <c r="T5112" i="1" s="1"/>
  <c r="Q5112" i="1"/>
  <c r="P5108" i="1"/>
  <c r="T5108" i="1" s="1"/>
  <c r="Q5108" i="1"/>
  <c r="P5104" i="1"/>
  <c r="T5104" i="1" s="1"/>
  <c r="Q5104" i="1"/>
  <c r="P5100" i="1"/>
  <c r="T5100" i="1" s="1"/>
  <c r="Q5100" i="1"/>
  <c r="P5096" i="1"/>
  <c r="T5096" i="1" s="1"/>
  <c r="Q5096" i="1"/>
  <c r="P5092" i="1"/>
  <c r="T5092" i="1" s="1"/>
  <c r="Q5092" i="1"/>
  <c r="P5088" i="1"/>
  <c r="T5088" i="1" s="1"/>
  <c r="Q5088" i="1"/>
  <c r="P5084" i="1"/>
  <c r="T5084" i="1" s="1"/>
  <c r="Q5084" i="1"/>
  <c r="P5080" i="1"/>
  <c r="T5080" i="1" s="1"/>
  <c r="Q5080" i="1"/>
  <c r="P5076" i="1"/>
  <c r="T5076" i="1" s="1"/>
  <c r="Q5076" i="1"/>
  <c r="P5072" i="1"/>
  <c r="T5072" i="1" s="1"/>
  <c r="Q5072" i="1"/>
  <c r="P5068" i="1"/>
  <c r="T5068" i="1" s="1"/>
  <c r="Q5068" i="1"/>
  <c r="P5064" i="1"/>
  <c r="T5064" i="1" s="1"/>
  <c r="Q5064" i="1"/>
  <c r="P5060" i="1"/>
  <c r="T5060" i="1" s="1"/>
  <c r="Q5060" i="1"/>
  <c r="P5056" i="1"/>
  <c r="T5056" i="1" s="1"/>
  <c r="Q5056" i="1"/>
  <c r="P5052" i="1"/>
  <c r="T5052" i="1" s="1"/>
  <c r="Q5052" i="1"/>
  <c r="P5048" i="1"/>
  <c r="T5048" i="1" s="1"/>
  <c r="Q5048" i="1"/>
  <c r="P5044" i="1"/>
  <c r="T5044" i="1" s="1"/>
  <c r="Q5044" i="1"/>
  <c r="P5040" i="1"/>
  <c r="T5040" i="1" s="1"/>
  <c r="Q5040" i="1"/>
  <c r="P5036" i="1"/>
  <c r="T5036" i="1" s="1"/>
  <c r="Q5036" i="1"/>
  <c r="P5032" i="1"/>
  <c r="T5032" i="1" s="1"/>
  <c r="Q5032" i="1"/>
  <c r="P5028" i="1"/>
  <c r="T5028" i="1" s="1"/>
  <c r="Q5028" i="1"/>
  <c r="P5024" i="1"/>
  <c r="T5024" i="1" s="1"/>
  <c r="Q5024" i="1"/>
  <c r="P5020" i="1"/>
  <c r="T5020" i="1" s="1"/>
  <c r="Q5020" i="1"/>
  <c r="P5016" i="1"/>
  <c r="T5016" i="1" s="1"/>
  <c r="Q5016" i="1"/>
  <c r="P5012" i="1"/>
  <c r="T5012" i="1" s="1"/>
  <c r="Q5012" i="1"/>
  <c r="P5008" i="1"/>
  <c r="T5008" i="1" s="1"/>
  <c r="Q5008" i="1"/>
  <c r="P5004" i="1"/>
  <c r="T5004" i="1" s="1"/>
  <c r="Q5004" i="1"/>
  <c r="P5000" i="1"/>
  <c r="T5000" i="1" s="1"/>
  <c r="Q5000" i="1"/>
  <c r="P4996" i="1"/>
  <c r="T4996" i="1" s="1"/>
  <c r="Q4996" i="1"/>
  <c r="P4992" i="1"/>
  <c r="T4992" i="1" s="1"/>
  <c r="Q4992" i="1"/>
  <c r="P4988" i="1"/>
  <c r="T4988" i="1" s="1"/>
  <c r="Q4988" i="1"/>
  <c r="P4984" i="1"/>
  <c r="T4984" i="1" s="1"/>
  <c r="Q4984" i="1"/>
  <c r="P4980" i="1"/>
  <c r="T4980" i="1" s="1"/>
  <c r="Q4980" i="1"/>
  <c r="P4976" i="1"/>
  <c r="T4976" i="1" s="1"/>
  <c r="Q4976" i="1"/>
  <c r="P4972" i="1"/>
  <c r="T4972" i="1" s="1"/>
  <c r="Q4972" i="1"/>
  <c r="P4968" i="1"/>
  <c r="T4968" i="1" s="1"/>
  <c r="Q4968" i="1"/>
  <c r="P4964" i="1"/>
  <c r="T4964" i="1" s="1"/>
  <c r="Q4964" i="1"/>
  <c r="P4960" i="1"/>
  <c r="T4960" i="1" s="1"/>
  <c r="Q4960" i="1"/>
  <c r="P4956" i="1"/>
  <c r="T4956" i="1" s="1"/>
  <c r="Q4956" i="1"/>
  <c r="P4952" i="1"/>
  <c r="T4952" i="1" s="1"/>
  <c r="Q4952" i="1"/>
  <c r="P4948" i="1"/>
  <c r="T4948" i="1" s="1"/>
  <c r="Q4948" i="1"/>
  <c r="P4944" i="1"/>
  <c r="T4944" i="1" s="1"/>
  <c r="Q4944" i="1"/>
  <c r="P4940" i="1"/>
  <c r="T4940" i="1" s="1"/>
  <c r="Q4940" i="1"/>
  <c r="P4936" i="1"/>
  <c r="T4936" i="1" s="1"/>
  <c r="Q4936" i="1"/>
  <c r="P4932" i="1"/>
  <c r="T4932" i="1" s="1"/>
  <c r="Q4932" i="1"/>
  <c r="P4928" i="1"/>
  <c r="T4928" i="1" s="1"/>
  <c r="Q4928" i="1"/>
  <c r="P4924" i="1"/>
  <c r="T4924" i="1" s="1"/>
  <c r="Q4924" i="1"/>
  <c r="P4920" i="1"/>
  <c r="T4920" i="1" s="1"/>
  <c r="Q4920" i="1"/>
  <c r="P4916" i="1"/>
  <c r="T4916" i="1" s="1"/>
  <c r="Q4916" i="1"/>
  <c r="P4912" i="1"/>
  <c r="T4912" i="1" s="1"/>
  <c r="Q4912" i="1"/>
  <c r="P4908" i="1"/>
  <c r="T4908" i="1" s="1"/>
  <c r="Q4908" i="1"/>
  <c r="P4904" i="1"/>
  <c r="T4904" i="1" s="1"/>
  <c r="Q4904" i="1"/>
  <c r="P4900" i="1"/>
  <c r="T4900" i="1" s="1"/>
  <c r="Q4900" i="1"/>
  <c r="P4896" i="1"/>
  <c r="T4896" i="1" s="1"/>
  <c r="Q4896" i="1"/>
  <c r="P4892" i="1"/>
  <c r="T4892" i="1" s="1"/>
  <c r="Q4892" i="1"/>
  <c r="P4888" i="1"/>
  <c r="T4888" i="1" s="1"/>
  <c r="Q4888" i="1"/>
  <c r="P4884" i="1"/>
  <c r="T4884" i="1" s="1"/>
  <c r="Q4884" i="1"/>
  <c r="P4880" i="1"/>
  <c r="T4880" i="1" s="1"/>
  <c r="Q4880" i="1"/>
  <c r="P4876" i="1"/>
  <c r="T4876" i="1" s="1"/>
  <c r="Q4876" i="1"/>
  <c r="P4872" i="1"/>
  <c r="T4872" i="1" s="1"/>
  <c r="Q4872" i="1"/>
  <c r="P4868" i="1"/>
  <c r="T4868" i="1" s="1"/>
  <c r="Q4868" i="1"/>
  <c r="P4864" i="1"/>
  <c r="T4864" i="1" s="1"/>
  <c r="Q4864" i="1"/>
  <c r="P4860" i="1"/>
  <c r="T4860" i="1" s="1"/>
  <c r="Q4860" i="1"/>
  <c r="P4856" i="1"/>
  <c r="T4856" i="1" s="1"/>
  <c r="Q4856" i="1"/>
  <c r="P4852" i="1"/>
  <c r="T4852" i="1" s="1"/>
  <c r="Q4852" i="1"/>
  <c r="P4848" i="1"/>
  <c r="T4848" i="1" s="1"/>
  <c r="Q4848" i="1"/>
  <c r="P4844" i="1"/>
  <c r="T4844" i="1" s="1"/>
  <c r="Q4844" i="1"/>
  <c r="P4840" i="1"/>
  <c r="T4840" i="1" s="1"/>
  <c r="Q4840" i="1"/>
  <c r="P4836" i="1"/>
  <c r="T4836" i="1" s="1"/>
  <c r="Q4836" i="1"/>
  <c r="P4832" i="1"/>
  <c r="T4832" i="1" s="1"/>
  <c r="Q4832" i="1"/>
  <c r="P4828" i="1"/>
  <c r="T4828" i="1" s="1"/>
  <c r="Q4828" i="1"/>
  <c r="P4824" i="1"/>
  <c r="T4824" i="1" s="1"/>
  <c r="Q4824" i="1"/>
  <c r="P4820" i="1"/>
  <c r="T4820" i="1" s="1"/>
  <c r="Q4820" i="1"/>
  <c r="P4816" i="1"/>
  <c r="T4816" i="1" s="1"/>
  <c r="Q4816" i="1"/>
  <c r="P4812" i="1"/>
  <c r="T4812" i="1" s="1"/>
  <c r="Q4812" i="1"/>
  <c r="P4808" i="1"/>
  <c r="T4808" i="1" s="1"/>
  <c r="Q4808" i="1"/>
  <c r="P4804" i="1"/>
  <c r="T4804" i="1" s="1"/>
  <c r="Q4804" i="1"/>
  <c r="P4800" i="1"/>
  <c r="T4800" i="1" s="1"/>
  <c r="Q4800" i="1"/>
  <c r="P4796" i="1"/>
  <c r="T4796" i="1" s="1"/>
  <c r="Q4796" i="1"/>
  <c r="P4792" i="1"/>
  <c r="T4792" i="1" s="1"/>
  <c r="Q4792" i="1"/>
  <c r="P4788" i="1"/>
  <c r="T4788" i="1" s="1"/>
  <c r="Q4788" i="1"/>
  <c r="P4784" i="1"/>
  <c r="T4784" i="1" s="1"/>
  <c r="Q4784" i="1"/>
  <c r="P4780" i="1"/>
  <c r="T4780" i="1" s="1"/>
  <c r="Q4780" i="1"/>
  <c r="P4776" i="1"/>
  <c r="T4776" i="1" s="1"/>
  <c r="Q4776" i="1"/>
  <c r="P4772" i="1"/>
  <c r="T4772" i="1" s="1"/>
  <c r="Q4772" i="1"/>
  <c r="P4768" i="1"/>
  <c r="T4768" i="1" s="1"/>
  <c r="Q4768" i="1"/>
  <c r="P4764" i="1"/>
  <c r="T4764" i="1" s="1"/>
  <c r="Q4764" i="1"/>
  <c r="P4760" i="1"/>
  <c r="T4760" i="1" s="1"/>
  <c r="Q4760" i="1"/>
  <c r="P4756" i="1"/>
  <c r="T4756" i="1" s="1"/>
  <c r="Q4756" i="1"/>
  <c r="P4752" i="1"/>
  <c r="T4752" i="1" s="1"/>
  <c r="Q4752" i="1"/>
  <c r="P4748" i="1"/>
  <c r="T4748" i="1" s="1"/>
  <c r="Q4748" i="1"/>
  <c r="P4744" i="1"/>
  <c r="T4744" i="1" s="1"/>
  <c r="Q4744" i="1"/>
  <c r="P4740" i="1"/>
  <c r="T4740" i="1" s="1"/>
  <c r="Q4740" i="1"/>
  <c r="P4736" i="1"/>
  <c r="T4736" i="1" s="1"/>
  <c r="Q4736" i="1"/>
  <c r="P4732" i="1"/>
  <c r="T4732" i="1" s="1"/>
  <c r="Q4732" i="1"/>
  <c r="P4728" i="1"/>
  <c r="T4728" i="1" s="1"/>
  <c r="Q4728" i="1"/>
  <c r="P4724" i="1"/>
  <c r="T4724" i="1" s="1"/>
  <c r="Q4724" i="1"/>
  <c r="P4720" i="1"/>
  <c r="T4720" i="1" s="1"/>
  <c r="Q4720" i="1"/>
  <c r="P4716" i="1"/>
  <c r="T4716" i="1" s="1"/>
  <c r="Q4716" i="1"/>
  <c r="P4712" i="1"/>
  <c r="T4712" i="1" s="1"/>
  <c r="Q4712" i="1"/>
  <c r="P4708" i="1"/>
  <c r="T4708" i="1" s="1"/>
  <c r="Q4708" i="1"/>
  <c r="P4704" i="1"/>
  <c r="T4704" i="1" s="1"/>
  <c r="Q4704" i="1"/>
  <c r="P4700" i="1"/>
  <c r="T4700" i="1" s="1"/>
  <c r="Q4700" i="1"/>
  <c r="P4696" i="1"/>
  <c r="T4696" i="1" s="1"/>
  <c r="Q4696" i="1"/>
  <c r="P4692" i="1"/>
  <c r="T4692" i="1" s="1"/>
  <c r="Q4692" i="1"/>
  <c r="P4688" i="1"/>
  <c r="T4688" i="1" s="1"/>
  <c r="Q4688" i="1"/>
  <c r="P4684" i="1"/>
  <c r="T4684" i="1" s="1"/>
  <c r="Q4684" i="1"/>
  <c r="P4680" i="1"/>
  <c r="T4680" i="1" s="1"/>
  <c r="Q4680" i="1"/>
  <c r="P4676" i="1"/>
  <c r="T4676" i="1" s="1"/>
  <c r="Q4676" i="1"/>
  <c r="P4672" i="1"/>
  <c r="T4672" i="1" s="1"/>
  <c r="Q4672" i="1"/>
  <c r="P4668" i="1"/>
  <c r="T4668" i="1" s="1"/>
  <c r="Q4668" i="1"/>
  <c r="P4664" i="1"/>
  <c r="T4664" i="1" s="1"/>
  <c r="Q4664" i="1"/>
  <c r="P4660" i="1"/>
  <c r="T4660" i="1" s="1"/>
  <c r="Q4660" i="1"/>
  <c r="P4656" i="1"/>
  <c r="T4656" i="1" s="1"/>
  <c r="Q4656" i="1"/>
  <c r="P4652" i="1"/>
  <c r="T4652" i="1" s="1"/>
  <c r="Q4652" i="1"/>
  <c r="P4648" i="1"/>
  <c r="T4648" i="1" s="1"/>
  <c r="Q4648" i="1"/>
  <c r="P4644" i="1"/>
  <c r="T4644" i="1" s="1"/>
  <c r="Q4644" i="1"/>
  <c r="P4640" i="1"/>
  <c r="T4640" i="1" s="1"/>
  <c r="Q4640" i="1"/>
  <c r="P4636" i="1"/>
  <c r="T4636" i="1" s="1"/>
  <c r="Q4636" i="1"/>
  <c r="P4632" i="1"/>
  <c r="T4632" i="1" s="1"/>
  <c r="Q4632" i="1"/>
  <c r="P4628" i="1"/>
  <c r="T4628" i="1" s="1"/>
  <c r="Q4628" i="1"/>
  <c r="P4624" i="1"/>
  <c r="T4624" i="1" s="1"/>
  <c r="Q4624" i="1"/>
  <c r="P4620" i="1"/>
  <c r="T4620" i="1" s="1"/>
  <c r="Q4620" i="1"/>
  <c r="P4616" i="1"/>
  <c r="T4616" i="1" s="1"/>
  <c r="Q4616" i="1"/>
  <c r="P4612" i="1"/>
  <c r="T4612" i="1" s="1"/>
  <c r="Q4612" i="1"/>
  <c r="P4608" i="1"/>
  <c r="T4608" i="1" s="1"/>
  <c r="Q4608" i="1"/>
  <c r="P4604" i="1"/>
  <c r="T4604" i="1" s="1"/>
  <c r="Q4604" i="1"/>
  <c r="P4600" i="1"/>
  <c r="T4600" i="1" s="1"/>
  <c r="Q4600" i="1"/>
  <c r="P4596" i="1"/>
  <c r="T4596" i="1" s="1"/>
  <c r="Q4596" i="1"/>
  <c r="P4592" i="1"/>
  <c r="T4592" i="1" s="1"/>
  <c r="Q4592" i="1"/>
  <c r="P4588" i="1"/>
  <c r="T4588" i="1" s="1"/>
  <c r="Q4588" i="1"/>
  <c r="P4584" i="1"/>
  <c r="T4584" i="1" s="1"/>
  <c r="Q4584" i="1"/>
  <c r="P4580" i="1"/>
  <c r="T4580" i="1" s="1"/>
  <c r="Q4580" i="1"/>
  <c r="P4576" i="1"/>
  <c r="T4576" i="1" s="1"/>
  <c r="Q4576" i="1"/>
  <c r="P4572" i="1"/>
  <c r="T4572" i="1" s="1"/>
  <c r="Q4572" i="1"/>
  <c r="P4568" i="1"/>
  <c r="T4568" i="1" s="1"/>
  <c r="Q4568" i="1"/>
  <c r="P4564" i="1"/>
  <c r="T4564" i="1" s="1"/>
  <c r="Q4564" i="1"/>
  <c r="P4560" i="1"/>
  <c r="T4560" i="1" s="1"/>
  <c r="Q4560" i="1"/>
  <c r="P4556" i="1"/>
  <c r="T4556" i="1" s="1"/>
  <c r="Q4556" i="1"/>
  <c r="P4552" i="1"/>
  <c r="T4552" i="1" s="1"/>
  <c r="Q4552" i="1"/>
  <c r="P4548" i="1"/>
  <c r="T4548" i="1" s="1"/>
  <c r="Q4548" i="1"/>
  <c r="P4544" i="1"/>
  <c r="T4544" i="1" s="1"/>
  <c r="Q4544" i="1"/>
  <c r="P4540" i="1"/>
  <c r="T4540" i="1" s="1"/>
  <c r="Q4540" i="1"/>
  <c r="P4536" i="1"/>
  <c r="T4536" i="1" s="1"/>
  <c r="Q4536" i="1"/>
  <c r="P4532" i="1"/>
  <c r="T4532" i="1" s="1"/>
  <c r="Q4532" i="1"/>
  <c r="P4528" i="1"/>
  <c r="T4528" i="1" s="1"/>
  <c r="Q4528" i="1"/>
  <c r="P4524" i="1"/>
  <c r="T4524" i="1" s="1"/>
  <c r="Q4524" i="1"/>
  <c r="P4520" i="1"/>
  <c r="T4520" i="1" s="1"/>
  <c r="Q4520" i="1"/>
  <c r="P4516" i="1"/>
  <c r="T4516" i="1" s="1"/>
  <c r="Q4516" i="1"/>
  <c r="P4512" i="1"/>
  <c r="T4512" i="1" s="1"/>
  <c r="Q4512" i="1"/>
  <c r="P4508" i="1"/>
  <c r="T4508" i="1" s="1"/>
  <c r="Q4508" i="1"/>
  <c r="P4504" i="1"/>
  <c r="T4504" i="1" s="1"/>
  <c r="Q4504" i="1"/>
  <c r="P4500" i="1"/>
  <c r="T4500" i="1" s="1"/>
  <c r="Q4500" i="1"/>
  <c r="P4496" i="1"/>
  <c r="T4496" i="1" s="1"/>
  <c r="Q4496" i="1"/>
  <c r="P4492" i="1"/>
  <c r="T4492" i="1" s="1"/>
  <c r="Q4492" i="1"/>
  <c r="P4488" i="1"/>
  <c r="T4488" i="1" s="1"/>
  <c r="Q4488" i="1"/>
  <c r="P4484" i="1"/>
  <c r="T4484" i="1" s="1"/>
  <c r="Q4484" i="1"/>
  <c r="P4480" i="1"/>
  <c r="T4480" i="1" s="1"/>
  <c r="Q4480" i="1"/>
  <c r="P4476" i="1"/>
  <c r="T4476" i="1" s="1"/>
  <c r="Q4476" i="1"/>
  <c r="P4472" i="1"/>
  <c r="T4472" i="1" s="1"/>
  <c r="Q4472" i="1"/>
  <c r="P4468" i="1"/>
  <c r="T4468" i="1" s="1"/>
  <c r="Q4468" i="1"/>
  <c r="P4464" i="1"/>
  <c r="T4464" i="1" s="1"/>
  <c r="Q4464" i="1"/>
  <c r="P4460" i="1"/>
  <c r="T4460" i="1" s="1"/>
  <c r="Q4460" i="1"/>
  <c r="P4456" i="1"/>
  <c r="T4456" i="1" s="1"/>
  <c r="Q4456" i="1"/>
  <c r="P4452" i="1"/>
  <c r="T4452" i="1" s="1"/>
  <c r="Q4452" i="1"/>
  <c r="P4448" i="1"/>
  <c r="T4448" i="1" s="1"/>
  <c r="Q4448" i="1"/>
  <c r="P4444" i="1"/>
  <c r="T4444" i="1" s="1"/>
  <c r="Q4444" i="1"/>
  <c r="P4440" i="1"/>
  <c r="T4440" i="1" s="1"/>
  <c r="Q4440" i="1"/>
  <c r="P4436" i="1"/>
  <c r="T4436" i="1" s="1"/>
  <c r="Q4436" i="1"/>
  <c r="P4432" i="1"/>
  <c r="T4432" i="1" s="1"/>
  <c r="Q4432" i="1"/>
  <c r="P4428" i="1"/>
  <c r="T4428" i="1" s="1"/>
  <c r="Q4428" i="1"/>
  <c r="P4424" i="1"/>
  <c r="T4424" i="1" s="1"/>
  <c r="Q4424" i="1"/>
  <c r="P4420" i="1"/>
  <c r="T4420" i="1" s="1"/>
  <c r="Q4420" i="1"/>
  <c r="P4416" i="1"/>
  <c r="T4416" i="1" s="1"/>
  <c r="Q4416" i="1"/>
  <c r="P4412" i="1"/>
  <c r="T4412" i="1" s="1"/>
  <c r="Q4412" i="1"/>
  <c r="P4408" i="1"/>
  <c r="T4408" i="1" s="1"/>
  <c r="Q4408" i="1"/>
  <c r="P4404" i="1"/>
  <c r="T4404" i="1" s="1"/>
  <c r="Q4404" i="1"/>
  <c r="P4400" i="1"/>
  <c r="T4400" i="1" s="1"/>
  <c r="Q4400" i="1"/>
  <c r="P4396" i="1"/>
  <c r="T4396" i="1" s="1"/>
  <c r="Q4396" i="1"/>
  <c r="P4392" i="1"/>
  <c r="T4392" i="1" s="1"/>
  <c r="Q4392" i="1"/>
  <c r="P4388" i="1"/>
  <c r="T4388" i="1" s="1"/>
  <c r="Q4388" i="1"/>
  <c r="P4384" i="1"/>
  <c r="T4384" i="1" s="1"/>
  <c r="Q4384" i="1"/>
  <c r="P4380" i="1"/>
  <c r="T4380" i="1" s="1"/>
  <c r="Q4380" i="1"/>
  <c r="P4376" i="1"/>
  <c r="T4376" i="1" s="1"/>
  <c r="Q4376" i="1"/>
  <c r="P4372" i="1"/>
  <c r="T4372" i="1" s="1"/>
  <c r="Q4372" i="1"/>
  <c r="P4368" i="1"/>
  <c r="T4368" i="1" s="1"/>
  <c r="Q4368" i="1"/>
  <c r="P4364" i="1"/>
  <c r="T4364" i="1" s="1"/>
  <c r="Q4364" i="1"/>
  <c r="P4360" i="1"/>
  <c r="T4360" i="1" s="1"/>
  <c r="Q4360" i="1"/>
  <c r="P4356" i="1"/>
  <c r="T4356" i="1" s="1"/>
  <c r="Q4356" i="1"/>
  <c r="P4352" i="1"/>
  <c r="T4352" i="1" s="1"/>
  <c r="Q4352" i="1"/>
  <c r="P4348" i="1"/>
  <c r="T4348" i="1" s="1"/>
  <c r="Q4348" i="1"/>
  <c r="P4344" i="1"/>
  <c r="T4344" i="1" s="1"/>
  <c r="Q4344" i="1"/>
  <c r="P4340" i="1"/>
  <c r="T4340" i="1" s="1"/>
  <c r="Q4340" i="1"/>
  <c r="P4336" i="1"/>
  <c r="T4336" i="1" s="1"/>
  <c r="Q4336" i="1"/>
  <c r="P4332" i="1"/>
  <c r="T4332" i="1" s="1"/>
  <c r="Q4332" i="1"/>
  <c r="P4328" i="1"/>
  <c r="T4328" i="1" s="1"/>
  <c r="Q4328" i="1"/>
  <c r="P4324" i="1"/>
  <c r="T4324" i="1" s="1"/>
  <c r="Q4324" i="1"/>
  <c r="P4320" i="1"/>
  <c r="T4320" i="1" s="1"/>
  <c r="Q4320" i="1"/>
  <c r="P4316" i="1"/>
  <c r="T4316" i="1" s="1"/>
  <c r="Q4316" i="1"/>
  <c r="P4312" i="1"/>
  <c r="T4312" i="1" s="1"/>
  <c r="Q4312" i="1"/>
  <c r="P4308" i="1"/>
  <c r="T4308" i="1" s="1"/>
  <c r="Q4308" i="1"/>
  <c r="P4304" i="1"/>
  <c r="T4304" i="1" s="1"/>
  <c r="Q4304" i="1"/>
  <c r="P4300" i="1"/>
  <c r="T4300" i="1" s="1"/>
  <c r="Q4300" i="1"/>
  <c r="P4296" i="1"/>
  <c r="T4296" i="1" s="1"/>
  <c r="Q4296" i="1"/>
  <c r="P4292" i="1"/>
  <c r="T4292" i="1" s="1"/>
  <c r="Q4292" i="1"/>
  <c r="P4288" i="1"/>
  <c r="T4288" i="1" s="1"/>
  <c r="Q4288" i="1"/>
  <c r="P4284" i="1"/>
  <c r="T4284" i="1" s="1"/>
  <c r="Q4284" i="1"/>
  <c r="P4280" i="1"/>
  <c r="T4280" i="1" s="1"/>
  <c r="Q4280" i="1"/>
  <c r="P4276" i="1"/>
  <c r="T4276" i="1" s="1"/>
  <c r="Q4276" i="1"/>
  <c r="P4272" i="1"/>
  <c r="T4272" i="1" s="1"/>
  <c r="Q4272" i="1"/>
  <c r="P4268" i="1"/>
  <c r="T4268" i="1" s="1"/>
  <c r="Q4268" i="1"/>
  <c r="P4264" i="1"/>
  <c r="T4264" i="1" s="1"/>
  <c r="Q4264" i="1"/>
  <c r="P4260" i="1"/>
  <c r="T4260" i="1" s="1"/>
  <c r="Q4260" i="1"/>
  <c r="P4256" i="1"/>
  <c r="T4256" i="1" s="1"/>
  <c r="Q4256" i="1"/>
  <c r="P4252" i="1"/>
  <c r="T4252" i="1" s="1"/>
  <c r="Q4252" i="1"/>
  <c r="P4248" i="1"/>
  <c r="T4248" i="1" s="1"/>
  <c r="Q4248" i="1"/>
  <c r="P4244" i="1"/>
  <c r="T4244" i="1" s="1"/>
  <c r="Q4244" i="1"/>
  <c r="P4240" i="1"/>
  <c r="T4240" i="1" s="1"/>
  <c r="Q4240" i="1"/>
  <c r="P4236" i="1"/>
  <c r="T4236" i="1" s="1"/>
  <c r="Q4236" i="1"/>
  <c r="P4232" i="1"/>
  <c r="T4232" i="1" s="1"/>
  <c r="Q4232" i="1"/>
  <c r="P4228" i="1"/>
  <c r="T4228" i="1" s="1"/>
  <c r="Q4228" i="1"/>
  <c r="P4224" i="1"/>
  <c r="T4224" i="1" s="1"/>
  <c r="Q4224" i="1"/>
  <c r="P4220" i="1"/>
  <c r="T4220" i="1" s="1"/>
  <c r="Q4220" i="1"/>
  <c r="P4216" i="1"/>
  <c r="T4216" i="1" s="1"/>
  <c r="Q4216" i="1"/>
  <c r="P4212" i="1"/>
  <c r="T4212" i="1" s="1"/>
  <c r="Q4212" i="1"/>
  <c r="P4208" i="1"/>
  <c r="T4208" i="1" s="1"/>
  <c r="Q4208" i="1"/>
  <c r="P4204" i="1"/>
  <c r="T4204" i="1" s="1"/>
  <c r="Q4204" i="1"/>
  <c r="P4200" i="1"/>
  <c r="T4200" i="1" s="1"/>
  <c r="Q4200" i="1"/>
  <c r="P4196" i="1"/>
  <c r="T4196" i="1" s="1"/>
  <c r="Q4196" i="1"/>
  <c r="P4192" i="1"/>
  <c r="T4192" i="1" s="1"/>
  <c r="Q4192" i="1"/>
  <c r="P4188" i="1"/>
  <c r="T4188" i="1" s="1"/>
  <c r="Q4188" i="1"/>
  <c r="P4184" i="1"/>
  <c r="T4184" i="1" s="1"/>
  <c r="Q4184" i="1"/>
  <c r="P4180" i="1"/>
  <c r="T4180" i="1" s="1"/>
  <c r="Q4180" i="1"/>
  <c r="P4176" i="1"/>
  <c r="T4176" i="1" s="1"/>
  <c r="Q4176" i="1"/>
  <c r="P4172" i="1"/>
  <c r="T4172" i="1" s="1"/>
  <c r="Q4172" i="1"/>
  <c r="P4168" i="1"/>
  <c r="T4168" i="1" s="1"/>
  <c r="Q4168" i="1"/>
  <c r="P4164" i="1"/>
  <c r="T4164" i="1" s="1"/>
  <c r="Q4164" i="1"/>
  <c r="P4160" i="1"/>
  <c r="T4160" i="1" s="1"/>
  <c r="Q4160" i="1"/>
  <c r="P4156" i="1"/>
  <c r="T4156" i="1" s="1"/>
  <c r="Q4156" i="1"/>
  <c r="P4152" i="1"/>
  <c r="T4152" i="1" s="1"/>
  <c r="Q4152" i="1"/>
  <c r="P4148" i="1"/>
  <c r="T4148" i="1" s="1"/>
  <c r="Q4148" i="1"/>
  <c r="P4144" i="1"/>
  <c r="T4144" i="1" s="1"/>
  <c r="Q4144" i="1"/>
  <c r="P4140" i="1"/>
  <c r="T4140" i="1" s="1"/>
  <c r="Q4140" i="1"/>
  <c r="P4136" i="1"/>
  <c r="T4136" i="1" s="1"/>
  <c r="Q4136" i="1"/>
  <c r="P4132" i="1"/>
  <c r="T4132" i="1" s="1"/>
  <c r="Q4132" i="1"/>
  <c r="P4128" i="1"/>
  <c r="T4128" i="1" s="1"/>
  <c r="Q4128" i="1"/>
  <c r="P4124" i="1"/>
  <c r="T4124" i="1" s="1"/>
  <c r="Q4124" i="1"/>
  <c r="P4120" i="1"/>
  <c r="T4120" i="1" s="1"/>
  <c r="Q4120" i="1"/>
  <c r="P4116" i="1"/>
  <c r="T4116" i="1" s="1"/>
  <c r="Q4116" i="1"/>
  <c r="P4112" i="1"/>
  <c r="T4112" i="1" s="1"/>
  <c r="Q4112" i="1"/>
  <c r="P4108" i="1"/>
  <c r="T4108" i="1" s="1"/>
  <c r="Q4108" i="1"/>
  <c r="P4104" i="1"/>
  <c r="T4104" i="1" s="1"/>
  <c r="Q4104" i="1"/>
  <c r="P4100" i="1"/>
  <c r="T4100" i="1" s="1"/>
  <c r="Q4100" i="1"/>
  <c r="P4096" i="1"/>
  <c r="T4096" i="1" s="1"/>
  <c r="Q4096" i="1"/>
  <c r="P4092" i="1"/>
  <c r="T4092" i="1" s="1"/>
  <c r="Q4092" i="1"/>
  <c r="P4088" i="1"/>
  <c r="T4088" i="1" s="1"/>
  <c r="Q4088" i="1"/>
  <c r="P4084" i="1"/>
  <c r="T4084" i="1" s="1"/>
  <c r="Q4084" i="1"/>
  <c r="P4080" i="1"/>
  <c r="T4080" i="1" s="1"/>
  <c r="Q4080" i="1"/>
  <c r="P4076" i="1"/>
  <c r="T4076" i="1" s="1"/>
  <c r="Q4076" i="1"/>
  <c r="P4072" i="1"/>
  <c r="T4072" i="1" s="1"/>
  <c r="Q4072" i="1"/>
  <c r="P4068" i="1"/>
  <c r="T4068" i="1" s="1"/>
  <c r="Q4068" i="1"/>
  <c r="P4064" i="1"/>
  <c r="T4064" i="1" s="1"/>
  <c r="Q4064" i="1"/>
  <c r="P4060" i="1"/>
  <c r="T4060" i="1" s="1"/>
  <c r="Q4060" i="1"/>
  <c r="P4056" i="1"/>
  <c r="T4056" i="1" s="1"/>
  <c r="Q4056" i="1"/>
  <c r="P4052" i="1"/>
  <c r="T4052" i="1" s="1"/>
  <c r="Q4052" i="1"/>
  <c r="P4048" i="1"/>
  <c r="T4048" i="1" s="1"/>
  <c r="Q4048" i="1"/>
  <c r="P4044" i="1"/>
  <c r="T4044" i="1" s="1"/>
  <c r="Q4044" i="1"/>
  <c r="P4040" i="1"/>
  <c r="T4040" i="1" s="1"/>
  <c r="Q4040" i="1"/>
  <c r="P4036" i="1"/>
  <c r="T4036" i="1" s="1"/>
  <c r="Q4036" i="1"/>
  <c r="P4032" i="1"/>
  <c r="T4032" i="1" s="1"/>
  <c r="Q4032" i="1"/>
  <c r="P4028" i="1"/>
  <c r="T4028" i="1" s="1"/>
  <c r="Q4028" i="1"/>
  <c r="P4024" i="1"/>
  <c r="T4024" i="1" s="1"/>
  <c r="Q4024" i="1"/>
  <c r="P4020" i="1"/>
  <c r="T4020" i="1" s="1"/>
  <c r="Q4020" i="1"/>
  <c r="P4016" i="1"/>
  <c r="T4016" i="1" s="1"/>
  <c r="Q4016" i="1"/>
  <c r="P4012" i="1"/>
  <c r="T4012" i="1" s="1"/>
  <c r="Q4012" i="1"/>
  <c r="P4008" i="1"/>
  <c r="T4008" i="1" s="1"/>
  <c r="Q4008" i="1"/>
  <c r="P4004" i="1"/>
  <c r="T4004" i="1" s="1"/>
  <c r="Q4004" i="1"/>
  <c r="P4000" i="1"/>
  <c r="T4000" i="1" s="1"/>
  <c r="Q4000" i="1"/>
  <c r="P3996" i="1"/>
  <c r="T3996" i="1" s="1"/>
  <c r="Q3996" i="1"/>
  <c r="P3992" i="1"/>
  <c r="T3992" i="1" s="1"/>
  <c r="Q3992" i="1"/>
  <c r="P3988" i="1"/>
  <c r="T3988" i="1" s="1"/>
  <c r="Q3988" i="1"/>
  <c r="P3984" i="1"/>
  <c r="T3984" i="1" s="1"/>
  <c r="Q3984" i="1"/>
  <c r="P3980" i="1"/>
  <c r="T3980" i="1" s="1"/>
  <c r="Q3980" i="1"/>
  <c r="P3976" i="1"/>
  <c r="T3976" i="1" s="1"/>
  <c r="Q3976" i="1"/>
  <c r="P3972" i="1"/>
  <c r="T3972" i="1" s="1"/>
  <c r="Q3972" i="1"/>
  <c r="P3968" i="1"/>
  <c r="T3968" i="1" s="1"/>
  <c r="Q3968" i="1"/>
  <c r="P3964" i="1"/>
  <c r="T3964" i="1" s="1"/>
  <c r="Q3964" i="1"/>
  <c r="P3960" i="1"/>
  <c r="T3960" i="1" s="1"/>
  <c r="Q3960" i="1"/>
  <c r="P3956" i="1"/>
  <c r="T3956" i="1" s="1"/>
  <c r="Q3956" i="1"/>
  <c r="P3952" i="1"/>
  <c r="T3952" i="1" s="1"/>
  <c r="Q3952" i="1"/>
  <c r="P3948" i="1"/>
  <c r="T3948" i="1" s="1"/>
  <c r="Q3948" i="1"/>
  <c r="P3944" i="1"/>
  <c r="T3944" i="1" s="1"/>
  <c r="Q3944" i="1"/>
  <c r="P3940" i="1"/>
  <c r="T3940" i="1" s="1"/>
  <c r="Q3940" i="1"/>
  <c r="P3936" i="1"/>
  <c r="T3936" i="1" s="1"/>
  <c r="Q3936" i="1"/>
  <c r="P3932" i="1"/>
  <c r="T3932" i="1" s="1"/>
  <c r="Q3932" i="1"/>
  <c r="P3928" i="1"/>
  <c r="T3928" i="1" s="1"/>
  <c r="Q3928" i="1"/>
  <c r="P3924" i="1"/>
  <c r="T3924" i="1" s="1"/>
  <c r="Q3924" i="1"/>
  <c r="P3920" i="1"/>
  <c r="T3920" i="1" s="1"/>
  <c r="Q3920" i="1"/>
  <c r="P3916" i="1"/>
  <c r="T3916" i="1" s="1"/>
  <c r="Q3916" i="1"/>
  <c r="P3912" i="1"/>
  <c r="T3912" i="1" s="1"/>
  <c r="Q3912" i="1"/>
  <c r="P3908" i="1"/>
  <c r="T3908" i="1" s="1"/>
  <c r="Q3908" i="1"/>
  <c r="P3904" i="1"/>
  <c r="T3904" i="1" s="1"/>
  <c r="Q3904" i="1"/>
  <c r="P3900" i="1"/>
  <c r="T3900" i="1" s="1"/>
  <c r="Q3900" i="1"/>
  <c r="P3896" i="1"/>
  <c r="T3896" i="1" s="1"/>
  <c r="Q3896" i="1"/>
  <c r="P3892" i="1"/>
  <c r="T3892" i="1" s="1"/>
  <c r="Q3892" i="1"/>
  <c r="P3888" i="1"/>
  <c r="T3888" i="1" s="1"/>
  <c r="Q3888" i="1"/>
  <c r="P3884" i="1"/>
  <c r="T3884" i="1" s="1"/>
  <c r="Q3884" i="1"/>
  <c r="P3880" i="1"/>
  <c r="T3880" i="1" s="1"/>
  <c r="Q3880" i="1"/>
  <c r="P3876" i="1"/>
  <c r="T3876" i="1" s="1"/>
  <c r="Q3876" i="1"/>
  <c r="P3872" i="1"/>
  <c r="T3872" i="1" s="1"/>
  <c r="Q3872" i="1"/>
  <c r="P3868" i="1"/>
  <c r="T3868" i="1" s="1"/>
  <c r="Q3868" i="1"/>
  <c r="P3864" i="1"/>
  <c r="T3864" i="1" s="1"/>
  <c r="Q3864" i="1"/>
  <c r="P3860" i="1"/>
  <c r="T3860" i="1" s="1"/>
  <c r="Q3860" i="1"/>
  <c r="P3856" i="1"/>
  <c r="T3856" i="1" s="1"/>
  <c r="Q3856" i="1"/>
  <c r="P3852" i="1"/>
  <c r="T3852" i="1" s="1"/>
  <c r="Q3852" i="1"/>
  <c r="P3848" i="1"/>
  <c r="T3848" i="1" s="1"/>
  <c r="Q3848" i="1"/>
  <c r="P3844" i="1"/>
  <c r="T3844" i="1" s="1"/>
  <c r="Q3844" i="1"/>
  <c r="P3840" i="1"/>
  <c r="T3840" i="1" s="1"/>
  <c r="Q3840" i="1"/>
  <c r="P3836" i="1"/>
  <c r="T3836" i="1" s="1"/>
  <c r="Q3836" i="1"/>
  <c r="P3832" i="1"/>
  <c r="T3832" i="1" s="1"/>
  <c r="Q3832" i="1"/>
  <c r="P3828" i="1"/>
  <c r="T3828" i="1" s="1"/>
  <c r="Q3828" i="1"/>
  <c r="P3824" i="1"/>
  <c r="T3824" i="1" s="1"/>
  <c r="Q3824" i="1"/>
  <c r="P3820" i="1"/>
  <c r="T3820" i="1" s="1"/>
  <c r="Q3820" i="1"/>
  <c r="P3816" i="1"/>
  <c r="T3816" i="1" s="1"/>
  <c r="Q3816" i="1"/>
  <c r="P3812" i="1"/>
  <c r="T3812" i="1" s="1"/>
  <c r="Q3812" i="1"/>
  <c r="P3808" i="1"/>
  <c r="T3808" i="1" s="1"/>
  <c r="Q3808" i="1"/>
  <c r="P3804" i="1"/>
  <c r="T3804" i="1" s="1"/>
  <c r="Q3804" i="1"/>
  <c r="P3800" i="1"/>
  <c r="T3800" i="1" s="1"/>
  <c r="Q3800" i="1"/>
  <c r="P3796" i="1"/>
  <c r="T3796" i="1" s="1"/>
  <c r="Q3796" i="1"/>
  <c r="P3792" i="1"/>
  <c r="T3792" i="1" s="1"/>
  <c r="Q3792" i="1"/>
  <c r="P3788" i="1"/>
  <c r="T3788" i="1" s="1"/>
  <c r="Q3788" i="1"/>
  <c r="P3784" i="1"/>
  <c r="T3784" i="1" s="1"/>
  <c r="Q3784" i="1"/>
  <c r="P3780" i="1"/>
  <c r="T3780" i="1" s="1"/>
  <c r="Q3780" i="1"/>
  <c r="P3776" i="1"/>
  <c r="T3776" i="1" s="1"/>
  <c r="Q3776" i="1"/>
  <c r="P3772" i="1"/>
  <c r="T3772" i="1" s="1"/>
  <c r="Q3772" i="1"/>
  <c r="P3768" i="1"/>
  <c r="T3768" i="1" s="1"/>
  <c r="Q3768" i="1"/>
  <c r="P3764" i="1"/>
  <c r="T3764" i="1" s="1"/>
  <c r="Q3764" i="1"/>
  <c r="P3760" i="1"/>
  <c r="T3760" i="1" s="1"/>
  <c r="Q3760" i="1"/>
  <c r="P3756" i="1"/>
  <c r="T3756" i="1" s="1"/>
  <c r="Q3756" i="1"/>
  <c r="P3752" i="1"/>
  <c r="T3752" i="1" s="1"/>
  <c r="Q3752" i="1"/>
  <c r="P3748" i="1"/>
  <c r="T3748" i="1" s="1"/>
  <c r="Q3748" i="1"/>
  <c r="P3744" i="1"/>
  <c r="T3744" i="1" s="1"/>
  <c r="Q3744" i="1"/>
  <c r="P3740" i="1"/>
  <c r="T3740" i="1" s="1"/>
  <c r="Q3740" i="1"/>
  <c r="P3736" i="1"/>
  <c r="T3736" i="1" s="1"/>
  <c r="Q3736" i="1"/>
  <c r="P3732" i="1"/>
  <c r="T3732" i="1" s="1"/>
  <c r="Q3732" i="1"/>
  <c r="P3728" i="1"/>
  <c r="T3728" i="1" s="1"/>
  <c r="Q3728" i="1"/>
  <c r="P3724" i="1"/>
  <c r="T3724" i="1" s="1"/>
  <c r="Q3724" i="1"/>
  <c r="P3720" i="1"/>
  <c r="T3720" i="1" s="1"/>
  <c r="Q3720" i="1"/>
  <c r="P3716" i="1"/>
  <c r="T3716" i="1" s="1"/>
  <c r="Q3716" i="1"/>
  <c r="P3712" i="1"/>
  <c r="T3712" i="1" s="1"/>
  <c r="Q3712" i="1"/>
  <c r="P3708" i="1"/>
  <c r="T3708" i="1" s="1"/>
  <c r="Q3708" i="1"/>
  <c r="P3704" i="1"/>
  <c r="T3704" i="1" s="1"/>
  <c r="Q3704" i="1"/>
  <c r="P3700" i="1"/>
  <c r="T3700" i="1" s="1"/>
  <c r="Q3700" i="1"/>
  <c r="P3696" i="1"/>
  <c r="T3696" i="1" s="1"/>
  <c r="Q3696" i="1"/>
  <c r="P3692" i="1"/>
  <c r="T3692" i="1" s="1"/>
  <c r="Q3692" i="1"/>
  <c r="P3688" i="1"/>
  <c r="T3688" i="1" s="1"/>
  <c r="Q3688" i="1"/>
  <c r="P3684" i="1"/>
  <c r="T3684" i="1" s="1"/>
  <c r="Q3684" i="1"/>
  <c r="P3680" i="1"/>
  <c r="T3680" i="1" s="1"/>
  <c r="Q3680" i="1"/>
  <c r="P3676" i="1"/>
  <c r="T3676" i="1" s="1"/>
  <c r="Q3676" i="1"/>
  <c r="P3672" i="1"/>
  <c r="T3672" i="1" s="1"/>
  <c r="Q3672" i="1"/>
  <c r="P3668" i="1"/>
  <c r="T3668" i="1" s="1"/>
  <c r="Q3668" i="1"/>
  <c r="P3664" i="1"/>
  <c r="T3664" i="1" s="1"/>
  <c r="Q3664" i="1"/>
  <c r="P3660" i="1"/>
  <c r="T3660" i="1" s="1"/>
  <c r="Q3660" i="1"/>
  <c r="P3656" i="1"/>
  <c r="T3656" i="1" s="1"/>
  <c r="Q3656" i="1"/>
  <c r="P3652" i="1"/>
  <c r="T3652" i="1" s="1"/>
  <c r="Q3652" i="1"/>
  <c r="P3648" i="1"/>
  <c r="T3648" i="1" s="1"/>
  <c r="Q3648" i="1"/>
  <c r="P3644" i="1"/>
  <c r="T3644" i="1" s="1"/>
  <c r="Q3644" i="1"/>
  <c r="P3640" i="1"/>
  <c r="T3640" i="1" s="1"/>
  <c r="Q3640" i="1"/>
  <c r="P3636" i="1"/>
  <c r="T3636" i="1" s="1"/>
  <c r="Q3636" i="1"/>
  <c r="P3632" i="1"/>
  <c r="T3632" i="1" s="1"/>
  <c r="Q3632" i="1"/>
  <c r="P3628" i="1"/>
  <c r="T3628" i="1" s="1"/>
  <c r="Q3628" i="1"/>
  <c r="P3624" i="1"/>
  <c r="T3624" i="1" s="1"/>
  <c r="Q3624" i="1"/>
  <c r="P3620" i="1"/>
  <c r="T3620" i="1" s="1"/>
  <c r="Q3620" i="1"/>
  <c r="P3616" i="1"/>
  <c r="T3616" i="1" s="1"/>
  <c r="Q3616" i="1"/>
  <c r="P3612" i="1"/>
  <c r="T3612" i="1" s="1"/>
  <c r="Q3612" i="1"/>
  <c r="P3608" i="1"/>
  <c r="T3608" i="1" s="1"/>
  <c r="Q3608" i="1"/>
  <c r="P3604" i="1"/>
  <c r="T3604" i="1" s="1"/>
  <c r="Q3604" i="1"/>
  <c r="P3600" i="1"/>
  <c r="T3600" i="1" s="1"/>
  <c r="Q3600" i="1"/>
  <c r="P3596" i="1"/>
  <c r="T3596" i="1" s="1"/>
  <c r="Q3596" i="1"/>
  <c r="P3592" i="1"/>
  <c r="T3592" i="1" s="1"/>
  <c r="Q3592" i="1"/>
  <c r="P3588" i="1"/>
  <c r="T3588" i="1" s="1"/>
  <c r="Q3588" i="1"/>
  <c r="P3584" i="1"/>
  <c r="T3584" i="1" s="1"/>
  <c r="Q3584" i="1"/>
  <c r="P3580" i="1"/>
  <c r="T3580" i="1" s="1"/>
  <c r="Q3580" i="1"/>
  <c r="P3576" i="1"/>
  <c r="T3576" i="1" s="1"/>
  <c r="Q3576" i="1"/>
  <c r="P3572" i="1"/>
  <c r="T3572" i="1" s="1"/>
  <c r="Q3572" i="1"/>
  <c r="P3568" i="1"/>
  <c r="T3568" i="1" s="1"/>
  <c r="Q3568" i="1"/>
  <c r="P3564" i="1"/>
  <c r="T3564" i="1" s="1"/>
  <c r="Q3564" i="1"/>
  <c r="P3560" i="1"/>
  <c r="T3560" i="1" s="1"/>
  <c r="Q3560" i="1"/>
  <c r="P3556" i="1"/>
  <c r="T3556" i="1" s="1"/>
  <c r="Q3556" i="1"/>
  <c r="P3552" i="1"/>
  <c r="T3552" i="1" s="1"/>
  <c r="Q3552" i="1"/>
  <c r="P3548" i="1"/>
  <c r="T3548" i="1" s="1"/>
  <c r="Q3548" i="1"/>
  <c r="P3544" i="1"/>
  <c r="T3544" i="1" s="1"/>
  <c r="Q3544" i="1"/>
  <c r="P3540" i="1"/>
  <c r="T3540" i="1" s="1"/>
  <c r="Q3540" i="1"/>
  <c r="P3536" i="1"/>
  <c r="T3536" i="1" s="1"/>
  <c r="Q3536" i="1"/>
  <c r="P3532" i="1"/>
  <c r="T3532" i="1" s="1"/>
  <c r="Q3532" i="1"/>
  <c r="P3528" i="1"/>
  <c r="T3528" i="1" s="1"/>
  <c r="Q3528" i="1"/>
  <c r="P3524" i="1"/>
  <c r="T3524" i="1" s="1"/>
  <c r="Q3524" i="1"/>
  <c r="P3520" i="1"/>
  <c r="T3520" i="1" s="1"/>
  <c r="Q3520" i="1"/>
  <c r="P3516" i="1"/>
  <c r="T3516" i="1" s="1"/>
  <c r="Q3516" i="1"/>
  <c r="P3512" i="1"/>
  <c r="T3512" i="1" s="1"/>
  <c r="Q3512" i="1"/>
  <c r="P3508" i="1"/>
  <c r="T3508" i="1" s="1"/>
  <c r="Q3508" i="1"/>
  <c r="P3504" i="1"/>
  <c r="T3504" i="1" s="1"/>
  <c r="Q3504" i="1"/>
  <c r="P3500" i="1"/>
  <c r="T3500" i="1" s="1"/>
  <c r="Q3500" i="1"/>
  <c r="P3496" i="1"/>
  <c r="T3496" i="1" s="1"/>
  <c r="Q3496" i="1"/>
  <c r="P3492" i="1"/>
  <c r="T3492" i="1" s="1"/>
  <c r="Q3492" i="1"/>
  <c r="P3488" i="1"/>
  <c r="T3488" i="1" s="1"/>
  <c r="Q3488" i="1"/>
  <c r="P3484" i="1"/>
  <c r="T3484" i="1" s="1"/>
  <c r="Q3484" i="1"/>
  <c r="P3480" i="1"/>
  <c r="T3480" i="1" s="1"/>
  <c r="Q3480" i="1"/>
  <c r="P3476" i="1"/>
  <c r="T3476" i="1" s="1"/>
  <c r="Q3476" i="1"/>
  <c r="P3472" i="1"/>
  <c r="T3472" i="1" s="1"/>
  <c r="Q3472" i="1"/>
  <c r="P3468" i="1"/>
  <c r="T3468" i="1" s="1"/>
  <c r="Q3468" i="1"/>
  <c r="P3464" i="1"/>
  <c r="T3464" i="1" s="1"/>
  <c r="Q3464" i="1"/>
  <c r="P3460" i="1"/>
  <c r="T3460" i="1" s="1"/>
  <c r="Q3460" i="1"/>
  <c r="P3456" i="1"/>
  <c r="T3456" i="1" s="1"/>
  <c r="Q3456" i="1"/>
  <c r="P3452" i="1"/>
  <c r="T3452" i="1" s="1"/>
  <c r="Q3452" i="1"/>
  <c r="P3448" i="1"/>
  <c r="T3448" i="1" s="1"/>
  <c r="Q3448" i="1"/>
  <c r="P3444" i="1"/>
  <c r="T3444" i="1" s="1"/>
  <c r="Q3444" i="1"/>
  <c r="P3440" i="1"/>
  <c r="T3440" i="1" s="1"/>
  <c r="Q3440" i="1"/>
  <c r="P3436" i="1"/>
  <c r="T3436" i="1" s="1"/>
  <c r="Q3436" i="1"/>
  <c r="P3432" i="1"/>
  <c r="T3432" i="1" s="1"/>
  <c r="Q3432" i="1"/>
  <c r="P3428" i="1"/>
  <c r="T3428" i="1" s="1"/>
  <c r="Q3428" i="1"/>
  <c r="P3424" i="1"/>
  <c r="T3424" i="1" s="1"/>
  <c r="Q3424" i="1"/>
  <c r="P3420" i="1"/>
  <c r="T3420" i="1" s="1"/>
  <c r="Q3420" i="1"/>
  <c r="P3416" i="1"/>
  <c r="T3416" i="1" s="1"/>
  <c r="Q3416" i="1"/>
  <c r="P3412" i="1"/>
  <c r="T3412" i="1" s="1"/>
  <c r="Q3412" i="1"/>
  <c r="P3408" i="1"/>
  <c r="T3408" i="1" s="1"/>
  <c r="Q3408" i="1"/>
  <c r="P3404" i="1"/>
  <c r="T3404" i="1" s="1"/>
  <c r="Q3404" i="1"/>
  <c r="P3400" i="1"/>
  <c r="T3400" i="1" s="1"/>
  <c r="Q3400" i="1"/>
  <c r="P3396" i="1"/>
  <c r="T3396" i="1" s="1"/>
  <c r="Q3396" i="1"/>
  <c r="P3392" i="1"/>
  <c r="T3392" i="1" s="1"/>
  <c r="Q3392" i="1"/>
  <c r="P3388" i="1"/>
  <c r="T3388" i="1" s="1"/>
  <c r="Q3388" i="1"/>
  <c r="P3384" i="1"/>
  <c r="T3384" i="1" s="1"/>
  <c r="Q3384" i="1"/>
  <c r="P3380" i="1"/>
  <c r="T3380" i="1" s="1"/>
  <c r="Q3380" i="1"/>
  <c r="P3376" i="1"/>
  <c r="T3376" i="1" s="1"/>
  <c r="Q3376" i="1"/>
  <c r="P3372" i="1"/>
  <c r="T3372" i="1" s="1"/>
  <c r="Q3372" i="1"/>
  <c r="P3368" i="1"/>
  <c r="T3368" i="1" s="1"/>
  <c r="Q3368" i="1"/>
  <c r="P3364" i="1"/>
  <c r="T3364" i="1" s="1"/>
  <c r="Q3364" i="1"/>
  <c r="P3360" i="1"/>
  <c r="T3360" i="1" s="1"/>
  <c r="Q3360" i="1"/>
  <c r="P3356" i="1"/>
  <c r="T3356" i="1" s="1"/>
  <c r="Q3356" i="1"/>
  <c r="P3352" i="1"/>
  <c r="T3352" i="1" s="1"/>
  <c r="Q3352" i="1"/>
  <c r="P3348" i="1"/>
  <c r="T3348" i="1" s="1"/>
  <c r="Q3348" i="1"/>
  <c r="P3344" i="1"/>
  <c r="T3344" i="1" s="1"/>
  <c r="Q3344" i="1"/>
  <c r="P3340" i="1"/>
  <c r="T3340" i="1" s="1"/>
  <c r="Q3340" i="1"/>
  <c r="P3336" i="1"/>
  <c r="T3336" i="1" s="1"/>
  <c r="Q3336" i="1"/>
  <c r="P3332" i="1"/>
  <c r="T3332" i="1" s="1"/>
  <c r="Q3332" i="1"/>
  <c r="P3328" i="1"/>
  <c r="T3328" i="1" s="1"/>
  <c r="Q3328" i="1"/>
  <c r="P3324" i="1"/>
  <c r="T3324" i="1" s="1"/>
  <c r="Q3324" i="1"/>
  <c r="P3320" i="1"/>
  <c r="T3320" i="1" s="1"/>
  <c r="Q3320" i="1"/>
  <c r="P3316" i="1"/>
  <c r="T3316" i="1" s="1"/>
  <c r="Q3316" i="1"/>
  <c r="P3312" i="1"/>
  <c r="T3312" i="1" s="1"/>
  <c r="Q3312" i="1"/>
  <c r="P3308" i="1"/>
  <c r="T3308" i="1" s="1"/>
  <c r="Q3308" i="1"/>
  <c r="P3304" i="1"/>
  <c r="T3304" i="1" s="1"/>
  <c r="Q3304" i="1"/>
  <c r="P3300" i="1"/>
  <c r="T3300" i="1" s="1"/>
  <c r="Q3300" i="1"/>
  <c r="P3296" i="1"/>
  <c r="T3296" i="1" s="1"/>
  <c r="Q3296" i="1"/>
  <c r="P3292" i="1"/>
  <c r="T3292" i="1" s="1"/>
  <c r="Q3292" i="1"/>
  <c r="P3288" i="1"/>
  <c r="T3288" i="1" s="1"/>
  <c r="Q3288" i="1"/>
  <c r="P3284" i="1"/>
  <c r="T3284" i="1" s="1"/>
  <c r="Q3284" i="1"/>
  <c r="P3280" i="1"/>
  <c r="T3280" i="1" s="1"/>
  <c r="Q3280" i="1"/>
  <c r="P3276" i="1"/>
  <c r="T3276" i="1" s="1"/>
  <c r="Q3276" i="1"/>
  <c r="P3272" i="1"/>
  <c r="T3272" i="1" s="1"/>
  <c r="Q3272" i="1"/>
  <c r="P3268" i="1"/>
  <c r="T3268" i="1" s="1"/>
  <c r="Q3268" i="1"/>
  <c r="P3264" i="1"/>
  <c r="T3264" i="1" s="1"/>
  <c r="Q3264" i="1"/>
  <c r="P3260" i="1"/>
  <c r="T3260" i="1" s="1"/>
  <c r="Q3260" i="1"/>
  <c r="P3256" i="1"/>
  <c r="T3256" i="1" s="1"/>
  <c r="Q3256" i="1"/>
  <c r="P3252" i="1"/>
  <c r="T3252" i="1" s="1"/>
  <c r="Q3252" i="1"/>
  <c r="P3248" i="1"/>
  <c r="T3248" i="1" s="1"/>
  <c r="Q3248" i="1"/>
  <c r="P3244" i="1"/>
  <c r="T3244" i="1" s="1"/>
  <c r="Q3244" i="1"/>
  <c r="P3240" i="1"/>
  <c r="T3240" i="1" s="1"/>
  <c r="Q3240" i="1"/>
  <c r="P3236" i="1"/>
  <c r="T3236" i="1" s="1"/>
  <c r="Q3236" i="1"/>
  <c r="P3232" i="1"/>
  <c r="T3232" i="1" s="1"/>
  <c r="Q3232" i="1"/>
  <c r="P3228" i="1"/>
  <c r="T3228" i="1" s="1"/>
  <c r="Q3228" i="1"/>
  <c r="P3224" i="1"/>
  <c r="T3224" i="1" s="1"/>
  <c r="Q3224" i="1"/>
  <c r="P3220" i="1"/>
  <c r="T3220" i="1" s="1"/>
  <c r="Q3220" i="1"/>
  <c r="P3216" i="1"/>
  <c r="T3216" i="1" s="1"/>
  <c r="Q3216" i="1"/>
  <c r="P3212" i="1"/>
  <c r="T3212" i="1" s="1"/>
  <c r="Q3212" i="1"/>
  <c r="P3208" i="1"/>
  <c r="T3208" i="1" s="1"/>
  <c r="Q3208" i="1"/>
  <c r="P3204" i="1"/>
  <c r="T3204" i="1" s="1"/>
  <c r="Q3204" i="1"/>
  <c r="P3200" i="1"/>
  <c r="T3200" i="1" s="1"/>
  <c r="Q3200" i="1"/>
  <c r="P3196" i="1"/>
  <c r="T3196" i="1" s="1"/>
  <c r="Q3196" i="1"/>
  <c r="P3192" i="1"/>
  <c r="T3192" i="1" s="1"/>
  <c r="Q3192" i="1"/>
  <c r="P3188" i="1"/>
  <c r="T3188" i="1" s="1"/>
  <c r="Q3188" i="1"/>
  <c r="P3184" i="1"/>
  <c r="T3184" i="1" s="1"/>
  <c r="Q3184" i="1"/>
  <c r="P3180" i="1"/>
  <c r="T3180" i="1" s="1"/>
  <c r="Q3180" i="1"/>
  <c r="P3176" i="1"/>
  <c r="T3176" i="1" s="1"/>
  <c r="Q3176" i="1"/>
  <c r="P3172" i="1"/>
  <c r="T3172" i="1" s="1"/>
  <c r="Q3172" i="1"/>
  <c r="P3168" i="1"/>
  <c r="T3168" i="1" s="1"/>
  <c r="Q3168" i="1"/>
  <c r="P3164" i="1"/>
  <c r="T3164" i="1" s="1"/>
  <c r="Q3164" i="1"/>
  <c r="P3160" i="1"/>
  <c r="T3160" i="1" s="1"/>
  <c r="Q3160" i="1"/>
  <c r="P3156" i="1"/>
  <c r="T3156" i="1" s="1"/>
  <c r="Q3156" i="1"/>
  <c r="P3152" i="1"/>
  <c r="T3152" i="1" s="1"/>
  <c r="Q3152" i="1"/>
  <c r="P3148" i="1"/>
  <c r="T3148" i="1" s="1"/>
  <c r="Q3148" i="1"/>
  <c r="P3144" i="1"/>
  <c r="T3144" i="1" s="1"/>
  <c r="Q3144" i="1"/>
  <c r="P3140" i="1"/>
  <c r="T3140" i="1" s="1"/>
  <c r="Q3140" i="1"/>
  <c r="P3136" i="1"/>
  <c r="T3136" i="1" s="1"/>
  <c r="Q3136" i="1"/>
  <c r="P3132" i="1"/>
  <c r="T3132" i="1" s="1"/>
  <c r="Q3132" i="1"/>
  <c r="P3128" i="1"/>
  <c r="T3128" i="1" s="1"/>
  <c r="Q3128" i="1"/>
  <c r="P3124" i="1"/>
  <c r="T3124" i="1" s="1"/>
  <c r="Q3124" i="1"/>
  <c r="P3120" i="1"/>
  <c r="T3120" i="1" s="1"/>
  <c r="Q3120" i="1"/>
  <c r="P3116" i="1"/>
  <c r="T3116" i="1" s="1"/>
  <c r="Q3116" i="1"/>
  <c r="P3112" i="1"/>
  <c r="T3112" i="1" s="1"/>
  <c r="Q3112" i="1"/>
  <c r="P3108" i="1"/>
  <c r="T3108" i="1" s="1"/>
  <c r="Q3108" i="1"/>
  <c r="P3104" i="1"/>
  <c r="T3104" i="1" s="1"/>
  <c r="Q3104" i="1"/>
  <c r="P3100" i="1"/>
  <c r="T3100" i="1" s="1"/>
  <c r="Q3100" i="1"/>
  <c r="P3096" i="1"/>
  <c r="T3096" i="1" s="1"/>
  <c r="Q3096" i="1"/>
  <c r="P3092" i="1"/>
  <c r="T3092" i="1" s="1"/>
  <c r="Q3092" i="1"/>
  <c r="P3088" i="1"/>
  <c r="T3088" i="1" s="1"/>
  <c r="Q3088" i="1"/>
  <c r="P3084" i="1"/>
  <c r="T3084" i="1" s="1"/>
  <c r="Q3084" i="1"/>
  <c r="P3080" i="1"/>
  <c r="T3080" i="1" s="1"/>
  <c r="Q3080" i="1"/>
  <c r="P3076" i="1"/>
  <c r="T3076" i="1" s="1"/>
  <c r="Q3076" i="1"/>
  <c r="P3072" i="1"/>
  <c r="T3072" i="1" s="1"/>
  <c r="Q3072" i="1"/>
  <c r="P3068" i="1"/>
  <c r="T3068" i="1" s="1"/>
  <c r="Q3068" i="1"/>
  <c r="P3064" i="1"/>
  <c r="T3064" i="1" s="1"/>
  <c r="Q3064" i="1"/>
  <c r="P3060" i="1"/>
  <c r="T3060" i="1" s="1"/>
  <c r="Q3060" i="1"/>
  <c r="P3056" i="1"/>
  <c r="T3056" i="1" s="1"/>
  <c r="Q3056" i="1"/>
  <c r="P3052" i="1"/>
  <c r="T3052" i="1" s="1"/>
  <c r="Q3052" i="1"/>
  <c r="P3048" i="1"/>
  <c r="T3048" i="1" s="1"/>
  <c r="Q3048" i="1"/>
  <c r="P3044" i="1"/>
  <c r="T3044" i="1" s="1"/>
  <c r="Q3044" i="1"/>
  <c r="P3040" i="1"/>
  <c r="T3040" i="1" s="1"/>
  <c r="Q3040" i="1"/>
  <c r="P3036" i="1"/>
  <c r="T3036" i="1" s="1"/>
  <c r="Q3036" i="1"/>
  <c r="P3032" i="1"/>
  <c r="T3032" i="1" s="1"/>
  <c r="Q3032" i="1"/>
  <c r="P3028" i="1"/>
  <c r="T3028" i="1" s="1"/>
  <c r="Q3028" i="1"/>
  <c r="P3024" i="1"/>
  <c r="T3024" i="1" s="1"/>
  <c r="Q3024" i="1"/>
  <c r="P3020" i="1"/>
  <c r="T3020" i="1" s="1"/>
  <c r="Q3020" i="1"/>
  <c r="P3016" i="1"/>
  <c r="T3016" i="1" s="1"/>
  <c r="Q3016" i="1"/>
  <c r="P3012" i="1"/>
  <c r="T3012" i="1" s="1"/>
  <c r="Q3012" i="1"/>
  <c r="P3008" i="1"/>
  <c r="T3008" i="1" s="1"/>
  <c r="Q3008" i="1"/>
  <c r="P3004" i="1"/>
  <c r="T3004" i="1" s="1"/>
  <c r="Q3004" i="1"/>
  <c r="P3000" i="1"/>
  <c r="T3000" i="1" s="1"/>
  <c r="Q3000" i="1"/>
  <c r="P2996" i="1"/>
  <c r="T2996" i="1" s="1"/>
  <c r="Q2996" i="1"/>
  <c r="P2992" i="1"/>
  <c r="T2992" i="1" s="1"/>
  <c r="Q2992" i="1"/>
  <c r="P2988" i="1"/>
  <c r="T2988" i="1" s="1"/>
  <c r="Q2988" i="1"/>
  <c r="P2984" i="1"/>
  <c r="T2984" i="1" s="1"/>
  <c r="Q2984" i="1"/>
  <c r="P2980" i="1"/>
  <c r="T2980" i="1" s="1"/>
  <c r="Q2980" i="1"/>
  <c r="P2976" i="1"/>
  <c r="T2976" i="1" s="1"/>
  <c r="Q2976" i="1"/>
  <c r="P2972" i="1"/>
  <c r="T2972" i="1" s="1"/>
  <c r="Q2972" i="1"/>
  <c r="P2968" i="1"/>
  <c r="T2968" i="1" s="1"/>
  <c r="Q2968" i="1"/>
  <c r="P2964" i="1"/>
  <c r="T2964" i="1" s="1"/>
  <c r="Q2964" i="1"/>
  <c r="P2960" i="1"/>
  <c r="T2960" i="1" s="1"/>
  <c r="Q2960" i="1"/>
  <c r="P2956" i="1"/>
  <c r="T2956" i="1" s="1"/>
  <c r="Q2956" i="1"/>
  <c r="P2952" i="1"/>
  <c r="T2952" i="1" s="1"/>
  <c r="Q2952" i="1"/>
  <c r="P2948" i="1"/>
  <c r="T2948" i="1" s="1"/>
  <c r="Q2948" i="1"/>
  <c r="P2944" i="1"/>
  <c r="T2944" i="1" s="1"/>
  <c r="Q2944" i="1"/>
  <c r="P2940" i="1"/>
  <c r="T2940" i="1" s="1"/>
  <c r="Q2940" i="1"/>
  <c r="P2936" i="1"/>
  <c r="T2936" i="1" s="1"/>
  <c r="Q2936" i="1"/>
  <c r="P2932" i="1"/>
  <c r="T2932" i="1" s="1"/>
  <c r="Q2932" i="1"/>
  <c r="P2928" i="1"/>
  <c r="T2928" i="1" s="1"/>
  <c r="Q2928" i="1"/>
  <c r="P2924" i="1"/>
  <c r="T2924" i="1" s="1"/>
  <c r="Q2924" i="1"/>
  <c r="P2920" i="1"/>
  <c r="T2920" i="1" s="1"/>
  <c r="Q2920" i="1"/>
  <c r="P2916" i="1"/>
  <c r="T2916" i="1" s="1"/>
  <c r="Q2916" i="1"/>
  <c r="P2912" i="1"/>
  <c r="T2912" i="1" s="1"/>
  <c r="Q2912" i="1"/>
  <c r="P2908" i="1"/>
  <c r="T2908" i="1" s="1"/>
  <c r="Q2908" i="1"/>
  <c r="P2904" i="1"/>
  <c r="T2904" i="1" s="1"/>
  <c r="Q2904" i="1"/>
  <c r="P2900" i="1"/>
  <c r="T2900" i="1" s="1"/>
  <c r="Q2900" i="1"/>
  <c r="P2896" i="1"/>
  <c r="T2896" i="1" s="1"/>
  <c r="Q2896" i="1"/>
  <c r="P2892" i="1"/>
  <c r="T2892" i="1" s="1"/>
  <c r="Q2892" i="1"/>
  <c r="P2888" i="1"/>
  <c r="T2888" i="1" s="1"/>
  <c r="Q2888" i="1"/>
  <c r="P2884" i="1"/>
  <c r="T2884" i="1" s="1"/>
  <c r="Q2884" i="1"/>
  <c r="P2880" i="1"/>
  <c r="T2880" i="1" s="1"/>
  <c r="Q2880" i="1"/>
  <c r="P2876" i="1"/>
  <c r="T2876" i="1" s="1"/>
  <c r="Q2876" i="1"/>
  <c r="P2872" i="1"/>
  <c r="T2872" i="1" s="1"/>
  <c r="Q2872" i="1"/>
  <c r="P2868" i="1"/>
  <c r="T2868" i="1" s="1"/>
  <c r="Q2868" i="1"/>
  <c r="P2864" i="1"/>
  <c r="T2864" i="1" s="1"/>
  <c r="Q2864" i="1"/>
  <c r="P2860" i="1"/>
  <c r="T2860" i="1" s="1"/>
  <c r="Q2860" i="1"/>
  <c r="P2856" i="1"/>
  <c r="T2856" i="1" s="1"/>
  <c r="Q2856" i="1"/>
  <c r="P2852" i="1"/>
  <c r="T2852" i="1" s="1"/>
  <c r="Q2852" i="1"/>
  <c r="P2848" i="1"/>
  <c r="T2848" i="1" s="1"/>
  <c r="Q2848" i="1"/>
  <c r="P2844" i="1"/>
  <c r="T2844" i="1" s="1"/>
  <c r="Q2844" i="1"/>
  <c r="P2840" i="1"/>
  <c r="T2840" i="1" s="1"/>
  <c r="Q2840" i="1"/>
  <c r="P2836" i="1"/>
  <c r="T2836" i="1" s="1"/>
  <c r="Q2836" i="1"/>
  <c r="P2832" i="1"/>
  <c r="T2832" i="1" s="1"/>
  <c r="Q2832" i="1"/>
  <c r="P2828" i="1"/>
  <c r="T2828" i="1" s="1"/>
  <c r="Q2828" i="1"/>
  <c r="P2824" i="1"/>
  <c r="T2824" i="1" s="1"/>
  <c r="Q2824" i="1"/>
  <c r="P2820" i="1"/>
  <c r="T2820" i="1" s="1"/>
  <c r="Q2820" i="1"/>
  <c r="P2816" i="1"/>
  <c r="T2816" i="1" s="1"/>
  <c r="Q2816" i="1"/>
  <c r="P2812" i="1"/>
  <c r="T2812" i="1" s="1"/>
  <c r="Q2812" i="1"/>
  <c r="P2808" i="1"/>
  <c r="T2808" i="1" s="1"/>
  <c r="Q2808" i="1"/>
  <c r="P2804" i="1"/>
  <c r="T2804" i="1" s="1"/>
  <c r="Q2804" i="1"/>
  <c r="P2800" i="1"/>
  <c r="T2800" i="1" s="1"/>
  <c r="Q2800" i="1"/>
  <c r="P2796" i="1"/>
  <c r="T2796" i="1" s="1"/>
  <c r="Q2796" i="1"/>
  <c r="P2792" i="1"/>
  <c r="T2792" i="1" s="1"/>
  <c r="Q2792" i="1"/>
  <c r="P2788" i="1"/>
  <c r="T2788" i="1" s="1"/>
  <c r="Q2788" i="1"/>
  <c r="P2784" i="1"/>
  <c r="T2784" i="1" s="1"/>
  <c r="Q2784" i="1"/>
  <c r="P2780" i="1"/>
  <c r="T2780" i="1" s="1"/>
  <c r="Q2780" i="1"/>
  <c r="P2776" i="1"/>
  <c r="T2776" i="1" s="1"/>
  <c r="Q2776" i="1"/>
  <c r="P2772" i="1"/>
  <c r="T2772" i="1" s="1"/>
  <c r="Q2772" i="1"/>
  <c r="P2768" i="1"/>
  <c r="T2768" i="1" s="1"/>
  <c r="Q2768" i="1"/>
  <c r="P2764" i="1"/>
  <c r="T2764" i="1" s="1"/>
  <c r="Q2764" i="1"/>
  <c r="P2760" i="1"/>
  <c r="T2760" i="1" s="1"/>
  <c r="Q2760" i="1"/>
  <c r="P2756" i="1"/>
  <c r="T2756" i="1" s="1"/>
  <c r="Q2756" i="1"/>
  <c r="P2752" i="1"/>
  <c r="T2752" i="1" s="1"/>
  <c r="Q2752" i="1"/>
  <c r="P2748" i="1"/>
  <c r="T2748" i="1" s="1"/>
  <c r="Q2748" i="1"/>
  <c r="P2744" i="1"/>
  <c r="T2744" i="1" s="1"/>
  <c r="Q2744" i="1"/>
  <c r="P2740" i="1"/>
  <c r="T2740" i="1" s="1"/>
  <c r="Q2740" i="1"/>
  <c r="P2736" i="1"/>
  <c r="T2736" i="1" s="1"/>
  <c r="Q2736" i="1"/>
  <c r="P2732" i="1"/>
  <c r="T2732" i="1" s="1"/>
  <c r="Q2732" i="1"/>
  <c r="P2728" i="1"/>
  <c r="T2728" i="1" s="1"/>
  <c r="Q2728" i="1"/>
  <c r="P2724" i="1"/>
  <c r="T2724" i="1" s="1"/>
  <c r="Q2724" i="1"/>
  <c r="P2720" i="1"/>
  <c r="T2720" i="1" s="1"/>
  <c r="Q2720" i="1"/>
  <c r="P2716" i="1"/>
  <c r="T2716" i="1" s="1"/>
  <c r="Q2716" i="1"/>
  <c r="P2712" i="1"/>
  <c r="T2712" i="1" s="1"/>
  <c r="Q2712" i="1"/>
  <c r="P2708" i="1"/>
  <c r="T2708" i="1" s="1"/>
  <c r="Q2708" i="1"/>
  <c r="P2704" i="1"/>
  <c r="T2704" i="1" s="1"/>
  <c r="Q2704" i="1"/>
  <c r="P2700" i="1"/>
  <c r="T2700" i="1" s="1"/>
  <c r="Q2700" i="1"/>
  <c r="P2696" i="1"/>
  <c r="T2696" i="1" s="1"/>
  <c r="Q2696" i="1"/>
  <c r="P2692" i="1"/>
  <c r="T2692" i="1" s="1"/>
  <c r="Q2692" i="1"/>
  <c r="P2688" i="1"/>
  <c r="T2688" i="1" s="1"/>
  <c r="Q2688" i="1"/>
  <c r="P2684" i="1"/>
  <c r="T2684" i="1" s="1"/>
  <c r="Q2684" i="1"/>
  <c r="P2680" i="1"/>
  <c r="T2680" i="1" s="1"/>
  <c r="Q2680" i="1"/>
  <c r="P2676" i="1"/>
  <c r="T2676" i="1" s="1"/>
  <c r="Q2676" i="1"/>
  <c r="P2672" i="1"/>
  <c r="T2672" i="1" s="1"/>
  <c r="Q2672" i="1"/>
  <c r="P2668" i="1"/>
  <c r="T2668" i="1" s="1"/>
  <c r="Q2668" i="1"/>
  <c r="P2664" i="1"/>
  <c r="T2664" i="1" s="1"/>
  <c r="Q2664" i="1"/>
  <c r="P2660" i="1"/>
  <c r="T2660" i="1" s="1"/>
  <c r="Q2660" i="1"/>
  <c r="P2656" i="1"/>
  <c r="T2656" i="1" s="1"/>
  <c r="Q2656" i="1"/>
  <c r="P2652" i="1"/>
  <c r="T2652" i="1" s="1"/>
  <c r="Q2652" i="1"/>
  <c r="P2648" i="1"/>
  <c r="T2648" i="1" s="1"/>
  <c r="Q2648" i="1"/>
  <c r="P2644" i="1"/>
  <c r="T2644" i="1" s="1"/>
  <c r="Q2644" i="1"/>
  <c r="P2640" i="1"/>
  <c r="T2640" i="1" s="1"/>
  <c r="Q2640" i="1"/>
  <c r="P2636" i="1"/>
  <c r="T2636" i="1" s="1"/>
  <c r="Q2636" i="1"/>
  <c r="P2632" i="1"/>
  <c r="T2632" i="1" s="1"/>
  <c r="Q2632" i="1"/>
  <c r="P2628" i="1"/>
  <c r="T2628" i="1" s="1"/>
  <c r="Q2628" i="1"/>
  <c r="P2624" i="1"/>
  <c r="T2624" i="1" s="1"/>
  <c r="Q2624" i="1"/>
  <c r="P2620" i="1"/>
  <c r="T2620" i="1" s="1"/>
  <c r="Q2620" i="1"/>
  <c r="P2616" i="1"/>
  <c r="T2616" i="1" s="1"/>
  <c r="Q2616" i="1"/>
  <c r="P2612" i="1"/>
  <c r="T2612" i="1" s="1"/>
  <c r="Q2612" i="1"/>
  <c r="P2608" i="1"/>
  <c r="T2608" i="1" s="1"/>
  <c r="Q2608" i="1"/>
  <c r="P2604" i="1"/>
  <c r="T2604" i="1" s="1"/>
  <c r="Q2604" i="1"/>
  <c r="P2600" i="1"/>
  <c r="T2600" i="1" s="1"/>
  <c r="Q2600" i="1"/>
  <c r="P2596" i="1"/>
  <c r="T2596" i="1" s="1"/>
  <c r="Q2596" i="1"/>
  <c r="P2592" i="1"/>
  <c r="T2592" i="1" s="1"/>
  <c r="Q2592" i="1"/>
  <c r="P2588" i="1"/>
  <c r="T2588" i="1" s="1"/>
  <c r="Q2588" i="1"/>
  <c r="P2584" i="1"/>
  <c r="T2584" i="1" s="1"/>
  <c r="Q2584" i="1"/>
  <c r="P2580" i="1"/>
  <c r="T2580" i="1" s="1"/>
  <c r="Q2580" i="1"/>
  <c r="P2576" i="1"/>
  <c r="T2576" i="1" s="1"/>
  <c r="Q2576" i="1"/>
  <c r="P2572" i="1"/>
  <c r="T2572" i="1" s="1"/>
  <c r="Q2572" i="1"/>
  <c r="P2568" i="1"/>
  <c r="T2568" i="1" s="1"/>
  <c r="Q2568" i="1"/>
  <c r="P2564" i="1"/>
  <c r="T2564" i="1" s="1"/>
  <c r="Q2564" i="1"/>
  <c r="P2560" i="1"/>
  <c r="T2560" i="1" s="1"/>
  <c r="Q2560" i="1"/>
  <c r="P2556" i="1"/>
  <c r="T2556" i="1" s="1"/>
  <c r="Q2556" i="1"/>
  <c r="P2552" i="1"/>
  <c r="T2552" i="1" s="1"/>
  <c r="Q2552" i="1"/>
  <c r="P2548" i="1"/>
  <c r="T2548" i="1" s="1"/>
  <c r="Q2548" i="1"/>
  <c r="P2544" i="1"/>
  <c r="T2544" i="1" s="1"/>
  <c r="Q2544" i="1"/>
  <c r="P2540" i="1"/>
  <c r="T2540" i="1" s="1"/>
  <c r="Q2540" i="1"/>
  <c r="P2536" i="1"/>
  <c r="T2536" i="1" s="1"/>
  <c r="Q2536" i="1"/>
  <c r="P2532" i="1"/>
  <c r="T2532" i="1" s="1"/>
  <c r="Q2532" i="1"/>
  <c r="P2528" i="1"/>
  <c r="T2528" i="1" s="1"/>
  <c r="Q2528" i="1"/>
  <c r="P2524" i="1"/>
  <c r="T2524" i="1" s="1"/>
  <c r="Q2524" i="1"/>
  <c r="P2520" i="1"/>
  <c r="T2520" i="1" s="1"/>
  <c r="Q2520" i="1"/>
  <c r="P2516" i="1"/>
  <c r="T2516" i="1" s="1"/>
  <c r="Q2516" i="1"/>
  <c r="P2512" i="1"/>
  <c r="T2512" i="1" s="1"/>
  <c r="Q2512" i="1"/>
  <c r="P2508" i="1"/>
  <c r="T2508" i="1" s="1"/>
  <c r="Q2508" i="1"/>
  <c r="P2504" i="1"/>
  <c r="T2504" i="1" s="1"/>
  <c r="Q2504" i="1"/>
  <c r="P2500" i="1"/>
  <c r="T2500" i="1" s="1"/>
  <c r="Q2500" i="1"/>
  <c r="P2496" i="1"/>
  <c r="T2496" i="1" s="1"/>
  <c r="Q2496" i="1"/>
  <c r="P2492" i="1"/>
  <c r="T2492" i="1" s="1"/>
  <c r="Q2492" i="1"/>
  <c r="P2488" i="1"/>
  <c r="T2488" i="1" s="1"/>
  <c r="Q2488" i="1"/>
  <c r="P2484" i="1"/>
  <c r="T2484" i="1" s="1"/>
  <c r="Q2484" i="1"/>
  <c r="P2480" i="1"/>
  <c r="T2480" i="1" s="1"/>
  <c r="Q2480" i="1"/>
  <c r="P2476" i="1"/>
  <c r="T2476" i="1" s="1"/>
  <c r="Q2476" i="1"/>
  <c r="P2472" i="1"/>
  <c r="T2472" i="1" s="1"/>
  <c r="Q2472" i="1"/>
  <c r="P2468" i="1"/>
  <c r="T2468" i="1" s="1"/>
  <c r="Q2468" i="1"/>
  <c r="P2464" i="1"/>
  <c r="T2464" i="1" s="1"/>
  <c r="Q2464" i="1"/>
  <c r="P2460" i="1"/>
  <c r="T2460" i="1" s="1"/>
  <c r="Q2460" i="1"/>
  <c r="P2456" i="1"/>
  <c r="T2456" i="1" s="1"/>
  <c r="Q2456" i="1"/>
  <c r="P2452" i="1"/>
  <c r="T2452" i="1" s="1"/>
  <c r="Q2452" i="1"/>
  <c r="P2448" i="1"/>
  <c r="T2448" i="1" s="1"/>
  <c r="Q2448" i="1"/>
  <c r="P2444" i="1"/>
  <c r="T2444" i="1" s="1"/>
  <c r="Q2444" i="1"/>
  <c r="P2440" i="1"/>
  <c r="T2440" i="1" s="1"/>
  <c r="Q2440" i="1"/>
  <c r="P2436" i="1"/>
  <c r="T2436" i="1" s="1"/>
  <c r="Q2436" i="1"/>
  <c r="P2432" i="1"/>
  <c r="T2432" i="1" s="1"/>
  <c r="Q2432" i="1"/>
  <c r="P2428" i="1"/>
  <c r="T2428" i="1" s="1"/>
  <c r="Q2428" i="1"/>
  <c r="P2424" i="1"/>
  <c r="T2424" i="1" s="1"/>
  <c r="Q2424" i="1"/>
  <c r="P2420" i="1"/>
  <c r="T2420" i="1" s="1"/>
  <c r="Q2420" i="1"/>
  <c r="P2416" i="1"/>
  <c r="T2416" i="1" s="1"/>
  <c r="Q2416" i="1"/>
  <c r="P2412" i="1"/>
  <c r="T2412" i="1" s="1"/>
  <c r="Q2412" i="1"/>
  <c r="P2408" i="1"/>
  <c r="T2408" i="1" s="1"/>
  <c r="Q2408" i="1"/>
  <c r="P2404" i="1"/>
  <c r="T2404" i="1" s="1"/>
  <c r="Q2404" i="1"/>
  <c r="P2400" i="1"/>
  <c r="T2400" i="1" s="1"/>
  <c r="Q2400" i="1"/>
  <c r="P2396" i="1"/>
  <c r="T2396" i="1" s="1"/>
  <c r="Q2396" i="1"/>
  <c r="P2392" i="1"/>
  <c r="T2392" i="1" s="1"/>
  <c r="Q2392" i="1"/>
  <c r="P2388" i="1"/>
  <c r="T2388" i="1" s="1"/>
  <c r="Q2388" i="1"/>
  <c r="P2384" i="1"/>
  <c r="T2384" i="1" s="1"/>
  <c r="Q2384" i="1"/>
  <c r="P2380" i="1"/>
  <c r="T2380" i="1" s="1"/>
  <c r="Q2380" i="1"/>
  <c r="P2376" i="1"/>
  <c r="T2376" i="1" s="1"/>
  <c r="Q2376" i="1"/>
  <c r="P2372" i="1"/>
  <c r="T2372" i="1" s="1"/>
  <c r="Q2372" i="1"/>
  <c r="P2368" i="1"/>
  <c r="T2368" i="1" s="1"/>
  <c r="Q2368" i="1"/>
  <c r="P2364" i="1"/>
  <c r="T2364" i="1" s="1"/>
  <c r="Q2364" i="1"/>
  <c r="P2360" i="1"/>
  <c r="T2360" i="1" s="1"/>
  <c r="Q2360" i="1"/>
  <c r="P2356" i="1"/>
  <c r="T2356" i="1" s="1"/>
  <c r="Q2356" i="1"/>
  <c r="P2352" i="1"/>
  <c r="T2352" i="1" s="1"/>
  <c r="Q2352" i="1"/>
  <c r="P2348" i="1"/>
  <c r="T2348" i="1" s="1"/>
  <c r="Q2348" i="1"/>
  <c r="P2344" i="1"/>
  <c r="T2344" i="1" s="1"/>
  <c r="Q2344" i="1"/>
  <c r="P2340" i="1"/>
  <c r="T2340" i="1" s="1"/>
  <c r="Q2340" i="1"/>
  <c r="P2336" i="1"/>
  <c r="T2336" i="1" s="1"/>
  <c r="Q2336" i="1"/>
  <c r="P2332" i="1"/>
  <c r="T2332" i="1" s="1"/>
  <c r="Q2332" i="1"/>
  <c r="P2328" i="1"/>
  <c r="T2328" i="1" s="1"/>
  <c r="Q2328" i="1"/>
  <c r="P2324" i="1"/>
  <c r="T2324" i="1" s="1"/>
  <c r="Q2324" i="1"/>
  <c r="P2320" i="1"/>
  <c r="T2320" i="1" s="1"/>
  <c r="Q2320" i="1"/>
  <c r="P2316" i="1"/>
  <c r="T2316" i="1" s="1"/>
  <c r="Q2316" i="1"/>
  <c r="P2312" i="1"/>
  <c r="T2312" i="1" s="1"/>
  <c r="Q2312" i="1"/>
  <c r="P2308" i="1"/>
  <c r="T2308" i="1" s="1"/>
  <c r="Q2308" i="1"/>
  <c r="P2304" i="1"/>
  <c r="T2304" i="1" s="1"/>
  <c r="Q2304" i="1"/>
  <c r="P2300" i="1"/>
  <c r="T2300" i="1" s="1"/>
  <c r="Q2300" i="1"/>
  <c r="P2296" i="1"/>
  <c r="T2296" i="1" s="1"/>
  <c r="Q2296" i="1"/>
  <c r="P2292" i="1"/>
  <c r="T2292" i="1" s="1"/>
  <c r="Q2292" i="1"/>
  <c r="P2288" i="1"/>
  <c r="T2288" i="1" s="1"/>
  <c r="Q2288" i="1"/>
  <c r="P2284" i="1"/>
  <c r="T2284" i="1" s="1"/>
  <c r="Q2284" i="1"/>
  <c r="P2280" i="1"/>
  <c r="T2280" i="1" s="1"/>
  <c r="Q2280" i="1"/>
  <c r="P2276" i="1"/>
  <c r="T2276" i="1" s="1"/>
  <c r="Q2276" i="1"/>
  <c r="P2272" i="1"/>
  <c r="T2272" i="1" s="1"/>
  <c r="Q2272" i="1"/>
  <c r="P2268" i="1"/>
  <c r="T2268" i="1" s="1"/>
  <c r="Q2268" i="1"/>
  <c r="P2264" i="1"/>
  <c r="T2264" i="1" s="1"/>
  <c r="Q2264" i="1"/>
  <c r="P2260" i="1"/>
  <c r="T2260" i="1" s="1"/>
  <c r="Q2260" i="1"/>
  <c r="P2256" i="1"/>
  <c r="T2256" i="1" s="1"/>
  <c r="Q2256" i="1"/>
  <c r="P2252" i="1"/>
  <c r="T2252" i="1" s="1"/>
  <c r="Q2252" i="1"/>
  <c r="P2248" i="1"/>
  <c r="T2248" i="1" s="1"/>
  <c r="Q2248" i="1"/>
  <c r="P2244" i="1"/>
  <c r="T2244" i="1" s="1"/>
  <c r="Q2244" i="1"/>
  <c r="P2240" i="1"/>
  <c r="T2240" i="1" s="1"/>
  <c r="Q2240" i="1"/>
  <c r="P2236" i="1"/>
  <c r="T2236" i="1" s="1"/>
  <c r="Q2236" i="1"/>
  <c r="P2232" i="1"/>
  <c r="T2232" i="1" s="1"/>
  <c r="Q2232" i="1"/>
  <c r="P2228" i="1"/>
  <c r="T2228" i="1" s="1"/>
  <c r="Q2228" i="1"/>
  <c r="P2224" i="1"/>
  <c r="T2224" i="1" s="1"/>
  <c r="Q2224" i="1"/>
  <c r="P2220" i="1"/>
  <c r="T2220" i="1" s="1"/>
  <c r="Q2220" i="1"/>
  <c r="P2216" i="1"/>
  <c r="T2216" i="1" s="1"/>
  <c r="Q2216" i="1"/>
  <c r="P2212" i="1"/>
  <c r="T2212" i="1" s="1"/>
  <c r="Q2212" i="1"/>
  <c r="P2208" i="1"/>
  <c r="T2208" i="1" s="1"/>
  <c r="Q2208" i="1"/>
  <c r="P2204" i="1"/>
  <c r="T2204" i="1" s="1"/>
  <c r="Q2204" i="1"/>
  <c r="P2200" i="1"/>
  <c r="T2200" i="1" s="1"/>
  <c r="Q2200" i="1"/>
  <c r="P2196" i="1"/>
  <c r="T2196" i="1" s="1"/>
  <c r="Q2196" i="1"/>
  <c r="P2192" i="1"/>
  <c r="T2192" i="1" s="1"/>
  <c r="Q2192" i="1"/>
  <c r="P2188" i="1"/>
  <c r="T2188" i="1" s="1"/>
  <c r="Q2188" i="1"/>
  <c r="P2184" i="1"/>
  <c r="T2184" i="1" s="1"/>
  <c r="Q2184" i="1"/>
  <c r="P2180" i="1"/>
  <c r="T2180" i="1" s="1"/>
  <c r="Q2180" i="1"/>
  <c r="P2176" i="1"/>
  <c r="T2176" i="1" s="1"/>
  <c r="Q2176" i="1"/>
  <c r="P2172" i="1"/>
  <c r="T2172" i="1" s="1"/>
  <c r="Q2172" i="1"/>
  <c r="P2168" i="1"/>
  <c r="T2168" i="1" s="1"/>
  <c r="Q2168" i="1"/>
  <c r="P2164" i="1"/>
  <c r="T2164" i="1" s="1"/>
  <c r="Q2164" i="1"/>
  <c r="P2160" i="1"/>
  <c r="T2160" i="1" s="1"/>
  <c r="Q2160" i="1"/>
  <c r="P2156" i="1"/>
  <c r="T2156" i="1" s="1"/>
  <c r="Q2156" i="1"/>
  <c r="P2152" i="1"/>
  <c r="T2152" i="1" s="1"/>
  <c r="Q2152" i="1"/>
  <c r="P2148" i="1"/>
  <c r="T2148" i="1" s="1"/>
  <c r="Q2148" i="1"/>
  <c r="P2144" i="1"/>
  <c r="T2144" i="1" s="1"/>
  <c r="Q2144" i="1"/>
  <c r="P2140" i="1"/>
  <c r="T2140" i="1" s="1"/>
  <c r="Q2140" i="1"/>
  <c r="P2136" i="1"/>
  <c r="T2136" i="1" s="1"/>
  <c r="Q2136" i="1"/>
  <c r="P2132" i="1"/>
  <c r="T2132" i="1" s="1"/>
  <c r="Q2132" i="1"/>
  <c r="P2128" i="1"/>
  <c r="T2128" i="1" s="1"/>
  <c r="Q2128" i="1"/>
  <c r="P2124" i="1"/>
  <c r="T2124" i="1" s="1"/>
  <c r="Q2124" i="1"/>
  <c r="P2120" i="1"/>
  <c r="T2120" i="1" s="1"/>
  <c r="Q2120" i="1"/>
  <c r="P2116" i="1"/>
  <c r="T2116" i="1" s="1"/>
  <c r="Q2116" i="1"/>
  <c r="P2112" i="1"/>
  <c r="T2112" i="1" s="1"/>
  <c r="Q2112" i="1"/>
  <c r="P2108" i="1"/>
  <c r="T2108" i="1" s="1"/>
  <c r="Q2108" i="1"/>
  <c r="P2104" i="1"/>
  <c r="T2104" i="1" s="1"/>
  <c r="Q2104" i="1"/>
  <c r="P2100" i="1"/>
  <c r="T2100" i="1" s="1"/>
  <c r="Q2100" i="1"/>
  <c r="P2096" i="1"/>
  <c r="T2096" i="1" s="1"/>
  <c r="Q2096" i="1"/>
  <c r="P2092" i="1"/>
  <c r="T2092" i="1" s="1"/>
  <c r="Q2092" i="1"/>
  <c r="P2088" i="1"/>
  <c r="T2088" i="1" s="1"/>
  <c r="Q2088" i="1"/>
  <c r="P2084" i="1"/>
  <c r="T2084" i="1" s="1"/>
  <c r="Q2084" i="1"/>
  <c r="P2080" i="1"/>
  <c r="T2080" i="1" s="1"/>
  <c r="Q2080" i="1"/>
  <c r="P2076" i="1"/>
  <c r="T2076" i="1" s="1"/>
  <c r="Q2076" i="1"/>
  <c r="P2072" i="1"/>
  <c r="T2072" i="1" s="1"/>
  <c r="Q2072" i="1"/>
  <c r="P2068" i="1"/>
  <c r="T2068" i="1" s="1"/>
  <c r="Q2068" i="1"/>
  <c r="P2064" i="1"/>
  <c r="T2064" i="1" s="1"/>
  <c r="Q2064" i="1"/>
  <c r="P2060" i="1"/>
  <c r="T2060" i="1" s="1"/>
  <c r="Q2060" i="1"/>
  <c r="P2056" i="1"/>
  <c r="T2056" i="1" s="1"/>
  <c r="Q2056" i="1"/>
  <c r="P2052" i="1"/>
  <c r="T2052" i="1" s="1"/>
  <c r="Q2052" i="1"/>
  <c r="P2048" i="1"/>
  <c r="T2048" i="1" s="1"/>
  <c r="Q2048" i="1"/>
  <c r="P2044" i="1"/>
  <c r="T2044" i="1" s="1"/>
  <c r="Q2044" i="1"/>
  <c r="P2040" i="1"/>
  <c r="T2040" i="1" s="1"/>
  <c r="Q2040" i="1"/>
  <c r="P2036" i="1"/>
  <c r="T2036" i="1" s="1"/>
  <c r="Q2036" i="1"/>
  <c r="P2032" i="1"/>
  <c r="T2032" i="1" s="1"/>
  <c r="Q2032" i="1"/>
  <c r="P2028" i="1"/>
  <c r="T2028" i="1" s="1"/>
  <c r="Q2028" i="1"/>
  <c r="P2024" i="1"/>
  <c r="T2024" i="1" s="1"/>
  <c r="Q2024" i="1"/>
  <c r="P2020" i="1"/>
  <c r="T2020" i="1" s="1"/>
  <c r="Q2020" i="1"/>
  <c r="P2016" i="1"/>
  <c r="T2016" i="1" s="1"/>
  <c r="Q2016" i="1"/>
  <c r="P2012" i="1"/>
  <c r="T2012" i="1" s="1"/>
  <c r="Q2012" i="1"/>
  <c r="P2008" i="1"/>
  <c r="T2008" i="1" s="1"/>
  <c r="Q2008" i="1"/>
  <c r="P2004" i="1"/>
  <c r="T2004" i="1" s="1"/>
  <c r="Q2004" i="1"/>
  <c r="P2000" i="1"/>
  <c r="T2000" i="1" s="1"/>
  <c r="Q2000" i="1"/>
  <c r="P1996" i="1"/>
  <c r="T1996" i="1" s="1"/>
  <c r="Q1996" i="1"/>
  <c r="P1992" i="1"/>
  <c r="T1992" i="1" s="1"/>
  <c r="Q1992" i="1"/>
  <c r="P1988" i="1"/>
  <c r="T1988" i="1" s="1"/>
  <c r="Q1988" i="1"/>
  <c r="P1984" i="1"/>
  <c r="T1984" i="1" s="1"/>
  <c r="Q1984" i="1"/>
  <c r="P1980" i="1"/>
  <c r="T1980" i="1" s="1"/>
  <c r="Q1980" i="1"/>
  <c r="P1976" i="1"/>
  <c r="T1976" i="1" s="1"/>
  <c r="Q1976" i="1"/>
  <c r="P1972" i="1"/>
  <c r="T1972" i="1" s="1"/>
  <c r="Q1972" i="1"/>
  <c r="P1968" i="1"/>
  <c r="T1968" i="1" s="1"/>
  <c r="Q1968" i="1"/>
  <c r="P1964" i="1"/>
  <c r="T1964" i="1" s="1"/>
  <c r="Q1964" i="1"/>
  <c r="P1960" i="1"/>
  <c r="T1960" i="1" s="1"/>
  <c r="Q1960" i="1"/>
  <c r="P1956" i="1"/>
  <c r="T1956" i="1" s="1"/>
  <c r="Q1956" i="1"/>
  <c r="P1952" i="1"/>
  <c r="T1952" i="1" s="1"/>
  <c r="Q1952" i="1"/>
  <c r="P1948" i="1"/>
  <c r="T1948" i="1" s="1"/>
  <c r="Q1948" i="1"/>
  <c r="P1944" i="1"/>
  <c r="T1944" i="1" s="1"/>
  <c r="Q1944" i="1"/>
  <c r="P1940" i="1"/>
  <c r="T1940" i="1" s="1"/>
  <c r="Q1940" i="1"/>
  <c r="P1936" i="1"/>
  <c r="T1936" i="1" s="1"/>
  <c r="Q1936" i="1"/>
  <c r="P1932" i="1"/>
  <c r="T1932" i="1" s="1"/>
  <c r="Q1932" i="1"/>
  <c r="P1928" i="1"/>
  <c r="T1928" i="1" s="1"/>
  <c r="Q1928" i="1"/>
  <c r="P1924" i="1"/>
  <c r="T1924" i="1" s="1"/>
  <c r="Q1924" i="1"/>
  <c r="P1920" i="1"/>
  <c r="T1920" i="1" s="1"/>
  <c r="Q1920" i="1"/>
  <c r="P1916" i="1"/>
  <c r="T1916" i="1" s="1"/>
  <c r="Q1916" i="1"/>
  <c r="P1912" i="1"/>
  <c r="T1912" i="1" s="1"/>
  <c r="Q1912" i="1"/>
  <c r="P1908" i="1"/>
  <c r="T1908" i="1" s="1"/>
  <c r="Q1908" i="1"/>
  <c r="P1904" i="1"/>
  <c r="T1904" i="1" s="1"/>
  <c r="Q1904" i="1"/>
  <c r="P1900" i="1"/>
  <c r="T1900" i="1" s="1"/>
  <c r="Q1900" i="1"/>
  <c r="P1896" i="1"/>
  <c r="T1896" i="1" s="1"/>
  <c r="Q1896" i="1"/>
  <c r="P1892" i="1"/>
  <c r="T1892" i="1" s="1"/>
  <c r="Q1892" i="1"/>
  <c r="P1888" i="1"/>
  <c r="T1888" i="1" s="1"/>
  <c r="Q1888" i="1"/>
  <c r="P1884" i="1"/>
  <c r="T1884" i="1" s="1"/>
  <c r="Q1884" i="1"/>
  <c r="P1880" i="1"/>
  <c r="T1880" i="1" s="1"/>
  <c r="Q1880" i="1"/>
  <c r="P1876" i="1"/>
  <c r="T1876" i="1" s="1"/>
  <c r="Q1876" i="1"/>
  <c r="P1872" i="1"/>
  <c r="T1872" i="1" s="1"/>
  <c r="Q1872" i="1"/>
  <c r="P1868" i="1"/>
  <c r="T1868" i="1" s="1"/>
  <c r="Q1868" i="1"/>
  <c r="P1864" i="1"/>
  <c r="T1864" i="1" s="1"/>
  <c r="Q1864" i="1"/>
  <c r="P1860" i="1"/>
  <c r="T1860" i="1" s="1"/>
  <c r="Q1860" i="1"/>
  <c r="P1856" i="1"/>
  <c r="T1856" i="1" s="1"/>
  <c r="Q1856" i="1"/>
  <c r="P1852" i="1"/>
  <c r="T1852" i="1" s="1"/>
  <c r="Q1852" i="1"/>
  <c r="P1848" i="1"/>
  <c r="T1848" i="1" s="1"/>
  <c r="Q1848" i="1"/>
  <c r="P1844" i="1"/>
  <c r="T1844" i="1" s="1"/>
  <c r="Q1844" i="1"/>
  <c r="P1840" i="1"/>
  <c r="T1840" i="1" s="1"/>
  <c r="Q1840" i="1"/>
  <c r="P1836" i="1"/>
  <c r="T1836" i="1" s="1"/>
  <c r="Q1836" i="1"/>
  <c r="P1832" i="1"/>
  <c r="T1832" i="1" s="1"/>
  <c r="Q1832" i="1"/>
  <c r="P1828" i="1"/>
  <c r="T1828" i="1" s="1"/>
  <c r="Q1828" i="1"/>
  <c r="P1824" i="1"/>
  <c r="T1824" i="1" s="1"/>
  <c r="Q1824" i="1"/>
  <c r="P1820" i="1"/>
  <c r="T1820" i="1" s="1"/>
  <c r="Q1820" i="1"/>
  <c r="P1816" i="1"/>
  <c r="T1816" i="1" s="1"/>
  <c r="Q1816" i="1"/>
  <c r="P1812" i="1"/>
  <c r="T1812" i="1" s="1"/>
  <c r="Q1812" i="1"/>
  <c r="P1808" i="1"/>
  <c r="T1808" i="1" s="1"/>
  <c r="Q1808" i="1"/>
  <c r="P1804" i="1"/>
  <c r="T1804" i="1" s="1"/>
  <c r="Q1804" i="1"/>
  <c r="P1800" i="1"/>
  <c r="T1800" i="1" s="1"/>
  <c r="Q1800" i="1"/>
  <c r="P1796" i="1"/>
  <c r="T1796" i="1" s="1"/>
  <c r="Q1796" i="1"/>
  <c r="P1792" i="1"/>
  <c r="T1792" i="1" s="1"/>
  <c r="Q1792" i="1"/>
  <c r="P1788" i="1"/>
  <c r="T1788" i="1" s="1"/>
  <c r="Q1788" i="1"/>
  <c r="P1784" i="1"/>
  <c r="T1784" i="1" s="1"/>
  <c r="Q1784" i="1"/>
  <c r="P1780" i="1"/>
  <c r="T1780" i="1" s="1"/>
  <c r="Q1780" i="1"/>
  <c r="P1776" i="1"/>
  <c r="T1776" i="1" s="1"/>
  <c r="Q1776" i="1"/>
  <c r="P1772" i="1"/>
  <c r="T1772" i="1" s="1"/>
  <c r="Q1772" i="1"/>
  <c r="P1768" i="1"/>
  <c r="T1768" i="1" s="1"/>
  <c r="Q1768" i="1"/>
  <c r="P1764" i="1"/>
  <c r="T1764" i="1" s="1"/>
  <c r="Q1764" i="1"/>
  <c r="P1760" i="1"/>
  <c r="T1760" i="1" s="1"/>
  <c r="Q1760" i="1"/>
  <c r="P1756" i="1"/>
  <c r="T1756" i="1" s="1"/>
  <c r="Q1756" i="1"/>
  <c r="P1752" i="1"/>
  <c r="T1752" i="1" s="1"/>
  <c r="Q1752" i="1"/>
  <c r="P1748" i="1"/>
  <c r="T1748" i="1" s="1"/>
  <c r="Q1748" i="1"/>
  <c r="P1744" i="1"/>
  <c r="T1744" i="1" s="1"/>
  <c r="Q1744" i="1"/>
  <c r="P1740" i="1"/>
  <c r="T1740" i="1" s="1"/>
  <c r="Q1740" i="1"/>
  <c r="P1736" i="1"/>
  <c r="T1736" i="1" s="1"/>
  <c r="Q1736" i="1"/>
  <c r="P1732" i="1"/>
  <c r="T1732" i="1" s="1"/>
  <c r="Q1732" i="1"/>
  <c r="P1728" i="1"/>
  <c r="T1728" i="1" s="1"/>
  <c r="Q1728" i="1"/>
  <c r="P1724" i="1"/>
  <c r="T1724" i="1" s="1"/>
  <c r="Q1724" i="1"/>
  <c r="P1720" i="1"/>
  <c r="T1720" i="1" s="1"/>
  <c r="Q1720" i="1"/>
  <c r="P1716" i="1"/>
  <c r="T1716" i="1" s="1"/>
  <c r="Q1716" i="1"/>
  <c r="P1712" i="1"/>
  <c r="T1712" i="1" s="1"/>
  <c r="Q1712" i="1"/>
  <c r="P1708" i="1"/>
  <c r="T1708" i="1" s="1"/>
  <c r="Q1708" i="1"/>
  <c r="P1704" i="1"/>
  <c r="T1704" i="1" s="1"/>
  <c r="Q1704" i="1"/>
  <c r="P1700" i="1"/>
  <c r="T1700" i="1" s="1"/>
  <c r="Q1700" i="1"/>
  <c r="P1696" i="1"/>
  <c r="T1696" i="1" s="1"/>
  <c r="Q1696" i="1"/>
  <c r="P1692" i="1"/>
  <c r="T1692" i="1" s="1"/>
  <c r="Q1692" i="1"/>
  <c r="P1688" i="1"/>
  <c r="T1688" i="1" s="1"/>
  <c r="Q1688" i="1"/>
  <c r="P1684" i="1"/>
  <c r="T1684" i="1" s="1"/>
  <c r="Q1684" i="1"/>
  <c r="P1680" i="1"/>
  <c r="T1680" i="1" s="1"/>
  <c r="Q1680" i="1"/>
  <c r="P1676" i="1"/>
  <c r="T1676" i="1" s="1"/>
  <c r="Q1676" i="1"/>
  <c r="P1672" i="1"/>
  <c r="T1672" i="1" s="1"/>
  <c r="Q1672" i="1"/>
  <c r="P1668" i="1"/>
  <c r="T1668" i="1" s="1"/>
  <c r="Q1668" i="1"/>
  <c r="P1664" i="1"/>
  <c r="T1664" i="1" s="1"/>
  <c r="Q1664" i="1"/>
  <c r="P1660" i="1"/>
  <c r="T1660" i="1" s="1"/>
  <c r="Q1660" i="1"/>
  <c r="P1656" i="1"/>
  <c r="T1656" i="1" s="1"/>
  <c r="Q1656" i="1"/>
  <c r="P1652" i="1"/>
  <c r="T1652" i="1" s="1"/>
  <c r="Q1652" i="1"/>
  <c r="P1648" i="1"/>
  <c r="T1648" i="1" s="1"/>
  <c r="Q1648" i="1"/>
  <c r="P1644" i="1"/>
  <c r="T1644" i="1" s="1"/>
  <c r="Q1644" i="1"/>
  <c r="P1640" i="1"/>
  <c r="T1640" i="1" s="1"/>
  <c r="Q1640" i="1"/>
  <c r="P1636" i="1"/>
  <c r="T1636" i="1" s="1"/>
  <c r="Q1636" i="1"/>
  <c r="P1632" i="1"/>
  <c r="T1632" i="1" s="1"/>
  <c r="Q1632" i="1"/>
  <c r="P1628" i="1"/>
  <c r="T1628" i="1" s="1"/>
  <c r="Q1628" i="1"/>
  <c r="P1624" i="1"/>
  <c r="T1624" i="1" s="1"/>
  <c r="Q1624" i="1"/>
  <c r="P1620" i="1"/>
  <c r="T1620" i="1" s="1"/>
  <c r="Q1620" i="1"/>
  <c r="P1616" i="1"/>
  <c r="T1616" i="1" s="1"/>
  <c r="Q1616" i="1"/>
  <c r="P1612" i="1"/>
  <c r="T1612" i="1" s="1"/>
  <c r="Q1612" i="1"/>
  <c r="P1608" i="1"/>
  <c r="T1608" i="1" s="1"/>
  <c r="Q1608" i="1"/>
  <c r="P1604" i="1"/>
  <c r="T1604" i="1" s="1"/>
  <c r="Q1604" i="1"/>
  <c r="P1600" i="1"/>
  <c r="T1600" i="1" s="1"/>
  <c r="Q1600" i="1"/>
  <c r="P1596" i="1"/>
  <c r="T1596" i="1" s="1"/>
  <c r="Q1596" i="1"/>
  <c r="P1592" i="1"/>
  <c r="T1592" i="1" s="1"/>
  <c r="Q1592" i="1"/>
  <c r="P1588" i="1"/>
  <c r="T1588" i="1" s="1"/>
  <c r="Q1588" i="1"/>
  <c r="P1584" i="1"/>
  <c r="T1584" i="1" s="1"/>
  <c r="Q1584" i="1"/>
  <c r="P1580" i="1"/>
  <c r="T1580" i="1" s="1"/>
  <c r="Q1580" i="1"/>
  <c r="P1576" i="1"/>
  <c r="T1576" i="1" s="1"/>
  <c r="Q1576" i="1"/>
  <c r="P1572" i="1"/>
  <c r="T1572" i="1" s="1"/>
  <c r="Q1572" i="1"/>
  <c r="P1568" i="1"/>
  <c r="T1568" i="1" s="1"/>
  <c r="Q1568" i="1"/>
  <c r="P1564" i="1"/>
  <c r="T1564" i="1" s="1"/>
  <c r="Q1564" i="1"/>
  <c r="P1560" i="1"/>
  <c r="T1560" i="1" s="1"/>
  <c r="Q1560" i="1"/>
  <c r="P1556" i="1"/>
  <c r="T1556" i="1" s="1"/>
  <c r="Q1556" i="1"/>
  <c r="P1552" i="1"/>
  <c r="T1552" i="1" s="1"/>
  <c r="Q1552" i="1"/>
  <c r="P1548" i="1"/>
  <c r="T1548" i="1" s="1"/>
  <c r="Q1548" i="1"/>
  <c r="P1544" i="1"/>
  <c r="T1544" i="1" s="1"/>
  <c r="Q1544" i="1"/>
  <c r="P1540" i="1"/>
  <c r="T1540" i="1" s="1"/>
  <c r="Q1540" i="1"/>
  <c r="P1536" i="1"/>
  <c r="T1536" i="1" s="1"/>
  <c r="Q1536" i="1"/>
  <c r="P1532" i="1"/>
  <c r="T1532" i="1" s="1"/>
  <c r="Q1532" i="1"/>
  <c r="P1528" i="1"/>
  <c r="T1528" i="1" s="1"/>
  <c r="Q1528" i="1"/>
  <c r="P1524" i="1"/>
  <c r="T1524" i="1" s="1"/>
  <c r="Q1524" i="1"/>
  <c r="P1520" i="1"/>
  <c r="T1520" i="1" s="1"/>
  <c r="Q1520" i="1"/>
  <c r="P1516" i="1"/>
  <c r="T1516" i="1" s="1"/>
  <c r="Q1516" i="1"/>
  <c r="P1512" i="1"/>
  <c r="T1512" i="1" s="1"/>
  <c r="Q1512" i="1"/>
  <c r="P1508" i="1"/>
  <c r="T1508" i="1" s="1"/>
  <c r="Q1508" i="1"/>
  <c r="P1504" i="1"/>
  <c r="T1504" i="1" s="1"/>
  <c r="Q1504" i="1"/>
  <c r="P1500" i="1"/>
  <c r="T1500" i="1" s="1"/>
  <c r="Q1500" i="1"/>
  <c r="P1496" i="1"/>
  <c r="T1496" i="1" s="1"/>
  <c r="Q1496" i="1"/>
  <c r="P1492" i="1"/>
  <c r="T1492" i="1" s="1"/>
  <c r="Q1492" i="1"/>
  <c r="P1488" i="1"/>
  <c r="T1488" i="1" s="1"/>
  <c r="Q1488" i="1"/>
  <c r="P1484" i="1"/>
  <c r="T1484" i="1" s="1"/>
  <c r="Q1484" i="1"/>
  <c r="P1480" i="1"/>
  <c r="T1480" i="1" s="1"/>
  <c r="Q1480" i="1"/>
  <c r="P1476" i="1"/>
  <c r="T1476" i="1" s="1"/>
  <c r="Q1476" i="1"/>
  <c r="P1472" i="1"/>
  <c r="T1472" i="1" s="1"/>
  <c r="Q1472" i="1"/>
  <c r="P1468" i="1"/>
  <c r="T1468" i="1" s="1"/>
  <c r="Q1468" i="1"/>
  <c r="P1464" i="1"/>
  <c r="T1464" i="1" s="1"/>
  <c r="Q1464" i="1"/>
  <c r="P1460" i="1"/>
  <c r="T1460" i="1" s="1"/>
  <c r="Q1460" i="1"/>
  <c r="P1456" i="1"/>
  <c r="T1456" i="1" s="1"/>
  <c r="Q1456" i="1"/>
  <c r="P1452" i="1"/>
  <c r="T1452" i="1" s="1"/>
  <c r="Q1452" i="1"/>
  <c r="P1448" i="1"/>
  <c r="T1448" i="1" s="1"/>
  <c r="Q1448" i="1"/>
  <c r="P1444" i="1"/>
  <c r="T1444" i="1" s="1"/>
  <c r="Q1444" i="1"/>
  <c r="P1440" i="1"/>
  <c r="T1440" i="1" s="1"/>
  <c r="Q1440" i="1"/>
  <c r="P1436" i="1"/>
  <c r="T1436" i="1" s="1"/>
  <c r="Q1436" i="1"/>
  <c r="P1432" i="1"/>
  <c r="T1432" i="1" s="1"/>
  <c r="Q1432" i="1"/>
  <c r="P1428" i="1"/>
  <c r="T1428" i="1" s="1"/>
  <c r="Q1428" i="1"/>
  <c r="P1424" i="1"/>
  <c r="T1424" i="1" s="1"/>
  <c r="Q1424" i="1"/>
  <c r="P1420" i="1"/>
  <c r="T1420" i="1" s="1"/>
  <c r="Q1420" i="1"/>
  <c r="P1416" i="1"/>
  <c r="T1416" i="1" s="1"/>
  <c r="Q1416" i="1"/>
  <c r="P1412" i="1"/>
  <c r="T1412" i="1" s="1"/>
  <c r="Q1412" i="1"/>
  <c r="P1408" i="1"/>
  <c r="T1408" i="1" s="1"/>
  <c r="Q1408" i="1"/>
  <c r="P1404" i="1"/>
  <c r="T1404" i="1" s="1"/>
  <c r="Q1404" i="1"/>
  <c r="P1400" i="1"/>
  <c r="T1400" i="1" s="1"/>
  <c r="Q1400" i="1"/>
  <c r="P1396" i="1"/>
  <c r="T1396" i="1" s="1"/>
  <c r="Q1396" i="1"/>
  <c r="P1392" i="1"/>
  <c r="T1392" i="1" s="1"/>
  <c r="Q1392" i="1"/>
  <c r="P1388" i="1"/>
  <c r="T1388" i="1" s="1"/>
  <c r="Q1388" i="1"/>
  <c r="P1384" i="1"/>
  <c r="T1384" i="1" s="1"/>
  <c r="Q1384" i="1"/>
  <c r="P1380" i="1"/>
  <c r="T1380" i="1" s="1"/>
  <c r="Q1380" i="1"/>
  <c r="P1376" i="1"/>
  <c r="T1376" i="1" s="1"/>
  <c r="Q1376" i="1"/>
  <c r="P1372" i="1"/>
  <c r="T1372" i="1" s="1"/>
  <c r="Q1372" i="1"/>
  <c r="P1368" i="1"/>
  <c r="T1368" i="1" s="1"/>
  <c r="Q1368" i="1"/>
  <c r="P1364" i="1"/>
  <c r="T1364" i="1" s="1"/>
  <c r="Q1364" i="1"/>
  <c r="P1360" i="1"/>
  <c r="T1360" i="1" s="1"/>
  <c r="Q1360" i="1"/>
  <c r="P1356" i="1"/>
  <c r="T1356" i="1" s="1"/>
  <c r="Q1356" i="1"/>
  <c r="P1352" i="1"/>
  <c r="T1352" i="1" s="1"/>
  <c r="Q1352" i="1"/>
  <c r="P1348" i="1"/>
  <c r="T1348" i="1" s="1"/>
  <c r="Q1348" i="1"/>
  <c r="P1344" i="1"/>
  <c r="T1344" i="1" s="1"/>
  <c r="Q1344" i="1"/>
  <c r="P1340" i="1"/>
  <c r="T1340" i="1" s="1"/>
  <c r="Q1340" i="1"/>
  <c r="P1336" i="1"/>
  <c r="T1336" i="1" s="1"/>
  <c r="Q1336" i="1"/>
  <c r="P1332" i="1"/>
  <c r="T1332" i="1" s="1"/>
  <c r="Q1332" i="1"/>
  <c r="P1328" i="1"/>
  <c r="T1328" i="1" s="1"/>
  <c r="Q1328" i="1"/>
  <c r="P1324" i="1"/>
  <c r="T1324" i="1" s="1"/>
  <c r="Q1324" i="1"/>
  <c r="P1320" i="1"/>
  <c r="T1320" i="1" s="1"/>
  <c r="Q1320" i="1"/>
  <c r="P1316" i="1"/>
  <c r="T1316" i="1" s="1"/>
  <c r="Q1316" i="1"/>
  <c r="P1312" i="1"/>
  <c r="T1312" i="1" s="1"/>
  <c r="Q1312" i="1"/>
  <c r="P1308" i="1"/>
  <c r="T1308" i="1" s="1"/>
  <c r="Q1308" i="1"/>
  <c r="P1304" i="1"/>
  <c r="T1304" i="1" s="1"/>
  <c r="Q1304" i="1"/>
  <c r="P1300" i="1"/>
  <c r="T1300" i="1" s="1"/>
  <c r="Q1300" i="1"/>
  <c r="P1296" i="1"/>
  <c r="T1296" i="1" s="1"/>
  <c r="Q1296" i="1"/>
  <c r="P1292" i="1"/>
  <c r="T1292" i="1" s="1"/>
  <c r="Q1292" i="1"/>
  <c r="P1288" i="1"/>
  <c r="T1288" i="1" s="1"/>
  <c r="Q1288" i="1"/>
  <c r="P1284" i="1"/>
  <c r="T1284" i="1" s="1"/>
  <c r="Q1284" i="1"/>
  <c r="P1280" i="1"/>
  <c r="T1280" i="1" s="1"/>
  <c r="Q1280" i="1"/>
  <c r="P1276" i="1"/>
  <c r="T1276" i="1" s="1"/>
  <c r="Q1276" i="1"/>
  <c r="P1272" i="1"/>
  <c r="T1272" i="1" s="1"/>
  <c r="Q1272" i="1"/>
  <c r="P1268" i="1"/>
  <c r="T1268" i="1" s="1"/>
  <c r="Q1268" i="1"/>
  <c r="P1264" i="1"/>
  <c r="T1264" i="1" s="1"/>
  <c r="Q1264" i="1"/>
  <c r="P1260" i="1"/>
  <c r="T1260" i="1" s="1"/>
  <c r="Q1260" i="1"/>
  <c r="P1256" i="1"/>
  <c r="T1256" i="1" s="1"/>
  <c r="Q1256" i="1"/>
  <c r="P1252" i="1"/>
  <c r="T1252" i="1" s="1"/>
  <c r="Q1252" i="1"/>
  <c r="P1248" i="1"/>
  <c r="T1248" i="1" s="1"/>
  <c r="Q1248" i="1"/>
  <c r="P1244" i="1"/>
  <c r="T1244" i="1" s="1"/>
  <c r="Q1244" i="1"/>
  <c r="P1240" i="1"/>
  <c r="T1240" i="1" s="1"/>
  <c r="Q1240" i="1"/>
  <c r="P1236" i="1"/>
  <c r="T1236" i="1" s="1"/>
  <c r="Q1236" i="1"/>
  <c r="P1232" i="1"/>
  <c r="T1232" i="1" s="1"/>
  <c r="Q1232" i="1"/>
  <c r="P1228" i="1"/>
  <c r="T1228" i="1" s="1"/>
  <c r="Q1228" i="1"/>
  <c r="P1224" i="1"/>
  <c r="T1224" i="1" s="1"/>
  <c r="Q1224" i="1"/>
  <c r="P1220" i="1"/>
  <c r="T1220" i="1" s="1"/>
  <c r="Q1220" i="1"/>
  <c r="P1216" i="1"/>
  <c r="T1216" i="1" s="1"/>
  <c r="Q1216" i="1"/>
  <c r="P1212" i="1"/>
  <c r="T1212" i="1" s="1"/>
  <c r="Q1212" i="1"/>
  <c r="P1208" i="1"/>
  <c r="T1208" i="1" s="1"/>
  <c r="Q1208" i="1"/>
  <c r="P1204" i="1"/>
  <c r="T1204" i="1" s="1"/>
  <c r="Q1204" i="1"/>
  <c r="P1200" i="1"/>
  <c r="T1200" i="1" s="1"/>
  <c r="Q1200" i="1"/>
  <c r="P1196" i="1"/>
  <c r="T1196" i="1" s="1"/>
  <c r="Q1196" i="1"/>
  <c r="P1192" i="1"/>
  <c r="T1192" i="1" s="1"/>
  <c r="Q1192" i="1"/>
  <c r="P1188" i="1"/>
  <c r="T1188" i="1" s="1"/>
  <c r="Q1188" i="1"/>
  <c r="P1184" i="1"/>
  <c r="T1184" i="1" s="1"/>
  <c r="Q1184" i="1"/>
  <c r="P1180" i="1"/>
  <c r="T1180" i="1" s="1"/>
  <c r="Q1180" i="1"/>
  <c r="P1176" i="1"/>
  <c r="T1176" i="1" s="1"/>
  <c r="Q1176" i="1"/>
  <c r="P1172" i="1"/>
  <c r="T1172" i="1" s="1"/>
  <c r="Q1172" i="1"/>
  <c r="P1168" i="1"/>
  <c r="T1168" i="1" s="1"/>
  <c r="Q1168" i="1"/>
  <c r="P1164" i="1"/>
  <c r="T1164" i="1" s="1"/>
  <c r="Q1164" i="1"/>
  <c r="P1160" i="1"/>
  <c r="T1160" i="1" s="1"/>
  <c r="Q1160" i="1"/>
  <c r="P1156" i="1"/>
  <c r="T1156" i="1" s="1"/>
  <c r="Q1156" i="1"/>
  <c r="P1152" i="1"/>
  <c r="T1152" i="1" s="1"/>
  <c r="Q1152" i="1"/>
  <c r="P1148" i="1"/>
  <c r="T1148" i="1" s="1"/>
  <c r="Q1148" i="1"/>
  <c r="P1144" i="1"/>
  <c r="T1144" i="1" s="1"/>
  <c r="Q1144" i="1"/>
  <c r="P1140" i="1"/>
  <c r="T1140" i="1" s="1"/>
  <c r="Q1140" i="1"/>
  <c r="P1136" i="1"/>
  <c r="T1136" i="1" s="1"/>
  <c r="Q1136" i="1"/>
  <c r="P1132" i="1"/>
  <c r="T1132" i="1" s="1"/>
  <c r="Q1132" i="1"/>
  <c r="P1128" i="1"/>
  <c r="T1128" i="1" s="1"/>
  <c r="Q1128" i="1"/>
  <c r="P1124" i="1"/>
  <c r="T1124" i="1" s="1"/>
  <c r="Q1124" i="1"/>
  <c r="P1120" i="1"/>
  <c r="T1120" i="1" s="1"/>
  <c r="Q1120" i="1"/>
  <c r="P1116" i="1"/>
  <c r="T1116" i="1" s="1"/>
  <c r="Q1116" i="1"/>
  <c r="P1112" i="1"/>
  <c r="T1112" i="1" s="1"/>
  <c r="Q1112" i="1"/>
  <c r="P1108" i="1"/>
  <c r="T1108" i="1" s="1"/>
  <c r="Q1108" i="1"/>
  <c r="P1104" i="1"/>
  <c r="T1104" i="1" s="1"/>
  <c r="Q1104" i="1"/>
  <c r="P1100" i="1"/>
  <c r="T1100" i="1" s="1"/>
  <c r="Q1100" i="1"/>
  <c r="P1096" i="1"/>
  <c r="T1096" i="1" s="1"/>
  <c r="Q1096" i="1"/>
  <c r="P1092" i="1"/>
  <c r="T1092" i="1" s="1"/>
  <c r="Q1092" i="1"/>
  <c r="P1088" i="1"/>
  <c r="T1088" i="1" s="1"/>
  <c r="Q1088" i="1"/>
  <c r="P1084" i="1"/>
  <c r="T1084" i="1" s="1"/>
  <c r="Q1084" i="1"/>
  <c r="P1080" i="1"/>
  <c r="T1080" i="1" s="1"/>
  <c r="Q1080" i="1"/>
  <c r="P1076" i="1"/>
  <c r="T1076" i="1" s="1"/>
  <c r="Q1076" i="1"/>
  <c r="P1072" i="1"/>
  <c r="T1072" i="1" s="1"/>
  <c r="Q1072" i="1"/>
  <c r="P1068" i="1"/>
  <c r="T1068" i="1" s="1"/>
  <c r="Q1068" i="1"/>
  <c r="P1064" i="1"/>
  <c r="T1064" i="1" s="1"/>
  <c r="Q1064" i="1"/>
  <c r="P1060" i="1"/>
  <c r="T1060" i="1" s="1"/>
  <c r="Q1060" i="1"/>
  <c r="P1056" i="1"/>
  <c r="T1056" i="1" s="1"/>
  <c r="Q1056" i="1"/>
  <c r="P1052" i="1"/>
  <c r="T1052" i="1" s="1"/>
  <c r="Q1052" i="1"/>
  <c r="P1048" i="1"/>
  <c r="T1048" i="1" s="1"/>
  <c r="Q1048" i="1"/>
  <c r="P1044" i="1"/>
  <c r="T1044" i="1" s="1"/>
  <c r="Q1044" i="1"/>
  <c r="P1040" i="1"/>
  <c r="T1040" i="1" s="1"/>
  <c r="Q1040" i="1"/>
  <c r="P1036" i="1"/>
  <c r="T1036" i="1" s="1"/>
  <c r="Q1036" i="1"/>
  <c r="P1032" i="1"/>
  <c r="T1032" i="1" s="1"/>
  <c r="Q1032" i="1"/>
  <c r="P1028" i="1"/>
  <c r="T1028" i="1" s="1"/>
  <c r="Q1028" i="1"/>
  <c r="P1024" i="1"/>
  <c r="T1024" i="1" s="1"/>
  <c r="Q1024" i="1"/>
  <c r="P1020" i="1"/>
  <c r="T1020" i="1" s="1"/>
  <c r="Q1020" i="1"/>
  <c r="P1016" i="1"/>
  <c r="T1016" i="1" s="1"/>
  <c r="Q1016" i="1"/>
  <c r="P1012" i="1"/>
  <c r="T1012" i="1" s="1"/>
  <c r="Q1012" i="1"/>
  <c r="P1008" i="1"/>
  <c r="T1008" i="1" s="1"/>
  <c r="Q1008" i="1"/>
  <c r="P1004" i="1"/>
  <c r="T1004" i="1" s="1"/>
  <c r="Q1004" i="1"/>
  <c r="P1000" i="1"/>
  <c r="T1000" i="1" s="1"/>
  <c r="Q1000" i="1"/>
  <c r="P996" i="1"/>
  <c r="T996" i="1" s="1"/>
  <c r="Q996" i="1"/>
  <c r="P992" i="1"/>
  <c r="T992" i="1" s="1"/>
  <c r="Q992" i="1"/>
  <c r="P988" i="1"/>
  <c r="T988" i="1" s="1"/>
  <c r="Q988" i="1"/>
  <c r="P984" i="1"/>
  <c r="T984" i="1" s="1"/>
  <c r="Q984" i="1"/>
  <c r="P980" i="1"/>
  <c r="T980" i="1" s="1"/>
  <c r="Q980" i="1"/>
  <c r="P976" i="1"/>
  <c r="T976" i="1" s="1"/>
  <c r="Q976" i="1"/>
  <c r="P972" i="1"/>
  <c r="T972" i="1" s="1"/>
  <c r="Q972" i="1"/>
  <c r="P968" i="1"/>
  <c r="T968" i="1" s="1"/>
  <c r="Q968" i="1"/>
  <c r="P964" i="1"/>
  <c r="T964" i="1" s="1"/>
  <c r="Q964" i="1"/>
  <c r="P960" i="1"/>
  <c r="T960" i="1" s="1"/>
  <c r="Q960" i="1"/>
  <c r="P956" i="1"/>
  <c r="T956" i="1" s="1"/>
  <c r="Q956" i="1"/>
  <c r="P952" i="1"/>
  <c r="T952" i="1" s="1"/>
  <c r="Q952" i="1"/>
  <c r="P948" i="1"/>
  <c r="T948" i="1" s="1"/>
  <c r="Q948" i="1"/>
  <c r="P944" i="1"/>
  <c r="T944" i="1" s="1"/>
  <c r="Q944" i="1"/>
  <c r="P940" i="1"/>
  <c r="T940" i="1" s="1"/>
  <c r="Q940" i="1"/>
  <c r="P936" i="1"/>
  <c r="T936" i="1" s="1"/>
  <c r="Q936" i="1"/>
  <c r="P932" i="1"/>
  <c r="T932" i="1" s="1"/>
  <c r="Q932" i="1"/>
  <c r="P928" i="1"/>
  <c r="T928" i="1" s="1"/>
  <c r="Q928" i="1"/>
  <c r="P924" i="1"/>
  <c r="T924" i="1" s="1"/>
  <c r="Q924" i="1"/>
  <c r="P920" i="1"/>
  <c r="T920" i="1" s="1"/>
  <c r="Q920" i="1"/>
  <c r="P916" i="1"/>
  <c r="T916" i="1" s="1"/>
  <c r="Q916" i="1"/>
  <c r="P912" i="1"/>
  <c r="T912" i="1" s="1"/>
  <c r="Q912" i="1"/>
  <c r="P908" i="1"/>
  <c r="T908" i="1" s="1"/>
  <c r="Q908" i="1"/>
  <c r="P904" i="1"/>
  <c r="T904" i="1" s="1"/>
  <c r="Q904" i="1"/>
  <c r="P900" i="1"/>
  <c r="T900" i="1" s="1"/>
  <c r="Q900" i="1"/>
  <c r="P896" i="1"/>
  <c r="T896" i="1" s="1"/>
  <c r="Q896" i="1"/>
  <c r="P892" i="1"/>
  <c r="T892" i="1" s="1"/>
  <c r="Q892" i="1"/>
  <c r="P888" i="1"/>
  <c r="T888" i="1" s="1"/>
  <c r="Q888" i="1"/>
  <c r="P884" i="1"/>
  <c r="T884" i="1" s="1"/>
  <c r="Q884" i="1"/>
  <c r="P880" i="1"/>
  <c r="T880" i="1" s="1"/>
  <c r="Q880" i="1"/>
  <c r="P876" i="1"/>
  <c r="T876" i="1" s="1"/>
  <c r="Q876" i="1"/>
  <c r="P872" i="1"/>
  <c r="T872" i="1" s="1"/>
  <c r="Q872" i="1"/>
  <c r="P868" i="1"/>
  <c r="T868" i="1" s="1"/>
  <c r="Q868" i="1"/>
  <c r="P864" i="1"/>
  <c r="T864" i="1" s="1"/>
  <c r="Q864" i="1"/>
  <c r="P860" i="1"/>
  <c r="T860" i="1" s="1"/>
  <c r="Q860" i="1"/>
  <c r="P856" i="1"/>
  <c r="T856" i="1" s="1"/>
  <c r="Q856" i="1"/>
  <c r="P852" i="1"/>
  <c r="T852" i="1" s="1"/>
  <c r="Q852" i="1"/>
  <c r="P848" i="1"/>
  <c r="T848" i="1" s="1"/>
  <c r="Q848" i="1"/>
  <c r="P844" i="1"/>
  <c r="T844" i="1" s="1"/>
  <c r="Q844" i="1"/>
  <c r="P840" i="1"/>
  <c r="T840" i="1" s="1"/>
  <c r="Q840" i="1"/>
  <c r="P836" i="1"/>
  <c r="T836" i="1" s="1"/>
  <c r="Q836" i="1"/>
  <c r="P832" i="1"/>
  <c r="T832" i="1" s="1"/>
  <c r="Q832" i="1"/>
  <c r="P828" i="1"/>
  <c r="T828" i="1" s="1"/>
  <c r="Q828" i="1"/>
  <c r="P824" i="1"/>
  <c r="T824" i="1" s="1"/>
  <c r="Q824" i="1"/>
  <c r="P820" i="1"/>
  <c r="T820" i="1" s="1"/>
  <c r="Q820" i="1"/>
  <c r="P816" i="1"/>
  <c r="T816" i="1" s="1"/>
  <c r="Q816" i="1"/>
  <c r="P812" i="1"/>
  <c r="T812" i="1" s="1"/>
  <c r="Q812" i="1"/>
  <c r="P808" i="1"/>
  <c r="T808" i="1" s="1"/>
  <c r="Q808" i="1"/>
  <c r="P804" i="1"/>
  <c r="T804" i="1" s="1"/>
  <c r="Q804" i="1"/>
  <c r="P800" i="1"/>
  <c r="T800" i="1" s="1"/>
  <c r="Q800" i="1"/>
  <c r="P796" i="1"/>
  <c r="T796" i="1" s="1"/>
  <c r="Q796" i="1"/>
  <c r="P792" i="1"/>
  <c r="T792" i="1" s="1"/>
  <c r="Q792" i="1"/>
  <c r="P788" i="1"/>
  <c r="T788" i="1" s="1"/>
  <c r="Q788" i="1"/>
  <c r="P784" i="1"/>
  <c r="T784" i="1" s="1"/>
  <c r="Q784" i="1"/>
  <c r="P780" i="1"/>
  <c r="T780" i="1" s="1"/>
  <c r="Q780" i="1"/>
  <c r="P776" i="1"/>
  <c r="T776" i="1" s="1"/>
  <c r="Q776" i="1"/>
  <c r="P772" i="1"/>
  <c r="T772" i="1" s="1"/>
  <c r="Q772" i="1"/>
  <c r="P768" i="1"/>
  <c r="T768" i="1" s="1"/>
  <c r="Q768" i="1"/>
  <c r="P764" i="1"/>
  <c r="T764" i="1" s="1"/>
  <c r="Q764" i="1"/>
  <c r="P760" i="1"/>
  <c r="T760" i="1" s="1"/>
  <c r="Q760" i="1"/>
  <c r="P756" i="1"/>
  <c r="T756" i="1" s="1"/>
  <c r="Q756" i="1"/>
  <c r="P752" i="1"/>
  <c r="T752" i="1" s="1"/>
  <c r="Q752" i="1"/>
  <c r="P748" i="1"/>
  <c r="T748" i="1" s="1"/>
  <c r="Q748" i="1"/>
  <c r="P744" i="1"/>
  <c r="T744" i="1" s="1"/>
  <c r="Q744" i="1"/>
  <c r="P740" i="1"/>
  <c r="T740" i="1" s="1"/>
  <c r="Q740" i="1"/>
  <c r="P736" i="1"/>
  <c r="T736" i="1" s="1"/>
  <c r="Q736" i="1"/>
  <c r="P732" i="1"/>
  <c r="T732" i="1" s="1"/>
  <c r="Q732" i="1"/>
  <c r="P728" i="1"/>
  <c r="T728" i="1" s="1"/>
  <c r="Q728" i="1"/>
  <c r="P724" i="1"/>
  <c r="T724" i="1" s="1"/>
  <c r="Q724" i="1"/>
  <c r="P720" i="1"/>
  <c r="T720" i="1" s="1"/>
  <c r="Q720" i="1"/>
  <c r="P716" i="1"/>
  <c r="T716" i="1" s="1"/>
  <c r="Q716" i="1"/>
  <c r="P712" i="1"/>
  <c r="T712" i="1" s="1"/>
  <c r="Q712" i="1"/>
  <c r="P708" i="1"/>
  <c r="T708" i="1" s="1"/>
  <c r="Q708" i="1"/>
  <c r="P704" i="1"/>
  <c r="T704" i="1" s="1"/>
  <c r="Q704" i="1"/>
  <c r="P700" i="1"/>
  <c r="T700" i="1" s="1"/>
  <c r="Q700" i="1"/>
  <c r="P696" i="1"/>
  <c r="T696" i="1" s="1"/>
  <c r="Q696" i="1"/>
  <c r="P692" i="1"/>
  <c r="T692" i="1" s="1"/>
  <c r="Q692" i="1"/>
  <c r="P688" i="1"/>
  <c r="T688" i="1" s="1"/>
  <c r="Q688" i="1"/>
  <c r="P684" i="1"/>
  <c r="T684" i="1" s="1"/>
  <c r="Q684" i="1"/>
  <c r="P680" i="1"/>
  <c r="T680" i="1" s="1"/>
  <c r="Q680" i="1"/>
  <c r="P676" i="1"/>
  <c r="T676" i="1" s="1"/>
  <c r="Q676" i="1"/>
  <c r="P672" i="1"/>
  <c r="T672" i="1" s="1"/>
  <c r="Q672" i="1"/>
  <c r="P668" i="1"/>
  <c r="T668" i="1" s="1"/>
  <c r="Q668" i="1"/>
  <c r="P664" i="1"/>
  <c r="T664" i="1" s="1"/>
  <c r="Q664" i="1"/>
  <c r="P660" i="1"/>
  <c r="T660" i="1" s="1"/>
  <c r="Q660" i="1"/>
  <c r="P656" i="1"/>
  <c r="T656" i="1" s="1"/>
  <c r="Q656" i="1"/>
  <c r="P652" i="1"/>
  <c r="T652" i="1" s="1"/>
  <c r="Q652" i="1"/>
  <c r="P648" i="1"/>
  <c r="T648" i="1" s="1"/>
  <c r="Q648" i="1"/>
  <c r="P644" i="1"/>
  <c r="T644" i="1" s="1"/>
  <c r="Q644" i="1"/>
  <c r="P640" i="1"/>
  <c r="T640" i="1" s="1"/>
  <c r="Q640" i="1"/>
  <c r="P636" i="1"/>
  <c r="T636" i="1" s="1"/>
  <c r="Q636" i="1"/>
  <c r="P632" i="1"/>
  <c r="T632" i="1" s="1"/>
  <c r="Q632" i="1"/>
  <c r="P628" i="1"/>
  <c r="T628" i="1" s="1"/>
  <c r="Q628" i="1"/>
  <c r="P624" i="1"/>
  <c r="T624" i="1" s="1"/>
  <c r="Q624" i="1"/>
  <c r="P620" i="1"/>
  <c r="T620" i="1" s="1"/>
  <c r="Q620" i="1"/>
  <c r="P616" i="1"/>
  <c r="T616" i="1" s="1"/>
  <c r="Q616" i="1"/>
  <c r="P612" i="1"/>
  <c r="T612" i="1" s="1"/>
  <c r="Q612" i="1"/>
  <c r="P608" i="1"/>
  <c r="T608" i="1" s="1"/>
  <c r="Q608" i="1"/>
  <c r="P604" i="1"/>
  <c r="T604" i="1" s="1"/>
  <c r="Q604" i="1"/>
  <c r="P600" i="1"/>
  <c r="T600" i="1" s="1"/>
  <c r="Q600" i="1"/>
  <c r="P596" i="1"/>
  <c r="T596" i="1" s="1"/>
  <c r="Q596" i="1"/>
  <c r="P592" i="1"/>
  <c r="T592" i="1" s="1"/>
  <c r="Q592" i="1"/>
  <c r="P588" i="1"/>
  <c r="T588" i="1" s="1"/>
  <c r="Q588" i="1"/>
  <c r="P584" i="1"/>
  <c r="T584" i="1" s="1"/>
  <c r="Q584" i="1"/>
  <c r="P580" i="1"/>
  <c r="T580" i="1" s="1"/>
  <c r="Q580" i="1"/>
  <c r="P576" i="1"/>
  <c r="T576" i="1" s="1"/>
  <c r="Q576" i="1"/>
  <c r="P572" i="1"/>
  <c r="T572" i="1" s="1"/>
  <c r="Q572" i="1"/>
  <c r="P568" i="1"/>
  <c r="T568" i="1" s="1"/>
  <c r="Q568" i="1"/>
  <c r="P564" i="1"/>
  <c r="T564" i="1" s="1"/>
  <c r="Q564" i="1"/>
  <c r="P560" i="1"/>
  <c r="T560" i="1" s="1"/>
  <c r="Q560" i="1"/>
  <c r="P556" i="1"/>
  <c r="T556" i="1" s="1"/>
  <c r="Q556" i="1"/>
  <c r="P552" i="1"/>
  <c r="T552" i="1" s="1"/>
  <c r="Q552" i="1"/>
  <c r="P548" i="1"/>
  <c r="T548" i="1" s="1"/>
  <c r="Q548" i="1"/>
  <c r="P544" i="1"/>
  <c r="T544" i="1" s="1"/>
  <c r="Q544" i="1"/>
  <c r="P540" i="1"/>
  <c r="T540" i="1" s="1"/>
  <c r="Q540" i="1"/>
  <c r="P536" i="1"/>
  <c r="T536" i="1" s="1"/>
  <c r="Q536" i="1"/>
  <c r="P532" i="1"/>
  <c r="T532" i="1" s="1"/>
  <c r="Q532" i="1"/>
  <c r="P528" i="1"/>
  <c r="T528" i="1" s="1"/>
  <c r="Q528" i="1"/>
  <c r="P524" i="1"/>
  <c r="T524" i="1" s="1"/>
  <c r="Q524" i="1"/>
  <c r="P520" i="1"/>
  <c r="T520" i="1" s="1"/>
  <c r="Q520" i="1"/>
  <c r="P516" i="1"/>
  <c r="T516" i="1" s="1"/>
  <c r="Q516" i="1"/>
  <c r="P512" i="1"/>
  <c r="T512" i="1" s="1"/>
  <c r="Q512" i="1"/>
  <c r="P508" i="1"/>
  <c r="T508" i="1" s="1"/>
  <c r="Q508" i="1"/>
  <c r="P504" i="1"/>
  <c r="T504" i="1" s="1"/>
  <c r="Q504" i="1"/>
  <c r="P500" i="1"/>
  <c r="T500" i="1" s="1"/>
  <c r="Q500" i="1"/>
  <c r="P496" i="1"/>
  <c r="T496" i="1" s="1"/>
  <c r="Q496" i="1"/>
  <c r="P492" i="1"/>
  <c r="T492" i="1" s="1"/>
  <c r="Q492" i="1"/>
  <c r="P488" i="1"/>
  <c r="T488" i="1" s="1"/>
  <c r="Q488" i="1"/>
  <c r="P484" i="1"/>
  <c r="T484" i="1" s="1"/>
  <c r="Q484" i="1"/>
  <c r="P480" i="1"/>
  <c r="T480" i="1" s="1"/>
  <c r="Q480" i="1"/>
  <c r="P476" i="1"/>
  <c r="T476" i="1" s="1"/>
  <c r="Q476" i="1"/>
  <c r="P472" i="1"/>
  <c r="T472" i="1" s="1"/>
  <c r="Q472" i="1"/>
  <c r="P468" i="1"/>
  <c r="T468" i="1" s="1"/>
  <c r="Q468" i="1"/>
  <c r="P464" i="1"/>
  <c r="T464" i="1" s="1"/>
  <c r="Q464" i="1"/>
  <c r="P460" i="1"/>
  <c r="T460" i="1" s="1"/>
  <c r="Q460" i="1"/>
  <c r="P456" i="1"/>
  <c r="T456" i="1" s="1"/>
  <c r="Q456" i="1"/>
  <c r="P452" i="1"/>
  <c r="T452" i="1" s="1"/>
  <c r="Q452" i="1"/>
  <c r="P448" i="1"/>
  <c r="T448" i="1" s="1"/>
  <c r="Q448" i="1"/>
  <c r="P444" i="1"/>
  <c r="T444" i="1" s="1"/>
  <c r="Q444" i="1"/>
  <c r="P440" i="1"/>
  <c r="T440" i="1" s="1"/>
  <c r="Q440" i="1"/>
  <c r="P436" i="1"/>
  <c r="T436" i="1" s="1"/>
  <c r="Q436" i="1"/>
  <c r="P432" i="1"/>
  <c r="T432" i="1" s="1"/>
  <c r="Q432" i="1"/>
  <c r="P428" i="1"/>
  <c r="T428" i="1" s="1"/>
  <c r="Q428" i="1"/>
  <c r="P424" i="1"/>
  <c r="T424" i="1" s="1"/>
  <c r="Q424" i="1"/>
  <c r="P420" i="1"/>
  <c r="T420" i="1" s="1"/>
  <c r="Q420" i="1"/>
  <c r="P416" i="1"/>
  <c r="T416" i="1" s="1"/>
  <c r="Q416" i="1"/>
  <c r="P412" i="1"/>
  <c r="T412" i="1" s="1"/>
  <c r="Q412" i="1"/>
  <c r="P408" i="1"/>
  <c r="T408" i="1" s="1"/>
  <c r="Q408" i="1"/>
  <c r="P404" i="1"/>
  <c r="T404" i="1" s="1"/>
  <c r="Q404" i="1"/>
  <c r="P400" i="1"/>
  <c r="T400" i="1" s="1"/>
  <c r="Q400" i="1"/>
  <c r="P396" i="1"/>
  <c r="T396" i="1" s="1"/>
  <c r="Q396" i="1"/>
  <c r="P392" i="1"/>
  <c r="T392" i="1" s="1"/>
  <c r="Q392" i="1"/>
  <c r="P388" i="1"/>
  <c r="T388" i="1" s="1"/>
  <c r="Q388" i="1"/>
  <c r="P384" i="1"/>
  <c r="T384" i="1" s="1"/>
  <c r="Q384" i="1"/>
  <c r="P380" i="1"/>
  <c r="T380" i="1" s="1"/>
  <c r="Q380" i="1"/>
  <c r="P376" i="1"/>
  <c r="T376" i="1" s="1"/>
  <c r="Q376" i="1"/>
  <c r="P372" i="1"/>
  <c r="T372" i="1" s="1"/>
  <c r="Q372" i="1"/>
  <c r="P368" i="1"/>
  <c r="T368" i="1" s="1"/>
  <c r="Q368" i="1"/>
  <c r="P364" i="1"/>
  <c r="T364" i="1" s="1"/>
  <c r="Q364" i="1"/>
  <c r="P360" i="1"/>
  <c r="T360" i="1" s="1"/>
  <c r="Q360" i="1"/>
  <c r="P356" i="1"/>
  <c r="T356" i="1" s="1"/>
  <c r="Q356" i="1"/>
  <c r="P352" i="1"/>
  <c r="T352" i="1" s="1"/>
  <c r="Q352" i="1"/>
  <c r="P348" i="1"/>
  <c r="T348" i="1" s="1"/>
  <c r="Q348" i="1"/>
  <c r="P344" i="1"/>
  <c r="T344" i="1" s="1"/>
  <c r="Q344" i="1"/>
  <c r="P340" i="1"/>
  <c r="T340" i="1" s="1"/>
  <c r="Q340" i="1"/>
  <c r="P336" i="1"/>
  <c r="T336" i="1" s="1"/>
  <c r="Q336" i="1"/>
  <c r="P332" i="1"/>
  <c r="T332" i="1" s="1"/>
  <c r="Q332" i="1"/>
  <c r="P328" i="1"/>
  <c r="T328" i="1" s="1"/>
  <c r="Q328" i="1"/>
  <c r="P324" i="1"/>
  <c r="T324" i="1" s="1"/>
  <c r="Q324" i="1"/>
  <c r="P320" i="1"/>
  <c r="T320" i="1" s="1"/>
  <c r="Q320" i="1"/>
  <c r="P316" i="1"/>
  <c r="T316" i="1" s="1"/>
  <c r="Q316" i="1"/>
  <c r="P312" i="1"/>
  <c r="T312" i="1" s="1"/>
  <c r="Q312" i="1"/>
  <c r="P308" i="1"/>
  <c r="T308" i="1" s="1"/>
  <c r="Q308" i="1"/>
  <c r="P304" i="1"/>
  <c r="T304" i="1" s="1"/>
  <c r="Q304" i="1"/>
  <c r="P300" i="1"/>
  <c r="T300" i="1" s="1"/>
  <c r="Q300" i="1"/>
  <c r="P296" i="1"/>
  <c r="T296" i="1" s="1"/>
  <c r="Q296" i="1"/>
  <c r="P292" i="1"/>
  <c r="T292" i="1" s="1"/>
  <c r="Q292" i="1"/>
  <c r="P288" i="1"/>
  <c r="T288" i="1" s="1"/>
  <c r="Q288" i="1"/>
  <c r="P284" i="1"/>
  <c r="T284" i="1" s="1"/>
  <c r="Q284" i="1"/>
  <c r="P280" i="1"/>
  <c r="T280" i="1" s="1"/>
  <c r="Q280" i="1"/>
  <c r="P276" i="1"/>
  <c r="T276" i="1" s="1"/>
  <c r="Q276" i="1"/>
  <c r="P272" i="1"/>
  <c r="T272" i="1" s="1"/>
  <c r="Q272" i="1"/>
  <c r="P268" i="1"/>
  <c r="T268" i="1" s="1"/>
  <c r="Q268" i="1"/>
  <c r="P264" i="1"/>
  <c r="T264" i="1" s="1"/>
  <c r="Q264" i="1"/>
  <c r="P260" i="1"/>
  <c r="T260" i="1" s="1"/>
  <c r="Q260" i="1"/>
  <c r="P256" i="1"/>
  <c r="T256" i="1" s="1"/>
  <c r="Q256" i="1"/>
  <c r="P252" i="1"/>
  <c r="T252" i="1" s="1"/>
  <c r="Q252" i="1"/>
  <c r="P248" i="1"/>
  <c r="T248" i="1" s="1"/>
  <c r="Q248" i="1"/>
  <c r="P244" i="1"/>
  <c r="T244" i="1" s="1"/>
  <c r="Q244" i="1"/>
  <c r="P240" i="1"/>
  <c r="T240" i="1" s="1"/>
  <c r="Q240" i="1"/>
  <c r="P236" i="1"/>
  <c r="T236" i="1" s="1"/>
  <c r="Q236" i="1"/>
  <c r="P232" i="1"/>
  <c r="T232" i="1" s="1"/>
  <c r="Q232" i="1"/>
  <c r="P228" i="1"/>
  <c r="T228" i="1" s="1"/>
  <c r="Q228" i="1"/>
  <c r="P224" i="1"/>
  <c r="T224" i="1" s="1"/>
  <c r="Q224" i="1"/>
  <c r="P220" i="1"/>
  <c r="T220" i="1" s="1"/>
  <c r="Q220" i="1"/>
  <c r="P216" i="1"/>
  <c r="T216" i="1" s="1"/>
  <c r="Q216" i="1"/>
  <c r="P212" i="1"/>
  <c r="T212" i="1" s="1"/>
  <c r="Q212" i="1"/>
  <c r="P208" i="1"/>
  <c r="T208" i="1" s="1"/>
  <c r="Q208" i="1"/>
  <c r="P7142" i="1"/>
  <c r="T7142" i="1" s="1"/>
  <c r="P7110" i="1"/>
  <c r="T7110" i="1" s="1"/>
  <c r="P7078" i="1"/>
  <c r="T7078" i="1" s="1"/>
  <c r="P7046" i="1"/>
  <c r="T7046" i="1" s="1"/>
  <c r="P7014" i="1"/>
  <c r="T7014" i="1" s="1"/>
  <c r="P6982" i="1"/>
  <c r="T6982" i="1" s="1"/>
  <c r="P6950" i="1"/>
  <c r="T6950" i="1" s="1"/>
  <c r="P6918" i="1"/>
  <c r="T6918" i="1" s="1"/>
  <c r="P6886" i="1"/>
  <c r="T6886" i="1" s="1"/>
  <c r="P6854" i="1"/>
  <c r="T6854" i="1" s="1"/>
  <c r="P6822" i="1"/>
  <c r="T6822" i="1" s="1"/>
  <c r="P6790" i="1"/>
  <c r="T6790" i="1" s="1"/>
  <c r="P6758" i="1"/>
  <c r="T6758" i="1" s="1"/>
  <c r="P6726" i="1"/>
  <c r="T6726" i="1" s="1"/>
  <c r="P6694" i="1"/>
  <c r="T6694" i="1" s="1"/>
  <c r="P6662" i="1"/>
  <c r="T6662" i="1" s="1"/>
  <c r="P6630" i="1"/>
  <c r="T6630" i="1" s="1"/>
  <c r="P6598" i="1"/>
  <c r="T6598" i="1" s="1"/>
  <c r="P6566" i="1"/>
  <c r="T6566" i="1" s="1"/>
  <c r="P6534" i="1"/>
  <c r="T6534" i="1" s="1"/>
  <c r="P6502" i="1"/>
  <c r="T6502" i="1" s="1"/>
  <c r="P6470" i="1"/>
  <c r="T6470" i="1" s="1"/>
  <c r="P6438" i="1"/>
  <c r="T6438" i="1" s="1"/>
  <c r="P6406" i="1"/>
  <c r="T6406" i="1" s="1"/>
  <c r="P6374" i="1"/>
  <c r="T6374" i="1" s="1"/>
  <c r="P6342" i="1"/>
  <c r="T6342" i="1" s="1"/>
  <c r="P6310" i="1"/>
  <c r="T6310" i="1" s="1"/>
  <c r="P6278" i="1"/>
  <c r="T6278" i="1" s="1"/>
  <c r="P6246" i="1"/>
  <c r="T6246" i="1" s="1"/>
  <c r="P6214" i="1"/>
  <c r="T6214" i="1" s="1"/>
  <c r="P6182" i="1"/>
  <c r="T6182" i="1" s="1"/>
  <c r="P6150" i="1"/>
  <c r="T6150" i="1" s="1"/>
  <c r="P6118" i="1"/>
  <c r="T6118" i="1" s="1"/>
  <c r="P6086" i="1"/>
  <c r="T6086" i="1" s="1"/>
  <c r="P6054" i="1"/>
  <c r="T6054" i="1" s="1"/>
  <c r="P6022" i="1"/>
  <c r="T6022" i="1" s="1"/>
  <c r="P5990" i="1"/>
  <c r="T5990" i="1" s="1"/>
  <c r="P5958" i="1"/>
  <c r="T5958" i="1" s="1"/>
  <c r="P5926" i="1"/>
  <c r="T5926" i="1" s="1"/>
  <c r="P5894" i="1"/>
  <c r="T5894" i="1" s="1"/>
  <c r="P5862" i="1"/>
  <c r="T5862" i="1" s="1"/>
  <c r="P5830" i="1"/>
  <c r="T5830" i="1" s="1"/>
  <c r="P5798" i="1"/>
  <c r="T5798" i="1" s="1"/>
  <c r="P5766" i="1"/>
  <c r="T5766" i="1" s="1"/>
  <c r="P5734" i="1"/>
  <c r="T5734" i="1" s="1"/>
  <c r="P5702" i="1"/>
  <c r="T5702" i="1" s="1"/>
  <c r="P5670" i="1"/>
  <c r="T5670" i="1" s="1"/>
  <c r="P5638" i="1"/>
  <c r="T5638" i="1" s="1"/>
  <c r="P5606" i="1"/>
  <c r="T5606" i="1" s="1"/>
  <c r="P5574" i="1"/>
  <c r="T5574" i="1" s="1"/>
  <c r="P1507" i="1"/>
  <c r="T1507" i="1" s="1"/>
  <c r="P1251" i="1"/>
  <c r="T1251" i="1" s="1"/>
  <c r="P870" i="1"/>
  <c r="T870" i="1" s="1"/>
  <c r="Q9264" i="1"/>
  <c r="Q9260" i="1"/>
  <c r="Q9256" i="1"/>
  <c r="Q9252" i="1"/>
  <c r="Q9248" i="1"/>
  <c r="Q9244" i="1"/>
  <c r="Q9240" i="1"/>
  <c r="Q9236" i="1"/>
  <c r="Q9232" i="1"/>
  <c r="Q9228" i="1"/>
  <c r="Q9224" i="1"/>
  <c r="Q9220" i="1"/>
  <c r="Q9216" i="1"/>
  <c r="Q9212" i="1"/>
  <c r="Q9208" i="1"/>
  <c r="Q9204" i="1"/>
  <c r="Q9200" i="1"/>
  <c r="Q9196" i="1"/>
  <c r="Q9192" i="1"/>
  <c r="Q9188" i="1"/>
  <c r="Q9184" i="1"/>
  <c r="Q9180" i="1"/>
  <c r="Q9176" i="1"/>
  <c r="Q9172" i="1"/>
  <c r="Q9168" i="1"/>
  <c r="Q9164" i="1"/>
  <c r="Q9160" i="1"/>
  <c r="Q9156" i="1"/>
  <c r="Q9152" i="1"/>
  <c r="Q9148" i="1"/>
  <c r="Q9144" i="1"/>
  <c r="Q9140" i="1"/>
  <c r="Q9136" i="1"/>
  <c r="Q9132" i="1"/>
  <c r="Q9128" i="1"/>
  <c r="Q9124" i="1"/>
  <c r="Q9120" i="1"/>
  <c r="Q9116" i="1"/>
  <c r="Q9112" i="1"/>
  <c r="Q9108" i="1"/>
  <c r="Q9104" i="1"/>
  <c r="Q9100" i="1"/>
  <c r="Q9096" i="1"/>
  <c r="Q9092" i="1"/>
  <c r="Q9088" i="1"/>
  <c r="Q9084" i="1"/>
  <c r="Q9080" i="1"/>
  <c r="Q9076" i="1"/>
  <c r="Q9072" i="1"/>
  <c r="Q9068" i="1"/>
  <c r="Q9064" i="1"/>
  <c r="Q9060" i="1"/>
  <c r="Q9056" i="1"/>
  <c r="Q9052" i="1"/>
  <c r="Q9048" i="1"/>
  <c r="Q9044" i="1"/>
  <c r="Q9040" i="1"/>
  <c r="Q9036" i="1"/>
  <c r="Q9032" i="1"/>
  <c r="Q9028" i="1"/>
  <c r="Q9024" i="1"/>
  <c r="Q9020" i="1"/>
  <c r="Q9016" i="1"/>
  <c r="Q9012" i="1"/>
  <c r="Q9008" i="1"/>
  <c r="Q9004" i="1"/>
  <c r="Q9000" i="1"/>
  <c r="Q8996" i="1"/>
  <c r="Q8992" i="1"/>
  <c r="Q8988" i="1"/>
  <c r="Q8984" i="1"/>
  <c r="Q8980" i="1"/>
  <c r="Q8976" i="1"/>
  <c r="Q8972" i="1"/>
  <c r="Q8968" i="1"/>
  <c r="Q8964" i="1"/>
  <c r="Q8960" i="1"/>
  <c r="Q8956" i="1"/>
  <c r="Q8952" i="1"/>
  <c r="Q8948" i="1"/>
  <c r="Q8944" i="1"/>
  <c r="Q8940" i="1"/>
  <c r="Q8936" i="1"/>
  <c r="Q8932" i="1"/>
  <c r="Q8928" i="1"/>
  <c r="Q8924" i="1"/>
  <c r="Q8920" i="1"/>
  <c r="Q8916" i="1"/>
  <c r="Q8912" i="1"/>
  <c r="Q8908" i="1"/>
  <c r="Q8904" i="1"/>
  <c r="Q8900" i="1"/>
  <c r="Q8896" i="1"/>
  <c r="Q8892" i="1"/>
  <c r="Q8888" i="1"/>
  <c r="Q8884" i="1"/>
  <c r="Q8880" i="1"/>
  <c r="Q8876" i="1"/>
  <c r="Q8872" i="1"/>
  <c r="Q8868" i="1"/>
  <c r="Q8864" i="1"/>
  <c r="Q8860" i="1"/>
  <c r="Q8856" i="1"/>
  <c r="Q8852" i="1"/>
  <c r="Q8848" i="1"/>
  <c r="Q8844" i="1"/>
  <c r="Q8840" i="1"/>
  <c r="Q8836" i="1"/>
  <c r="Q8832" i="1"/>
  <c r="Q8828" i="1"/>
  <c r="Q8824" i="1"/>
  <c r="Q8820" i="1"/>
  <c r="Q8816" i="1"/>
  <c r="Q8812" i="1"/>
  <c r="Q8808" i="1"/>
  <c r="Q8804" i="1"/>
  <c r="Q8800" i="1"/>
  <c r="Q8796" i="1"/>
  <c r="Q8792" i="1"/>
  <c r="Q8788" i="1"/>
  <c r="Q8784" i="1"/>
  <c r="Q8780" i="1"/>
  <c r="Q8776" i="1"/>
  <c r="Q8772" i="1"/>
  <c r="Q8768" i="1"/>
  <c r="Q8764" i="1"/>
  <c r="Q8760" i="1"/>
  <c r="Q8756" i="1"/>
  <c r="Q8752" i="1"/>
  <c r="Q8748" i="1"/>
  <c r="Q8744" i="1"/>
  <c r="Q8740" i="1"/>
  <c r="Q8736" i="1"/>
  <c r="Q8732" i="1"/>
  <c r="Q8728" i="1"/>
  <c r="Q8724" i="1"/>
  <c r="Q8720" i="1"/>
  <c r="Q8716" i="1"/>
  <c r="Q8712" i="1"/>
  <c r="Q8708" i="1"/>
  <c r="Q8704" i="1"/>
  <c r="Q8700" i="1"/>
  <c r="Q8696" i="1"/>
  <c r="Q8692" i="1"/>
  <c r="Q8688" i="1"/>
  <c r="Q8684" i="1"/>
  <c r="Q8680" i="1"/>
  <c r="Q8676" i="1"/>
  <c r="Q8672" i="1"/>
  <c r="Q8668" i="1"/>
  <c r="Q8664" i="1"/>
  <c r="Q8660" i="1"/>
  <c r="Q8656" i="1"/>
  <c r="Q8652" i="1"/>
  <c r="Q8648" i="1"/>
  <c r="Q8644" i="1"/>
  <c r="Q8640" i="1"/>
  <c r="Q8636" i="1"/>
  <c r="Q8632" i="1"/>
  <c r="Q8628" i="1"/>
  <c r="Q8624" i="1"/>
  <c r="Q8620" i="1"/>
  <c r="Q8616" i="1"/>
  <c r="Q8612" i="1"/>
  <c r="Q8608" i="1"/>
  <c r="Q8604" i="1"/>
  <c r="Q8600" i="1"/>
  <c r="Q8596" i="1"/>
  <c r="Q8592" i="1"/>
  <c r="Q8588" i="1"/>
  <c r="Q8584" i="1"/>
  <c r="Q8580" i="1"/>
  <c r="Q8576" i="1"/>
  <c r="Q8572" i="1"/>
  <c r="Q8568" i="1"/>
  <c r="Q8564" i="1"/>
  <c r="Q8560" i="1"/>
  <c r="Q8556" i="1"/>
  <c r="Q8552" i="1"/>
  <c r="Q8548" i="1"/>
  <c r="Q8544" i="1"/>
  <c r="Q8540" i="1"/>
  <c r="Q8536" i="1"/>
  <c r="Q8532" i="1"/>
  <c r="Q8528" i="1"/>
  <c r="Q8524" i="1"/>
  <c r="Q8520" i="1"/>
  <c r="Q8516" i="1"/>
  <c r="Q8512" i="1"/>
  <c r="Q8508" i="1"/>
  <c r="Q8504" i="1"/>
  <c r="Q8500" i="1"/>
  <c r="Q8496" i="1"/>
  <c r="Q8492" i="1"/>
  <c r="Q8488" i="1"/>
  <c r="Q8484" i="1"/>
  <c r="Q8480" i="1"/>
  <c r="Q8476" i="1"/>
  <c r="Q8472" i="1"/>
  <c r="Q8468" i="1"/>
  <c r="Q8464" i="1"/>
  <c r="Q8460" i="1"/>
  <c r="Q8456" i="1"/>
  <c r="Q8452" i="1"/>
  <c r="Q8448" i="1"/>
  <c r="Q8444" i="1"/>
  <c r="Q8440" i="1"/>
  <c r="Q8436" i="1"/>
  <c r="Q8432" i="1"/>
  <c r="Q8428" i="1"/>
  <c r="Q8424" i="1"/>
  <c r="Q8420" i="1"/>
  <c r="Q8416" i="1"/>
  <c r="Q8412" i="1"/>
  <c r="Q8408" i="1"/>
  <c r="Q8404" i="1"/>
  <c r="Q8400" i="1"/>
  <c r="Q8396" i="1"/>
  <c r="Q8392" i="1"/>
  <c r="Q8388" i="1"/>
  <c r="Q8384" i="1"/>
  <c r="Q8380" i="1"/>
  <c r="Q8376" i="1"/>
  <c r="Q8372" i="1"/>
  <c r="Q8368" i="1"/>
  <c r="Q8364" i="1"/>
  <c r="Q8360" i="1"/>
  <c r="Q8356" i="1"/>
  <c r="Q8352" i="1"/>
  <c r="Q8348" i="1"/>
  <c r="Q8344" i="1"/>
  <c r="Q8340" i="1"/>
  <c r="Q8336" i="1"/>
  <c r="Q8332" i="1"/>
  <c r="Q8328" i="1"/>
  <c r="Q8324" i="1"/>
  <c r="Q8320" i="1"/>
  <c r="Q8316" i="1"/>
  <c r="Q8312" i="1"/>
  <c r="Q8308" i="1"/>
  <c r="Q8304" i="1"/>
  <c r="Q8300" i="1"/>
  <c r="Q8296" i="1"/>
  <c r="Q8292" i="1"/>
  <c r="Q8288" i="1"/>
  <c r="Q8284" i="1"/>
  <c r="Q8280" i="1"/>
  <c r="Q8276" i="1"/>
  <c r="Q8272" i="1"/>
  <c r="Q8268" i="1"/>
  <c r="Q8264" i="1"/>
  <c r="Q8260" i="1"/>
  <c r="Q8256" i="1"/>
  <c r="Q8252" i="1"/>
  <c r="Q8248" i="1"/>
  <c r="Q8244" i="1"/>
  <c r="Q8240" i="1"/>
  <c r="Q8236" i="1"/>
  <c r="Q8232" i="1"/>
  <c r="Q8228" i="1"/>
  <c r="Q8224" i="1"/>
  <c r="Q8220" i="1"/>
  <c r="Q8216" i="1"/>
  <c r="Q8212" i="1"/>
  <c r="Q8208" i="1"/>
  <c r="Q8204" i="1"/>
  <c r="Q8200" i="1"/>
  <c r="Q8196" i="1"/>
  <c r="Q8192" i="1"/>
  <c r="Q8188" i="1"/>
  <c r="Q8184" i="1"/>
  <c r="Q8180" i="1"/>
  <c r="Q8176" i="1"/>
  <c r="Q8172" i="1"/>
  <c r="Q8168" i="1"/>
  <c r="Q8164" i="1"/>
  <c r="Q8160" i="1"/>
  <c r="Q8156" i="1"/>
  <c r="Q8152" i="1"/>
  <c r="Q8148" i="1"/>
  <c r="Q8144" i="1"/>
  <c r="Q8140" i="1"/>
  <c r="Q8136" i="1"/>
  <c r="Q8132" i="1"/>
  <c r="Q8128" i="1"/>
  <c r="Q8124" i="1"/>
  <c r="Q8120" i="1"/>
  <c r="Q8116" i="1"/>
  <c r="Q8112" i="1"/>
  <c r="Q8108" i="1"/>
  <c r="Q8104" i="1"/>
  <c r="Q8100" i="1"/>
  <c r="Q8096" i="1"/>
  <c r="Q8092" i="1"/>
  <c r="Q8088" i="1"/>
  <c r="Q8084" i="1"/>
  <c r="Q8080" i="1"/>
  <c r="Q8076" i="1"/>
  <c r="Q8072" i="1"/>
  <c r="Q8068" i="1"/>
  <c r="Q8064" i="1"/>
  <c r="Q8060" i="1"/>
  <c r="Q8056" i="1"/>
  <c r="Q8052" i="1"/>
  <c r="Q8048" i="1"/>
  <c r="Q8044" i="1"/>
  <c r="Q8040" i="1"/>
  <c r="Q8036" i="1"/>
  <c r="Q8032" i="1"/>
  <c r="Q8028" i="1"/>
  <c r="Q8024" i="1"/>
  <c r="Q8020" i="1"/>
  <c r="Q8016" i="1"/>
  <c r="Q8012" i="1"/>
  <c r="Q8008" i="1"/>
  <c r="Q8004" i="1"/>
  <c r="Q8000" i="1"/>
  <c r="Q7996" i="1"/>
  <c r="Q7992" i="1"/>
  <c r="Q7988" i="1"/>
  <c r="Q7984" i="1"/>
  <c r="Q7980" i="1"/>
  <c r="Q7976" i="1"/>
  <c r="Q7972" i="1"/>
  <c r="Q7968" i="1"/>
  <c r="Q7964" i="1"/>
  <c r="Q7960" i="1"/>
  <c r="Q7956" i="1"/>
  <c r="Q7952" i="1"/>
  <c r="Q7948" i="1"/>
  <c r="Q7944" i="1"/>
  <c r="Q7940" i="1"/>
  <c r="Q7936" i="1"/>
  <c r="Q7932" i="1"/>
  <c r="Q7928" i="1"/>
  <c r="Q7924" i="1"/>
  <c r="Q7920" i="1"/>
  <c r="Q7916" i="1"/>
  <c r="Q7912" i="1"/>
  <c r="Q7908" i="1"/>
  <c r="Q7904" i="1"/>
  <c r="Q7900" i="1"/>
  <c r="Q7896" i="1"/>
  <c r="Q7892" i="1"/>
  <c r="Q7888" i="1"/>
  <c r="Q7884" i="1"/>
  <c r="Q7880" i="1"/>
  <c r="Q7876" i="1"/>
  <c r="Q7872" i="1"/>
  <c r="Q7868" i="1"/>
  <c r="Q7864" i="1"/>
  <c r="Q7860" i="1"/>
  <c r="Q7856" i="1"/>
  <c r="Q7852" i="1"/>
  <c r="Q7848" i="1"/>
  <c r="Q7844" i="1"/>
  <c r="Q7840" i="1"/>
  <c r="Q7836" i="1"/>
  <c r="Q7832" i="1"/>
  <c r="Q7828" i="1"/>
  <c r="Q7824" i="1"/>
  <c r="Q7820" i="1"/>
  <c r="Q7816" i="1"/>
  <c r="Q7812" i="1"/>
  <c r="Q7808" i="1"/>
  <c r="Q7804" i="1"/>
  <c r="Q7800" i="1"/>
  <c r="Q7796" i="1"/>
  <c r="Q7792" i="1"/>
  <c r="Q7788" i="1"/>
  <c r="Q7784" i="1"/>
  <c r="Q7780" i="1"/>
  <c r="Q7776" i="1"/>
  <c r="Q7772" i="1"/>
  <c r="Q7768" i="1"/>
  <c r="Q7764" i="1"/>
  <c r="Q7760" i="1"/>
  <c r="Q7756" i="1"/>
  <c r="Q7752" i="1"/>
  <c r="Q7748" i="1"/>
  <c r="Q7744" i="1"/>
  <c r="Q7740" i="1"/>
  <c r="Q7736" i="1"/>
  <c r="Q7732" i="1"/>
  <c r="Q7728" i="1"/>
  <c r="Q7724" i="1"/>
  <c r="Q7720" i="1"/>
  <c r="Q7716" i="1"/>
  <c r="Q7712" i="1"/>
  <c r="Q7708" i="1"/>
  <c r="Q7704" i="1"/>
  <c r="Q7700" i="1"/>
  <c r="Q7696" i="1"/>
  <c r="Q7692" i="1"/>
  <c r="Q7688" i="1"/>
  <c r="Q7684" i="1"/>
  <c r="Q7680" i="1"/>
  <c r="Q7676" i="1"/>
  <c r="Q7672" i="1"/>
  <c r="Q7668" i="1"/>
  <c r="Q7664" i="1"/>
  <c r="Q7660" i="1"/>
  <c r="Q7656" i="1"/>
  <c r="Q7652" i="1"/>
  <c r="Q7648" i="1"/>
  <c r="Q7644" i="1"/>
  <c r="Q7640" i="1"/>
  <c r="Q7636" i="1"/>
  <c r="Q7632" i="1"/>
  <c r="Q7628" i="1"/>
  <c r="Q7624" i="1"/>
  <c r="Q7620" i="1"/>
  <c r="Q7616" i="1"/>
  <c r="Q7612" i="1"/>
  <c r="Q7608" i="1"/>
  <c r="Q7604" i="1"/>
  <c r="Q7600" i="1"/>
  <c r="Q7596" i="1"/>
  <c r="Q7592" i="1"/>
  <c r="Q7588" i="1"/>
  <c r="Q7584" i="1"/>
  <c r="Q7580" i="1"/>
  <c r="Q7576" i="1"/>
  <c r="Q7572" i="1"/>
  <c r="Q7568" i="1"/>
  <c r="Q7564" i="1"/>
  <c r="Q7560" i="1"/>
  <c r="Q7556" i="1"/>
  <c r="Q7552" i="1"/>
  <c r="Q7548" i="1"/>
  <c r="Q7544" i="1"/>
  <c r="Q7540" i="1"/>
  <c r="Q7536" i="1"/>
  <c r="Q7532" i="1"/>
  <c r="Q7528" i="1"/>
  <c r="Q7524" i="1"/>
  <c r="Q7520" i="1"/>
  <c r="Q7516" i="1"/>
  <c r="Q7512" i="1"/>
  <c r="Q7508" i="1"/>
  <c r="Q7504" i="1"/>
  <c r="Q7500" i="1"/>
  <c r="Q7496" i="1"/>
  <c r="Q7492" i="1"/>
  <c r="Q7488" i="1"/>
  <c r="Q7484" i="1"/>
  <c r="Q7480" i="1"/>
  <c r="Q7476" i="1"/>
  <c r="Q7472" i="1"/>
  <c r="Q7468" i="1"/>
  <c r="Q7464" i="1"/>
  <c r="Q7460" i="1"/>
  <c r="Q7456" i="1"/>
  <c r="Q7452" i="1"/>
  <c r="Q7448" i="1"/>
  <c r="Q7444" i="1"/>
  <c r="Q7440" i="1"/>
  <c r="Q7436" i="1"/>
  <c r="Q7432" i="1"/>
  <c r="Q7428" i="1"/>
  <c r="Q7424" i="1"/>
  <c r="Q7420" i="1"/>
  <c r="Q7416" i="1"/>
  <c r="Q7412" i="1"/>
  <c r="Q7408" i="1"/>
  <c r="Q7404" i="1"/>
  <c r="Q7400" i="1"/>
  <c r="Q7396" i="1"/>
  <c r="Q7392" i="1"/>
  <c r="Q7388" i="1"/>
  <c r="Q7384" i="1"/>
  <c r="Q7380" i="1"/>
  <c r="Q7376" i="1"/>
  <c r="Q7372" i="1"/>
  <c r="Q7368" i="1"/>
  <c r="Q7364" i="1"/>
  <c r="Q7360" i="1"/>
  <c r="Q7356" i="1"/>
  <c r="Q7352" i="1"/>
  <c r="Q7348" i="1"/>
  <c r="Q7344" i="1"/>
  <c r="Q7340" i="1"/>
  <c r="Q7336" i="1"/>
  <c r="Q7332" i="1"/>
  <c r="Q7328" i="1"/>
  <c r="Q7324" i="1"/>
  <c r="Q7320" i="1"/>
  <c r="Q7316" i="1"/>
  <c r="Q7312" i="1"/>
  <c r="Q7308" i="1"/>
  <c r="Q7304" i="1"/>
  <c r="Q7300" i="1"/>
  <c r="Q7296" i="1"/>
  <c r="Q7292" i="1"/>
  <c r="Q7288" i="1"/>
  <c r="Q7284" i="1"/>
  <c r="Q7280" i="1"/>
  <c r="Q7276" i="1"/>
  <c r="Q7272" i="1"/>
  <c r="Q7268" i="1"/>
  <c r="Q7264" i="1"/>
  <c r="Q7260" i="1"/>
  <c r="Q7256" i="1"/>
  <c r="Q7252" i="1"/>
  <c r="Q7248" i="1"/>
  <c r="Q7244" i="1"/>
  <c r="Q7240" i="1"/>
  <c r="Q7236" i="1"/>
  <c r="Q7232" i="1"/>
  <c r="Q7228" i="1"/>
  <c r="Q7224" i="1"/>
  <c r="Q7220" i="1"/>
  <c r="Q7216" i="1"/>
  <c r="Q7212" i="1"/>
  <c r="Q7208" i="1"/>
  <c r="Q7204" i="1"/>
  <c r="Q7200" i="1"/>
  <c r="Q7196" i="1"/>
  <c r="Q7192" i="1"/>
  <c r="Q7188" i="1"/>
  <c r="Q7184" i="1"/>
  <c r="Q7180" i="1"/>
  <c r="Q7176" i="1"/>
  <c r="Q7172" i="1"/>
  <c r="Q7168" i="1"/>
  <c r="Q7164" i="1"/>
  <c r="Q7160" i="1"/>
  <c r="Q7156" i="1"/>
  <c r="Q7122" i="1"/>
  <c r="P202" i="1"/>
  <c r="T202" i="1" s="1"/>
  <c r="P198" i="1"/>
  <c r="T198" i="1" s="1"/>
  <c r="P194" i="1"/>
  <c r="T194" i="1" s="1"/>
  <c r="P190" i="1"/>
  <c r="T190" i="1" s="1"/>
  <c r="P186" i="1"/>
  <c r="T186" i="1" s="1"/>
  <c r="P182" i="1"/>
  <c r="T182" i="1" s="1"/>
  <c r="P178" i="1"/>
  <c r="T178" i="1" s="1"/>
  <c r="P174" i="1"/>
  <c r="T174" i="1" s="1"/>
  <c r="P170" i="1"/>
  <c r="T170" i="1" s="1"/>
  <c r="P166" i="1"/>
  <c r="T166" i="1" s="1"/>
  <c r="P162" i="1"/>
  <c r="T162" i="1" s="1"/>
  <c r="P158" i="1"/>
  <c r="T158" i="1" s="1"/>
  <c r="P154" i="1"/>
  <c r="T154" i="1" s="1"/>
  <c r="P150" i="1"/>
  <c r="T150" i="1" s="1"/>
  <c r="P146" i="1"/>
  <c r="T146" i="1" s="1"/>
  <c r="P142" i="1"/>
  <c r="T142" i="1" s="1"/>
  <c r="P138" i="1"/>
  <c r="T138" i="1" s="1"/>
  <c r="P134" i="1"/>
  <c r="T134" i="1" s="1"/>
  <c r="P130" i="1"/>
  <c r="T130" i="1" s="1"/>
  <c r="P126" i="1"/>
  <c r="T126" i="1" s="1"/>
  <c r="P122" i="1"/>
  <c r="T122" i="1" s="1"/>
  <c r="P118" i="1"/>
  <c r="T118" i="1" s="1"/>
  <c r="P114" i="1"/>
  <c r="T114" i="1" s="1"/>
  <c r="P110" i="1"/>
  <c r="T110" i="1" s="1"/>
  <c r="P106" i="1"/>
  <c r="T106" i="1" s="1"/>
  <c r="P102" i="1"/>
  <c r="T102" i="1" s="1"/>
  <c r="P98" i="1"/>
  <c r="T98" i="1" s="1"/>
  <c r="P94" i="1"/>
  <c r="T94" i="1" s="1"/>
  <c r="P90" i="1"/>
  <c r="T90" i="1" s="1"/>
  <c r="P86" i="1"/>
  <c r="T86" i="1" s="1"/>
  <c r="P82" i="1"/>
  <c r="T82" i="1" s="1"/>
  <c r="P78" i="1"/>
  <c r="T78" i="1" s="1"/>
  <c r="P74" i="1"/>
  <c r="T74" i="1" s="1"/>
  <c r="P70" i="1"/>
  <c r="T70" i="1" s="1"/>
  <c r="P66" i="1"/>
  <c r="T66" i="1" s="1"/>
  <c r="P62" i="1"/>
  <c r="T62" i="1" s="1"/>
  <c r="P58" i="1"/>
  <c r="T58" i="1" s="1"/>
  <c r="P54" i="1"/>
  <c r="T54" i="1" s="1"/>
  <c r="P50" i="1"/>
  <c r="T50" i="1" s="1"/>
  <c r="P46" i="1"/>
  <c r="T46" i="1" s="1"/>
  <c r="P42" i="1"/>
  <c r="T42" i="1" s="1"/>
  <c r="P38" i="1"/>
  <c r="T38" i="1" s="1"/>
  <c r="P34" i="1"/>
  <c r="T34" i="1" s="1"/>
  <c r="P30" i="1"/>
  <c r="T30" i="1" s="1"/>
  <c r="P26" i="1"/>
  <c r="T26" i="1" s="1"/>
  <c r="P22" i="1"/>
  <c r="T22" i="1" s="1"/>
  <c r="P18" i="1"/>
  <c r="T18" i="1" s="1"/>
  <c r="P14" i="1"/>
  <c r="T14" i="1" s="1"/>
  <c r="P10" i="1"/>
  <c r="T10" i="1" s="1"/>
  <c r="P6" i="1"/>
  <c r="T6" i="1" s="1"/>
  <c r="P205" i="1"/>
  <c r="T205" i="1" s="1"/>
  <c r="P201" i="1"/>
  <c r="T201" i="1" s="1"/>
  <c r="P197" i="1"/>
  <c r="T197" i="1" s="1"/>
  <c r="P193" i="1"/>
  <c r="T193" i="1" s="1"/>
  <c r="P189" i="1"/>
  <c r="T189" i="1" s="1"/>
  <c r="P185" i="1"/>
  <c r="T185" i="1" s="1"/>
  <c r="P181" i="1"/>
  <c r="T181" i="1" s="1"/>
  <c r="P177" i="1"/>
  <c r="T177" i="1" s="1"/>
  <c r="P173" i="1"/>
  <c r="T173" i="1" s="1"/>
  <c r="P169" i="1"/>
  <c r="T169" i="1" s="1"/>
  <c r="P165" i="1"/>
  <c r="T165" i="1" s="1"/>
  <c r="P161" i="1"/>
  <c r="T161" i="1" s="1"/>
  <c r="P157" i="1"/>
  <c r="T157" i="1" s="1"/>
  <c r="P153" i="1"/>
  <c r="T153" i="1" s="1"/>
  <c r="P149" i="1"/>
  <c r="T149" i="1" s="1"/>
  <c r="P145" i="1"/>
  <c r="T145" i="1" s="1"/>
  <c r="P141" i="1"/>
  <c r="T141" i="1" s="1"/>
  <c r="P137" i="1"/>
  <c r="T137" i="1" s="1"/>
  <c r="P133" i="1"/>
  <c r="T133" i="1" s="1"/>
  <c r="P129" i="1"/>
  <c r="T129" i="1" s="1"/>
  <c r="P125" i="1"/>
  <c r="T125" i="1" s="1"/>
  <c r="P121" i="1"/>
  <c r="T121" i="1" s="1"/>
  <c r="P117" i="1"/>
  <c r="T117" i="1" s="1"/>
  <c r="P113" i="1"/>
  <c r="T113" i="1" s="1"/>
  <c r="P109" i="1"/>
  <c r="T109" i="1" s="1"/>
  <c r="P105" i="1"/>
  <c r="T105" i="1" s="1"/>
  <c r="P101" i="1"/>
  <c r="T101" i="1" s="1"/>
  <c r="P97" i="1"/>
  <c r="T97" i="1" s="1"/>
  <c r="P93" i="1"/>
  <c r="T93" i="1" s="1"/>
  <c r="P89" i="1"/>
  <c r="T89" i="1" s="1"/>
  <c r="P85" i="1"/>
  <c r="T85" i="1" s="1"/>
  <c r="P81" i="1"/>
  <c r="T81" i="1" s="1"/>
  <c r="P77" i="1"/>
  <c r="T77" i="1" s="1"/>
  <c r="P73" i="1"/>
  <c r="T73" i="1" s="1"/>
  <c r="P69" i="1"/>
  <c r="T69" i="1" s="1"/>
  <c r="P65" i="1"/>
  <c r="T65" i="1" s="1"/>
  <c r="P61" i="1"/>
  <c r="T61" i="1" s="1"/>
  <c r="P57" i="1"/>
  <c r="T57" i="1" s="1"/>
  <c r="P53" i="1"/>
  <c r="T53" i="1" s="1"/>
  <c r="P49" i="1"/>
  <c r="T49" i="1" s="1"/>
  <c r="P45" i="1"/>
  <c r="T45" i="1" s="1"/>
  <c r="P41" i="1"/>
  <c r="T41" i="1" s="1"/>
  <c r="P37" i="1"/>
  <c r="T37" i="1" s="1"/>
  <c r="P33" i="1"/>
  <c r="T33" i="1" s="1"/>
  <c r="P29" i="1"/>
  <c r="T29" i="1" s="1"/>
  <c r="P25" i="1"/>
  <c r="T25" i="1" s="1"/>
  <c r="P21" i="1"/>
  <c r="T21" i="1" s="1"/>
  <c r="P17" i="1"/>
  <c r="T17" i="1" s="1"/>
  <c r="P13" i="1"/>
  <c r="T13" i="1" s="1"/>
  <c r="P9" i="1"/>
  <c r="T9" i="1" s="1"/>
  <c r="P5" i="1"/>
  <c r="T5" i="1" s="1"/>
</calcChain>
</file>

<file path=xl/sharedStrings.xml><?xml version="1.0" encoding="utf-8"?>
<sst xmlns="http://schemas.openxmlformats.org/spreadsheetml/2006/main" count="52076" uniqueCount="270">
  <si>
    <t>date</t>
  </si>
  <si>
    <t>restaurant_id</t>
  </si>
  <si>
    <t>restaurant_type</t>
  </si>
  <si>
    <t>menu_item_name</t>
  </si>
  <si>
    <t>meal_type</t>
  </si>
  <si>
    <t>key_ingredients_tags</t>
  </si>
  <si>
    <t>typical_ingredient_cost</t>
  </si>
  <si>
    <t>observed_market_price</t>
  </si>
  <si>
    <t>actual_selling_price</t>
  </si>
  <si>
    <t>quantity_sold</t>
  </si>
  <si>
    <t>has_promotion</t>
  </si>
  <si>
    <t>special_event</t>
  </si>
  <si>
    <t>weather_condition</t>
  </si>
  <si>
    <t>Food Stall</t>
  </si>
  <si>
    <t>Laksa</t>
  </si>
  <si>
    <t>Lunch</t>
  </si>
  <si>
    <t>rice noodles, fish broth, tamarind, shrimp paste, cucumber, mint</t>
  </si>
  <si>
    <t>Sunny</t>
  </si>
  <si>
    <t>Casual Dining</t>
  </si>
  <si>
    <t>Spaghetti Carbonara</t>
  </si>
  <si>
    <t>Dinner</t>
  </si>
  <si>
    <t>spaghetti, eggs, cheese, beef bacon, black pepper</t>
  </si>
  <si>
    <t>Fine Dining</t>
  </si>
  <si>
    <t>Beef Rendang</t>
  </si>
  <si>
    <t>beef, coconut milk, galangal, lemongrass, spices, chili</t>
  </si>
  <si>
    <t>Rainy</t>
  </si>
  <si>
    <t>Roti Canai</t>
  </si>
  <si>
    <t>flour, ghee, egg, water, curry</t>
  </si>
  <si>
    <t>Cendol</t>
  </si>
  <si>
    <t>rice flour jelly, coconut milk, palm sugar, red beans</t>
  </si>
  <si>
    <t>Cafe</t>
  </si>
  <si>
    <t>Cloudy</t>
  </si>
  <si>
    <t>Char Kway Teow</t>
  </si>
  <si>
    <t>flat rice noodles, prawns, cockles, bean sprouts, chives, soy sauce</t>
  </si>
  <si>
    <t>Tandoori Chicken</t>
  </si>
  <si>
    <t>chicken, yogurt, tandoori masala, ginger, garlic</t>
  </si>
  <si>
    <t>Kaya Toast Set</t>
  </si>
  <si>
    <t>Breakfast</t>
  </si>
  <si>
    <t>white bread, kaya, butter, soft-boiled eggs</t>
  </si>
  <si>
    <t>Chicken Chop</t>
  </si>
  <si>
    <t>chicken thigh, black pepper sauce, fries, coleslaw</t>
  </si>
  <si>
    <t>Chicken Rice</t>
  </si>
  <si>
    <t>chicken, rice, ginger, garlic, chili sauce, cucumber</t>
  </si>
  <si>
    <t>Teh Tarik</t>
  </si>
  <si>
    <t>black tea, condensed milk, evaporated milk</t>
  </si>
  <si>
    <t>Iced Lemon Tea</t>
  </si>
  <si>
    <t>black tea, lemon, sugar syrup</t>
  </si>
  <si>
    <t>Nasi Lemak</t>
  </si>
  <si>
    <t>rice, coconut milk, sambal, anchovies, egg, peanuts</t>
  </si>
  <si>
    <t>Kopitiam</t>
  </si>
  <si>
    <t>Mushroom Soup</t>
  </si>
  <si>
    <t>mushrooms, cream, onion, garlic, vegetable broth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</si>
  <si>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</si>
  <si>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</si>
  <si>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</si>
  <si>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</si>
  <si>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</si>
  <si>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</si>
  <si>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</si>
  <si>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</si>
  <si>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</si>
  <si>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</si>
  <si>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</si>
  <si>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</si>
  <si>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</si>
  <si>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</si>
  <si>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</si>
  <si>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</si>
  <si>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</si>
  <si>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</si>
  <si>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</si>
  <si>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</si>
  <si>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</si>
  <si>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</si>
  <si>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</si>
  <si>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</si>
  <si>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</si>
  <si>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</si>
  <si>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</si>
  <si>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</si>
  <si>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</si>
  <si>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</si>
  <si>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</si>
  <si>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</si>
  <si>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</si>
  <si>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</si>
  <si>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</si>
  <si>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</si>
  <si>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</si>
  <si>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</si>
  <si>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</si>
  <si>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</si>
  <si>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</si>
  <si>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</si>
  <si>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</si>
  <si>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</si>
  <si>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</si>
  <si>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</si>
  <si>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</si>
  <si>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</si>
  <si>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</si>
  <si>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</si>
  <si>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</si>
  <si>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</si>
  <si>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</si>
  <si>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</si>
  <si>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</si>
  <si>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</si>
  <si>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</si>
  <si>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</si>
  <si>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</si>
  <si>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</si>
  <si>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</si>
  <si>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</si>
  <si>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</si>
  <si>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</si>
  <si>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</si>
  <si>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</si>
  <si>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</si>
  <si>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</si>
  <si>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</si>
  <si>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</si>
  <si>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</si>
  <si>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</si>
  <si>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</si>
  <si>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</si>
  <si>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</si>
  <si>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</si>
  <si>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</si>
  <si>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</si>
  <si>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</si>
  <si>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</si>
  <si>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</si>
  <si>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</si>
  <si>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</si>
  <si>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</si>
  <si>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</si>
  <si>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</si>
  <si>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</si>
  <si>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</si>
  <si>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</si>
  <si>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</si>
  <si>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</si>
  <si>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</si>
  <si>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</si>
  <si>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</si>
  <si>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</si>
  <si>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</si>
  <si>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</si>
  <si>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</si>
  <si>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</si>
  <si>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</si>
  <si>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</si>
  <si>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</si>
  <si>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</si>
  <si>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</si>
  <si>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</si>
  <si>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</si>
  <si>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</si>
  <si>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</si>
  <si>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</si>
  <si>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</si>
  <si>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</si>
  <si>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</si>
  <si>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</si>
  <si>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</si>
  <si>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</si>
  <si>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</si>
  <si>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</si>
  <si>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</si>
  <si>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</si>
  <si>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</si>
  <si>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</si>
  <si>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</si>
  <si>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</si>
  <si>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</si>
  <si>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</si>
  <si>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</si>
  <si>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</si>
  <si>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</si>
  <si>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</si>
  <si>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</si>
  <si>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</si>
  <si>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</si>
  <si>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</si>
  <si>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</si>
  <si>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</si>
  <si>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</si>
  <si>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</si>
  <si>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</si>
  <si>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</si>
  <si>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</si>
  <si>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</si>
  <si>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</si>
  <si>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</si>
  <si>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</si>
  <si>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</si>
  <si>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</si>
  <si>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</si>
  <si>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</si>
  <si>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</si>
  <si>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</si>
  <si>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</si>
  <si>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</si>
  <si>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</si>
  <si>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</si>
  <si>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</si>
  <si>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</si>
  <si>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</si>
  <si>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</si>
  <si>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</si>
  <si>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</si>
  <si>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</si>
  <si>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</si>
  <si>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</si>
  <si>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</si>
  <si>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</si>
  <si>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</si>
  <si>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</si>
  <si>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</si>
  <si>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</si>
  <si>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</si>
  <si>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</si>
  <si>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</si>
  <si>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</si>
  <si>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</si>
  <si>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</si>
  <si>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</si>
  <si>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</si>
  <si>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</si>
  <si>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</si>
  <si>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</si>
  <si>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</si>
  <si>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</si>
  <si>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</si>
  <si>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</si>
  <si>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</si>
  <si>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</si>
  <si>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</si>
  <si>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</si>
  <si>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</si>
  <si>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</si>
  <si>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</si>
  <si>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</si>
  <si>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</si>
  <si>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</si>
  <si>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</si>
  <si>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</si>
  <si>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</si>
  <si>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</si>
  <si>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</si>
  <si>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</si>
  <si>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</si>
  <si>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</si>
  <si>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</si>
  <si>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Sales</t>
  </si>
  <si>
    <t>Cost</t>
  </si>
  <si>
    <t>Profit</t>
  </si>
  <si>
    <t>Total sales</t>
  </si>
  <si>
    <t>AVG selling price</t>
  </si>
  <si>
    <t>Total quantity sold</t>
  </si>
  <si>
    <t>Total Profit</t>
  </si>
  <si>
    <t>Sum of Sales</t>
  </si>
  <si>
    <t>Row Labels</t>
  </si>
  <si>
    <t>Grand Total</t>
  </si>
  <si>
    <t>Sum of Profit</t>
  </si>
  <si>
    <t>Clean_date</t>
  </si>
  <si>
    <t>Sum of quantity_sold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</si>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</sst>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[restaurant_sales_data(task 1).xlsx]Sheet2!PivotTable2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Meal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Sheet2!$C$7:$C$10</c:f>
              <c:strCache>
                <c:ptCount val="3"/>
                <c:pt idx="0">
                  <c:v>Breakfast</c:v>
                </c:pt>
                <c:pt idx="1">
                  <c:v>Dinner</c:v>
                </c:pt>
                <c:pt idx="2">
                  <c:v>Lunch</c:v>
                </c:pt>
              </c:strCache>
            </c:strRef>
          </c:cat>
          <c:val>
            <c:numRef>
              <c:f>Sheet2!$D$7:$D$10</c:f>
              <c:numCache>
                <c:formatCode>General</c:formatCode>
                <c:ptCount val="3"/>
                <c:pt idx="0">
                  <c:v>5505522.8999999911</c:v>
                </c:pt>
                <c:pt idx="1">
                  <c:v>8582230.6199999973</c:v>
                </c:pt>
                <c:pt idx="2">
                  <c:v>8844967.4400000162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2-4141-AC68-5B66EF02D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602352"/>
        <c:axId val="434609552"/>
      </c:barChart>
      <c:catAx>
        <c:axId val="43460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09552"/>
        <c:crosses val="autoZero"/>
        <c:auto val="1"/>
        <c:lblAlgn val="ctr"/>
        <c:lblOffset val="100"/>
        <c:noMultiLvlLbl val="0"/>
      </c:catAx>
      <c:valAx>
        <c:axId val="4346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0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[restaurant_sales_data(task 1).xlsx]Sheet2!PivotTable3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Monthly</a:t>
            </a:r>
            <a:r>
              <a:rPr lang="en-US" b="1" baseline="0"/>
              <a:t> </a:t>
            </a:r>
            <a:r>
              <a:rPr lang="en-US" b="1"/>
              <a:t>Sales</a:t>
            </a:r>
            <a:r>
              <a:rPr lang="en-US" b="1" baseline="0"/>
              <a:t> Trend</a:t>
            </a:r>
          </a:p>
        </c:rich>
      </c:tx>
      <c:layout>
        <c:manualLayout>
          <c:xMode val="edge"/>
          <c:yMode val="edge"/>
          <c:x val="0.38294444444444448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Sheet2!$G$4:$G$344</c:f>
              <c:strCache>
                <c:ptCount val="340"/>
                <c:pt idx="0">
                  <c:v>10/13/2024</c:v>
                </c:pt>
                <c:pt idx="1">
                  <c:v>10/14/2024</c:v>
                </c:pt>
                <c:pt idx="2">
                  <c:v>10/15/2024</c:v>
                </c:pt>
                <c:pt idx="3">
                  <c:v>10/16/2024</c:v>
                </c:pt>
                <c:pt idx="4">
                  <c:v>10/17/2024</c:v>
                </c:pt>
                <c:pt idx="5">
                  <c:v>10/18/2024</c:v>
                </c:pt>
                <c:pt idx="6">
                  <c:v>10/19/2024</c:v>
                </c:pt>
                <c:pt idx="7">
                  <c:v>10/20/2024</c:v>
                </c:pt>
                <c:pt idx="8">
                  <c:v>10/21/2024</c:v>
                </c:pt>
                <c:pt idx="9">
                  <c:v>10/22/2024</c:v>
                </c:pt>
                <c:pt idx="10">
                  <c:v>10/23/2024</c:v>
                </c:pt>
                <c:pt idx="11">
                  <c:v>10/24/2024</c:v>
                </c:pt>
                <c:pt idx="12">
                  <c:v>10/25/2024</c:v>
                </c:pt>
                <c:pt idx="13">
                  <c:v>10/26/2024</c:v>
                </c:pt>
                <c:pt idx="14">
                  <c:v>10/27/2024</c:v>
                </c:pt>
                <c:pt idx="15">
                  <c:v>10/28/2024</c:v>
                </c:pt>
                <c:pt idx="16">
                  <c:v>10/29/2024</c:v>
                </c:pt>
                <c:pt idx="17">
                  <c:v>10/30/2024</c:v>
                </c:pt>
                <c:pt idx="18">
                  <c:v>10/31/2024</c:v>
                </c:pt>
                <c:pt idx="19">
                  <c:v>11/13/2024</c:v>
                </c:pt>
                <c:pt idx="20">
                  <c:v>11/14/2024</c:v>
                </c:pt>
                <c:pt idx="21">
                  <c:v>11/15/2024</c:v>
                </c:pt>
                <c:pt idx="22">
                  <c:v>11/16/2024</c:v>
                </c:pt>
                <c:pt idx="23">
                  <c:v>11/17/2024</c:v>
                </c:pt>
                <c:pt idx="24">
                  <c:v>11/18/2024</c:v>
                </c:pt>
                <c:pt idx="25">
                  <c:v>11/19/2024</c:v>
                </c:pt>
                <c:pt idx="26">
                  <c:v>11/20/2024</c:v>
                </c:pt>
                <c:pt idx="27">
                  <c:v>11/21/2024</c:v>
                </c:pt>
                <c:pt idx="28">
                  <c:v>11/22/2024</c:v>
                </c:pt>
                <c:pt idx="29">
                  <c:v>11/23/2024</c:v>
                </c:pt>
                <c:pt idx="30">
                  <c:v>11/24/2024</c:v>
                </c:pt>
                <c:pt idx="31">
                  <c:v>11/25/2024</c:v>
                </c:pt>
                <c:pt idx="32">
                  <c:v>11/26/2024</c:v>
                </c:pt>
                <c:pt idx="33">
                  <c:v>11/27/2024</c:v>
                </c:pt>
                <c:pt idx="34">
                  <c:v>11/28/2024</c:v>
                </c:pt>
                <c:pt idx="35">
                  <c:v>11/29/2024</c:v>
                </c:pt>
                <c:pt idx="36">
                  <c:v>11/30/2024</c:v>
                </c:pt>
                <c:pt idx="37">
                  <c:v>12/13/2024</c:v>
                </c:pt>
                <c:pt idx="38">
                  <c:v>12/14/2024</c:v>
                </c:pt>
                <c:pt idx="39">
                  <c:v>12/15/2024</c:v>
                </c:pt>
                <c:pt idx="40">
                  <c:v>12/16/2024</c:v>
                </c:pt>
                <c:pt idx="41">
                  <c:v>12/17/2024</c:v>
                </c:pt>
                <c:pt idx="42">
                  <c:v>12/18/2024</c:v>
                </c:pt>
                <c:pt idx="43">
                  <c:v>12/19/2024</c:v>
                </c:pt>
                <c:pt idx="44">
                  <c:v>12/20/2024</c:v>
                </c:pt>
                <c:pt idx="45">
                  <c:v>12/21/2024</c:v>
                </c:pt>
                <c:pt idx="46">
                  <c:v>12/22/2024</c:v>
                </c:pt>
                <c:pt idx="47">
                  <c:v>12/23/2024</c:v>
                </c:pt>
                <c:pt idx="48">
                  <c:v>12/24/2024</c:v>
                </c:pt>
                <c:pt idx="49">
                  <c:v>12/25/2024</c:v>
                </c:pt>
                <c:pt idx="50">
                  <c:v>12/26/2024</c:v>
                </c:pt>
                <c:pt idx="51">
                  <c:v>12/27/2024</c:v>
                </c:pt>
                <c:pt idx="52">
                  <c:v>12/28/2024</c:v>
                </c:pt>
                <c:pt idx="53">
                  <c:v>12/29/2024</c:v>
                </c:pt>
                <c:pt idx="54">
                  <c:v>12/30/2024</c:v>
                </c:pt>
                <c:pt idx="55">
                  <c:v>12/31/2024</c:v>
                </c:pt>
                <c:pt idx="56">
                  <c:v>2/13/2024</c:v>
                </c:pt>
                <c:pt idx="57">
                  <c:v>2/14/2024</c:v>
                </c:pt>
                <c:pt idx="58">
                  <c:v>2/15/2024</c:v>
                </c:pt>
                <c:pt idx="59">
                  <c:v>2/16/2024</c:v>
                </c:pt>
                <c:pt idx="60">
                  <c:v>2/17/2024</c:v>
                </c:pt>
                <c:pt idx="61">
                  <c:v>2/18/2024</c:v>
                </c:pt>
                <c:pt idx="62">
                  <c:v>2/19/2024</c:v>
                </c:pt>
                <c:pt idx="63">
                  <c:v>2/20/2024</c:v>
                </c:pt>
                <c:pt idx="64">
                  <c:v>2/21/2024</c:v>
                </c:pt>
                <c:pt idx="65">
                  <c:v>2/22/2024</c:v>
                </c:pt>
                <c:pt idx="66">
                  <c:v>2/23/2024</c:v>
                </c:pt>
                <c:pt idx="67">
                  <c:v>2/24/2024</c:v>
                </c:pt>
                <c:pt idx="68">
                  <c:v>2/25/2024</c:v>
                </c:pt>
                <c:pt idx="69">
                  <c:v>2/26/2024</c:v>
                </c:pt>
                <c:pt idx="70">
                  <c:v>2/27/2024</c:v>
                </c:pt>
                <c:pt idx="71">
                  <c:v>2/28/2024</c:v>
                </c:pt>
                <c:pt idx="72">
                  <c:v>2/29/2024</c:v>
                </c:pt>
                <c:pt idx="73">
                  <c:v>3/13/2024</c:v>
                </c:pt>
                <c:pt idx="74">
                  <c:v>3/14/2024</c:v>
                </c:pt>
                <c:pt idx="75">
                  <c:v>3/15/2024</c:v>
                </c:pt>
                <c:pt idx="76">
                  <c:v>3/16/2024</c:v>
                </c:pt>
                <c:pt idx="77">
                  <c:v>3/17/2024</c:v>
                </c:pt>
                <c:pt idx="78">
                  <c:v>3/18/2024</c:v>
                </c:pt>
                <c:pt idx="79">
                  <c:v>3/19/2024</c:v>
                </c:pt>
                <c:pt idx="80">
                  <c:v>3/20/2024</c:v>
                </c:pt>
                <c:pt idx="81">
                  <c:v>3/21/2024</c:v>
                </c:pt>
                <c:pt idx="82">
                  <c:v>3/22/2024</c:v>
                </c:pt>
                <c:pt idx="83">
                  <c:v>3/23/2024</c:v>
                </c:pt>
                <c:pt idx="84">
                  <c:v>3/24/2024</c:v>
                </c:pt>
                <c:pt idx="85">
                  <c:v>3/25/2024</c:v>
                </c:pt>
                <c:pt idx="86">
                  <c:v>3/26/2024</c:v>
                </c:pt>
                <c:pt idx="87">
                  <c:v>3/27/2024</c:v>
                </c:pt>
                <c:pt idx="88">
                  <c:v>3/28/2024</c:v>
                </c:pt>
                <c:pt idx="89">
                  <c:v>3/29/2024</c:v>
                </c:pt>
                <c:pt idx="90">
                  <c:v>3/30/2024</c:v>
                </c:pt>
                <c:pt idx="91">
                  <c:v>3/31/2024</c:v>
                </c:pt>
                <c:pt idx="92">
                  <c:v>4/13/2024</c:v>
                </c:pt>
                <c:pt idx="93">
                  <c:v>4/14/2024</c:v>
                </c:pt>
                <c:pt idx="94">
                  <c:v>4/15/2024</c:v>
                </c:pt>
                <c:pt idx="95">
                  <c:v>4/16/2024</c:v>
                </c:pt>
                <c:pt idx="96">
                  <c:v>4/17/2024</c:v>
                </c:pt>
                <c:pt idx="97">
                  <c:v>4/18/2024</c:v>
                </c:pt>
                <c:pt idx="98">
                  <c:v>4/19/2024</c:v>
                </c:pt>
                <c:pt idx="99">
                  <c:v>4/20/2024</c:v>
                </c:pt>
                <c:pt idx="100">
                  <c:v>4/21/2024</c:v>
                </c:pt>
                <c:pt idx="101">
                  <c:v>4/22/2024</c:v>
                </c:pt>
                <c:pt idx="102">
                  <c:v>4/23/2024</c:v>
                </c:pt>
                <c:pt idx="103">
                  <c:v>4/24/2024</c:v>
                </c:pt>
                <c:pt idx="104">
                  <c:v>4/25/2024</c:v>
                </c:pt>
                <c:pt idx="105">
                  <c:v>4/26/2024</c:v>
                </c:pt>
                <c:pt idx="106">
                  <c:v>4/27/2024</c:v>
                </c:pt>
                <c:pt idx="107">
                  <c:v>4/28/2024</c:v>
                </c:pt>
                <c:pt idx="108">
                  <c:v>4/29/2024</c:v>
                </c:pt>
                <c:pt idx="109">
                  <c:v>4/30/2024</c:v>
                </c:pt>
                <c:pt idx="110">
                  <c:v>5/13/2024</c:v>
                </c:pt>
                <c:pt idx="111">
                  <c:v>5/14/2024</c:v>
                </c:pt>
                <c:pt idx="112">
                  <c:v>5/15/2024</c:v>
                </c:pt>
                <c:pt idx="113">
                  <c:v>5/16/2024</c:v>
                </c:pt>
                <c:pt idx="114">
                  <c:v>5/17/2024</c:v>
                </c:pt>
                <c:pt idx="115">
                  <c:v>5/18/2024</c:v>
                </c:pt>
                <c:pt idx="116">
                  <c:v>5/19/2024</c:v>
                </c:pt>
                <c:pt idx="117">
                  <c:v>5/20/2024</c:v>
                </c:pt>
                <c:pt idx="118">
                  <c:v>5/21/2024</c:v>
                </c:pt>
                <c:pt idx="119">
                  <c:v>5/22/2024</c:v>
                </c:pt>
                <c:pt idx="120">
                  <c:v>5/23/2024</c:v>
                </c:pt>
                <c:pt idx="121">
                  <c:v>5/24/2024</c:v>
                </c:pt>
                <c:pt idx="122">
                  <c:v>5/25/2024</c:v>
                </c:pt>
                <c:pt idx="123">
                  <c:v>5/26/2024</c:v>
                </c:pt>
                <c:pt idx="124">
                  <c:v>5/27/2024</c:v>
                </c:pt>
                <c:pt idx="125">
                  <c:v>5/28/2024</c:v>
                </c:pt>
                <c:pt idx="126">
                  <c:v>5/29/2024</c:v>
                </c:pt>
                <c:pt idx="127">
                  <c:v>5/30/2024</c:v>
                </c:pt>
                <c:pt idx="128">
                  <c:v>5/31/2024</c:v>
                </c:pt>
                <c:pt idx="129">
                  <c:v>6/13/2024</c:v>
                </c:pt>
                <c:pt idx="130">
                  <c:v>6/14/2024</c:v>
                </c:pt>
                <c:pt idx="131">
                  <c:v>6/15/2024</c:v>
                </c:pt>
                <c:pt idx="132">
                  <c:v>6/16/2024</c:v>
                </c:pt>
                <c:pt idx="133">
                  <c:v>6/17/2024</c:v>
                </c:pt>
                <c:pt idx="134">
                  <c:v>6/18/2024</c:v>
                </c:pt>
                <c:pt idx="135">
                  <c:v>6/19/2024</c:v>
                </c:pt>
                <c:pt idx="136">
                  <c:v>6/20/2024</c:v>
                </c:pt>
                <c:pt idx="137">
                  <c:v>6/21/2024</c:v>
                </c:pt>
                <c:pt idx="138">
                  <c:v>6/22/2024</c:v>
                </c:pt>
                <c:pt idx="139">
                  <c:v>6/23/2024</c:v>
                </c:pt>
                <c:pt idx="140">
                  <c:v>6/24/2024</c:v>
                </c:pt>
                <c:pt idx="141">
                  <c:v>6/25/2024</c:v>
                </c:pt>
                <c:pt idx="142">
                  <c:v>6/26/2024</c:v>
                </c:pt>
                <c:pt idx="143">
                  <c:v>6/27/2024</c:v>
                </c:pt>
                <c:pt idx="144">
                  <c:v>6/28/2024</c:v>
                </c:pt>
                <c:pt idx="145">
                  <c:v>6/29/2024</c:v>
                </c:pt>
                <c:pt idx="146">
                  <c:v>6/30/2024</c:v>
                </c:pt>
                <c:pt idx="147">
                  <c:v>7/13/2024</c:v>
                </c:pt>
                <c:pt idx="148">
                  <c:v>7/14/2024</c:v>
                </c:pt>
                <c:pt idx="149">
                  <c:v>7/15/2024</c:v>
                </c:pt>
                <c:pt idx="150">
                  <c:v>7/16/2024</c:v>
                </c:pt>
                <c:pt idx="151">
                  <c:v>7/17/2024</c:v>
                </c:pt>
                <c:pt idx="152">
                  <c:v>7/18/2024</c:v>
                </c:pt>
                <c:pt idx="153">
                  <c:v>7/19/2024</c:v>
                </c:pt>
                <c:pt idx="154">
                  <c:v>7/20/2024</c:v>
                </c:pt>
                <c:pt idx="155">
                  <c:v>7/21/2024</c:v>
                </c:pt>
                <c:pt idx="156">
                  <c:v>7/22/2024</c:v>
                </c:pt>
                <c:pt idx="157">
                  <c:v>7/23/2024</c:v>
                </c:pt>
                <c:pt idx="158">
                  <c:v>7/24/2024</c:v>
                </c:pt>
                <c:pt idx="159">
                  <c:v>7/25/2024</c:v>
                </c:pt>
                <c:pt idx="160">
                  <c:v>7/26/2024</c:v>
                </c:pt>
                <c:pt idx="161">
                  <c:v>7/27/2024</c:v>
                </c:pt>
                <c:pt idx="162">
                  <c:v>7/28/2024</c:v>
                </c:pt>
                <c:pt idx="163">
                  <c:v>7/29/2024</c:v>
                </c:pt>
                <c:pt idx="164">
                  <c:v>7/30/2024</c:v>
                </c:pt>
                <c:pt idx="165">
                  <c:v>7/31/2024</c:v>
                </c:pt>
                <c:pt idx="166">
                  <c:v>8/13/2024</c:v>
                </c:pt>
                <c:pt idx="167">
                  <c:v>8/14/2024</c:v>
                </c:pt>
                <c:pt idx="168">
                  <c:v>8/15/2024</c:v>
                </c:pt>
                <c:pt idx="169">
                  <c:v>8/16/2024</c:v>
                </c:pt>
                <c:pt idx="170">
                  <c:v>8/17/2024</c:v>
                </c:pt>
                <c:pt idx="171">
                  <c:v>8/18/2024</c:v>
                </c:pt>
                <c:pt idx="172">
                  <c:v>8/19/2024</c:v>
                </c:pt>
                <c:pt idx="173">
                  <c:v>8/20/2024</c:v>
                </c:pt>
                <c:pt idx="174">
                  <c:v>8/21/2024</c:v>
                </c:pt>
                <c:pt idx="175">
                  <c:v>8/22/2024</c:v>
                </c:pt>
                <c:pt idx="176">
                  <c:v>8/23/2024</c:v>
                </c:pt>
                <c:pt idx="177">
                  <c:v>8/24/2024</c:v>
                </c:pt>
                <c:pt idx="178">
                  <c:v>8/25/2024</c:v>
                </c:pt>
                <c:pt idx="179">
                  <c:v>8/26/2024</c:v>
                </c:pt>
                <c:pt idx="180">
                  <c:v>8/27/2024</c:v>
                </c:pt>
                <c:pt idx="181">
                  <c:v>8/28/2024</c:v>
                </c:pt>
                <c:pt idx="182">
                  <c:v>8/29/2024</c:v>
                </c:pt>
                <c:pt idx="183">
                  <c:v>8/30/2024</c:v>
                </c:pt>
                <c:pt idx="184">
                  <c:v>8/31/2024</c:v>
                </c:pt>
                <c:pt idx="185">
                  <c:v>9/13/2024</c:v>
                </c:pt>
                <c:pt idx="186">
                  <c:v>9/14/2024</c:v>
                </c:pt>
                <c:pt idx="187">
                  <c:v>9/15/2024</c:v>
                </c:pt>
                <c:pt idx="188">
                  <c:v>9/16/2024</c:v>
                </c:pt>
                <c:pt idx="189">
                  <c:v>9/17/2024</c:v>
                </c:pt>
                <c:pt idx="190">
                  <c:v>9/18/2024</c:v>
                </c:pt>
                <c:pt idx="191">
                  <c:v>9/19/2024</c:v>
                </c:pt>
                <c:pt idx="192">
                  <c:v>9/20/2024</c:v>
                </c:pt>
                <c:pt idx="193">
                  <c:v>9/21/2024</c:v>
                </c:pt>
                <c:pt idx="194">
                  <c:v>9/22/2024</c:v>
                </c:pt>
                <c:pt idx="195">
                  <c:v>9/23/2024</c:v>
                </c:pt>
                <c:pt idx="196">
                  <c:v>9/24/2024</c:v>
                </c:pt>
                <c:pt idx="197">
                  <c:v>9/25/2024</c:v>
                </c:pt>
                <c:pt idx="198">
                  <c:v>9/26/2024</c:v>
                </c:pt>
                <c:pt idx="199">
                  <c:v>9/27/2024</c:v>
                </c:pt>
                <c:pt idx="200">
                  <c:v>9/28/2024</c:v>
                </c:pt>
                <c:pt idx="201">
                  <c:v>9/29/2024</c:v>
                </c:pt>
                <c:pt idx="202">
                  <c:v>9/30/2024</c:v>
                </c:pt>
                <c:pt idx="203">
                  <c:v>01-01-2024</c:v>
                </c:pt>
                <c:pt idx="204">
                  <c:v>03-01-2024</c:v>
                </c:pt>
                <c:pt idx="205">
                  <c:v>04-01-2024</c:v>
                </c:pt>
                <c:pt idx="206">
                  <c:v>05-01-2024</c:v>
                </c:pt>
                <c:pt idx="207">
                  <c:v>06-01-2024</c:v>
                </c:pt>
                <c:pt idx="208">
                  <c:v>07-01-2024</c:v>
                </c:pt>
                <c:pt idx="209">
                  <c:v>08-01-2024</c:v>
                </c:pt>
                <c:pt idx="210">
                  <c:v>09-01-2024</c:v>
                </c:pt>
                <c:pt idx="211">
                  <c:v>10-01-2024</c:v>
                </c:pt>
                <c:pt idx="212">
                  <c:v>11-01-2024</c:v>
                </c:pt>
                <c:pt idx="213">
                  <c:v>12-01-2024</c:v>
                </c:pt>
                <c:pt idx="214">
                  <c:v>01-02-2024</c:v>
                </c:pt>
                <c:pt idx="215">
                  <c:v>03-02-2024</c:v>
                </c:pt>
                <c:pt idx="216">
                  <c:v>04-02-2024</c:v>
                </c:pt>
                <c:pt idx="217">
                  <c:v>05-02-2024</c:v>
                </c:pt>
                <c:pt idx="218">
                  <c:v>06-02-2024</c:v>
                </c:pt>
                <c:pt idx="219">
                  <c:v>07-02-2024</c:v>
                </c:pt>
                <c:pt idx="220">
                  <c:v>08-02-2024</c:v>
                </c:pt>
                <c:pt idx="221">
                  <c:v>09-02-2024</c:v>
                </c:pt>
                <c:pt idx="222">
                  <c:v>10-02-2024</c:v>
                </c:pt>
                <c:pt idx="223">
                  <c:v>11-02-2024</c:v>
                </c:pt>
                <c:pt idx="224">
                  <c:v>12-02-2024</c:v>
                </c:pt>
                <c:pt idx="225">
                  <c:v>01-03-2024</c:v>
                </c:pt>
                <c:pt idx="226">
                  <c:v>03-03-2024</c:v>
                </c:pt>
                <c:pt idx="227">
                  <c:v>04-03-2024</c:v>
                </c:pt>
                <c:pt idx="228">
                  <c:v>05-03-2024</c:v>
                </c:pt>
                <c:pt idx="229">
                  <c:v>06-03-2024</c:v>
                </c:pt>
                <c:pt idx="230">
                  <c:v>07-03-2024</c:v>
                </c:pt>
                <c:pt idx="231">
                  <c:v>08-03-2024</c:v>
                </c:pt>
                <c:pt idx="232">
                  <c:v>09-03-2024</c:v>
                </c:pt>
                <c:pt idx="233">
                  <c:v>10-03-2024</c:v>
                </c:pt>
                <c:pt idx="234">
                  <c:v>11-03-2024</c:v>
                </c:pt>
                <c:pt idx="235">
                  <c:v>12-03-2024</c:v>
                </c:pt>
                <c:pt idx="236">
                  <c:v>01-04-2024</c:v>
                </c:pt>
                <c:pt idx="237">
                  <c:v>03-04-2024</c:v>
                </c:pt>
                <c:pt idx="238">
                  <c:v>04-04-2024</c:v>
                </c:pt>
                <c:pt idx="239">
                  <c:v>05-04-2024</c:v>
                </c:pt>
                <c:pt idx="240">
                  <c:v>06-04-2024</c:v>
                </c:pt>
                <c:pt idx="241">
                  <c:v>07-04-2024</c:v>
                </c:pt>
                <c:pt idx="242">
                  <c:v>08-04-2024</c:v>
                </c:pt>
                <c:pt idx="243">
                  <c:v>09-04-2024</c:v>
                </c:pt>
                <c:pt idx="244">
                  <c:v>10-04-2024</c:v>
                </c:pt>
                <c:pt idx="245">
                  <c:v>11-04-2024</c:v>
                </c:pt>
                <c:pt idx="246">
                  <c:v>12-04-2024</c:v>
                </c:pt>
                <c:pt idx="247">
                  <c:v>01-05-2024</c:v>
                </c:pt>
                <c:pt idx="248">
                  <c:v>02-05-2024</c:v>
                </c:pt>
                <c:pt idx="249">
                  <c:v>03-05-2024</c:v>
                </c:pt>
                <c:pt idx="250">
                  <c:v>04-05-2024</c:v>
                </c:pt>
                <c:pt idx="251">
                  <c:v>05-05-2024</c:v>
                </c:pt>
                <c:pt idx="252">
                  <c:v>06-05-2024</c:v>
                </c:pt>
                <c:pt idx="253">
                  <c:v>07-05-2024</c:v>
                </c:pt>
                <c:pt idx="254">
                  <c:v>08-05-2024</c:v>
                </c:pt>
                <c:pt idx="255">
                  <c:v>09-05-2024</c:v>
                </c:pt>
                <c:pt idx="256">
                  <c:v>10-05-2024</c:v>
                </c:pt>
                <c:pt idx="257">
                  <c:v>11-05-2024</c:v>
                </c:pt>
                <c:pt idx="258">
                  <c:v>12-05-2024</c:v>
                </c:pt>
                <c:pt idx="259">
                  <c:v>01-06-2024</c:v>
                </c:pt>
                <c:pt idx="260">
                  <c:v>02-06-2024</c:v>
                </c:pt>
                <c:pt idx="261">
                  <c:v>03-06-2024</c:v>
                </c:pt>
                <c:pt idx="262">
                  <c:v>04-06-2024</c:v>
                </c:pt>
                <c:pt idx="263">
                  <c:v>05-06-2024</c:v>
                </c:pt>
                <c:pt idx="264">
                  <c:v>06-06-2024</c:v>
                </c:pt>
                <c:pt idx="265">
                  <c:v>07-06-2024</c:v>
                </c:pt>
                <c:pt idx="266">
                  <c:v>08-06-2024</c:v>
                </c:pt>
                <c:pt idx="267">
                  <c:v>09-06-2024</c:v>
                </c:pt>
                <c:pt idx="268">
                  <c:v>10-06-2024</c:v>
                </c:pt>
                <c:pt idx="269">
                  <c:v>11-06-2024</c:v>
                </c:pt>
                <c:pt idx="270">
                  <c:v>12-06-2024</c:v>
                </c:pt>
                <c:pt idx="271">
                  <c:v>01-07-2024</c:v>
                </c:pt>
                <c:pt idx="272">
                  <c:v>02-07-2024</c:v>
                </c:pt>
                <c:pt idx="273">
                  <c:v>03-07-2024</c:v>
                </c:pt>
                <c:pt idx="274">
                  <c:v>04-07-2024</c:v>
                </c:pt>
                <c:pt idx="275">
                  <c:v>05-07-2024</c:v>
                </c:pt>
                <c:pt idx="276">
                  <c:v>06-07-2024</c:v>
                </c:pt>
                <c:pt idx="277">
                  <c:v>07-07-2024</c:v>
                </c:pt>
                <c:pt idx="278">
                  <c:v>08-07-2024</c:v>
                </c:pt>
                <c:pt idx="279">
                  <c:v>09-07-2024</c:v>
                </c:pt>
                <c:pt idx="280">
                  <c:v>10-07-2024</c:v>
                </c:pt>
                <c:pt idx="281">
                  <c:v>11-07-2024</c:v>
                </c:pt>
                <c:pt idx="282">
                  <c:v>12-07-2024</c:v>
                </c:pt>
                <c:pt idx="283">
                  <c:v>01-08-2024</c:v>
                </c:pt>
                <c:pt idx="284">
                  <c:v>02-08-2024</c:v>
                </c:pt>
                <c:pt idx="285">
                  <c:v>03-08-2024</c:v>
                </c:pt>
                <c:pt idx="286">
                  <c:v>04-08-2024</c:v>
                </c:pt>
                <c:pt idx="287">
                  <c:v>05-08-2024</c:v>
                </c:pt>
                <c:pt idx="288">
                  <c:v>06-08-2024</c:v>
                </c:pt>
                <c:pt idx="289">
                  <c:v>07-08-2024</c:v>
                </c:pt>
                <c:pt idx="290">
                  <c:v>08-08-2024</c:v>
                </c:pt>
                <c:pt idx="291">
                  <c:v>09-08-2024</c:v>
                </c:pt>
                <c:pt idx="292">
                  <c:v>10-08-2024</c:v>
                </c:pt>
                <c:pt idx="293">
                  <c:v>11-08-2024</c:v>
                </c:pt>
                <c:pt idx="294">
                  <c:v>12-08-2024</c:v>
                </c:pt>
                <c:pt idx="295">
                  <c:v>02-09-2024</c:v>
                </c:pt>
                <c:pt idx="296">
                  <c:v>03-09-2024</c:v>
                </c:pt>
                <c:pt idx="297">
                  <c:v>04-09-2024</c:v>
                </c:pt>
                <c:pt idx="298">
                  <c:v>05-09-2024</c:v>
                </c:pt>
                <c:pt idx="299">
                  <c:v>06-09-2024</c:v>
                </c:pt>
                <c:pt idx="300">
                  <c:v>07-09-2024</c:v>
                </c:pt>
                <c:pt idx="301">
                  <c:v>08-09-2024</c:v>
                </c:pt>
                <c:pt idx="302">
                  <c:v>09-09-2024</c:v>
                </c:pt>
                <c:pt idx="303">
                  <c:v>10-09-2024</c:v>
                </c:pt>
                <c:pt idx="304">
                  <c:v>11-09-2024</c:v>
                </c:pt>
                <c:pt idx="305">
                  <c:v>12-09-2024</c:v>
                </c:pt>
                <c:pt idx="306">
                  <c:v>02-10-2024</c:v>
                </c:pt>
                <c:pt idx="307">
                  <c:v>03-10-2024</c:v>
                </c:pt>
                <c:pt idx="308">
                  <c:v>04-10-2024</c:v>
                </c:pt>
                <c:pt idx="309">
                  <c:v>05-10-2024</c:v>
                </c:pt>
                <c:pt idx="310">
                  <c:v>06-10-2024</c:v>
                </c:pt>
                <c:pt idx="311">
                  <c:v>07-10-2024</c:v>
                </c:pt>
                <c:pt idx="312">
                  <c:v>08-10-2024</c:v>
                </c:pt>
                <c:pt idx="313">
                  <c:v>09-10-2024</c:v>
                </c:pt>
                <c:pt idx="314">
                  <c:v>10-10-2024</c:v>
                </c:pt>
                <c:pt idx="315">
                  <c:v>11-10-2024</c:v>
                </c:pt>
                <c:pt idx="316">
                  <c:v>12-10-2024</c:v>
                </c:pt>
                <c:pt idx="317">
                  <c:v>02-11-2024</c:v>
                </c:pt>
                <c:pt idx="318">
                  <c:v>03-11-2024</c:v>
                </c:pt>
                <c:pt idx="319">
                  <c:v>04-11-2024</c:v>
                </c:pt>
                <c:pt idx="320">
                  <c:v>05-11-2024</c:v>
                </c:pt>
                <c:pt idx="321">
                  <c:v>06-11-2024</c:v>
                </c:pt>
                <c:pt idx="322">
                  <c:v>07-11-2024</c:v>
                </c:pt>
                <c:pt idx="323">
                  <c:v>08-11-2024</c:v>
                </c:pt>
                <c:pt idx="324">
                  <c:v>09-11-2024</c:v>
                </c:pt>
                <c:pt idx="325">
                  <c:v>10-11-2024</c:v>
                </c:pt>
                <c:pt idx="326">
                  <c:v>11-11-2024</c:v>
                </c:pt>
                <c:pt idx="327">
                  <c:v>12-11-2024</c:v>
                </c:pt>
                <c:pt idx="328">
                  <c:v>02-12-2024</c:v>
                </c:pt>
                <c:pt idx="329">
                  <c:v>03-12-2024</c:v>
                </c:pt>
                <c:pt idx="330">
                  <c:v>04-12-2024</c:v>
                </c:pt>
                <c:pt idx="331">
                  <c:v>05-12-2024</c:v>
                </c:pt>
                <c:pt idx="332">
                  <c:v>06-12-2024</c:v>
                </c:pt>
                <c:pt idx="333">
                  <c:v>07-12-2024</c:v>
                </c:pt>
                <c:pt idx="334">
                  <c:v>08-12-2024</c:v>
                </c:pt>
                <c:pt idx="335">
                  <c:v>09-12-2024</c:v>
                </c:pt>
                <c:pt idx="336">
                  <c:v>10-12-2024</c:v>
                </c:pt>
                <c:pt idx="337">
                  <c:v>11-12-2024</c:v>
                </c:pt>
                <c:pt idx="338">
                  <c:v>12-12-2024</c:v>
                </c:pt>
                <c:pt idx="339">
                  <c:v>01-01-2025</c:v>
                </c:pt>
              </c:strCache>
            </c:strRef>
          </c:cat>
          <c:val>
            <c:numRef>
              <c:f>Sheet2!$H$4:$H$344</c:f>
              <c:numCache>
                <c:formatCode>General</c:formatCode>
                <c:ptCount val="340"/>
                <c:pt idx="0">
                  <c:v>84421.29</c:v>
                </c:pt>
                <c:pt idx="1">
                  <c:v>90604.82</c:v>
                </c:pt>
                <c:pt idx="2">
                  <c:v>85827.87000000001</c:v>
                </c:pt>
                <c:pt idx="3">
                  <c:v>61442.630000000012</c:v>
                </c:pt>
                <c:pt idx="4">
                  <c:v>52965.71</c:v>
                </c:pt>
                <c:pt idx="5">
                  <c:v>66721.749999999985</c:v>
                </c:pt>
                <c:pt idx="6">
                  <c:v>105497.40000000001</c:v>
                </c:pt>
                <c:pt idx="7">
                  <c:v>96857.02</c:v>
                </c:pt>
                <c:pt idx="8">
                  <c:v>95770.590000000011</c:v>
                </c:pt>
                <c:pt idx="9">
                  <c:v>95200.07</c:v>
                </c:pt>
                <c:pt idx="10">
                  <c:v>65795.77</c:v>
                </c:pt>
                <c:pt idx="11">
                  <c:v>94631.710000000021</c:v>
                </c:pt>
                <c:pt idx="12">
                  <c:v>55945.229999999996</c:v>
                </c:pt>
                <c:pt idx="13">
                  <c:v>112687.12000000001</c:v>
                </c:pt>
                <c:pt idx="14">
                  <c:v>93469.71</c:v>
                </c:pt>
                <c:pt idx="15">
                  <c:v>60391.409999999996</c:v>
                </c:pt>
                <c:pt idx="16">
                  <c:v>116045.50000000001</c:v>
                </c:pt>
                <c:pt idx="17">
                  <c:v>82789.840000000011</c:v>
                </c:pt>
                <c:pt idx="18">
                  <c:v>76885.17</c:v>
                </c:pt>
                <c:pt idx="19">
                  <c:v>63381.270000000004</c:v>
                </c:pt>
                <c:pt idx="20">
                  <c:v>109744.93000000001</c:v>
                </c:pt>
                <c:pt idx="21">
                  <c:v>57200.03</c:v>
                </c:pt>
                <c:pt idx="22">
                  <c:v>90553.23000000001</c:v>
                </c:pt>
                <c:pt idx="23">
                  <c:v>92530.53</c:v>
                </c:pt>
                <c:pt idx="24">
                  <c:v>78852.69</c:v>
                </c:pt>
                <c:pt idx="25">
                  <c:v>69586.790000000008</c:v>
                </c:pt>
                <c:pt idx="26">
                  <c:v>50207.880000000005</c:v>
                </c:pt>
                <c:pt idx="27">
                  <c:v>71418.239999999991</c:v>
                </c:pt>
                <c:pt idx="28">
                  <c:v>57937.56</c:v>
                </c:pt>
                <c:pt idx="29">
                  <c:v>106383.11</c:v>
                </c:pt>
                <c:pt idx="30">
                  <c:v>149231.65999999997</c:v>
                </c:pt>
                <c:pt idx="31">
                  <c:v>96950.86</c:v>
                </c:pt>
                <c:pt idx="32">
                  <c:v>66600.070000000007</c:v>
                </c:pt>
                <c:pt idx="33">
                  <c:v>53318.71</c:v>
                </c:pt>
                <c:pt idx="34">
                  <c:v>76161.320000000022</c:v>
                </c:pt>
                <c:pt idx="35">
                  <c:v>83956.03</c:v>
                </c:pt>
                <c:pt idx="36">
                  <c:v>115233.94</c:v>
                </c:pt>
                <c:pt idx="37">
                  <c:v>106742.79</c:v>
                </c:pt>
                <c:pt idx="38">
                  <c:v>96564.59</c:v>
                </c:pt>
                <c:pt idx="39">
                  <c:v>148779.62999999998</c:v>
                </c:pt>
                <c:pt idx="40">
                  <c:v>120030.53</c:v>
                </c:pt>
                <c:pt idx="41">
                  <c:v>66404.52</c:v>
                </c:pt>
                <c:pt idx="42">
                  <c:v>56234.959999999985</c:v>
                </c:pt>
                <c:pt idx="43">
                  <c:v>102471.76</c:v>
                </c:pt>
                <c:pt idx="44">
                  <c:v>59409.569999999992</c:v>
                </c:pt>
                <c:pt idx="45">
                  <c:v>98313.43</c:v>
                </c:pt>
                <c:pt idx="46">
                  <c:v>94451.930000000008</c:v>
                </c:pt>
                <c:pt idx="47">
                  <c:v>92771.479999999981</c:v>
                </c:pt>
                <c:pt idx="48">
                  <c:v>74261.460000000006</c:v>
                </c:pt>
                <c:pt idx="49">
                  <c:v>122278.84999999999</c:v>
                </c:pt>
                <c:pt idx="50">
                  <c:v>79348.61</c:v>
                </c:pt>
                <c:pt idx="51">
                  <c:v>140750.56999999998</c:v>
                </c:pt>
                <c:pt idx="52">
                  <c:v>118116.76999999997</c:v>
                </c:pt>
                <c:pt idx="53">
                  <c:v>128492.60999999999</c:v>
                </c:pt>
                <c:pt idx="54">
                  <c:v>93297.97</c:v>
                </c:pt>
                <c:pt idx="55">
                  <c:v>102202.76000000001</c:v>
                </c:pt>
                <c:pt idx="56">
                  <c:v>76746.02</c:v>
                </c:pt>
                <c:pt idx="57">
                  <c:v>96066.23000000001</c:v>
                </c:pt>
                <c:pt idx="58">
                  <c:v>154691.89000000001</c:v>
                </c:pt>
                <c:pt idx="59">
                  <c:v>73472.510000000009</c:v>
                </c:pt>
                <c:pt idx="60">
                  <c:v>98267.959999999977</c:v>
                </c:pt>
                <c:pt idx="61">
                  <c:v>131505.19000000003</c:v>
                </c:pt>
                <c:pt idx="62">
                  <c:v>89369.87999999999</c:v>
                </c:pt>
                <c:pt idx="63">
                  <c:v>72923.340000000011</c:v>
                </c:pt>
                <c:pt idx="64">
                  <c:v>89756.17</c:v>
                </c:pt>
                <c:pt idx="65">
                  <c:v>55423.37</c:v>
                </c:pt>
                <c:pt idx="66">
                  <c:v>97335.159999999989</c:v>
                </c:pt>
                <c:pt idx="67">
                  <c:v>117282.98999999999</c:v>
                </c:pt>
                <c:pt idx="68">
                  <c:v>163304.19999999995</c:v>
                </c:pt>
                <c:pt idx="69">
                  <c:v>92051.37</c:v>
                </c:pt>
                <c:pt idx="70">
                  <c:v>52109.120000000003</c:v>
                </c:pt>
                <c:pt idx="71">
                  <c:v>70881.089999999982</c:v>
                </c:pt>
                <c:pt idx="72">
                  <c:v>63843.409999999989</c:v>
                </c:pt>
                <c:pt idx="73">
                  <c:v>76799.240000000005</c:v>
                </c:pt>
                <c:pt idx="74">
                  <c:v>87958.06</c:v>
                </c:pt>
                <c:pt idx="75">
                  <c:v>78850.77</c:v>
                </c:pt>
                <c:pt idx="76">
                  <c:v>125099.42</c:v>
                </c:pt>
                <c:pt idx="77">
                  <c:v>181529.63999999998</c:v>
                </c:pt>
                <c:pt idx="78">
                  <c:v>78402.969999999987</c:v>
                </c:pt>
                <c:pt idx="79">
                  <c:v>54350.929999999993</c:v>
                </c:pt>
                <c:pt idx="80">
                  <c:v>82427.709999999977</c:v>
                </c:pt>
                <c:pt idx="81">
                  <c:v>51428.080000000016</c:v>
                </c:pt>
                <c:pt idx="82">
                  <c:v>77640.12000000001</c:v>
                </c:pt>
                <c:pt idx="83">
                  <c:v>98063.32</c:v>
                </c:pt>
                <c:pt idx="84">
                  <c:v>82639.199999999997</c:v>
                </c:pt>
                <c:pt idx="85">
                  <c:v>91488.479999999981</c:v>
                </c:pt>
                <c:pt idx="86">
                  <c:v>68094.89</c:v>
                </c:pt>
                <c:pt idx="87">
                  <c:v>101187.98999999999</c:v>
                </c:pt>
                <c:pt idx="88">
                  <c:v>73320.400000000009</c:v>
                </c:pt>
                <c:pt idx="89">
                  <c:v>85416.74</c:v>
                </c:pt>
                <c:pt idx="90">
                  <c:v>98207.83</c:v>
                </c:pt>
                <c:pt idx="91">
                  <c:v>71680.990000000005</c:v>
                </c:pt>
                <c:pt idx="92">
                  <c:v>121414.43999999999</c:v>
                </c:pt>
                <c:pt idx="93">
                  <c:v>145716.72999999998</c:v>
                </c:pt>
                <c:pt idx="94">
                  <c:v>62567.3</c:v>
                </c:pt>
                <c:pt idx="95">
                  <c:v>83134.860000000015</c:v>
                </c:pt>
                <c:pt idx="96">
                  <c:v>108055.23000000001</c:v>
                </c:pt>
                <c:pt idx="97">
                  <c:v>98313.469999999972</c:v>
                </c:pt>
                <c:pt idx="98">
                  <c:v>61872.86</c:v>
                </c:pt>
                <c:pt idx="99">
                  <c:v>162864.99999999997</c:v>
                </c:pt>
                <c:pt idx="100">
                  <c:v>117854.92</c:v>
                </c:pt>
                <c:pt idx="101">
                  <c:v>98131.810000000027</c:v>
                </c:pt>
                <c:pt idx="102">
                  <c:v>81942.03</c:v>
                </c:pt>
                <c:pt idx="103">
                  <c:v>102355.73999999999</c:v>
                </c:pt>
                <c:pt idx="104">
                  <c:v>44059.47</c:v>
                </c:pt>
                <c:pt idx="105">
                  <c:v>64909.75</c:v>
                </c:pt>
                <c:pt idx="106">
                  <c:v>163128.67999999996</c:v>
                </c:pt>
                <c:pt idx="107">
                  <c:v>119272.1</c:v>
                </c:pt>
                <c:pt idx="108">
                  <c:v>86476.37</c:v>
                </c:pt>
                <c:pt idx="109">
                  <c:v>67594.429999999993</c:v>
                </c:pt>
                <c:pt idx="110">
                  <c:v>66416.909999999989</c:v>
                </c:pt>
                <c:pt idx="111">
                  <c:v>89036.729999999981</c:v>
                </c:pt>
                <c:pt idx="112">
                  <c:v>114865.14000000001</c:v>
                </c:pt>
                <c:pt idx="113">
                  <c:v>65661.460000000006</c:v>
                </c:pt>
                <c:pt idx="114">
                  <c:v>91992.720000000016</c:v>
                </c:pt>
                <c:pt idx="115">
                  <c:v>103085.02000000002</c:v>
                </c:pt>
                <c:pt idx="116">
                  <c:v>103288.37999999998</c:v>
                </c:pt>
                <c:pt idx="117">
                  <c:v>114763.99</c:v>
                </c:pt>
                <c:pt idx="118">
                  <c:v>68567.53</c:v>
                </c:pt>
                <c:pt idx="119">
                  <c:v>69069.640000000014</c:v>
                </c:pt>
                <c:pt idx="120">
                  <c:v>53549.400000000009</c:v>
                </c:pt>
                <c:pt idx="121">
                  <c:v>102936.48000000001</c:v>
                </c:pt>
                <c:pt idx="122">
                  <c:v>110098.54</c:v>
                </c:pt>
                <c:pt idx="123">
                  <c:v>76621.680000000008</c:v>
                </c:pt>
                <c:pt idx="124">
                  <c:v>107160.79</c:v>
                </c:pt>
                <c:pt idx="125">
                  <c:v>58068.729999999989</c:v>
                </c:pt>
                <c:pt idx="126">
                  <c:v>79150.110000000015</c:v>
                </c:pt>
                <c:pt idx="127">
                  <c:v>90948.410000000033</c:v>
                </c:pt>
                <c:pt idx="128">
                  <c:v>98886.17</c:v>
                </c:pt>
                <c:pt idx="129">
                  <c:v>56478.55</c:v>
                </c:pt>
                <c:pt idx="130">
                  <c:v>68825.03</c:v>
                </c:pt>
                <c:pt idx="131">
                  <c:v>86279.39</c:v>
                </c:pt>
                <c:pt idx="132">
                  <c:v>72473.590000000011</c:v>
                </c:pt>
                <c:pt idx="133">
                  <c:v>78881.600000000006</c:v>
                </c:pt>
                <c:pt idx="134">
                  <c:v>55002.380000000005</c:v>
                </c:pt>
                <c:pt idx="135">
                  <c:v>67524.73</c:v>
                </c:pt>
                <c:pt idx="136">
                  <c:v>79114.810000000012</c:v>
                </c:pt>
                <c:pt idx="137">
                  <c:v>85362.53</c:v>
                </c:pt>
                <c:pt idx="138">
                  <c:v>125532.66000000002</c:v>
                </c:pt>
                <c:pt idx="139">
                  <c:v>114851.88999999998</c:v>
                </c:pt>
                <c:pt idx="140">
                  <c:v>87552.839999999982</c:v>
                </c:pt>
                <c:pt idx="141">
                  <c:v>46911.950000000004</c:v>
                </c:pt>
                <c:pt idx="142">
                  <c:v>74549.809999999983</c:v>
                </c:pt>
                <c:pt idx="143">
                  <c:v>67634.2</c:v>
                </c:pt>
                <c:pt idx="144">
                  <c:v>46672.270000000004</c:v>
                </c:pt>
                <c:pt idx="145">
                  <c:v>123821.3</c:v>
                </c:pt>
                <c:pt idx="146">
                  <c:v>130086.93000000001</c:v>
                </c:pt>
                <c:pt idx="147">
                  <c:v>129402.95</c:v>
                </c:pt>
                <c:pt idx="148">
                  <c:v>75641.099999999991</c:v>
                </c:pt>
                <c:pt idx="149">
                  <c:v>78971.039999999979</c:v>
                </c:pt>
                <c:pt idx="150">
                  <c:v>63951.609999999986</c:v>
                </c:pt>
                <c:pt idx="151">
                  <c:v>72695.88</c:v>
                </c:pt>
                <c:pt idx="152">
                  <c:v>81559.63</c:v>
                </c:pt>
                <c:pt idx="153">
                  <c:v>76895.709999999992</c:v>
                </c:pt>
                <c:pt idx="154">
                  <c:v>124874.8</c:v>
                </c:pt>
                <c:pt idx="155">
                  <c:v>46247.429999999993</c:v>
                </c:pt>
                <c:pt idx="156">
                  <c:v>65934.979999999981</c:v>
                </c:pt>
                <c:pt idx="157">
                  <c:v>69229.37000000001</c:v>
                </c:pt>
                <c:pt idx="158">
                  <c:v>83033.909999999989</c:v>
                </c:pt>
                <c:pt idx="159">
                  <c:v>114249.23999999998</c:v>
                </c:pt>
                <c:pt idx="160">
                  <c:v>85503.329999999987</c:v>
                </c:pt>
                <c:pt idx="161">
                  <c:v>132372.53</c:v>
                </c:pt>
                <c:pt idx="162">
                  <c:v>84641.88</c:v>
                </c:pt>
                <c:pt idx="163">
                  <c:v>75480.759999999995</c:v>
                </c:pt>
                <c:pt idx="164">
                  <c:v>65864.87000000001</c:v>
                </c:pt>
                <c:pt idx="165">
                  <c:v>48806.049999999996</c:v>
                </c:pt>
                <c:pt idx="166">
                  <c:v>100636.32</c:v>
                </c:pt>
                <c:pt idx="167">
                  <c:v>87744.310000000027</c:v>
                </c:pt>
                <c:pt idx="168">
                  <c:v>124869.23999999999</c:v>
                </c:pt>
                <c:pt idx="169">
                  <c:v>62744.329999999987</c:v>
                </c:pt>
                <c:pt idx="170">
                  <c:v>91059.82</c:v>
                </c:pt>
                <c:pt idx="171">
                  <c:v>111945.09999999999</c:v>
                </c:pt>
                <c:pt idx="172">
                  <c:v>94524.969999999987</c:v>
                </c:pt>
                <c:pt idx="173">
                  <c:v>96202.91</c:v>
                </c:pt>
                <c:pt idx="174">
                  <c:v>71781.669999999984</c:v>
                </c:pt>
                <c:pt idx="175">
                  <c:v>60820.009999999995</c:v>
                </c:pt>
                <c:pt idx="176">
                  <c:v>81785.960000000021</c:v>
                </c:pt>
                <c:pt idx="177">
                  <c:v>104825.79999999997</c:v>
                </c:pt>
                <c:pt idx="178">
                  <c:v>146679.09000000003</c:v>
                </c:pt>
                <c:pt idx="179">
                  <c:v>73921.95</c:v>
                </c:pt>
                <c:pt idx="180">
                  <c:v>118971.44000000002</c:v>
                </c:pt>
                <c:pt idx="181">
                  <c:v>104351.18000000004</c:v>
                </c:pt>
                <c:pt idx="182">
                  <c:v>88843.14</c:v>
                </c:pt>
                <c:pt idx="183">
                  <c:v>81702.900000000009</c:v>
                </c:pt>
                <c:pt idx="184">
                  <c:v>98197.219999999987</c:v>
                </c:pt>
                <c:pt idx="185">
                  <c:v>54470.05</c:v>
                </c:pt>
                <c:pt idx="186">
                  <c:v>66390.31</c:v>
                </c:pt>
                <c:pt idx="187">
                  <c:v>94628.340000000011</c:v>
                </c:pt>
                <c:pt idx="188">
                  <c:v>51667.16</c:v>
                </c:pt>
                <c:pt idx="189">
                  <c:v>78660.649999999994</c:v>
                </c:pt>
                <c:pt idx="190">
                  <c:v>80107.099999999991</c:v>
                </c:pt>
                <c:pt idx="191">
                  <c:v>51495.759999999995</c:v>
                </c:pt>
                <c:pt idx="192">
                  <c:v>75588.399999999994</c:v>
                </c:pt>
                <c:pt idx="193">
                  <c:v>80743.66</c:v>
                </c:pt>
                <c:pt idx="194">
                  <c:v>84056.360000000015</c:v>
                </c:pt>
                <c:pt idx="195">
                  <c:v>88621.22</c:v>
                </c:pt>
                <c:pt idx="196">
                  <c:v>56224.58</c:v>
                </c:pt>
                <c:pt idx="197">
                  <c:v>82863.819999999992</c:v>
                </c:pt>
                <c:pt idx="198">
                  <c:v>65646.659999999989</c:v>
                </c:pt>
                <c:pt idx="199">
                  <c:v>96263.93</c:v>
                </c:pt>
                <c:pt idx="200">
                  <c:v>38288.639999999999</c:v>
                </c:pt>
                <c:pt idx="201">
                  <c:v>124402.85</c:v>
                </c:pt>
                <c:pt idx="202">
                  <c:v>90899.789999999979</c:v>
                </c:pt>
                <c:pt idx="203">
                  <c:v>113363.68000000002</c:v>
                </c:pt>
                <c:pt idx="204">
                  <c:v>121653.49000000003</c:v>
                </c:pt>
                <c:pt idx="205">
                  <c:v>65917.200000000012</c:v>
                </c:pt>
                <c:pt idx="206">
                  <c:v>98413.529999999984</c:v>
                </c:pt>
                <c:pt idx="207">
                  <c:v>128888.20000000003</c:v>
                </c:pt>
                <c:pt idx="208">
                  <c:v>53945.459999999992</c:v>
                </c:pt>
                <c:pt idx="209">
                  <c:v>129190.05</c:v>
                </c:pt>
                <c:pt idx="210">
                  <c:v>115679.75</c:v>
                </c:pt>
                <c:pt idx="211">
                  <c:v>59281.24</c:v>
                </c:pt>
                <c:pt idx="212">
                  <c:v>78235.23000000001</c:v>
                </c:pt>
                <c:pt idx="213">
                  <c:v>145459.64000000004</c:v>
                </c:pt>
                <c:pt idx="214">
                  <c:v>92021.47</c:v>
                </c:pt>
                <c:pt idx="215">
                  <c:v>119430.43000000001</c:v>
                </c:pt>
                <c:pt idx="216">
                  <c:v>122643.1</c:v>
                </c:pt>
                <c:pt idx="217">
                  <c:v>48113.7</c:v>
                </c:pt>
                <c:pt idx="218">
                  <c:v>45049.18</c:v>
                </c:pt>
                <c:pt idx="219">
                  <c:v>49883.359999999993</c:v>
                </c:pt>
                <c:pt idx="220">
                  <c:v>67825.450000000012</c:v>
                </c:pt>
                <c:pt idx="221">
                  <c:v>94888.969999999987</c:v>
                </c:pt>
                <c:pt idx="222">
                  <c:v>80553.97</c:v>
                </c:pt>
                <c:pt idx="223">
                  <c:v>113283.93000000002</c:v>
                </c:pt>
                <c:pt idx="224">
                  <c:v>82340.17</c:v>
                </c:pt>
                <c:pt idx="225">
                  <c:v>73996.38</c:v>
                </c:pt>
                <c:pt idx="226">
                  <c:v>127787.60999999999</c:v>
                </c:pt>
                <c:pt idx="227">
                  <c:v>111080.18000000001</c:v>
                </c:pt>
                <c:pt idx="228">
                  <c:v>65597.319999999992</c:v>
                </c:pt>
                <c:pt idx="229">
                  <c:v>73745.97</c:v>
                </c:pt>
                <c:pt idx="230">
                  <c:v>82473.220000000016</c:v>
                </c:pt>
                <c:pt idx="231">
                  <c:v>128686.35999999999</c:v>
                </c:pt>
                <c:pt idx="232">
                  <c:v>83385.069999999978</c:v>
                </c:pt>
                <c:pt idx="233">
                  <c:v>49235.06</c:v>
                </c:pt>
                <c:pt idx="234">
                  <c:v>98024.760000000009</c:v>
                </c:pt>
                <c:pt idx="235">
                  <c:v>49195.62999999999</c:v>
                </c:pt>
                <c:pt idx="236">
                  <c:v>88740.260000000009</c:v>
                </c:pt>
                <c:pt idx="237">
                  <c:v>63500.290000000008</c:v>
                </c:pt>
                <c:pt idx="238">
                  <c:v>43083.240000000013</c:v>
                </c:pt>
                <c:pt idx="239">
                  <c:v>154921.84999999995</c:v>
                </c:pt>
                <c:pt idx="240">
                  <c:v>87521.849999999991</c:v>
                </c:pt>
                <c:pt idx="241">
                  <c:v>67081.95</c:v>
                </c:pt>
                <c:pt idx="242">
                  <c:v>81444.62</c:v>
                </c:pt>
                <c:pt idx="243">
                  <c:v>71093.470000000016</c:v>
                </c:pt>
                <c:pt idx="244">
                  <c:v>79710.510000000009</c:v>
                </c:pt>
                <c:pt idx="245">
                  <c:v>106113.11</c:v>
                </c:pt>
                <c:pt idx="246">
                  <c:v>57921.930000000008</c:v>
                </c:pt>
                <c:pt idx="247">
                  <c:v>77858.61</c:v>
                </c:pt>
                <c:pt idx="248">
                  <c:v>25319.42</c:v>
                </c:pt>
                <c:pt idx="249">
                  <c:v>62835.890000000007</c:v>
                </c:pt>
                <c:pt idx="250">
                  <c:v>60545.799999999988</c:v>
                </c:pt>
                <c:pt idx="251">
                  <c:v>99586.419999999984</c:v>
                </c:pt>
                <c:pt idx="252">
                  <c:v>84138.69</c:v>
                </c:pt>
                <c:pt idx="253">
                  <c:v>72834.930000000008</c:v>
                </c:pt>
                <c:pt idx="254">
                  <c:v>64620.509999999995</c:v>
                </c:pt>
                <c:pt idx="255">
                  <c:v>49708.38</c:v>
                </c:pt>
                <c:pt idx="256">
                  <c:v>133919.30000000002</c:v>
                </c:pt>
                <c:pt idx="257">
                  <c:v>116526.32999999999</c:v>
                </c:pt>
                <c:pt idx="258">
                  <c:v>100739.67</c:v>
                </c:pt>
                <c:pt idx="259">
                  <c:v>89754.549999999988</c:v>
                </c:pt>
                <c:pt idx="260">
                  <c:v>71659.490000000005</c:v>
                </c:pt>
                <c:pt idx="261">
                  <c:v>81422.630000000019</c:v>
                </c:pt>
                <c:pt idx="262">
                  <c:v>124248.69000000003</c:v>
                </c:pt>
                <c:pt idx="263">
                  <c:v>70498.799999999988</c:v>
                </c:pt>
                <c:pt idx="264">
                  <c:v>71555.500000000015</c:v>
                </c:pt>
                <c:pt idx="265">
                  <c:v>125774.13000000002</c:v>
                </c:pt>
                <c:pt idx="266">
                  <c:v>75516.059999999983</c:v>
                </c:pt>
                <c:pt idx="267">
                  <c:v>60972.84</c:v>
                </c:pt>
                <c:pt idx="268">
                  <c:v>94690.37</c:v>
                </c:pt>
                <c:pt idx="269">
                  <c:v>82617.37</c:v>
                </c:pt>
                <c:pt idx="270">
                  <c:v>127430.33999999997</c:v>
                </c:pt>
                <c:pt idx="271">
                  <c:v>137637.41999999998</c:v>
                </c:pt>
                <c:pt idx="272">
                  <c:v>98483.639999999985</c:v>
                </c:pt>
                <c:pt idx="273">
                  <c:v>66416.829999999987</c:v>
                </c:pt>
                <c:pt idx="274">
                  <c:v>60971.839999999997</c:v>
                </c:pt>
                <c:pt idx="275">
                  <c:v>82789.39</c:v>
                </c:pt>
                <c:pt idx="276">
                  <c:v>115785.53</c:v>
                </c:pt>
                <c:pt idx="277">
                  <c:v>139126.27000000002</c:v>
                </c:pt>
                <c:pt idx="278">
                  <c:v>121356.85000000003</c:v>
                </c:pt>
                <c:pt idx="279">
                  <c:v>74750.61</c:v>
                </c:pt>
                <c:pt idx="280">
                  <c:v>116688.00999999998</c:v>
                </c:pt>
                <c:pt idx="281">
                  <c:v>47969.200000000004</c:v>
                </c:pt>
                <c:pt idx="282">
                  <c:v>114516.32999999999</c:v>
                </c:pt>
                <c:pt idx="283">
                  <c:v>52786.670000000013</c:v>
                </c:pt>
                <c:pt idx="284">
                  <c:v>99251.67</c:v>
                </c:pt>
                <c:pt idx="285">
                  <c:v>64550.74</c:v>
                </c:pt>
                <c:pt idx="286">
                  <c:v>43609.119999999995</c:v>
                </c:pt>
                <c:pt idx="287">
                  <c:v>66793.200000000012</c:v>
                </c:pt>
                <c:pt idx="288">
                  <c:v>121171.45999999998</c:v>
                </c:pt>
                <c:pt idx="289">
                  <c:v>121543.5</c:v>
                </c:pt>
                <c:pt idx="290">
                  <c:v>58101.64</c:v>
                </c:pt>
                <c:pt idx="291">
                  <c:v>126755.34</c:v>
                </c:pt>
                <c:pt idx="292">
                  <c:v>117944.36000000002</c:v>
                </c:pt>
                <c:pt idx="293">
                  <c:v>102667.59</c:v>
                </c:pt>
                <c:pt idx="294">
                  <c:v>98005.12000000001</c:v>
                </c:pt>
                <c:pt idx="295">
                  <c:v>77307.009999999995</c:v>
                </c:pt>
                <c:pt idx="296">
                  <c:v>106510.01999999999</c:v>
                </c:pt>
                <c:pt idx="297">
                  <c:v>79313.440000000002</c:v>
                </c:pt>
                <c:pt idx="298">
                  <c:v>81751.34</c:v>
                </c:pt>
                <c:pt idx="299">
                  <c:v>102634.85999999999</c:v>
                </c:pt>
                <c:pt idx="300">
                  <c:v>38353.910000000003</c:v>
                </c:pt>
                <c:pt idx="301">
                  <c:v>67187.399999999994</c:v>
                </c:pt>
                <c:pt idx="302">
                  <c:v>107293.20999999998</c:v>
                </c:pt>
                <c:pt idx="303">
                  <c:v>88008.38</c:v>
                </c:pt>
                <c:pt idx="304">
                  <c:v>146432.93</c:v>
                </c:pt>
                <c:pt idx="305">
                  <c:v>81097.98000000001</c:v>
                </c:pt>
                <c:pt idx="306">
                  <c:v>133950.54</c:v>
                </c:pt>
                <c:pt idx="307">
                  <c:v>84577.15</c:v>
                </c:pt>
                <c:pt idx="308">
                  <c:v>68475.48000000001</c:v>
                </c:pt>
                <c:pt idx="309">
                  <c:v>83031.98</c:v>
                </c:pt>
                <c:pt idx="310">
                  <c:v>128314.02</c:v>
                </c:pt>
                <c:pt idx="311">
                  <c:v>95048.560000000012</c:v>
                </c:pt>
                <c:pt idx="312">
                  <c:v>115940.36000000003</c:v>
                </c:pt>
                <c:pt idx="313">
                  <c:v>78276.76999999999</c:v>
                </c:pt>
                <c:pt idx="314">
                  <c:v>93633.49000000002</c:v>
                </c:pt>
                <c:pt idx="315">
                  <c:v>122075.64000000001</c:v>
                </c:pt>
                <c:pt idx="316">
                  <c:v>67701.22</c:v>
                </c:pt>
                <c:pt idx="317">
                  <c:v>115776.58999999998</c:v>
                </c:pt>
                <c:pt idx="318">
                  <c:v>53349.929999999986</c:v>
                </c:pt>
                <c:pt idx="319">
                  <c:v>64949.94</c:v>
                </c:pt>
                <c:pt idx="320">
                  <c:v>125212.32999999999</c:v>
                </c:pt>
                <c:pt idx="321">
                  <c:v>50784.959999999999</c:v>
                </c:pt>
                <c:pt idx="322">
                  <c:v>59109.520000000011</c:v>
                </c:pt>
                <c:pt idx="323">
                  <c:v>97448.28</c:v>
                </c:pt>
                <c:pt idx="324">
                  <c:v>97594.319999999992</c:v>
                </c:pt>
                <c:pt idx="325">
                  <c:v>69082.649999999994</c:v>
                </c:pt>
                <c:pt idx="326">
                  <c:v>56601.159999999989</c:v>
                </c:pt>
                <c:pt idx="327">
                  <c:v>56190.439999999981</c:v>
                </c:pt>
                <c:pt idx="328">
                  <c:v>86325.06</c:v>
                </c:pt>
                <c:pt idx="329">
                  <c:v>99080.03</c:v>
                </c:pt>
                <c:pt idx="330">
                  <c:v>85685.39</c:v>
                </c:pt>
                <c:pt idx="331">
                  <c:v>99378.390000000029</c:v>
                </c:pt>
                <c:pt idx="332">
                  <c:v>102464.60999999996</c:v>
                </c:pt>
                <c:pt idx="333">
                  <c:v>82876.380000000019</c:v>
                </c:pt>
                <c:pt idx="334">
                  <c:v>114483.37999999999</c:v>
                </c:pt>
                <c:pt idx="335">
                  <c:v>60803.410000000011</c:v>
                </c:pt>
                <c:pt idx="336">
                  <c:v>99107.76</c:v>
                </c:pt>
                <c:pt idx="337">
                  <c:v>136043.70000000001</c:v>
                </c:pt>
                <c:pt idx="338">
                  <c:v>84244.049999999988</c:v>
                </c:pt>
                <c:pt idx="339">
                  <c:v>149633.78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8-4D35-8B6D-F2D1D55FE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582192"/>
        <c:axId val="434601392"/>
      </c:lineChart>
      <c:catAx>
        <c:axId val="4345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601392"/>
        <c:crosses val="autoZero"/>
        <c:auto val="1"/>
        <c:lblAlgn val="ctr"/>
        <c:lblOffset val="100"/>
        <c:noMultiLvlLbl val="0"/>
      </c:catAx>
      <c:valAx>
        <c:axId val="43460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8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[restaurant_sales_data(task 1).xlsx]Sheet2!PivotTable4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Top</a:t>
            </a:r>
            <a:r>
              <a:rPr lang="en-IN" b="1" baseline="0"/>
              <a:t> Selling Items Menus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Sheet2!$J$7:$J$21</c:f>
              <c:strCache>
                <c:ptCount val="14"/>
                <c:pt idx="0">
                  <c:v>Beef Rendang</c:v>
                </c:pt>
                <c:pt idx="1">
                  <c:v>Cendol</c:v>
                </c:pt>
                <c:pt idx="2">
                  <c:v>Char Kway Teow</c:v>
                </c:pt>
                <c:pt idx="3">
                  <c:v>Chicken Chop</c:v>
                </c:pt>
                <c:pt idx="4">
                  <c:v>Chicken Rice</c:v>
                </c:pt>
                <c:pt idx="5">
                  <c:v>Iced Lemon Tea</c:v>
                </c:pt>
                <c:pt idx="6">
                  <c:v>Kaya Toast Set</c:v>
                </c:pt>
                <c:pt idx="7">
                  <c:v>Laksa</c:v>
                </c:pt>
                <c:pt idx="8">
                  <c:v>Mushroom Soup</c:v>
                </c:pt>
                <c:pt idx="9">
                  <c:v>Nasi Lemak</c:v>
                </c:pt>
                <c:pt idx="10">
                  <c:v>Roti Canai</c:v>
                </c:pt>
                <c:pt idx="11">
                  <c:v>Spaghetti Carbonara</c:v>
                </c:pt>
                <c:pt idx="12">
                  <c:v>Tandoori Chicken</c:v>
                </c:pt>
                <c:pt idx="13">
                  <c:v>Teh Tarik</c:v>
                </c:pt>
              </c:strCache>
            </c:strRef>
          </c:cat>
          <c:val>
            <c:numRef>
              <c:f>Sheet2!$K$7:$K$21</c:f>
              <c:numCache>
                <c:formatCode>General</c:formatCode>
                <c:ptCount val="14"/>
                <c:pt idx="0">
                  <c:v>58557</c:v>
                </c:pt>
                <c:pt idx="1">
                  <c:v>280708</c:v>
                </c:pt>
                <c:pt idx="2">
                  <c:v>59308</c:v>
                </c:pt>
                <c:pt idx="3">
                  <c:v>100842</c:v>
                </c:pt>
                <c:pt idx="4">
                  <c:v>69399</c:v>
                </c:pt>
                <c:pt idx="5">
                  <c:v>214100</c:v>
                </c:pt>
                <c:pt idx="6">
                  <c:v>509466</c:v>
                </c:pt>
                <c:pt idx="7">
                  <c:v>43606</c:v>
                </c:pt>
                <c:pt idx="8">
                  <c:v>65105</c:v>
                </c:pt>
                <c:pt idx="9">
                  <c:v>206605</c:v>
                </c:pt>
                <c:pt idx="10">
                  <c:v>268452</c:v>
                </c:pt>
                <c:pt idx="11">
                  <c:v>85266</c:v>
                </c:pt>
                <c:pt idx="12">
                  <c:v>85119</c:v>
                </c:pt>
                <c:pt idx="13">
                  <c:v>596736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5-4C21-89FC-ACC9AE43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8704160"/>
        <c:axId val="438714240"/>
      </c:barChart>
      <c:catAx>
        <c:axId val="4387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14240"/>
        <c:crosses val="autoZero"/>
        <c:auto val="1"/>
        <c:lblAlgn val="ctr"/>
        <c:lblOffset val="100"/>
        <c:noMultiLvlLbl val="0"/>
      </c:catAx>
      <c:valAx>
        <c:axId val="4387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70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[restaurant_sales_data(task 1).xlsx]Sheet2!PivotTable5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Promotion</a:t>
            </a:r>
            <a:r>
              <a:rPr lang="en-IN" b="1" baseline="0"/>
              <a:t> Impact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Sheet2!$N$5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93-4AA2-8DAB-264B71EE4A10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93-4AA2-8DAB-264B71EE4A10}"/>
              </c:ext>
            </c:extLst>
          </c:dPt>
          <c:cat>
            <c:strRef>
              <c:f>Sheet2!$M$6:$M$8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Sheet2!$N$6:$N$8</c:f>
              <c:numCache>
                <c:formatCode>General</c:formatCode>
                <c:ptCount val="2"/>
                <c:pt idx="0">
                  <c:v>24334068.100000013</c:v>
                </c:pt>
                <c:pt idx="1">
                  <c:v>5807036.6600000039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93-4AA2-8DAB-264B71EE4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597029</xdr:colOff>
      <xdr:row>0</xdr:row>
      <xdr:rowOff>102124</xdr:rowOff>
    </xdr:from>
    <xdr:to>
      <xdr:col>12</xdr:col>
      <xdr:colOff>326643</xdr:colOff>
      <xdr:row>2</xdr:row>
      <xdr:rowOff>91473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C001DE-6685-B494-3358-CE8915ED3E7E}"/>
            </a:ext>
          </a:extLst>
        </xdr:cNvPr>
        <xdr:cNvSpPr/>
      </xdr:nvSpPr>
      <xdr:spPr>
        <a:xfrm>
          <a:off x="4281925" y="102124"/>
          <a:ext cx="3414509" cy="35328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chemeClr val="tx1"/>
              </a:solidFill>
            </a:rPr>
            <a:t>Restuarant</a:t>
          </a:r>
          <a:r>
            <a:rPr lang="en-IN" sz="2000" b="1" baseline="0">
              <a:solidFill>
                <a:schemeClr val="tx1"/>
              </a:solidFill>
            </a:rPr>
            <a:t> Sales Dashboard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314524</xdr:colOff>
      <xdr:row>4</xdr:row>
      <xdr:rowOff>22805</xdr:rowOff>
    </xdr:from>
    <xdr:to>
      <xdr:col>11</xdr:col>
      <xdr:colOff>54296</xdr:colOff>
      <xdr:row>8</xdr:row>
      <xdr:rowOff>70075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98703AB-0A38-EED9-F451-40184C3B9FCC}"/>
            </a:ext>
          </a:extLst>
        </xdr:cNvPr>
        <xdr:cNvSpPr/>
      </xdr:nvSpPr>
      <xdr:spPr>
        <a:xfrm>
          <a:off x="5227718" y="750686"/>
          <a:ext cx="1582220" cy="7751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0"/>
            <a:t>Total</a:t>
          </a:r>
          <a:r>
            <a:rPr lang="en-IN" sz="1800" b="0" baseline="0"/>
            <a:t> Sales </a:t>
          </a:r>
        </a:p>
        <a:p>
          <a:pPr algn="l"/>
          <a:r>
            <a:rPr lang="en-IN" sz="1800" b="0" baseline="0"/>
            <a:t>30141104.76</a:t>
          </a:r>
          <a:endParaRPr lang="en-IN" sz="1800" b="0"/>
        </a:p>
      </xdr:txBody>
    </xdr:sp>
    <xdr:clientData/>
  </xdr:twoCellAnchor>
  <xdr:twoCellAnchor>
    <xdr:from>
      <xdr:col>0</xdr:col>
      <xdr:colOff>131098</xdr:colOff>
      <xdr:row>8</xdr:row>
      <xdr:rowOff>155677</xdr:rowOff>
    </xdr:from>
    <xdr:to>
      <xdr:col>9</xdr:col>
      <xdr:colOff>216090</xdr:colOff>
      <xdr:row>22</xdr:row>
      <xdr:rowOff>73743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28C3E3-42AD-4D10-805D-EB242580F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130241</xdr:colOff>
      <xdr:row>8</xdr:row>
      <xdr:rowOff>178422</xdr:rowOff>
    </xdr:from>
    <xdr:to>
      <xdr:col>19</xdr:col>
      <xdr:colOff>238835</xdr:colOff>
      <xdr:row>22</xdr:row>
      <xdr:rowOff>104682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5F8393-899C-477C-8D95-DF151A467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139289</xdr:colOff>
      <xdr:row>23</xdr:row>
      <xdr:rowOff>40967</xdr:rowOff>
    </xdr:from>
    <xdr:to>
      <xdr:col>9</xdr:col>
      <xdr:colOff>216089</xdr:colOff>
      <xdr:row>38</xdr:row>
      <xdr:rowOff>80296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20067F-1F75-40E5-9035-55BEDF476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109330</xdr:colOff>
      <xdr:row>23</xdr:row>
      <xdr:rowOff>75089</xdr:rowOff>
    </xdr:from>
    <xdr:to>
      <xdr:col>19</xdr:col>
      <xdr:colOff>227463</xdr:colOff>
      <xdr:row>38</xdr:row>
      <xdr:rowOff>66894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DB4182-199A-4BCF-8611-8C7A88573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tika Bodhankar" refreshedDate="46119.701542824077" createdVersion="8" refreshedVersion="8" minRefreshableVersion="3" recordCount="9263" xr:uid="{3E9409E6-C684-450A-9F33-7CFBDCD44B98}">
  <cacheSource type="worksheet">
    <worksheetSource name="Table1"/>
  </cacheSource>
  <cacheFields count="21">
    <cacheField name="date" numFmtId="0">
      <sharedItems containsDate="1" containsMixedTypes="1" minDate="2024-01-01T00:00:00" maxDate="2025-01-02T00:00:00" count="49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/13/2024"/>
        <s v="2/14/2024"/>
        <s v="2/15/2024"/>
        <s v="2/16/2024"/>
        <s v="2/17/2024"/>
        <s v="2/18/2024"/>
        <s v="2/19/2024"/>
        <s v="2/20/2024"/>
        <s v="2/21/2024"/>
        <s v="2/22/2024"/>
        <s v="2/23/2024"/>
        <s v="2/24/2024"/>
        <s v="2/25/2024"/>
        <s v="2/26/2024"/>
        <s v="2/27/2024"/>
        <s v="2/28/2024"/>
        <s v="2/29/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/13/2024"/>
        <s v="3/14/2024"/>
        <s v="3/15/2024"/>
        <s v="3/16/2024"/>
        <s v="3/17/2024"/>
        <s v="3/18/2024"/>
        <s v="3/19/2024"/>
        <s v="3/20/2024"/>
        <s v="3/21/2024"/>
        <s v="3/22/2024"/>
        <s v="3/23/2024"/>
        <s v="3/24/2024"/>
        <s v="3/25/2024"/>
        <s v="3/26/2024"/>
        <s v="3/27/2024"/>
        <s v="3/28/2024"/>
        <s v="3/29/2024"/>
        <s v="3/30/2024"/>
        <s v="3/31/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/13/2024"/>
        <s v="4/14/2024"/>
        <s v="4/15/2024"/>
        <s v="4/16/2024"/>
        <s v="4/17/2024"/>
        <s v="4/18/2024"/>
        <s v="4/19/2024"/>
        <s v="4/20/2024"/>
        <s v="4/21/2024"/>
        <s v="4/22/2024"/>
        <s v="4/23/2024"/>
        <s v="4/24/2024"/>
        <s v="4/25/2024"/>
        <s v="4/26/2024"/>
        <s v="4/27/2024"/>
        <s v="4/28/2024"/>
        <s v="4/29/2024"/>
        <s v="4/30/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/13/2024"/>
        <s v="5/14/2024"/>
        <s v="5/15/2024"/>
        <s v="5/16/2024"/>
        <s v="5/17/2024"/>
        <s v="5/18/2024"/>
        <s v="5/19/2024"/>
        <s v="5/20/2024"/>
        <s v="5/21/2024"/>
        <s v="5/22/2024"/>
        <s v="5/23/2024"/>
        <s v="5/24/2024"/>
        <s v="5/25/2024"/>
        <s v="5/26/2024"/>
        <s v="5/27/2024"/>
        <s v="5/28/2024"/>
        <s v="5/29/2024"/>
        <s v="5/30/2024"/>
        <s v="5/31/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/13/2024"/>
        <s v="6/14/2024"/>
        <s v="6/15/2024"/>
        <s v="6/16/2024"/>
        <s v="6/17/2024"/>
        <s v="6/18/2024"/>
        <s v="6/19/2024"/>
        <s v="6/20/2024"/>
        <s v="6/21/2024"/>
        <s v="6/22/2024"/>
        <s v="6/23/2024"/>
        <s v="6/24/2024"/>
        <s v="6/25/2024"/>
        <s v="6/26/2024"/>
        <s v="6/27/2024"/>
        <s v="6/28/2024"/>
        <s v="6/29/2024"/>
        <s v="6/30/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/13/2024"/>
        <s v="7/14/2024"/>
        <s v="7/15/2024"/>
        <s v="7/16/2024"/>
        <s v="7/17/2024"/>
        <s v="7/18/2024"/>
        <s v="7/19/2024"/>
        <s v="7/20/2024"/>
        <s v="7/21/2024"/>
        <s v="7/22/2024"/>
        <s v="7/23/2024"/>
        <s v="7/24/2024"/>
        <s v="7/25/2024"/>
        <s v="7/26/2024"/>
        <s v="7/27/2024"/>
        <s v="7/28/2024"/>
        <s v="7/29/2024"/>
        <s v="7/30/2024"/>
        <s v="7/31/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/13/2024"/>
        <s v="8/14/2024"/>
        <s v="8/15/2024"/>
        <s v="8/16/2024"/>
        <s v="8/17/2024"/>
        <s v="8/18/2024"/>
        <s v="8/19/2024"/>
        <s v="8/20/2024"/>
        <s v="8/21/2024"/>
        <s v="8/22/2024"/>
        <s v="8/23/2024"/>
        <s v="8/24/2024"/>
        <s v="8/25/2024"/>
        <s v="8/26/2024"/>
        <s v="8/27/2024"/>
        <s v="8/28/2024"/>
        <s v="8/29/2024"/>
        <s v="8/30/2024"/>
        <s v="8/31/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/13/2024"/>
        <s v="9/14/2024"/>
        <s v="9/15/2024"/>
        <s v="9/16/2024"/>
        <s v="9/17/2024"/>
        <s v="9/18/2024"/>
        <s v="9/19/2024"/>
        <s v="9/20/2024"/>
        <s v="9/21/2024"/>
        <s v="9/22/2024"/>
        <s v="9/23/2024"/>
        <s v="9/24/2024"/>
        <s v="9/25/2024"/>
        <s v="9/26/2024"/>
        <s v="9/27/2024"/>
        <s v="9/28/2024"/>
        <s v="9/29/2024"/>
        <s v="9/30/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/13/2024"/>
        <s v="10/14/2024"/>
        <s v="10/15/2024"/>
        <s v="10/16/2024"/>
        <s v="10/17/2024"/>
        <s v="10/18/2024"/>
        <s v="10/19/2024"/>
        <s v="10/20/2024"/>
        <s v="10/21/2024"/>
        <s v="10/22/2024"/>
        <s v="10/23/2024"/>
        <s v="10/24/2024"/>
        <s v="10/25/2024"/>
        <s v="10/26/2024"/>
        <s v="10/27/2024"/>
        <s v="10/28/2024"/>
        <s v="10/29/2024"/>
        <s v="10/30/2024"/>
        <s v="10/31/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/13/2024"/>
        <s v="11/14/2024"/>
        <s v="11/15/2024"/>
        <s v="11/16/2024"/>
        <s v="11/17/2024"/>
        <s v="11/18/2024"/>
        <s v="11/19/2024"/>
        <s v="11/20/2024"/>
        <s v="11/21/2024"/>
        <s v="11/22/2024"/>
        <s v="11/23/2024"/>
        <s v="11/24/2024"/>
        <s v="11/25/2024"/>
        <s v="11/26/2024"/>
        <s v="11/27/2024"/>
        <s v="11/28/2024"/>
        <s v="11/29/2024"/>
        <s v="11/30/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/13/2024"/>
        <s v="12/14/2024"/>
        <s v="12/15/2024"/>
        <s v="12/16/2024"/>
        <s v="12/17/2024"/>
        <s v="12/18/2024"/>
        <s v="12/19/2024"/>
        <s v="12/20/2024"/>
        <s v="12/21/2024"/>
        <s v="12/22/2024"/>
        <s v="12/23/2024"/>
        <s v="12/24/2024"/>
        <s v="12/25/2024"/>
        <s v="12/26/2024"/>
        <s v="12/27/2024"/>
        <s v="12/28/2024"/>
        <s v="12/29/2024"/>
        <s v="12/30/2024"/>
        <s v="12/31/2024"/>
        <d v="2025-01-01T00:00:00"/>
        <d v="2024-04-02T00:00:00" u="1"/>
        <d v="2024-09-01T00:00:00" u="1"/>
        <s v="1/31/2024" u="1"/>
        <d v="2024-01-02T00:00:00" u="1"/>
        <d v="2024-02-02T00:00:00" u="1"/>
        <d v="2024-03-02T00:00:00" u="1"/>
        <s v="1/27/2024" u="1"/>
        <s v="1/28/2024" u="1"/>
        <s v="1/29/2024" u="1"/>
        <s v="1/30/2024" u="1"/>
        <s v="1/14/2024" u="1"/>
        <s v="1/15/2024" u="1"/>
        <s v="1/16/2024" u="1"/>
        <s v="1/17/2024" u="1"/>
        <s v="1/18/2024" u="1"/>
        <s v="1/19/2024" u="1"/>
        <s v="1/20/2024" u="1"/>
        <s v="1/21/2024" u="1"/>
        <s v="1/22/2024" u="1"/>
        <s v="1/23/2024" u="1"/>
        <s v="1/24/2024" u="1"/>
        <s v="1/25/2024" u="1"/>
        <s v="1/26/2024" u="1"/>
        <d v="2024-10-01T00:00:00" u="1"/>
        <d v="2024-11-01T00:00:00" u="1"/>
        <d v="2024-12-01T00:00:00" u="1"/>
        <s v="1/13/2024" u="1"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  <s v="Formula20" f="1"/>
        <s v="Formula21" f="1"/>
        <s v="Formula22" f="1"/>
        <s v="Formula23" f="1"/>
        <s v="Formula24" f="1"/>
        <s v="Formula25" f="1"/>
        <s v="Formula26" f="1"/>
        <s v="Formula27" f="1"/>
        <s v="Formula28" f="1"/>
        <s v="Formula29" f="1"/>
        <s v="Formula30" f="1"/>
        <s v="Formula31" f="1"/>
        <s v="Formula32" f="1"/>
        <s v="Formula33" f="1"/>
        <s v="Formula34" f="1"/>
        <s v="Formula35" f="1"/>
        <s v="Formula36" f="1"/>
        <s v="Formula37" f="1"/>
        <s v="Formula38" f="1"/>
        <s v="Formula39" f="1"/>
        <s v="Formula40" f="1"/>
        <s v="Formula41" f="1"/>
        <s v="Formula42" f="1"/>
        <s v="Formula43" f="1"/>
        <s v="Formula44" f="1"/>
        <s v="Formula45" f="1"/>
        <s v="Formula46" f="1"/>
        <s v="Formula47" f="1"/>
        <s v="Formula48" f="1"/>
        <s v="Formula49" f="1"/>
        <s v="Formula50" f="1"/>
        <s v="Formula51" f="1"/>
        <s v="Formula52" f="1"/>
        <s v="Formula53" f="1"/>
        <s v="Formula54" f="1"/>
        <s v="Formula55" f="1"/>
        <s v="Formula56" f="1"/>
        <s v="Formula57" f="1"/>
        <s v="Formula58" f="1"/>
        <s v="Formula59" f="1"/>
        <s v="Formula60" f="1"/>
        <s v="Formula61" f="1"/>
        <s v="Formula62" f="1"/>
        <s v="Formula63" f="1"/>
        <s v="Formula64" f="1"/>
        <s v="Formula65" f="1"/>
        <s v="Formula66" f="1"/>
        <s v="Formula67" f="1"/>
        <s v="Formula68" f="1"/>
        <s v="Formula69" f="1"/>
        <s v="Formula70" f="1"/>
        <s v="Formula71" f="1"/>
        <s v="Formula72" f="1"/>
        <s v="Formula73" f="1"/>
        <s v="Formula74" f="1"/>
        <s v="Formula75" f="1"/>
        <s v="Formula76" f="1"/>
        <s v="Formula77" f="1"/>
        <s v="Formula78" f="1"/>
        <s v="Formula79" f="1"/>
        <s v="Formula80" f="1"/>
        <s v="Formula81" f="1"/>
        <s v="Formula82" f="1"/>
        <s v="Formula83" f="1"/>
        <s v="Formula84" f="1"/>
        <s v="Formula85" f="1"/>
        <s v="Formula86" f="1"/>
        <s v="Formula87" f="1"/>
        <s v="Formula88" f="1"/>
        <s v="Formula89" f="1"/>
        <s v="Formula90" f="1"/>
        <s v="Formula91" f="1"/>
        <s v="Formula92" f="1"/>
        <s v="Formula93" f="1"/>
        <s v="Formula94" f="1"/>
        <s v="Formula95" f="1"/>
        <s v="Formula96" f="1"/>
        <s v="Formula97" f="1"/>
        <s v="Formula98" f="1"/>
        <s v="Formula99" f="1"/>
        <s v="Formula100" f="1"/>
        <s v="Formula101" f="1"/>
        <s v="Formula102" f="1"/>
        <s v="Formula103" f="1"/>
        <s v="Formula104" f="1"/>
        <s v="Formula105" f="1"/>
        <s v="Formula106" f="1"/>
        <s v="Formula107" f="1"/>
        <s v="Formula108" f="1"/>
        <s v="Formula109" f="1"/>
        <s v="Formula110" f="1"/>
        <s v="Formula111" f="1"/>
        <s v="Formula112" f="1"/>
        <s v="Formula113" f="1"/>
        <s v="Formula114" f="1"/>
        <s v="Formula115" f="1"/>
        <s v="Formula116" f="1"/>
        <s v="Formula117" f="1"/>
        <s v="Formula118" f="1"/>
        <s v="Formula119" f="1"/>
        <s v="Formula120" f="1"/>
        <s v="Formula121" f="1"/>
        <s v="Formula122" f="1"/>
        <s v="Formula123" f="1"/>
        <s v="Formula124" f="1"/>
        <s v="Formula125" f="1"/>
        <s v="Formula126" f="1"/>
        <s v="Formula127" f="1"/>
      </sharedItems>
    </cacheField>
    <cacheField name="restaurant_id" numFmtId="0">
      <sharedItems containsSemiMixedTypes="0" containsString="0" containsNumber="1" containsInteger="1" minValue="1" maxValue="50"/>
    </cacheField>
    <cacheField name="restaurant_type" numFmtId="0">
      <sharedItems/>
    </cacheField>
    <cacheField name="menu_item_name" numFmtId="0">
      <sharedItems count="14">
        <s v="Laksa"/>
        <s v="Spaghetti Carbonara"/>
        <s v="Beef Rendang"/>
        <s v="Roti Canai"/>
        <s v="Cendol"/>
        <s v="Char Kway Teow"/>
        <s v="Tandoori Chicken"/>
        <s v="Kaya Toast Set"/>
        <s v="Chicken Chop"/>
        <s v="Chicken Rice"/>
        <s v="Teh Tarik"/>
        <s v="Iced Lemon Tea"/>
        <s v="Nasi Lemak"/>
        <s v="Mushroom Soup"/>
      </sharedItems>
    </cacheField>
    <cacheField name="meal_type" numFmtId="0">
      <sharedItems count="3">
        <s v="Lunch"/>
        <s v="Dinner"/>
        <s v="Breakfast"/>
      </sharedItems>
    </cacheField>
    <cacheField name="key_ingredients_tags" numFmtId="0">
      <sharedItems/>
    </cacheField>
    <cacheField name="typical_ingredient_cost" numFmtId="0">
      <sharedItems containsSemiMixedTypes="0" containsString="0" containsNumber="1" minValue="0.8" maxValue="9"/>
    </cacheField>
    <cacheField name="observed_market_price" numFmtId="0">
      <sharedItems containsSemiMixedTypes="0" containsString="0" containsNumber="1" minValue="1.46" maxValue="56.29"/>
    </cacheField>
    <cacheField name="actual_selling_price" numFmtId="0">
      <sharedItems containsSemiMixedTypes="0" containsString="0" containsNumber="1" minValue="1.36" maxValue="83.09"/>
    </cacheField>
    <cacheField name="quantity_sold" numFmtId="0">
      <sharedItems containsSemiMixedTypes="0" containsString="0" containsNumber="1" containsInteger="1" minValue="0" maxValue="1668"/>
    </cacheField>
    <cacheField name="has_promotion" numFmtId="0">
      <sharedItems count="2">
        <b v="0"/>
        <b v="1"/>
      </sharedItems>
    </cacheField>
    <cacheField name="special_event" numFmtId="0">
      <sharedItems/>
    </cacheField>
    <cacheField name="weather_condition" numFmtId="0">
      <sharedItems/>
    </cacheField>
    <cacheField name="Sales" numFmtId="0">
      <sharedItems containsSemiMixedTypes="0" containsString="0" containsNumber="1" minValue="0" maxValue="26822.28"/>
    </cacheField>
    <cacheField name="Cost" numFmtId="0">
      <sharedItems containsSemiMixedTypes="0" containsString="0" containsNumber="1" minValue="0" maxValue="4860"/>
    </cacheField>
    <cacheField name="Profit" numFmtId="0">
      <sharedItems containsSemiMixedTypes="0" containsString="0" containsNumber="1" minValue="0" maxValue="22838.28"/>
    </cacheField>
    <cacheField name="Total sales" numFmtId="0">
      <sharedItems containsSemiMixedTypes="0" containsString="0" containsNumber="1" minValue="0" maxValue="26822.28"/>
    </cacheField>
    <cacheField name="AVG selling price" numFmtId="0">
      <sharedItems containsSemiMixedTypes="0" containsString="0" containsNumber="1" minValue="1.36" maxValue="83.09"/>
    </cacheField>
    <cacheField name="Total quantity sold" numFmtId="0">
      <sharedItems containsSemiMixedTypes="0" containsString="0" containsNumber="1" containsInteger="1" minValue="0" maxValue="1668"/>
    </cacheField>
    <cacheField name="Total Profit" numFmtId="0">
      <sharedItems containsSemiMixedTypes="0" containsString="0" containsNumber="1" minValue="0" maxValue="22838.28"/>
    </cacheField>
    <cacheField name="Clean_date" numFmtId="0">
      <sharedItems containsMixedTypes="1" containsNumber="1" containsInteger="1" minValue="45292" maxValue="45658"/>
    </cacheField>
  </cacheFields>
  <calculatedItems count="127">
    <calculatedItem>
      <pivotArea cacheIndex="1" outline="0" fieldPosition="0">
        <references count="1">
          <reference field="0" count="1">
            <x v="367"/>
          </reference>
        </references>
      </pivotArea>
    </calculatedItem>
    <calculatedItem>
      <pivotArea cacheIndex="1" outline="0" fieldPosition="0">
        <references count="1">
          <reference field="0" count="1">
            <x v="368"/>
          </reference>
        </references>
      </pivotArea>
    </calculatedItem>
    <calculatedItem>
      <pivotArea cacheIndex="1" outline="0" fieldPosition="0">
        <references count="1">
          <reference field="0" count="1">
            <x v="369"/>
          </reference>
        </references>
      </pivotArea>
    </calculatedItem>
    <calculatedItem>
      <pivotArea cacheIndex="1" outline="0" fieldPosition="0">
        <references count="1">
          <reference field="0" count="1">
            <x v="370"/>
          </reference>
        </references>
      </pivotArea>
    </calculatedItem>
    <calculatedItem>
      <pivotArea cacheIndex="1" outline="0" fieldPosition="0">
        <references count="1">
          <reference field="0" count="1">
            <x v="371"/>
          </reference>
        </references>
      </pivotArea>
    </calculatedItem>
    <calculatedItem>
      <pivotArea cacheIndex="1" outline="0" fieldPosition="0">
        <references count="1">
          <reference field="0" count="1">
            <x v="372"/>
          </reference>
        </references>
      </pivotArea>
    </calculatedItem>
    <calculatedItem>
      <pivotArea cacheIndex="1" outline="0" fieldPosition="0">
        <references count="1">
          <reference field="0" count="1">
            <x v="373"/>
          </reference>
        </references>
      </pivotArea>
    </calculatedItem>
    <calculatedItem>
      <pivotArea cacheIndex="1" outline="0" fieldPosition="0">
        <references count="1">
          <reference field="0" count="1">
            <x v="374"/>
          </reference>
        </references>
      </pivotArea>
    </calculatedItem>
    <calculatedItem>
      <pivotArea cacheIndex="1" outline="0" fieldPosition="0">
        <references count="1">
          <reference field="0" count="1">
            <x v="375"/>
          </reference>
        </references>
      </pivotArea>
    </calculatedItem>
    <calculatedItem>
      <pivotArea cacheIndex="1" outline="0" fieldPosition="0">
        <references count="1">
          <reference field="0" count="1">
            <x v="376"/>
          </reference>
        </references>
      </pivotArea>
    </calculatedItem>
    <calculatedItem>
      <pivotArea cacheIndex="1" outline="0" fieldPosition="0">
        <references count="1">
          <reference field="0" count="1">
            <x v="377"/>
          </reference>
        </references>
      </pivotArea>
    </calculatedItem>
    <calculatedItem>
      <pivotArea cacheIndex="1" outline="0" fieldPosition="0">
        <references count="1">
          <reference field="0" count="1">
            <x v="378"/>
          </reference>
        </references>
      </pivotArea>
    </calculatedItem>
    <calculatedItem>
      <pivotArea cacheIndex="1" outline="0" fieldPosition="0">
        <references count="1">
          <reference field="0" count="1">
            <x v="379"/>
          </reference>
        </references>
      </pivotArea>
    </calculatedItem>
    <calculatedItem>
      <pivotArea cacheIndex="1" outline="0" fieldPosition="0">
        <references count="1">
          <reference field="0" count="1">
            <x v="380"/>
          </reference>
        </references>
      </pivotArea>
    </calculatedItem>
    <calculatedItem>
      <pivotArea cacheIndex="1" outline="0" fieldPosition="0">
        <references count="1">
          <reference field="0" count="1">
            <x v="381"/>
          </reference>
        </references>
      </pivotArea>
    </calculatedItem>
    <calculatedItem>
      <pivotArea cacheIndex="1" outline="0" fieldPosition="0">
        <references count="1">
          <reference field="0" count="1">
            <x v="382"/>
          </reference>
        </references>
      </pivotArea>
    </calculatedItem>
    <calculatedItem>
      <pivotArea cacheIndex="1" outline="0" fieldPosition="0">
        <references count="1">
          <reference field="0" count="1">
            <x v="383"/>
          </reference>
        </references>
      </pivotArea>
    </calculatedItem>
    <calculatedItem>
      <pivotArea cacheIndex="1" outline="0" fieldPosition="0">
        <references count="1">
          <reference field="0" count="1">
            <x v="384"/>
          </reference>
        </references>
      </pivotArea>
    </calculatedItem>
    <calculatedItem>
      <pivotArea cacheIndex="1" outline="0" fieldPosition="0">
        <references count="1">
          <reference field="0" count="1">
            <x v="385"/>
          </reference>
        </references>
      </pivotArea>
    </calculatedItem>
    <calculatedItem>
      <pivotArea cacheIndex="1" outline="0" fieldPosition="0">
        <references count="1">
          <reference field="0" count="1">
            <x v="386"/>
          </reference>
        </references>
      </pivotArea>
    </calculatedItem>
    <calculatedItem>
      <pivotArea cacheIndex="1" outline="0" fieldPosition="0">
        <references count="1">
          <reference field="0" count="1">
            <x v="387"/>
          </reference>
        </references>
      </pivotArea>
    </calculatedItem>
    <calculatedItem>
      <pivotArea cacheIndex="1" outline="0" fieldPosition="0">
        <references count="1">
          <reference field="0" count="1">
            <x v="388"/>
          </reference>
        </references>
      </pivotArea>
    </calculatedItem>
    <calculatedItem>
      <pivotArea cacheIndex="1" outline="0" fieldPosition="0">
        <references count="1">
          <reference field="0" count="1">
            <x v="389"/>
          </reference>
        </references>
      </pivotArea>
    </calculatedItem>
    <calculatedItem>
      <pivotArea cacheIndex="1" outline="0" fieldPosition="0">
        <references count="1">
          <reference field="0" count="1">
            <x v="390"/>
          </reference>
        </references>
      </pivotArea>
    </calculatedItem>
    <calculatedItem>
      <pivotArea cacheIndex="1" outline="0" fieldPosition="0">
        <references count="1">
          <reference field="0" count="1">
            <x v="391"/>
          </reference>
        </references>
      </pivotArea>
    </calculatedItem>
    <calculatedItem>
      <pivotArea cacheIndex="1" outline="0" fieldPosition="0">
        <references count="1">
          <reference field="0" count="1">
            <x v="392"/>
          </reference>
        </references>
      </pivotArea>
    </calculatedItem>
    <calculatedItem>
      <pivotArea cacheIndex="1" outline="0" fieldPosition="0">
        <references count="1">
          <reference field="0" count="1">
            <x v="393"/>
          </reference>
        </references>
      </pivotArea>
    </calculatedItem>
    <calculatedItem>
      <pivotArea cacheIndex="1" outline="0" fieldPosition="0">
        <references count="1">
          <reference field="0" count="1">
            <x v="394"/>
          </reference>
        </references>
      </pivotArea>
    </calculatedItem>
    <calculatedItem>
      <pivotArea cacheIndex="1" outline="0" fieldPosition="0">
        <references count="1">
          <reference field="0" count="1">
            <x v="395"/>
          </reference>
        </references>
      </pivotArea>
    </calculatedItem>
    <calculatedItem>
      <pivotArea cacheIndex="1" outline="0" fieldPosition="0">
        <references count="1">
          <reference field="0" count="1">
            <x v="396"/>
          </reference>
        </references>
      </pivotArea>
    </calculatedItem>
    <calculatedItem>
      <pivotArea cacheIndex="1" outline="0" fieldPosition="0">
        <references count="1">
          <reference field="0" count="1">
            <x v="397"/>
          </reference>
        </references>
      </pivotArea>
    </calculatedItem>
    <calculatedItem>
      <pivotArea cacheIndex="1" outline="0" fieldPosition="0">
        <references count="1">
          <reference field="0" count="1">
            <x v="398"/>
          </reference>
        </references>
      </pivotArea>
    </calculatedItem>
    <calculatedItem>
      <pivotArea cacheIndex="1" outline="0" fieldPosition="0">
        <references count="1">
          <reference field="0" count="1">
            <x v="399"/>
          </reference>
        </references>
      </pivotArea>
    </calculatedItem>
    <calculatedItem>
      <pivotArea cacheIndex="1" outline="0" fieldPosition="0">
        <references count="1">
          <reference field="0" count="1">
            <x v="400"/>
          </reference>
        </references>
      </pivotArea>
    </calculatedItem>
    <calculatedItem>
      <pivotArea cacheIndex="1" outline="0" fieldPosition="0">
        <references count="1">
          <reference field="0" count="1">
            <x v="401"/>
          </reference>
        </references>
      </pivotArea>
    </calculatedItem>
    <calculatedItem>
      <pivotArea cacheIndex="1" outline="0" fieldPosition="0">
        <references count="1">
          <reference field="0" count="1">
            <x v="402"/>
          </reference>
        </references>
      </pivotArea>
    </calculatedItem>
    <calculatedItem>
      <pivotArea cacheIndex="1" outline="0" fieldPosition="0">
        <references count="1">
          <reference field="0" count="1">
            <x v="403"/>
          </reference>
        </references>
      </pivotArea>
    </calculatedItem>
    <calculatedItem>
      <pivotArea cacheIndex="1" outline="0" fieldPosition="0">
        <references count="1">
          <reference field="0" count="1">
            <x v="404"/>
          </reference>
        </references>
      </pivotArea>
    </calculatedItem>
    <calculatedItem>
      <pivotArea cacheIndex="1" outline="0" fieldPosition="0">
        <references count="1">
          <reference field="0" count="1">
            <x v="405"/>
          </reference>
        </references>
      </pivotArea>
    </calculatedItem>
    <calculatedItem>
      <pivotArea cacheIndex="1" outline="0" fieldPosition="0">
        <references count="1">
          <reference field="0" count="1">
            <x v="406"/>
          </reference>
        </references>
      </pivotArea>
    </calculatedItem>
    <calculatedItem>
      <pivotArea cacheIndex="1" outline="0" fieldPosition="0">
        <references count="1">
          <reference field="0" count="1">
            <x v="407"/>
          </reference>
        </references>
      </pivotArea>
    </calculatedItem>
    <calculatedItem>
      <pivotArea cacheIndex="1" outline="0" fieldPosition="0">
        <references count="1">
          <reference field="0" count="1">
            <x v="408"/>
          </reference>
        </references>
      </pivotArea>
    </calculatedItem>
    <calculatedItem>
      <pivotArea cacheIndex="1" outline="0" fieldPosition="0">
        <references count="1">
          <reference field="0" count="1">
            <x v="409"/>
          </reference>
        </references>
      </pivotArea>
    </calculatedItem>
    <calculatedItem>
      <pivotArea cacheIndex="1" outline="0" fieldPosition="0">
        <references count="1">
          <reference field="0" count="1">
            <x v="410"/>
          </reference>
        </references>
      </pivotArea>
    </calculatedItem>
    <calculatedItem>
      <pivotArea cacheIndex="1" outline="0" fieldPosition="0">
        <references count="1">
          <reference field="0" count="1">
            <x v="411"/>
          </reference>
        </references>
      </pivotArea>
    </calculatedItem>
    <calculatedItem>
      <pivotArea cacheIndex="1" outline="0" fieldPosition="0">
        <references count="1">
          <reference field="0" count="1">
            <x v="412"/>
          </reference>
        </references>
      </pivotArea>
    </calculatedItem>
    <calculatedItem>
      <pivotArea cacheIndex="1" outline="0" fieldPosition="0">
        <references count="1">
          <reference field="0" count="1">
            <x v="413"/>
          </reference>
        </references>
      </pivotArea>
    </calculatedItem>
    <calculatedItem>
      <pivotArea cacheIndex="1" outline="0" fieldPosition="0">
        <references count="1">
          <reference field="0" count="1">
            <x v="414"/>
          </reference>
        </references>
      </pivotArea>
    </calculatedItem>
    <calculatedItem>
      <pivotArea cacheIndex="1" outline="0" fieldPosition="0">
        <references count="1">
          <reference field="0" count="1">
            <x v="415"/>
          </reference>
        </references>
      </pivotArea>
    </calculatedItem>
    <calculatedItem>
      <pivotArea cacheIndex="1" outline="0" fieldPosition="0">
        <references count="1">
          <reference field="0" count="1">
            <x v="416"/>
          </reference>
        </references>
      </pivotArea>
    </calculatedItem>
    <calculatedItem>
      <pivotArea cacheIndex="1" outline="0" fieldPosition="0">
        <references count="1">
          <reference field="0" count="1">
            <x v="417"/>
          </reference>
        </references>
      </pivotArea>
    </calculatedItem>
    <calculatedItem>
      <pivotArea cacheIndex="1" outline="0" fieldPosition="0">
        <references count="1">
          <reference field="0" count="1">
            <x v="418"/>
          </reference>
        </references>
      </pivotArea>
    </calculatedItem>
    <calculatedItem>
      <pivotArea cacheIndex="1" outline="0" fieldPosition="0">
        <references count="1">
          <reference field="0" count="1">
            <x v="419"/>
          </reference>
        </references>
      </pivotArea>
    </calculatedItem>
    <calculatedItem>
      <pivotArea cacheIndex="1" outline="0" fieldPosition="0">
        <references count="1">
          <reference field="0" count="1">
            <x v="420"/>
          </reference>
        </references>
      </pivotArea>
    </calculatedItem>
    <calculatedItem>
      <pivotArea cacheIndex="1" outline="0" fieldPosition="0">
        <references count="1">
          <reference field="0" count="1">
            <x v="421"/>
          </reference>
        </references>
      </pivotArea>
    </calculatedItem>
    <calculatedItem>
      <pivotArea cacheIndex="1" outline="0" fieldPosition="0">
        <references count="1">
          <reference field="0" count="1">
            <x v="422"/>
          </reference>
        </references>
      </pivotArea>
    </calculatedItem>
    <calculatedItem>
      <pivotArea cacheIndex="1" outline="0" fieldPosition="0">
        <references count="1">
          <reference field="0" count="1">
            <x v="423"/>
          </reference>
        </references>
      </pivotArea>
    </calculatedItem>
    <calculatedItem>
      <pivotArea cacheIndex="1" outline="0" fieldPosition="0">
        <references count="1">
          <reference field="0" count="1">
            <x v="424"/>
          </reference>
        </references>
      </pivotArea>
    </calculatedItem>
    <calculatedItem>
      <pivotArea cacheIndex="1" outline="0" fieldPosition="0">
        <references count="1">
          <reference field="0" count="1">
            <x v="425"/>
          </reference>
        </references>
      </pivotArea>
    </calculatedItem>
    <calculatedItem>
      <pivotArea cacheIndex="1" outline="0" fieldPosition="0">
        <references count="1">
          <reference field="0" count="1">
            <x v="426"/>
          </reference>
        </references>
      </pivotArea>
    </calculatedItem>
    <calculatedItem>
      <pivotArea cacheIndex="1" outline="0" fieldPosition="0">
        <references count="1">
          <reference field="0" count="1">
            <x v="427"/>
          </reference>
        </references>
      </pivotArea>
    </calculatedItem>
    <calculatedItem>
      <pivotArea cacheIndex="1" outline="0" fieldPosition="0">
        <references count="1">
          <reference field="0" count="1">
            <x v="428"/>
          </reference>
        </references>
      </pivotArea>
    </calculatedItem>
    <calculatedItem>
      <pivotArea cacheIndex="1" outline="0" fieldPosition="0">
        <references count="1">
          <reference field="0" count="1">
            <x v="429"/>
          </reference>
        </references>
      </pivotArea>
    </calculatedItem>
    <calculatedItem>
      <pivotArea cacheIndex="1" outline="0" fieldPosition="0">
        <references count="1">
          <reference field="0" count="1">
            <x v="430"/>
          </reference>
        </references>
      </pivotArea>
    </calculatedItem>
    <calculatedItem>
      <pivotArea cacheIndex="1" outline="0" fieldPosition="0">
        <references count="1">
          <reference field="0" count="1">
            <x v="431"/>
          </reference>
        </references>
      </pivotArea>
    </calculatedItem>
    <calculatedItem>
      <pivotArea cacheIndex="1" outline="0" fieldPosition="0">
        <references count="1">
          <reference field="0" count="1">
            <x v="432"/>
          </reference>
        </references>
      </pivotArea>
    </calculatedItem>
    <calculatedItem>
      <pivotArea cacheIndex="1" outline="0" fieldPosition="0">
        <references count="1">
          <reference field="0" count="1">
            <x v="433"/>
          </reference>
        </references>
      </pivotArea>
    </calculatedItem>
    <calculatedItem>
      <pivotArea cacheIndex="1" outline="0" fieldPosition="0">
        <references count="1">
          <reference field="0" count="1">
            <x v="434"/>
          </reference>
        </references>
      </pivotArea>
    </calculatedItem>
    <calculatedItem>
      <pivotArea cacheIndex="1" outline="0" fieldPosition="0">
        <references count="1">
          <reference field="0" count="1">
            <x v="435"/>
          </reference>
        </references>
      </pivotArea>
    </calculatedItem>
    <calculatedItem>
      <pivotArea cacheIndex="1" outline="0" fieldPosition="0">
        <references count="1">
          <reference field="0" count="1">
            <x v="436"/>
          </reference>
        </references>
      </pivotArea>
    </calculatedItem>
    <calculatedItem>
      <pivotArea cacheIndex="1" outline="0" fieldPosition="0">
        <references count="1">
          <reference field="0" count="1">
            <x v="437"/>
          </reference>
        </references>
      </pivotArea>
    </calculatedItem>
    <calculatedItem>
      <pivotArea cacheIndex="1" outline="0" fieldPosition="0">
        <references count="1">
          <reference field="0" count="1">
            <x v="438"/>
          </reference>
        </references>
      </pivotArea>
    </calculatedItem>
    <calculatedItem>
      <pivotArea cacheIndex="1" outline="0" fieldPosition="0">
        <references count="1">
          <reference field="0" count="1">
            <x v="439"/>
          </reference>
        </references>
      </pivotArea>
    </calculatedItem>
    <calculatedItem>
      <pivotArea cacheIndex="1" outline="0" fieldPosition="0">
        <references count="1">
          <reference field="0" count="1">
            <x v="440"/>
          </reference>
        </references>
      </pivotArea>
    </calculatedItem>
    <calculatedItem>
      <pivotArea cacheIndex="1" outline="0" fieldPosition="0">
        <references count="1">
          <reference field="0" count="1">
            <x v="441"/>
          </reference>
        </references>
      </pivotArea>
    </calculatedItem>
    <calculatedItem>
      <pivotArea cacheIndex="1" outline="0" fieldPosition="0">
        <references count="1">
          <reference field="0" count="1">
            <x v="442"/>
          </reference>
        </references>
      </pivotArea>
    </calculatedItem>
    <calculatedItem>
      <pivotArea cacheIndex="1" outline="0" fieldPosition="0">
        <references count="1">
          <reference field="0" count="1">
            <x v="443"/>
          </reference>
        </references>
      </pivotArea>
    </calculatedItem>
    <calculatedItem>
      <pivotArea cacheIndex="1" outline="0" fieldPosition="0">
        <references count="1">
          <reference field="0" count="1">
            <x v="444"/>
          </reference>
        </references>
      </pivotArea>
    </calculatedItem>
    <calculatedItem>
      <pivotArea cacheIndex="1" outline="0" fieldPosition="0">
        <references count="1">
          <reference field="0" count="1">
            <x v="445"/>
          </reference>
        </references>
      </pivotArea>
    </calculatedItem>
    <calculatedItem>
      <pivotArea cacheIndex="1" outline="0" fieldPosition="0">
        <references count="1">
          <reference field="0" count="1">
            <x v="446"/>
          </reference>
        </references>
      </pivotArea>
    </calculatedItem>
    <calculatedItem>
      <pivotArea cacheIndex="1" outline="0" fieldPosition="0">
        <references count="1">
          <reference field="0" count="1">
            <x v="447"/>
          </reference>
        </references>
      </pivotArea>
    </calculatedItem>
    <calculatedItem>
      <pivotArea cacheIndex="1" outline="0" fieldPosition="0">
        <references count="1">
          <reference field="0" count="1">
            <x v="448"/>
          </reference>
        </references>
      </pivotArea>
    </calculatedItem>
    <calculatedItem>
      <pivotArea cacheIndex="1" outline="0" fieldPosition="0">
        <references count="1">
          <reference field="0" count="1">
            <x v="449"/>
          </reference>
        </references>
      </pivotArea>
    </calculatedItem>
    <calculatedItem>
      <pivotArea cacheIndex="1" outline="0" fieldPosition="0">
        <references count="1">
          <reference field="0" count="1">
            <x v="450"/>
          </reference>
        </references>
      </pivotArea>
    </calculatedItem>
    <calculatedItem>
      <pivotArea cacheIndex="1" outline="0" fieldPosition="0">
        <references count="1">
          <reference field="0" count="1">
            <x v="451"/>
          </reference>
        </references>
      </pivotArea>
    </calculatedItem>
    <calculatedItem>
      <pivotArea cacheIndex="1" outline="0" fieldPosition="0">
        <references count="1">
          <reference field="0" count="1">
            <x v="452"/>
          </reference>
        </references>
      </pivotArea>
    </calculatedItem>
    <calculatedItem>
      <pivotArea cacheIndex="1" outline="0" fieldPosition="0">
        <references count="1">
          <reference field="0" count="1">
            <x v="453"/>
          </reference>
        </references>
      </pivotArea>
    </calculatedItem>
    <calculatedItem>
      <pivotArea cacheIndex="1" outline="0" fieldPosition="0">
        <references count="1">
          <reference field="0" count="1">
            <x v="454"/>
          </reference>
        </references>
      </pivotArea>
    </calculatedItem>
    <calculatedItem>
      <pivotArea cacheIndex="1" outline="0" fieldPosition="0">
        <references count="1">
          <reference field="0" count="1">
            <x v="455"/>
          </reference>
        </references>
      </pivotArea>
    </calculatedItem>
    <calculatedItem>
      <pivotArea cacheIndex="1" outline="0" fieldPosition="0">
        <references count="1">
          <reference field="0" count="1">
            <x v="456"/>
          </reference>
        </references>
      </pivotArea>
    </calculatedItem>
    <calculatedItem>
      <pivotArea cacheIndex="1" outline="0" fieldPosition="0">
        <references count="1">
          <reference field="0" count="1">
            <x v="457"/>
          </reference>
        </references>
      </pivotArea>
    </calculatedItem>
    <calculatedItem>
      <pivotArea cacheIndex="1" outline="0" fieldPosition="0">
        <references count="1">
          <reference field="0" count="1">
            <x v="458"/>
          </reference>
        </references>
      </pivotArea>
    </calculatedItem>
    <calculatedItem>
      <pivotArea cacheIndex="1" outline="0" fieldPosition="0">
        <references count="1">
          <reference field="0" count="1">
            <x v="459"/>
          </reference>
        </references>
      </pivotArea>
    </calculatedItem>
    <calculatedItem>
      <pivotArea cacheIndex="1" outline="0" fieldPosition="0">
        <references count="1">
          <reference field="0" count="1">
            <x v="460"/>
          </reference>
        </references>
      </pivotArea>
    </calculatedItem>
    <calculatedItem>
      <pivotArea cacheIndex="1" outline="0" fieldPosition="0">
        <references count="1">
          <reference field="0" count="1">
            <x v="461"/>
          </reference>
        </references>
      </pivotArea>
    </calculatedItem>
    <calculatedItem>
      <pivotArea cacheIndex="1" outline="0" fieldPosition="0">
        <references count="1">
          <reference field="0" count="1">
            <x v="462"/>
          </reference>
        </references>
      </pivotArea>
    </calculatedItem>
    <calculatedItem>
      <pivotArea cacheIndex="1" outline="0" fieldPosition="0">
        <references count="1">
          <reference field="0" count="1">
            <x v="463"/>
          </reference>
        </references>
      </pivotArea>
    </calculatedItem>
    <calculatedItem>
      <pivotArea cacheIndex="1" outline="0" fieldPosition="0">
        <references count="1">
          <reference field="0" count="1">
            <x v="464"/>
          </reference>
        </references>
      </pivotArea>
    </calculatedItem>
    <calculatedItem>
      <pivotArea cacheIndex="1" outline="0" fieldPosition="0">
        <references count="1">
          <reference field="0" count="1">
            <x v="465"/>
          </reference>
        </references>
      </pivotArea>
    </calculatedItem>
    <calculatedItem>
      <pivotArea cacheIndex="1" outline="0" fieldPosition="0">
        <references count="1">
          <reference field="0" count="1">
            <x v="466"/>
          </reference>
        </references>
      </pivotArea>
    </calculatedItem>
    <calculatedItem>
      <pivotArea cacheIndex="1" outline="0" fieldPosition="0">
        <references count="1">
          <reference field="0" count="1">
            <x v="467"/>
          </reference>
        </references>
      </pivotArea>
    </calculatedItem>
    <calculatedItem>
      <pivotArea cacheIndex="1" outline="0" fieldPosition="0">
        <references count="1">
          <reference field="0" count="1">
            <x v="468"/>
          </reference>
        </references>
      </pivotArea>
    </calculatedItem>
    <calculatedItem>
      <pivotArea cacheIndex="1" outline="0" fieldPosition="0">
        <references count="1">
          <reference field="0" count="1">
            <x v="469"/>
          </reference>
        </references>
      </pivotArea>
    </calculatedItem>
    <calculatedItem>
      <pivotArea cacheIndex="1" outline="0" fieldPosition="0">
        <references count="1">
          <reference field="0" count="1">
            <x v="470"/>
          </reference>
        </references>
      </pivotArea>
    </calculatedItem>
    <calculatedItem>
      <pivotArea cacheIndex="1" outline="0" fieldPosition="0">
        <references count="1">
          <reference field="0" count="1">
            <x v="471"/>
          </reference>
        </references>
      </pivotArea>
    </calculatedItem>
    <calculatedItem>
      <pivotArea cacheIndex="1" outline="0" fieldPosition="0">
        <references count="1">
          <reference field="0" count="1">
            <x v="472"/>
          </reference>
        </references>
      </pivotArea>
    </calculatedItem>
    <calculatedItem>
      <pivotArea cacheIndex="1" outline="0" fieldPosition="0">
        <references count="1">
          <reference field="0" count="1">
            <x v="473"/>
          </reference>
        </references>
      </pivotArea>
    </calculatedItem>
    <calculatedItem>
      <pivotArea cacheIndex="1" outline="0" fieldPosition="0">
        <references count="1">
          <reference field="0" count="1">
            <x v="474"/>
          </reference>
        </references>
      </pivotArea>
    </calculatedItem>
    <calculatedItem>
      <pivotArea cacheIndex="1" outline="0" fieldPosition="0">
        <references count="1">
          <reference field="0" count="1">
            <x v="475"/>
          </reference>
        </references>
      </pivotArea>
    </calculatedItem>
    <calculatedItem>
      <pivotArea cacheIndex="1" outline="0" fieldPosition="0">
        <references count="1">
          <reference field="0" count="1">
            <x v="476"/>
          </reference>
        </references>
      </pivotArea>
    </calculatedItem>
    <calculatedItem>
      <pivotArea cacheIndex="1" outline="0" fieldPosition="0">
        <references count="1">
          <reference field="0" count="1">
            <x v="477"/>
          </reference>
        </references>
      </pivotArea>
    </calculatedItem>
    <calculatedItem>
      <pivotArea cacheIndex="1" outline="0" fieldPosition="0">
        <references count="1">
          <reference field="0" count="1">
            <x v="478"/>
          </reference>
        </references>
      </pivotArea>
    </calculatedItem>
    <calculatedItem>
      <pivotArea cacheIndex="1" outline="0" fieldPosition="0">
        <references count="1">
          <reference field="0" count="1">
            <x v="479"/>
          </reference>
        </references>
      </pivotArea>
    </calculatedItem>
    <calculatedItem>
      <pivotArea cacheIndex="1" outline="0" fieldPosition="0">
        <references count="1">
          <reference field="0" count="1">
            <x v="480"/>
          </reference>
        </references>
      </pivotArea>
    </calculatedItem>
    <calculatedItem>
      <pivotArea cacheIndex="1" outline="0" fieldPosition="0">
        <references count="1">
          <reference field="0" count="1">
            <x v="481"/>
          </reference>
        </references>
      </pivotArea>
    </calculatedItem>
    <calculatedItem>
      <pivotArea cacheIndex="1" outline="0" fieldPosition="0">
        <references count="1">
          <reference field="0" count="1">
            <x v="482"/>
          </reference>
        </references>
      </pivotArea>
    </calculatedItem>
    <calculatedItem>
      <pivotArea cacheIndex="1" outline="0" fieldPosition="0">
        <references count="1">
          <reference field="0" count="1">
            <x v="483"/>
          </reference>
        </references>
      </pivotArea>
    </calculatedItem>
    <calculatedItem>
      <pivotArea cacheIndex="1" outline="0" fieldPosition="0">
        <references count="1">
          <reference field="0" count="1">
            <x v="484"/>
          </reference>
        </references>
      </pivotArea>
    </calculatedItem>
    <calculatedItem>
      <pivotArea cacheIndex="1" outline="0" fieldPosition="0">
        <references count="1">
          <reference field="0" count="1">
            <x v="485"/>
          </reference>
        </references>
      </pivotArea>
    </calculatedItem>
    <calculatedItem>
      <pivotArea cacheIndex="1" outline="0" fieldPosition="0">
        <references count="1">
          <reference field="0" count="1">
            <x v="486"/>
          </reference>
        </references>
      </pivotArea>
    </calculatedItem>
    <calculatedItem>
      <pivotArea cacheIndex="1" outline="0" fieldPosition="0">
        <references count="1">
          <reference field="0" count="1">
            <x v="487"/>
          </reference>
        </references>
      </pivotArea>
    </calculatedItem>
    <calculatedItem>
      <pivotArea cacheIndex="1" outline="0" fieldPosition="0">
        <references count="1">
          <reference field="0" count="1">
            <x v="488"/>
          </reference>
        </references>
      </pivotArea>
    </calculatedItem>
    <calculatedItem>
      <pivotArea cacheIndex="1" outline="0" fieldPosition="0">
        <references count="1">
          <reference field="0" count="1">
            <x v="489"/>
          </reference>
        </references>
      </pivotArea>
    </calculatedItem>
    <calculatedItem>
      <pivotArea cacheIndex="1" outline="0" fieldPosition="0">
        <references count="1">
          <reference field="0" count="1">
            <x v="490"/>
          </reference>
        </references>
      </pivotArea>
    </calculatedItem>
    <calculatedItem>
      <pivotArea cacheIndex="1" outline="0" fieldPosition="0">
        <references count="1">
          <reference field="0" count="1">
            <x v="491"/>
          </reference>
        </references>
      </pivotArea>
    </calculatedItem>
    <calculatedItem>
      <pivotArea cacheIndex="1" outline="0" fieldPosition="0">
        <references count="1">
          <reference field="0" count="1">
            <x v="492"/>
          </reference>
        </references>
      </pivotArea>
    </calculatedItem>
    <calculatedItem>
      <pivotArea cacheIndex="1" outline="0" fieldPosition="0">
        <references count="1">
          <reference field="0" count="1">
            <x v="49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63">
  <r>
    <x v="0"/>
    <n v="11"/>
    <s v="Food Stall"/>
    <x v="0"/>
    <x v="0"/>
    <s v="rice noodles, fish broth, tamarind, shrimp paste, cucumber, mint"/>
    <n v="4.5"/>
    <n v="10.59"/>
    <n v="12.48"/>
    <n v="361"/>
    <x v="0"/>
    <b v="0"/>
    <s v="Sunny"/>
    <n v="4505.28"/>
    <n v="1624.5"/>
    <n v="2880.7799999999997"/>
    <n v="4505.28"/>
    <n v="12.48"/>
    <n v="361"/>
    <n v="2880.7799999999997"/>
    <n v="45292"/>
  </r>
  <r>
    <x v="0"/>
    <n v="7"/>
    <s v="Casual Dining"/>
    <x v="1"/>
    <x v="1"/>
    <s v="spaghetti, eggs, cheese, beef bacon, black pepper"/>
    <n v="9"/>
    <n v="26.64"/>
    <n v="60.46"/>
    <n v="105"/>
    <x v="0"/>
    <b v="0"/>
    <s v="Sunny"/>
    <n v="6348.3"/>
    <n v="945"/>
    <n v="5403.3"/>
    <n v="6348.3"/>
    <n v="60.46"/>
    <n v="105"/>
    <n v="5403.3"/>
    <n v="45292"/>
  </r>
  <r>
    <x v="0"/>
    <n v="23"/>
    <s v="Fine Dining"/>
    <x v="2"/>
    <x v="1"/>
    <s v="beef, coconut milk, galangal, lemongrass, spices, chili"/>
    <n v="9"/>
    <n v="49.42"/>
    <n v="80.150000000000006"/>
    <n v="36"/>
    <x v="0"/>
    <b v="0"/>
    <s v="Rainy"/>
    <n v="2885.4"/>
    <n v="324"/>
    <n v="2561.4"/>
    <n v="2885.4"/>
    <n v="80.150000000000006"/>
    <n v="36"/>
    <n v="2561.4"/>
    <n v="45292"/>
  </r>
  <r>
    <x v="0"/>
    <n v="22"/>
    <s v="Food Stall"/>
    <x v="3"/>
    <x v="1"/>
    <s v="flour, ghee, egg, water, curry"/>
    <n v="0.8"/>
    <n v="2.04"/>
    <n v="2.48"/>
    <n v="503"/>
    <x v="0"/>
    <b v="0"/>
    <s v="Sunny"/>
    <n v="1247.44"/>
    <n v="402.40000000000003"/>
    <n v="845.04"/>
    <n v="1247.44"/>
    <n v="2.48"/>
    <n v="503"/>
    <n v="845.04"/>
    <n v="45292"/>
  </r>
  <r>
    <x v="0"/>
    <n v="32"/>
    <s v="Fine Dining"/>
    <x v="1"/>
    <x v="0"/>
    <s v="spaghetti, eggs, cheese, beef bacon, black pepper"/>
    <n v="9"/>
    <n v="40.299999999999997"/>
    <n v="55.54"/>
    <n v="262"/>
    <x v="0"/>
    <b v="0"/>
    <s v="Rainy"/>
    <n v="14551.48"/>
    <n v="2358"/>
    <n v="12193.48"/>
    <n v="14551.48"/>
    <n v="55.54"/>
    <n v="262"/>
    <n v="12193.48"/>
    <n v="45292"/>
  </r>
  <r>
    <x v="0"/>
    <n v="1"/>
    <s v="Food Stall"/>
    <x v="4"/>
    <x v="0"/>
    <s v="rice flour jelly, coconut milk, palm sugar, red beans"/>
    <n v="2"/>
    <n v="4.8"/>
    <n v="6.72"/>
    <n v="409"/>
    <x v="0"/>
    <b v="0"/>
    <s v="Sunny"/>
    <n v="2748.48"/>
    <n v="818"/>
    <n v="1930.48"/>
    <n v="2748.48"/>
    <n v="6.72"/>
    <n v="409"/>
    <n v="1930.48"/>
    <n v="45292"/>
  </r>
  <r>
    <x v="0"/>
    <n v="41"/>
    <s v="Cafe"/>
    <x v="1"/>
    <x v="1"/>
    <s v="spaghetti, eggs, cheese, beef bacon, black pepper"/>
    <n v="9"/>
    <n v="31.79"/>
    <n v="49.14"/>
    <n v="76"/>
    <x v="0"/>
    <b v="0"/>
    <s v="Cloudy"/>
    <n v="3734.64"/>
    <n v="684"/>
    <n v="3050.64"/>
    <n v="3734.64"/>
    <n v="49.14"/>
    <n v="76"/>
    <n v="3050.64"/>
    <n v="45292"/>
  </r>
  <r>
    <x v="0"/>
    <n v="29"/>
    <s v="Food Stall"/>
    <x v="5"/>
    <x v="1"/>
    <s v="flat rice noodles, prawns, cockles, bean sprouts, chives, soy sauce"/>
    <n v="5"/>
    <n v="11.05"/>
    <n v="16.899999999999999"/>
    <n v="236"/>
    <x v="0"/>
    <b v="0"/>
    <s v="Cloudy"/>
    <n v="3988.3999999999996"/>
    <n v="1180"/>
    <n v="2808.3999999999996"/>
    <n v="3988.3999999999996"/>
    <n v="16.899999999999999"/>
    <n v="236"/>
    <n v="2808.3999999999996"/>
    <n v="45292"/>
  </r>
  <r>
    <x v="0"/>
    <n v="2"/>
    <s v="Food Stall"/>
    <x v="6"/>
    <x v="1"/>
    <s v="chicken, yogurt, tandoori masala, ginger, garlic"/>
    <n v="7"/>
    <n v="17.579999999999998"/>
    <n v="27.2"/>
    <n v="176"/>
    <x v="0"/>
    <b v="0"/>
    <s v="Cloudy"/>
    <n v="4787.2"/>
    <n v="1232"/>
    <n v="3555.2"/>
    <n v="4787.2"/>
    <n v="27.2"/>
    <n v="176"/>
    <n v="3555.2"/>
    <n v="45292"/>
  </r>
  <r>
    <x v="0"/>
    <n v="3"/>
    <s v="Cafe"/>
    <x v="1"/>
    <x v="0"/>
    <s v="spaghetti, eggs, cheese, beef bacon, black pepper"/>
    <n v="9"/>
    <n v="34.64"/>
    <n v="36.950000000000003"/>
    <n v="237"/>
    <x v="0"/>
    <b v="0"/>
    <s v="Rainy"/>
    <n v="8757.1500000000015"/>
    <n v="2133"/>
    <n v="6624.1500000000015"/>
    <n v="8757.1500000000015"/>
    <n v="36.950000000000003"/>
    <n v="237"/>
    <n v="6624.1500000000015"/>
    <n v="45292"/>
  </r>
  <r>
    <x v="0"/>
    <n v="1"/>
    <s v="Food Stall"/>
    <x v="7"/>
    <x v="2"/>
    <s v="white bread, kaya, butter, soft-boiled eggs"/>
    <n v="2.8"/>
    <n v="5.0999999999999996"/>
    <n v="9.7100000000000009"/>
    <n v="347"/>
    <x v="0"/>
    <b v="0"/>
    <s v="Rainy"/>
    <n v="3369.3700000000003"/>
    <n v="971.59999999999991"/>
    <n v="2397.7700000000004"/>
    <n v="3369.3700000000003"/>
    <n v="9.7100000000000009"/>
    <n v="347"/>
    <n v="2397.7700000000004"/>
    <n v="45292"/>
  </r>
  <r>
    <x v="0"/>
    <n v="46"/>
    <s v="Casual Dining"/>
    <x v="8"/>
    <x v="0"/>
    <s v="chicken thigh, black pepper sauce, fries, coleslaw"/>
    <n v="8"/>
    <n v="28.2"/>
    <n v="39.31"/>
    <n v="270"/>
    <x v="0"/>
    <b v="0"/>
    <s v="Cloudy"/>
    <n v="10613.7"/>
    <n v="2160"/>
    <n v="8453.7000000000007"/>
    <n v="10613.7"/>
    <n v="39.31"/>
    <n v="270"/>
    <n v="8453.7000000000007"/>
    <n v="45292"/>
  </r>
  <r>
    <x v="0"/>
    <n v="17"/>
    <s v="Food Stall"/>
    <x v="4"/>
    <x v="1"/>
    <s v="rice flour jelly, coconut milk, palm sugar, red beans"/>
    <n v="2"/>
    <n v="5.39"/>
    <n v="5.36"/>
    <n v="278"/>
    <x v="0"/>
    <b v="0"/>
    <s v="Cloudy"/>
    <n v="1490.0800000000002"/>
    <n v="556"/>
    <n v="934.08000000000015"/>
    <n v="1490.0800000000002"/>
    <n v="5.36"/>
    <n v="278"/>
    <n v="934.08000000000015"/>
    <n v="45292"/>
  </r>
  <r>
    <x v="0"/>
    <n v="2"/>
    <s v="Food Stall"/>
    <x v="3"/>
    <x v="1"/>
    <s v="flour, ghee, egg, water, curry"/>
    <n v="0.8"/>
    <n v="1.9"/>
    <n v="1.81"/>
    <n v="847"/>
    <x v="1"/>
    <b v="0"/>
    <s v="Sunny"/>
    <n v="1533.07"/>
    <n v="677.6"/>
    <n v="855.46999999999991"/>
    <n v="1533.07"/>
    <n v="1.81"/>
    <n v="847"/>
    <n v="855.46999999999991"/>
    <n v="45292"/>
  </r>
  <r>
    <x v="0"/>
    <n v="29"/>
    <s v="Food Stall"/>
    <x v="9"/>
    <x v="1"/>
    <s v="chicken, rice, ginger, garlic, chili sauce, cucumber"/>
    <n v="4"/>
    <n v="9.19"/>
    <n v="12.15"/>
    <n v="344"/>
    <x v="0"/>
    <b v="0"/>
    <s v="Cloudy"/>
    <n v="4179.6000000000004"/>
    <n v="1376"/>
    <n v="2803.6000000000004"/>
    <n v="4179.6000000000004"/>
    <n v="12.15"/>
    <n v="344"/>
    <n v="2803.6000000000004"/>
    <n v="45292"/>
  </r>
  <r>
    <x v="0"/>
    <n v="30"/>
    <s v="Cafe"/>
    <x v="10"/>
    <x v="1"/>
    <s v="black tea, condensed milk, evaporated milk"/>
    <n v="0.9"/>
    <n v="3.23"/>
    <n v="3.54"/>
    <n v="412"/>
    <x v="0"/>
    <b v="0"/>
    <s v="Cloudy"/>
    <n v="1458.48"/>
    <n v="370.8"/>
    <n v="1087.68"/>
    <n v="1458.48"/>
    <n v="3.54"/>
    <n v="412"/>
    <n v="1087.68"/>
    <n v="45292"/>
  </r>
  <r>
    <x v="0"/>
    <n v="3"/>
    <s v="Cafe"/>
    <x v="11"/>
    <x v="0"/>
    <s v="black tea, lemon, sugar syrup"/>
    <n v="1.2"/>
    <n v="4.8899999999999997"/>
    <n v="5.14"/>
    <n v="714"/>
    <x v="0"/>
    <b v="0"/>
    <s v="Sunny"/>
    <n v="3669.9599999999996"/>
    <n v="856.8"/>
    <n v="2813.16"/>
    <n v="3669.9599999999996"/>
    <n v="5.14"/>
    <n v="714"/>
    <n v="2813.16"/>
    <n v="45292"/>
  </r>
  <r>
    <x v="0"/>
    <n v="30"/>
    <s v="Cafe"/>
    <x v="11"/>
    <x v="2"/>
    <s v="black tea, lemon, sugar syrup"/>
    <n v="1.2"/>
    <n v="4.67"/>
    <n v="3.45"/>
    <n v="649"/>
    <x v="1"/>
    <b v="0"/>
    <s v="Sunny"/>
    <n v="2239.0500000000002"/>
    <n v="778.8"/>
    <n v="1460.2500000000002"/>
    <n v="2239.0500000000002"/>
    <n v="3.45"/>
    <n v="649"/>
    <n v="1460.2500000000002"/>
    <n v="45292"/>
  </r>
  <r>
    <x v="0"/>
    <n v="40"/>
    <s v="Food Stall"/>
    <x v="7"/>
    <x v="2"/>
    <s v="white bread, kaya, butter, soft-boiled eggs"/>
    <n v="2.8"/>
    <n v="5.44"/>
    <n v="8.18"/>
    <n v="625"/>
    <x v="0"/>
    <b v="0"/>
    <s v="Sunny"/>
    <n v="5112.5"/>
    <n v="1750"/>
    <n v="3362.5"/>
    <n v="5112.5"/>
    <n v="8.18"/>
    <n v="625"/>
    <n v="3362.5"/>
    <n v="45292"/>
  </r>
  <r>
    <x v="0"/>
    <n v="28"/>
    <s v="Fine Dining"/>
    <x v="12"/>
    <x v="2"/>
    <s v="rice, coconut milk, sambal, anchovies, egg, peanuts"/>
    <n v="2.5"/>
    <n v="11.92"/>
    <n v="16.75"/>
    <n v="315"/>
    <x v="0"/>
    <b v="0"/>
    <s v="Sunny"/>
    <n v="5276.25"/>
    <n v="787.5"/>
    <n v="4488.75"/>
    <n v="5276.25"/>
    <n v="16.75"/>
    <n v="315"/>
    <n v="4488.75"/>
    <n v="45292"/>
  </r>
  <r>
    <x v="0"/>
    <n v="49"/>
    <s v="Kopitiam"/>
    <x v="7"/>
    <x v="2"/>
    <s v="white bread, kaya, butter, soft-boiled eggs"/>
    <n v="2.8"/>
    <n v="7.38"/>
    <n v="8.1999999999999993"/>
    <n v="651"/>
    <x v="0"/>
    <b v="0"/>
    <s v="Rainy"/>
    <n v="5338.2"/>
    <n v="1822.8"/>
    <n v="3515.3999999999996"/>
    <n v="5338.2"/>
    <n v="8.1999999999999993"/>
    <n v="651"/>
    <n v="3515.3999999999996"/>
    <n v="45292"/>
  </r>
  <r>
    <x v="0"/>
    <n v="27"/>
    <s v="Food Stall"/>
    <x v="6"/>
    <x v="1"/>
    <s v="chicken, yogurt, tandoori masala, ginger, garlic"/>
    <n v="7"/>
    <n v="15.68"/>
    <n v="14.6"/>
    <n v="410"/>
    <x v="1"/>
    <b v="0"/>
    <s v="Cloudy"/>
    <n v="5986"/>
    <n v="2870"/>
    <n v="3116"/>
    <n v="5986"/>
    <n v="14.6"/>
    <n v="410"/>
    <n v="3116"/>
    <n v="45292"/>
  </r>
  <r>
    <x v="0"/>
    <n v="5"/>
    <s v="Cafe"/>
    <x v="13"/>
    <x v="1"/>
    <s v="mushrooms, cream, onion, garlic, vegetable broth"/>
    <n v="3.5"/>
    <n v="12.68"/>
    <n v="19.43"/>
    <n v="73"/>
    <x v="0"/>
    <b v="1"/>
    <s v="Cloudy"/>
    <n v="1418.3899999999999"/>
    <n v="255.5"/>
    <n v="1162.8899999999999"/>
    <n v="1418.3899999999999"/>
    <n v="19.43"/>
    <n v="73"/>
    <n v="1162.8899999999999"/>
    <n v="45292"/>
  </r>
  <r>
    <x v="0"/>
    <n v="42"/>
    <s v="Fine Dining"/>
    <x v="1"/>
    <x v="1"/>
    <s v="spaghetti, eggs, cheese, beef bacon, black pepper"/>
    <n v="9"/>
    <n v="40.64"/>
    <n v="56.82"/>
    <n v="143"/>
    <x v="0"/>
    <b v="0"/>
    <s v="Sunny"/>
    <n v="8125.26"/>
    <n v="1287"/>
    <n v="6838.26"/>
    <n v="8125.26"/>
    <n v="56.82"/>
    <n v="143"/>
    <n v="6838.26"/>
    <n v="45292"/>
  </r>
  <r>
    <x v="1"/>
    <n v="22"/>
    <s v="Food Stall"/>
    <x v="6"/>
    <x v="1"/>
    <s v="chicken, yogurt, tandoori masala, ginger, garlic"/>
    <n v="7"/>
    <n v="17.48"/>
    <n v="31.53"/>
    <n v="0"/>
    <x v="0"/>
    <b v="0"/>
    <s v="Sunny"/>
    <n v="0"/>
    <n v="0"/>
    <n v="0"/>
    <n v="0"/>
    <n v="31.53"/>
    <n v="0"/>
    <n v="0"/>
    <n v="45323"/>
  </r>
  <r>
    <x v="1"/>
    <n v="39"/>
    <s v="Casual Dining"/>
    <x v="8"/>
    <x v="0"/>
    <s v="chicken thigh, black pepper sauce, fries, coleslaw"/>
    <n v="8"/>
    <n v="22.02"/>
    <n v="47.06"/>
    <n v="143"/>
    <x v="0"/>
    <b v="0"/>
    <s v="Cloudy"/>
    <n v="6729.58"/>
    <n v="1144"/>
    <n v="5585.58"/>
    <n v="6729.58"/>
    <n v="47.06"/>
    <n v="143"/>
    <n v="5585.58"/>
    <n v="45323"/>
  </r>
  <r>
    <x v="1"/>
    <n v="19"/>
    <s v="Casual Dining"/>
    <x v="7"/>
    <x v="2"/>
    <s v="white bread, kaya, butter, soft-boiled eggs"/>
    <n v="2.8"/>
    <n v="7.63"/>
    <n v="11.9"/>
    <n v="294"/>
    <x v="0"/>
    <b v="0"/>
    <s v="Sunny"/>
    <n v="3498.6"/>
    <n v="823.19999999999993"/>
    <n v="2675.4"/>
    <n v="3498.6"/>
    <n v="11.9"/>
    <n v="294"/>
    <n v="2675.4"/>
    <n v="45323"/>
  </r>
  <r>
    <x v="1"/>
    <n v="44"/>
    <s v="Food Stall"/>
    <x v="7"/>
    <x v="2"/>
    <s v="white bread, kaya, butter, soft-boiled eggs"/>
    <n v="2.8"/>
    <n v="5.7"/>
    <n v="9.24"/>
    <n v="356"/>
    <x v="0"/>
    <b v="0"/>
    <s v="Rainy"/>
    <n v="3289.44"/>
    <n v="996.8"/>
    <n v="2292.6400000000003"/>
    <n v="3289.44"/>
    <n v="9.24"/>
    <n v="356"/>
    <n v="2292.6400000000003"/>
    <n v="45323"/>
  </r>
  <r>
    <x v="1"/>
    <n v="20"/>
    <s v="Casual Dining"/>
    <x v="4"/>
    <x v="0"/>
    <s v="rice flour jelly, coconut milk, palm sugar, red beans"/>
    <n v="2"/>
    <n v="5.45"/>
    <n v="11.22"/>
    <n v="172"/>
    <x v="0"/>
    <b v="0"/>
    <s v="Rainy"/>
    <n v="1929.8400000000001"/>
    <n v="344"/>
    <n v="1585.8400000000001"/>
    <n v="1929.8400000000001"/>
    <n v="11.22"/>
    <n v="172"/>
    <n v="1585.8400000000001"/>
    <n v="45323"/>
  </r>
  <r>
    <x v="1"/>
    <n v="40"/>
    <s v="Food Stall"/>
    <x v="2"/>
    <x v="1"/>
    <s v="beef, coconut milk, galangal, lemongrass, spices, chili"/>
    <n v="9"/>
    <n v="22.08"/>
    <n v="33.39"/>
    <n v="1"/>
    <x v="0"/>
    <b v="0"/>
    <s v="Sunny"/>
    <n v="33.39"/>
    <n v="9"/>
    <n v="24.39"/>
    <n v="33.39"/>
    <n v="33.39"/>
    <n v="1"/>
    <n v="24.39"/>
    <n v="45323"/>
  </r>
  <r>
    <x v="1"/>
    <n v="3"/>
    <s v="Cafe"/>
    <x v="8"/>
    <x v="1"/>
    <s v="chicken thigh, black pepper sauce, fries, coleslaw"/>
    <n v="8"/>
    <n v="28.43"/>
    <n v="23.57"/>
    <n v="236"/>
    <x v="1"/>
    <b v="0"/>
    <s v="Cloudy"/>
    <n v="5562.52"/>
    <n v="1888"/>
    <n v="3674.5200000000004"/>
    <n v="5562.52"/>
    <n v="23.57"/>
    <n v="236"/>
    <n v="3674.5200000000004"/>
    <n v="45323"/>
  </r>
  <r>
    <x v="1"/>
    <n v="19"/>
    <s v="Casual Dining"/>
    <x v="7"/>
    <x v="2"/>
    <s v="white bread, kaya, butter, soft-boiled eggs"/>
    <n v="2.8"/>
    <n v="9.51"/>
    <n v="12.94"/>
    <n v="389"/>
    <x v="0"/>
    <b v="0"/>
    <s v="Cloudy"/>
    <n v="5033.66"/>
    <n v="1089.1999999999998"/>
    <n v="3944.46"/>
    <n v="5033.66"/>
    <n v="12.94"/>
    <n v="389"/>
    <n v="3944.46"/>
    <n v="45323"/>
  </r>
  <r>
    <x v="1"/>
    <n v="47"/>
    <s v="Food Stall"/>
    <x v="4"/>
    <x v="1"/>
    <s v="rice flour jelly, coconut milk, palm sugar, red beans"/>
    <n v="2"/>
    <n v="4.8099999999999996"/>
    <n v="7.02"/>
    <n v="190"/>
    <x v="0"/>
    <b v="0"/>
    <s v="Sunny"/>
    <n v="1333.8"/>
    <n v="380"/>
    <n v="953.8"/>
    <n v="1333.8"/>
    <n v="7.02"/>
    <n v="190"/>
    <n v="953.8"/>
    <n v="45323"/>
  </r>
  <r>
    <x v="1"/>
    <n v="15"/>
    <s v="Food Stall"/>
    <x v="4"/>
    <x v="1"/>
    <s v="rice flour jelly, coconut milk, palm sugar, red beans"/>
    <n v="2"/>
    <n v="3.61"/>
    <n v="7.35"/>
    <n v="186"/>
    <x v="0"/>
    <b v="0"/>
    <s v="Rainy"/>
    <n v="1367.1"/>
    <n v="372"/>
    <n v="995.09999999999991"/>
    <n v="1367.1"/>
    <n v="7.35"/>
    <n v="186"/>
    <n v="995.09999999999991"/>
    <n v="45323"/>
  </r>
  <r>
    <x v="1"/>
    <n v="6"/>
    <s v="Fine Dining"/>
    <x v="13"/>
    <x v="1"/>
    <s v="mushrooms, cream, onion, garlic, vegetable broth"/>
    <n v="3.5"/>
    <n v="15.08"/>
    <n v="29.28"/>
    <n v="30"/>
    <x v="0"/>
    <b v="0"/>
    <s v="Sunny"/>
    <n v="878.40000000000009"/>
    <n v="105"/>
    <n v="773.40000000000009"/>
    <n v="878.40000000000009"/>
    <n v="29.28"/>
    <n v="30"/>
    <n v="773.40000000000009"/>
    <n v="45323"/>
  </r>
  <r>
    <x v="1"/>
    <n v="18"/>
    <s v="Food Stall"/>
    <x v="3"/>
    <x v="1"/>
    <s v="flour, ghee, egg, water, curry"/>
    <n v="0.8"/>
    <n v="2.09"/>
    <n v="2.06"/>
    <n v="711"/>
    <x v="1"/>
    <b v="0"/>
    <s v="Sunny"/>
    <n v="1464.66"/>
    <n v="568.80000000000007"/>
    <n v="895.86"/>
    <n v="1464.66"/>
    <n v="2.06"/>
    <n v="711"/>
    <n v="895.86"/>
    <n v="45323"/>
  </r>
  <r>
    <x v="1"/>
    <n v="42"/>
    <s v="Fine Dining"/>
    <x v="12"/>
    <x v="0"/>
    <s v="rice, coconut milk, sambal, anchovies, egg, peanuts"/>
    <n v="2.5"/>
    <n v="13.47"/>
    <n v="10.89"/>
    <n v="238"/>
    <x v="1"/>
    <b v="0"/>
    <s v="Sunny"/>
    <n v="2591.8200000000002"/>
    <n v="595"/>
    <n v="1996.8200000000002"/>
    <n v="2591.8200000000002"/>
    <n v="10.89"/>
    <n v="238"/>
    <n v="1996.8200000000002"/>
    <n v="45323"/>
  </r>
  <r>
    <x v="1"/>
    <n v="3"/>
    <s v="Cafe"/>
    <x v="13"/>
    <x v="0"/>
    <s v="mushrooms, cream, onion, garlic, vegetable broth"/>
    <n v="3.5"/>
    <n v="12.49"/>
    <n v="20.13"/>
    <n v="20"/>
    <x v="0"/>
    <b v="0"/>
    <s v="Sunny"/>
    <n v="402.59999999999997"/>
    <n v="70"/>
    <n v="332.59999999999997"/>
    <n v="402.59999999999997"/>
    <n v="20.13"/>
    <n v="20"/>
    <n v="332.59999999999997"/>
    <n v="45323"/>
  </r>
  <r>
    <x v="1"/>
    <n v="13"/>
    <s v="Food Stall"/>
    <x v="12"/>
    <x v="0"/>
    <s v="rice, coconut milk, sambal, anchovies, egg, peanuts"/>
    <n v="2.5"/>
    <n v="5.55"/>
    <n v="7.91"/>
    <n v="350"/>
    <x v="0"/>
    <b v="0"/>
    <s v="Sunny"/>
    <n v="2768.5"/>
    <n v="875"/>
    <n v="1893.5"/>
    <n v="2768.5"/>
    <n v="7.91"/>
    <n v="350"/>
    <n v="1893.5"/>
    <n v="45323"/>
  </r>
  <r>
    <x v="1"/>
    <n v="18"/>
    <s v="Food Stall"/>
    <x v="3"/>
    <x v="1"/>
    <s v="flour, ghee, egg, water, curry"/>
    <n v="0.8"/>
    <n v="1.88"/>
    <n v="2.2000000000000002"/>
    <n v="301"/>
    <x v="0"/>
    <b v="0"/>
    <s v="Sunny"/>
    <n v="662.2"/>
    <n v="240.8"/>
    <n v="421.40000000000003"/>
    <n v="662.2"/>
    <n v="2.2000000000000002"/>
    <n v="301"/>
    <n v="421.40000000000003"/>
    <n v="45323"/>
  </r>
  <r>
    <x v="1"/>
    <n v="42"/>
    <s v="Fine Dining"/>
    <x v="2"/>
    <x v="1"/>
    <s v="beef, coconut milk, galangal, lemongrass, spices, chili"/>
    <n v="9"/>
    <n v="51.38"/>
    <n v="66.88"/>
    <n v="126"/>
    <x v="0"/>
    <b v="0"/>
    <s v="Cloudy"/>
    <n v="8426.8799999999992"/>
    <n v="1134"/>
    <n v="7292.8799999999992"/>
    <n v="8426.8799999999992"/>
    <n v="66.88"/>
    <n v="126"/>
    <n v="7292.8799999999992"/>
    <n v="45323"/>
  </r>
  <r>
    <x v="1"/>
    <n v="3"/>
    <s v="Cafe"/>
    <x v="1"/>
    <x v="1"/>
    <s v="spaghetti, eggs, cheese, beef bacon, black pepper"/>
    <n v="9"/>
    <n v="33.81"/>
    <n v="41.11"/>
    <n v="12"/>
    <x v="0"/>
    <b v="0"/>
    <s v="Sunny"/>
    <n v="493.32"/>
    <n v="108"/>
    <n v="385.32"/>
    <n v="493.32"/>
    <n v="41.11"/>
    <n v="12"/>
    <n v="385.32"/>
    <n v="45323"/>
  </r>
  <r>
    <x v="1"/>
    <n v="33"/>
    <s v="Cafe"/>
    <x v="10"/>
    <x v="0"/>
    <s v="black tea, condensed milk, evaporated milk"/>
    <n v="0.9"/>
    <n v="2.81"/>
    <n v="3.16"/>
    <n v="385"/>
    <x v="0"/>
    <b v="0"/>
    <s v="Cloudy"/>
    <n v="1216.6000000000001"/>
    <n v="346.5"/>
    <n v="870.10000000000014"/>
    <n v="1216.6000000000001"/>
    <n v="3.16"/>
    <n v="385"/>
    <n v="870.10000000000014"/>
    <n v="45323"/>
  </r>
  <r>
    <x v="1"/>
    <n v="44"/>
    <s v="Food Stall"/>
    <x v="4"/>
    <x v="0"/>
    <s v="rice flour jelly, coconut milk, palm sugar, red beans"/>
    <n v="2"/>
    <n v="5.23"/>
    <n v="5.63"/>
    <n v="353"/>
    <x v="0"/>
    <b v="0"/>
    <s v="Cloudy"/>
    <n v="1987.3899999999999"/>
    <n v="706"/>
    <n v="1281.3899999999999"/>
    <n v="1987.3899999999999"/>
    <n v="5.63"/>
    <n v="353"/>
    <n v="1281.3899999999999"/>
    <n v="45323"/>
  </r>
  <r>
    <x v="1"/>
    <n v="22"/>
    <s v="Food Stall"/>
    <x v="6"/>
    <x v="1"/>
    <s v="chicken, yogurt, tandoori masala, ginger, garlic"/>
    <n v="7"/>
    <n v="17.36"/>
    <n v="13.38"/>
    <n v="318"/>
    <x v="1"/>
    <b v="0"/>
    <s v="Sunny"/>
    <n v="4254.84"/>
    <n v="2226"/>
    <n v="2028.8400000000001"/>
    <n v="4254.84"/>
    <n v="13.38"/>
    <n v="318"/>
    <n v="2028.8400000000001"/>
    <n v="45323"/>
  </r>
  <r>
    <x v="1"/>
    <n v="8"/>
    <s v="Casual Dining"/>
    <x v="13"/>
    <x v="0"/>
    <s v="mushrooms, cream, onion, garlic, vegetable broth"/>
    <n v="3.5"/>
    <n v="10.52"/>
    <n v="20.21"/>
    <n v="88"/>
    <x v="0"/>
    <b v="0"/>
    <s v="Rainy"/>
    <n v="1778.48"/>
    <n v="308"/>
    <n v="1470.48"/>
    <n v="1778.48"/>
    <n v="20.21"/>
    <n v="88"/>
    <n v="1470.48"/>
    <n v="45323"/>
  </r>
  <r>
    <x v="1"/>
    <n v="33"/>
    <s v="Cafe"/>
    <x v="13"/>
    <x v="0"/>
    <s v="mushrooms, cream, onion, garlic, vegetable broth"/>
    <n v="3.5"/>
    <n v="13.43"/>
    <n v="17.73"/>
    <n v="59"/>
    <x v="0"/>
    <b v="0"/>
    <s v="Cloudy"/>
    <n v="1046.07"/>
    <n v="206.5"/>
    <n v="839.56999999999994"/>
    <n v="1046.07"/>
    <n v="17.73"/>
    <n v="59"/>
    <n v="839.56999999999994"/>
    <n v="45323"/>
  </r>
  <r>
    <x v="1"/>
    <n v="41"/>
    <s v="Cafe"/>
    <x v="11"/>
    <x v="1"/>
    <s v="black tea, lemon, sugar syrup"/>
    <n v="1.2"/>
    <n v="4.33"/>
    <n v="4.87"/>
    <n v="357"/>
    <x v="0"/>
    <b v="0"/>
    <s v="Sunny"/>
    <n v="1738.5900000000001"/>
    <n v="428.4"/>
    <n v="1310.19"/>
    <n v="1738.5900000000001"/>
    <n v="4.87"/>
    <n v="357"/>
    <n v="1310.19"/>
    <n v="45323"/>
  </r>
  <r>
    <x v="1"/>
    <n v="14"/>
    <s v="Food Stall"/>
    <x v="7"/>
    <x v="2"/>
    <s v="white bread, kaya, butter, soft-boiled eggs"/>
    <n v="2.8"/>
    <n v="6.57"/>
    <n v="9.57"/>
    <n v="416"/>
    <x v="0"/>
    <b v="0"/>
    <s v="Cloudy"/>
    <n v="3981.12"/>
    <n v="1164.8"/>
    <n v="2816.3199999999997"/>
    <n v="3981.12"/>
    <n v="9.57"/>
    <n v="416"/>
    <n v="2816.3199999999997"/>
    <n v="45323"/>
  </r>
  <r>
    <x v="1"/>
    <n v="6"/>
    <s v="Fine Dining"/>
    <x v="8"/>
    <x v="0"/>
    <s v="chicken thigh, black pepper sauce, fries, coleslaw"/>
    <n v="8"/>
    <n v="36.950000000000003"/>
    <n v="71.87"/>
    <n v="94"/>
    <x v="0"/>
    <b v="0"/>
    <s v="Sunny"/>
    <n v="6755.7800000000007"/>
    <n v="752"/>
    <n v="6003.7800000000007"/>
    <n v="6755.7800000000007"/>
    <n v="71.87"/>
    <n v="94"/>
    <n v="6003.7800000000007"/>
    <n v="45323"/>
  </r>
  <r>
    <x v="1"/>
    <n v="10"/>
    <s v="Fine Dining"/>
    <x v="2"/>
    <x v="0"/>
    <s v="beef, coconut milk, galangal, lemongrass, spices, chili"/>
    <n v="9"/>
    <n v="36.42"/>
    <n v="60.28"/>
    <n v="241"/>
    <x v="0"/>
    <b v="0"/>
    <s v="Rainy"/>
    <n v="14527.48"/>
    <n v="2169"/>
    <n v="12358.48"/>
    <n v="14527.48"/>
    <n v="60.28"/>
    <n v="241"/>
    <n v="12358.48"/>
    <n v="45323"/>
  </r>
  <r>
    <x v="1"/>
    <n v="31"/>
    <s v="Food Stall"/>
    <x v="0"/>
    <x v="0"/>
    <s v="rice noodles, fish broth, tamarind, shrimp paste, cucumber, mint"/>
    <n v="4.5"/>
    <n v="10.84"/>
    <n v="20.420000000000002"/>
    <n v="73"/>
    <x v="0"/>
    <b v="0"/>
    <s v="Sunny"/>
    <n v="1490.66"/>
    <n v="328.5"/>
    <n v="1162.1600000000001"/>
    <n v="1490.66"/>
    <n v="20.420000000000002"/>
    <n v="73"/>
    <n v="1162.1600000000001"/>
    <n v="45323"/>
  </r>
  <r>
    <x v="1"/>
    <n v="11"/>
    <s v="Food Stall"/>
    <x v="10"/>
    <x v="0"/>
    <s v="black tea, condensed milk, evaporated milk"/>
    <n v="0.9"/>
    <n v="2.1800000000000002"/>
    <n v="2.46"/>
    <n v="385"/>
    <x v="0"/>
    <b v="0"/>
    <s v="Cloudy"/>
    <n v="947.1"/>
    <n v="346.5"/>
    <n v="600.6"/>
    <n v="947.1"/>
    <n v="2.46"/>
    <n v="385"/>
    <n v="600.6"/>
    <n v="45323"/>
  </r>
  <r>
    <x v="1"/>
    <n v="49"/>
    <s v="Kopitiam"/>
    <x v="4"/>
    <x v="1"/>
    <s v="rice flour jelly, coconut milk, palm sugar, red beans"/>
    <n v="2"/>
    <n v="5.7"/>
    <n v="6.77"/>
    <n v="220"/>
    <x v="0"/>
    <b v="0"/>
    <s v="Cloudy"/>
    <n v="1489.3999999999999"/>
    <n v="440"/>
    <n v="1049.3999999999999"/>
    <n v="1489.3999999999999"/>
    <n v="6.77"/>
    <n v="220"/>
    <n v="1049.3999999999999"/>
    <n v="45323"/>
  </r>
  <r>
    <x v="1"/>
    <n v="13"/>
    <s v="Food Stall"/>
    <x v="12"/>
    <x v="2"/>
    <s v="rice, coconut milk, sambal, anchovies, egg, peanuts"/>
    <n v="2.5"/>
    <n v="6.1"/>
    <n v="8.5500000000000007"/>
    <n v="259"/>
    <x v="0"/>
    <b v="0"/>
    <s v="Cloudy"/>
    <n v="2214.4500000000003"/>
    <n v="647.5"/>
    <n v="1566.9500000000003"/>
    <n v="2214.4500000000003"/>
    <n v="8.5500000000000007"/>
    <n v="259"/>
    <n v="1566.9500000000003"/>
    <n v="45323"/>
  </r>
  <r>
    <x v="1"/>
    <n v="50"/>
    <s v="Food Stall"/>
    <x v="6"/>
    <x v="1"/>
    <s v="chicken, yogurt, tandoori masala, ginger, garlic"/>
    <n v="7"/>
    <n v="15.26"/>
    <n v="26.91"/>
    <n v="0"/>
    <x v="0"/>
    <b v="0"/>
    <s v="Cloudy"/>
    <n v="0"/>
    <n v="0"/>
    <n v="0"/>
    <n v="0"/>
    <n v="26.91"/>
    <n v="0"/>
    <n v="0"/>
    <n v="45323"/>
  </r>
  <r>
    <x v="1"/>
    <n v="5"/>
    <s v="Cafe"/>
    <x v="4"/>
    <x v="1"/>
    <s v="rice flour jelly, coconut milk, palm sugar, red beans"/>
    <n v="2"/>
    <n v="7.08"/>
    <n v="10.74"/>
    <n v="120"/>
    <x v="0"/>
    <b v="0"/>
    <s v="Sunny"/>
    <n v="1288.8"/>
    <n v="240"/>
    <n v="1048.8"/>
    <n v="1288.8"/>
    <n v="10.74"/>
    <n v="120"/>
    <n v="1048.8"/>
    <n v="45323"/>
  </r>
  <r>
    <x v="1"/>
    <n v="2"/>
    <s v="Food Stall"/>
    <x v="3"/>
    <x v="1"/>
    <s v="flour, ghee, egg, water, curry"/>
    <n v="0.8"/>
    <n v="2.13"/>
    <n v="1.6"/>
    <n v="524"/>
    <x v="1"/>
    <b v="1"/>
    <s v="Cloudy"/>
    <n v="838.40000000000009"/>
    <n v="419.20000000000005"/>
    <n v="419.20000000000005"/>
    <n v="838.40000000000009"/>
    <n v="1.6"/>
    <n v="524"/>
    <n v="419.20000000000005"/>
    <n v="45323"/>
  </r>
  <r>
    <x v="2"/>
    <n v="6"/>
    <s v="Fine Dining"/>
    <x v="1"/>
    <x v="1"/>
    <s v="spaghetti, eggs, cheese, beef bacon, black pepper"/>
    <n v="9"/>
    <n v="45.72"/>
    <n v="61.65"/>
    <n v="92"/>
    <x v="0"/>
    <b v="0"/>
    <s v="Sunny"/>
    <n v="5671.8"/>
    <n v="828"/>
    <n v="4843.8"/>
    <n v="5671.8"/>
    <n v="61.65"/>
    <n v="92"/>
    <n v="4843.8"/>
    <n v="45352"/>
  </r>
  <r>
    <x v="2"/>
    <n v="38"/>
    <s v="Fine Dining"/>
    <x v="2"/>
    <x v="0"/>
    <s v="beef, coconut milk, galangal, lemongrass, spices, chili"/>
    <n v="9"/>
    <n v="49.12"/>
    <n v="53.04"/>
    <n v="148"/>
    <x v="1"/>
    <b v="0"/>
    <s v="Sunny"/>
    <n v="7849.92"/>
    <n v="1332"/>
    <n v="6517.92"/>
    <n v="7849.92"/>
    <n v="53.04"/>
    <n v="148"/>
    <n v="6517.92"/>
    <n v="45352"/>
  </r>
  <r>
    <x v="2"/>
    <n v="46"/>
    <s v="Casual Dining"/>
    <x v="1"/>
    <x v="0"/>
    <s v="spaghetti, eggs, cheese, beef bacon, black pepper"/>
    <n v="9"/>
    <n v="24.51"/>
    <n v="53.13"/>
    <n v="148"/>
    <x v="0"/>
    <b v="0"/>
    <s v="Sunny"/>
    <n v="7863.2400000000007"/>
    <n v="1332"/>
    <n v="6531.2400000000007"/>
    <n v="7863.2400000000007"/>
    <n v="53.13"/>
    <n v="148"/>
    <n v="6531.2400000000007"/>
    <n v="45352"/>
  </r>
  <r>
    <x v="2"/>
    <n v="50"/>
    <s v="Food Stall"/>
    <x v="3"/>
    <x v="2"/>
    <s v="flour, ghee, egg, water, curry"/>
    <n v="0.8"/>
    <n v="1.74"/>
    <n v="2.92"/>
    <n v="239"/>
    <x v="0"/>
    <b v="0"/>
    <s v="Sunny"/>
    <n v="697.88"/>
    <n v="191.20000000000002"/>
    <n v="506.67999999999995"/>
    <n v="697.88"/>
    <n v="2.92"/>
    <n v="239"/>
    <n v="506.67999999999995"/>
    <n v="45352"/>
  </r>
  <r>
    <x v="2"/>
    <n v="40"/>
    <s v="Food Stall"/>
    <x v="4"/>
    <x v="1"/>
    <s v="rice flour jelly, coconut milk, palm sugar, red beans"/>
    <n v="2"/>
    <n v="3.75"/>
    <n v="8.3800000000000008"/>
    <n v="64"/>
    <x v="0"/>
    <b v="0"/>
    <s v="Sunny"/>
    <n v="536.32000000000005"/>
    <n v="128"/>
    <n v="408.32000000000005"/>
    <n v="536.32000000000005"/>
    <n v="8.3800000000000008"/>
    <n v="64"/>
    <n v="408.32000000000005"/>
    <n v="45352"/>
  </r>
  <r>
    <x v="2"/>
    <n v="11"/>
    <s v="Food Stall"/>
    <x v="0"/>
    <x v="0"/>
    <s v="rice noodles, fish broth, tamarind, shrimp paste, cucumber, mint"/>
    <n v="4.5"/>
    <n v="9.08"/>
    <n v="13.76"/>
    <n v="263"/>
    <x v="0"/>
    <b v="0"/>
    <s v="Cloudy"/>
    <n v="3618.88"/>
    <n v="1183.5"/>
    <n v="2435.38"/>
    <n v="3618.88"/>
    <n v="13.76"/>
    <n v="263"/>
    <n v="2435.38"/>
    <n v="45352"/>
  </r>
  <r>
    <x v="2"/>
    <n v="22"/>
    <s v="Food Stall"/>
    <x v="3"/>
    <x v="1"/>
    <s v="flour, ghee, egg, water, curry"/>
    <n v="0.8"/>
    <n v="1.62"/>
    <n v="1.73"/>
    <n v="673"/>
    <x v="1"/>
    <b v="1"/>
    <s v="Cloudy"/>
    <n v="1164.29"/>
    <n v="538.4"/>
    <n v="625.89"/>
    <n v="1164.29"/>
    <n v="1.73"/>
    <n v="673"/>
    <n v="625.89"/>
    <n v="45352"/>
  </r>
  <r>
    <x v="2"/>
    <n v="28"/>
    <s v="Fine Dining"/>
    <x v="12"/>
    <x v="2"/>
    <s v="rice, coconut milk, sambal, anchovies, egg, peanuts"/>
    <n v="2.5"/>
    <n v="12.98"/>
    <n v="12.19"/>
    <n v="503"/>
    <x v="1"/>
    <b v="0"/>
    <s v="Sunny"/>
    <n v="6131.57"/>
    <n v="1257.5"/>
    <n v="4874.07"/>
    <n v="6131.57"/>
    <n v="12.19"/>
    <n v="503"/>
    <n v="4874.07"/>
    <n v="45352"/>
  </r>
  <r>
    <x v="2"/>
    <n v="16"/>
    <s v="Food Stall"/>
    <x v="6"/>
    <x v="1"/>
    <s v="chicken, yogurt, tandoori masala, ginger, garlic"/>
    <n v="7"/>
    <n v="14.28"/>
    <n v="27.15"/>
    <n v="99"/>
    <x v="0"/>
    <b v="0"/>
    <s v="Cloudy"/>
    <n v="2687.85"/>
    <n v="693"/>
    <n v="1994.85"/>
    <n v="2687.85"/>
    <n v="27.15"/>
    <n v="99"/>
    <n v="1994.85"/>
    <n v="45352"/>
  </r>
  <r>
    <x v="2"/>
    <n v="18"/>
    <s v="Food Stall"/>
    <x v="6"/>
    <x v="1"/>
    <s v="chicken, yogurt, tandoori masala, ginger, garlic"/>
    <n v="7"/>
    <n v="14.38"/>
    <n v="24.66"/>
    <n v="181"/>
    <x v="0"/>
    <b v="0"/>
    <s v="Sunny"/>
    <n v="4463.46"/>
    <n v="1267"/>
    <n v="3196.46"/>
    <n v="4463.46"/>
    <n v="24.66"/>
    <n v="181"/>
    <n v="3196.46"/>
    <n v="45352"/>
  </r>
  <r>
    <x v="2"/>
    <n v="20"/>
    <s v="Casual Dining"/>
    <x v="4"/>
    <x v="1"/>
    <s v="rice flour jelly, coconut milk, palm sugar, red beans"/>
    <n v="2"/>
    <n v="5.0999999999999996"/>
    <n v="11.45"/>
    <n v="119"/>
    <x v="0"/>
    <b v="0"/>
    <s v="Cloudy"/>
    <n v="1362.55"/>
    <n v="238"/>
    <n v="1124.55"/>
    <n v="1362.55"/>
    <n v="11.45"/>
    <n v="119"/>
    <n v="1124.55"/>
    <n v="45352"/>
  </r>
  <r>
    <x v="2"/>
    <n v="6"/>
    <s v="Fine Dining"/>
    <x v="13"/>
    <x v="0"/>
    <s v="mushrooms, cream, onion, garlic, vegetable broth"/>
    <n v="3.5"/>
    <n v="15.14"/>
    <n v="22.46"/>
    <n v="210"/>
    <x v="0"/>
    <b v="0"/>
    <s v="Sunny"/>
    <n v="4716.6000000000004"/>
    <n v="735"/>
    <n v="3981.6000000000004"/>
    <n v="4716.6000000000004"/>
    <n v="22.46"/>
    <n v="210"/>
    <n v="3981.6000000000004"/>
    <n v="45352"/>
  </r>
  <r>
    <x v="2"/>
    <n v="19"/>
    <s v="Casual Dining"/>
    <x v="10"/>
    <x v="0"/>
    <s v="black tea, condensed milk, evaporated milk"/>
    <n v="0.9"/>
    <n v="2.99"/>
    <n v="3.79"/>
    <n v="496"/>
    <x v="0"/>
    <b v="0"/>
    <s v="Rainy"/>
    <n v="1879.84"/>
    <n v="446.40000000000003"/>
    <n v="1433.4399999999998"/>
    <n v="1879.84"/>
    <n v="3.79"/>
    <n v="496"/>
    <n v="1433.4399999999998"/>
    <n v="45352"/>
  </r>
  <r>
    <x v="2"/>
    <n v="23"/>
    <s v="Fine Dining"/>
    <x v="2"/>
    <x v="0"/>
    <s v="beef, coconut milk, galangal, lemongrass, spices, chili"/>
    <n v="9"/>
    <n v="44.46"/>
    <n v="74.97"/>
    <n v="23"/>
    <x v="0"/>
    <b v="0"/>
    <s v="Rainy"/>
    <n v="1724.31"/>
    <n v="207"/>
    <n v="1517.31"/>
    <n v="1724.31"/>
    <n v="74.97"/>
    <n v="23"/>
    <n v="1517.31"/>
    <n v="45352"/>
  </r>
  <r>
    <x v="2"/>
    <n v="25"/>
    <s v="Fine Dining"/>
    <x v="2"/>
    <x v="1"/>
    <s v="beef, coconut milk, galangal, lemongrass, spices, chili"/>
    <n v="9"/>
    <n v="41.75"/>
    <n v="62.39"/>
    <n v="103"/>
    <x v="1"/>
    <b v="0"/>
    <s v="Rainy"/>
    <n v="6426.17"/>
    <n v="927"/>
    <n v="5499.17"/>
    <n v="6426.17"/>
    <n v="62.39"/>
    <n v="103"/>
    <n v="5499.17"/>
    <n v="45352"/>
  </r>
  <r>
    <x v="2"/>
    <n v="44"/>
    <s v="Food Stall"/>
    <x v="0"/>
    <x v="0"/>
    <s v="rice noodles, fish broth, tamarind, shrimp paste, cucumber, mint"/>
    <n v="4.5"/>
    <n v="12.65"/>
    <n v="14.06"/>
    <n v="192"/>
    <x v="0"/>
    <b v="0"/>
    <s v="Sunny"/>
    <n v="2699.52"/>
    <n v="864"/>
    <n v="1835.52"/>
    <n v="2699.52"/>
    <n v="14.06"/>
    <n v="192"/>
    <n v="1835.52"/>
    <n v="45352"/>
  </r>
  <r>
    <x v="2"/>
    <n v="23"/>
    <s v="Fine Dining"/>
    <x v="2"/>
    <x v="1"/>
    <s v="beef, coconut milk, galangal, lemongrass, spices, chili"/>
    <n v="9"/>
    <n v="42.29"/>
    <n v="73.42"/>
    <n v="113"/>
    <x v="0"/>
    <b v="0"/>
    <s v="Sunny"/>
    <n v="8296.4600000000009"/>
    <n v="1017"/>
    <n v="7279.4600000000009"/>
    <n v="8296.4600000000009"/>
    <n v="73.42"/>
    <n v="113"/>
    <n v="7279.4600000000009"/>
    <n v="45352"/>
  </r>
  <r>
    <x v="2"/>
    <n v="46"/>
    <s v="Casual Dining"/>
    <x v="4"/>
    <x v="1"/>
    <s v="rice flour jelly, coconut milk, palm sugar, red beans"/>
    <n v="2"/>
    <n v="6.72"/>
    <n v="9.66"/>
    <n v="274"/>
    <x v="0"/>
    <b v="0"/>
    <s v="Rainy"/>
    <n v="2646.84"/>
    <n v="548"/>
    <n v="2098.84"/>
    <n v="2646.84"/>
    <n v="9.66"/>
    <n v="274"/>
    <n v="2098.84"/>
    <n v="45352"/>
  </r>
  <r>
    <x v="2"/>
    <n v="8"/>
    <s v="Casual Dining"/>
    <x v="7"/>
    <x v="2"/>
    <s v="white bread, kaya, butter, soft-boiled eggs"/>
    <n v="2.8"/>
    <n v="8.49"/>
    <n v="15.34"/>
    <n v="232"/>
    <x v="0"/>
    <b v="0"/>
    <s v="Rainy"/>
    <n v="3558.88"/>
    <n v="649.59999999999991"/>
    <n v="2909.28"/>
    <n v="3558.88"/>
    <n v="15.34"/>
    <n v="232"/>
    <n v="2909.28"/>
    <n v="45352"/>
  </r>
  <r>
    <x v="3"/>
    <n v="32"/>
    <s v="Fine Dining"/>
    <x v="13"/>
    <x v="1"/>
    <s v="mushrooms, cream, onion, garlic, vegetable broth"/>
    <n v="3.5"/>
    <n v="13.64"/>
    <n v="28.55"/>
    <n v="0"/>
    <x v="0"/>
    <b v="0"/>
    <s v="Cloudy"/>
    <n v="0"/>
    <n v="0"/>
    <n v="0"/>
    <n v="0"/>
    <n v="28.55"/>
    <n v="0"/>
    <n v="0"/>
    <n v="45383"/>
  </r>
  <r>
    <x v="3"/>
    <n v="23"/>
    <s v="Fine Dining"/>
    <x v="2"/>
    <x v="0"/>
    <s v="beef, coconut milk, galangal, lemongrass, spices, chili"/>
    <n v="9"/>
    <n v="44.7"/>
    <n v="68.430000000000007"/>
    <n v="194"/>
    <x v="0"/>
    <b v="0"/>
    <s v="Cloudy"/>
    <n v="13275.420000000002"/>
    <n v="1746"/>
    <n v="11529.420000000002"/>
    <n v="13275.420000000002"/>
    <n v="68.430000000000007"/>
    <n v="194"/>
    <n v="11529.420000000002"/>
    <n v="45383"/>
  </r>
  <r>
    <x v="3"/>
    <n v="5"/>
    <s v="Cafe"/>
    <x v="11"/>
    <x v="0"/>
    <s v="black tea, lemon, sugar syrup"/>
    <n v="1.2"/>
    <n v="3.73"/>
    <n v="5.86"/>
    <n v="226"/>
    <x v="0"/>
    <b v="0"/>
    <s v="Sunny"/>
    <n v="1324.3600000000001"/>
    <n v="271.2"/>
    <n v="1053.1600000000001"/>
    <n v="1324.3600000000001"/>
    <n v="5.86"/>
    <n v="226"/>
    <n v="1053.1600000000001"/>
    <n v="45383"/>
  </r>
  <r>
    <x v="3"/>
    <n v="2"/>
    <s v="Food Stall"/>
    <x v="3"/>
    <x v="2"/>
    <s v="flour, ghee, egg, water, curry"/>
    <n v="0.8"/>
    <n v="1.95"/>
    <n v="2.21"/>
    <n v="435"/>
    <x v="0"/>
    <b v="0"/>
    <s v="Cloudy"/>
    <n v="961.35"/>
    <n v="348"/>
    <n v="613.35"/>
    <n v="961.35"/>
    <n v="2.21"/>
    <n v="435"/>
    <n v="613.35"/>
    <n v="45383"/>
  </r>
  <r>
    <x v="3"/>
    <n v="50"/>
    <s v="Food Stall"/>
    <x v="6"/>
    <x v="1"/>
    <s v="chicken, yogurt, tandoori masala, ginger, garlic"/>
    <n v="7"/>
    <n v="13.95"/>
    <n v="24.04"/>
    <n v="53"/>
    <x v="0"/>
    <b v="0"/>
    <s v="Sunny"/>
    <n v="1274.1199999999999"/>
    <n v="371"/>
    <n v="903.11999999999989"/>
    <n v="1274.1199999999999"/>
    <n v="24.04"/>
    <n v="53"/>
    <n v="903.11999999999989"/>
    <n v="45383"/>
  </r>
  <r>
    <x v="3"/>
    <n v="30"/>
    <s v="Cafe"/>
    <x v="4"/>
    <x v="1"/>
    <s v="rice flour jelly, coconut milk, palm sugar, red beans"/>
    <n v="2"/>
    <n v="6.35"/>
    <n v="7.92"/>
    <n v="359"/>
    <x v="0"/>
    <b v="1"/>
    <s v="Sunny"/>
    <n v="2843.28"/>
    <n v="718"/>
    <n v="2125.2800000000002"/>
    <n v="2843.28"/>
    <n v="7.92"/>
    <n v="359"/>
    <n v="2125.2800000000002"/>
    <n v="45383"/>
  </r>
  <r>
    <x v="3"/>
    <n v="39"/>
    <s v="Casual Dining"/>
    <x v="7"/>
    <x v="2"/>
    <s v="white bread, kaya, butter, soft-boiled eggs"/>
    <n v="2.8"/>
    <n v="8.14"/>
    <n v="11.21"/>
    <n v="619"/>
    <x v="1"/>
    <b v="0"/>
    <s v="Sunny"/>
    <n v="6938.9900000000007"/>
    <n v="1733.1999999999998"/>
    <n v="5205.7900000000009"/>
    <n v="6938.9900000000007"/>
    <n v="11.21"/>
    <n v="619"/>
    <n v="5205.7900000000009"/>
    <n v="45383"/>
  </r>
  <r>
    <x v="3"/>
    <n v="19"/>
    <s v="Casual Dining"/>
    <x v="4"/>
    <x v="0"/>
    <s v="rice flour jelly, coconut milk, palm sugar, red beans"/>
    <n v="2"/>
    <n v="6.74"/>
    <n v="11.23"/>
    <n v="218"/>
    <x v="0"/>
    <b v="0"/>
    <s v="Cloudy"/>
    <n v="2448.14"/>
    <n v="436"/>
    <n v="2012.1399999999999"/>
    <n v="2448.14"/>
    <n v="11.23"/>
    <n v="218"/>
    <n v="2012.1399999999999"/>
    <n v="45383"/>
  </r>
  <r>
    <x v="3"/>
    <n v="30"/>
    <s v="Cafe"/>
    <x v="4"/>
    <x v="0"/>
    <s v="rice flour jelly, coconut milk, palm sugar, red beans"/>
    <n v="2"/>
    <n v="5.79"/>
    <n v="6.65"/>
    <n v="425"/>
    <x v="1"/>
    <b v="0"/>
    <s v="Sunny"/>
    <n v="2826.25"/>
    <n v="850"/>
    <n v="1976.25"/>
    <n v="2826.25"/>
    <n v="6.65"/>
    <n v="425"/>
    <n v="1976.25"/>
    <n v="45383"/>
  </r>
  <r>
    <x v="3"/>
    <n v="13"/>
    <s v="Food Stall"/>
    <x v="12"/>
    <x v="0"/>
    <s v="rice, coconut milk, sambal, anchovies, egg, peanuts"/>
    <n v="2.5"/>
    <n v="4.47"/>
    <n v="7.31"/>
    <n v="346"/>
    <x v="0"/>
    <b v="0"/>
    <s v="Sunny"/>
    <n v="2529.2599999999998"/>
    <n v="865"/>
    <n v="1664.2599999999998"/>
    <n v="2529.2599999999998"/>
    <n v="7.31"/>
    <n v="346"/>
    <n v="1664.2599999999998"/>
    <n v="45383"/>
  </r>
  <r>
    <x v="3"/>
    <n v="39"/>
    <s v="Casual Dining"/>
    <x v="2"/>
    <x v="1"/>
    <s v="beef, coconut milk, galangal, lemongrass, spices, chili"/>
    <n v="9"/>
    <n v="31.28"/>
    <n v="46.56"/>
    <n v="0"/>
    <x v="0"/>
    <b v="0"/>
    <s v="Cloudy"/>
    <n v="0"/>
    <n v="0"/>
    <n v="0"/>
    <n v="0"/>
    <n v="46.56"/>
    <n v="0"/>
    <n v="0"/>
    <n v="45383"/>
  </r>
  <r>
    <x v="3"/>
    <n v="20"/>
    <s v="Casual Dining"/>
    <x v="10"/>
    <x v="1"/>
    <s v="black tea, condensed milk, evaporated milk"/>
    <n v="0.9"/>
    <n v="2.64"/>
    <n v="4.22"/>
    <n v="577"/>
    <x v="0"/>
    <b v="0"/>
    <s v="Sunny"/>
    <n v="2434.94"/>
    <n v="519.30000000000007"/>
    <n v="1915.6399999999999"/>
    <n v="2434.94"/>
    <n v="4.22"/>
    <n v="577"/>
    <n v="1915.6399999999999"/>
    <n v="45383"/>
  </r>
  <r>
    <x v="3"/>
    <n v="26"/>
    <s v="Food Stall"/>
    <x v="12"/>
    <x v="0"/>
    <s v="rice, coconut milk, sambal, anchovies, egg, peanuts"/>
    <n v="2.5"/>
    <n v="5.47"/>
    <n v="7.74"/>
    <n v="259"/>
    <x v="0"/>
    <b v="0"/>
    <s v="Sunny"/>
    <n v="2004.66"/>
    <n v="647.5"/>
    <n v="1357.16"/>
    <n v="2004.66"/>
    <n v="7.74"/>
    <n v="259"/>
    <n v="1357.16"/>
    <n v="45383"/>
  </r>
  <r>
    <x v="3"/>
    <n v="23"/>
    <s v="Fine Dining"/>
    <x v="13"/>
    <x v="1"/>
    <s v="mushrooms, cream, onion, garlic, vegetable broth"/>
    <n v="3.5"/>
    <n v="18.5"/>
    <n v="26.95"/>
    <n v="73"/>
    <x v="0"/>
    <b v="0"/>
    <s v="Cloudy"/>
    <n v="1967.35"/>
    <n v="255.5"/>
    <n v="1711.85"/>
    <n v="1967.35"/>
    <n v="26.95"/>
    <n v="73"/>
    <n v="1711.85"/>
    <n v="45383"/>
  </r>
  <r>
    <x v="3"/>
    <n v="33"/>
    <s v="Cafe"/>
    <x v="4"/>
    <x v="0"/>
    <s v="rice flour jelly, coconut milk, palm sugar, red beans"/>
    <n v="2"/>
    <n v="6.7"/>
    <n v="9.42"/>
    <n v="231"/>
    <x v="0"/>
    <b v="0"/>
    <s v="Rainy"/>
    <n v="2176.02"/>
    <n v="462"/>
    <n v="1714.02"/>
    <n v="2176.02"/>
    <n v="9.42"/>
    <n v="231"/>
    <n v="1714.02"/>
    <n v="45383"/>
  </r>
  <r>
    <x v="3"/>
    <n v="50"/>
    <s v="Food Stall"/>
    <x v="6"/>
    <x v="1"/>
    <s v="chicken, yogurt, tandoori masala, ginger, garlic"/>
    <n v="7"/>
    <n v="14.13"/>
    <n v="23.99"/>
    <n v="129"/>
    <x v="0"/>
    <b v="0"/>
    <s v="Sunny"/>
    <n v="3094.7099999999996"/>
    <n v="903"/>
    <n v="2191.7099999999996"/>
    <n v="3094.7099999999996"/>
    <n v="23.99"/>
    <n v="129"/>
    <n v="2191.7099999999996"/>
    <n v="45383"/>
  </r>
  <r>
    <x v="3"/>
    <n v="13"/>
    <s v="Food Stall"/>
    <x v="10"/>
    <x v="0"/>
    <s v="black tea, condensed milk, evaporated milk"/>
    <n v="0.9"/>
    <n v="1.8"/>
    <n v="2.4300000000000002"/>
    <n v="506"/>
    <x v="0"/>
    <b v="0"/>
    <s v="Sunny"/>
    <n v="1229.5800000000002"/>
    <n v="455.40000000000003"/>
    <n v="774.18000000000006"/>
    <n v="1229.5800000000002"/>
    <n v="2.4300000000000002"/>
    <n v="506"/>
    <n v="774.18000000000006"/>
    <n v="45383"/>
  </r>
  <r>
    <x v="3"/>
    <n v="2"/>
    <s v="Food Stall"/>
    <x v="6"/>
    <x v="1"/>
    <s v="chicken, yogurt, tandoori masala, ginger, garlic"/>
    <n v="7"/>
    <n v="15.98"/>
    <n v="24.27"/>
    <n v="172"/>
    <x v="0"/>
    <b v="0"/>
    <s v="Sunny"/>
    <n v="4174.4399999999996"/>
    <n v="1204"/>
    <n v="2970.4399999999996"/>
    <n v="4174.4399999999996"/>
    <n v="24.27"/>
    <n v="172"/>
    <n v="2970.4399999999996"/>
    <n v="45383"/>
  </r>
  <r>
    <x v="3"/>
    <n v="10"/>
    <s v="Fine Dining"/>
    <x v="8"/>
    <x v="1"/>
    <s v="chicken thigh, black pepper sauce, fries, coleslaw"/>
    <n v="8"/>
    <n v="40.619999999999997"/>
    <n v="49.74"/>
    <n v="191"/>
    <x v="0"/>
    <b v="0"/>
    <s v="Cloudy"/>
    <n v="9500.34"/>
    <n v="1528"/>
    <n v="7972.34"/>
    <n v="9500.34"/>
    <n v="49.74"/>
    <n v="191"/>
    <n v="7972.34"/>
    <n v="45383"/>
  </r>
  <r>
    <x v="3"/>
    <n v="47"/>
    <s v="Food Stall"/>
    <x v="0"/>
    <x v="0"/>
    <s v="rice noodles, fish broth, tamarind, shrimp paste, cucumber, mint"/>
    <n v="4.5"/>
    <n v="8.86"/>
    <n v="15.33"/>
    <n v="178"/>
    <x v="0"/>
    <b v="0"/>
    <s v="Sunny"/>
    <n v="2728.7400000000002"/>
    <n v="801"/>
    <n v="1927.7400000000002"/>
    <n v="2728.7400000000002"/>
    <n v="15.33"/>
    <n v="178"/>
    <n v="1927.7400000000002"/>
    <n v="45383"/>
  </r>
  <r>
    <x v="3"/>
    <n v="44"/>
    <s v="Food Stall"/>
    <x v="0"/>
    <x v="0"/>
    <s v="rice noodles, fish broth, tamarind, shrimp paste, cucumber, mint"/>
    <n v="4.5"/>
    <n v="9.2100000000000009"/>
    <n v="14.53"/>
    <n v="270"/>
    <x v="0"/>
    <b v="0"/>
    <s v="Sunny"/>
    <n v="3923.1"/>
    <n v="1215"/>
    <n v="2708.1"/>
    <n v="3923.1"/>
    <n v="14.53"/>
    <n v="270"/>
    <n v="2708.1"/>
    <n v="45383"/>
  </r>
  <r>
    <x v="3"/>
    <n v="34"/>
    <s v="Casual Dining"/>
    <x v="5"/>
    <x v="0"/>
    <s v="flat rice noodles, prawns, cockles, bean sprouts, chives, soy sauce"/>
    <n v="5"/>
    <n v="14.73"/>
    <n v="28.49"/>
    <n v="207"/>
    <x v="0"/>
    <b v="0"/>
    <s v="Sunny"/>
    <n v="5897.4299999999994"/>
    <n v="1035"/>
    <n v="4862.4299999999994"/>
    <n v="5897.4299999999994"/>
    <n v="28.49"/>
    <n v="207"/>
    <n v="4862.4299999999994"/>
    <n v="45383"/>
  </r>
  <r>
    <x v="3"/>
    <n v="10"/>
    <s v="Fine Dining"/>
    <x v="11"/>
    <x v="2"/>
    <s v="black tea, lemon, sugar syrup"/>
    <n v="1.2"/>
    <n v="6.84"/>
    <n v="8.44"/>
    <n v="141"/>
    <x v="0"/>
    <b v="0"/>
    <s v="Cloudy"/>
    <n v="1190.04"/>
    <n v="169.2"/>
    <n v="1020.8399999999999"/>
    <n v="1190.04"/>
    <n v="8.44"/>
    <n v="141"/>
    <n v="1020.8399999999999"/>
    <n v="45383"/>
  </r>
  <r>
    <x v="3"/>
    <n v="23"/>
    <s v="Fine Dining"/>
    <x v="12"/>
    <x v="0"/>
    <s v="rice, coconut milk, sambal, anchovies, egg, peanuts"/>
    <n v="2.5"/>
    <n v="11.46"/>
    <n v="9.51"/>
    <n v="477"/>
    <x v="1"/>
    <b v="0"/>
    <s v="Sunny"/>
    <n v="4536.2699999999995"/>
    <n v="1192.5"/>
    <n v="3343.7699999999995"/>
    <n v="4536.2699999999995"/>
    <n v="9.51"/>
    <n v="477"/>
    <n v="3343.7699999999995"/>
    <n v="45383"/>
  </r>
  <r>
    <x v="3"/>
    <n v="44"/>
    <s v="Food Stall"/>
    <x v="10"/>
    <x v="2"/>
    <s v="black tea, condensed milk, evaporated milk"/>
    <n v="0.9"/>
    <n v="1.87"/>
    <n v="2.81"/>
    <n v="497"/>
    <x v="0"/>
    <b v="0"/>
    <s v="Sunny"/>
    <n v="1396.57"/>
    <n v="447.3"/>
    <n v="949.27"/>
    <n v="1396.57"/>
    <n v="2.81"/>
    <n v="497"/>
    <n v="949.27"/>
    <n v="45383"/>
  </r>
  <r>
    <x v="3"/>
    <n v="48"/>
    <s v="Casual Dining"/>
    <x v="7"/>
    <x v="2"/>
    <s v="white bread, kaya, butter, soft-boiled eggs"/>
    <n v="2.8"/>
    <n v="9.42"/>
    <n v="14.13"/>
    <n v="338"/>
    <x v="0"/>
    <b v="0"/>
    <s v="Sunny"/>
    <n v="4775.9400000000005"/>
    <n v="946.4"/>
    <n v="3829.5400000000004"/>
    <n v="4775.9400000000005"/>
    <n v="14.13"/>
    <n v="338"/>
    <n v="3829.5400000000004"/>
    <n v="45383"/>
  </r>
  <r>
    <x v="3"/>
    <n v="13"/>
    <s v="Food Stall"/>
    <x v="4"/>
    <x v="0"/>
    <s v="rice flour jelly, coconut milk, palm sugar, red beans"/>
    <n v="2"/>
    <n v="4.8899999999999997"/>
    <n v="7.04"/>
    <n v="279"/>
    <x v="0"/>
    <b v="0"/>
    <s v="Sunny"/>
    <n v="1964.16"/>
    <n v="558"/>
    <n v="1406.16"/>
    <n v="1964.16"/>
    <n v="7.04"/>
    <n v="279"/>
    <n v="1406.16"/>
    <n v="45383"/>
  </r>
  <r>
    <x v="3"/>
    <n v="11"/>
    <s v="Food Stall"/>
    <x v="4"/>
    <x v="1"/>
    <s v="rice flour jelly, coconut milk, palm sugar, red beans"/>
    <n v="2"/>
    <n v="5.0999999999999996"/>
    <n v="6.9"/>
    <n v="192"/>
    <x v="0"/>
    <b v="0"/>
    <s v="Sunny"/>
    <n v="1324.8000000000002"/>
    <n v="384"/>
    <n v="940.80000000000018"/>
    <n v="1324.8000000000002"/>
    <n v="6.9"/>
    <n v="192"/>
    <n v="940.80000000000018"/>
    <n v="45383"/>
  </r>
  <r>
    <x v="4"/>
    <n v="23"/>
    <s v="Fine Dining"/>
    <x v="1"/>
    <x v="1"/>
    <s v="spaghetti, eggs, cheese, beef bacon, black pepper"/>
    <n v="9"/>
    <n v="51.96"/>
    <n v="76.180000000000007"/>
    <n v="128"/>
    <x v="0"/>
    <b v="0"/>
    <s v="Cloudy"/>
    <n v="9751.0400000000009"/>
    <n v="1152"/>
    <n v="8599.0400000000009"/>
    <n v="9751.0400000000009"/>
    <n v="76.180000000000007"/>
    <n v="128"/>
    <n v="8599.0400000000009"/>
    <n v="45413"/>
  </r>
  <r>
    <x v="4"/>
    <n v="12"/>
    <s v="Cafe"/>
    <x v="10"/>
    <x v="0"/>
    <s v="black tea, condensed milk, evaporated milk"/>
    <n v="0.9"/>
    <n v="3.27"/>
    <n v="3.22"/>
    <n v="316"/>
    <x v="0"/>
    <b v="0"/>
    <s v="Cloudy"/>
    <n v="1017.5200000000001"/>
    <n v="284.40000000000003"/>
    <n v="733.12000000000012"/>
    <n v="1017.5200000000001"/>
    <n v="3.22"/>
    <n v="316"/>
    <n v="733.12000000000012"/>
    <n v="45413"/>
  </r>
  <r>
    <x v="4"/>
    <n v="28"/>
    <s v="Fine Dining"/>
    <x v="8"/>
    <x v="1"/>
    <s v="chicken thigh, black pepper sauce, fries, coleslaw"/>
    <n v="8"/>
    <n v="45.43"/>
    <n v="68.489999999999995"/>
    <n v="40"/>
    <x v="0"/>
    <b v="0"/>
    <s v="Sunny"/>
    <n v="2739.6"/>
    <n v="320"/>
    <n v="2419.6"/>
    <n v="2739.6"/>
    <n v="68.489999999999995"/>
    <n v="40"/>
    <n v="2419.6"/>
    <n v="45413"/>
  </r>
  <r>
    <x v="4"/>
    <n v="4"/>
    <s v="Cafe"/>
    <x v="10"/>
    <x v="0"/>
    <s v="black tea, condensed milk, evaporated milk"/>
    <n v="0.9"/>
    <n v="2.88"/>
    <n v="3.62"/>
    <n v="439"/>
    <x v="0"/>
    <b v="0"/>
    <s v="Sunny"/>
    <n v="1589.18"/>
    <n v="395.1"/>
    <n v="1194.08"/>
    <n v="1589.18"/>
    <n v="3.62"/>
    <n v="439"/>
    <n v="1194.08"/>
    <n v="45413"/>
  </r>
  <r>
    <x v="4"/>
    <n v="36"/>
    <s v="Food Stall"/>
    <x v="6"/>
    <x v="1"/>
    <s v="chicken, yogurt, tandoori masala, ginger, garlic"/>
    <n v="7"/>
    <n v="13.35"/>
    <n v="24.16"/>
    <n v="59"/>
    <x v="0"/>
    <b v="0"/>
    <s v="Cloudy"/>
    <n v="1425.44"/>
    <n v="413"/>
    <n v="1012.44"/>
    <n v="1425.44"/>
    <n v="24.16"/>
    <n v="59"/>
    <n v="1012.44"/>
    <n v="45413"/>
  </r>
  <r>
    <x v="4"/>
    <n v="4"/>
    <s v="Cafe"/>
    <x v="10"/>
    <x v="1"/>
    <s v="black tea, condensed milk, evaporated milk"/>
    <n v="0.9"/>
    <n v="3.42"/>
    <n v="3.89"/>
    <n v="226"/>
    <x v="0"/>
    <b v="0"/>
    <s v="Cloudy"/>
    <n v="879.14"/>
    <n v="203.4"/>
    <n v="675.74"/>
    <n v="879.14"/>
    <n v="3.89"/>
    <n v="226"/>
    <n v="675.74"/>
    <n v="45413"/>
  </r>
  <r>
    <x v="4"/>
    <n v="18"/>
    <s v="Food Stall"/>
    <x v="3"/>
    <x v="1"/>
    <s v="flour, ghee, egg, water, curry"/>
    <n v="0.8"/>
    <n v="2.13"/>
    <n v="2.34"/>
    <n v="373"/>
    <x v="0"/>
    <b v="0"/>
    <s v="Sunny"/>
    <n v="872.81999999999994"/>
    <n v="298.40000000000003"/>
    <n v="574.41999999999985"/>
    <n v="872.81999999999994"/>
    <n v="2.34"/>
    <n v="373"/>
    <n v="574.41999999999985"/>
    <n v="45413"/>
  </r>
  <r>
    <x v="4"/>
    <n v="5"/>
    <s v="Cafe"/>
    <x v="11"/>
    <x v="2"/>
    <s v="black tea, lemon, sugar syrup"/>
    <n v="1.2"/>
    <n v="3.59"/>
    <n v="4.29"/>
    <n v="340"/>
    <x v="0"/>
    <b v="0"/>
    <s v="Cloudy"/>
    <n v="1458.6"/>
    <n v="408"/>
    <n v="1050.5999999999999"/>
    <n v="1458.6"/>
    <n v="4.29"/>
    <n v="340"/>
    <n v="1050.5999999999999"/>
    <n v="45413"/>
  </r>
  <r>
    <x v="4"/>
    <n v="9"/>
    <s v="Casual Dining"/>
    <x v="10"/>
    <x v="1"/>
    <s v="black tea, condensed milk, evaporated milk"/>
    <n v="0.9"/>
    <n v="2.41"/>
    <n v="4.5"/>
    <n v="535"/>
    <x v="0"/>
    <b v="0"/>
    <s v="Sunny"/>
    <n v="2407.5"/>
    <n v="481.5"/>
    <n v="1926"/>
    <n v="2407.5"/>
    <n v="4.5"/>
    <n v="535"/>
    <n v="1926"/>
    <n v="45413"/>
  </r>
  <r>
    <x v="4"/>
    <n v="25"/>
    <s v="Fine Dining"/>
    <x v="2"/>
    <x v="0"/>
    <s v="beef, coconut milk, galangal, lemongrass, spices, chili"/>
    <n v="9"/>
    <n v="55.63"/>
    <n v="68.8"/>
    <n v="153"/>
    <x v="0"/>
    <b v="0"/>
    <s v="Sunny"/>
    <n v="10526.4"/>
    <n v="1377"/>
    <n v="9149.4"/>
    <n v="10526.4"/>
    <n v="68.8"/>
    <n v="153"/>
    <n v="9149.4"/>
    <n v="45413"/>
  </r>
  <r>
    <x v="4"/>
    <n v="43"/>
    <s v="Casual Dining"/>
    <x v="13"/>
    <x v="0"/>
    <s v="mushrooms, cream, onion, garlic, vegetable broth"/>
    <n v="3.5"/>
    <n v="11.24"/>
    <n v="22.87"/>
    <n v="86"/>
    <x v="0"/>
    <b v="0"/>
    <s v="Sunny"/>
    <n v="1966.8200000000002"/>
    <n v="301"/>
    <n v="1665.8200000000002"/>
    <n v="1966.8200000000002"/>
    <n v="22.87"/>
    <n v="86"/>
    <n v="1665.8200000000002"/>
    <n v="45413"/>
  </r>
  <r>
    <x v="4"/>
    <n v="1"/>
    <s v="Food Stall"/>
    <x v="7"/>
    <x v="2"/>
    <s v="white bread, kaya, butter, soft-boiled eggs"/>
    <n v="2.8"/>
    <n v="6.02"/>
    <n v="6.6"/>
    <n v="726"/>
    <x v="1"/>
    <b v="0"/>
    <s v="Cloudy"/>
    <n v="4791.5999999999995"/>
    <n v="2032.8"/>
    <n v="2758.7999999999993"/>
    <n v="4791.5999999999995"/>
    <n v="6.6"/>
    <n v="726"/>
    <n v="2758.7999999999993"/>
    <n v="45413"/>
  </r>
  <r>
    <x v="4"/>
    <n v="21"/>
    <s v="Casual Dining"/>
    <x v="1"/>
    <x v="1"/>
    <s v="spaghetti, eggs, cheese, beef bacon, black pepper"/>
    <n v="9"/>
    <n v="23.92"/>
    <n v="37.159999999999997"/>
    <n v="290"/>
    <x v="0"/>
    <b v="0"/>
    <s v="Sunny"/>
    <n v="10776.4"/>
    <n v="2610"/>
    <n v="8166.4"/>
    <n v="10776.4"/>
    <n v="37.159999999999997"/>
    <n v="290"/>
    <n v="8166.4"/>
    <n v="45413"/>
  </r>
  <r>
    <x v="4"/>
    <n v="8"/>
    <s v="Casual Dining"/>
    <x v="4"/>
    <x v="1"/>
    <s v="rice flour jelly, coconut milk, palm sugar, red beans"/>
    <n v="2"/>
    <n v="6.78"/>
    <n v="7.14"/>
    <n v="288"/>
    <x v="1"/>
    <b v="0"/>
    <s v="Rainy"/>
    <n v="2056.3199999999997"/>
    <n v="576"/>
    <n v="1480.3199999999997"/>
    <n v="2056.3199999999997"/>
    <n v="7.14"/>
    <n v="288"/>
    <n v="1480.3199999999997"/>
    <n v="45413"/>
  </r>
  <r>
    <x v="4"/>
    <n v="50"/>
    <s v="Food Stall"/>
    <x v="6"/>
    <x v="1"/>
    <s v="chicken, yogurt, tandoori masala, ginger, garlic"/>
    <n v="7"/>
    <n v="13.97"/>
    <n v="29.45"/>
    <n v="0"/>
    <x v="0"/>
    <b v="0"/>
    <s v="Sunny"/>
    <n v="0"/>
    <n v="0"/>
    <n v="0"/>
    <n v="0"/>
    <n v="29.45"/>
    <n v="0"/>
    <n v="0"/>
    <n v="45413"/>
  </r>
  <r>
    <x v="4"/>
    <n v="37"/>
    <s v="Food Stall"/>
    <x v="4"/>
    <x v="0"/>
    <s v="rice flour jelly, coconut milk, palm sugar, red beans"/>
    <n v="2"/>
    <n v="3.83"/>
    <n v="7.59"/>
    <n v="35"/>
    <x v="0"/>
    <b v="0"/>
    <s v="Rainy"/>
    <n v="265.64999999999998"/>
    <n v="70"/>
    <n v="195.64999999999998"/>
    <n v="265.64999999999998"/>
    <n v="7.59"/>
    <n v="35"/>
    <n v="195.64999999999998"/>
    <n v="45413"/>
  </r>
  <r>
    <x v="4"/>
    <n v="12"/>
    <s v="Cafe"/>
    <x v="7"/>
    <x v="2"/>
    <s v="white bread, kaya, butter, soft-boiled eggs"/>
    <n v="2.8"/>
    <n v="8.51"/>
    <n v="12.26"/>
    <n v="229"/>
    <x v="0"/>
    <b v="0"/>
    <s v="Rainy"/>
    <n v="2807.54"/>
    <n v="641.19999999999993"/>
    <n v="2166.34"/>
    <n v="2807.54"/>
    <n v="12.26"/>
    <n v="229"/>
    <n v="2166.34"/>
    <n v="45413"/>
  </r>
  <r>
    <x v="4"/>
    <n v="37"/>
    <s v="Food Stall"/>
    <x v="5"/>
    <x v="1"/>
    <s v="flat rice noodles, prawns, cockles, bean sprouts, chives, soy sauce"/>
    <n v="5"/>
    <n v="11.92"/>
    <n v="22.36"/>
    <n v="42"/>
    <x v="0"/>
    <b v="0"/>
    <s v="Sunny"/>
    <n v="939.12"/>
    <n v="210"/>
    <n v="729.12"/>
    <n v="939.12"/>
    <n v="22.36"/>
    <n v="42"/>
    <n v="729.12"/>
    <n v="45413"/>
  </r>
  <r>
    <x v="4"/>
    <n v="11"/>
    <s v="Food Stall"/>
    <x v="0"/>
    <x v="0"/>
    <s v="rice noodles, fish broth, tamarind, shrimp paste, cucumber, mint"/>
    <n v="4.5"/>
    <n v="10.53"/>
    <n v="16.21"/>
    <n v="53"/>
    <x v="0"/>
    <b v="0"/>
    <s v="Sunny"/>
    <n v="859.13"/>
    <n v="238.5"/>
    <n v="620.63"/>
    <n v="859.13"/>
    <n v="16.21"/>
    <n v="53"/>
    <n v="620.63"/>
    <n v="45413"/>
  </r>
  <r>
    <x v="4"/>
    <n v="3"/>
    <s v="Cafe"/>
    <x v="7"/>
    <x v="2"/>
    <s v="white bread, kaya, butter, soft-boiled eggs"/>
    <n v="2.8"/>
    <n v="11.24"/>
    <n v="9.99"/>
    <n v="430"/>
    <x v="0"/>
    <b v="0"/>
    <s v="Sunny"/>
    <n v="4295.7"/>
    <n v="1204"/>
    <n v="3091.7"/>
    <n v="4295.7"/>
    <n v="9.99"/>
    <n v="430"/>
    <n v="3091.7"/>
    <n v="45413"/>
  </r>
  <r>
    <x v="4"/>
    <n v="37"/>
    <s v="Food Stall"/>
    <x v="10"/>
    <x v="2"/>
    <s v="black tea, condensed milk, evaporated milk"/>
    <n v="0.9"/>
    <n v="1.78"/>
    <n v="3.16"/>
    <n v="309"/>
    <x v="0"/>
    <b v="0"/>
    <s v="Rainy"/>
    <n v="976.44"/>
    <n v="278.10000000000002"/>
    <n v="698.34"/>
    <n v="976.44"/>
    <n v="3.16"/>
    <n v="309"/>
    <n v="698.34"/>
    <n v="45413"/>
  </r>
  <r>
    <x v="4"/>
    <n v="34"/>
    <s v="Casual Dining"/>
    <x v="10"/>
    <x v="0"/>
    <s v="black tea, condensed milk, evaporated milk"/>
    <n v="0.9"/>
    <n v="2.56"/>
    <n v="4.13"/>
    <n v="615"/>
    <x v="0"/>
    <b v="0"/>
    <s v="Sunny"/>
    <n v="2539.9499999999998"/>
    <n v="553.5"/>
    <n v="1986.4499999999998"/>
    <n v="2539.9499999999998"/>
    <n v="4.13"/>
    <n v="615"/>
    <n v="1986.4499999999998"/>
    <n v="45413"/>
  </r>
  <r>
    <x v="4"/>
    <n v="8"/>
    <s v="Casual Dining"/>
    <x v="1"/>
    <x v="1"/>
    <s v="spaghetti, eggs, cheese, beef bacon, black pepper"/>
    <n v="9"/>
    <n v="28.25"/>
    <n v="60.09"/>
    <n v="98"/>
    <x v="0"/>
    <b v="0"/>
    <s v="Sunny"/>
    <n v="5888.8200000000006"/>
    <n v="882"/>
    <n v="5006.8200000000006"/>
    <n v="5888.8200000000006"/>
    <n v="60.09"/>
    <n v="98"/>
    <n v="5006.8200000000006"/>
    <n v="45413"/>
  </r>
  <r>
    <x v="4"/>
    <n v="13"/>
    <s v="Food Stall"/>
    <x v="7"/>
    <x v="2"/>
    <s v="white bread, kaya, butter, soft-boiled eggs"/>
    <n v="2.8"/>
    <n v="7.08"/>
    <n v="9.9"/>
    <n v="280"/>
    <x v="0"/>
    <b v="0"/>
    <s v="Cloudy"/>
    <n v="2772"/>
    <n v="784"/>
    <n v="1988"/>
    <n v="2772"/>
    <n v="9.9"/>
    <n v="280"/>
    <n v="1988"/>
    <n v="45413"/>
  </r>
  <r>
    <x v="4"/>
    <n v="2"/>
    <s v="Food Stall"/>
    <x v="3"/>
    <x v="1"/>
    <s v="flour, ghee, egg, water, curry"/>
    <n v="0.8"/>
    <n v="1.84"/>
    <n v="2.7"/>
    <n v="348"/>
    <x v="0"/>
    <b v="0"/>
    <s v="Sunny"/>
    <n v="939.6"/>
    <n v="278.40000000000003"/>
    <n v="661.2"/>
    <n v="939.6"/>
    <n v="2.7"/>
    <n v="348"/>
    <n v="661.2"/>
    <n v="45413"/>
  </r>
  <r>
    <x v="4"/>
    <n v="38"/>
    <s v="Fine Dining"/>
    <x v="2"/>
    <x v="1"/>
    <s v="beef, coconut milk, galangal, lemongrass, spices, chili"/>
    <n v="9"/>
    <n v="44.16"/>
    <n v="63.52"/>
    <n v="0"/>
    <x v="0"/>
    <b v="0"/>
    <s v="Sunny"/>
    <n v="0"/>
    <n v="0"/>
    <n v="0"/>
    <n v="0"/>
    <n v="63.52"/>
    <n v="0"/>
    <n v="0"/>
    <n v="45413"/>
  </r>
  <r>
    <x v="4"/>
    <n v="28"/>
    <s v="Fine Dining"/>
    <x v="13"/>
    <x v="0"/>
    <s v="mushrooms, cream, onion, garlic, vegetable broth"/>
    <n v="3.5"/>
    <n v="18.72"/>
    <n v="30.56"/>
    <n v="6"/>
    <x v="0"/>
    <b v="0"/>
    <s v="Sunny"/>
    <n v="183.35999999999999"/>
    <n v="21"/>
    <n v="162.35999999999999"/>
    <n v="183.35999999999999"/>
    <n v="30.56"/>
    <n v="6"/>
    <n v="162.35999999999999"/>
    <n v="45413"/>
  </r>
  <r>
    <x v="4"/>
    <n v="12"/>
    <s v="Cafe"/>
    <x v="7"/>
    <x v="2"/>
    <s v="white bread, kaya, butter, soft-boiled eggs"/>
    <n v="2.8"/>
    <n v="8.65"/>
    <n v="11.69"/>
    <n v="268"/>
    <x v="0"/>
    <b v="0"/>
    <s v="Sunny"/>
    <n v="3132.92"/>
    <n v="750.4"/>
    <n v="2382.52"/>
    <n v="3132.92"/>
    <n v="11.69"/>
    <n v="268"/>
    <n v="2382.52"/>
    <n v="45413"/>
  </r>
  <r>
    <x v="5"/>
    <n v="37"/>
    <s v="Food Stall"/>
    <x v="10"/>
    <x v="2"/>
    <s v="black tea, condensed milk, evaporated milk"/>
    <n v="0.9"/>
    <n v="1.95"/>
    <n v="2.57"/>
    <n v="896"/>
    <x v="0"/>
    <b v="0"/>
    <s v="Sunny"/>
    <n v="2302.7199999999998"/>
    <n v="806.4"/>
    <n v="1496.3199999999997"/>
    <n v="2302.7199999999998"/>
    <n v="2.57"/>
    <n v="896"/>
    <n v="1496.3199999999997"/>
    <n v="45444"/>
  </r>
  <r>
    <x v="5"/>
    <n v="20"/>
    <s v="Casual Dining"/>
    <x v="1"/>
    <x v="0"/>
    <s v="spaghetti, eggs, cheese, beef bacon, black pepper"/>
    <n v="9"/>
    <n v="30.01"/>
    <n v="62.08"/>
    <n v="106"/>
    <x v="0"/>
    <b v="0"/>
    <s v="Cloudy"/>
    <n v="6580.48"/>
    <n v="954"/>
    <n v="5626.48"/>
    <n v="6580.48"/>
    <n v="62.08"/>
    <n v="106"/>
    <n v="5626.48"/>
    <n v="45444"/>
  </r>
  <r>
    <x v="5"/>
    <n v="45"/>
    <s v="Food Stall"/>
    <x v="4"/>
    <x v="1"/>
    <s v="rice flour jelly, coconut milk, palm sugar, red beans"/>
    <n v="2"/>
    <n v="3.95"/>
    <n v="3.6"/>
    <n v="599"/>
    <x v="1"/>
    <b v="0"/>
    <s v="Rainy"/>
    <n v="2156.4"/>
    <n v="1198"/>
    <n v="958.40000000000009"/>
    <n v="2156.4"/>
    <n v="3.6"/>
    <n v="599"/>
    <n v="958.40000000000009"/>
    <n v="45444"/>
  </r>
  <r>
    <x v="5"/>
    <n v="16"/>
    <s v="Food Stall"/>
    <x v="6"/>
    <x v="1"/>
    <s v="chicken, yogurt, tandoori masala, ginger, garlic"/>
    <n v="7"/>
    <n v="13.9"/>
    <n v="16.05"/>
    <n v="357"/>
    <x v="1"/>
    <b v="0"/>
    <s v="Sunny"/>
    <n v="5729.85"/>
    <n v="2499"/>
    <n v="3230.8500000000004"/>
    <n v="5729.85"/>
    <n v="16.05"/>
    <n v="357"/>
    <n v="3230.8500000000004"/>
    <n v="45444"/>
  </r>
  <r>
    <x v="5"/>
    <n v="34"/>
    <s v="Casual Dining"/>
    <x v="4"/>
    <x v="1"/>
    <s v="rice flour jelly, coconut milk, palm sugar, red beans"/>
    <n v="2"/>
    <n v="6.18"/>
    <n v="10"/>
    <n v="144"/>
    <x v="0"/>
    <b v="0"/>
    <s v="Cloudy"/>
    <n v="1440"/>
    <n v="288"/>
    <n v="1152"/>
    <n v="1440"/>
    <n v="10"/>
    <n v="144"/>
    <n v="1152"/>
    <n v="45444"/>
  </r>
  <r>
    <x v="5"/>
    <n v="16"/>
    <s v="Food Stall"/>
    <x v="3"/>
    <x v="1"/>
    <s v="flour, ghee, egg, water, curry"/>
    <n v="0.8"/>
    <n v="1.63"/>
    <n v="2.11"/>
    <n v="407"/>
    <x v="0"/>
    <b v="0"/>
    <s v="Sunny"/>
    <n v="858.77"/>
    <n v="325.60000000000002"/>
    <n v="533.16999999999996"/>
    <n v="858.77"/>
    <n v="2.11"/>
    <n v="407"/>
    <n v="533.16999999999996"/>
    <n v="45444"/>
  </r>
  <r>
    <x v="5"/>
    <n v="10"/>
    <s v="Fine Dining"/>
    <x v="2"/>
    <x v="1"/>
    <s v="beef, coconut milk, galangal, lemongrass, spices, chili"/>
    <n v="9"/>
    <n v="42.09"/>
    <n v="66.97"/>
    <n v="67"/>
    <x v="0"/>
    <b v="0"/>
    <s v="Sunny"/>
    <n v="4486.99"/>
    <n v="603"/>
    <n v="3883.99"/>
    <n v="4486.99"/>
    <n v="66.97"/>
    <n v="67"/>
    <n v="3883.99"/>
    <n v="45444"/>
  </r>
  <r>
    <x v="5"/>
    <n v="40"/>
    <s v="Food Stall"/>
    <x v="4"/>
    <x v="0"/>
    <s v="rice flour jelly, coconut milk, palm sugar, red beans"/>
    <n v="2"/>
    <n v="4.62"/>
    <n v="6.81"/>
    <n v="395"/>
    <x v="0"/>
    <b v="1"/>
    <s v="Cloudy"/>
    <n v="2689.95"/>
    <n v="790"/>
    <n v="1899.9499999999998"/>
    <n v="2689.95"/>
    <n v="6.81"/>
    <n v="395"/>
    <n v="1899.9499999999998"/>
    <n v="45444"/>
  </r>
  <r>
    <x v="5"/>
    <n v="36"/>
    <s v="Food Stall"/>
    <x v="6"/>
    <x v="1"/>
    <s v="chicken, yogurt, tandoori masala, ginger, garlic"/>
    <n v="7"/>
    <n v="16.28"/>
    <n v="27.49"/>
    <n v="133"/>
    <x v="0"/>
    <b v="0"/>
    <s v="Sunny"/>
    <n v="3656.1699999999996"/>
    <n v="931"/>
    <n v="2725.1699999999996"/>
    <n v="3656.1699999999996"/>
    <n v="27.49"/>
    <n v="133"/>
    <n v="2725.1699999999996"/>
    <n v="45444"/>
  </r>
  <r>
    <x v="5"/>
    <n v="10"/>
    <s v="Fine Dining"/>
    <x v="12"/>
    <x v="2"/>
    <s v="rice, coconut milk, sambal, anchovies, egg, peanuts"/>
    <n v="2.5"/>
    <n v="14.93"/>
    <n v="14.41"/>
    <n v="407"/>
    <x v="0"/>
    <b v="0"/>
    <s v="Rainy"/>
    <n v="5864.87"/>
    <n v="1017.5"/>
    <n v="4847.37"/>
    <n v="5864.87"/>
    <n v="14.41"/>
    <n v="407"/>
    <n v="4847.37"/>
    <n v="45444"/>
  </r>
  <r>
    <x v="5"/>
    <n v="19"/>
    <s v="Casual Dining"/>
    <x v="10"/>
    <x v="2"/>
    <s v="black tea, condensed milk, evaporated milk"/>
    <n v="0.9"/>
    <n v="2.95"/>
    <n v="4.54"/>
    <n v="836"/>
    <x v="0"/>
    <b v="0"/>
    <s v="Sunny"/>
    <n v="3795.44"/>
    <n v="752.4"/>
    <n v="3043.04"/>
    <n v="3795.44"/>
    <n v="4.54"/>
    <n v="836"/>
    <n v="3043.04"/>
    <n v="45444"/>
  </r>
  <r>
    <x v="5"/>
    <n v="12"/>
    <s v="Cafe"/>
    <x v="2"/>
    <x v="1"/>
    <s v="beef, coconut milk, galangal, lemongrass, spices, chili"/>
    <n v="9"/>
    <n v="34.33"/>
    <n v="36.17"/>
    <n v="176"/>
    <x v="0"/>
    <b v="0"/>
    <s v="Cloudy"/>
    <n v="6365.92"/>
    <n v="1584"/>
    <n v="4781.92"/>
    <n v="6365.92"/>
    <n v="36.17"/>
    <n v="176"/>
    <n v="4781.92"/>
    <n v="45444"/>
  </r>
  <r>
    <x v="5"/>
    <n v="35"/>
    <s v="Food Stall"/>
    <x v="9"/>
    <x v="0"/>
    <s v="chicken, rice, ginger, garlic, chili sauce, cucumber"/>
    <n v="4"/>
    <n v="7.48"/>
    <n v="12.4"/>
    <n v="230"/>
    <x v="0"/>
    <b v="0"/>
    <s v="Sunny"/>
    <n v="2852"/>
    <n v="920"/>
    <n v="1932"/>
    <n v="2852"/>
    <n v="12.4"/>
    <n v="230"/>
    <n v="1932"/>
    <n v="45444"/>
  </r>
  <r>
    <x v="5"/>
    <n v="49"/>
    <s v="Kopitiam"/>
    <x v="5"/>
    <x v="0"/>
    <s v="flat rice noodles, prawns, cockles, bean sprouts, chives, soy sauce"/>
    <n v="5"/>
    <n v="14.29"/>
    <n v="21.43"/>
    <n v="202"/>
    <x v="0"/>
    <b v="0"/>
    <s v="Cloudy"/>
    <n v="4328.8599999999997"/>
    <n v="1010"/>
    <n v="3318.8599999999997"/>
    <n v="4328.8599999999997"/>
    <n v="21.43"/>
    <n v="202"/>
    <n v="3318.8599999999997"/>
    <n v="45444"/>
  </r>
  <r>
    <x v="5"/>
    <n v="45"/>
    <s v="Food Stall"/>
    <x v="7"/>
    <x v="2"/>
    <s v="white bread, kaya, butter, soft-boiled eggs"/>
    <n v="2.8"/>
    <n v="5.3"/>
    <n v="8.18"/>
    <n v="531"/>
    <x v="0"/>
    <b v="0"/>
    <s v="Sunny"/>
    <n v="4343.58"/>
    <n v="1486.8"/>
    <n v="2856.7799999999997"/>
    <n v="4343.58"/>
    <n v="8.18"/>
    <n v="531"/>
    <n v="2856.7799999999997"/>
    <n v="45444"/>
  </r>
  <r>
    <x v="5"/>
    <n v="34"/>
    <s v="Casual Dining"/>
    <x v="5"/>
    <x v="0"/>
    <s v="flat rice noodles, prawns, cockles, bean sprouts, chives, soy sauce"/>
    <n v="5"/>
    <n v="14.59"/>
    <n v="25.34"/>
    <n v="199"/>
    <x v="0"/>
    <b v="0"/>
    <s v="Sunny"/>
    <n v="5042.66"/>
    <n v="995"/>
    <n v="4047.66"/>
    <n v="5042.66"/>
    <n v="25.34"/>
    <n v="199"/>
    <n v="4047.66"/>
    <n v="45444"/>
  </r>
  <r>
    <x v="5"/>
    <n v="9"/>
    <s v="Casual Dining"/>
    <x v="8"/>
    <x v="0"/>
    <s v="chicken thigh, black pepper sauce, fries, coleslaw"/>
    <n v="8"/>
    <n v="23.13"/>
    <n v="46.47"/>
    <n v="176"/>
    <x v="0"/>
    <b v="0"/>
    <s v="Sunny"/>
    <n v="8178.7199999999993"/>
    <n v="1408"/>
    <n v="6770.7199999999993"/>
    <n v="8178.7199999999993"/>
    <n v="46.47"/>
    <n v="176"/>
    <n v="6770.7199999999993"/>
    <n v="45444"/>
  </r>
  <r>
    <x v="5"/>
    <n v="32"/>
    <s v="Fine Dining"/>
    <x v="11"/>
    <x v="1"/>
    <s v="black tea, lemon, sugar syrup"/>
    <n v="1.2"/>
    <n v="4.68"/>
    <n v="5.14"/>
    <n v="751"/>
    <x v="1"/>
    <b v="0"/>
    <s v="Rainy"/>
    <n v="3860.14"/>
    <n v="901.19999999999993"/>
    <n v="2958.94"/>
    <n v="3860.14"/>
    <n v="5.14"/>
    <n v="751"/>
    <n v="2958.94"/>
    <n v="45444"/>
  </r>
  <r>
    <x v="5"/>
    <n v="37"/>
    <s v="Food Stall"/>
    <x v="4"/>
    <x v="0"/>
    <s v="rice flour jelly, coconut milk, palm sugar, red beans"/>
    <n v="2"/>
    <n v="4.82"/>
    <n v="6.32"/>
    <n v="337"/>
    <x v="0"/>
    <b v="0"/>
    <s v="Rainy"/>
    <n v="2129.84"/>
    <n v="674"/>
    <n v="1455.8400000000001"/>
    <n v="2129.84"/>
    <n v="6.32"/>
    <n v="337"/>
    <n v="1455.8400000000001"/>
    <n v="45444"/>
  </r>
  <r>
    <x v="5"/>
    <n v="29"/>
    <s v="Food Stall"/>
    <x v="7"/>
    <x v="2"/>
    <s v="white bread, kaya, butter, soft-boiled eggs"/>
    <n v="2.8"/>
    <n v="5.03"/>
    <n v="4.9400000000000004"/>
    <n v="799"/>
    <x v="1"/>
    <b v="0"/>
    <s v="Sunny"/>
    <n v="3947.0600000000004"/>
    <n v="2237.1999999999998"/>
    <n v="1709.8600000000006"/>
    <n v="3947.0600000000004"/>
    <n v="4.9400000000000004"/>
    <n v="799"/>
    <n v="1709.8600000000006"/>
    <n v="45444"/>
  </r>
  <r>
    <x v="5"/>
    <n v="13"/>
    <s v="Food Stall"/>
    <x v="10"/>
    <x v="1"/>
    <s v="black tea, condensed milk, evaporated milk"/>
    <n v="0.9"/>
    <n v="1.94"/>
    <n v="2.87"/>
    <n v="551"/>
    <x v="0"/>
    <b v="0"/>
    <s v="Sunny"/>
    <n v="1581.3700000000001"/>
    <n v="495.90000000000003"/>
    <n v="1085.47"/>
    <n v="1581.3700000000001"/>
    <n v="2.87"/>
    <n v="551"/>
    <n v="1085.47"/>
    <n v="45444"/>
  </r>
  <r>
    <x v="5"/>
    <n v="4"/>
    <s v="Cafe"/>
    <x v="7"/>
    <x v="2"/>
    <s v="white bread, kaya, butter, soft-boiled eggs"/>
    <n v="2.8"/>
    <n v="11.07"/>
    <n v="9.61"/>
    <n v="526"/>
    <x v="0"/>
    <b v="0"/>
    <s v="Sunny"/>
    <n v="5054.8599999999997"/>
    <n v="1472.8"/>
    <n v="3582.0599999999995"/>
    <n v="5054.8599999999997"/>
    <n v="9.61"/>
    <n v="526"/>
    <n v="3582.0599999999995"/>
    <n v="45444"/>
  </r>
  <r>
    <x v="5"/>
    <n v="50"/>
    <s v="Food Stall"/>
    <x v="3"/>
    <x v="2"/>
    <s v="flour, ghee, egg, water, curry"/>
    <n v="0.8"/>
    <n v="1.59"/>
    <n v="2.35"/>
    <n v="610"/>
    <x v="0"/>
    <b v="0"/>
    <s v="Sunny"/>
    <n v="1433.5"/>
    <n v="488"/>
    <n v="945.5"/>
    <n v="1433.5"/>
    <n v="2.35"/>
    <n v="610"/>
    <n v="945.5"/>
    <n v="45444"/>
  </r>
  <r>
    <x v="5"/>
    <n v="47"/>
    <s v="Food Stall"/>
    <x v="0"/>
    <x v="0"/>
    <s v="rice noodles, fish broth, tamarind, shrimp paste, cucumber, mint"/>
    <n v="4.5"/>
    <n v="12.71"/>
    <n v="15.8"/>
    <n v="68"/>
    <x v="0"/>
    <b v="0"/>
    <s v="Rainy"/>
    <n v="1074.4000000000001"/>
    <n v="306"/>
    <n v="768.40000000000009"/>
    <n v="1074.4000000000001"/>
    <n v="15.8"/>
    <n v="68"/>
    <n v="768.40000000000009"/>
    <n v="45444"/>
  </r>
  <r>
    <x v="6"/>
    <n v="18"/>
    <s v="Food Stall"/>
    <x v="6"/>
    <x v="1"/>
    <s v="chicken, yogurt, tandoori masala, ginger, garlic"/>
    <n v="7"/>
    <n v="17.59"/>
    <n v="17.54"/>
    <n v="300"/>
    <x v="1"/>
    <b v="0"/>
    <s v="Sunny"/>
    <n v="5262"/>
    <n v="2100"/>
    <n v="3162"/>
    <n v="5262"/>
    <n v="17.54"/>
    <n v="300"/>
    <n v="3162"/>
    <n v="45474"/>
  </r>
  <r>
    <x v="6"/>
    <n v="25"/>
    <s v="Fine Dining"/>
    <x v="2"/>
    <x v="0"/>
    <s v="beef, coconut milk, galangal, lemongrass, spices, chili"/>
    <n v="9"/>
    <n v="49.08"/>
    <n v="63.62"/>
    <n v="0"/>
    <x v="0"/>
    <b v="0"/>
    <s v="Sunny"/>
    <n v="0"/>
    <n v="0"/>
    <n v="0"/>
    <n v="0"/>
    <n v="63.62"/>
    <n v="0"/>
    <n v="0"/>
    <n v="45474"/>
  </r>
  <r>
    <x v="6"/>
    <n v="28"/>
    <s v="Fine Dining"/>
    <x v="12"/>
    <x v="0"/>
    <s v="rice, coconut milk, sambal, anchovies, egg, peanuts"/>
    <n v="2.5"/>
    <n v="10.220000000000001"/>
    <n v="16.760000000000002"/>
    <n v="421"/>
    <x v="0"/>
    <b v="0"/>
    <s v="Cloudy"/>
    <n v="7055.9600000000009"/>
    <n v="1052.5"/>
    <n v="6003.4600000000009"/>
    <n v="7055.9600000000009"/>
    <n v="16.760000000000002"/>
    <n v="421"/>
    <n v="6003.4600000000009"/>
    <n v="45474"/>
  </r>
  <r>
    <x v="6"/>
    <n v="48"/>
    <s v="Casual Dining"/>
    <x v="5"/>
    <x v="1"/>
    <s v="flat rice noodles, prawns, cockles, bean sprouts, chives, soy sauce"/>
    <n v="5"/>
    <n v="16.03"/>
    <n v="31.2"/>
    <n v="100"/>
    <x v="0"/>
    <b v="0"/>
    <s v="Cloudy"/>
    <n v="3120"/>
    <n v="500"/>
    <n v="2620"/>
    <n v="3120"/>
    <n v="31.2"/>
    <n v="100"/>
    <n v="2620"/>
    <n v="45474"/>
  </r>
  <r>
    <x v="6"/>
    <n v="42"/>
    <s v="Fine Dining"/>
    <x v="12"/>
    <x v="0"/>
    <s v="rice, coconut milk, sambal, anchovies, egg, peanuts"/>
    <n v="2.5"/>
    <n v="13.58"/>
    <n v="12.69"/>
    <n v="444"/>
    <x v="0"/>
    <b v="0"/>
    <s v="Sunny"/>
    <n v="5634.36"/>
    <n v="1110"/>
    <n v="4524.3599999999997"/>
    <n v="5634.36"/>
    <n v="12.69"/>
    <n v="444"/>
    <n v="4524.3599999999997"/>
    <n v="45474"/>
  </r>
  <r>
    <x v="6"/>
    <n v="14"/>
    <s v="Food Stall"/>
    <x v="7"/>
    <x v="2"/>
    <s v="white bread, kaya, butter, soft-boiled eggs"/>
    <n v="2.8"/>
    <n v="6.61"/>
    <n v="6.03"/>
    <n v="762"/>
    <x v="1"/>
    <b v="1"/>
    <s v="Rainy"/>
    <n v="4594.8600000000006"/>
    <n v="2133.6"/>
    <n v="2461.2600000000007"/>
    <n v="4594.8600000000006"/>
    <n v="6.03"/>
    <n v="762"/>
    <n v="2461.2600000000007"/>
    <n v="45474"/>
  </r>
  <r>
    <x v="6"/>
    <n v="28"/>
    <s v="Fine Dining"/>
    <x v="11"/>
    <x v="2"/>
    <s v="black tea, lemon, sugar syrup"/>
    <n v="1.2"/>
    <n v="5.82"/>
    <n v="7.26"/>
    <n v="617"/>
    <x v="0"/>
    <b v="0"/>
    <s v="Sunny"/>
    <n v="4479.42"/>
    <n v="740.4"/>
    <n v="3739.02"/>
    <n v="4479.42"/>
    <n v="7.26"/>
    <n v="617"/>
    <n v="3739.02"/>
    <n v="45474"/>
  </r>
  <r>
    <x v="6"/>
    <n v="43"/>
    <s v="Casual Dining"/>
    <x v="13"/>
    <x v="0"/>
    <s v="mushrooms, cream, onion, garlic, vegetable broth"/>
    <n v="3.5"/>
    <n v="9.56"/>
    <n v="18.36"/>
    <n v="25"/>
    <x v="0"/>
    <b v="0"/>
    <s v="Rainy"/>
    <n v="459"/>
    <n v="87.5"/>
    <n v="371.5"/>
    <n v="459"/>
    <n v="18.36"/>
    <n v="25"/>
    <n v="371.5"/>
    <n v="45474"/>
  </r>
  <r>
    <x v="6"/>
    <n v="45"/>
    <s v="Food Stall"/>
    <x v="4"/>
    <x v="0"/>
    <s v="rice flour jelly, coconut milk, palm sugar, red beans"/>
    <n v="2"/>
    <n v="4"/>
    <n v="6.33"/>
    <n v="361"/>
    <x v="0"/>
    <b v="0"/>
    <s v="Cloudy"/>
    <n v="2285.13"/>
    <n v="722"/>
    <n v="1563.13"/>
    <n v="2285.13"/>
    <n v="6.33"/>
    <n v="361"/>
    <n v="1563.13"/>
    <n v="45474"/>
  </r>
  <r>
    <x v="6"/>
    <n v="9"/>
    <s v="Casual Dining"/>
    <x v="2"/>
    <x v="0"/>
    <s v="beef, coconut milk, galangal, lemongrass, spices, chili"/>
    <n v="9"/>
    <n v="23.86"/>
    <n v="41.77"/>
    <n v="241"/>
    <x v="0"/>
    <b v="0"/>
    <s v="Rainy"/>
    <n v="10066.570000000002"/>
    <n v="2169"/>
    <n v="7897.5700000000015"/>
    <n v="10066.570000000002"/>
    <n v="41.77"/>
    <n v="241"/>
    <n v="7897.5700000000015"/>
    <n v="45474"/>
  </r>
  <r>
    <x v="6"/>
    <n v="35"/>
    <s v="Food Stall"/>
    <x v="5"/>
    <x v="1"/>
    <s v="flat rice noodles, prawns, cockles, bean sprouts, chives, soy sauce"/>
    <n v="5"/>
    <n v="11.01"/>
    <n v="13.04"/>
    <n v="252"/>
    <x v="1"/>
    <b v="0"/>
    <s v="Rainy"/>
    <n v="3286.08"/>
    <n v="1260"/>
    <n v="2026.08"/>
    <n v="3286.08"/>
    <n v="13.04"/>
    <n v="252"/>
    <n v="2026.08"/>
    <n v="45474"/>
  </r>
  <r>
    <x v="6"/>
    <n v="35"/>
    <s v="Food Stall"/>
    <x v="5"/>
    <x v="1"/>
    <s v="flat rice noodles, prawns, cockles, bean sprouts, chives, soy sauce"/>
    <n v="5"/>
    <n v="9.3699999999999992"/>
    <n v="19.510000000000002"/>
    <n v="165"/>
    <x v="0"/>
    <b v="0"/>
    <s v="Cloudy"/>
    <n v="3219.15"/>
    <n v="825"/>
    <n v="2394.15"/>
    <n v="3219.15"/>
    <n v="19.510000000000002"/>
    <n v="165"/>
    <n v="2394.15"/>
    <n v="45474"/>
  </r>
  <r>
    <x v="6"/>
    <n v="6"/>
    <s v="Fine Dining"/>
    <x v="8"/>
    <x v="0"/>
    <s v="chicken thigh, black pepper sauce, fries, coleslaw"/>
    <n v="8"/>
    <n v="34.97"/>
    <n v="43.6"/>
    <n v="283"/>
    <x v="0"/>
    <b v="0"/>
    <s v="Sunny"/>
    <n v="12338.800000000001"/>
    <n v="2264"/>
    <n v="10074.800000000001"/>
    <n v="12338.800000000001"/>
    <n v="43.6"/>
    <n v="283"/>
    <n v="10074.800000000001"/>
    <n v="45474"/>
  </r>
  <r>
    <x v="6"/>
    <n v="25"/>
    <s v="Fine Dining"/>
    <x v="12"/>
    <x v="0"/>
    <s v="rice, coconut milk, sambal, anchovies, egg, peanuts"/>
    <n v="2.5"/>
    <n v="11.01"/>
    <n v="12.74"/>
    <n v="408"/>
    <x v="0"/>
    <b v="0"/>
    <s v="Sunny"/>
    <n v="5197.92"/>
    <n v="1020"/>
    <n v="4177.92"/>
    <n v="5197.92"/>
    <n v="12.74"/>
    <n v="408"/>
    <n v="4177.92"/>
    <n v="45474"/>
  </r>
  <r>
    <x v="6"/>
    <n v="16"/>
    <s v="Food Stall"/>
    <x v="3"/>
    <x v="2"/>
    <s v="flour, ghee, egg, water, curry"/>
    <n v="0.8"/>
    <n v="1.55"/>
    <n v="2.14"/>
    <n v="601"/>
    <x v="0"/>
    <b v="0"/>
    <s v="Sunny"/>
    <n v="1286.1400000000001"/>
    <n v="480.8"/>
    <n v="805.34000000000015"/>
    <n v="1286.1400000000001"/>
    <n v="2.14"/>
    <n v="601"/>
    <n v="805.34000000000015"/>
    <n v="45474"/>
  </r>
  <r>
    <x v="6"/>
    <n v="35"/>
    <s v="Food Stall"/>
    <x v="10"/>
    <x v="2"/>
    <s v="black tea, condensed milk, evaporated milk"/>
    <n v="0.9"/>
    <n v="1.83"/>
    <n v="2.78"/>
    <n v="743"/>
    <x v="0"/>
    <b v="0"/>
    <s v="Cloudy"/>
    <n v="2065.54"/>
    <n v="668.7"/>
    <n v="1396.84"/>
    <n v="2065.54"/>
    <n v="2.78"/>
    <n v="743"/>
    <n v="1396.84"/>
    <n v="45474"/>
  </r>
  <r>
    <x v="6"/>
    <n v="39"/>
    <s v="Casual Dining"/>
    <x v="10"/>
    <x v="0"/>
    <s v="black tea, condensed milk, evaporated milk"/>
    <n v="0.9"/>
    <n v="3.03"/>
    <n v="3.9"/>
    <n v="638"/>
    <x v="0"/>
    <b v="0"/>
    <s v="Sunny"/>
    <n v="2488.1999999999998"/>
    <n v="574.20000000000005"/>
    <n v="1913.9999999999998"/>
    <n v="2488.1999999999998"/>
    <n v="3.9"/>
    <n v="638"/>
    <n v="1913.9999999999998"/>
    <n v="45474"/>
  </r>
  <r>
    <x v="6"/>
    <n v="13"/>
    <s v="Food Stall"/>
    <x v="7"/>
    <x v="2"/>
    <s v="white bread, kaya, butter, soft-boiled eggs"/>
    <n v="2.8"/>
    <n v="6.35"/>
    <n v="8.0299999999999994"/>
    <n v="418"/>
    <x v="0"/>
    <b v="0"/>
    <s v="Rainy"/>
    <n v="3356.5399999999995"/>
    <n v="1170.3999999999999"/>
    <n v="2186.1399999999994"/>
    <n v="3356.5399999999995"/>
    <n v="8.0299999999999994"/>
    <n v="418"/>
    <n v="2186.1399999999994"/>
    <n v="45474"/>
  </r>
  <r>
    <x v="6"/>
    <n v="15"/>
    <s v="Food Stall"/>
    <x v="7"/>
    <x v="2"/>
    <s v="white bread, kaya, butter, soft-boiled eggs"/>
    <n v="2.8"/>
    <n v="5.89"/>
    <n v="9.2100000000000009"/>
    <n v="500"/>
    <x v="0"/>
    <b v="0"/>
    <s v="Sunny"/>
    <n v="4605"/>
    <n v="1400"/>
    <n v="3205"/>
    <n v="4605"/>
    <n v="9.2100000000000009"/>
    <n v="500"/>
    <n v="3205"/>
    <n v="45474"/>
  </r>
  <r>
    <x v="6"/>
    <n v="28"/>
    <s v="Fine Dining"/>
    <x v="11"/>
    <x v="1"/>
    <s v="black tea, lemon, sugar syrup"/>
    <n v="1.2"/>
    <n v="5.38"/>
    <n v="7.23"/>
    <n v="301"/>
    <x v="0"/>
    <b v="0"/>
    <s v="Rainy"/>
    <n v="2176.23"/>
    <n v="361.2"/>
    <n v="1815.03"/>
    <n v="2176.23"/>
    <n v="7.23"/>
    <n v="301"/>
    <n v="1815.03"/>
    <n v="45474"/>
  </r>
  <r>
    <x v="6"/>
    <n v="49"/>
    <s v="Kopitiam"/>
    <x v="4"/>
    <x v="1"/>
    <s v="rice flour jelly, coconut milk, palm sugar, red beans"/>
    <n v="2"/>
    <n v="5.63"/>
    <n v="7.03"/>
    <n v="148"/>
    <x v="0"/>
    <b v="0"/>
    <s v="Sunny"/>
    <n v="1040.44"/>
    <n v="296"/>
    <n v="744.44"/>
    <n v="1040.44"/>
    <n v="7.03"/>
    <n v="148"/>
    <n v="744.44"/>
    <n v="45474"/>
  </r>
  <r>
    <x v="6"/>
    <n v="7"/>
    <s v="Casual Dining"/>
    <x v="13"/>
    <x v="1"/>
    <s v="mushrooms, cream, onion, garlic, vegetable broth"/>
    <n v="3.5"/>
    <n v="9.18"/>
    <n v="19.850000000000001"/>
    <n v="68"/>
    <x v="0"/>
    <b v="0"/>
    <s v="Cloudy"/>
    <n v="1349.8000000000002"/>
    <n v="238"/>
    <n v="1111.8000000000002"/>
    <n v="1349.8000000000002"/>
    <n v="19.850000000000001"/>
    <n v="68"/>
    <n v="1111.8000000000002"/>
    <n v="45474"/>
  </r>
  <r>
    <x v="6"/>
    <n v="16"/>
    <s v="Food Stall"/>
    <x v="3"/>
    <x v="2"/>
    <s v="flour, ghee, egg, water, curry"/>
    <n v="0.8"/>
    <n v="1.73"/>
    <n v="2.62"/>
    <n v="472"/>
    <x v="0"/>
    <b v="0"/>
    <s v="Sunny"/>
    <n v="1236.6400000000001"/>
    <n v="377.6"/>
    <n v="859.04000000000008"/>
    <n v="1236.6400000000001"/>
    <n v="2.62"/>
    <n v="472"/>
    <n v="859.04000000000008"/>
    <n v="45474"/>
  </r>
  <r>
    <x v="6"/>
    <n v="33"/>
    <s v="Cafe"/>
    <x v="7"/>
    <x v="2"/>
    <s v="white bread, kaya, butter, soft-boiled eggs"/>
    <n v="2.8"/>
    <n v="7.96"/>
    <n v="10.17"/>
    <n v="431"/>
    <x v="0"/>
    <b v="1"/>
    <s v="Sunny"/>
    <n v="4383.2699999999995"/>
    <n v="1206.8"/>
    <n v="3176.4699999999993"/>
    <n v="4383.2699999999995"/>
    <n v="10.17"/>
    <n v="431"/>
    <n v="3176.4699999999993"/>
    <n v="45474"/>
  </r>
  <r>
    <x v="6"/>
    <n v="32"/>
    <s v="Fine Dining"/>
    <x v="13"/>
    <x v="0"/>
    <s v="mushrooms, cream, onion, garlic, vegetable broth"/>
    <n v="3.5"/>
    <n v="13.88"/>
    <n v="28.99"/>
    <n v="106"/>
    <x v="0"/>
    <b v="0"/>
    <s v="Cloudy"/>
    <n v="3072.94"/>
    <n v="371"/>
    <n v="2701.94"/>
    <n v="3072.94"/>
    <n v="28.99"/>
    <n v="106"/>
    <n v="2701.94"/>
    <n v="45474"/>
  </r>
  <r>
    <x v="6"/>
    <n v="23"/>
    <s v="Fine Dining"/>
    <x v="2"/>
    <x v="0"/>
    <s v="beef, coconut milk, galangal, lemongrass, spices, chili"/>
    <n v="9"/>
    <n v="36.1"/>
    <n v="82.38"/>
    <n v="107"/>
    <x v="0"/>
    <b v="0"/>
    <s v="Rainy"/>
    <n v="8814.66"/>
    <n v="963"/>
    <n v="7851.66"/>
    <n v="8814.66"/>
    <n v="82.38"/>
    <n v="107"/>
    <n v="7851.66"/>
    <n v="45474"/>
  </r>
  <r>
    <x v="6"/>
    <n v="12"/>
    <s v="Cafe"/>
    <x v="12"/>
    <x v="2"/>
    <s v="rice, coconut milk, sambal, anchovies, egg, peanuts"/>
    <n v="2.5"/>
    <n v="10.52"/>
    <n v="10.08"/>
    <n v="468"/>
    <x v="0"/>
    <b v="0"/>
    <s v="Sunny"/>
    <n v="4717.4399999999996"/>
    <n v="1170"/>
    <n v="3547.4399999999996"/>
    <n v="4717.4399999999996"/>
    <n v="10.08"/>
    <n v="468"/>
    <n v="3547.4399999999996"/>
    <n v="45474"/>
  </r>
  <r>
    <x v="6"/>
    <n v="36"/>
    <s v="Food Stall"/>
    <x v="3"/>
    <x v="1"/>
    <s v="flour, ghee, egg, water, curry"/>
    <n v="0.8"/>
    <n v="1.84"/>
    <n v="2.5499999999999998"/>
    <n v="265"/>
    <x v="0"/>
    <b v="0"/>
    <s v="Rainy"/>
    <n v="675.75"/>
    <n v="212"/>
    <n v="463.75"/>
    <n v="675.75"/>
    <n v="2.5499999999999998"/>
    <n v="265"/>
    <n v="463.75"/>
    <n v="45474"/>
  </r>
  <r>
    <x v="6"/>
    <n v="23"/>
    <s v="Fine Dining"/>
    <x v="1"/>
    <x v="0"/>
    <s v="spaghetti, eggs, cheese, beef bacon, black pepper"/>
    <n v="9"/>
    <n v="47.21"/>
    <n v="75.55"/>
    <n v="39"/>
    <x v="0"/>
    <b v="0"/>
    <s v="Rainy"/>
    <n v="2946.45"/>
    <n v="351"/>
    <n v="2595.4499999999998"/>
    <n v="2946.45"/>
    <n v="75.55"/>
    <n v="39"/>
    <n v="2595.4499999999998"/>
    <n v="45474"/>
  </r>
  <r>
    <x v="6"/>
    <n v="46"/>
    <s v="Casual Dining"/>
    <x v="1"/>
    <x v="0"/>
    <s v="spaghetti, eggs, cheese, beef bacon, black pepper"/>
    <n v="9"/>
    <n v="26.19"/>
    <n v="29.33"/>
    <n v="273"/>
    <x v="1"/>
    <b v="0"/>
    <s v="Sunny"/>
    <n v="8007.0899999999992"/>
    <n v="2457"/>
    <n v="5550.0899999999992"/>
    <n v="8007.0899999999992"/>
    <n v="29.33"/>
    <n v="273"/>
    <n v="5550.0899999999992"/>
    <n v="45474"/>
  </r>
  <r>
    <x v="6"/>
    <n v="23"/>
    <s v="Fine Dining"/>
    <x v="8"/>
    <x v="0"/>
    <s v="chicken thigh, black pepper sauce, fries, coleslaw"/>
    <n v="8"/>
    <n v="34.94"/>
    <n v="36.979999999999997"/>
    <n v="498"/>
    <x v="1"/>
    <b v="0"/>
    <s v="Cloudy"/>
    <n v="18416.039999999997"/>
    <n v="3984"/>
    <n v="14432.039999999997"/>
    <n v="18416.039999999997"/>
    <n v="36.979999999999997"/>
    <n v="498"/>
    <n v="14432.039999999997"/>
    <n v="45474"/>
  </r>
  <r>
    <x v="7"/>
    <n v="35"/>
    <s v="Food Stall"/>
    <x v="10"/>
    <x v="2"/>
    <s v="black tea, condensed milk, evaporated milk"/>
    <n v="0.9"/>
    <n v="2"/>
    <n v="2.2400000000000002"/>
    <n v="1545"/>
    <x v="1"/>
    <b v="0"/>
    <s v="Sunny"/>
    <n v="3460.8"/>
    <n v="1390.5"/>
    <n v="2070.3000000000002"/>
    <n v="3460.8"/>
    <n v="2.2400000000000002"/>
    <n v="1545"/>
    <n v="2070.3000000000002"/>
    <n v="45505"/>
  </r>
  <r>
    <x v="7"/>
    <n v="42"/>
    <s v="Fine Dining"/>
    <x v="1"/>
    <x v="0"/>
    <s v="spaghetti, eggs, cheese, beef bacon, black pepper"/>
    <n v="9"/>
    <n v="38.450000000000003"/>
    <n v="73.989999999999995"/>
    <n v="111"/>
    <x v="0"/>
    <b v="0"/>
    <s v="Sunny"/>
    <n v="8212.89"/>
    <n v="999"/>
    <n v="7213.8899999999994"/>
    <n v="8212.89"/>
    <n v="73.989999999999995"/>
    <n v="111"/>
    <n v="7213.8899999999994"/>
    <n v="45505"/>
  </r>
  <r>
    <x v="7"/>
    <n v="5"/>
    <s v="Cafe"/>
    <x v="10"/>
    <x v="1"/>
    <s v="black tea, condensed milk, evaporated milk"/>
    <n v="0.9"/>
    <n v="2.52"/>
    <n v="4.03"/>
    <n v="376"/>
    <x v="0"/>
    <b v="0"/>
    <s v="Rainy"/>
    <n v="1515.2800000000002"/>
    <n v="338.40000000000003"/>
    <n v="1176.8800000000001"/>
    <n v="1515.2800000000002"/>
    <n v="4.03"/>
    <n v="376"/>
    <n v="1176.8800000000001"/>
    <n v="45505"/>
  </r>
  <r>
    <x v="7"/>
    <n v="47"/>
    <s v="Food Stall"/>
    <x v="0"/>
    <x v="0"/>
    <s v="rice noodles, fish broth, tamarind, shrimp paste, cucumber, mint"/>
    <n v="4.5"/>
    <n v="10.16"/>
    <n v="13.88"/>
    <n v="142"/>
    <x v="0"/>
    <b v="0"/>
    <s v="Cloudy"/>
    <n v="1970.96"/>
    <n v="639"/>
    <n v="1331.96"/>
    <n v="1970.96"/>
    <n v="13.88"/>
    <n v="142"/>
    <n v="1331.96"/>
    <n v="45505"/>
  </r>
  <r>
    <x v="7"/>
    <n v="27"/>
    <s v="Food Stall"/>
    <x v="3"/>
    <x v="1"/>
    <s v="flour, ghee, egg, water, curry"/>
    <n v="0.8"/>
    <n v="1.47"/>
    <n v="2.91"/>
    <n v="85"/>
    <x v="0"/>
    <b v="0"/>
    <s v="Rainy"/>
    <n v="247.35000000000002"/>
    <n v="68"/>
    <n v="179.35000000000002"/>
    <n v="247.35000000000002"/>
    <n v="2.91"/>
    <n v="85"/>
    <n v="179.35000000000002"/>
    <n v="45505"/>
  </r>
  <r>
    <x v="7"/>
    <n v="21"/>
    <s v="Casual Dining"/>
    <x v="1"/>
    <x v="1"/>
    <s v="spaghetti, eggs, cheese, beef bacon, black pepper"/>
    <n v="9"/>
    <n v="26.41"/>
    <n v="57.55"/>
    <n v="51"/>
    <x v="0"/>
    <b v="0"/>
    <s v="Cloudy"/>
    <n v="2935.0499999999997"/>
    <n v="459"/>
    <n v="2476.0499999999997"/>
    <n v="2935.0499999999997"/>
    <n v="57.55"/>
    <n v="51"/>
    <n v="2476.0499999999997"/>
    <n v="45505"/>
  </r>
  <r>
    <x v="7"/>
    <n v="29"/>
    <s v="Food Stall"/>
    <x v="4"/>
    <x v="1"/>
    <s v="rice flour jelly, coconut milk, palm sugar, red beans"/>
    <n v="2"/>
    <n v="4.7699999999999996"/>
    <n v="6.93"/>
    <n v="288"/>
    <x v="0"/>
    <b v="0"/>
    <s v="Sunny"/>
    <n v="1995.84"/>
    <n v="576"/>
    <n v="1419.84"/>
    <n v="1995.84"/>
    <n v="6.93"/>
    <n v="288"/>
    <n v="1419.84"/>
    <n v="45505"/>
  </r>
  <r>
    <x v="7"/>
    <n v="48"/>
    <s v="Casual Dining"/>
    <x v="4"/>
    <x v="1"/>
    <s v="rice flour jelly, coconut milk, palm sugar, red beans"/>
    <n v="2"/>
    <n v="6.13"/>
    <n v="7.08"/>
    <n v="240"/>
    <x v="1"/>
    <b v="0"/>
    <s v="Cloudy"/>
    <n v="1699.2"/>
    <n v="480"/>
    <n v="1219.2"/>
    <n v="1699.2"/>
    <n v="7.08"/>
    <n v="240"/>
    <n v="1219.2"/>
    <n v="45505"/>
  </r>
  <r>
    <x v="7"/>
    <n v="7"/>
    <s v="Casual Dining"/>
    <x v="10"/>
    <x v="1"/>
    <s v="black tea, condensed milk, evaporated milk"/>
    <n v="0.9"/>
    <n v="2.3199999999999998"/>
    <n v="3.79"/>
    <n v="321"/>
    <x v="0"/>
    <b v="0"/>
    <s v="Cloudy"/>
    <n v="1216.5899999999999"/>
    <n v="288.90000000000003"/>
    <n v="927.68999999999983"/>
    <n v="1216.5899999999999"/>
    <n v="3.79"/>
    <n v="321"/>
    <n v="927.68999999999983"/>
    <n v="45505"/>
  </r>
  <r>
    <x v="7"/>
    <n v="49"/>
    <s v="Kopitiam"/>
    <x v="7"/>
    <x v="2"/>
    <s v="white bread, kaya, butter, soft-boiled eggs"/>
    <n v="2.8"/>
    <n v="8.01"/>
    <n v="10.31"/>
    <n v="481"/>
    <x v="0"/>
    <b v="0"/>
    <s v="Sunny"/>
    <n v="4959.1100000000006"/>
    <n v="1346.8"/>
    <n v="3612.3100000000004"/>
    <n v="4959.1100000000006"/>
    <n v="10.31"/>
    <n v="481"/>
    <n v="3612.3100000000004"/>
    <n v="45505"/>
  </r>
  <r>
    <x v="7"/>
    <n v="46"/>
    <s v="Casual Dining"/>
    <x v="7"/>
    <x v="2"/>
    <s v="white bread, kaya, butter, soft-boiled eggs"/>
    <n v="2.8"/>
    <n v="9.65"/>
    <n v="9.91"/>
    <n v="518"/>
    <x v="1"/>
    <b v="0"/>
    <s v="Sunny"/>
    <n v="5133.38"/>
    <n v="1450.3999999999999"/>
    <n v="3682.9800000000005"/>
    <n v="5133.38"/>
    <n v="9.91"/>
    <n v="518"/>
    <n v="3682.9800000000005"/>
    <n v="45505"/>
  </r>
  <r>
    <x v="7"/>
    <n v="22"/>
    <s v="Food Stall"/>
    <x v="6"/>
    <x v="1"/>
    <s v="chicken, yogurt, tandoori masala, ginger, garlic"/>
    <n v="7"/>
    <n v="17.82"/>
    <n v="13.65"/>
    <n v="207"/>
    <x v="1"/>
    <b v="0"/>
    <s v="Sunny"/>
    <n v="2825.55"/>
    <n v="1449"/>
    <n v="1376.5500000000002"/>
    <n v="2825.55"/>
    <n v="13.65"/>
    <n v="207"/>
    <n v="1376.5500000000002"/>
    <n v="45505"/>
  </r>
  <r>
    <x v="7"/>
    <n v="32"/>
    <s v="Fine Dining"/>
    <x v="8"/>
    <x v="1"/>
    <s v="chicken thigh, black pepper sauce, fries, coleslaw"/>
    <n v="8"/>
    <n v="41.78"/>
    <n v="62.74"/>
    <n v="156"/>
    <x v="0"/>
    <b v="0"/>
    <s v="Cloudy"/>
    <n v="9787.44"/>
    <n v="1248"/>
    <n v="8539.44"/>
    <n v="9787.44"/>
    <n v="62.74"/>
    <n v="156"/>
    <n v="8539.44"/>
    <n v="45505"/>
  </r>
  <r>
    <x v="7"/>
    <n v="9"/>
    <s v="Casual Dining"/>
    <x v="7"/>
    <x v="2"/>
    <s v="white bread, kaya, butter, soft-boiled eggs"/>
    <n v="2.8"/>
    <n v="8.99"/>
    <n v="12.59"/>
    <n v="437"/>
    <x v="0"/>
    <b v="0"/>
    <s v="Sunny"/>
    <n v="5501.83"/>
    <n v="1223.5999999999999"/>
    <n v="4278.2299999999996"/>
    <n v="5501.83"/>
    <n v="12.59"/>
    <n v="437"/>
    <n v="4278.2299999999996"/>
    <n v="45505"/>
  </r>
  <r>
    <x v="7"/>
    <n v="22"/>
    <s v="Food Stall"/>
    <x v="6"/>
    <x v="1"/>
    <s v="chicken, yogurt, tandoori masala, ginger, garlic"/>
    <n v="7"/>
    <n v="13.59"/>
    <n v="24.86"/>
    <n v="0"/>
    <x v="0"/>
    <b v="0"/>
    <s v="Sunny"/>
    <n v="0"/>
    <n v="0"/>
    <n v="0"/>
    <n v="0"/>
    <n v="24.86"/>
    <n v="0"/>
    <n v="0"/>
    <n v="45505"/>
  </r>
  <r>
    <x v="7"/>
    <n v="22"/>
    <s v="Food Stall"/>
    <x v="3"/>
    <x v="2"/>
    <s v="flour, ghee, egg, water, curry"/>
    <n v="0.8"/>
    <n v="2.02"/>
    <n v="2.35"/>
    <n v="564"/>
    <x v="0"/>
    <b v="0"/>
    <s v="Cloudy"/>
    <n v="1325.4"/>
    <n v="451.20000000000005"/>
    <n v="874.2"/>
    <n v="1325.4"/>
    <n v="2.35"/>
    <n v="564"/>
    <n v="874.2"/>
    <n v="45505"/>
  </r>
  <r>
    <x v="8"/>
    <n v="17"/>
    <s v="Food Stall"/>
    <x v="7"/>
    <x v="2"/>
    <s v="white bread, kaya, butter, soft-boiled eggs"/>
    <n v="2.8"/>
    <n v="6.22"/>
    <n v="8.74"/>
    <n v="151"/>
    <x v="0"/>
    <b v="0"/>
    <s v="Sunny"/>
    <n v="1319.74"/>
    <n v="422.79999999999995"/>
    <n v="896.94"/>
    <n v="1319.74"/>
    <n v="8.74"/>
    <n v="151"/>
    <n v="896.94"/>
    <n v="45414"/>
  </r>
  <r>
    <x v="8"/>
    <n v="50"/>
    <s v="Food Stall"/>
    <x v="3"/>
    <x v="1"/>
    <s v="flour, ghee, egg, water, curry"/>
    <n v="0.8"/>
    <n v="1.95"/>
    <n v="1.78"/>
    <n v="759"/>
    <x v="1"/>
    <b v="0"/>
    <s v="Rainy"/>
    <n v="1351.02"/>
    <n v="607.20000000000005"/>
    <n v="743.81999999999994"/>
    <n v="1351.02"/>
    <n v="1.78"/>
    <n v="759"/>
    <n v="743.81999999999994"/>
    <n v="45414"/>
  </r>
  <r>
    <x v="8"/>
    <n v="38"/>
    <s v="Fine Dining"/>
    <x v="11"/>
    <x v="2"/>
    <s v="black tea, lemon, sugar syrup"/>
    <n v="1.2"/>
    <n v="6.02"/>
    <n v="6.07"/>
    <n v="651"/>
    <x v="1"/>
    <b v="0"/>
    <s v="Sunny"/>
    <n v="3951.57"/>
    <n v="781.19999999999993"/>
    <n v="3170.3700000000003"/>
    <n v="3951.57"/>
    <n v="6.07"/>
    <n v="651"/>
    <n v="3170.3700000000003"/>
    <n v="45414"/>
  </r>
  <r>
    <x v="8"/>
    <n v="23"/>
    <s v="Fine Dining"/>
    <x v="13"/>
    <x v="1"/>
    <s v="mushrooms, cream, onion, garlic, vegetable broth"/>
    <n v="3.5"/>
    <n v="19.28"/>
    <n v="27.43"/>
    <n v="37"/>
    <x v="0"/>
    <b v="0"/>
    <s v="Sunny"/>
    <n v="1014.91"/>
    <n v="129.5"/>
    <n v="885.41"/>
    <n v="1014.91"/>
    <n v="27.43"/>
    <n v="37"/>
    <n v="885.41"/>
    <n v="45414"/>
  </r>
  <r>
    <x v="8"/>
    <n v="48"/>
    <s v="Casual Dining"/>
    <x v="7"/>
    <x v="2"/>
    <s v="white bread, kaya, butter, soft-boiled eggs"/>
    <n v="2.8"/>
    <n v="7.09"/>
    <n v="8.6999999999999993"/>
    <n v="686"/>
    <x v="1"/>
    <b v="0"/>
    <s v="Cloudy"/>
    <n v="5968.2"/>
    <n v="1920.8"/>
    <n v="4047.3999999999996"/>
    <n v="5968.2"/>
    <n v="8.6999999999999993"/>
    <n v="686"/>
    <n v="4047.3999999999996"/>
    <n v="45414"/>
  </r>
  <r>
    <x v="8"/>
    <n v="8"/>
    <s v="Casual Dining"/>
    <x v="7"/>
    <x v="2"/>
    <s v="white bread, kaya, butter, soft-boiled eggs"/>
    <n v="2.8"/>
    <n v="9.1199999999999992"/>
    <n v="12.63"/>
    <n v="348"/>
    <x v="0"/>
    <b v="0"/>
    <s v="Rainy"/>
    <n v="4395.2400000000007"/>
    <n v="974.4"/>
    <n v="3420.8400000000006"/>
    <n v="4395.2400000000007"/>
    <n v="12.63"/>
    <n v="348"/>
    <n v="3420.8400000000006"/>
    <n v="45414"/>
  </r>
  <r>
    <x v="8"/>
    <n v="41"/>
    <s v="Cafe"/>
    <x v="8"/>
    <x v="0"/>
    <s v="chicken thigh, black pepper sauce, fries, coleslaw"/>
    <n v="8"/>
    <n v="30.17"/>
    <n v="37.11"/>
    <n v="120"/>
    <x v="0"/>
    <b v="0"/>
    <s v="Sunny"/>
    <n v="4453.2"/>
    <n v="960"/>
    <n v="3493.2"/>
    <n v="4453.2"/>
    <n v="37.11"/>
    <n v="120"/>
    <n v="3493.2"/>
    <n v="45414"/>
  </r>
  <r>
    <x v="8"/>
    <n v="44"/>
    <s v="Food Stall"/>
    <x v="10"/>
    <x v="0"/>
    <s v="black tea, condensed milk, evaporated milk"/>
    <n v="0.9"/>
    <n v="1.87"/>
    <n v="1.92"/>
    <n v="953"/>
    <x v="1"/>
    <b v="1"/>
    <s v="Sunny"/>
    <n v="1829.76"/>
    <n v="857.7"/>
    <n v="972.06"/>
    <n v="1829.76"/>
    <n v="1.92"/>
    <n v="953"/>
    <n v="972.06"/>
    <n v="45414"/>
  </r>
  <r>
    <x v="8"/>
    <n v="16"/>
    <s v="Food Stall"/>
    <x v="3"/>
    <x v="1"/>
    <s v="flour, ghee, egg, water, curry"/>
    <n v="0.8"/>
    <n v="1.83"/>
    <n v="2.83"/>
    <n v="366"/>
    <x v="0"/>
    <b v="0"/>
    <s v="Cloudy"/>
    <n v="1035.78"/>
    <n v="292.8"/>
    <n v="742.98"/>
    <n v="1035.78"/>
    <n v="2.83"/>
    <n v="366"/>
    <n v="742.98"/>
    <n v="45414"/>
  </r>
  <r>
    <x v="9"/>
    <n v="23"/>
    <s v="Fine Dining"/>
    <x v="11"/>
    <x v="0"/>
    <s v="black tea, lemon, sugar syrup"/>
    <n v="1.2"/>
    <n v="5.03"/>
    <n v="8.08"/>
    <n v="217"/>
    <x v="0"/>
    <b v="0"/>
    <s v="Sunny"/>
    <n v="1753.3600000000001"/>
    <n v="260.39999999999998"/>
    <n v="1492.96"/>
    <n v="1753.3600000000001"/>
    <n v="8.08"/>
    <n v="217"/>
    <n v="1492.96"/>
    <n v="45445"/>
  </r>
  <r>
    <x v="9"/>
    <n v="16"/>
    <s v="Food Stall"/>
    <x v="6"/>
    <x v="1"/>
    <s v="chicken, yogurt, tandoori masala, ginger, garlic"/>
    <n v="7"/>
    <n v="13.56"/>
    <n v="24.64"/>
    <n v="114"/>
    <x v="0"/>
    <b v="0"/>
    <s v="Cloudy"/>
    <n v="2808.96"/>
    <n v="798"/>
    <n v="2010.96"/>
    <n v="2808.96"/>
    <n v="24.64"/>
    <n v="114"/>
    <n v="2010.96"/>
    <n v="45445"/>
  </r>
  <r>
    <x v="9"/>
    <n v="2"/>
    <s v="Food Stall"/>
    <x v="3"/>
    <x v="2"/>
    <s v="flour, ghee, egg, water, curry"/>
    <n v="0.8"/>
    <n v="1.77"/>
    <n v="2.63"/>
    <n v="136"/>
    <x v="0"/>
    <b v="0"/>
    <s v="Rainy"/>
    <n v="357.68"/>
    <n v="108.80000000000001"/>
    <n v="248.88"/>
    <n v="357.68"/>
    <n v="2.63"/>
    <n v="136"/>
    <n v="248.88"/>
    <n v="45445"/>
  </r>
  <r>
    <x v="9"/>
    <n v="30"/>
    <s v="Cafe"/>
    <x v="4"/>
    <x v="0"/>
    <s v="rice flour jelly, coconut milk, palm sugar, red beans"/>
    <n v="2"/>
    <n v="8.08"/>
    <n v="10.5"/>
    <n v="65"/>
    <x v="0"/>
    <b v="0"/>
    <s v="Sunny"/>
    <n v="682.5"/>
    <n v="130"/>
    <n v="552.5"/>
    <n v="682.5"/>
    <n v="10.5"/>
    <n v="65"/>
    <n v="552.5"/>
    <n v="45445"/>
  </r>
  <r>
    <x v="9"/>
    <n v="33"/>
    <s v="Cafe"/>
    <x v="10"/>
    <x v="0"/>
    <s v="black tea, condensed milk, evaporated milk"/>
    <n v="0.9"/>
    <n v="2.61"/>
    <n v="3.94"/>
    <n v="515"/>
    <x v="0"/>
    <b v="0"/>
    <s v="Sunny"/>
    <n v="2029.1"/>
    <n v="463.5"/>
    <n v="1565.6"/>
    <n v="2029.1"/>
    <n v="3.94"/>
    <n v="515"/>
    <n v="1565.6"/>
    <n v="45445"/>
  </r>
  <r>
    <x v="9"/>
    <n v="22"/>
    <s v="Food Stall"/>
    <x v="3"/>
    <x v="2"/>
    <s v="flour, ghee, egg, water, curry"/>
    <n v="0.8"/>
    <n v="1.71"/>
    <n v="2.33"/>
    <n v="430"/>
    <x v="0"/>
    <b v="1"/>
    <s v="Rainy"/>
    <n v="1001.9"/>
    <n v="344"/>
    <n v="657.9"/>
    <n v="1001.9"/>
    <n v="2.33"/>
    <n v="430"/>
    <n v="657.9"/>
    <n v="45445"/>
  </r>
  <r>
    <x v="9"/>
    <n v="22"/>
    <s v="Food Stall"/>
    <x v="6"/>
    <x v="1"/>
    <s v="chicken, yogurt, tandoori masala, ginger, garlic"/>
    <n v="7"/>
    <n v="13.15"/>
    <n v="27.96"/>
    <n v="164"/>
    <x v="0"/>
    <b v="0"/>
    <s v="Sunny"/>
    <n v="4585.4400000000005"/>
    <n v="1148"/>
    <n v="3437.4400000000005"/>
    <n v="4585.4400000000005"/>
    <n v="27.96"/>
    <n v="164"/>
    <n v="3437.4400000000005"/>
    <n v="45445"/>
  </r>
  <r>
    <x v="9"/>
    <n v="34"/>
    <s v="Casual Dining"/>
    <x v="10"/>
    <x v="0"/>
    <s v="black tea, condensed milk, evaporated milk"/>
    <n v="0.9"/>
    <n v="3.13"/>
    <n v="3.67"/>
    <n v="253"/>
    <x v="0"/>
    <b v="0"/>
    <s v="Cloudy"/>
    <n v="928.51"/>
    <n v="227.70000000000002"/>
    <n v="700.81"/>
    <n v="928.51"/>
    <n v="3.67"/>
    <n v="253"/>
    <n v="700.81"/>
    <n v="45445"/>
  </r>
  <r>
    <x v="9"/>
    <n v="26"/>
    <s v="Food Stall"/>
    <x v="4"/>
    <x v="1"/>
    <s v="rice flour jelly, coconut milk, palm sugar, red beans"/>
    <n v="2"/>
    <n v="4.76"/>
    <n v="4.91"/>
    <n v="358"/>
    <x v="1"/>
    <b v="0"/>
    <s v="Rainy"/>
    <n v="1757.78"/>
    <n v="716"/>
    <n v="1041.78"/>
    <n v="1757.78"/>
    <n v="4.91"/>
    <n v="358"/>
    <n v="1041.78"/>
    <n v="45445"/>
  </r>
  <r>
    <x v="9"/>
    <n v="1"/>
    <s v="Food Stall"/>
    <x v="12"/>
    <x v="2"/>
    <s v="rice, coconut milk, sambal, anchovies, egg, peanuts"/>
    <n v="2.5"/>
    <n v="6.23"/>
    <n v="7.85"/>
    <n v="265"/>
    <x v="0"/>
    <b v="0"/>
    <s v="Cloudy"/>
    <n v="2080.25"/>
    <n v="662.5"/>
    <n v="1417.75"/>
    <n v="2080.25"/>
    <n v="7.85"/>
    <n v="265"/>
    <n v="1417.75"/>
    <n v="45445"/>
  </r>
  <r>
    <x v="9"/>
    <n v="32"/>
    <s v="Fine Dining"/>
    <x v="8"/>
    <x v="0"/>
    <s v="chicken thigh, black pepper sauce, fries, coleslaw"/>
    <n v="8"/>
    <n v="41.11"/>
    <n v="49.54"/>
    <n v="183"/>
    <x v="0"/>
    <b v="0"/>
    <s v="Cloudy"/>
    <n v="9065.82"/>
    <n v="1464"/>
    <n v="7601.82"/>
    <n v="9065.82"/>
    <n v="49.54"/>
    <n v="183"/>
    <n v="7601.82"/>
    <n v="45445"/>
  </r>
  <r>
    <x v="9"/>
    <n v="44"/>
    <s v="Food Stall"/>
    <x v="7"/>
    <x v="2"/>
    <s v="white bread, kaya, butter, soft-boiled eggs"/>
    <n v="2.8"/>
    <n v="6.69"/>
    <n v="9.42"/>
    <n v="453"/>
    <x v="0"/>
    <b v="0"/>
    <s v="Cloudy"/>
    <n v="4267.26"/>
    <n v="1268.3999999999999"/>
    <n v="2998.8600000000006"/>
    <n v="4267.26"/>
    <n v="9.42"/>
    <n v="453"/>
    <n v="2998.8600000000006"/>
    <n v="45445"/>
  </r>
  <r>
    <x v="9"/>
    <n v="49"/>
    <s v="Kopitiam"/>
    <x v="4"/>
    <x v="1"/>
    <s v="rice flour jelly, coconut milk, palm sugar, red beans"/>
    <n v="2"/>
    <n v="4.47"/>
    <n v="9.24"/>
    <n v="64"/>
    <x v="0"/>
    <b v="0"/>
    <s v="Sunny"/>
    <n v="591.36"/>
    <n v="128"/>
    <n v="463.36"/>
    <n v="591.36"/>
    <n v="9.24"/>
    <n v="64"/>
    <n v="463.36"/>
    <n v="45445"/>
  </r>
  <r>
    <x v="9"/>
    <n v="17"/>
    <s v="Food Stall"/>
    <x v="10"/>
    <x v="2"/>
    <s v="black tea, condensed milk, evaporated milk"/>
    <n v="0.9"/>
    <n v="2.2000000000000002"/>
    <n v="2.88"/>
    <n v="282"/>
    <x v="0"/>
    <b v="0"/>
    <s v="Rainy"/>
    <n v="812.16"/>
    <n v="253.8"/>
    <n v="558.3599999999999"/>
    <n v="812.16"/>
    <n v="2.88"/>
    <n v="282"/>
    <n v="558.3599999999999"/>
    <n v="45445"/>
  </r>
  <r>
    <x v="9"/>
    <n v="21"/>
    <s v="Casual Dining"/>
    <x v="11"/>
    <x v="0"/>
    <s v="black tea, lemon, sugar syrup"/>
    <n v="1.2"/>
    <n v="3.16"/>
    <n v="4.93"/>
    <n v="487"/>
    <x v="0"/>
    <b v="0"/>
    <s v="Sunny"/>
    <n v="2400.91"/>
    <n v="584.4"/>
    <n v="1816.5099999999998"/>
    <n v="2400.91"/>
    <n v="4.93"/>
    <n v="487"/>
    <n v="1816.5099999999998"/>
    <n v="45445"/>
  </r>
  <r>
    <x v="9"/>
    <n v="2"/>
    <s v="Food Stall"/>
    <x v="6"/>
    <x v="1"/>
    <s v="chicken, yogurt, tandoori masala, ginger, garlic"/>
    <n v="7"/>
    <n v="12.94"/>
    <n v="30.27"/>
    <n v="64"/>
    <x v="0"/>
    <b v="0"/>
    <s v="Sunny"/>
    <n v="1937.28"/>
    <n v="448"/>
    <n v="1489.28"/>
    <n v="1937.28"/>
    <n v="30.27"/>
    <n v="64"/>
    <n v="1489.28"/>
    <n v="45445"/>
  </r>
  <r>
    <x v="9"/>
    <n v="19"/>
    <s v="Casual Dining"/>
    <x v="10"/>
    <x v="1"/>
    <s v="black tea, condensed milk, evaporated milk"/>
    <n v="0.9"/>
    <n v="3.01"/>
    <n v="3.15"/>
    <n v="737"/>
    <x v="1"/>
    <b v="0"/>
    <s v="Rainy"/>
    <n v="2321.5499999999997"/>
    <n v="663.30000000000007"/>
    <n v="1658.2499999999995"/>
    <n v="2321.5499999999997"/>
    <n v="3.15"/>
    <n v="737"/>
    <n v="1658.2499999999995"/>
    <n v="45445"/>
  </r>
  <r>
    <x v="9"/>
    <n v="36"/>
    <s v="Food Stall"/>
    <x v="6"/>
    <x v="1"/>
    <s v="chicken, yogurt, tandoori masala, ginger, garlic"/>
    <n v="7"/>
    <n v="17.72"/>
    <n v="29.61"/>
    <n v="43"/>
    <x v="0"/>
    <b v="0"/>
    <s v="Cloudy"/>
    <n v="1273.23"/>
    <n v="301"/>
    <n v="972.23"/>
    <n v="1273.23"/>
    <n v="29.61"/>
    <n v="43"/>
    <n v="972.23"/>
    <n v="45445"/>
  </r>
  <r>
    <x v="9"/>
    <n v="29"/>
    <s v="Food Stall"/>
    <x v="9"/>
    <x v="1"/>
    <s v="chicken, rice, ginger, garlic, chili sauce, cucumber"/>
    <n v="4"/>
    <n v="8.56"/>
    <n v="9.65"/>
    <n v="453"/>
    <x v="1"/>
    <b v="0"/>
    <s v="Cloudy"/>
    <n v="4371.45"/>
    <n v="1812"/>
    <n v="2559.4499999999998"/>
    <n v="4371.45"/>
    <n v="9.65"/>
    <n v="453"/>
    <n v="2559.4499999999998"/>
    <n v="45445"/>
  </r>
  <r>
    <x v="9"/>
    <n v="42"/>
    <s v="Fine Dining"/>
    <x v="12"/>
    <x v="0"/>
    <s v="rice, coconut milk, sambal, anchovies, egg, peanuts"/>
    <n v="2.5"/>
    <n v="10.72"/>
    <n v="16.78"/>
    <n v="165"/>
    <x v="0"/>
    <b v="0"/>
    <s v="Sunny"/>
    <n v="2768.7000000000003"/>
    <n v="412.5"/>
    <n v="2356.2000000000003"/>
    <n v="2768.7000000000003"/>
    <n v="16.78"/>
    <n v="165"/>
    <n v="2356.2000000000003"/>
    <n v="45445"/>
  </r>
  <r>
    <x v="9"/>
    <n v="28"/>
    <s v="Fine Dining"/>
    <x v="8"/>
    <x v="1"/>
    <s v="chicken thigh, black pepper sauce, fries, coleslaw"/>
    <n v="8"/>
    <n v="40.33"/>
    <n v="63.84"/>
    <n v="127"/>
    <x v="0"/>
    <b v="0"/>
    <s v="Rainy"/>
    <n v="8107.68"/>
    <n v="1016"/>
    <n v="7091.68"/>
    <n v="8107.68"/>
    <n v="63.84"/>
    <n v="127"/>
    <n v="7091.68"/>
    <n v="45445"/>
  </r>
  <r>
    <x v="9"/>
    <n v="30"/>
    <s v="Cafe"/>
    <x v="1"/>
    <x v="1"/>
    <s v="spaghetti, eggs, cheese, beef bacon, black pepper"/>
    <n v="9"/>
    <n v="37.18"/>
    <n v="52.51"/>
    <n v="121"/>
    <x v="0"/>
    <b v="0"/>
    <s v="Sunny"/>
    <n v="6353.71"/>
    <n v="1089"/>
    <n v="5264.71"/>
    <n v="6353.71"/>
    <n v="52.51"/>
    <n v="121"/>
    <n v="5264.71"/>
    <n v="45445"/>
  </r>
  <r>
    <x v="9"/>
    <n v="4"/>
    <s v="Cafe"/>
    <x v="4"/>
    <x v="1"/>
    <s v="rice flour jelly, coconut milk, palm sugar, red beans"/>
    <n v="2"/>
    <n v="6.74"/>
    <n v="9.09"/>
    <n v="252"/>
    <x v="0"/>
    <b v="0"/>
    <s v="Sunny"/>
    <n v="2290.6799999999998"/>
    <n v="504"/>
    <n v="1786.6799999999998"/>
    <n v="2290.6799999999998"/>
    <n v="9.09"/>
    <n v="252"/>
    <n v="1786.6799999999998"/>
    <n v="45445"/>
  </r>
  <r>
    <x v="9"/>
    <n v="17"/>
    <s v="Food Stall"/>
    <x v="4"/>
    <x v="1"/>
    <s v="rice flour jelly, coconut milk, palm sugar, red beans"/>
    <n v="2"/>
    <n v="4.29"/>
    <n v="5.0999999999999996"/>
    <n v="502"/>
    <x v="1"/>
    <b v="0"/>
    <s v="Sunny"/>
    <n v="2560.1999999999998"/>
    <n v="1004"/>
    <n v="1556.1999999999998"/>
    <n v="2560.1999999999998"/>
    <n v="5.0999999999999996"/>
    <n v="502"/>
    <n v="1556.1999999999998"/>
    <n v="45445"/>
  </r>
  <r>
    <x v="9"/>
    <n v="49"/>
    <s v="Kopitiam"/>
    <x v="5"/>
    <x v="0"/>
    <s v="flat rice noodles, prawns, cockles, bean sprouts, chives, soy sauce"/>
    <n v="5"/>
    <n v="13.29"/>
    <n v="13.31"/>
    <n v="342"/>
    <x v="1"/>
    <b v="0"/>
    <s v="Cloudy"/>
    <n v="4552.0200000000004"/>
    <n v="1710"/>
    <n v="2842.0200000000004"/>
    <n v="4552.0200000000004"/>
    <n v="13.31"/>
    <n v="342"/>
    <n v="2842.0200000000004"/>
    <n v="45445"/>
  </r>
  <r>
    <x v="10"/>
    <n v="6"/>
    <s v="Fine Dining"/>
    <x v="13"/>
    <x v="1"/>
    <s v="mushrooms, cream, onion, garlic, vegetable broth"/>
    <n v="3.5"/>
    <n v="18.77"/>
    <n v="26.56"/>
    <n v="6"/>
    <x v="0"/>
    <b v="0"/>
    <s v="Cloudy"/>
    <n v="159.35999999999999"/>
    <n v="21"/>
    <n v="138.35999999999999"/>
    <n v="159.35999999999999"/>
    <n v="26.56"/>
    <n v="6"/>
    <n v="138.35999999999999"/>
    <n v="45475"/>
  </r>
  <r>
    <x v="10"/>
    <n v="18"/>
    <s v="Food Stall"/>
    <x v="3"/>
    <x v="2"/>
    <s v="flour, ghee, egg, water, curry"/>
    <n v="0.8"/>
    <n v="1.91"/>
    <n v="2.5099999999999998"/>
    <n v="386"/>
    <x v="0"/>
    <b v="0"/>
    <s v="Sunny"/>
    <n v="968.8599999999999"/>
    <n v="308.8"/>
    <n v="660.06"/>
    <n v="968.8599999999999"/>
    <n v="2.5099999999999998"/>
    <n v="386"/>
    <n v="660.06"/>
    <n v="45475"/>
  </r>
  <r>
    <x v="10"/>
    <n v="18"/>
    <s v="Food Stall"/>
    <x v="6"/>
    <x v="1"/>
    <s v="chicken, yogurt, tandoori masala, ginger, garlic"/>
    <n v="7"/>
    <n v="13.44"/>
    <n v="21.05"/>
    <n v="140"/>
    <x v="0"/>
    <b v="0"/>
    <s v="Rainy"/>
    <n v="2947"/>
    <n v="980"/>
    <n v="1967"/>
    <n v="2947"/>
    <n v="21.05"/>
    <n v="140"/>
    <n v="1967"/>
    <n v="45475"/>
  </r>
  <r>
    <x v="10"/>
    <n v="38"/>
    <s v="Fine Dining"/>
    <x v="12"/>
    <x v="2"/>
    <s v="rice, coconut milk, sambal, anchovies, egg, peanuts"/>
    <n v="2.5"/>
    <n v="10.96"/>
    <n v="14.23"/>
    <n v="619"/>
    <x v="0"/>
    <b v="1"/>
    <s v="Sunny"/>
    <n v="8808.3700000000008"/>
    <n v="1547.5"/>
    <n v="7260.8700000000008"/>
    <n v="8808.3700000000008"/>
    <n v="14.23"/>
    <n v="619"/>
    <n v="7260.8700000000008"/>
    <n v="45475"/>
  </r>
  <r>
    <x v="10"/>
    <n v="6"/>
    <s v="Fine Dining"/>
    <x v="1"/>
    <x v="0"/>
    <s v="spaghetti, eggs, cheese, beef bacon, black pepper"/>
    <n v="9"/>
    <n v="40.04"/>
    <n v="69.930000000000007"/>
    <n v="0"/>
    <x v="0"/>
    <b v="0"/>
    <s v="Sunny"/>
    <n v="0"/>
    <n v="0"/>
    <n v="0"/>
    <n v="0"/>
    <n v="69.930000000000007"/>
    <n v="0"/>
    <n v="0"/>
    <n v="45475"/>
  </r>
  <r>
    <x v="10"/>
    <n v="27"/>
    <s v="Food Stall"/>
    <x v="3"/>
    <x v="2"/>
    <s v="flour, ghee, egg, water, curry"/>
    <n v="0.8"/>
    <n v="1.94"/>
    <n v="2.59"/>
    <n v="220"/>
    <x v="0"/>
    <b v="0"/>
    <s v="Sunny"/>
    <n v="569.79999999999995"/>
    <n v="176"/>
    <n v="393.79999999999995"/>
    <n v="569.79999999999995"/>
    <n v="2.59"/>
    <n v="220"/>
    <n v="393.79999999999995"/>
    <n v="45475"/>
  </r>
  <r>
    <x v="10"/>
    <n v="33"/>
    <s v="Cafe"/>
    <x v="7"/>
    <x v="2"/>
    <s v="white bread, kaya, butter, soft-boiled eggs"/>
    <n v="2.8"/>
    <n v="10.17"/>
    <n v="12.4"/>
    <n v="269"/>
    <x v="0"/>
    <b v="0"/>
    <s v="Rainy"/>
    <n v="3335.6"/>
    <n v="753.19999999999993"/>
    <n v="2582.4"/>
    <n v="3335.6"/>
    <n v="12.4"/>
    <n v="269"/>
    <n v="2582.4"/>
    <n v="45475"/>
  </r>
  <r>
    <x v="10"/>
    <n v="36"/>
    <s v="Food Stall"/>
    <x v="3"/>
    <x v="2"/>
    <s v="flour, ghee, egg, water, curry"/>
    <n v="0.8"/>
    <n v="1.95"/>
    <n v="2.85"/>
    <n v="304"/>
    <x v="0"/>
    <b v="0"/>
    <s v="Rainy"/>
    <n v="866.4"/>
    <n v="243.20000000000002"/>
    <n v="623.19999999999993"/>
    <n v="866.4"/>
    <n v="2.85"/>
    <n v="304"/>
    <n v="623.19999999999993"/>
    <n v="45475"/>
  </r>
  <r>
    <x v="10"/>
    <n v="39"/>
    <s v="Casual Dining"/>
    <x v="4"/>
    <x v="1"/>
    <s v="rice flour jelly, coconut milk, palm sugar, red beans"/>
    <n v="2"/>
    <n v="6.23"/>
    <n v="11.31"/>
    <n v="142"/>
    <x v="0"/>
    <b v="0"/>
    <s v="Cloudy"/>
    <n v="1606.02"/>
    <n v="284"/>
    <n v="1322.02"/>
    <n v="1606.02"/>
    <n v="11.31"/>
    <n v="142"/>
    <n v="1322.02"/>
    <n v="45475"/>
  </r>
  <r>
    <x v="10"/>
    <n v="33"/>
    <s v="Cafe"/>
    <x v="7"/>
    <x v="2"/>
    <s v="white bread, kaya, butter, soft-boiled eggs"/>
    <n v="2.8"/>
    <n v="10.48"/>
    <n v="11.71"/>
    <n v="473"/>
    <x v="0"/>
    <b v="0"/>
    <s v="Rainy"/>
    <n v="5538.8300000000008"/>
    <n v="1324.3999999999999"/>
    <n v="4214.4300000000012"/>
    <n v="5538.8300000000008"/>
    <n v="11.71"/>
    <n v="473"/>
    <n v="4214.4300000000012"/>
    <n v="45475"/>
  </r>
  <r>
    <x v="10"/>
    <n v="30"/>
    <s v="Cafe"/>
    <x v="13"/>
    <x v="1"/>
    <s v="mushrooms, cream, onion, garlic, vegetable broth"/>
    <n v="3.5"/>
    <n v="14.85"/>
    <n v="20.39"/>
    <n v="52"/>
    <x v="0"/>
    <b v="0"/>
    <s v="Rainy"/>
    <n v="1060.28"/>
    <n v="182"/>
    <n v="878.28"/>
    <n v="1060.28"/>
    <n v="20.39"/>
    <n v="52"/>
    <n v="878.28"/>
    <n v="45475"/>
  </r>
  <r>
    <x v="10"/>
    <n v="28"/>
    <s v="Fine Dining"/>
    <x v="2"/>
    <x v="0"/>
    <s v="beef, coconut milk, galangal, lemongrass, spices, chili"/>
    <n v="9"/>
    <n v="39.049999999999997"/>
    <n v="68.790000000000006"/>
    <n v="160"/>
    <x v="0"/>
    <b v="0"/>
    <s v="Rainy"/>
    <n v="11006.400000000001"/>
    <n v="1440"/>
    <n v="9566.4000000000015"/>
    <n v="11006.400000000001"/>
    <n v="68.790000000000006"/>
    <n v="160"/>
    <n v="9566.4000000000015"/>
    <n v="45475"/>
  </r>
  <r>
    <x v="10"/>
    <n v="5"/>
    <s v="Cafe"/>
    <x v="8"/>
    <x v="0"/>
    <s v="chicken thigh, black pepper sauce, fries, coleslaw"/>
    <n v="8"/>
    <n v="28.92"/>
    <n v="42.76"/>
    <n v="61"/>
    <x v="0"/>
    <b v="0"/>
    <s v="Cloudy"/>
    <n v="2608.3599999999997"/>
    <n v="488"/>
    <n v="2120.3599999999997"/>
    <n v="2608.3599999999997"/>
    <n v="42.76"/>
    <n v="61"/>
    <n v="2120.3599999999997"/>
    <n v="45475"/>
  </r>
  <r>
    <x v="10"/>
    <n v="8"/>
    <s v="Casual Dining"/>
    <x v="13"/>
    <x v="0"/>
    <s v="mushrooms, cream, onion, garlic, vegetable broth"/>
    <n v="3.5"/>
    <n v="9.4600000000000009"/>
    <n v="22.99"/>
    <n v="18"/>
    <x v="0"/>
    <b v="0"/>
    <s v="Cloudy"/>
    <n v="413.82"/>
    <n v="63"/>
    <n v="350.82"/>
    <n v="413.82"/>
    <n v="22.99"/>
    <n v="18"/>
    <n v="350.82"/>
    <n v="45475"/>
  </r>
  <r>
    <x v="10"/>
    <n v="27"/>
    <s v="Food Stall"/>
    <x v="6"/>
    <x v="1"/>
    <s v="chicken, yogurt, tandoori masala, ginger, garlic"/>
    <n v="7"/>
    <n v="16.61"/>
    <n v="26.82"/>
    <n v="195"/>
    <x v="0"/>
    <b v="0"/>
    <s v="Sunny"/>
    <n v="5229.8999999999996"/>
    <n v="1365"/>
    <n v="3864.8999999999996"/>
    <n v="5229.8999999999996"/>
    <n v="26.82"/>
    <n v="195"/>
    <n v="3864.8999999999996"/>
    <n v="45475"/>
  </r>
  <r>
    <x v="10"/>
    <n v="11"/>
    <s v="Food Stall"/>
    <x v="7"/>
    <x v="2"/>
    <s v="white bread, kaya, butter, soft-boiled eggs"/>
    <n v="2.8"/>
    <n v="7.19"/>
    <n v="6.55"/>
    <n v="604"/>
    <x v="1"/>
    <b v="0"/>
    <s v="Sunny"/>
    <n v="3956.2"/>
    <n v="1691.1999999999998"/>
    <n v="2265"/>
    <n v="3956.2"/>
    <n v="6.55"/>
    <n v="604"/>
    <n v="2265"/>
    <n v="45475"/>
  </r>
  <r>
    <x v="10"/>
    <n v="30"/>
    <s v="Cafe"/>
    <x v="12"/>
    <x v="0"/>
    <s v="rice, coconut milk, sambal, anchovies, egg, peanuts"/>
    <n v="2.5"/>
    <n v="9.07"/>
    <n v="10.72"/>
    <n v="298"/>
    <x v="0"/>
    <b v="0"/>
    <s v="Sunny"/>
    <n v="3194.5600000000004"/>
    <n v="745"/>
    <n v="2449.5600000000004"/>
    <n v="3194.5600000000004"/>
    <n v="10.72"/>
    <n v="298"/>
    <n v="2449.5600000000004"/>
    <n v="45475"/>
  </r>
  <r>
    <x v="10"/>
    <n v="9"/>
    <s v="Casual Dining"/>
    <x v="13"/>
    <x v="1"/>
    <s v="mushrooms, cream, onion, garlic, vegetable broth"/>
    <n v="3.5"/>
    <n v="10.89"/>
    <n v="22.54"/>
    <n v="109"/>
    <x v="0"/>
    <b v="0"/>
    <s v="Rainy"/>
    <n v="2456.86"/>
    <n v="381.5"/>
    <n v="2075.36"/>
    <n v="2456.86"/>
    <n v="22.54"/>
    <n v="109"/>
    <n v="2075.36"/>
    <n v="45475"/>
  </r>
  <r>
    <x v="10"/>
    <n v="20"/>
    <s v="Casual Dining"/>
    <x v="2"/>
    <x v="1"/>
    <s v="beef, coconut milk, galangal, lemongrass, spices, chili"/>
    <n v="9"/>
    <n v="28.25"/>
    <n v="52.32"/>
    <n v="0"/>
    <x v="0"/>
    <b v="0"/>
    <s v="Cloudy"/>
    <n v="0"/>
    <n v="0"/>
    <n v="0"/>
    <n v="0"/>
    <n v="52.32"/>
    <n v="0"/>
    <n v="0"/>
    <n v="45475"/>
  </r>
  <r>
    <x v="10"/>
    <n v="30"/>
    <s v="Cafe"/>
    <x v="12"/>
    <x v="0"/>
    <s v="rice, coconut milk, sambal, anchovies, egg, peanuts"/>
    <n v="2.5"/>
    <n v="8.5299999999999994"/>
    <n v="9.68"/>
    <n v="176"/>
    <x v="0"/>
    <b v="0"/>
    <s v="Sunny"/>
    <n v="1703.6799999999998"/>
    <n v="440"/>
    <n v="1263.6799999999998"/>
    <n v="1703.6799999999998"/>
    <n v="9.68"/>
    <n v="176"/>
    <n v="1263.6799999999998"/>
    <n v="45475"/>
  </r>
  <r>
    <x v="10"/>
    <n v="21"/>
    <s v="Casual Dining"/>
    <x v="1"/>
    <x v="0"/>
    <s v="spaghetti, eggs, cheese, beef bacon, black pepper"/>
    <n v="9"/>
    <n v="21.85"/>
    <n v="50.38"/>
    <n v="109"/>
    <x v="0"/>
    <b v="0"/>
    <s v="Sunny"/>
    <n v="5491.42"/>
    <n v="981"/>
    <n v="4510.42"/>
    <n v="5491.42"/>
    <n v="50.38"/>
    <n v="109"/>
    <n v="4510.42"/>
    <n v="45475"/>
  </r>
  <r>
    <x v="10"/>
    <n v="27"/>
    <s v="Food Stall"/>
    <x v="3"/>
    <x v="1"/>
    <s v="flour, ghee, egg, water, curry"/>
    <n v="0.8"/>
    <n v="1.88"/>
    <n v="2.97"/>
    <n v="155"/>
    <x v="0"/>
    <b v="0"/>
    <s v="Sunny"/>
    <n v="460.35"/>
    <n v="124"/>
    <n v="336.35"/>
    <n v="460.35"/>
    <n v="2.97"/>
    <n v="155"/>
    <n v="336.35"/>
    <n v="45475"/>
  </r>
  <r>
    <x v="10"/>
    <n v="15"/>
    <s v="Food Stall"/>
    <x v="2"/>
    <x v="1"/>
    <s v="beef, coconut milk, galangal, lemongrass, spices, chili"/>
    <n v="9"/>
    <n v="18.989999999999998"/>
    <n v="31.58"/>
    <n v="253"/>
    <x v="0"/>
    <b v="0"/>
    <s v="Sunny"/>
    <n v="7989.74"/>
    <n v="2277"/>
    <n v="5712.74"/>
    <n v="7989.74"/>
    <n v="31.58"/>
    <n v="253"/>
    <n v="5712.74"/>
    <n v="45475"/>
  </r>
  <r>
    <x v="10"/>
    <n v="47"/>
    <s v="Food Stall"/>
    <x v="4"/>
    <x v="0"/>
    <s v="rice flour jelly, coconut milk, palm sugar, red beans"/>
    <n v="2"/>
    <n v="4.2"/>
    <n v="8.01"/>
    <n v="147"/>
    <x v="0"/>
    <b v="0"/>
    <s v="Sunny"/>
    <n v="1177.47"/>
    <n v="294"/>
    <n v="883.47"/>
    <n v="1177.47"/>
    <n v="8.01"/>
    <n v="147"/>
    <n v="883.47"/>
    <n v="45475"/>
  </r>
  <r>
    <x v="10"/>
    <n v="25"/>
    <s v="Fine Dining"/>
    <x v="1"/>
    <x v="1"/>
    <s v="spaghetti, eggs, cheese, beef bacon, black pepper"/>
    <n v="9"/>
    <n v="40.15"/>
    <n v="62.94"/>
    <n v="92"/>
    <x v="0"/>
    <b v="0"/>
    <s v="Rainy"/>
    <n v="5790.48"/>
    <n v="828"/>
    <n v="4962.4799999999996"/>
    <n v="5790.48"/>
    <n v="62.94"/>
    <n v="92"/>
    <n v="4962.4799999999996"/>
    <n v="45475"/>
  </r>
  <r>
    <x v="10"/>
    <n v="18"/>
    <s v="Food Stall"/>
    <x v="3"/>
    <x v="2"/>
    <s v="flour, ghee, egg, water, curry"/>
    <n v="0.8"/>
    <n v="2"/>
    <n v="2.56"/>
    <n v="363"/>
    <x v="0"/>
    <b v="0"/>
    <s v="Sunny"/>
    <n v="929.28"/>
    <n v="290.40000000000003"/>
    <n v="638.87999999999988"/>
    <n v="929.28"/>
    <n v="2.56"/>
    <n v="363"/>
    <n v="638.87999999999988"/>
    <n v="45475"/>
  </r>
  <r>
    <x v="10"/>
    <n v="32"/>
    <s v="Fine Dining"/>
    <x v="8"/>
    <x v="0"/>
    <s v="chicken thigh, black pepper sauce, fries, coleslaw"/>
    <n v="8"/>
    <n v="41.62"/>
    <n v="44.26"/>
    <n v="227"/>
    <x v="1"/>
    <b v="0"/>
    <s v="Sunny"/>
    <n v="10047.02"/>
    <n v="1816"/>
    <n v="8231.02"/>
    <n v="10047.02"/>
    <n v="44.26"/>
    <n v="227"/>
    <n v="8231.02"/>
    <n v="45475"/>
  </r>
  <r>
    <x v="10"/>
    <n v="12"/>
    <s v="Cafe"/>
    <x v="13"/>
    <x v="1"/>
    <s v="mushrooms, cream, onion, garlic, vegetable broth"/>
    <n v="3.5"/>
    <n v="14.9"/>
    <n v="18.5"/>
    <n v="0"/>
    <x v="0"/>
    <b v="0"/>
    <s v="Cloudy"/>
    <n v="0"/>
    <n v="0"/>
    <n v="0"/>
    <n v="0"/>
    <n v="18.5"/>
    <n v="0"/>
    <n v="0"/>
    <n v="45475"/>
  </r>
  <r>
    <x v="10"/>
    <n v="28"/>
    <s v="Fine Dining"/>
    <x v="8"/>
    <x v="0"/>
    <s v="chicken thigh, black pepper sauce, fries, coleslaw"/>
    <n v="8"/>
    <n v="38.130000000000003"/>
    <n v="60.19"/>
    <n v="0"/>
    <x v="0"/>
    <b v="0"/>
    <s v="Rainy"/>
    <n v="0"/>
    <n v="0"/>
    <n v="0"/>
    <n v="0"/>
    <n v="60.19"/>
    <n v="0"/>
    <n v="0"/>
    <n v="45475"/>
  </r>
  <r>
    <x v="10"/>
    <n v="42"/>
    <s v="Fine Dining"/>
    <x v="12"/>
    <x v="2"/>
    <s v="rice, coconut milk, sambal, anchovies, egg, peanuts"/>
    <n v="2.5"/>
    <n v="12.47"/>
    <n v="15.69"/>
    <n v="287"/>
    <x v="0"/>
    <b v="0"/>
    <s v="Cloudy"/>
    <n v="4503.03"/>
    <n v="717.5"/>
    <n v="3785.5299999999997"/>
    <n v="4503.03"/>
    <n v="15.69"/>
    <n v="287"/>
    <n v="3785.5299999999997"/>
    <n v="45475"/>
  </r>
  <r>
    <x v="10"/>
    <n v="5"/>
    <s v="Cafe"/>
    <x v="11"/>
    <x v="2"/>
    <s v="black tea, lemon, sugar syrup"/>
    <n v="1.2"/>
    <n v="3.65"/>
    <n v="5.6"/>
    <n v="309"/>
    <x v="0"/>
    <b v="0"/>
    <s v="Sunny"/>
    <n v="1730.3999999999999"/>
    <n v="370.8"/>
    <n v="1359.6"/>
    <n v="1730.3999999999999"/>
    <n v="5.6"/>
    <n v="309"/>
    <n v="1359.6"/>
    <n v="45475"/>
  </r>
  <r>
    <x v="10"/>
    <n v="17"/>
    <s v="Food Stall"/>
    <x v="0"/>
    <x v="0"/>
    <s v="rice noodles, fish broth, tamarind, shrimp paste, cucumber, mint"/>
    <n v="4.5"/>
    <n v="10.73"/>
    <n v="12.37"/>
    <n v="251"/>
    <x v="0"/>
    <b v="0"/>
    <s v="Sunny"/>
    <n v="3104.87"/>
    <n v="1129.5"/>
    <n v="1975.37"/>
    <n v="3104.87"/>
    <n v="12.37"/>
    <n v="251"/>
    <n v="1975.37"/>
    <n v="45475"/>
  </r>
  <r>
    <x v="10"/>
    <n v="42"/>
    <s v="Fine Dining"/>
    <x v="2"/>
    <x v="1"/>
    <s v="beef, coconut milk, galangal, lemongrass, spices, chili"/>
    <n v="9"/>
    <n v="46.81"/>
    <n v="64"/>
    <n v="0"/>
    <x v="0"/>
    <b v="0"/>
    <s v="Rainy"/>
    <n v="0"/>
    <n v="0"/>
    <n v="0"/>
    <n v="0"/>
    <n v="64"/>
    <n v="0"/>
    <n v="0"/>
    <n v="45475"/>
  </r>
  <r>
    <x v="10"/>
    <n v="36"/>
    <s v="Food Stall"/>
    <x v="3"/>
    <x v="2"/>
    <s v="flour, ghee, egg, water, curry"/>
    <n v="0.8"/>
    <n v="1.67"/>
    <n v="1.42"/>
    <n v="584"/>
    <x v="1"/>
    <b v="0"/>
    <s v="Sunny"/>
    <n v="829.28"/>
    <n v="467.20000000000005"/>
    <n v="362.07999999999993"/>
    <n v="829.28"/>
    <n v="1.42"/>
    <n v="584"/>
    <n v="362.07999999999993"/>
    <n v="45475"/>
  </r>
  <r>
    <x v="11"/>
    <n v="3"/>
    <s v="Cafe"/>
    <x v="4"/>
    <x v="1"/>
    <s v="rice flour jelly, coconut milk, palm sugar, red beans"/>
    <n v="2"/>
    <n v="8.4700000000000006"/>
    <n v="7.79"/>
    <n v="132"/>
    <x v="0"/>
    <b v="0"/>
    <s v="Sunny"/>
    <n v="1028.28"/>
    <n v="264"/>
    <n v="764.28"/>
    <n v="1028.28"/>
    <n v="7.79"/>
    <n v="132"/>
    <n v="764.28"/>
    <n v="45506"/>
  </r>
  <r>
    <x v="11"/>
    <n v="47"/>
    <s v="Food Stall"/>
    <x v="10"/>
    <x v="0"/>
    <s v="black tea, condensed milk, evaporated milk"/>
    <n v="0.9"/>
    <n v="1.97"/>
    <n v="1.63"/>
    <n v="643"/>
    <x v="1"/>
    <b v="0"/>
    <s v="Rainy"/>
    <n v="1048.0899999999999"/>
    <n v="578.70000000000005"/>
    <n v="469.38999999999987"/>
    <n v="1048.0899999999999"/>
    <n v="1.63"/>
    <n v="643"/>
    <n v="469.38999999999987"/>
    <n v="45506"/>
  </r>
  <r>
    <x v="11"/>
    <n v="16"/>
    <s v="Food Stall"/>
    <x v="3"/>
    <x v="1"/>
    <s v="flour, ghee, egg, water, curry"/>
    <n v="0.8"/>
    <n v="1.61"/>
    <n v="2.41"/>
    <n v="333"/>
    <x v="0"/>
    <b v="0"/>
    <s v="Sunny"/>
    <n v="802.53000000000009"/>
    <n v="266.40000000000003"/>
    <n v="536.13000000000011"/>
    <n v="802.53000000000009"/>
    <n v="2.41"/>
    <n v="333"/>
    <n v="536.13000000000011"/>
    <n v="45506"/>
  </r>
  <r>
    <x v="11"/>
    <n v="9"/>
    <s v="Casual Dining"/>
    <x v="13"/>
    <x v="1"/>
    <s v="mushrooms, cream, onion, garlic, vegetable broth"/>
    <n v="3.5"/>
    <n v="11.94"/>
    <n v="19.96"/>
    <n v="2"/>
    <x v="0"/>
    <b v="0"/>
    <s v="Sunny"/>
    <n v="39.92"/>
    <n v="7"/>
    <n v="32.92"/>
    <n v="39.92"/>
    <n v="19.96"/>
    <n v="2"/>
    <n v="32.92"/>
    <n v="45506"/>
  </r>
  <r>
    <x v="11"/>
    <n v="49"/>
    <s v="Kopitiam"/>
    <x v="4"/>
    <x v="1"/>
    <s v="rice flour jelly, coconut milk, palm sugar, red beans"/>
    <n v="2"/>
    <n v="5.69"/>
    <n v="8.23"/>
    <n v="162"/>
    <x v="0"/>
    <b v="0"/>
    <s v="Cloudy"/>
    <n v="1333.26"/>
    <n v="324"/>
    <n v="1009.26"/>
    <n v="1333.26"/>
    <n v="8.23"/>
    <n v="162"/>
    <n v="1009.26"/>
    <n v="45506"/>
  </r>
  <r>
    <x v="11"/>
    <n v="23"/>
    <s v="Fine Dining"/>
    <x v="1"/>
    <x v="0"/>
    <s v="spaghetti, eggs, cheese, beef bacon, black pepper"/>
    <n v="9"/>
    <n v="38.659999999999997"/>
    <n v="74.45"/>
    <n v="52"/>
    <x v="0"/>
    <b v="0"/>
    <s v="Sunny"/>
    <n v="3871.4"/>
    <n v="468"/>
    <n v="3403.4"/>
    <n v="3871.4"/>
    <n v="74.45"/>
    <n v="52"/>
    <n v="3403.4"/>
    <n v="45506"/>
  </r>
  <r>
    <x v="11"/>
    <n v="34"/>
    <s v="Casual Dining"/>
    <x v="7"/>
    <x v="2"/>
    <s v="white bread, kaya, butter, soft-boiled eggs"/>
    <n v="2.8"/>
    <n v="8.42"/>
    <n v="11.12"/>
    <n v="666"/>
    <x v="1"/>
    <b v="0"/>
    <s v="Sunny"/>
    <n v="7405.9199999999992"/>
    <n v="1864.8"/>
    <n v="5541.119999999999"/>
    <n v="7405.9199999999992"/>
    <n v="11.12"/>
    <n v="666"/>
    <n v="5541.119999999999"/>
    <n v="45506"/>
  </r>
  <r>
    <x v="11"/>
    <n v="16"/>
    <s v="Food Stall"/>
    <x v="6"/>
    <x v="1"/>
    <s v="chicken, yogurt, tandoori masala, ginger, garlic"/>
    <n v="7"/>
    <n v="18.32"/>
    <n v="27.28"/>
    <n v="132"/>
    <x v="0"/>
    <b v="0"/>
    <s v="Rainy"/>
    <n v="3600.96"/>
    <n v="924"/>
    <n v="2676.96"/>
    <n v="3600.96"/>
    <n v="27.28"/>
    <n v="132"/>
    <n v="2676.96"/>
    <n v="45506"/>
  </r>
  <r>
    <x v="11"/>
    <n v="48"/>
    <s v="Casual Dining"/>
    <x v="4"/>
    <x v="0"/>
    <s v="rice flour jelly, coconut milk, palm sugar, red beans"/>
    <n v="2"/>
    <n v="5.15"/>
    <n v="8.41"/>
    <n v="408"/>
    <x v="0"/>
    <b v="0"/>
    <s v="Sunny"/>
    <n v="3431.28"/>
    <n v="816"/>
    <n v="2615.2800000000002"/>
    <n v="3431.28"/>
    <n v="8.41"/>
    <n v="408"/>
    <n v="2615.2800000000002"/>
    <n v="45506"/>
  </r>
  <r>
    <x v="11"/>
    <n v="20"/>
    <s v="Casual Dining"/>
    <x v="1"/>
    <x v="1"/>
    <s v="spaghetti, eggs, cheese, beef bacon, black pepper"/>
    <n v="9"/>
    <n v="25.22"/>
    <n v="46.29"/>
    <n v="70"/>
    <x v="0"/>
    <b v="0"/>
    <s v="Sunny"/>
    <n v="3240.2999999999997"/>
    <n v="630"/>
    <n v="2610.2999999999997"/>
    <n v="3240.2999999999997"/>
    <n v="46.29"/>
    <n v="70"/>
    <n v="2610.2999999999997"/>
    <n v="45506"/>
  </r>
  <r>
    <x v="11"/>
    <n v="36"/>
    <s v="Food Stall"/>
    <x v="3"/>
    <x v="1"/>
    <s v="flour, ghee, egg, water, curry"/>
    <n v="0.8"/>
    <n v="1.94"/>
    <n v="1.75"/>
    <n v="561"/>
    <x v="1"/>
    <b v="0"/>
    <s v="Cloudy"/>
    <n v="981.75"/>
    <n v="448.8"/>
    <n v="532.95000000000005"/>
    <n v="981.75"/>
    <n v="1.75"/>
    <n v="561"/>
    <n v="532.95000000000005"/>
    <n v="45506"/>
  </r>
  <r>
    <x v="11"/>
    <n v="28"/>
    <s v="Fine Dining"/>
    <x v="13"/>
    <x v="0"/>
    <s v="mushrooms, cream, onion, garlic, vegetable broth"/>
    <n v="3.5"/>
    <n v="16.059999999999999"/>
    <n v="32.130000000000003"/>
    <n v="98"/>
    <x v="0"/>
    <b v="0"/>
    <s v="Cloudy"/>
    <n v="3148.7400000000002"/>
    <n v="343"/>
    <n v="2805.7400000000002"/>
    <n v="3148.7400000000002"/>
    <n v="32.130000000000003"/>
    <n v="98"/>
    <n v="2805.7400000000002"/>
    <n v="45506"/>
  </r>
  <r>
    <x v="11"/>
    <n v="12"/>
    <s v="Cafe"/>
    <x v="2"/>
    <x v="0"/>
    <s v="beef, coconut milk, galangal, lemongrass, spices, chili"/>
    <n v="9"/>
    <n v="27.34"/>
    <n v="39.19"/>
    <n v="131"/>
    <x v="0"/>
    <b v="0"/>
    <s v="Cloudy"/>
    <n v="5133.8899999999994"/>
    <n v="1179"/>
    <n v="3954.8899999999994"/>
    <n v="5133.8899999999994"/>
    <n v="39.19"/>
    <n v="131"/>
    <n v="3954.8899999999994"/>
    <n v="45506"/>
  </r>
  <r>
    <x v="11"/>
    <n v="3"/>
    <s v="Cafe"/>
    <x v="7"/>
    <x v="2"/>
    <s v="white bread, kaya, butter, soft-boiled eggs"/>
    <n v="2.8"/>
    <n v="10.37"/>
    <n v="11.57"/>
    <n v="462"/>
    <x v="0"/>
    <b v="0"/>
    <s v="Rainy"/>
    <n v="5345.34"/>
    <n v="1293.5999999999999"/>
    <n v="4051.7400000000002"/>
    <n v="5345.34"/>
    <n v="11.57"/>
    <n v="462"/>
    <n v="4051.7400000000002"/>
    <n v="45506"/>
  </r>
  <r>
    <x v="11"/>
    <n v="33"/>
    <s v="Cafe"/>
    <x v="10"/>
    <x v="1"/>
    <s v="black tea, condensed milk, evaporated milk"/>
    <n v="0.9"/>
    <n v="3.07"/>
    <n v="3.61"/>
    <n v="444"/>
    <x v="0"/>
    <b v="0"/>
    <s v="Sunny"/>
    <n v="1602.84"/>
    <n v="399.6"/>
    <n v="1203.2399999999998"/>
    <n v="1602.84"/>
    <n v="3.61"/>
    <n v="444"/>
    <n v="1203.2399999999998"/>
    <n v="45506"/>
  </r>
  <r>
    <x v="11"/>
    <n v="9"/>
    <s v="Casual Dining"/>
    <x v="7"/>
    <x v="2"/>
    <s v="white bread, kaya, butter, soft-boiled eggs"/>
    <n v="2.8"/>
    <n v="7.52"/>
    <n v="11.94"/>
    <n v="419"/>
    <x v="0"/>
    <b v="0"/>
    <s v="Rainy"/>
    <n v="5002.8599999999997"/>
    <n v="1173.1999999999998"/>
    <n v="3829.66"/>
    <n v="5002.8599999999997"/>
    <n v="11.94"/>
    <n v="419"/>
    <n v="3829.66"/>
    <n v="45506"/>
  </r>
  <r>
    <x v="11"/>
    <n v="20"/>
    <s v="Casual Dining"/>
    <x v="11"/>
    <x v="1"/>
    <s v="black tea, lemon, sugar syrup"/>
    <n v="1.2"/>
    <n v="4.1399999999999997"/>
    <n v="5.88"/>
    <n v="201"/>
    <x v="0"/>
    <b v="0"/>
    <s v="Cloudy"/>
    <n v="1181.8799999999999"/>
    <n v="241.2"/>
    <n v="940.67999999999984"/>
    <n v="1181.8799999999999"/>
    <n v="5.88"/>
    <n v="201"/>
    <n v="940.67999999999984"/>
    <n v="45506"/>
  </r>
  <r>
    <x v="11"/>
    <n v="23"/>
    <s v="Fine Dining"/>
    <x v="8"/>
    <x v="1"/>
    <s v="chicken thigh, black pepper sauce, fries, coleslaw"/>
    <n v="8"/>
    <n v="40.520000000000003"/>
    <n v="50.74"/>
    <n v="147"/>
    <x v="0"/>
    <b v="0"/>
    <s v="Cloudy"/>
    <n v="7458.7800000000007"/>
    <n v="1176"/>
    <n v="6282.7800000000007"/>
    <n v="7458.7800000000007"/>
    <n v="50.74"/>
    <n v="147"/>
    <n v="6282.7800000000007"/>
    <n v="45506"/>
  </r>
  <r>
    <x v="11"/>
    <n v="13"/>
    <s v="Food Stall"/>
    <x v="7"/>
    <x v="2"/>
    <s v="white bread, kaya, butter, soft-boiled eggs"/>
    <n v="2.8"/>
    <n v="6.69"/>
    <n v="9.61"/>
    <n v="276"/>
    <x v="0"/>
    <b v="0"/>
    <s v="Cloudy"/>
    <n v="2652.3599999999997"/>
    <n v="772.8"/>
    <n v="1879.5599999999997"/>
    <n v="2652.3599999999997"/>
    <n v="9.61"/>
    <n v="276"/>
    <n v="1879.5599999999997"/>
    <n v="45506"/>
  </r>
  <r>
    <x v="11"/>
    <n v="6"/>
    <s v="Fine Dining"/>
    <x v="8"/>
    <x v="0"/>
    <s v="chicken thigh, black pepper sauce, fries, coleslaw"/>
    <n v="8"/>
    <n v="40.880000000000003"/>
    <n v="31.23"/>
    <n v="393"/>
    <x v="1"/>
    <b v="0"/>
    <s v="Rainy"/>
    <n v="12273.39"/>
    <n v="3144"/>
    <n v="9129.39"/>
    <n v="12273.39"/>
    <n v="31.23"/>
    <n v="393"/>
    <n v="9129.39"/>
    <n v="45506"/>
  </r>
  <r>
    <x v="11"/>
    <n v="50"/>
    <s v="Food Stall"/>
    <x v="3"/>
    <x v="1"/>
    <s v="flour, ghee, egg, water, curry"/>
    <n v="0.8"/>
    <n v="1.92"/>
    <n v="2.63"/>
    <n v="214"/>
    <x v="0"/>
    <b v="0"/>
    <s v="Rainy"/>
    <n v="562.81999999999994"/>
    <n v="171.20000000000002"/>
    <n v="391.61999999999989"/>
    <n v="562.81999999999994"/>
    <n v="2.63"/>
    <n v="214"/>
    <n v="391.61999999999989"/>
    <n v="45506"/>
  </r>
  <r>
    <x v="11"/>
    <n v="38"/>
    <s v="Fine Dining"/>
    <x v="1"/>
    <x v="1"/>
    <s v="spaghetti, eggs, cheese, beef bacon, black pepper"/>
    <n v="9"/>
    <n v="48.75"/>
    <n v="82.92"/>
    <n v="0"/>
    <x v="0"/>
    <b v="0"/>
    <s v="Sunny"/>
    <n v="0"/>
    <n v="0"/>
    <n v="0"/>
    <n v="0"/>
    <n v="82.92"/>
    <n v="0"/>
    <n v="0"/>
    <n v="45506"/>
  </r>
  <r>
    <x v="11"/>
    <n v="35"/>
    <s v="Food Stall"/>
    <x v="4"/>
    <x v="0"/>
    <s v="rice flour jelly, coconut milk, palm sugar, red beans"/>
    <n v="2"/>
    <n v="4.6100000000000003"/>
    <n v="7.16"/>
    <n v="366"/>
    <x v="0"/>
    <b v="1"/>
    <s v="Sunny"/>
    <n v="2620.56"/>
    <n v="732"/>
    <n v="1888.56"/>
    <n v="2620.56"/>
    <n v="7.16"/>
    <n v="366"/>
    <n v="1888.56"/>
    <n v="45506"/>
  </r>
  <r>
    <x v="11"/>
    <n v="35"/>
    <s v="Food Stall"/>
    <x v="7"/>
    <x v="2"/>
    <s v="white bread, kaya, butter, soft-boiled eggs"/>
    <n v="2.8"/>
    <n v="6.35"/>
    <n v="7.52"/>
    <n v="399"/>
    <x v="0"/>
    <b v="0"/>
    <s v="Sunny"/>
    <n v="3000.48"/>
    <n v="1117.1999999999998"/>
    <n v="1883.2800000000002"/>
    <n v="3000.48"/>
    <n v="7.52"/>
    <n v="399"/>
    <n v="1883.2800000000002"/>
    <n v="45506"/>
  </r>
  <r>
    <x v="11"/>
    <n v="46"/>
    <s v="Casual Dining"/>
    <x v="4"/>
    <x v="1"/>
    <s v="rice flour jelly, coconut milk, palm sugar, red beans"/>
    <n v="2"/>
    <n v="5.79"/>
    <n v="5.6"/>
    <n v="382"/>
    <x v="1"/>
    <b v="0"/>
    <s v="Sunny"/>
    <n v="2139.1999999999998"/>
    <n v="764"/>
    <n v="1375.1999999999998"/>
    <n v="2139.1999999999998"/>
    <n v="5.6"/>
    <n v="382"/>
    <n v="1375.1999999999998"/>
    <n v="45506"/>
  </r>
  <r>
    <x v="11"/>
    <n v="43"/>
    <s v="Casual Dining"/>
    <x v="8"/>
    <x v="0"/>
    <s v="chicken thigh, black pepper sauce, fries, coleslaw"/>
    <n v="8"/>
    <n v="25.36"/>
    <n v="39.61"/>
    <n v="147"/>
    <x v="0"/>
    <b v="0"/>
    <s v="Rainy"/>
    <n v="5822.67"/>
    <n v="1176"/>
    <n v="4646.67"/>
    <n v="5822.67"/>
    <n v="39.61"/>
    <n v="147"/>
    <n v="4646.67"/>
    <n v="45506"/>
  </r>
  <r>
    <x v="11"/>
    <n v="32"/>
    <s v="Fine Dining"/>
    <x v="8"/>
    <x v="1"/>
    <s v="chicken thigh, black pepper sauce, fries, coleslaw"/>
    <n v="8"/>
    <n v="37.24"/>
    <n v="57.15"/>
    <n v="130"/>
    <x v="0"/>
    <b v="0"/>
    <s v="Cloudy"/>
    <n v="7429.5"/>
    <n v="1040"/>
    <n v="6389.5"/>
    <n v="7429.5"/>
    <n v="57.15"/>
    <n v="130"/>
    <n v="6389.5"/>
    <n v="45506"/>
  </r>
  <r>
    <x v="11"/>
    <n v="32"/>
    <s v="Fine Dining"/>
    <x v="11"/>
    <x v="0"/>
    <s v="black tea, lemon, sugar syrup"/>
    <n v="1.2"/>
    <n v="5.01"/>
    <n v="8.33"/>
    <n v="312"/>
    <x v="0"/>
    <b v="0"/>
    <s v="Sunny"/>
    <n v="2598.96"/>
    <n v="374.4"/>
    <n v="2224.56"/>
    <n v="2598.96"/>
    <n v="8.33"/>
    <n v="312"/>
    <n v="2224.56"/>
    <n v="45506"/>
  </r>
  <r>
    <x v="11"/>
    <n v="14"/>
    <s v="Food Stall"/>
    <x v="7"/>
    <x v="2"/>
    <s v="white bread, kaya, butter, soft-boiled eggs"/>
    <n v="2.8"/>
    <n v="5.38"/>
    <n v="11.13"/>
    <n v="226"/>
    <x v="0"/>
    <b v="0"/>
    <s v="Cloudy"/>
    <n v="2515.38"/>
    <n v="632.79999999999995"/>
    <n v="1882.5800000000002"/>
    <n v="2515.38"/>
    <n v="11.13"/>
    <n v="226"/>
    <n v="1882.5800000000002"/>
    <n v="45506"/>
  </r>
  <r>
    <x v="11"/>
    <n v="28"/>
    <s v="Fine Dining"/>
    <x v="2"/>
    <x v="1"/>
    <s v="beef, coconut milk, galangal, lemongrass, spices, chili"/>
    <n v="9"/>
    <n v="50"/>
    <n v="72.38"/>
    <n v="0"/>
    <x v="0"/>
    <b v="0"/>
    <s v="Sunny"/>
    <n v="0"/>
    <n v="0"/>
    <n v="0"/>
    <n v="0"/>
    <n v="72.38"/>
    <n v="0"/>
    <n v="0"/>
    <n v="45506"/>
  </r>
  <r>
    <x v="11"/>
    <n v="31"/>
    <s v="Food Stall"/>
    <x v="10"/>
    <x v="2"/>
    <s v="black tea, condensed milk, evaporated milk"/>
    <n v="0.9"/>
    <n v="1.87"/>
    <n v="1.81"/>
    <n v="1093"/>
    <x v="1"/>
    <b v="0"/>
    <s v="Sunny"/>
    <n v="1978.3300000000002"/>
    <n v="983.7"/>
    <n v="994.63000000000011"/>
    <n v="1978.3300000000002"/>
    <n v="1.81"/>
    <n v="1093"/>
    <n v="994.63000000000011"/>
    <n v="45506"/>
  </r>
  <r>
    <x v="12"/>
    <n v="37"/>
    <s v="Food Stall"/>
    <x v="4"/>
    <x v="1"/>
    <s v="rice flour jelly, coconut milk, palm sugar, red beans"/>
    <n v="2"/>
    <n v="3.52"/>
    <n v="7.05"/>
    <n v="88"/>
    <x v="0"/>
    <b v="0"/>
    <s v="Rainy"/>
    <n v="620.4"/>
    <n v="176"/>
    <n v="444.4"/>
    <n v="620.4"/>
    <n v="7.05"/>
    <n v="88"/>
    <n v="444.4"/>
    <n v="45537"/>
  </r>
  <r>
    <x v="12"/>
    <n v="14"/>
    <s v="Food Stall"/>
    <x v="7"/>
    <x v="2"/>
    <s v="white bread, kaya, butter, soft-boiled eggs"/>
    <n v="2.8"/>
    <n v="6.23"/>
    <n v="8.25"/>
    <n v="539"/>
    <x v="0"/>
    <b v="1"/>
    <s v="Rainy"/>
    <n v="4446.75"/>
    <n v="1509.1999999999998"/>
    <n v="2937.55"/>
    <n v="4446.75"/>
    <n v="8.25"/>
    <n v="539"/>
    <n v="2937.55"/>
    <n v="45537"/>
  </r>
  <r>
    <x v="12"/>
    <n v="26"/>
    <s v="Food Stall"/>
    <x v="7"/>
    <x v="2"/>
    <s v="white bread, kaya, butter, soft-boiled eggs"/>
    <n v="2.8"/>
    <n v="6.9"/>
    <n v="10.95"/>
    <n v="208"/>
    <x v="0"/>
    <b v="0"/>
    <s v="Sunny"/>
    <n v="2277.6"/>
    <n v="582.4"/>
    <n v="1695.1999999999998"/>
    <n v="2277.6"/>
    <n v="10.95"/>
    <n v="208"/>
    <n v="1695.1999999999998"/>
    <n v="45537"/>
  </r>
  <r>
    <x v="12"/>
    <n v="26"/>
    <s v="Food Stall"/>
    <x v="7"/>
    <x v="2"/>
    <s v="white bread, kaya, butter, soft-boiled eggs"/>
    <n v="2.8"/>
    <n v="6"/>
    <n v="9.01"/>
    <n v="293"/>
    <x v="0"/>
    <b v="1"/>
    <s v="Rainy"/>
    <n v="2639.93"/>
    <n v="820.4"/>
    <n v="1819.5299999999997"/>
    <n v="2639.93"/>
    <n v="9.01"/>
    <n v="293"/>
    <n v="1819.5299999999997"/>
    <n v="45537"/>
  </r>
  <r>
    <x v="12"/>
    <n v="26"/>
    <s v="Food Stall"/>
    <x v="2"/>
    <x v="0"/>
    <s v="beef, coconut milk, galangal, lemongrass, spices, chili"/>
    <n v="9"/>
    <n v="18.88"/>
    <n v="34.1"/>
    <n v="97"/>
    <x v="0"/>
    <b v="0"/>
    <s v="Rainy"/>
    <n v="3307.7000000000003"/>
    <n v="873"/>
    <n v="2434.7000000000003"/>
    <n v="3307.7000000000003"/>
    <n v="34.1"/>
    <n v="97"/>
    <n v="2434.7000000000003"/>
    <n v="45537"/>
  </r>
  <r>
    <x v="12"/>
    <n v="33"/>
    <s v="Cafe"/>
    <x v="8"/>
    <x v="0"/>
    <s v="chicken thigh, black pepper sauce, fries, coleslaw"/>
    <n v="8"/>
    <n v="23.85"/>
    <n v="39.450000000000003"/>
    <n v="200"/>
    <x v="0"/>
    <b v="0"/>
    <s v="Cloudy"/>
    <n v="7890.0000000000009"/>
    <n v="1600"/>
    <n v="6290.0000000000009"/>
    <n v="7890.0000000000009"/>
    <n v="39.450000000000003"/>
    <n v="200"/>
    <n v="6290.0000000000009"/>
    <n v="45537"/>
  </r>
  <r>
    <x v="12"/>
    <n v="25"/>
    <s v="Fine Dining"/>
    <x v="2"/>
    <x v="0"/>
    <s v="beef, coconut milk, galangal, lemongrass, spices, chili"/>
    <n v="9"/>
    <n v="36.67"/>
    <n v="55.31"/>
    <n v="236"/>
    <x v="0"/>
    <b v="0"/>
    <s v="Sunny"/>
    <n v="13053.16"/>
    <n v="2124"/>
    <n v="10929.16"/>
    <n v="13053.16"/>
    <n v="55.31"/>
    <n v="236"/>
    <n v="10929.16"/>
    <n v="45537"/>
  </r>
  <r>
    <x v="12"/>
    <n v="38"/>
    <s v="Fine Dining"/>
    <x v="13"/>
    <x v="1"/>
    <s v="mushrooms, cream, onion, garlic, vegetable broth"/>
    <n v="3.5"/>
    <n v="17.04"/>
    <n v="27.66"/>
    <n v="14"/>
    <x v="0"/>
    <b v="0"/>
    <s v="Sunny"/>
    <n v="387.24"/>
    <n v="49"/>
    <n v="338.24"/>
    <n v="387.24"/>
    <n v="27.66"/>
    <n v="14"/>
    <n v="338.24"/>
    <n v="45537"/>
  </r>
  <r>
    <x v="12"/>
    <n v="2"/>
    <s v="Food Stall"/>
    <x v="3"/>
    <x v="2"/>
    <s v="flour, ghee, egg, water, curry"/>
    <n v="0.8"/>
    <n v="1.57"/>
    <n v="2.19"/>
    <n v="382"/>
    <x v="0"/>
    <b v="0"/>
    <s v="Sunny"/>
    <n v="836.57999999999993"/>
    <n v="305.60000000000002"/>
    <n v="530.9799999999999"/>
    <n v="836.57999999999993"/>
    <n v="2.19"/>
    <n v="382"/>
    <n v="530.9799999999999"/>
    <n v="45537"/>
  </r>
  <r>
    <x v="12"/>
    <n v="18"/>
    <s v="Food Stall"/>
    <x v="3"/>
    <x v="2"/>
    <s v="flour, ghee, egg, water, curry"/>
    <n v="0.8"/>
    <n v="1.99"/>
    <n v="2.29"/>
    <n v="371"/>
    <x v="0"/>
    <b v="0"/>
    <s v="Sunny"/>
    <n v="849.59"/>
    <n v="296.8"/>
    <n v="552.79"/>
    <n v="849.59"/>
    <n v="2.29"/>
    <n v="371"/>
    <n v="552.79"/>
    <n v="45537"/>
  </r>
  <r>
    <x v="12"/>
    <n v="27"/>
    <s v="Food Stall"/>
    <x v="6"/>
    <x v="1"/>
    <s v="chicken, yogurt, tandoori masala, ginger, garlic"/>
    <n v="7"/>
    <n v="13.82"/>
    <n v="27.05"/>
    <n v="18"/>
    <x v="0"/>
    <b v="0"/>
    <s v="Cloudy"/>
    <n v="486.90000000000003"/>
    <n v="126"/>
    <n v="360.90000000000003"/>
    <n v="486.90000000000003"/>
    <n v="27.05"/>
    <n v="18"/>
    <n v="360.90000000000003"/>
    <n v="45537"/>
  </r>
  <r>
    <x v="12"/>
    <n v="29"/>
    <s v="Food Stall"/>
    <x v="7"/>
    <x v="2"/>
    <s v="white bread, kaya, butter, soft-boiled eggs"/>
    <n v="2.8"/>
    <n v="6.29"/>
    <n v="8.84"/>
    <n v="226"/>
    <x v="0"/>
    <b v="0"/>
    <s v="Sunny"/>
    <n v="1997.84"/>
    <n v="632.79999999999995"/>
    <n v="1365.04"/>
    <n v="1997.84"/>
    <n v="8.84"/>
    <n v="226"/>
    <n v="1365.04"/>
    <n v="45537"/>
  </r>
  <r>
    <x v="12"/>
    <n v="9"/>
    <s v="Casual Dining"/>
    <x v="10"/>
    <x v="0"/>
    <s v="black tea, condensed milk, evaporated milk"/>
    <n v="0.9"/>
    <n v="2.66"/>
    <n v="4.5599999999999996"/>
    <n v="313"/>
    <x v="0"/>
    <b v="0"/>
    <s v="Cloudy"/>
    <n v="1427.28"/>
    <n v="281.7"/>
    <n v="1145.58"/>
    <n v="1427.28"/>
    <n v="4.5599999999999996"/>
    <n v="313"/>
    <n v="1145.58"/>
    <n v="45537"/>
  </r>
  <r>
    <x v="12"/>
    <n v="26"/>
    <s v="Food Stall"/>
    <x v="2"/>
    <x v="0"/>
    <s v="beef, coconut milk, galangal, lemongrass, spices, chili"/>
    <n v="9"/>
    <n v="15.92"/>
    <n v="28.36"/>
    <n v="186"/>
    <x v="0"/>
    <b v="0"/>
    <s v="Rainy"/>
    <n v="5274.96"/>
    <n v="1674"/>
    <n v="3600.96"/>
    <n v="5274.96"/>
    <n v="28.36"/>
    <n v="186"/>
    <n v="3600.96"/>
    <n v="45537"/>
  </r>
  <r>
    <x v="12"/>
    <n v="39"/>
    <s v="Casual Dining"/>
    <x v="2"/>
    <x v="1"/>
    <s v="beef, coconut milk, galangal, lemongrass, spices, chili"/>
    <n v="9"/>
    <n v="26.28"/>
    <n v="55.35"/>
    <n v="14"/>
    <x v="0"/>
    <b v="0"/>
    <s v="Sunny"/>
    <n v="774.9"/>
    <n v="126"/>
    <n v="648.9"/>
    <n v="774.9"/>
    <n v="55.35"/>
    <n v="14"/>
    <n v="648.9"/>
    <n v="45537"/>
  </r>
  <r>
    <x v="12"/>
    <n v="42"/>
    <s v="Fine Dining"/>
    <x v="1"/>
    <x v="0"/>
    <s v="spaghetti, eggs, cheese, beef bacon, black pepper"/>
    <n v="9"/>
    <n v="54.49"/>
    <n v="64.95"/>
    <n v="66"/>
    <x v="1"/>
    <b v="0"/>
    <s v="Rainy"/>
    <n v="4286.7"/>
    <n v="594"/>
    <n v="3692.7"/>
    <n v="4286.7"/>
    <n v="64.95"/>
    <n v="66"/>
    <n v="3692.7"/>
    <n v="45537"/>
  </r>
  <r>
    <x v="12"/>
    <n v="7"/>
    <s v="Casual Dining"/>
    <x v="1"/>
    <x v="1"/>
    <s v="spaghetti, eggs, cheese, beef bacon, black pepper"/>
    <n v="9"/>
    <n v="26.28"/>
    <n v="48.46"/>
    <n v="3"/>
    <x v="0"/>
    <b v="0"/>
    <s v="Sunny"/>
    <n v="145.38"/>
    <n v="27"/>
    <n v="118.38"/>
    <n v="145.38"/>
    <n v="48.46"/>
    <n v="3"/>
    <n v="118.38"/>
    <n v="45537"/>
  </r>
  <r>
    <x v="12"/>
    <n v="3"/>
    <s v="Cafe"/>
    <x v="11"/>
    <x v="0"/>
    <s v="black tea, lemon, sugar syrup"/>
    <n v="1.2"/>
    <n v="4.67"/>
    <n v="4.8899999999999997"/>
    <n v="166"/>
    <x v="0"/>
    <b v="0"/>
    <s v="Sunny"/>
    <n v="811.7399999999999"/>
    <n v="199.2"/>
    <n v="612.54"/>
    <n v="811.7399999999999"/>
    <n v="4.8899999999999997"/>
    <n v="166"/>
    <n v="612.54"/>
    <n v="45537"/>
  </r>
  <r>
    <x v="12"/>
    <n v="10"/>
    <s v="Fine Dining"/>
    <x v="12"/>
    <x v="2"/>
    <s v="rice, coconut milk, sambal, anchovies, egg, peanuts"/>
    <n v="2.5"/>
    <n v="9.9700000000000006"/>
    <n v="12.59"/>
    <n v="467"/>
    <x v="1"/>
    <b v="0"/>
    <s v="Rainy"/>
    <n v="5879.53"/>
    <n v="1167.5"/>
    <n v="4712.03"/>
    <n v="5879.53"/>
    <n v="12.59"/>
    <n v="467"/>
    <n v="4712.03"/>
    <n v="45537"/>
  </r>
  <r>
    <x v="12"/>
    <n v="23"/>
    <s v="Fine Dining"/>
    <x v="8"/>
    <x v="0"/>
    <s v="chicken thigh, black pepper sauce, fries, coleslaw"/>
    <n v="8"/>
    <n v="44.19"/>
    <n v="55.83"/>
    <n v="197"/>
    <x v="0"/>
    <b v="0"/>
    <s v="Cloudy"/>
    <n v="10998.51"/>
    <n v="1576"/>
    <n v="9422.51"/>
    <n v="10998.51"/>
    <n v="55.83"/>
    <n v="197"/>
    <n v="9422.51"/>
    <n v="45537"/>
  </r>
  <r>
    <x v="12"/>
    <n v="18"/>
    <s v="Food Stall"/>
    <x v="6"/>
    <x v="1"/>
    <s v="chicken, yogurt, tandoori masala, ginger, garlic"/>
    <n v="7"/>
    <n v="14.43"/>
    <n v="30.04"/>
    <n v="54"/>
    <x v="0"/>
    <b v="0"/>
    <s v="Rainy"/>
    <n v="1622.1599999999999"/>
    <n v="378"/>
    <n v="1244.1599999999999"/>
    <n v="1622.1599999999999"/>
    <n v="30.04"/>
    <n v="54"/>
    <n v="1244.1599999999999"/>
    <n v="45537"/>
  </r>
  <r>
    <x v="12"/>
    <n v="6"/>
    <s v="Fine Dining"/>
    <x v="1"/>
    <x v="1"/>
    <s v="spaghetti, eggs, cheese, beef bacon, black pepper"/>
    <n v="9"/>
    <n v="46.39"/>
    <n v="75.959999999999994"/>
    <n v="96"/>
    <x v="0"/>
    <b v="0"/>
    <s v="Sunny"/>
    <n v="7292.16"/>
    <n v="864"/>
    <n v="6428.16"/>
    <n v="7292.16"/>
    <n v="75.959999999999994"/>
    <n v="96"/>
    <n v="6428.16"/>
    <n v="45537"/>
  </r>
  <r>
    <x v="13"/>
    <n v="40"/>
    <s v="Food Stall"/>
    <x v="10"/>
    <x v="0"/>
    <s v="black tea, condensed milk, evaporated milk"/>
    <n v="0.9"/>
    <n v="2.13"/>
    <n v="2.87"/>
    <n v="670"/>
    <x v="0"/>
    <b v="0"/>
    <s v="Sunny"/>
    <n v="1922.9"/>
    <n v="603"/>
    <n v="1319.9"/>
    <n v="1922.9"/>
    <n v="2.87"/>
    <n v="670"/>
    <n v="1319.9"/>
    <n v="45567"/>
  </r>
  <r>
    <x v="13"/>
    <n v="38"/>
    <s v="Fine Dining"/>
    <x v="11"/>
    <x v="0"/>
    <s v="black tea, lemon, sugar syrup"/>
    <n v="1.2"/>
    <n v="6.45"/>
    <n v="7.73"/>
    <n v="370"/>
    <x v="0"/>
    <b v="0"/>
    <s v="Cloudy"/>
    <n v="2860.1000000000004"/>
    <n v="444"/>
    <n v="2416.1000000000004"/>
    <n v="2860.1000000000004"/>
    <n v="7.73"/>
    <n v="370"/>
    <n v="2416.1000000000004"/>
    <n v="45567"/>
  </r>
  <r>
    <x v="13"/>
    <n v="5"/>
    <s v="Cafe"/>
    <x v="1"/>
    <x v="1"/>
    <s v="spaghetti, eggs, cheese, beef bacon, black pepper"/>
    <n v="9"/>
    <n v="28.52"/>
    <n v="47.48"/>
    <n v="0"/>
    <x v="0"/>
    <b v="0"/>
    <s v="Sunny"/>
    <n v="0"/>
    <n v="0"/>
    <n v="0"/>
    <n v="0"/>
    <n v="47.48"/>
    <n v="0"/>
    <n v="0"/>
    <n v="45567"/>
  </r>
  <r>
    <x v="13"/>
    <n v="41"/>
    <s v="Cafe"/>
    <x v="13"/>
    <x v="0"/>
    <s v="mushrooms, cream, onion, garlic, vegetable broth"/>
    <n v="3.5"/>
    <n v="12.2"/>
    <n v="16.59"/>
    <n v="97"/>
    <x v="0"/>
    <b v="0"/>
    <s v="Sunny"/>
    <n v="1609.23"/>
    <n v="339.5"/>
    <n v="1269.73"/>
    <n v="1609.23"/>
    <n v="16.59"/>
    <n v="97"/>
    <n v="1269.73"/>
    <n v="45567"/>
  </r>
  <r>
    <x v="13"/>
    <n v="39"/>
    <s v="Casual Dining"/>
    <x v="13"/>
    <x v="0"/>
    <s v="mushrooms, cream, onion, garlic, vegetable broth"/>
    <n v="3.5"/>
    <n v="9.49"/>
    <n v="19.66"/>
    <n v="171"/>
    <x v="0"/>
    <b v="0"/>
    <s v="Sunny"/>
    <n v="3361.86"/>
    <n v="598.5"/>
    <n v="2763.36"/>
    <n v="3361.86"/>
    <n v="19.66"/>
    <n v="171"/>
    <n v="2763.36"/>
    <n v="45567"/>
  </r>
  <r>
    <x v="13"/>
    <n v="3"/>
    <s v="Cafe"/>
    <x v="2"/>
    <x v="1"/>
    <s v="beef, coconut milk, galangal, lemongrass, spices, chili"/>
    <n v="9"/>
    <n v="29.13"/>
    <n v="47.65"/>
    <n v="21"/>
    <x v="0"/>
    <b v="0"/>
    <s v="Rainy"/>
    <n v="1000.65"/>
    <n v="189"/>
    <n v="811.65"/>
    <n v="1000.65"/>
    <n v="47.65"/>
    <n v="21"/>
    <n v="811.65"/>
    <n v="45567"/>
  </r>
  <r>
    <x v="13"/>
    <n v="22"/>
    <s v="Food Stall"/>
    <x v="3"/>
    <x v="2"/>
    <s v="flour, ghee, egg, water, curry"/>
    <n v="0.8"/>
    <n v="1.55"/>
    <n v="2.54"/>
    <n v="743"/>
    <x v="0"/>
    <b v="0"/>
    <s v="Sunny"/>
    <n v="1887.22"/>
    <n v="594.4"/>
    <n v="1292.8200000000002"/>
    <n v="1887.22"/>
    <n v="2.54"/>
    <n v="743"/>
    <n v="1292.8200000000002"/>
    <n v="45567"/>
  </r>
  <r>
    <x v="13"/>
    <n v="36"/>
    <s v="Food Stall"/>
    <x v="3"/>
    <x v="2"/>
    <s v="flour, ghee, egg, water, curry"/>
    <n v="0.8"/>
    <n v="1.99"/>
    <n v="1.9"/>
    <n v="824"/>
    <x v="1"/>
    <b v="0"/>
    <s v="Cloudy"/>
    <n v="1565.6"/>
    <n v="659.2"/>
    <n v="906.39999999999986"/>
    <n v="1565.6"/>
    <n v="1.9"/>
    <n v="824"/>
    <n v="906.39999999999986"/>
    <n v="45567"/>
  </r>
  <r>
    <x v="13"/>
    <n v="8"/>
    <s v="Casual Dining"/>
    <x v="7"/>
    <x v="2"/>
    <s v="white bread, kaya, butter, soft-boiled eggs"/>
    <n v="2.8"/>
    <n v="8.5500000000000007"/>
    <n v="10.83"/>
    <n v="555"/>
    <x v="0"/>
    <b v="0"/>
    <s v="Cloudy"/>
    <n v="6010.65"/>
    <n v="1554"/>
    <n v="4456.6499999999996"/>
    <n v="6010.65"/>
    <n v="10.83"/>
    <n v="555"/>
    <n v="4456.6499999999996"/>
    <n v="45567"/>
  </r>
  <r>
    <x v="13"/>
    <n v="28"/>
    <s v="Fine Dining"/>
    <x v="2"/>
    <x v="1"/>
    <s v="beef, coconut milk, galangal, lemongrass, spices, chili"/>
    <n v="9"/>
    <n v="40.590000000000003"/>
    <n v="56.19"/>
    <n v="363"/>
    <x v="0"/>
    <b v="0"/>
    <s v="Sunny"/>
    <n v="20396.969999999998"/>
    <n v="3267"/>
    <n v="17129.969999999998"/>
    <n v="20396.969999999998"/>
    <n v="56.19"/>
    <n v="363"/>
    <n v="17129.969999999998"/>
    <n v="45567"/>
  </r>
  <r>
    <x v="13"/>
    <n v="31"/>
    <s v="Food Stall"/>
    <x v="10"/>
    <x v="0"/>
    <s v="black tea, condensed milk, evaporated milk"/>
    <n v="0.9"/>
    <n v="2.21"/>
    <n v="2.48"/>
    <n v="727"/>
    <x v="0"/>
    <b v="0"/>
    <s v="Sunny"/>
    <n v="1802.96"/>
    <n v="654.30000000000007"/>
    <n v="1148.6599999999999"/>
    <n v="1802.96"/>
    <n v="2.48"/>
    <n v="727"/>
    <n v="1148.6599999999999"/>
    <n v="45567"/>
  </r>
  <r>
    <x v="13"/>
    <n v="16"/>
    <s v="Food Stall"/>
    <x v="6"/>
    <x v="1"/>
    <s v="chicken, yogurt, tandoori masala, ginger, garlic"/>
    <n v="7"/>
    <n v="13.98"/>
    <n v="15.89"/>
    <n v="280"/>
    <x v="1"/>
    <b v="0"/>
    <s v="Sunny"/>
    <n v="4449.2"/>
    <n v="1960"/>
    <n v="2489.1999999999998"/>
    <n v="4449.2"/>
    <n v="15.89"/>
    <n v="280"/>
    <n v="2489.1999999999998"/>
    <n v="45567"/>
  </r>
  <r>
    <x v="13"/>
    <n v="6"/>
    <s v="Fine Dining"/>
    <x v="13"/>
    <x v="0"/>
    <s v="mushrooms, cream, onion, garlic, vegetable broth"/>
    <n v="3.5"/>
    <n v="17.96"/>
    <n v="27.17"/>
    <n v="32"/>
    <x v="0"/>
    <b v="0"/>
    <s v="Rainy"/>
    <n v="869.44"/>
    <n v="112"/>
    <n v="757.44"/>
    <n v="869.44"/>
    <n v="27.17"/>
    <n v="32"/>
    <n v="757.44"/>
    <n v="45567"/>
  </r>
  <r>
    <x v="13"/>
    <n v="29"/>
    <s v="Food Stall"/>
    <x v="4"/>
    <x v="0"/>
    <s v="rice flour jelly, coconut milk, palm sugar, red beans"/>
    <n v="2"/>
    <n v="3.96"/>
    <n v="5.4"/>
    <n v="314"/>
    <x v="0"/>
    <b v="0"/>
    <s v="Sunny"/>
    <n v="1695.6000000000001"/>
    <n v="628"/>
    <n v="1067.6000000000001"/>
    <n v="1695.6000000000001"/>
    <n v="5.4"/>
    <n v="314"/>
    <n v="1067.6000000000001"/>
    <n v="45567"/>
  </r>
  <r>
    <x v="13"/>
    <n v="43"/>
    <s v="Casual Dining"/>
    <x v="7"/>
    <x v="2"/>
    <s v="white bread, kaya, butter, soft-boiled eggs"/>
    <n v="2.8"/>
    <n v="8.09"/>
    <n v="13.98"/>
    <n v="528"/>
    <x v="0"/>
    <b v="0"/>
    <s v="Rainy"/>
    <n v="7381.4400000000005"/>
    <n v="1478.3999999999999"/>
    <n v="5903.0400000000009"/>
    <n v="7381.4400000000005"/>
    <n v="13.98"/>
    <n v="528"/>
    <n v="5903.0400000000009"/>
    <n v="45567"/>
  </r>
  <r>
    <x v="13"/>
    <n v="36"/>
    <s v="Food Stall"/>
    <x v="3"/>
    <x v="1"/>
    <s v="flour, ghee, egg, water, curry"/>
    <n v="0.8"/>
    <n v="1.85"/>
    <n v="2.54"/>
    <n v="307"/>
    <x v="0"/>
    <b v="0"/>
    <s v="Cloudy"/>
    <n v="779.78"/>
    <n v="245.60000000000002"/>
    <n v="534.17999999999995"/>
    <n v="779.78"/>
    <n v="2.54"/>
    <n v="307"/>
    <n v="534.17999999999995"/>
    <n v="45567"/>
  </r>
  <r>
    <x v="13"/>
    <n v="14"/>
    <s v="Food Stall"/>
    <x v="10"/>
    <x v="2"/>
    <s v="black tea, condensed milk, evaporated milk"/>
    <n v="0.9"/>
    <n v="1.86"/>
    <n v="3.01"/>
    <n v="741"/>
    <x v="0"/>
    <b v="0"/>
    <s v="Sunny"/>
    <n v="2230.41"/>
    <n v="666.9"/>
    <n v="1563.5099999999998"/>
    <n v="2230.41"/>
    <n v="3.01"/>
    <n v="741"/>
    <n v="1563.5099999999998"/>
    <n v="45567"/>
  </r>
  <r>
    <x v="13"/>
    <n v="7"/>
    <s v="Casual Dining"/>
    <x v="4"/>
    <x v="0"/>
    <s v="rice flour jelly, coconut milk, palm sugar, red beans"/>
    <n v="2"/>
    <n v="6.07"/>
    <n v="11.08"/>
    <n v="228"/>
    <x v="0"/>
    <b v="1"/>
    <s v="Sunny"/>
    <n v="2526.2400000000002"/>
    <n v="456"/>
    <n v="2070.2400000000002"/>
    <n v="2526.2400000000002"/>
    <n v="11.08"/>
    <n v="228"/>
    <n v="2070.2400000000002"/>
    <n v="45567"/>
  </r>
  <r>
    <x v="13"/>
    <n v="35"/>
    <s v="Food Stall"/>
    <x v="4"/>
    <x v="1"/>
    <s v="rice flour jelly, coconut milk, palm sugar, red beans"/>
    <n v="2"/>
    <n v="4.54"/>
    <n v="7.08"/>
    <n v="209"/>
    <x v="0"/>
    <b v="1"/>
    <s v="Cloudy"/>
    <n v="1479.72"/>
    <n v="418"/>
    <n v="1061.72"/>
    <n v="1479.72"/>
    <n v="7.08"/>
    <n v="209"/>
    <n v="1061.72"/>
    <n v="45567"/>
  </r>
  <r>
    <x v="13"/>
    <n v="9"/>
    <s v="Casual Dining"/>
    <x v="2"/>
    <x v="1"/>
    <s v="beef, coconut milk, galangal, lemongrass, spices, chili"/>
    <n v="9"/>
    <n v="23.57"/>
    <n v="28.92"/>
    <n v="249"/>
    <x v="1"/>
    <b v="0"/>
    <s v="Cloudy"/>
    <n v="7201.0800000000008"/>
    <n v="2241"/>
    <n v="4960.0800000000008"/>
    <n v="7201.0800000000008"/>
    <n v="28.92"/>
    <n v="249"/>
    <n v="4960.0800000000008"/>
    <n v="45567"/>
  </r>
  <r>
    <x v="13"/>
    <n v="22"/>
    <s v="Food Stall"/>
    <x v="6"/>
    <x v="1"/>
    <s v="chicken, yogurt, tandoori masala, ginger, garlic"/>
    <n v="7"/>
    <n v="15.26"/>
    <n v="26.21"/>
    <n v="109"/>
    <x v="0"/>
    <b v="0"/>
    <s v="Cloudy"/>
    <n v="2856.89"/>
    <n v="763"/>
    <n v="2093.89"/>
    <n v="2856.89"/>
    <n v="26.21"/>
    <n v="109"/>
    <n v="2093.89"/>
    <n v="45567"/>
  </r>
  <r>
    <x v="13"/>
    <n v="47"/>
    <s v="Food Stall"/>
    <x v="7"/>
    <x v="2"/>
    <s v="white bread, kaya, butter, soft-boiled eggs"/>
    <n v="2.8"/>
    <n v="6.67"/>
    <n v="7.34"/>
    <n v="545"/>
    <x v="0"/>
    <b v="0"/>
    <s v="Cloudy"/>
    <n v="4000.2999999999997"/>
    <n v="1526"/>
    <n v="2474.2999999999997"/>
    <n v="4000.2999999999997"/>
    <n v="7.34"/>
    <n v="545"/>
    <n v="2474.2999999999997"/>
    <n v="45567"/>
  </r>
  <r>
    <x v="13"/>
    <n v="27"/>
    <s v="Food Stall"/>
    <x v="6"/>
    <x v="1"/>
    <s v="chicken, yogurt, tandoori masala, ginger, garlic"/>
    <n v="7"/>
    <n v="15.48"/>
    <n v="26.99"/>
    <n v="145"/>
    <x v="0"/>
    <b v="0"/>
    <s v="Sunny"/>
    <n v="3913.5499999999997"/>
    <n v="1015"/>
    <n v="2898.5499999999997"/>
    <n v="3913.5499999999997"/>
    <n v="26.99"/>
    <n v="145"/>
    <n v="2898.5499999999997"/>
    <n v="45567"/>
  </r>
  <r>
    <x v="13"/>
    <n v="21"/>
    <s v="Casual Dining"/>
    <x v="7"/>
    <x v="2"/>
    <s v="white bread, kaya, butter, soft-boiled eggs"/>
    <n v="2.8"/>
    <n v="9.41"/>
    <n v="10.87"/>
    <n v="459"/>
    <x v="0"/>
    <b v="0"/>
    <s v="Cloudy"/>
    <n v="4989.33"/>
    <n v="1285.1999999999998"/>
    <n v="3704.13"/>
    <n v="4989.33"/>
    <n v="10.87"/>
    <n v="459"/>
    <n v="3704.13"/>
    <n v="45567"/>
  </r>
  <r>
    <x v="13"/>
    <n v="43"/>
    <s v="Casual Dining"/>
    <x v="13"/>
    <x v="1"/>
    <s v="mushrooms, cream, onion, garlic, vegetable broth"/>
    <n v="3.5"/>
    <n v="10.01"/>
    <n v="12.95"/>
    <n v="129"/>
    <x v="1"/>
    <b v="0"/>
    <s v="Sunny"/>
    <n v="1670.55"/>
    <n v="451.5"/>
    <n v="1219.05"/>
    <n v="1670.55"/>
    <n v="12.95"/>
    <n v="129"/>
    <n v="1219.05"/>
    <n v="45567"/>
  </r>
  <r>
    <x v="13"/>
    <n v="46"/>
    <s v="Casual Dining"/>
    <x v="8"/>
    <x v="1"/>
    <s v="chicken thigh, black pepper sauce, fries, coleslaw"/>
    <n v="8"/>
    <n v="28.12"/>
    <n v="50.28"/>
    <n v="106"/>
    <x v="0"/>
    <b v="0"/>
    <s v="Sunny"/>
    <n v="5329.68"/>
    <n v="848"/>
    <n v="4481.68"/>
    <n v="5329.68"/>
    <n v="50.28"/>
    <n v="106"/>
    <n v="4481.68"/>
    <n v="45567"/>
  </r>
  <r>
    <x v="13"/>
    <n v="25"/>
    <s v="Fine Dining"/>
    <x v="11"/>
    <x v="1"/>
    <s v="black tea, lemon, sugar syrup"/>
    <n v="1.2"/>
    <n v="6.31"/>
    <n v="7.07"/>
    <n v="509"/>
    <x v="0"/>
    <b v="0"/>
    <s v="Sunny"/>
    <n v="3598.63"/>
    <n v="610.79999999999995"/>
    <n v="2987.83"/>
    <n v="3598.63"/>
    <n v="7.07"/>
    <n v="509"/>
    <n v="2987.83"/>
    <n v="45567"/>
  </r>
  <r>
    <x v="13"/>
    <n v="41"/>
    <s v="Cafe"/>
    <x v="7"/>
    <x v="2"/>
    <s v="white bread, kaya, butter, soft-boiled eggs"/>
    <n v="2.8"/>
    <n v="10.18"/>
    <n v="10.96"/>
    <n v="448"/>
    <x v="0"/>
    <b v="0"/>
    <s v="Cloudy"/>
    <n v="4910.08"/>
    <n v="1254.3999999999999"/>
    <n v="3655.6800000000003"/>
    <n v="4910.08"/>
    <n v="10.96"/>
    <n v="448"/>
    <n v="3655.6800000000003"/>
    <n v="45567"/>
  </r>
  <r>
    <x v="13"/>
    <n v="33"/>
    <s v="Cafe"/>
    <x v="13"/>
    <x v="1"/>
    <s v="mushrooms, cream, onion, garlic, vegetable broth"/>
    <n v="3.5"/>
    <n v="12.96"/>
    <n v="12.98"/>
    <n v="61"/>
    <x v="1"/>
    <b v="0"/>
    <s v="Sunny"/>
    <n v="791.78"/>
    <n v="213.5"/>
    <n v="578.28"/>
    <n v="791.78"/>
    <n v="12.98"/>
    <n v="61"/>
    <n v="578.28"/>
    <n v="45567"/>
  </r>
  <r>
    <x v="13"/>
    <n v="8"/>
    <s v="Casual Dining"/>
    <x v="8"/>
    <x v="0"/>
    <s v="chicken thigh, black pepper sauce, fries, coleslaw"/>
    <n v="8"/>
    <n v="23.57"/>
    <n v="47.01"/>
    <n v="0"/>
    <x v="0"/>
    <b v="0"/>
    <s v="Rainy"/>
    <n v="0"/>
    <n v="0"/>
    <n v="0"/>
    <n v="0"/>
    <n v="47.01"/>
    <n v="0"/>
    <n v="0"/>
    <n v="45567"/>
  </r>
  <r>
    <x v="13"/>
    <n v="28"/>
    <s v="Fine Dining"/>
    <x v="12"/>
    <x v="0"/>
    <s v="rice, coconut milk, sambal, anchovies, egg, peanuts"/>
    <n v="2.5"/>
    <n v="14.65"/>
    <n v="17.61"/>
    <n v="345"/>
    <x v="0"/>
    <b v="0"/>
    <s v="Rainy"/>
    <n v="6075.45"/>
    <n v="862.5"/>
    <n v="5212.95"/>
    <n v="6075.45"/>
    <n v="17.61"/>
    <n v="345"/>
    <n v="5212.95"/>
    <n v="45567"/>
  </r>
  <r>
    <x v="13"/>
    <n v="32"/>
    <s v="Fine Dining"/>
    <x v="1"/>
    <x v="0"/>
    <s v="spaghetti, eggs, cheese, beef bacon, black pepper"/>
    <n v="9"/>
    <n v="36.520000000000003"/>
    <n v="48.23"/>
    <n v="350"/>
    <x v="1"/>
    <b v="0"/>
    <s v="Cloudy"/>
    <n v="16880.5"/>
    <n v="3150"/>
    <n v="13730.5"/>
    <n v="16880.5"/>
    <n v="48.23"/>
    <n v="350"/>
    <n v="13730.5"/>
    <n v="45567"/>
  </r>
  <r>
    <x v="13"/>
    <n v="21"/>
    <s v="Casual Dining"/>
    <x v="11"/>
    <x v="1"/>
    <s v="black tea, lemon, sugar syrup"/>
    <n v="1.2"/>
    <n v="3.67"/>
    <n v="4.78"/>
    <n v="418"/>
    <x v="0"/>
    <b v="0"/>
    <s v="Sunny"/>
    <n v="1998.0400000000002"/>
    <n v="501.59999999999997"/>
    <n v="1496.4400000000003"/>
    <n v="1998.0400000000002"/>
    <n v="4.78"/>
    <n v="418"/>
    <n v="1496.4400000000003"/>
    <n v="45567"/>
  </r>
  <r>
    <x v="13"/>
    <n v="17"/>
    <s v="Food Stall"/>
    <x v="10"/>
    <x v="0"/>
    <s v="black tea, condensed milk, evaporated milk"/>
    <n v="0.9"/>
    <n v="1.78"/>
    <n v="2.83"/>
    <n v="617"/>
    <x v="0"/>
    <b v="0"/>
    <s v="Cloudy"/>
    <n v="1746.1100000000001"/>
    <n v="555.30000000000007"/>
    <n v="1190.81"/>
    <n v="1746.1100000000001"/>
    <n v="2.83"/>
    <n v="617"/>
    <n v="1190.81"/>
    <n v="45567"/>
  </r>
  <r>
    <x v="13"/>
    <n v="19"/>
    <s v="Casual Dining"/>
    <x v="5"/>
    <x v="1"/>
    <s v="flat rice noodles, prawns, cockles, bean sprouts, chives, soy sauce"/>
    <n v="5"/>
    <n v="17.23"/>
    <n v="23.9"/>
    <n v="174"/>
    <x v="0"/>
    <b v="0"/>
    <s v="Sunny"/>
    <n v="4158.5999999999995"/>
    <n v="870"/>
    <n v="3288.5999999999995"/>
    <n v="4158.5999999999995"/>
    <n v="23.9"/>
    <n v="174"/>
    <n v="3288.5999999999995"/>
    <n v="45567"/>
  </r>
  <r>
    <x v="14"/>
    <n v="42"/>
    <s v="Fine Dining"/>
    <x v="1"/>
    <x v="0"/>
    <s v="spaghetti, eggs, cheese, beef bacon, black pepper"/>
    <n v="9"/>
    <n v="36.65"/>
    <n v="57.91"/>
    <n v="132"/>
    <x v="0"/>
    <b v="0"/>
    <s v="Cloudy"/>
    <n v="7644.12"/>
    <n v="1188"/>
    <n v="6456.12"/>
    <n v="7644.12"/>
    <n v="57.91"/>
    <n v="132"/>
    <n v="6456.12"/>
    <n v="45598"/>
  </r>
  <r>
    <x v="14"/>
    <n v="43"/>
    <s v="Casual Dining"/>
    <x v="13"/>
    <x v="0"/>
    <s v="mushrooms, cream, onion, garlic, vegetable broth"/>
    <n v="3.5"/>
    <n v="11.32"/>
    <n v="22.3"/>
    <n v="65"/>
    <x v="0"/>
    <b v="0"/>
    <s v="Cloudy"/>
    <n v="1449.5"/>
    <n v="227.5"/>
    <n v="1222"/>
    <n v="1449.5"/>
    <n v="22.3"/>
    <n v="65"/>
    <n v="1222"/>
    <n v="45598"/>
  </r>
  <r>
    <x v="14"/>
    <n v="30"/>
    <s v="Cafe"/>
    <x v="8"/>
    <x v="0"/>
    <s v="chicken thigh, black pepper sauce, fries, coleslaw"/>
    <n v="8"/>
    <n v="31.61"/>
    <n v="26.42"/>
    <n v="353"/>
    <x v="1"/>
    <b v="0"/>
    <s v="Cloudy"/>
    <n v="9326.26"/>
    <n v="2824"/>
    <n v="6502.26"/>
    <n v="9326.26"/>
    <n v="26.42"/>
    <n v="353"/>
    <n v="6502.26"/>
    <n v="45598"/>
  </r>
  <r>
    <x v="14"/>
    <n v="15"/>
    <s v="Food Stall"/>
    <x v="4"/>
    <x v="1"/>
    <s v="rice flour jelly, coconut milk, palm sugar, red beans"/>
    <n v="2"/>
    <n v="4.42"/>
    <n v="5.42"/>
    <n v="349"/>
    <x v="0"/>
    <b v="0"/>
    <s v="Cloudy"/>
    <n v="1891.58"/>
    <n v="698"/>
    <n v="1193.58"/>
    <n v="1891.58"/>
    <n v="5.42"/>
    <n v="349"/>
    <n v="1193.58"/>
    <n v="45598"/>
  </r>
  <r>
    <x v="14"/>
    <n v="18"/>
    <s v="Food Stall"/>
    <x v="6"/>
    <x v="1"/>
    <s v="chicken, yogurt, tandoori masala, ginger, garlic"/>
    <n v="7"/>
    <n v="14.18"/>
    <n v="22.89"/>
    <n v="230"/>
    <x v="0"/>
    <b v="0"/>
    <s v="Cloudy"/>
    <n v="5264.7"/>
    <n v="1610"/>
    <n v="3654.7"/>
    <n v="5264.7"/>
    <n v="22.89"/>
    <n v="230"/>
    <n v="3654.7"/>
    <n v="45598"/>
  </r>
  <r>
    <x v="14"/>
    <n v="41"/>
    <s v="Cafe"/>
    <x v="7"/>
    <x v="2"/>
    <s v="white bread, kaya, butter, soft-boiled eggs"/>
    <n v="2.8"/>
    <n v="11.05"/>
    <n v="9.25"/>
    <n v="465"/>
    <x v="0"/>
    <b v="0"/>
    <s v="Sunny"/>
    <n v="4301.25"/>
    <n v="1302"/>
    <n v="2999.25"/>
    <n v="4301.25"/>
    <n v="9.25"/>
    <n v="465"/>
    <n v="2999.25"/>
    <n v="45598"/>
  </r>
  <r>
    <x v="14"/>
    <n v="5"/>
    <s v="Cafe"/>
    <x v="11"/>
    <x v="1"/>
    <s v="black tea, lemon, sugar syrup"/>
    <n v="1.2"/>
    <n v="4.21"/>
    <n v="4.9800000000000004"/>
    <n v="365"/>
    <x v="0"/>
    <b v="0"/>
    <s v="Rainy"/>
    <n v="1817.7"/>
    <n v="438"/>
    <n v="1379.7"/>
    <n v="1817.7"/>
    <n v="4.9800000000000004"/>
    <n v="365"/>
    <n v="1379.7"/>
    <n v="45598"/>
  </r>
  <r>
    <x v="14"/>
    <n v="35"/>
    <s v="Food Stall"/>
    <x v="4"/>
    <x v="0"/>
    <s v="rice flour jelly, coconut milk, palm sugar, red beans"/>
    <n v="2"/>
    <n v="4.5599999999999996"/>
    <n v="6.6"/>
    <n v="162"/>
    <x v="0"/>
    <b v="0"/>
    <s v="Rainy"/>
    <n v="1069.2"/>
    <n v="324"/>
    <n v="745.2"/>
    <n v="1069.2"/>
    <n v="6.6"/>
    <n v="162"/>
    <n v="745.2"/>
    <n v="45598"/>
  </r>
  <r>
    <x v="14"/>
    <n v="35"/>
    <s v="Food Stall"/>
    <x v="5"/>
    <x v="1"/>
    <s v="flat rice noodles, prawns, cockles, bean sprouts, chives, soy sauce"/>
    <n v="5"/>
    <n v="10.77"/>
    <n v="18.329999999999998"/>
    <n v="225"/>
    <x v="0"/>
    <b v="0"/>
    <s v="Sunny"/>
    <n v="4124.25"/>
    <n v="1125"/>
    <n v="2999.25"/>
    <n v="4124.25"/>
    <n v="18.329999999999998"/>
    <n v="225"/>
    <n v="2999.25"/>
    <n v="45598"/>
  </r>
  <r>
    <x v="14"/>
    <n v="28"/>
    <s v="Fine Dining"/>
    <x v="12"/>
    <x v="2"/>
    <s v="rice, coconut milk, sambal, anchovies, egg, peanuts"/>
    <n v="2.5"/>
    <n v="11.44"/>
    <n v="14.13"/>
    <n v="654"/>
    <x v="0"/>
    <b v="0"/>
    <s v="Rainy"/>
    <n v="9241.02"/>
    <n v="1635"/>
    <n v="7606.02"/>
    <n v="9241.02"/>
    <n v="14.13"/>
    <n v="654"/>
    <n v="7606.02"/>
    <n v="45598"/>
  </r>
  <r>
    <x v="14"/>
    <n v="18"/>
    <s v="Food Stall"/>
    <x v="6"/>
    <x v="1"/>
    <s v="chicken, yogurt, tandoori masala, ginger, garlic"/>
    <n v="7"/>
    <n v="15.78"/>
    <n v="30.01"/>
    <n v="118"/>
    <x v="0"/>
    <b v="0"/>
    <s v="Sunny"/>
    <n v="3541.1800000000003"/>
    <n v="826"/>
    <n v="2715.1800000000003"/>
    <n v="3541.1800000000003"/>
    <n v="30.01"/>
    <n v="118"/>
    <n v="2715.1800000000003"/>
    <n v="45598"/>
  </r>
  <r>
    <x v="14"/>
    <n v="23"/>
    <s v="Fine Dining"/>
    <x v="12"/>
    <x v="2"/>
    <s v="rice, coconut milk, sambal, anchovies, egg, peanuts"/>
    <n v="2.5"/>
    <n v="9.83"/>
    <n v="12.87"/>
    <n v="393"/>
    <x v="0"/>
    <b v="0"/>
    <s v="Rainy"/>
    <n v="5057.91"/>
    <n v="982.5"/>
    <n v="4075.41"/>
    <n v="5057.91"/>
    <n v="12.87"/>
    <n v="393"/>
    <n v="4075.41"/>
    <n v="45598"/>
  </r>
  <r>
    <x v="14"/>
    <n v="32"/>
    <s v="Fine Dining"/>
    <x v="1"/>
    <x v="0"/>
    <s v="spaghetti, eggs, cheese, beef bacon, black pepper"/>
    <n v="9"/>
    <n v="38.950000000000003"/>
    <n v="52.52"/>
    <n v="257"/>
    <x v="0"/>
    <b v="0"/>
    <s v="Sunny"/>
    <n v="13497.640000000001"/>
    <n v="2313"/>
    <n v="11184.640000000001"/>
    <n v="13497.640000000001"/>
    <n v="52.52"/>
    <n v="257"/>
    <n v="11184.640000000001"/>
    <n v="45598"/>
  </r>
  <r>
    <x v="14"/>
    <n v="8"/>
    <s v="Casual Dining"/>
    <x v="10"/>
    <x v="2"/>
    <s v="black tea, condensed milk, evaporated milk"/>
    <n v="0.9"/>
    <n v="3"/>
    <n v="2.6"/>
    <n v="1149"/>
    <x v="1"/>
    <b v="0"/>
    <s v="Rainy"/>
    <n v="2987.4"/>
    <n v="1034.1000000000001"/>
    <n v="1953.3"/>
    <n v="2987.4"/>
    <n v="2.6"/>
    <n v="1149"/>
    <n v="1953.3"/>
    <n v="45598"/>
  </r>
  <r>
    <x v="14"/>
    <n v="39"/>
    <s v="Casual Dining"/>
    <x v="8"/>
    <x v="1"/>
    <s v="chicken thigh, black pepper sauce, fries, coleslaw"/>
    <n v="8"/>
    <n v="26.81"/>
    <n v="38.06"/>
    <n v="219"/>
    <x v="0"/>
    <b v="0"/>
    <s v="Sunny"/>
    <n v="8335.1400000000012"/>
    <n v="1752"/>
    <n v="6583.1400000000012"/>
    <n v="8335.1400000000012"/>
    <n v="38.06"/>
    <n v="219"/>
    <n v="6583.1400000000012"/>
    <n v="45598"/>
  </r>
  <r>
    <x v="14"/>
    <n v="50"/>
    <s v="Food Stall"/>
    <x v="3"/>
    <x v="1"/>
    <s v="flour, ghee, egg, water, curry"/>
    <n v="0.8"/>
    <n v="2.1"/>
    <n v="2.66"/>
    <n v="420"/>
    <x v="0"/>
    <b v="0"/>
    <s v="Rainy"/>
    <n v="1117.2"/>
    <n v="336"/>
    <n v="781.2"/>
    <n v="1117.2"/>
    <n v="2.66"/>
    <n v="420"/>
    <n v="781.2"/>
    <n v="45598"/>
  </r>
  <r>
    <x v="14"/>
    <n v="25"/>
    <s v="Fine Dining"/>
    <x v="13"/>
    <x v="1"/>
    <s v="mushrooms, cream, onion, garlic, vegetable broth"/>
    <n v="3.5"/>
    <n v="17.18"/>
    <n v="26.8"/>
    <n v="160"/>
    <x v="0"/>
    <b v="0"/>
    <s v="Sunny"/>
    <n v="4288"/>
    <n v="560"/>
    <n v="3728"/>
    <n v="4288"/>
    <n v="26.8"/>
    <n v="160"/>
    <n v="3728"/>
    <n v="45598"/>
  </r>
  <r>
    <x v="14"/>
    <n v="18"/>
    <s v="Food Stall"/>
    <x v="6"/>
    <x v="1"/>
    <s v="chicken, yogurt, tandoori masala, ginger, garlic"/>
    <n v="7"/>
    <n v="15.28"/>
    <n v="27.9"/>
    <n v="227"/>
    <x v="0"/>
    <b v="0"/>
    <s v="Sunny"/>
    <n v="6333.2999999999993"/>
    <n v="1589"/>
    <n v="4744.2999999999993"/>
    <n v="6333.2999999999993"/>
    <n v="27.9"/>
    <n v="227"/>
    <n v="4744.2999999999993"/>
    <n v="45598"/>
  </r>
  <r>
    <x v="14"/>
    <n v="47"/>
    <s v="Food Stall"/>
    <x v="4"/>
    <x v="1"/>
    <s v="rice flour jelly, coconut milk, palm sugar, red beans"/>
    <n v="2"/>
    <n v="4.79"/>
    <n v="7.18"/>
    <n v="226"/>
    <x v="0"/>
    <b v="0"/>
    <s v="Sunny"/>
    <n v="1622.6799999999998"/>
    <n v="452"/>
    <n v="1170.6799999999998"/>
    <n v="1622.6799999999998"/>
    <n v="7.18"/>
    <n v="226"/>
    <n v="1170.6799999999998"/>
    <n v="45598"/>
  </r>
  <r>
    <x v="14"/>
    <n v="16"/>
    <s v="Food Stall"/>
    <x v="6"/>
    <x v="1"/>
    <s v="chicken, yogurt, tandoori masala, ginger, garlic"/>
    <n v="7"/>
    <n v="15.28"/>
    <n v="24.74"/>
    <n v="171"/>
    <x v="0"/>
    <b v="0"/>
    <s v="Sunny"/>
    <n v="4230.54"/>
    <n v="1197"/>
    <n v="3033.54"/>
    <n v="4230.54"/>
    <n v="24.74"/>
    <n v="171"/>
    <n v="3033.54"/>
    <n v="45598"/>
  </r>
  <r>
    <x v="14"/>
    <n v="3"/>
    <s v="Cafe"/>
    <x v="2"/>
    <x v="1"/>
    <s v="beef, coconut milk, galangal, lemongrass, spices, chili"/>
    <n v="9"/>
    <n v="26.78"/>
    <n v="47.82"/>
    <n v="0"/>
    <x v="0"/>
    <b v="0"/>
    <s v="Sunny"/>
    <n v="0"/>
    <n v="0"/>
    <n v="0"/>
    <n v="0"/>
    <n v="47.82"/>
    <n v="0"/>
    <n v="0"/>
    <n v="45598"/>
  </r>
  <r>
    <x v="14"/>
    <n v="24"/>
    <s v="Casual Dining"/>
    <x v="4"/>
    <x v="0"/>
    <s v="rice flour jelly, coconut milk, palm sugar, red beans"/>
    <n v="2"/>
    <n v="6.22"/>
    <n v="8.66"/>
    <n v="335"/>
    <x v="0"/>
    <b v="0"/>
    <s v="Sunny"/>
    <n v="2901.1"/>
    <n v="670"/>
    <n v="2231.1"/>
    <n v="2901.1"/>
    <n v="8.66"/>
    <n v="335"/>
    <n v="2231.1"/>
    <n v="45598"/>
  </r>
  <r>
    <x v="14"/>
    <n v="30"/>
    <s v="Cafe"/>
    <x v="2"/>
    <x v="1"/>
    <s v="beef, coconut milk, galangal, lemongrass, spices, chili"/>
    <n v="9"/>
    <n v="36.67"/>
    <n v="43.75"/>
    <n v="82"/>
    <x v="0"/>
    <b v="0"/>
    <s v="Rainy"/>
    <n v="3587.5"/>
    <n v="738"/>
    <n v="2849.5"/>
    <n v="3587.5"/>
    <n v="43.75"/>
    <n v="82"/>
    <n v="2849.5"/>
    <n v="45598"/>
  </r>
  <r>
    <x v="14"/>
    <n v="19"/>
    <s v="Casual Dining"/>
    <x v="10"/>
    <x v="2"/>
    <s v="black tea, condensed milk, evaporated milk"/>
    <n v="0.9"/>
    <n v="2.5499999999999998"/>
    <n v="4.25"/>
    <n v="910"/>
    <x v="0"/>
    <b v="0"/>
    <s v="Sunny"/>
    <n v="3867.5"/>
    <n v="819"/>
    <n v="3048.5"/>
    <n v="3867.5"/>
    <n v="4.25"/>
    <n v="910"/>
    <n v="3048.5"/>
    <n v="45598"/>
  </r>
  <r>
    <x v="14"/>
    <n v="18"/>
    <s v="Food Stall"/>
    <x v="3"/>
    <x v="1"/>
    <s v="flour, ghee, egg, water, curry"/>
    <n v="0.8"/>
    <n v="1.92"/>
    <n v="2.2999999999999998"/>
    <n v="360"/>
    <x v="0"/>
    <b v="0"/>
    <s v="Sunny"/>
    <n v="827.99999999999989"/>
    <n v="288"/>
    <n v="539.99999999999989"/>
    <n v="827.99999999999989"/>
    <n v="2.2999999999999998"/>
    <n v="360"/>
    <n v="539.99999999999989"/>
    <n v="45598"/>
  </r>
  <r>
    <x v="14"/>
    <n v="33"/>
    <s v="Cafe"/>
    <x v="8"/>
    <x v="0"/>
    <s v="chicken thigh, black pepper sauce, fries, coleslaw"/>
    <n v="8"/>
    <n v="29.3"/>
    <n v="38.020000000000003"/>
    <n v="196"/>
    <x v="0"/>
    <b v="0"/>
    <s v="Rainy"/>
    <n v="7451.920000000001"/>
    <n v="1568"/>
    <n v="5883.920000000001"/>
    <n v="7451.920000000001"/>
    <n v="38.020000000000003"/>
    <n v="196"/>
    <n v="5883.920000000001"/>
    <n v="45598"/>
  </r>
  <r>
    <x v="15"/>
    <n v="21"/>
    <s v="Casual Dining"/>
    <x v="4"/>
    <x v="0"/>
    <s v="rice flour jelly, coconut milk, palm sugar, red beans"/>
    <n v="2"/>
    <n v="5.89"/>
    <n v="10.78"/>
    <n v="158"/>
    <x v="0"/>
    <b v="0"/>
    <s v="Sunny"/>
    <n v="1703.24"/>
    <n v="316"/>
    <n v="1387.24"/>
    <n v="1703.24"/>
    <n v="10.78"/>
    <n v="158"/>
    <n v="1387.24"/>
    <n v="45628"/>
  </r>
  <r>
    <x v="15"/>
    <n v="8"/>
    <s v="Casual Dining"/>
    <x v="8"/>
    <x v="1"/>
    <s v="chicken thigh, black pepper sauce, fries, coleslaw"/>
    <n v="8"/>
    <n v="24.97"/>
    <n v="41.1"/>
    <n v="0"/>
    <x v="0"/>
    <b v="0"/>
    <s v="Cloudy"/>
    <n v="0"/>
    <n v="0"/>
    <n v="0"/>
    <n v="0"/>
    <n v="41.1"/>
    <n v="0"/>
    <n v="0"/>
    <n v="45628"/>
  </r>
  <r>
    <x v="15"/>
    <n v="25"/>
    <s v="Fine Dining"/>
    <x v="13"/>
    <x v="1"/>
    <s v="mushrooms, cream, onion, garlic, vegetable broth"/>
    <n v="3.5"/>
    <n v="17.760000000000002"/>
    <n v="30.01"/>
    <n v="117"/>
    <x v="0"/>
    <b v="0"/>
    <s v="Rainy"/>
    <n v="3511.17"/>
    <n v="409.5"/>
    <n v="3101.67"/>
    <n v="3511.17"/>
    <n v="30.01"/>
    <n v="117"/>
    <n v="3101.67"/>
    <n v="45628"/>
  </r>
  <r>
    <x v="15"/>
    <n v="19"/>
    <s v="Casual Dining"/>
    <x v="9"/>
    <x v="0"/>
    <s v="chicken, rice, ginger, garlic, chili sauce, cucumber"/>
    <n v="4"/>
    <n v="12.31"/>
    <n v="21.71"/>
    <n v="104"/>
    <x v="0"/>
    <b v="0"/>
    <s v="Cloudy"/>
    <n v="2257.84"/>
    <n v="416"/>
    <n v="1841.8400000000001"/>
    <n v="2257.84"/>
    <n v="21.71"/>
    <n v="104"/>
    <n v="1841.8400000000001"/>
    <n v="45628"/>
  </r>
  <r>
    <x v="15"/>
    <n v="46"/>
    <s v="Casual Dining"/>
    <x v="4"/>
    <x v="0"/>
    <s v="rice flour jelly, coconut milk, palm sugar, red beans"/>
    <n v="2"/>
    <n v="5.81"/>
    <n v="9.4"/>
    <n v="181"/>
    <x v="0"/>
    <b v="0"/>
    <s v="Cloudy"/>
    <n v="1701.4"/>
    <n v="362"/>
    <n v="1339.4"/>
    <n v="1701.4"/>
    <n v="9.4"/>
    <n v="181"/>
    <n v="1339.4"/>
    <n v="45628"/>
  </r>
  <r>
    <x v="15"/>
    <n v="35"/>
    <s v="Food Stall"/>
    <x v="10"/>
    <x v="2"/>
    <s v="black tea, condensed milk, evaporated milk"/>
    <n v="0.9"/>
    <n v="2.29"/>
    <n v="1.65"/>
    <n v="698"/>
    <x v="1"/>
    <b v="0"/>
    <s v="Rainy"/>
    <n v="1151.7"/>
    <n v="628.20000000000005"/>
    <n v="523.5"/>
    <n v="1151.7"/>
    <n v="1.65"/>
    <n v="698"/>
    <n v="523.5"/>
    <n v="45628"/>
  </r>
  <r>
    <x v="15"/>
    <n v="3"/>
    <s v="Cafe"/>
    <x v="7"/>
    <x v="2"/>
    <s v="white bread, kaya, butter, soft-boiled eggs"/>
    <n v="2.8"/>
    <n v="10.97"/>
    <n v="11.98"/>
    <n v="507"/>
    <x v="0"/>
    <b v="0"/>
    <s v="Cloudy"/>
    <n v="6073.8600000000006"/>
    <n v="1419.6"/>
    <n v="4654.26"/>
    <n v="6073.8600000000006"/>
    <n v="11.98"/>
    <n v="507"/>
    <n v="4654.26"/>
    <n v="45628"/>
  </r>
  <r>
    <x v="15"/>
    <n v="15"/>
    <s v="Food Stall"/>
    <x v="4"/>
    <x v="0"/>
    <s v="rice flour jelly, coconut milk, palm sugar, red beans"/>
    <n v="2"/>
    <n v="3.79"/>
    <n v="7.64"/>
    <n v="72"/>
    <x v="0"/>
    <b v="0"/>
    <s v="Rainy"/>
    <n v="550.07999999999993"/>
    <n v="144"/>
    <n v="406.07999999999993"/>
    <n v="550.07999999999993"/>
    <n v="7.64"/>
    <n v="72"/>
    <n v="406.07999999999993"/>
    <n v="45628"/>
  </r>
  <r>
    <x v="15"/>
    <n v="10"/>
    <s v="Fine Dining"/>
    <x v="8"/>
    <x v="0"/>
    <s v="chicken thigh, black pepper sauce, fries, coleslaw"/>
    <n v="8"/>
    <n v="43.11"/>
    <n v="37.18"/>
    <n v="252"/>
    <x v="1"/>
    <b v="0"/>
    <s v="Sunny"/>
    <n v="9369.36"/>
    <n v="2016"/>
    <n v="7353.3600000000006"/>
    <n v="9369.36"/>
    <n v="37.18"/>
    <n v="252"/>
    <n v="7353.3600000000006"/>
    <n v="45628"/>
  </r>
  <r>
    <x v="15"/>
    <n v="50"/>
    <s v="Food Stall"/>
    <x v="3"/>
    <x v="1"/>
    <s v="flour, ghee, egg, water, curry"/>
    <n v="0.8"/>
    <n v="1.85"/>
    <n v="2.31"/>
    <n v="361"/>
    <x v="0"/>
    <b v="0"/>
    <s v="Rainy"/>
    <n v="833.91"/>
    <n v="288.8"/>
    <n v="545.1099999999999"/>
    <n v="833.91"/>
    <n v="2.31"/>
    <n v="361"/>
    <n v="545.1099999999999"/>
    <n v="45628"/>
  </r>
  <r>
    <x v="15"/>
    <n v="46"/>
    <s v="Casual Dining"/>
    <x v="8"/>
    <x v="1"/>
    <s v="chicken thigh, black pepper sauce, fries, coleslaw"/>
    <n v="8"/>
    <n v="22.77"/>
    <n v="41.85"/>
    <n v="0"/>
    <x v="0"/>
    <b v="0"/>
    <s v="Rainy"/>
    <n v="0"/>
    <n v="0"/>
    <n v="0"/>
    <n v="0"/>
    <n v="41.85"/>
    <n v="0"/>
    <n v="0"/>
    <n v="45628"/>
  </r>
  <r>
    <x v="15"/>
    <n v="32"/>
    <s v="Fine Dining"/>
    <x v="1"/>
    <x v="1"/>
    <s v="spaghetti, eggs, cheese, beef bacon, black pepper"/>
    <n v="9"/>
    <n v="46.13"/>
    <n v="49.6"/>
    <n v="250"/>
    <x v="0"/>
    <b v="0"/>
    <s v="Cloudy"/>
    <n v="12400"/>
    <n v="2250"/>
    <n v="10150"/>
    <n v="12400"/>
    <n v="49.6"/>
    <n v="250"/>
    <n v="10150"/>
    <n v="45628"/>
  </r>
  <r>
    <x v="15"/>
    <n v="1"/>
    <s v="Food Stall"/>
    <x v="2"/>
    <x v="0"/>
    <s v="beef, coconut milk, galangal, lemongrass, spices, chili"/>
    <n v="9"/>
    <n v="20.440000000000001"/>
    <n v="25.37"/>
    <n v="229"/>
    <x v="1"/>
    <b v="0"/>
    <s v="Rainy"/>
    <n v="5809.7300000000005"/>
    <n v="2061"/>
    <n v="3748.7300000000005"/>
    <n v="5809.7300000000005"/>
    <n v="25.37"/>
    <n v="229"/>
    <n v="3748.7300000000005"/>
    <n v="45628"/>
  </r>
  <r>
    <x v="15"/>
    <n v="20"/>
    <s v="Casual Dining"/>
    <x v="2"/>
    <x v="1"/>
    <s v="beef, coconut milk, galangal, lemongrass, spices, chili"/>
    <n v="9"/>
    <n v="23.76"/>
    <n v="60.58"/>
    <n v="11"/>
    <x v="0"/>
    <b v="0"/>
    <s v="Sunny"/>
    <n v="666.38"/>
    <n v="99"/>
    <n v="567.38"/>
    <n v="666.38"/>
    <n v="60.58"/>
    <n v="11"/>
    <n v="567.38"/>
    <n v="45628"/>
  </r>
  <r>
    <x v="15"/>
    <n v="47"/>
    <s v="Food Stall"/>
    <x v="4"/>
    <x v="0"/>
    <s v="rice flour jelly, coconut milk, palm sugar, red beans"/>
    <n v="2"/>
    <n v="4.5"/>
    <n v="4.29"/>
    <n v="524"/>
    <x v="1"/>
    <b v="0"/>
    <s v="Cloudy"/>
    <n v="2247.96"/>
    <n v="1048"/>
    <n v="1199.96"/>
    <n v="2247.96"/>
    <n v="4.29"/>
    <n v="524"/>
    <n v="1199.96"/>
    <n v="45628"/>
  </r>
  <r>
    <x v="15"/>
    <n v="17"/>
    <s v="Food Stall"/>
    <x v="10"/>
    <x v="1"/>
    <s v="black tea, condensed milk, evaporated milk"/>
    <n v="0.9"/>
    <n v="2.21"/>
    <n v="2.34"/>
    <n v="700"/>
    <x v="1"/>
    <b v="0"/>
    <s v="Cloudy"/>
    <n v="1638"/>
    <n v="630"/>
    <n v="1008"/>
    <n v="1638"/>
    <n v="2.34"/>
    <n v="700"/>
    <n v="1008"/>
    <n v="45628"/>
  </r>
  <r>
    <x v="15"/>
    <n v="31"/>
    <s v="Food Stall"/>
    <x v="4"/>
    <x v="0"/>
    <s v="rice flour jelly, coconut milk, palm sugar, red beans"/>
    <n v="2"/>
    <n v="5.74"/>
    <n v="5.96"/>
    <n v="342"/>
    <x v="0"/>
    <b v="0"/>
    <s v="Cloudy"/>
    <n v="2038.32"/>
    <n v="684"/>
    <n v="1354.32"/>
    <n v="2038.32"/>
    <n v="5.96"/>
    <n v="342"/>
    <n v="1354.32"/>
    <n v="45628"/>
  </r>
  <r>
    <x v="15"/>
    <n v="35"/>
    <s v="Food Stall"/>
    <x v="7"/>
    <x v="2"/>
    <s v="white bread, kaya, butter, soft-boiled eggs"/>
    <n v="2.8"/>
    <n v="5.5"/>
    <n v="9.7899999999999991"/>
    <n v="293"/>
    <x v="0"/>
    <b v="0"/>
    <s v="Rainy"/>
    <n v="2868.47"/>
    <n v="820.4"/>
    <n v="2048.0699999999997"/>
    <n v="2868.47"/>
    <n v="9.7899999999999991"/>
    <n v="293"/>
    <n v="2048.0699999999997"/>
    <n v="45628"/>
  </r>
  <r>
    <x v="15"/>
    <n v="44"/>
    <s v="Food Stall"/>
    <x v="7"/>
    <x v="2"/>
    <s v="white bread, kaya, butter, soft-boiled eggs"/>
    <n v="2.8"/>
    <n v="6.36"/>
    <n v="8.25"/>
    <n v="371"/>
    <x v="0"/>
    <b v="0"/>
    <s v="Rainy"/>
    <n v="3060.75"/>
    <n v="1038.8"/>
    <n v="2021.95"/>
    <n v="3060.75"/>
    <n v="8.25"/>
    <n v="371"/>
    <n v="2021.95"/>
    <n v="45628"/>
  </r>
  <r>
    <x v="15"/>
    <n v="42"/>
    <s v="Fine Dining"/>
    <x v="11"/>
    <x v="1"/>
    <s v="black tea, lemon, sugar syrup"/>
    <n v="1.2"/>
    <n v="5.72"/>
    <n v="7.47"/>
    <n v="152"/>
    <x v="0"/>
    <b v="0"/>
    <s v="Sunny"/>
    <n v="1135.44"/>
    <n v="182.4"/>
    <n v="953.04000000000008"/>
    <n v="1135.44"/>
    <n v="7.47"/>
    <n v="152"/>
    <n v="953.04000000000008"/>
    <n v="45628"/>
  </r>
  <r>
    <x v="15"/>
    <n v="2"/>
    <s v="Food Stall"/>
    <x v="6"/>
    <x v="1"/>
    <s v="chicken, yogurt, tandoori masala, ginger, garlic"/>
    <n v="7"/>
    <n v="16.53"/>
    <n v="28.51"/>
    <n v="25"/>
    <x v="0"/>
    <b v="0"/>
    <s v="Cloudy"/>
    <n v="712.75"/>
    <n v="175"/>
    <n v="537.75"/>
    <n v="712.75"/>
    <n v="28.51"/>
    <n v="25"/>
    <n v="537.75"/>
    <n v="45628"/>
  </r>
  <r>
    <x v="15"/>
    <n v="25"/>
    <s v="Fine Dining"/>
    <x v="1"/>
    <x v="0"/>
    <s v="spaghetti, eggs, cheese, beef bacon, black pepper"/>
    <n v="9"/>
    <n v="53.56"/>
    <n v="79.38"/>
    <n v="123"/>
    <x v="0"/>
    <b v="0"/>
    <s v="Sunny"/>
    <n v="9763.74"/>
    <n v="1107"/>
    <n v="8656.74"/>
    <n v="9763.74"/>
    <n v="79.38"/>
    <n v="123"/>
    <n v="8656.74"/>
    <n v="45628"/>
  </r>
  <r>
    <x v="15"/>
    <n v="8"/>
    <s v="Casual Dining"/>
    <x v="8"/>
    <x v="0"/>
    <s v="chicken thigh, black pepper sauce, fries, coleslaw"/>
    <n v="8"/>
    <n v="25.5"/>
    <n v="24.77"/>
    <n v="242"/>
    <x v="1"/>
    <b v="0"/>
    <s v="Cloudy"/>
    <n v="5994.34"/>
    <n v="1936"/>
    <n v="4058.34"/>
    <n v="5994.34"/>
    <n v="24.77"/>
    <n v="242"/>
    <n v="4058.34"/>
    <n v="45628"/>
  </r>
  <r>
    <x v="15"/>
    <n v="9"/>
    <s v="Casual Dining"/>
    <x v="12"/>
    <x v="2"/>
    <s v="rice, coconut milk, sambal, anchovies, egg, peanuts"/>
    <n v="2.5"/>
    <n v="7.72"/>
    <n v="12.83"/>
    <n v="290"/>
    <x v="0"/>
    <b v="0"/>
    <s v="Rainy"/>
    <n v="3720.7"/>
    <n v="725"/>
    <n v="2995.7"/>
    <n v="3720.7"/>
    <n v="12.83"/>
    <n v="290"/>
    <n v="2995.7"/>
    <n v="45628"/>
  </r>
  <r>
    <x v="15"/>
    <n v="37"/>
    <s v="Food Stall"/>
    <x v="9"/>
    <x v="0"/>
    <s v="chicken, rice, ginger, garlic, chili sauce, cucumber"/>
    <n v="4"/>
    <n v="9.4700000000000006"/>
    <n v="13.84"/>
    <n v="259"/>
    <x v="0"/>
    <b v="0"/>
    <s v="Rainy"/>
    <n v="3584.56"/>
    <n v="1036"/>
    <n v="2548.56"/>
    <n v="3584.56"/>
    <n v="13.84"/>
    <n v="259"/>
    <n v="2548.56"/>
    <n v="45628"/>
  </r>
  <r>
    <x v="15"/>
    <n v="46"/>
    <s v="Casual Dining"/>
    <x v="13"/>
    <x v="0"/>
    <s v="mushrooms, cream, onion, garlic, vegetable broth"/>
    <n v="3.5"/>
    <n v="9.18"/>
    <n v="20.97"/>
    <n v="0"/>
    <x v="0"/>
    <b v="0"/>
    <s v="Cloudy"/>
    <n v="0"/>
    <n v="0"/>
    <n v="0"/>
    <n v="0"/>
    <n v="20.97"/>
    <n v="0"/>
    <n v="0"/>
    <n v="45628"/>
  </r>
  <r>
    <x v="15"/>
    <n v="43"/>
    <s v="Casual Dining"/>
    <x v="10"/>
    <x v="2"/>
    <s v="black tea, condensed milk, evaporated milk"/>
    <n v="0.9"/>
    <n v="2.65"/>
    <n v="3.52"/>
    <n v="675"/>
    <x v="0"/>
    <b v="0"/>
    <s v="Sunny"/>
    <n v="2376"/>
    <n v="607.5"/>
    <n v="1768.5"/>
    <n v="2376"/>
    <n v="3.52"/>
    <n v="675"/>
    <n v="1768.5"/>
    <n v="45628"/>
  </r>
  <r>
    <x v="15"/>
    <n v="5"/>
    <s v="Cafe"/>
    <x v="8"/>
    <x v="0"/>
    <s v="chicken thigh, black pepper sauce, fries, coleslaw"/>
    <n v="8"/>
    <n v="23.3"/>
    <n v="35.93"/>
    <n v="0"/>
    <x v="0"/>
    <b v="0"/>
    <s v="Sunny"/>
    <n v="0"/>
    <n v="0"/>
    <n v="0"/>
    <n v="0"/>
    <n v="35.93"/>
    <n v="0"/>
    <n v="0"/>
    <n v="45628"/>
  </r>
  <r>
    <x v="15"/>
    <n v="19"/>
    <s v="Casual Dining"/>
    <x v="10"/>
    <x v="0"/>
    <s v="black tea, condensed milk, evaporated milk"/>
    <n v="0.9"/>
    <n v="2.75"/>
    <n v="4.6399999999999997"/>
    <n v="249"/>
    <x v="0"/>
    <b v="0"/>
    <s v="Cloudy"/>
    <n v="1155.3599999999999"/>
    <n v="224.1"/>
    <n v="931.25999999999988"/>
    <n v="1155.3599999999999"/>
    <n v="4.6399999999999997"/>
    <n v="249"/>
    <n v="931.25999999999988"/>
    <n v="45628"/>
  </r>
  <r>
    <x v="16"/>
    <n v="40"/>
    <s v="Food Stall"/>
    <x v="7"/>
    <x v="2"/>
    <s v="white bread, kaya, butter, soft-boiled eggs"/>
    <n v="2.8"/>
    <n v="6.64"/>
    <n v="9.08"/>
    <n v="228"/>
    <x v="0"/>
    <b v="0"/>
    <s v="Sunny"/>
    <n v="2070.2400000000002"/>
    <n v="638.4"/>
    <n v="1431.8400000000001"/>
    <n v="2070.2400000000002"/>
    <n v="9.08"/>
    <n v="228"/>
    <n v="1431.8400000000001"/>
    <s v=""/>
  </r>
  <r>
    <x v="16"/>
    <n v="6"/>
    <s v="Fine Dining"/>
    <x v="1"/>
    <x v="1"/>
    <s v="spaghetti, eggs, cheese, beef bacon, black pepper"/>
    <n v="9"/>
    <n v="36.44"/>
    <n v="81.69"/>
    <n v="25"/>
    <x v="0"/>
    <b v="0"/>
    <s v="Rainy"/>
    <n v="2042.25"/>
    <n v="225"/>
    <n v="1817.25"/>
    <n v="2042.25"/>
    <n v="81.69"/>
    <n v="25"/>
    <n v="1817.25"/>
    <s v=""/>
  </r>
  <r>
    <x v="16"/>
    <n v="45"/>
    <s v="Food Stall"/>
    <x v="4"/>
    <x v="1"/>
    <s v="rice flour jelly, coconut milk, palm sugar, red beans"/>
    <n v="2"/>
    <n v="3.71"/>
    <n v="6.01"/>
    <n v="341"/>
    <x v="0"/>
    <b v="0"/>
    <s v="Cloudy"/>
    <n v="2049.41"/>
    <n v="682"/>
    <n v="1367.4099999999999"/>
    <n v="2049.41"/>
    <n v="6.01"/>
    <n v="341"/>
    <n v="1367.4099999999999"/>
    <s v=""/>
  </r>
  <r>
    <x v="16"/>
    <n v="15"/>
    <s v="Food Stall"/>
    <x v="12"/>
    <x v="0"/>
    <s v="rice, coconut milk, sambal, anchovies, egg, peanuts"/>
    <n v="2.5"/>
    <n v="4.97"/>
    <n v="8.23"/>
    <n v="156"/>
    <x v="0"/>
    <b v="0"/>
    <s v="Sunny"/>
    <n v="1283.8800000000001"/>
    <n v="390"/>
    <n v="893.88000000000011"/>
    <n v="1283.8800000000001"/>
    <n v="8.23"/>
    <n v="156"/>
    <n v="893.88000000000011"/>
    <s v=""/>
  </r>
  <r>
    <x v="16"/>
    <n v="21"/>
    <s v="Casual Dining"/>
    <x v="10"/>
    <x v="0"/>
    <s v="black tea, condensed milk, evaporated milk"/>
    <n v="0.9"/>
    <n v="2.41"/>
    <n v="4.0599999999999996"/>
    <n v="381"/>
    <x v="0"/>
    <b v="0"/>
    <s v="Rainy"/>
    <n v="1546.86"/>
    <n v="342.90000000000003"/>
    <n v="1203.9599999999998"/>
    <n v="1546.86"/>
    <n v="4.0599999999999996"/>
    <n v="381"/>
    <n v="1203.9599999999998"/>
    <s v=""/>
  </r>
  <r>
    <x v="16"/>
    <n v="5"/>
    <s v="Cafe"/>
    <x v="8"/>
    <x v="0"/>
    <s v="chicken thigh, black pepper sauce, fries, coleslaw"/>
    <n v="8"/>
    <n v="25.58"/>
    <n v="40.83"/>
    <n v="173"/>
    <x v="0"/>
    <b v="0"/>
    <s v="Rainy"/>
    <n v="7063.59"/>
    <n v="1384"/>
    <n v="5679.59"/>
    <n v="7063.59"/>
    <n v="40.83"/>
    <n v="173"/>
    <n v="5679.59"/>
    <s v=""/>
  </r>
  <r>
    <x v="16"/>
    <n v="50"/>
    <s v="Food Stall"/>
    <x v="6"/>
    <x v="1"/>
    <s v="chicken, yogurt, tandoori masala, ginger, garlic"/>
    <n v="7"/>
    <n v="14.83"/>
    <n v="26.88"/>
    <n v="144"/>
    <x v="0"/>
    <b v="0"/>
    <s v="Rainy"/>
    <n v="3870.72"/>
    <n v="1008"/>
    <n v="2862.72"/>
    <n v="3870.72"/>
    <n v="26.88"/>
    <n v="144"/>
    <n v="2862.72"/>
    <s v=""/>
  </r>
  <r>
    <x v="16"/>
    <n v="36"/>
    <s v="Food Stall"/>
    <x v="6"/>
    <x v="1"/>
    <s v="chicken, yogurt, tandoori masala, ginger, garlic"/>
    <n v="7"/>
    <n v="17.38"/>
    <n v="28.35"/>
    <n v="64"/>
    <x v="0"/>
    <b v="0"/>
    <s v="Rainy"/>
    <n v="1814.4"/>
    <n v="448"/>
    <n v="1366.4"/>
    <n v="1814.4"/>
    <n v="28.35"/>
    <n v="64"/>
    <n v="1366.4"/>
    <s v=""/>
  </r>
  <r>
    <x v="16"/>
    <n v="24"/>
    <s v="Casual Dining"/>
    <x v="9"/>
    <x v="0"/>
    <s v="chicken, rice, ginger, garlic, chili sauce, cucumber"/>
    <n v="4"/>
    <n v="11.75"/>
    <n v="16.14"/>
    <n v="318"/>
    <x v="0"/>
    <b v="0"/>
    <s v="Sunny"/>
    <n v="5132.5200000000004"/>
    <n v="1272"/>
    <n v="3860.5200000000004"/>
    <n v="5132.5200000000004"/>
    <n v="16.14"/>
    <n v="318"/>
    <n v="3860.5200000000004"/>
    <s v=""/>
  </r>
  <r>
    <x v="16"/>
    <n v="44"/>
    <s v="Food Stall"/>
    <x v="7"/>
    <x v="2"/>
    <s v="white bread, kaya, butter, soft-boiled eggs"/>
    <n v="2.8"/>
    <n v="6.81"/>
    <n v="10.09"/>
    <n v="260"/>
    <x v="0"/>
    <b v="0"/>
    <s v="Sunny"/>
    <n v="2623.4"/>
    <n v="728"/>
    <n v="1895.4"/>
    <n v="2623.4"/>
    <n v="10.09"/>
    <n v="260"/>
    <n v="1895.4"/>
    <s v=""/>
  </r>
  <r>
    <x v="16"/>
    <n v="7"/>
    <s v="Casual Dining"/>
    <x v="4"/>
    <x v="0"/>
    <s v="rice flour jelly, coconut milk, palm sugar, red beans"/>
    <n v="2"/>
    <n v="5.24"/>
    <n v="9.57"/>
    <n v="244"/>
    <x v="0"/>
    <b v="0"/>
    <s v="Sunny"/>
    <n v="2335.08"/>
    <n v="488"/>
    <n v="1847.08"/>
    <n v="2335.08"/>
    <n v="9.57"/>
    <n v="244"/>
    <n v="1847.08"/>
    <s v=""/>
  </r>
  <r>
    <x v="16"/>
    <n v="17"/>
    <s v="Food Stall"/>
    <x v="10"/>
    <x v="1"/>
    <s v="black tea, condensed milk, evaporated milk"/>
    <n v="0.9"/>
    <n v="2.4900000000000002"/>
    <n v="2.7"/>
    <n v="221"/>
    <x v="0"/>
    <b v="0"/>
    <s v="Cloudy"/>
    <n v="596.70000000000005"/>
    <n v="198.9"/>
    <n v="397.80000000000007"/>
    <n v="596.70000000000005"/>
    <n v="2.7"/>
    <n v="221"/>
    <n v="397.80000000000007"/>
    <s v=""/>
  </r>
  <r>
    <x v="16"/>
    <n v="5"/>
    <s v="Cafe"/>
    <x v="7"/>
    <x v="2"/>
    <s v="white bread, kaya, butter, soft-boiled eggs"/>
    <n v="2.8"/>
    <n v="8.3000000000000007"/>
    <n v="10.97"/>
    <n v="387"/>
    <x v="0"/>
    <b v="0"/>
    <s v="Rainy"/>
    <n v="4245.3900000000003"/>
    <n v="1083.5999999999999"/>
    <n v="3161.7900000000004"/>
    <n v="4245.3900000000003"/>
    <n v="10.97"/>
    <n v="387"/>
    <n v="3161.7900000000004"/>
    <s v=""/>
  </r>
  <r>
    <x v="16"/>
    <n v="27"/>
    <s v="Food Stall"/>
    <x v="3"/>
    <x v="2"/>
    <s v="flour, ghee, egg, water, curry"/>
    <n v="0.8"/>
    <n v="1.85"/>
    <n v="2.54"/>
    <n v="349"/>
    <x v="0"/>
    <b v="0"/>
    <s v="Sunny"/>
    <n v="886.46"/>
    <n v="279.2"/>
    <n v="607.26"/>
    <n v="886.46"/>
    <n v="2.54"/>
    <n v="349"/>
    <n v="607.26"/>
    <s v=""/>
  </r>
  <r>
    <x v="16"/>
    <n v="9"/>
    <s v="Casual Dining"/>
    <x v="1"/>
    <x v="0"/>
    <s v="spaghetti, eggs, cheese, beef bacon, black pepper"/>
    <n v="9"/>
    <n v="32.200000000000003"/>
    <n v="48.07"/>
    <n v="0"/>
    <x v="0"/>
    <b v="0"/>
    <s v="Cloudy"/>
    <n v="0"/>
    <n v="0"/>
    <n v="0"/>
    <n v="0"/>
    <n v="48.07"/>
    <n v="0"/>
    <n v="0"/>
    <s v=""/>
  </r>
  <r>
    <x v="16"/>
    <n v="4"/>
    <s v="Cafe"/>
    <x v="2"/>
    <x v="0"/>
    <s v="beef, coconut milk, galangal, lemongrass, spices, chili"/>
    <n v="9"/>
    <n v="26.51"/>
    <n v="28.86"/>
    <n v="0"/>
    <x v="1"/>
    <b v="0"/>
    <s v="Sunny"/>
    <n v="0"/>
    <n v="0"/>
    <n v="0"/>
    <n v="0"/>
    <n v="28.86"/>
    <n v="0"/>
    <n v="0"/>
    <s v=""/>
  </r>
  <r>
    <x v="16"/>
    <n v="34"/>
    <s v="Casual Dining"/>
    <x v="5"/>
    <x v="0"/>
    <s v="flat rice noodles, prawns, cockles, bean sprouts, chives, soy sauce"/>
    <n v="5"/>
    <n v="15.6"/>
    <n v="23.64"/>
    <n v="268"/>
    <x v="0"/>
    <b v="0"/>
    <s v="Cloudy"/>
    <n v="6335.52"/>
    <n v="1340"/>
    <n v="4995.5200000000004"/>
    <n v="6335.52"/>
    <n v="23.64"/>
    <n v="268"/>
    <n v="4995.5200000000004"/>
    <s v=""/>
  </r>
  <r>
    <x v="16"/>
    <n v="1"/>
    <s v="Food Stall"/>
    <x v="10"/>
    <x v="2"/>
    <s v="black tea, condensed milk, evaporated milk"/>
    <n v="0.9"/>
    <n v="1.56"/>
    <n v="2.81"/>
    <n v="463"/>
    <x v="0"/>
    <b v="0"/>
    <s v="Cloudy"/>
    <n v="1301.03"/>
    <n v="416.7"/>
    <n v="884.32999999999993"/>
    <n v="1301.03"/>
    <n v="2.81"/>
    <n v="463"/>
    <n v="884.32999999999993"/>
    <s v=""/>
  </r>
  <r>
    <x v="16"/>
    <n v="9"/>
    <s v="Casual Dining"/>
    <x v="12"/>
    <x v="2"/>
    <s v="rice, coconut milk, sambal, anchovies, egg, peanuts"/>
    <n v="2.5"/>
    <n v="9.08"/>
    <n v="10.210000000000001"/>
    <n v="382"/>
    <x v="0"/>
    <b v="0"/>
    <s v="Sunny"/>
    <n v="3900.2200000000003"/>
    <n v="955"/>
    <n v="2945.2200000000003"/>
    <n v="3900.2200000000003"/>
    <n v="10.210000000000001"/>
    <n v="382"/>
    <n v="2945.2200000000003"/>
    <s v=""/>
  </r>
  <r>
    <x v="16"/>
    <n v="31"/>
    <s v="Food Stall"/>
    <x v="10"/>
    <x v="2"/>
    <s v="black tea, condensed milk, evaporated milk"/>
    <n v="0.9"/>
    <n v="2.1800000000000002"/>
    <n v="2.36"/>
    <n v="535"/>
    <x v="0"/>
    <b v="0"/>
    <s v="Sunny"/>
    <n v="1262.5999999999999"/>
    <n v="481.5"/>
    <n v="781.09999999999991"/>
    <n v="1262.5999999999999"/>
    <n v="2.36"/>
    <n v="535"/>
    <n v="781.09999999999991"/>
    <s v=""/>
  </r>
  <r>
    <x v="16"/>
    <n v="3"/>
    <s v="Cafe"/>
    <x v="1"/>
    <x v="0"/>
    <s v="spaghetti, eggs, cheese, beef bacon, black pepper"/>
    <n v="9"/>
    <n v="36.46"/>
    <n v="54.04"/>
    <n v="50"/>
    <x v="0"/>
    <b v="0"/>
    <s v="Sunny"/>
    <n v="2702"/>
    <n v="450"/>
    <n v="2252"/>
    <n v="2702"/>
    <n v="54.04"/>
    <n v="50"/>
    <n v="2252"/>
    <s v=""/>
  </r>
  <r>
    <x v="16"/>
    <n v="41"/>
    <s v="Cafe"/>
    <x v="7"/>
    <x v="2"/>
    <s v="white bread, kaya, butter, soft-boiled eggs"/>
    <n v="2.8"/>
    <n v="8.6199999999999992"/>
    <n v="12.29"/>
    <n v="491"/>
    <x v="0"/>
    <b v="1"/>
    <s v="Sunny"/>
    <n v="6034.3899999999994"/>
    <n v="1374.8"/>
    <n v="4659.5899999999992"/>
    <n v="6034.3899999999994"/>
    <n v="12.29"/>
    <n v="491"/>
    <n v="4659.5899999999992"/>
    <s v=""/>
  </r>
  <r>
    <x v="16"/>
    <n v="18"/>
    <s v="Food Stall"/>
    <x v="6"/>
    <x v="1"/>
    <s v="chicken, yogurt, tandoori masala, ginger, garlic"/>
    <n v="7"/>
    <n v="14.74"/>
    <n v="26.55"/>
    <n v="82"/>
    <x v="0"/>
    <b v="0"/>
    <s v="Sunny"/>
    <n v="2177.1"/>
    <n v="574"/>
    <n v="1603.1"/>
    <n v="2177.1"/>
    <n v="26.55"/>
    <n v="82"/>
    <n v="1603.1"/>
    <s v=""/>
  </r>
  <r>
    <x v="16"/>
    <n v="33"/>
    <s v="Cafe"/>
    <x v="7"/>
    <x v="2"/>
    <s v="white bread, kaya, butter, soft-boiled eggs"/>
    <n v="2.8"/>
    <n v="9.08"/>
    <n v="13.01"/>
    <n v="272"/>
    <x v="0"/>
    <b v="0"/>
    <s v="Rainy"/>
    <n v="3538.72"/>
    <n v="761.59999999999991"/>
    <n v="2777.12"/>
    <n v="3538.72"/>
    <n v="13.01"/>
    <n v="272"/>
    <n v="2777.12"/>
    <s v=""/>
  </r>
  <r>
    <x v="16"/>
    <n v="19"/>
    <s v="Casual Dining"/>
    <x v="4"/>
    <x v="1"/>
    <s v="rice flour jelly, coconut milk, palm sugar, red beans"/>
    <n v="2"/>
    <n v="5.5"/>
    <n v="7.01"/>
    <n v="393"/>
    <x v="1"/>
    <b v="0"/>
    <s v="Sunny"/>
    <n v="2754.93"/>
    <n v="786"/>
    <n v="1968.9299999999998"/>
    <n v="2754.93"/>
    <n v="7.01"/>
    <n v="393"/>
    <n v="1968.9299999999998"/>
    <s v=""/>
  </r>
  <r>
    <x v="16"/>
    <n v="34"/>
    <s v="Casual Dining"/>
    <x v="9"/>
    <x v="1"/>
    <s v="chicken, rice, ginger, garlic, chili sauce, cucumber"/>
    <n v="4"/>
    <n v="13.37"/>
    <n v="23.75"/>
    <n v="244"/>
    <x v="0"/>
    <b v="0"/>
    <s v="Sunny"/>
    <n v="5795"/>
    <n v="976"/>
    <n v="4819"/>
    <n v="5795"/>
    <n v="23.75"/>
    <n v="244"/>
    <n v="4819"/>
    <s v=""/>
  </r>
  <r>
    <x v="16"/>
    <n v="11"/>
    <s v="Food Stall"/>
    <x v="4"/>
    <x v="0"/>
    <s v="rice flour jelly, coconut milk, palm sugar, red beans"/>
    <n v="2"/>
    <n v="4.92"/>
    <n v="5.47"/>
    <n v="263"/>
    <x v="0"/>
    <b v="1"/>
    <s v="Sunny"/>
    <n v="1438.61"/>
    <n v="526"/>
    <n v="912.6099999999999"/>
    <n v="1438.61"/>
    <n v="5.47"/>
    <n v="263"/>
    <n v="912.6099999999999"/>
    <s v=""/>
  </r>
  <r>
    <x v="16"/>
    <n v="30"/>
    <s v="Cafe"/>
    <x v="13"/>
    <x v="0"/>
    <s v="mushrooms, cream, onion, garlic, vegetable broth"/>
    <n v="3.5"/>
    <n v="13.95"/>
    <n v="19.45"/>
    <n v="100"/>
    <x v="0"/>
    <b v="0"/>
    <s v="Cloudy"/>
    <n v="1945"/>
    <n v="350"/>
    <n v="1595"/>
    <n v="1945"/>
    <n v="19.45"/>
    <n v="100"/>
    <n v="1595"/>
    <s v=""/>
  </r>
  <r>
    <x v="17"/>
    <n v="8"/>
    <s v="Casual Dining"/>
    <x v="4"/>
    <x v="1"/>
    <s v="rice flour jelly, coconut milk, palm sugar, red beans"/>
    <n v="2"/>
    <n v="5.76"/>
    <n v="7.09"/>
    <n v="393"/>
    <x v="1"/>
    <b v="0"/>
    <s v="Cloudy"/>
    <n v="2786.37"/>
    <n v="786"/>
    <n v="2000.37"/>
    <n v="2786.37"/>
    <n v="7.09"/>
    <n v="393"/>
    <n v="2000.37"/>
    <s v=""/>
  </r>
  <r>
    <x v="17"/>
    <n v="36"/>
    <s v="Food Stall"/>
    <x v="6"/>
    <x v="1"/>
    <s v="chicken, yogurt, tandoori masala, ginger, garlic"/>
    <n v="7"/>
    <n v="17.41"/>
    <n v="20.82"/>
    <n v="0"/>
    <x v="1"/>
    <b v="0"/>
    <s v="Rainy"/>
    <n v="0"/>
    <n v="0"/>
    <n v="0"/>
    <n v="0"/>
    <n v="20.82"/>
    <n v="0"/>
    <n v="0"/>
    <s v=""/>
  </r>
  <r>
    <x v="17"/>
    <n v="29"/>
    <s v="Food Stall"/>
    <x v="5"/>
    <x v="0"/>
    <s v="flat rice noodles, prawns, cockles, bean sprouts, chives, soy sauce"/>
    <n v="5"/>
    <n v="10.81"/>
    <n v="21.87"/>
    <n v="76"/>
    <x v="0"/>
    <b v="0"/>
    <s v="Sunny"/>
    <n v="1662.1200000000001"/>
    <n v="380"/>
    <n v="1282.1200000000001"/>
    <n v="1662.1200000000001"/>
    <n v="21.87"/>
    <n v="76"/>
    <n v="1282.1200000000001"/>
    <s v=""/>
  </r>
  <r>
    <x v="17"/>
    <n v="17"/>
    <s v="Food Stall"/>
    <x v="4"/>
    <x v="0"/>
    <s v="rice flour jelly, coconut milk, palm sugar, red beans"/>
    <n v="2"/>
    <n v="4.55"/>
    <n v="9"/>
    <n v="111"/>
    <x v="0"/>
    <b v="0"/>
    <s v="Cloudy"/>
    <n v="999"/>
    <n v="222"/>
    <n v="777"/>
    <n v="999"/>
    <n v="9"/>
    <n v="111"/>
    <n v="777"/>
    <s v=""/>
  </r>
  <r>
    <x v="17"/>
    <n v="20"/>
    <s v="Casual Dining"/>
    <x v="7"/>
    <x v="2"/>
    <s v="white bread, kaya, butter, soft-boiled eggs"/>
    <n v="2.8"/>
    <n v="10.46"/>
    <n v="13.53"/>
    <n v="425"/>
    <x v="0"/>
    <b v="0"/>
    <s v="Cloudy"/>
    <n v="5750.25"/>
    <n v="1190"/>
    <n v="4560.25"/>
    <n v="5750.25"/>
    <n v="13.53"/>
    <n v="425"/>
    <n v="4560.25"/>
    <s v=""/>
  </r>
  <r>
    <x v="17"/>
    <n v="19"/>
    <s v="Casual Dining"/>
    <x v="5"/>
    <x v="1"/>
    <s v="flat rice noodles, prawns, cockles, bean sprouts, chives, soy sauce"/>
    <n v="5"/>
    <n v="16.07"/>
    <n v="25.95"/>
    <n v="203"/>
    <x v="0"/>
    <b v="0"/>
    <s v="Cloudy"/>
    <n v="5267.8499999999995"/>
    <n v="1015"/>
    <n v="4252.8499999999995"/>
    <n v="5267.8499999999995"/>
    <n v="25.95"/>
    <n v="203"/>
    <n v="4252.8499999999995"/>
    <s v=""/>
  </r>
  <r>
    <x v="17"/>
    <n v="43"/>
    <s v="Casual Dining"/>
    <x v="12"/>
    <x v="2"/>
    <s v="rice, coconut milk, sambal, anchovies, egg, peanuts"/>
    <n v="2.5"/>
    <n v="6.7"/>
    <n v="6.86"/>
    <n v="565"/>
    <x v="1"/>
    <b v="0"/>
    <s v="Cloudy"/>
    <n v="3875.9"/>
    <n v="1412.5"/>
    <n v="2463.4"/>
    <n v="3875.9"/>
    <n v="6.86"/>
    <n v="565"/>
    <n v="2463.4"/>
    <s v=""/>
  </r>
  <r>
    <x v="17"/>
    <n v="42"/>
    <s v="Fine Dining"/>
    <x v="12"/>
    <x v="0"/>
    <s v="rice, coconut milk, sambal, anchovies, egg, peanuts"/>
    <n v="2.5"/>
    <n v="11.01"/>
    <n v="10.79"/>
    <n v="513"/>
    <x v="1"/>
    <b v="0"/>
    <s v="Sunny"/>
    <n v="5535.2699999999995"/>
    <n v="1282.5"/>
    <n v="4252.7699999999995"/>
    <n v="5535.2699999999995"/>
    <n v="10.79"/>
    <n v="513"/>
    <n v="4252.7699999999995"/>
    <s v=""/>
  </r>
  <r>
    <x v="17"/>
    <n v="3"/>
    <s v="Cafe"/>
    <x v="4"/>
    <x v="1"/>
    <s v="rice flour jelly, coconut milk, palm sugar, red beans"/>
    <n v="2"/>
    <n v="6.49"/>
    <n v="9.93"/>
    <n v="45"/>
    <x v="0"/>
    <b v="0"/>
    <s v="Rainy"/>
    <n v="446.84999999999997"/>
    <n v="90"/>
    <n v="356.84999999999997"/>
    <n v="446.84999999999997"/>
    <n v="9.93"/>
    <n v="45"/>
    <n v="356.84999999999997"/>
    <s v=""/>
  </r>
  <r>
    <x v="17"/>
    <n v="21"/>
    <s v="Casual Dining"/>
    <x v="13"/>
    <x v="1"/>
    <s v="mushrooms, cream, onion, garlic, vegetable broth"/>
    <n v="3.5"/>
    <n v="11.13"/>
    <n v="19.649999999999999"/>
    <n v="120"/>
    <x v="0"/>
    <b v="0"/>
    <s v="Cloudy"/>
    <n v="2358"/>
    <n v="420"/>
    <n v="1938"/>
    <n v="2358"/>
    <n v="19.649999999999999"/>
    <n v="120"/>
    <n v="1938"/>
    <s v=""/>
  </r>
  <r>
    <x v="17"/>
    <n v="35"/>
    <s v="Food Stall"/>
    <x v="7"/>
    <x v="2"/>
    <s v="white bread, kaya, butter, soft-boiled eggs"/>
    <n v="2.8"/>
    <n v="5.72"/>
    <n v="6.94"/>
    <n v="612"/>
    <x v="1"/>
    <b v="0"/>
    <s v="Cloudy"/>
    <n v="4247.2800000000007"/>
    <n v="1713.6"/>
    <n v="2533.6800000000007"/>
    <n v="4247.2800000000007"/>
    <n v="6.94"/>
    <n v="612"/>
    <n v="2533.6800000000007"/>
    <s v=""/>
  </r>
  <r>
    <x v="17"/>
    <n v="30"/>
    <s v="Cafe"/>
    <x v="13"/>
    <x v="0"/>
    <s v="mushrooms, cream, onion, garlic, vegetable broth"/>
    <n v="3.5"/>
    <n v="10.79"/>
    <n v="18"/>
    <n v="124"/>
    <x v="0"/>
    <b v="0"/>
    <s v="Rainy"/>
    <n v="2232"/>
    <n v="434"/>
    <n v="1798"/>
    <n v="2232"/>
    <n v="18"/>
    <n v="124"/>
    <n v="1798"/>
    <s v=""/>
  </r>
  <r>
    <x v="17"/>
    <n v="50"/>
    <s v="Food Stall"/>
    <x v="3"/>
    <x v="2"/>
    <s v="flour, ghee, egg, water, curry"/>
    <n v="0.8"/>
    <n v="1.69"/>
    <n v="2.5099999999999998"/>
    <n v="369"/>
    <x v="0"/>
    <b v="0"/>
    <s v="Rainy"/>
    <n v="926.18999999999994"/>
    <n v="295.2"/>
    <n v="630.99"/>
    <n v="926.18999999999994"/>
    <n v="2.5099999999999998"/>
    <n v="369"/>
    <n v="630.99"/>
    <s v=""/>
  </r>
  <r>
    <x v="17"/>
    <n v="26"/>
    <s v="Food Stall"/>
    <x v="7"/>
    <x v="2"/>
    <s v="white bread, kaya, butter, soft-boiled eggs"/>
    <n v="2.8"/>
    <n v="5.42"/>
    <n v="9.1199999999999992"/>
    <n v="316"/>
    <x v="0"/>
    <b v="0"/>
    <s v="Sunny"/>
    <n v="2881.9199999999996"/>
    <n v="884.8"/>
    <n v="1997.1199999999997"/>
    <n v="2881.9199999999996"/>
    <n v="9.1199999999999992"/>
    <n v="316"/>
    <n v="1997.1199999999997"/>
    <s v=""/>
  </r>
  <r>
    <x v="17"/>
    <n v="32"/>
    <s v="Fine Dining"/>
    <x v="13"/>
    <x v="1"/>
    <s v="mushrooms, cream, onion, garlic, vegetable broth"/>
    <n v="3.5"/>
    <n v="15.56"/>
    <n v="25.08"/>
    <n v="227"/>
    <x v="0"/>
    <b v="0"/>
    <s v="Cloudy"/>
    <n v="5693.16"/>
    <n v="794.5"/>
    <n v="4898.66"/>
    <n v="5693.16"/>
    <n v="25.08"/>
    <n v="227"/>
    <n v="4898.66"/>
    <s v=""/>
  </r>
  <r>
    <x v="17"/>
    <n v="20"/>
    <s v="Casual Dining"/>
    <x v="1"/>
    <x v="0"/>
    <s v="spaghetti, eggs, cheese, beef bacon, black pepper"/>
    <n v="9"/>
    <n v="23.67"/>
    <n v="61.89"/>
    <n v="78"/>
    <x v="0"/>
    <b v="0"/>
    <s v="Cloudy"/>
    <n v="4827.42"/>
    <n v="702"/>
    <n v="4125.42"/>
    <n v="4827.42"/>
    <n v="61.89"/>
    <n v="78"/>
    <n v="4125.42"/>
    <s v=""/>
  </r>
  <r>
    <x v="17"/>
    <n v="49"/>
    <s v="Kopitiam"/>
    <x v="5"/>
    <x v="0"/>
    <s v="flat rice noodles, prawns, cockles, bean sprouts, chives, soy sauce"/>
    <n v="5"/>
    <n v="14.25"/>
    <n v="24.05"/>
    <n v="118"/>
    <x v="0"/>
    <b v="0"/>
    <s v="Sunny"/>
    <n v="2837.9"/>
    <n v="590"/>
    <n v="2247.9"/>
    <n v="2837.9"/>
    <n v="24.05"/>
    <n v="118"/>
    <n v="2247.9"/>
    <s v=""/>
  </r>
  <r>
    <x v="17"/>
    <n v="49"/>
    <s v="Kopitiam"/>
    <x v="4"/>
    <x v="0"/>
    <s v="rice flour jelly, coconut milk, palm sugar, red beans"/>
    <n v="2"/>
    <n v="4.57"/>
    <n v="7.9"/>
    <n v="157"/>
    <x v="0"/>
    <b v="0"/>
    <s v="Cloudy"/>
    <n v="1240.3"/>
    <n v="314"/>
    <n v="926.3"/>
    <n v="1240.3"/>
    <n v="7.9"/>
    <n v="157"/>
    <n v="926.3"/>
    <s v=""/>
  </r>
  <r>
    <x v="17"/>
    <n v="18"/>
    <s v="Food Stall"/>
    <x v="6"/>
    <x v="1"/>
    <s v="chicken, yogurt, tandoori masala, ginger, garlic"/>
    <n v="7"/>
    <n v="14.84"/>
    <n v="19.88"/>
    <n v="25"/>
    <x v="1"/>
    <b v="0"/>
    <s v="Sunny"/>
    <n v="497"/>
    <n v="175"/>
    <n v="322"/>
    <n v="497"/>
    <n v="19.88"/>
    <n v="25"/>
    <n v="322"/>
    <s v=""/>
  </r>
  <r>
    <x v="17"/>
    <n v="23"/>
    <s v="Fine Dining"/>
    <x v="11"/>
    <x v="1"/>
    <s v="black tea, lemon, sugar syrup"/>
    <n v="1.2"/>
    <n v="6.67"/>
    <n v="5"/>
    <n v="462"/>
    <x v="1"/>
    <b v="0"/>
    <s v="Sunny"/>
    <n v="2310"/>
    <n v="554.4"/>
    <n v="1755.6"/>
    <n v="2310"/>
    <n v="5"/>
    <n v="462"/>
    <n v="1755.6"/>
    <s v=""/>
  </r>
  <r>
    <x v="17"/>
    <n v="16"/>
    <s v="Food Stall"/>
    <x v="3"/>
    <x v="2"/>
    <s v="flour, ghee, egg, water, curry"/>
    <n v="0.8"/>
    <n v="1.85"/>
    <n v="1.74"/>
    <n v="585"/>
    <x v="1"/>
    <b v="0"/>
    <s v="Rainy"/>
    <n v="1017.9"/>
    <n v="468"/>
    <n v="549.9"/>
    <n v="1017.9"/>
    <n v="1.74"/>
    <n v="585"/>
    <n v="549.9"/>
    <s v=""/>
  </r>
  <r>
    <x v="17"/>
    <n v="16"/>
    <s v="Food Stall"/>
    <x v="3"/>
    <x v="2"/>
    <s v="flour, ghee, egg, water, curry"/>
    <n v="0.8"/>
    <n v="2.11"/>
    <n v="2.25"/>
    <n v="345"/>
    <x v="0"/>
    <b v="0"/>
    <s v="Cloudy"/>
    <n v="776.25"/>
    <n v="276"/>
    <n v="500.25"/>
    <n v="776.25"/>
    <n v="2.25"/>
    <n v="345"/>
    <n v="500.25"/>
    <s v=""/>
  </r>
  <r>
    <x v="17"/>
    <n v="21"/>
    <s v="Casual Dining"/>
    <x v="11"/>
    <x v="1"/>
    <s v="black tea, lemon, sugar syrup"/>
    <n v="1.2"/>
    <n v="3.47"/>
    <n v="7.51"/>
    <n v="35"/>
    <x v="0"/>
    <b v="0"/>
    <s v="Sunny"/>
    <n v="262.84999999999997"/>
    <n v="42"/>
    <n v="220.84999999999997"/>
    <n v="262.84999999999997"/>
    <n v="7.51"/>
    <n v="35"/>
    <n v="220.84999999999997"/>
    <s v=""/>
  </r>
  <r>
    <x v="17"/>
    <n v="25"/>
    <s v="Fine Dining"/>
    <x v="1"/>
    <x v="1"/>
    <s v="spaghetti, eggs, cheese, beef bacon, black pepper"/>
    <n v="9"/>
    <n v="45.29"/>
    <n v="76.5"/>
    <n v="88"/>
    <x v="0"/>
    <b v="1"/>
    <s v="Cloudy"/>
    <n v="6732"/>
    <n v="792"/>
    <n v="5940"/>
    <n v="6732"/>
    <n v="76.5"/>
    <n v="88"/>
    <n v="5940"/>
    <s v=""/>
  </r>
  <r>
    <x v="17"/>
    <n v="10"/>
    <s v="Fine Dining"/>
    <x v="11"/>
    <x v="1"/>
    <s v="black tea, lemon, sugar syrup"/>
    <n v="1.2"/>
    <n v="5.43"/>
    <n v="6.43"/>
    <n v="303"/>
    <x v="0"/>
    <b v="0"/>
    <s v="Sunny"/>
    <n v="1948.29"/>
    <n v="363.59999999999997"/>
    <n v="1584.69"/>
    <n v="1948.29"/>
    <n v="6.43"/>
    <n v="303"/>
    <n v="1584.69"/>
    <s v=""/>
  </r>
  <r>
    <x v="17"/>
    <n v="15"/>
    <s v="Food Stall"/>
    <x v="7"/>
    <x v="2"/>
    <s v="white bread, kaya, butter, soft-boiled eggs"/>
    <n v="2.8"/>
    <n v="5.15"/>
    <n v="8.17"/>
    <n v="363"/>
    <x v="0"/>
    <b v="0"/>
    <s v="Cloudy"/>
    <n v="2965.71"/>
    <n v="1016.4"/>
    <n v="1949.31"/>
    <n v="2965.71"/>
    <n v="8.17"/>
    <n v="363"/>
    <n v="1949.31"/>
    <s v=""/>
  </r>
  <r>
    <x v="17"/>
    <n v="10"/>
    <s v="Fine Dining"/>
    <x v="12"/>
    <x v="2"/>
    <s v="rice, coconut milk, sambal, anchovies, egg, peanuts"/>
    <n v="2.5"/>
    <n v="13.61"/>
    <n v="8.68"/>
    <n v="538"/>
    <x v="1"/>
    <b v="0"/>
    <s v="Rainy"/>
    <n v="4669.84"/>
    <n v="1345"/>
    <n v="3324.84"/>
    <n v="4669.84"/>
    <n v="8.68"/>
    <n v="538"/>
    <n v="3324.84"/>
    <s v=""/>
  </r>
  <r>
    <x v="17"/>
    <n v="17"/>
    <s v="Food Stall"/>
    <x v="4"/>
    <x v="0"/>
    <s v="rice flour jelly, coconut milk, palm sugar, red beans"/>
    <n v="2"/>
    <n v="4.01"/>
    <n v="7.75"/>
    <n v="232"/>
    <x v="0"/>
    <b v="0"/>
    <s v="Sunny"/>
    <n v="1798"/>
    <n v="464"/>
    <n v="1334"/>
    <n v="1798"/>
    <n v="7.75"/>
    <n v="232"/>
    <n v="1334"/>
    <s v=""/>
  </r>
  <r>
    <x v="17"/>
    <n v="1"/>
    <s v="Food Stall"/>
    <x v="2"/>
    <x v="1"/>
    <s v="beef, coconut milk, galangal, lemongrass, spices, chili"/>
    <n v="9"/>
    <n v="21.72"/>
    <n v="34.28"/>
    <n v="0"/>
    <x v="0"/>
    <b v="0"/>
    <s v="Rainy"/>
    <n v="0"/>
    <n v="0"/>
    <n v="0"/>
    <n v="0"/>
    <n v="34.28"/>
    <n v="0"/>
    <n v="0"/>
    <s v=""/>
  </r>
  <r>
    <x v="17"/>
    <n v="1"/>
    <s v="Food Stall"/>
    <x v="2"/>
    <x v="1"/>
    <s v="beef, coconut milk, galangal, lemongrass, spices, chili"/>
    <n v="9"/>
    <n v="18.16"/>
    <n v="32.43"/>
    <n v="132"/>
    <x v="0"/>
    <b v="0"/>
    <s v="Rainy"/>
    <n v="4280.76"/>
    <n v="1188"/>
    <n v="3092.76"/>
    <n v="4280.76"/>
    <n v="32.43"/>
    <n v="132"/>
    <n v="3092.76"/>
    <s v=""/>
  </r>
  <r>
    <x v="17"/>
    <n v="32"/>
    <s v="Fine Dining"/>
    <x v="8"/>
    <x v="1"/>
    <s v="chicken thigh, black pepper sauce, fries, coleslaw"/>
    <n v="8"/>
    <n v="44.52"/>
    <n v="47.87"/>
    <n v="155"/>
    <x v="1"/>
    <b v="0"/>
    <s v="Sunny"/>
    <n v="7419.8499999999995"/>
    <n v="1240"/>
    <n v="6179.8499999999995"/>
    <n v="7419.8499999999995"/>
    <n v="47.87"/>
    <n v="155"/>
    <n v="6179.8499999999995"/>
    <s v=""/>
  </r>
  <r>
    <x v="17"/>
    <n v="41"/>
    <s v="Cafe"/>
    <x v="4"/>
    <x v="1"/>
    <s v="rice flour jelly, coconut milk, palm sugar, red beans"/>
    <n v="2"/>
    <n v="6.18"/>
    <n v="10.33"/>
    <n v="148"/>
    <x v="0"/>
    <b v="0"/>
    <s v="Rainy"/>
    <n v="1528.84"/>
    <n v="296"/>
    <n v="1232.8399999999999"/>
    <n v="1528.84"/>
    <n v="10.33"/>
    <n v="148"/>
    <n v="1232.8399999999999"/>
    <s v=""/>
  </r>
  <r>
    <x v="17"/>
    <n v="23"/>
    <s v="Fine Dining"/>
    <x v="12"/>
    <x v="2"/>
    <s v="rice, coconut milk, sambal, anchovies, egg, peanuts"/>
    <n v="2.5"/>
    <n v="13.49"/>
    <n v="17.96"/>
    <n v="185"/>
    <x v="0"/>
    <b v="0"/>
    <s v="Rainy"/>
    <n v="3322.6000000000004"/>
    <n v="462.5"/>
    <n v="2860.1000000000004"/>
    <n v="3322.6000000000004"/>
    <n v="17.96"/>
    <n v="185"/>
    <n v="2860.1000000000004"/>
    <s v=""/>
  </r>
  <r>
    <x v="17"/>
    <n v="46"/>
    <s v="Casual Dining"/>
    <x v="4"/>
    <x v="0"/>
    <s v="rice flour jelly, coconut milk, palm sugar, red beans"/>
    <n v="2"/>
    <n v="5.39"/>
    <n v="10.64"/>
    <n v="279"/>
    <x v="0"/>
    <b v="0"/>
    <s v="Sunny"/>
    <n v="2968.56"/>
    <n v="558"/>
    <n v="2410.56"/>
    <n v="2968.56"/>
    <n v="10.64"/>
    <n v="279"/>
    <n v="2410.56"/>
    <s v=""/>
  </r>
  <r>
    <x v="18"/>
    <n v="21"/>
    <s v="Casual Dining"/>
    <x v="4"/>
    <x v="1"/>
    <s v="rice flour jelly, coconut milk, palm sugar, red beans"/>
    <n v="2"/>
    <n v="6.91"/>
    <n v="10.75"/>
    <n v="237"/>
    <x v="0"/>
    <b v="0"/>
    <s v="Rainy"/>
    <n v="2547.75"/>
    <n v="474"/>
    <n v="2073.75"/>
    <n v="2547.75"/>
    <n v="10.75"/>
    <n v="237"/>
    <n v="2073.75"/>
    <s v=""/>
  </r>
  <r>
    <x v="18"/>
    <n v="34"/>
    <s v="Casual Dining"/>
    <x v="7"/>
    <x v="2"/>
    <s v="white bread, kaya, butter, soft-boiled eggs"/>
    <n v="2.8"/>
    <n v="9.74"/>
    <n v="12.4"/>
    <n v="567"/>
    <x v="0"/>
    <b v="0"/>
    <s v="Cloudy"/>
    <n v="7030.8"/>
    <n v="1587.6"/>
    <n v="5443.2000000000007"/>
    <n v="7030.8"/>
    <n v="12.4"/>
    <n v="567"/>
    <n v="5443.2000000000007"/>
    <s v=""/>
  </r>
  <r>
    <x v="18"/>
    <n v="29"/>
    <s v="Food Stall"/>
    <x v="9"/>
    <x v="0"/>
    <s v="chicken, rice, ginger, garlic, chili sauce, cucumber"/>
    <n v="4"/>
    <n v="9.1"/>
    <n v="11.59"/>
    <n v="406"/>
    <x v="0"/>
    <b v="0"/>
    <s v="Cloudy"/>
    <n v="4705.54"/>
    <n v="1624"/>
    <n v="3081.54"/>
    <n v="4705.54"/>
    <n v="11.59"/>
    <n v="406"/>
    <n v="3081.54"/>
    <s v=""/>
  </r>
  <r>
    <x v="18"/>
    <n v="38"/>
    <s v="Fine Dining"/>
    <x v="11"/>
    <x v="0"/>
    <s v="black tea, lemon, sugar syrup"/>
    <n v="1.2"/>
    <n v="6.11"/>
    <n v="7.25"/>
    <n v="281"/>
    <x v="0"/>
    <b v="0"/>
    <s v="Cloudy"/>
    <n v="2037.25"/>
    <n v="337.2"/>
    <n v="1700.05"/>
    <n v="2037.25"/>
    <n v="7.25"/>
    <n v="281"/>
    <n v="1700.05"/>
    <s v=""/>
  </r>
  <r>
    <x v="18"/>
    <n v="17"/>
    <s v="Food Stall"/>
    <x v="10"/>
    <x v="1"/>
    <s v="black tea, condensed milk, evaporated milk"/>
    <n v="0.9"/>
    <n v="2.09"/>
    <n v="2.99"/>
    <n v="627"/>
    <x v="0"/>
    <b v="0"/>
    <s v="Sunny"/>
    <n v="1874.7300000000002"/>
    <n v="564.30000000000007"/>
    <n v="1310.4300000000003"/>
    <n v="1874.7300000000002"/>
    <n v="2.99"/>
    <n v="627"/>
    <n v="1310.4300000000003"/>
    <s v=""/>
  </r>
  <r>
    <x v="18"/>
    <n v="25"/>
    <s v="Fine Dining"/>
    <x v="11"/>
    <x v="2"/>
    <s v="black tea, lemon, sugar syrup"/>
    <n v="1.2"/>
    <n v="4.99"/>
    <n v="8.09"/>
    <n v="528"/>
    <x v="0"/>
    <b v="0"/>
    <s v="Sunny"/>
    <n v="4271.5199999999995"/>
    <n v="633.6"/>
    <n v="3637.9199999999996"/>
    <n v="4271.5199999999995"/>
    <n v="8.09"/>
    <n v="528"/>
    <n v="3637.9199999999996"/>
    <s v=""/>
  </r>
  <r>
    <x v="18"/>
    <n v="5"/>
    <s v="Cafe"/>
    <x v="8"/>
    <x v="0"/>
    <s v="chicken thigh, black pepper sauce, fries, coleslaw"/>
    <n v="8"/>
    <n v="25.14"/>
    <n v="34.19"/>
    <n v="247"/>
    <x v="0"/>
    <b v="0"/>
    <s v="Sunny"/>
    <n v="8444.93"/>
    <n v="1976"/>
    <n v="6468.93"/>
    <n v="8444.93"/>
    <n v="34.19"/>
    <n v="247"/>
    <n v="6468.93"/>
    <s v=""/>
  </r>
  <r>
    <x v="18"/>
    <n v="5"/>
    <s v="Cafe"/>
    <x v="13"/>
    <x v="1"/>
    <s v="mushrooms, cream, onion, garlic, vegetable broth"/>
    <n v="3.5"/>
    <n v="12.88"/>
    <n v="20.64"/>
    <n v="0"/>
    <x v="0"/>
    <b v="0"/>
    <s v="Sunny"/>
    <n v="0"/>
    <n v="0"/>
    <n v="0"/>
    <n v="0"/>
    <n v="20.64"/>
    <n v="0"/>
    <n v="0"/>
    <s v=""/>
  </r>
  <r>
    <x v="18"/>
    <n v="44"/>
    <s v="Food Stall"/>
    <x v="4"/>
    <x v="0"/>
    <s v="rice flour jelly, coconut milk, palm sugar, red beans"/>
    <n v="2"/>
    <n v="5.35"/>
    <n v="5.63"/>
    <n v="405"/>
    <x v="0"/>
    <b v="0"/>
    <s v="Cloudy"/>
    <n v="2280.15"/>
    <n v="810"/>
    <n v="1470.15"/>
    <n v="2280.15"/>
    <n v="5.63"/>
    <n v="405"/>
    <n v="1470.15"/>
    <s v=""/>
  </r>
  <r>
    <x v="18"/>
    <n v="43"/>
    <s v="Casual Dining"/>
    <x v="7"/>
    <x v="2"/>
    <s v="white bread, kaya, butter, soft-boiled eggs"/>
    <n v="2.8"/>
    <n v="9.1300000000000008"/>
    <n v="13.07"/>
    <n v="535"/>
    <x v="0"/>
    <b v="0"/>
    <s v="Cloudy"/>
    <n v="6992.45"/>
    <n v="1498"/>
    <n v="5494.45"/>
    <n v="6992.45"/>
    <n v="13.07"/>
    <n v="535"/>
    <n v="5494.45"/>
    <s v=""/>
  </r>
  <r>
    <x v="18"/>
    <n v="32"/>
    <s v="Fine Dining"/>
    <x v="8"/>
    <x v="0"/>
    <s v="chicken thigh, black pepper sauce, fries, coleslaw"/>
    <n v="8"/>
    <n v="38.46"/>
    <n v="52.04"/>
    <n v="366"/>
    <x v="0"/>
    <b v="0"/>
    <s v="Sunny"/>
    <n v="19046.64"/>
    <n v="2928"/>
    <n v="16118.64"/>
    <n v="19046.64"/>
    <n v="52.04"/>
    <n v="366"/>
    <n v="16118.64"/>
    <s v=""/>
  </r>
  <r>
    <x v="18"/>
    <n v="49"/>
    <s v="Kopitiam"/>
    <x v="7"/>
    <x v="2"/>
    <s v="white bread, kaya, butter, soft-boiled eggs"/>
    <n v="2.8"/>
    <n v="7.65"/>
    <n v="9.39"/>
    <n v="318"/>
    <x v="0"/>
    <b v="0"/>
    <s v="Cloudy"/>
    <n v="2986.02"/>
    <n v="890.4"/>
    <n v="2095.62"/>
    <n v="2986.02"/>
    <n v="9.39"/>
    <n v="318"/>
    <n v="2095.62"/>
    <s v=""/>
  </r>
  <r>
    <x v="18"/>
    <n v="25"/>
    <s v="Fine Dining"/>
    <x v="8"/>
    <x v="0"/>
    <s v="chicken thigh, black pepper sauce, fries, coleslaw"/>
    <n v="8"/>
    <n v="40.33"/>
    <n v="48.29"/>
    <n v="231"/>
    <x v="0"/>
    <b v="0"/>
    <s v="Sunny"/>
    <n v="11154.99"/>
    <n v="1848"/>
    <n v="9306.99"/>
    <n v="11154.99"/>
    <n v="48.29"/>
    <n v="231"/>
    <n v="9306.99"/>
    <s v=""/>
  </r>
  <r>
    <x v="18"/>
    <n v="6"/>
    <s v="Fine Dining"/>
    <x v="11"/>
    <x v="2"/>
    <s v="black tea, lemon, sugar syrup"/>
    <n v="1.2"/>
    <n v="5.0599999999999996"/>
    <n v="7.99"/>
    <n v="643"/>
    <x v="0"/>
    <b v="0"/>
    <s v="Sunny"/>
    <n v="5137.57"/>
    <n v="771.6"/>
    <n v="4365.9699999999993"/>
    <n v="5137.57"/>
    <n v="7.99"/>
    <n v="643"/>
    <n v="4365.9699999999993"/>
    <s v=""/>
  </r>
  <r>
    <x v="18"/>
    <n v="24"/>
    <s v="Casual Dining"/>
    <x v="9"/>
    <x v="1"/>
    <s v="chicken, rice, ginger, garlic, chili sauce, cucumber"/>
    <n v="4"/>
    <n v="9.75"/>
    <n v="17.05"/>
    <n v="294"/>
    <x v="0"/>
    <b v="0"/>
    <s v="Sunny"/>
    <n v="5012.7"/>
    <n v="1176"/>
    <n v="3836.7"/>
    <n v="5012.7"/>
    <n v="17.05"/>
    <n v="294"/>
    <n v="3836.7"/>
    <s v=""/>
  </r>
  <r>
    <x v="18"/>
    <n v="27"/>
    <s v="Food Stall"/>
    <x v="6"/>
    <x v="1"/>
    <s v="chicken, yogurt, tandoori masala, ginger, garlic"/>
    <n v="7"/>
    <n v="12.99"/>
    <n v="29.03"/>
    <n v="88"/>
    <x v="0"/>
    <b v="0"/>
    <s v="Cloudy"/>
    <n v="2554.6400000000003"/>
    <n v="616"/>
    <n v="1938.6400000000003"/>
    <n v="2554.6400000000003"/>
    <n v="29.03"/>
    <n v="88"/>
    <n v="1938.6400000000003"/>
    <s v=""/>
  </r>
  <r>
    <x v="18"/>
    <n v="45"/>
    <s v="Food Stall"/>
    <x v="10"/>
    <x v="2"/>
    <s v="black tea, condensed milk, evaporated milk"/>
    <n v="0.9"/>
    <n v="1.88"/>
    <n v="2.98"/>
    <n v="850"/>
    <x v="0"/>
    <b v="0"/>
    <s v="Cloudy"/>
    <n v="2533"/>
    <n v="765"/>
    <n v="1768"/>
    <n v="2533"/>
    <n v="2.98"/>
    <n v="850"/>
    <n v="1768"/>
    <s v=""/>
  </r>
  <r>
    <x v="18"/>
    <n v="37"/>
    <s v="Food Stall"/>
    <x v="7"/>
    <x v="2"/>
    <s v="white bread, kaya, butter, soft-boiled eggs"/>
    <n v="2.8"/>
    <n v="5.2"/>
    <n v="6.06"/>
    <n v="996"/>
    <x v="1"/>
    <b v="0"/>
    <s v="Sunny"/>
    <n v="6035.7599999999993"/>
    <n v="2788.7999999999997"/>
    <n v="3246.9599999999996"/>
    <n v="6035.7599999999993"/>
    <n v="6.06"/>
    <n v="996"/>
    <n v="3246.9599999999996"/>
    <s v=""/>
  </r>
  <r>
    <x v="18"/>
    <n v="25"/>
    <s v="Fine Dining"/>
    <x v="11"/>
    <x v="1"/>
    <s v="black tea, lemon, sugar syrup"/>
    <n v="1.2"/>
    <n v="6.06"/>
    <n v="7.87"/>
    <n v="471"/>
    <x v="0"/>
    <b v="0"/>
    <s v="Rainy"/>
    <n v="3706.77"/>
    <n v="565.19999999999993"/>
    <n v="3141.57"/>
    <n v="3706.77"/>
    <n v="7.87"/>
    <n v="471"/>
    <n v="3141.57"/>
    <s v=""/>
  </r>
  <r>
    <x v="18"/>
    <n v="31"/>
    <s v="Food Stall"/>
    <x v="4"/>
    <x v="1"/>
    <s v="rice flour jelly, coconut milk, palm sugar, red beans"/>
    <n v="2"/>
    <n v="4.12"/>
    <n v="6.07"/>
    <n v="203"/>
    <x v="0"/>
    <b v="0"/>
    <s v="Sunny"/>
    <n v="1232.21"/>
    <n v="406"/>
    <n v="826.21"/>
    <n v="1232.21"/>
    <n v="6.07"/>
    <n v="203"/>
    <n v="826.21"/>
    <s v=""/>
  </r>
  <r>
    <x v="18"/>
    <n v="13"/>
    <s v="Food Stall"/>
    <x v="12"/>
    <x v="0"/>
    <s v="rice, coconut milk, sambal, anchovies, egg, peanuts"/>
    <n v="2.5"/>
    <n v="5.35"/>
    <n v="10.95"/>
    <n v="94"/>
    <x v="0"/>
    <b v="0"/>
    <s v="Cloudy"/>
    <n v="1029.3"/>
    <n v="235"/>
    <n v="794.3"/>
    <n v="1029.3"/>
    <n v="10.95"/>
    <n v="94"/>
    <n v="794.3"/>
    <s v=""/>
  </r>
  <r>
    <x v="18"/>
    <n v="1"/>
    <s v="Food Stall"/>
    <x v="7"/>
    <x v="2"/>
    <s v="white bread, kaya, butter, soft-boiled eggs"/>
    <n v="2.8"/>
    <n v="5.09"/>
    <n v="8.6199999999999992"/>
    <n v="452"/>
    <x v="0"/>
    <b v="0"/>
    <s v="Cloudy"/>
    <n v="3896.24"/>
    <n v="1265.5999999999999"/>
    <n v="2630.64"/>
    <n v="3896.24"/>
    <n v="8.6199999999999992"/>
    <n v="452"/>
    <n v="2630.64"/>
    <s v=""/>
  </r>
  <r>
    <x v="18"/>
    <n v="6"/>
    <s v="Fine Dining"/>
    <x v="13"/>
    <x v="0"/>
    <s v="mushrooms, cream, onion, garlic, vegetable broth"/>
    <n v="3.5"/>
    <n v="13.22"/>
    <n v="23.46"/>
    <n v="172"/>
    <x v="0"/>
    <b v="0"/>
    <s v="Sunny"/>
    <n v="4035.1200000000003"/>
    <n v="602"/>
    <n v="3433.1200000000003"/>
    <n v="4035.1200000000003"/>
    <n v="23.46"/>
    <n v="172"/>
    <n v="3433.1200000000003"/>
    <s v=""/>
  </r>
  <r>
    <x v="18"/>
    <n v="10"/>
    <s v="Fine Dining"/>
    <x v="11"/>
    <x v="1"/>
    <s v="black tea, lemon, sugar syrup"/>
    <n v="1.2"/>
    <n v="5.82"/>
    <n v="8.31"/>
    <n v="388"/>
    <x v="0"/>
    <b v="0"/>
    <s v="Sunny"/>
    <n v="3224.28"/>
    <n v="465.59999999999997"/>
    <n v="2758.6800000000003"/>
    <n v="3224.28"/>
    <n v="8.31"/>
    <n v="388"/>
    <n v="2758.6800000000003"/>
    <s v=""/>
  </r>
  <r>
    <x v="18"/>
    <n v="32"/>
    <s v="Fine Dining"/>
    <x v="1"/>
    <x v="1"/>
    <s v="spaghetti, eggs, cheese, beef bacon, black pepper"/>
    <n v="9"/>
    <n v="50.11"/>
    <n v="59.02"/>
    <n v="261"/>
    <x v="0"/>
    <b v="0"/>
    <s v="Rainy"/>
    <n v="15404.220000000001"/>
    <n v="2349"/>
    <n v="13055.220000000001"/>
    <n v="15404.220000000001"/>
    <n v="59.02"/>
    <n v="261"/>
    <n v="13055.220000000001"/>
    <s v=""/>
  </r>
  <r>
    <x v="18"/>
    <n v="19"/>
    <s v="Casual Dining"/>
    <x v="4"/>
    <x v="0"/>
    <s v="rice flour jelly, coconut milk, palm sugar, red beans"/>
    <n v="2"/>
    <n v="5.21"/>
    <n v="8.07"/>
    <n v="456"/>
    <x v="0"/>
    <b v="0"/>
    <s v="Sunny"/>
    <n v="3679.92"/>
    <n v="912"/>
    <n v="2767.92"/>
    <n v="3679.92"/>
    <n v="8.07"/>
    <n v="456"/>
    <n v="2767.92"/>
    <s v=""/>
  </r>
  <r>
    <x v="18"/>
    <n v="33"/>
    <s v="Cafe"/>
    <x v="11"/>
    <x v="2"/>
    <s v="black tea, lemon, sugar syrup"/>
    <n v="1.2"/>
    <n v="4.1100000000000003"/>
    <n v="4.4800000000000004"/>
    <n v="725"/>
    <x v="0"/>
    <b v="0"/>
    <s v="Sunny"/>
    <n v="3248.0000000000005"/>
    <n v="870"/>
    <n v="2378.0000000000005"/>
    <n v="3248.0000000000005"/>
    <n v="4.4800000000000004"/>
    <n v="725"/>
    <n v="2378.0000000000005"/>
    <s v=""/>
  </r>
  <r>
    <x v="18"/>
    <n v="23"/>
    <s v="Fine Dining"/>
    <x v="1"/>
    <x v="0"/>
    <s v="spaghetti, eggs, cheese, beef bacon, black pepper"/>
    <n v="9"/>
    <n v="55.54"/>
    <n v="64.05"/>
    <n v="186"/>
    <x v="0"/>
    <b v="0"/>
    <s v="Cloudy"/>
    <n v="11913.3"/>
    <n v="1674"/>
    <n v="10239.299999999999"/>
    <n v="11913.3"/>
    <n v="64.05"/>
    <n v="186"/>
    <n v="10239.299999999999"/>
    <s v=""/>
  </r>
  <r>
    <x v="18"/>
    <n v="20"/>
    <s v="Casual Dining"/>
    <x v="10"/>
    <x v="0"/>
    <s v="black tea, condensed milk, evaporated milk"/>
    <n v="0.9"/>
    <n v="2.99"/>
    <n v="4.3899999999999997"/>
    <n v="711"/>
    <x v="0"/>
    <b v="0"/>
    <s v="Cloudy"/>
    <n v="3121.29"/>
    <n v="639.9"/>
    <n v="2481.39"/>
    <n v="3121.29"/>
    <n v="4.3899999999999997"/>
    <n v="711"/>
    <n v="2481.39"/>
    <s v=""/>
  </r>
  <r>
    <x v="18"/>
    <n v="36"/>
    <s v="Food Stall"/>
    <x v="3"/>
    <x v="2"/>
    <s v="flour, ghee, egg, water, curry"/>
    <n v="0.8"/>
    <n v="1.57"/>
    <n v="2.56"/>
    <n v="711"/>
    <x v="0"/>
    <b v="0"/>
    <s v="Sunny"/>
    <n v="1820.16"/>
    <n v="568.80000000000007"/>
    <n v="1251.3600000000001"/>
    <n v="1820.16"/>
    <n v="2.56"/>
    <n v="711"/>
    <n v="1251.3600000000001"/>
    <s v=""/>
  </r>
  <r>
    <x v="18"/>
    <n v="14"/>
    <s v="Food Stall"/>
    <x v="7"/>
    <x v="2"/>
    <s v="white bread, kaya, butter, soft-boiled eggs"/>
    <n v="2.8"/>
    <n v="4.93"/>
    <n v="9.8800000000000008"/>
    <n v="378"/>
    <x v="0"/>
    <b v="0"/>
    <s v="Sunny"/>
    <n v="3734.6400000000003"/>
    <n v="1058.3999999999999"/>
    <n v="2676.2400000000007"/>
    <n v="3734.6400000000003"/>
    <n v="9.8800000000000008"/>
    <n v="378"/>
    <n v="2676.2400000000007"/>
    <s v=""/>
  </r>
  <r>
    <x v="19"/>
    <n v="13"/>
    <s v="Food Stall"/>
    <x v="4"/>
    <x v="1"/>
    <s v="rice flour jelly, coconut milk, palm sugar, red beans"/>
    <n v="2"/>
    <n v="3.62"/>
    <n v="9.01"/>
    <n v="113"/>
    <x v="0"/>
    <b v="0"/>
    <s v="Cloudy"/>
    <n v="1018.13"/>
    <n v="226"/>
    <n v="792.13"/>
    <n v="1018.13"/>
    <n v="9.01"/>
    <n v="113"/>
    <n v="792.13"/>
    <s v=""/>
  </r>
  <r>
    <x v="19"/>
    <n v="19"/>
    <s v="Casual Dining"/>
    <x v="7"/>
    <x v="2"/>
    <s v="white bread, kaya, butter, soft-boiled eggs"/>
    <n v="2.8"/>
    <n v="7.58"/>
    <n v="11.71"/>
    <n v="348"/>
    <x v="0"/>
    <b v="0"/>
    <s v="Cloudy"/>
    <n v="4075.0800000000004"/>
    <n v="974.4"/>
    <n v="3100.6800000000003"/>
    <n v="4075.0800000000004"/>
    <n v="11.71"/>
    <n v="348"/>
    <n v="3100.6800000000003"/>
    <s v=""/>
  </r>
  <r>
    <x v="19"/>
    <n v="2"/>
    <s v="Food Stall"/>
    <x v="3"/>
    <x v="2"/>
    <s v="flour, ghee, egg, water, curry"/>
    <n v="0.8"/>
    <n v="1.89"/>
    <n v="2.86"/>
    <n v="376"/>
    <x v="0"/>
    <b v="0"/>
    <s v="Sunny"/>
    <n v="1075.3599999999999"/>
    <n v="300.8"/>
    <n v="774.56"/>
    <n v="1075.3599999999999"/>
    <n v="2.86"/>
    <n v="376"/>
    <n v="774.56"/>
    <s v=""/>
  </r>
  <r>
    <x v="19"/>
    <n v="38"/>
    <s v="Fine Dining"/>
    <x v="12"/>
    <x v="2"/>
    <s v="rice, coconut milk, sambal, anchovies, egg, peanuts"/>
    <n v="2.5"/>
    <n v="13.33"/>
    <n v="17.309999999999999"/>
    <n v="253"/>
    <x v="0"/>
    <b v="0"/>
    <s v="Sunny"/>
    <n v="4379.4299999999994"/>
    <n v="632.5"/>
    <n v="3746.9299999999994"/>
    <n v="4379.4299999999994"/>
    <n v="17.309999999999999"/>
    <n v="253"/>
    <n v="3746.9299999999994"/>
    <s v=""/>
  </r>
  <r>
    <x v="19"/>
    <n v="8"/>
    <s v="Casual Dining"/>
    <x v="10"/>
    <x v="1"/>
    <s v="black tea, condensed milk, evaporated milk"/>
    <n v="0.9"/>
    <n v="2.7"/>
    <n v="3.56"/>
    <n v="1063"/>
    <x v="1"/>
    <b v="0"/>
    <s v="Sunny"/>
    <n v="3784.28"/>
    <n v="956.7"/>
    <n v="2827.58"/>
    <n v="3784.28"/>
    <n v="3.56"/>
    <n v="1063"/>
    <n v="2827.58"/>
    <s v=""/>
  </r>
  <r>
    <x v="19"/>
    <n v="5"/>
    <s v="Cafe"/>
    <x v="13"/>
    <x v="1"/>
    <s v="mushrooms, cream, onion, garlic, vegetable broth"/>
    <n v="3.5"/>
    <n v="13.34"/>
    <n v="14.44"/>
    <n v="187"/>
    <x v="0"/>
    <b v="0"/>
    <s v="Sunny"/>
    <n v="2700.2799999999997"/>
    <n v="654.5"/>
    <n v="2045.7799999999997"/>
    <n v="2700.2799999999997"/>
    <n v="14.44"/>
    <n v="187"/>
    <n v="2045.7799999999997"/>
    <s v=""/>
  </r>
  <r>
    <x v="19"/>
    <n v="17"/>
    <s v="Food Stall"/>
    <x v="0"/>
    <x v="0"/>
    <s v="rice noodles, fish broth, tamarind, shrimp paste, cucumber, mint"/>
    <n v="4.5"/>
    <n v="12.05"/>
    <n v="9.69"/>
    <n v="417"/>
    <x v="1"/>
    <b v="1"/>
    <s v="Cloudy"/>
    <n v="4040.73"/>
    <n v="1876.5"/>
    <n v="2164.23"/>
    <n v="4040.73"/>
    <n v="9.69"/>
    <n v="417"/>
    <n v="2164.23"/>
    <s v=""/>
  </r>
  <r>
    <x v="19"/>
    <n v="29"/>
    <s v="Food Stall"/>
    <x v="5"/>
    <x v="1"/>
    <s v="flat rice noodles, prawns, cockles, bean sprouts, chives, soy sauce"/>
    <n v="5"/>
    <n v="9.7899999999999991"/>
    <n v="19.079999999999998"/>
    <n v="99"/>
    <x v="0"/>
    <b v="0"/>
    <s v="Sunny"/>
    <n v="1888.9199999999998"/>
    <n v="495"/>
    <n v="1393.9199999999998"/>
    <n v="1888.9199999999998"/>
    <n v="19.079999999999998"/>
    <n v="99"/>
    <n v="1393.9199999999998"/>
    <s v=""/>
  </r>
  <r>
    <x v="19"/>
    <n v="49"/>
    <s v="Kopitiam"/>
    <x v="10"/>
    <x v="0"/>
    <s v="black tea, condensed milk, evaporated milk"/>
    <n v="0.9"/>
    <n v="2.67"/>
    <n v="3.51"/>
    <n v="378"/>
    <x v="0"/>
    <b v="0"/>
    <s v="Sunny"/>
    <n v="1326.78"/>
    <n v="340.2"/>
    <n v="986.57999999999993"/>
    <n v="1326.78"/>
    <n v="3.51"/>
    <n v="378"/>
    <n v="986.57999999999993"/>
    <s v=""/>
  </r>
  <r>
    <x v="19"/>
    <n v="15"/>
    <s v="Food Stall"/>
    <x v="7"/>
    <x v="2"/>
    <s v="white bread, kaya, butter, soft-boiled eggs"/>
    <n v="2.8"/>
    <n v="5.13"/>
    <n v="8.4499999999999993"/>
    <n v="296"/>
    <x v="0"/>
    <b v="0"/>
    <s v="Cloudy"/>
    <n v="2501.1999999999998"/>
    <n v="828.8"/>
    <n v="1672.3999999999999"/>
    <n v="2501.1999999999998"/>
    <n v="8.4499999999999993"/>
    <n v="296"/>
    <n v="1672.3999999999999"/>
    <s v=""/>
  </r>
  <r>
    <x v="19"/>
    <n v="30"/>
    <s v="Cafe"/>
    <x v="11"/>
    <x v="2"/>
    <s v="black tea, lemon, sugar syrup"/>
    <n v="1.2"/>
    <n v="4.5999999999999996"/>
    <n v="5.44"/>
    <n v="241"/>
    <x v="0"/>
    <b v="0"/>
    <s v="Sunny"/>
    <n v="1311.0400000000002"/>
    <n v="289.2"/>
    <n v="1021.8400000000001"/>
    <n v="1311.0400000000002"/>
    <n v="5.44"/>
    <n v="241"/>
    <n v="1021.8400000000001"/>
    <s v=""/>
  </r>
  <r>
    <x v="19"/>
    <n v="9"/>
    <s v="Casual Dining"/>
    <x v="12"/>
    <x v="2"/>
    <s v="rice, coconut milk, sambal, anchovies, egg, peanuts"/>
    <n v="2.5"/>
    <n v="6.46"/>
    <n v="11.41"/>
    <n v="195"/>
    <x v="0"/>
    <b v="0"/>
    <s v="Rainy"/>
    <n v="2224.9499999999998"/>
    <n v="487.5"/>
    <n v="1737.4499999999998"/>
    <n v="2224.9499999999998"/>
    <n v="11.41"/>
    <n v="195"/>
    <n v="1737.4499999999998"/>
    <s v=""/>
  </r>
  <r>
    <x v="19"/>
    <n v="23"/>
    <s v="Fine Dining"/>
    <x v="8"/>
    <x v="0"/>
    <s v="chicken thigh, black pepper sauce, fries, coleslaw"/>
    <n v="8"/>
    <n v="33.92"/>
    <n v="64.22"/>
    <n v="58"/>
    <x v="0"/>
    <b v="0"/>
    <s v="Rainy"/>
    <n v="3724.7599999999998"/>
    <n v="464"/>
    <n v="3260.7599999999998"/>
    <n v="3724.7599999999998"/>
    <n v="64.22"/>
    <n v="58"/>
    <n v="3260.7599999999998"/>
    <s v=""/>
  </r>
  <r>
    <x v="19"/>
    <n v="16"/>
    <s v="Food Stall"/>
    <x v="6"/>
    <x v="1"/>
    <s v="chicken, yogurt, tandoori masala, ginger, garlic"/>
    <n v="7"/>
    <n v="15.5"/>
    <n v="24.3"/>
    <n v="0"/>
    <x v="0"/>
    <b v="0"/>
    <s v="Sunny"/>
    <n v="0"/>
    <n v="0"/>
    <n v="0"/>
    <n v="0"/>
    <n v="24.3"/>
    <n v="0"/>
    <n v="0"/>
    <s v=""/>
  </r>
  <r>
    <x v="19"/>
    <n v="49"/>
    <s v="Kopitiam"/>
    <x v="9"/>
    <x v="1"/>
    <s v="chicken, rice, ginger, garlic, chili sauce, cucumber"/>
    <n v="4"/>
    <n v="8.82"/>
    <n v="13.3"/>
    <n v="222"/>
    <x v="0"/>
    <b v="0"/>
    <s v="Sunny"/>
    <n v="2952.6000000000004"/>
    <n v="888"/>
    <n v="2064.6000000000004"/>
    <n v="2952.6000000000004"/>
    <n v="13.3"/>
    <n v="222"/>
    <n v="2064.6000000000004"/>
    <s v=""/>
  </r>
  <r>
    <x v="19"/>
    <n v="38"/>
    <s v="Fine Dining"/>
    <x v="8"/>
    <x v="0"/>
    <s v="chicken thigh, black pepper sauce, fries, coleslaw"/>
    <n v="8"/>
    <n v="42.32"/>
    <n v="57.65"/>
    <n v="151"/>
    <x v="0"/>
    <b v="0"/>
    <s v="Sunny"/>
    <n v="8705.15"/>
    <n v="1208"/>
    <n v="7497.15"/>
    <n v="8705.15"/>
    <n v="57.65"/>
    <n v="151"/>
    <n v="7497.15"/>
    <s v=""/>
  </r>
  <r>
    <x v="19"/>
    <n v="20"/>
    <s v="Casual Dining"/>
    <x v="12"/>
    <x v="0"/>
    <s v="rice, coconut milk, sambal, anchovies, egg, peanuts"/>
    <n v="2.5"/>
    <n v="8.73"/>
    <n v="11.91"/>
    <n v="478"/>
    <x v="0"/>
    <b v="0"/>
    <s v="Cloudy"/>
    <n v="5692.9800000000005"/>
    <n v="1195"/>
    <n v="4497.9800000000005"/>
    <n v="5692.9800000000005"/>
    <n v="11.91"/>
    <n v="478"/>
    <n v="4497.9800000000005"/>
    <s v=""/>
  </r>
  <r>
    <x v="19"/>
    <n v="34"/>
    <s v="Casual Dining"/>
    <x v="10"/>
    <x v="2"/>
    <s v="black tea, condensed milk, evaporated milk"/>
    <n v="0.9"/>
    <n v="2.36"/>
    <n v="2.9"/>
    <n v="1150"/>
    <x v="1"/>
    <b v="0"/>
    <s v="Sunny"/>
    <n v="3335"/>
    <n v="1035"/>
    <n v="2300"/>
    <n v="3335"/>
    <n v="2.9"/>
    <n v="1150"/>
    <n v="2300"/>
    <s v=""/>
  </r>
  <r>
    <x v="19"/>
    <n v="14"/>
    <s v="Food Stall"/>
    <x v="2"/>
    <x v="1"/>
    <s v="beef, coconut milk, galangal, lemongrass, spices, chili"/>
    <n v="9"/>
    <n v="20.96"/>
    <n v="36.14"/>
    <n v="40"/>
    <x v="0"/>
    <b v="0"/>
    <s v="Cloudy"/>
    <n v="1445.6"/>
    <n v="360"/>
    <n v="1085.5999999999999"/>
    <n v="1445.6"/>
    <n v="36.14"/>
    <n v="40"/>
    <n v="1085.5999999999999"/>
    <s v=""/>
  </r>
  <r>
    <x v="19"/>
    <n v="48"/>
    <s v="Casual Dining"/>
    <x v="10"/>
    <x v="2"/>
    <s v="black tea, condensed milk, evaporated milk"/>
    <n v="0.9"/>
    <n v="2.67"/>
    <n v="2.58"/>
    <n v="793"/>
    <x v="1"/>
    <b v="0"/>
    <s v="Sunny"/>
    <n v="2045.94"/>
    <n v="713.7"/>
    <n v="1332.24"/>
    <n v="2045.94"/>
    <n v="2.58"/>
    <n v="793"/>
    <n v="1332.24"/>
    <s v=""/>
  </r>
  <r>
    <x v="19"/>
    <n v="25"/>
    <s v="Fine Dining"/>
    <x v="13"/>
    <x v="0"/>
    <s v="mushrooms, cream, onion, garlic, vegetable broth"/>
    <n v="3.5"/>
    <n v="19.59"/>
    <n v="25.81"/>
    <n v="59"/>
    <x v="0"/>
    <b v="0"/>
    <s v="Sunny"/>
    <n v="1522.79"/>
    <n v="206.5"/>
    <n v="1316.29"/>
    <n v="1522.79"/>
    <n v="25.81"/>
    <n v="59"/>
    <n v="1316.29"/>
    <s v=""/>
  </r>
  <r>
    <x v="19"/>
    <n v="25"/>
    <s v="Fine Dining"/>
    <x v="8"/>
    <x v="0"/>
    <s v="chicken thigh, black pepper sauce, fries, coleslaw"/>
    <n v="8"/>
    <n v="44.07"/>
    <n v="57.61"/>
    <n v="206"/>
    <x v="0"/>
    <b v="0"/>
    <s v="Cloudy"/>
    <n v="11867.66"/>
    <n v="1648"/>
    <n v="10219.66"/>
    <n v="11867.66"/>
    <n v="57.61"/>
    <n v="206"/>
    <n v="10219.66"/>
    <s v=""/>
  </r>
  <r>
    <x v="19"/>
    <n v="50"/>
    <s v="Food Stall"/>
    <x v="3"/>
    <x v="1"/>
    <s v="flour, ghee, egg, water, curry"/>
    <n v="0.8"/>
    <n v="1.58"/>
    <n v="2.5499999999999998"/>
    <n v="331"/>
    <x v="0"/>
    <b v="0"/>
    <s v="Cloudy"/>
    <n v="844.05"/>
    <n v="264.8"/>
    <n v="579.25"/>
    <n v="844.05"/>
    <n v="2.5499999999999998"/>
    <n v="331"/>
    <n v="579.25"/>
    <s v=""/>
  </r>
  <r>
    <x v="19"/>
    <n v="45"/>
    <s v="Food Stall"/>
    <x v="10"/>
    <x v="2"/>
    <s v="black tea, condensed milk, evaporated milk"/>
    <n v="0.9"/>
    <n v="1.96"/>
    <n v="2.5499999999999998"/>
    <n v="396"/>
    <x v="0"/>
    <b v="0"/>
    <s v="Rainy"/>
    <n v="1009.8"/>
    <n v="356.40000000000003"/>
    <n v="653.39999999999986"/>
    <n v="1009.8"/>
    <n v="2.5499999999999998"/>
    <n v="396"/>
    <n v="653.39999999999986"/>
    <s v=""/>
  </r>
  <r>
    <x v="20"/>
    <n v="37"/>
    <s v="Food Stall"/>
    <x v="4"/>
    <x v="1"/>
    <s v="rice flour jelly, coconut milk, palm sugar, red beans"/>
    <n v="2"/>
    <n v="4.91"/>
    <n v="4.32"/>
    <n v="523"/>
    <x v="1"/>
    <b v="0"/>
    <s v="Sunny"/>
    <n v="2259.36"/>
    <n v="1046"/>
    <n v="1213.3600000000001"/>
    <n v="2259.36"/>
    <n v="4.32"/>
    <n v="523"/>
    <n v="1213.3600000000001"/>
    <s v=""/>
  </r>
  <r>
    <x v="20"/>
    <n v="28"/>
    <s v="Fine Dining"/>
    <x v="2"/>
    <x v="0"/>
    <s v="beef, coconut milk, galangal, lemongrass, spices, chili"/>
    <n v="9"/>
    <n v="51.43"/>
    <n v="77.86"/>
    <n v="43"/>
    <x v="0"/>
    <b v="0"/>
    <s v="Sunny"/>
    <n v="3347.98"/>
    <n v="387"/>
    <n v="2960.98"/>
    <n v="3347.98"/>
    <n v="77.86"/>
    <n v="43"/>
    <n v="2960.98"/>
    <s v=""/>
  </r>
  <r>
    <x v="20"/>
    <n v="24"/>
    <s v="Casual Dining"/>
    <x v="7"/>
    <x v="2"/>
    <s v="white bread, kaya, butter, soft-boiled eggs"/>
    <n v="2.8"/>
    <n v="8.74"/>
    <n v="12.17"/>
    <n v="345"/>
    <x v="0"/>
    <b v="0"/>
    <s v="Sunny"/>
    <n v="4198.6499999999996"/>
    <n v="965.99999999999989"/>
    <n v="3232.6499999999996"/>
    <n v="4198.6499999999996"/>
    <n v="12.17"/>
    <n v="345"/>
    <n v="3232.6499999999996"/>
    <s v=""/>
  </r>
  <r>
    <x v="20"/>
    <n v="25"/>
    <s v="Fine Dining"/>
    <x v="11"/>
    <x v="0"/>
    <s v="black tea, lemon, sugar syrup"/>
    <n v="1.2"/>
    <n v="6.65"/>
    <n v="7.12"/>
    <n v="356"/>
    <x v="0"/>
    <b v="0"/>
    <s v="Cloudy"/>
    <n v="2534.7200000000003"/>
    <n v="427.2"/>
    <n v="2107.5200000000004"/>
    <n v="2534.7200000000003"/>
    <n v="7.12"/>
    <n v="356"/>
    <n v="2107.5200000000004"/>
    <s v=""/>
  </r>
  <r>
    <x v="20"/>
    <n v="26"/>
    <s v="Food Stall"/>
    <x v="12"/>
    <x v="2"/>
    <s v="rice, coconut milk, sambal, anchovies, egg, peanuts"/>
    <n v="2.5"/>
    <n v="4.9800000000000004"/>
    <n v="7.36"/>
    <n v="560"/>
    <x v="0"/>
    <b v="1"/>
    <s v="Cloudy"/>
    <n v="4121.6000000000004"/>
    <n v="1400"/>
    <n v="2721.6000000000004"/>
    <n v="4121.6000000000004"/>
    <n v="7.36"/>
    <n v="560"/>
    <n v="2721.6000000000004"/>
    <s v=""/>
  </r>
  <r>
    <x v="20"/>
    <n v="2"/>
    <s v="Food Stall"/>
    <x v="6"/>
    <x v="1"/>
    <s v="chicken, yogurt, tandoori masala, ginger, garlic"/>
    <n v="7"/>
    <n v="16.87"/>
    <n v="24.99"/>
    <n v="137"/>
    <x v="0"/>
    <b v="0"/>
    <s v="Cloudy"/>
    <n v="3423.6299999999997"/>
    <n v="959"/>
    <n v="2464.6299999999997"/>
    <n v="3423.6299999999997"/>
    <n v="24.99"/>
    <n v="137"/>
    <n v="2464.6299999999997"/>
    <s v=""/>
  </r>
  <r>
    <x v="20"/>
    <n v="13"/>
    <s v="Food Stall"/>
    <x v="12"/>
    <x v="2"/>
    <s v="rice, coconut milk, sambal, anchovies, egg, peanuts"/>
    <n v="2.5"/>
    <n v="5.0199999999999996"/>
    <n v="8.7200000000000006"/>
    <n v="333"/>
    <x v="0"/>
    <b v="0"/>
    <s v="Rainy"/>
    <n v="2903.76"/>
    <n v="832.5"/>
    <n v="2071.2600000000002"/>
    <n v="2903.76"/>
    <n v="8.7200000000000006"/>
    <n v="333"/>
    <n v="2071.2600000000002"/>
    <s v=""/>
  </r>
  <r>
    <x v="20"/>
    <n v="2"/>
    <s v="Food Stall"/>
    <x v="3"/>
    <x v="2"/>
    <s v="flour, ghee, egg, water, curry"/>
    <n v="0.8"/>
    <n v="1.68"/>
    <n v="2.6"/>
    <n v="331"/>
    <x v="0"/>
    <b v="0"/>
    <s v="Sunny"/>
    <n v="860.6"/>
    <n v="264.8"/>
    <n v="595.79999999999995"/>
    <n v="860.6"/>
    <n v="2.6"/>
    <n v="331"/>
    <n v="595.79999999999995"/>
    <s v=""/>
  </r>
  <r>
    <x v="20"/>
    <n v="6"/>
    <s v="Fine Dining"/>
    <x v="8"/>
    <x v="1"/>
    <s v="chicken thigh, black pepper sauce, fries, coleslaw"/>
    <n v="8"/>
    <n v="40.29"/>
    <n v="67.680000000000007"/>
    <n v="109"/>
    <x v="0"/>
    <b v="0"/>
    <s v="Sunny"/>
    <n v="7377.1200000000008"/>
    <n v="872"/>
    <n v="6505.1200000000008"/>
    <n v="7377.1200000000008"/>
    <n v="67.680000000000007"/>
    <n v="109"/>
    <n v="6505.1200000000008"/>
    <s v=""/>
  </r>
  <r>
    <x v="20"/>
    <n v="7"/>
    <s v="Casual Dining"/>
    <x v="11"/>
    <x v="1"/>
    <s v="black tea, lemon, sugar syrup"/>
    <n v="1.2"/>
    <n v="3.27"/>
    <n v="5.97"/>
    <n v="492"/>
    <x v="0"/>
    <b v="0"/>
    <s v="Sunny"/>
    <n v="2937.24"/>
    <n v="590.4"/>
    <n v="2346.8399999999997"/>
    <n v="2937.24"/>
    <n v="5.97"/>
    <n v="492"/>
    <n v="2346.8399999999997"/>
    <s v=""/>
  </r>
  <r>
    <x v="20"/>
    <n v="40"/>
    <s v="Food Stall"/>
    <x v="7"/>
    <x v="2"/>
    <s v="white bread, kaya, butter, soft-boiled eggs"/>
    <n v="2.8"/>
    <n v="6.31"/>
    <n v="9.0299999999999994"/>
    <n v="335"/>
    <x v="0"/>
    <b v="0"/>
    <s v="Rainy"/>
    <n v="3025.0499999999997"/>
    <n v="937.99999999999989"/>
    <n v="2087.0499999999997"/>
    <n v="3025.0499999999997"/>
    <n v="9.0299999999999994"/>
    <n v="335"/>
    <n v="2087.0499999999997"/>
    <s v=""/>
  </r>
  <r>
    <x v="20"/>
    <n v="42"/>
    <s v="Fine Dining"/>
    <x v="13"/>
    <x v="0"/>
    <s v="mushrooms, cream, onion, garlic, vegetable broth"/>
    <n v="3.5"/>
    <n v="18.059999999999999"/>
    <n v="16.09"/>
    <n v="334"/>
    <x v="1"/>
    <b v="0"/>
    <s v="Sunny"/>
    <n v="5374.06"/>
    <n v="1169"/>
    <n v="4205.0600000000004"/>
    <n v="5374.06"/>
    <n v="16.09"/>
    <n v="334"/>
    <n v="4205.0600000000004"/>
    <s v=""/>
  </r>
  <r>
    <x v="20"/>
    <n v="43"/>
    <s v="Casual Dining"/>
    <x v="4"/>
    <x v="1"/>
    <s v="rice flour jelly, coconut milk, palm sugar, red beans"/>
    <n v="2"/>
    <n v="5.82"/>
    <n v="11.08"/>
    <n v="144"/>
    <x v="0"/>
    <b v="0"/>
    <s v="Sunny"/>
    <n v="1595.52"/>
    <n v="288"/>
    <n v="1307.52"/>
    <n v="1595.52"/>
    <n v="11.08"/>
    <n v="144"/>
    <n v="1307.52"/>
    <s v=""/>
  </r>
  <r>
    <x v="20"/>
    <n v="44"/>
    <s v="Food Stall"/>
    <x v="10"/>
    <x v="0"/>
    <s v="black tea, condensed milk, evaporated milk"/>
    <n v="0.9"/>
    <n v="2.1800000000000002"/>
    <n v="2.4"/>
    <n v="689"/>
    <x v="0"/>
    <b v="0"/>
    <s v="Cloudy"/>
    <n v="1653.6"/>
    <n v="620.1"/>
    <n v="1033.5"/>
    <n v="1653.6"/>
    <n v="2.4"/>
    <n v="689"/>
    <n v="1033.5"/>
    <s v=""/>
  </r>
  <r>
    <x v="20"/>
    <n v="49"/>
    <s v="Kopitiam"/>
    <x v="4"/>
    <x v="0"/>
    <s v="rice flour jelly, coconut milk, palm sugar, red beans"/>
    <n v="2"/>
    <n v="4.46"/>
    <n v="6.78"/>
    <n v="258"/>
    <x v="0"/>
    <b v="0"/>
    <s v="Sunny"/>
    <n v="1749.24"/>
    <n v="516"/>
    <n v="1233.24"/>
    <n v="1749.24"/>
    <n v="6.78"/>
    <n v="258"/>
    <n v="1233.24"/>
    <s v=""/>
  </r>
  <r>
    <x v="20"/>
    <n v="5"/>
    <s v="Cafe"/>
    <x v="7"/>
    <x v="2"/>
    <s v="white bread, kaya, butter, soft-boiled eggs"/>
    <n v="2.8"/>
    <n v="7.8"/>
    <n v="10.4"/>
    <n v="625"/>
    <x v="0"/>
    <b v="0"/>
    <s v="Sunny"/>
    <n v="6500"/>
    <n v="1750"/>
    <n v="4750"/>
    <n v="6500"/>
    <n v="10.4"/>
    <n v="625"/>
    <n v="4750"/>
    <s v=""/>
  </r>
  <r>
    <x v="20"/>
    <n v="47"/>
    <s v="Food Stall"/>
    <x v="7"/>
    <x v="2"/>
    <s v="white bread, kaya, butter, soft-boiled eggs"/>
    <n v="2.8"/>
    <n v="6.92"/>
    <n v="6.56"/>
    <n v="908"/>
    <x v="1"/>
    <b v="0"/>
    <s v="Sunny"/>
    <n v="5956.48"/>
    <n v="2542.3999999999996"/>
    <n v="3414.08"/>
    <n v="5956.48"/>
    <n v="6.56"/>
    <n v="908"/>
    <n v="3414.08"/>
    <s v=""/>
  </r>
  <r>
    <x v="20"/>
    <n v="47"/>
    <s v="Food Stall"/>
    <x v="0"/>
    <x v="0"/>
    <s v="rice noodles, fish broth, tamarind, shrimp paste, cucumber, mint"/>
    <n v="4.5"/>
    <n v="12.11"/>
    <n v="10.25"/>
    <n v="430"/>
    <x v="1"/>
    <b v="0"/>
    <s v="Sunny"/>
    <n v="4407.5"/>
    <n v="1935"/>
    <n v="2472.5"/>
    <n v="4407.5"/>
    <n v="10.25"/>
    <n v="430"/>
    <n v="2472.5"/>
    <s v=""/>
  </r>
  <r>
    <x v="20"/>
    <n v="24"/>
    <s v="Casual Dining"/>
    <x v="10"/>
    <x v="2"/>
    <s v="black tea, condensed milk, evaporated milk"/>
    <n v="0.9"/>
    <n v="2.98"/>
    <n v="4.1100000000000003"/>
    <n v="1002"/>
    <x v="0"/>
    <b v="0"/>
    <s v="Sunny"/>
    <n v="4118.22"/>
    <n v="901.80000000000007"/>
    <n v="3216.42"/>
    <n v="4118.22"/>
    <n v="4.1100000000000003"/>
    <n v="1002"/>
    <n v="3216.42"/>
    <s v=""/>
  </r>
  <r>
    <x v="20"/>
    <n v="4"/>
    <s v="Cafe"/>
    <x v="12"/>
    <x v="0"/>
    <s v="rice, coconut milk, sambal, anchovies, egg, peanuts"/>
    <n v="2.5"/>
    <n v="10.43"/>
    <n v="8.6999999999999993"/>
    <n v="575"/>
    <x v="0"/>
    <b v="0"/>
    <s v="Rainy"/>
    <n v="5002.5"/>
    <n v="1437.5"/>
    <n v="3565"/>
    <n v="5002.5"/>
    <n v="8.6999999999999993"/>
    <n v="575"/>
    <n v="3565"/>
    <s v=""/>
  </r>
  <r>
    <x v="20"/>
    <n v="26"/>
    <s v="Food Stall"/>
    <x v="12"/>
    <x v="0"/>
    <s v="rice, coconut milk, sambal, anchovies, egg, peanuts"/>
    <n v="2.5"/>
    <n v="4.4000000000000004"/>
    <n v="8.08"/>
    <n v="664"/>
    <x v="0"/>
    <b v="0"/>
    <s v="Sunny"/>
    <n v="5365.12"/>
    <n v="1660"/>
    <n v="3705.12"/>
    <n v="5365.12"/>
    <n v="8.08"/>
    <n v="664"/>
    <n v="3705.12"/>
    <s v=""/>
  </r>
  <r>
    <x v="20"/>
    <n v="30"/>
    <s v="Cafe"/>
    <x v="7"/>
    <x v="2"/>
    <s v="white bread, kaya, butter, soft-boiled eggs"/>
    <n v="2.8"/>
    <n v="11.13"/>
    <n v="10.119999999999999"/>
    <n v="690"/>
    <x v="0"/>
    <b v="0"/>
    <s v="Cloudy"/>
    <n v="6982.7999999999993"/>
    <n v="1931.9999999999998"/>
    <n v="5050.7999999999993"/>
    <n v="6982.7999999999993"/>
    <n v="10.119999999999999"/>
    <n v="690"/>
    <n v="5050.7999999999993"/>
    <s v=""/>
  </r>
  <r>
    <x v="20"/>
    <n v="22"/>
    <s v="Food Stall"/>
    <x v="3"/>
    <x v="2"/>
    <s v="flour, ghee, egg, water, curry"/>
    <n v="0.8"/>
    <n v="2"/>
    <n v="2.4500000000000002"/>
    <n v="668"/>
    <x v="0"/>
    <b v="0"/>
    <s v="Cloudy"/>
    <n v="1636.6000000000001"/>
    <n v="534.4"/>
    <n v="1102.2000000000003"/>
    <n v="1636.6000000000001"/>
    <n v="2.4500000000000002"/>
    <n v="668"/>
    <n v="1102.2000000000003"/>
    <s v=""/>
  </r>
  <r>
    <x v="20"/>
    <n v="1"/>
    <s v="Food Stall"/>
    <x v="10"/>
    <x v="1"/>
    <s v="black tea, condensed milk, evaporated milk"/>
    <n v="0.9"/>
    <n v="2.15"/>
    <n v="2.35"/>
    <n v="412"/>
    <x v="0"/>
    <b v="0"/>
    <s v="Rainy"/>
    <n v="968.2"/>
    <n v="370.8"/>
    <n v="597.40000000000009"/>
    <n v="968.2"/>
    <n v="2.35"/>
    <n v="412"/>
    <n v="597.40000000000009"/>
    <s v=""/>
  </r>
  <r>
    <x v="20"/>
    <n v="41"/>
    <s v="Cafe"/>
    <x v="7"/>
    <x v="2"/>
    <s v="white bread, kaya, butter, soft-boiled eggs"/>
    <n v="2.8"/>
    <n v="9.7899999999999991"/>
    <n v="12.89"/>
    <n v="362"/>
    <x v="0"/>
    <b v="0"/>
    <s v="Cloudy"/>
    <n v="4666.18"/>
    <n v="1013.5999999999999"/>
    <n v="3652.5800000000004"/>
    <n v="4666.18"/>
    <n v="12.89"/>
    <n v="362"/>
    <n v="3652.5800000000004"/>
    <s v=""/>
  </r>
  <r>
    <x v="20"/>
    <n v="11"/>
    <s v="Food Stall"/>
    <x v="7"/>
    <x v="2"/>
    <s v="white bread, kaya, butter, soft-boiled eggs"/>
    <n v="2.8"/>
    <n v="6.74"/>
    <n v="8.34"/>
    <n v="247"/>
    <x v="0"/>
    <b v="0"/>
    <s v="Sunny"/>
    <n v="2059.98"/>
    <n v="691.59999999999991"/>
    <n v="1368.38"/>
    <n v="2059.98"/>
    <n v="8.34"/>
    <n v="247"/>
    <n v="1368.38"/>
    <s v=""/>
  </r>
  <r>
    <x v="20"/>
    <n v="31"/>
    <s v="Food Stall"/>
    <x v="4"/>
    <x v="0"/>
    <s v="rice flour jelly, coconut milk, palm sugar, red beans"/>
    <n v="2"/>
    <n v="4.32"/>
    <n v="6.55"/>
    <n v="495"/>
    <x v="0"/>
    <b v="1"/>
    <s v="Sunny"/>
    <n v="3242.25"/>
    <n v="990"/>
    <n v="2252.25"/>
    <n v="3242.25"/>
    <n v="6.55"/>
    <n v="495"/>
    <n v="2252.25"/>
    <s v=""/>
  </r>
  <r>
    <x v="21"/>
    <n v="43"/>
    <s v="Casual Dining"/>
    <x v="12"/>
    <x v="2"/>
    <s v="rice, coconut milk, sambal, anchovies, egg, peanuts"/>
    <n v="2.5"/>
    <n v="7.38"/>
    <n v="11.72"/>
    <n v="327"/>
    <x v="0"/>
    <b v="0"/>
    <s v="Cloudy"/>
    <n v="3832.44"/>
    <n v="817.5"/>
    <n v="3014.94"/>
    <n v="3832.44"/>
    <n v="11.72"/>
    <n v="327"/>
    <n v="3014.94"/>
    <s v=""/>
  </r>
  <r>
    <x v="21"/>
    <n v="17"/>
    <s v="Food Stall"/>
    <x v="4"/>
    <x v="1"/>
    <s v="rice flour jelly, coconut milk, palm sugar, red beans"/>
    <n v="2"/>
    <n v="5.34"/>
    <n v="6.98"/>
    <n v="149"/>
    <x v="0"/>
    <b v="0"/>
    <s v="Sunny"/>
    <n v="1040.02"/>
    <n v="298"/>
    <n v="742.02"/>
    <n v="1040.02"/>
    <n v="6.98"/>
    <n v="149"/>
    <n v="742.02"/>
    <s v=""/>
  </r>
  <r>
    <x v="21"/>
    <n v="14"/>
    <s v="Food Stall"/>
    <x v="4"/>
    <x v="0"/>
    <s v="rice flour jelly, coconut milk, palm sugar, red beans"/>
    <n v="2"/>
    <n v="3.83"/>
    <n v="6.18"/>
    <n v="311"/>
    <x v="0"/>
    <b v="0"/>
    <s v="Sunny"/>
    <n v="1921.98"/>
    <n v="622"/>
    <n v="1299.98"/>
    <n v="1921.98"/>
    <n v="6.18"/>
    <n v="311"/>
    <n v="1299.98"/>
    <s v=""/>
  </r>
  <r>
    <x v="21"/>
    <n v="48"/>
    <s v="Casual Dining"/>
    <x v="7"/>
    <x v="2"/>
    <s v="white bread, kaya, butter, soft-boiled eggs"/>
    <n v="2.8"/>
    <n v="9.18"/>
    <n v="9.39"/>
    <n v="936"/>
    <x v="1"/>
    <b v="0"/>
    <s v="Sunny"/>
    <n v="8789.0400000000009"/>
    <n v="2620.7999999999997"/>
    <n v="6168.2400000000016"/>
    <n v="8789.0400000000009"/>
    <n v="9.39"/>
    <n v="936"/>
    <n v="6168.2400000000016"/>
    <s v=""/>
  </r>
  <r>
    <x v="21"/>
    <n v="49"/>
    <s v="Kopitiam"/>
    <x v="9"/>
    <x v="1"/>
    <s v="chicken, rice, ginger, garlic, chili sauce, cucumber"/>
    <n v="4"/>
    <n v="8.69"/>
    <n v="12.88"/>
    <n v="319"/>
    <x v="0"/>
    <b v="0"/>
    <s v="Rainy"/>
    <n v="4108.72"/>
    <n v="1276"/>
    <n v="2832.7200000000003"/>
    <n v="4108.72"/>
    <n v="12.88"/>
    <n v="319"/>
    <n v="2832.7200000000003"/>
    <s v=""/>
  </r>
  <r>
    <x v="21"/>
    <n v="9"/>
    <s v="Casual Dining"/>
    <x v="8"/>
    <x v="0"/>
    <s v="chicken thigh, black pepper sauce, fries, coleslaw"/>
    <n v="8"/>
    <n v="24.32"/>
    <n v="40.869999999999997"/>
    <n v="209"/>
    <x v="0"/>
    <b v="0"/>
    <s v="Cloudy"/>
    <n v="8541.83"/>
    <n v="1672"/>
    <n v="6869.83"/>
    <n v="8541.83"/>
    <n v="40.869999999999997"/>
    <n v="209"/>
    <n v="6869.83"/>
    <s v=""/>
  </r>
  <r>
    <x v="21"/>
    <n v="1"/>
    <s v="Food Stall"/>
    <x v="10"/>
    <x v="0"/>
    <s v="black tea, condensed milk, evaporated milk"/>
    <n v="0.9"/>
    <n v="1.83"/>
    <n v="2.99"/>
    <n v="699"/>
    <x v="0"/>
    <b v="0"/>
    <s v="Sunny"/>
    <n v="2090.0100000000002"/>
    <n v="629.1"/>
    <n v="1460.9100000000003"/>
    <n v="2090.0100000000002"/>
    <n v="2.99"/>
    <n v="699"/>
    <n v="1460.9100000000003"/>
    <s v=""/>
  </r>
  <r>
    <x v="21"/>
    <n v="50"/>
    <s v="Food Stall"/>
    <x v="3"/>
    <x v="1"/>
    <s v="flour, ghee, egg, water, curry"/>
    <n v="0.8"/>
    <n v="1.52"/>
    <n v="2.89"/>
    <n v="373"/>
    <x v="0"/>
    <b v="0"/>
    <s v="Cloudy"/>
    <n v="1077.97"/>
    <n v="298.40000000000003"/>
    <n v="779.56999999999994"/>
    <n v="1077.97"/>
    <n v="2.89"/>
    <n v="373"/>
    <n v="779.56999999999994"/>
    <s v=""/>
  </r>
  <r>
    <x v="21"/>
    <n v="9"/>
    <s v="Casual Dining"/>
    <x v="13"/>
    <x v="0"/>
    <s v="mushrooms, cream, onion, garlic, vegetable broth"/>
    <n v="3.5"/>
    <n v="11.72"/>
    <n v="23.49"/>
    <n v="68"/>
    <x v="0"/>
    <b v="0"/>
    <s v="Sunny"/>
    <n v="1597.32"/>
    <n v="238"/>
    <n v="1359.32"/>
    <n v="1597.32"/>
    <n v="23.49"/>
    <n v="68"/>
    <n v="1359.32"/>
    <s v=""/>
  </r>
  <r>
    <x v="21"/>
    <n v="28"/>
    <s v="Fine Dining"/>
    <x v="1"/>
    <x v="0"/>
    <s v="spaghetti, eggs, cheese, beef bacon, black pepper"/>
    <n v="9"/>
    <n v="56.29"/>
    <n v="64.28"/>
    <n v="154"/>
    <x v="0"/>
    <b v="0"/>
    <s v="Sunny"/>
    <n v="9899.1200000000008"/>
    <n v="1386"/>
    <n v="8513.1200000000008"/>
    <n v="9899.1200000000008"/>
    <n v="64.28"/>
    <n v="154"/>
    <n v="8513.1200000000008"/>
    <s v=""/>
  </r>
  <r>
    <x v="21"/>
    <n v="24"/>
    <s v="Casual Dining"/>
    <x v="7"/>
    <x v="2"/>
    <s v="white bread, kaya, butter, soft-boiled eggs"/>
    <n v="2.8"/>
    <n v="8.1300000000000008"/>
    <n v="12.24"/>
    <n v="517"/>
    <x v="0"/>
    <b v="0"/>
    <s v="Sunny"/>
    <n v="6328.08"/>
    <n v="1447.6"/>
    <n v="4880.4799999999996"/>
    <n v="6328.08"/>
    <n v="12.24"/>
    <n v="517"/>
    <n v="4880.4799999999996"/>
    <s v=""/>
  </r>
  <r>
    <x v="21"/>
    <n v="28"/>
    <s v="Fine Dining"/>
    <x v="1"/>
    <x v="1"/>
    <s v="spaghetti, eggs, cheese, beef bacon, black pepper"/>
    <n v="9"/>
    <n v="47.02"/>
    <n v="69.58"/>
    <n v="130"/>
    <x v="0"/>
    <b v="0"/>
    <s v="Sunny"/>
    <n v="9045.4"/>
    <n v="1170"/>
    <n v="7875.4"/>
    <n v="9045.4"/>
    <n v="69.58"/>
    <n v="130"/>
    <n v="7875.4"/>
    <s v=""/>
  </r>
  <r>
    <x v="21"/>
    <n v="26"/>
    <s v="Food Stall"/>
    <x v="12"/>
    <x v="2"/>
    <s v="rice, coconut milk, sambal, anchovies, egg, peanuts"/>
    <n v="2.5"/>
    <n v="5.48"/>
    <n v="9.1999999999999993"/>
    <n v="227"/>
    <x v="0"/>
    <b v="0"/>
    <s v="Sunny"/>
    <n v="2088.3999999999996"/>
    <n v="567.5"/>
    <n v="1520.8999999999996"/>
    <n v="2088.3999999999996"/>
    <n v="9.1999999999999993"/>
    <n v="227"/>
    <n v="1520.8999999999996"/>
    <s v=""/>
  </r>
  <r>
    <x v="21"/>
    <n v="19"/>
    <s v="Casual Dining"/>
    <x v="9"/>
    <x v="0"/>
    <s v="chicken, rice, ginger, garlic, chili sauce, cucumber"/>
    <n v="4"/>
    <n v="13.36"/>
    <n v="13.32"/>
    <n v="502"/>
    <x v="1"/>
    <b v="0"/>
    <s v="Sunny"/>
    <n v="6686.64"/>
    <n v="2008"/>
    <n v="4678.6400000000003"/>
    <n v="6686.64"/>
    <n v="13.32"/>
    <n v="502"/>
    <n v="4678.6400000000003"/>
    <s v=""/>
  </r>
  <r>
    <x v="21"/>
    <n v="28"/>
    <s v="Fine Dining"/>
    <x v="11"/>
    <x v="1"/>
    <s v="black tea, lemon, sugar syrup"/>
    <n v="1.2"/>
    <n v="6.03"/>
    <n v="6.48"/>
    <n v="288"/>
    <x v="0"/>
    <b v="0"/>
    <s v="Sunny"/>
    <n v="1866.2400000000002"/>
    <n v="345.59999999999997"/>
    <n v="1520.6400000000003"/>
    <n v="1866.2400000000002"/>
    <n v="6.48"/>
    <n v="288"/>
    <n v="1520.6400000000003"/>
    <s v=""/>
  </r>
  <r>
    <x v="21"/>
    <n v="9"/>
    <s v="Casual Dining"/>
    <x v="13"/>
    <x v="0"/>
    <s v="mushrooms, cream, onion, garlic, vegetable broth"/>
    <n v="3.5"/>
    <n v="11.18"/>
    <n v="18.16"/>
    <n v="256"/>
    <x v="0"/>
    <b v="0"/>
    <s v="Sunny"/>
    <n v="4648.96"/>
    <n v="896"/>
    <n v="3752.96"/>
    <n v="4648.96"/>
    <n v="18.16"/>
    <n v="256"/>
    <n v="3752.96"/>
    <s v=""/>
  </r>
  <r>
    <x v="21"/>
    <n v="19"/>
    <s v="Casual Dining"/>
    <x v="4"/>
    <x v="1"/>
    <s v="rice flour jelly, coconut milk, palm sugar, red beans"/>
    <n v="2"/>
    <n v="5.33"/>
    <n v="9.35"/>
    <n v="255"/>
    <x v="0"/>
    <b v="0"/>
    <s v="Sunny"/>
    <n v="2384.25"/>
    <n v="510"/>
    <n v="1874.25"/>
    <n v="2384.25"/>
    <n v="9.35"/>
    <n v="255"/>
    <n v="1874.25"/>
    <s v=""/>
  </r>
  <r>
    <x v="21"/>
    <n v="32"/>
    <s v="Fine Dining"/>
    <x v="13"/>
    <x v="1"/>
    <s v="mushrooms, cream, onion, garlic, vegetable broth"/>
    <n v="3.5"/>
    <n v="13.19"/>
    <n v="17.329999999999998"/>
    <n v="230"/>
    <x v="1"/>
    <b v="0"/>
    <s v="Sunny"/>
    <n v="3985.8999999999996"/>
    <n v="805"/>
    <n v="3180.8999999999996"/>
    <n v="3985.8999999999996"/>
    <n v="17.329999999999998"/>
    <n v="230"/>
    <n v="3180.8999999999996"/>
    <s v=""/>
  </r>
  <r>
    <x v="21"/>
    <n v="31"/>
    <s v="Food Stall"/>
    <x v="0"/>
    <x v="0"/>
    <s v="rice noodles, fish broth, tamarind, shrimp paste, cucumber, mint"/>
    <n v="4.5"/>
    <n v="9.4"/>
    <n v="14.28"/>
    <n v="207"/>
    <x v="0"/>
    <b v="0"/>
    <s v="Sunny"/>
    <n v="2955.96"/>
    <n v="931.5"/>
    <n v="2024.46"/>
    <n v="2955.96"/>
    <n v="14.28"/>
    <n v="207"/>
    <n v="2024.46"/>
    <s v=""/>
  </r>
  <r>
    <x v="21"/>
    <n v="1"/>
    <s v="Food Stall"/>
    <x v="7"/>
    <x v="2"/>
    <s v="white bread, kaya, butter, soft-boiled eggs"/>
    <n v="2.8"/>
    <n v="5.09"/>
    <n v="7.23"/>
    <n v="442"/>
    <x v="0"/>
    <b v="0"/>
    <s v="Rainy"/>
    <n v="3195.6600000000003"/>
    <n v="1237.5999999999999"/>
    <n v="1958.0600000000004"/>
    <n v="3195.6600000000003"/>
    <n v="7.23"/>
    <n v="442"/>
    <n v="1958.0600000000004"/>
    <s v=""/>
  </r>
  <r>
    <x v="21"/>
    <n v="29"/>
    <s v="Food Stall"/>
    <x v="7"/>
    <x v="2"/>
    <s v="white bread, kaya, butter, soft-boiled eggs"/>
    <n v="2.8"/>
    <n v="6.01"/>
    <n v="8.32"/>
    <n v="261"/>
    <x v="0"/>
    <b v="0"/>
    <s v="Sunny"/>
    <n v="2171.52"/>
    <n v="730.8"/>
    <n v="1440.72"/>
    <n v="2171.52"/>
    <n v="8.32"/>
    <n v="261"/>
    <n v="1440.72"/>
    <s v=""/>
  </r>
  <r>
    <x v="21"/>
    <n v="48"/>
    <s v="Casual Dining"/>
    <x v="5"/>
    <x v="0"/>
    <s v="flat rice noodles, prawns, cockles, bean sprouts, chives, soy sauce"/>
    <n v="5"/>
    <n v="13.35"/>
    <n v="20.39"/>
    <n v="264"/>
    <x v="0"/>
    <b v="0"/>
    <s v="Sunny"/>
    <n v="5382.96"/>
    <n v="1320"/>
    <n v="4062.96"/>
    <n v="5382.96"/>
    <n v="20.39"/>
    <n v="264"/>
    <n v="4062.96"/>
    <s v=""/>
  </r>
  <r>
    <x v="21"/>
    <n v="11"/>
    <s v="Food Stall"/>
    <x v="7"/>
    <x v="2"/>
    <s v="white bread, kaya, butter, soft-boiled eggs"/>
    <n v="2.8"/>
    <n v="7.19"/>
    <n v="9.1999999999999993"/>
    <n v="384"/>
    <x v="0"/>
    <b v="0"/>
    <s v="Sunny"/>
    <n v="3532.7999999999997"/>
    <n v="1075.1999999999998"/>
    <n v="2457.6"/>
    <n v="3532.7999999999997"/>
    <n v="9.1999999999999993"/>
    <n v="384"/>
    <n v="2457.6"/>
    <s v=""/>
  </r>
  <r>
    <x v="21"/>
    <n v="24"/>
    <s v="Casual Dining"/>
    <x v="5"/>
    <x v="1"/>
    <s v="flat rice noodles, prawns, cockles, bean sprouts, chives, soy sauce"/>
    <n v="5"/>
    <n v="13.21"/>
    <n v="27.6"/>
    <n v="161"/>
    <x v="0"/>
    <b v="1"/>
    <s v="Cloudy"/>
    <n v="4443.6000000000004"/>
    <n v="805"/>
    <n v="3638.6000000000004"/>
    <n v="4443.6000000000004"/>
    <n v="27.6"/>
    <n v="161"/>
    <n v="3638.6000000000004"/>
    <s v=""/>
  </r>
  <r>
    <x v="21"/>
    <n v="29"/>
    <s v="Food Stall"/>
    <x v="9"/>
    <x v="1"/>
    <s v="chicken, rice, ginger, garlic, chili sauce, cucumber"/>
    <n v="4"/>
    <n v="10.24"/>
    <n v="17.010000000000002"/>
    <n v="87"/>
    <x v="0"/>
    <b v="0"/>
    <s v="Cloudy"/>
    <n v="1479.8700000000001"/>
    <n v="348"/>
    <n v="1131.8700000000001"/>
    <n v="1479.8700000000001"/>
    <n v="17.010000000000002"/>
    <n v="87"/>
    <n v="1131.8700000000001"/>
    <s v=""/>
  </r>
  <r>
    <x v="21"/>
    <n v="45"/>
    <s v="Food Stall"/>
    <x v="7"/>
    <x v="2"/>
    <s v="white bread, kaya, butter, soft-boiled eggs"/>
    <n v="2.8"/>
    <n v="6.53"/>
    <n v="8.2799999999999994"/>
    <n v="454"/>
    <x v="0"/>
    <b v="0"/>
    <s v="Sunny"/>
    <n v="3759.12"/>
    <n v="1271.1999999999998"/>
    <n v="2487.92"/>
    <n v="3759.12"/>
    <n v="8.2799999999999994"/>
    <n v="454"/>
    <n v="2487.92"/>
    <s v=""/>
  </r>
  <r>
    <x v="21"/>
    <n v="48"/>
    <s v="Casual Dining"/>
    <x v="7"/>
    <x v="2"/>
    <s v="white bread, kaya, butter, soft-boiled eggs"/>
    <n v="2.8"/>
    <n v="7.15"/>
    <n v="11.57"/>
    <n v="530"/>
    <x v="0"/>
    <b v="0"/>
    <s v="Cloudy"/>
    <n v="6132.1"/>
    <n v="1484"/>
    <n v="4648.1000000000004"/>
    <n v="6132.1"/>
    <n v="11.57"/>
    <n v="530"/>
    <n v="4648.1000000000004"/>
    <s v=""/>
  </r>
  <r>
    <x v="21"/>
    <n v="50"/>
    <s v="Food Stall"/>
    <x v="6"/>
    <x v="1"/>
    <s v="chicken, yogurt, tandoori masala, ginger, garlic"/>
    <n v="7"/>
    <n v="14.93"/>
    <n v="20.02"/>
    <n v="249"/>
    <x v="0"/>
    <b v="0"/>
    <s v="Cloudy"/>
    <n v="4984.9799999999996"/>
    <n v="1743"/>
    <n v="3241.9799999999996"/>
    <n v="4984.9799999999996"/>
    <n v="20.02"/>
    <n v="249"/>
    <n v="3241.9799999999996"/>
    <s v=""/>
  </r>
  <r>
    <x v="21"/>
    <n v="10"/>
    <s v="Fine Dining"/>
    <x v="12"/>
    <x v="0"/>
    <s v="rice, coconut milk, sambal, anchovies, egg, peanuts"/>
    <n v="2.5"/>
    <n v="11.43"/>
    <n v="14.43"/>
    <n v="333"/>
    <x v="0"/>
    <b v="0"/>
    <s v="Sunny"/>
    <n v="4805.1899999999996"/>
    <n v="832.5"/>
    <n v="3972.6899999999996"/>
    <n v="4805.1899999999996"/>
    <n v="14.43"/>
    <n v="333"/>
    <n v="3972.6899999999996"/>
    <s v=""/>
  </r>
  <r>
    <x v="21"/>
    <n v="30"/>
    <s v="Cafe"/>
    <x v="8"/>
    <x v="0"/>
    <s v="chicken thigh, black pepper sauce, fries, coleslaw"/>
    <n v="8"/>
    <n v="31.55"/>
    <n v="37.79"/>
    <n v="176"/>
    <x v="0"/>
    <b v="0"/>
    <s v="Sunny"/>
    <n v="6651.04"/>
    <n v="1408"/>
    <n v="5243.04"/>
    <n v="6651.04"/>
    <n v="37.79"/>
    <n v="176"/>
    <n v="5243.04"/>
    <s v=""/>
  </r>
  <r>
    <x v="21"/>
    <n v="46"/>
    <s v="Casual Dining"/>
    <x v="11"/>
    <x v="0"/>
    <s v="black tea, lemon, sugar syrup"/>
    <n v="1.2"/>
    <n v="2.91"/>
    <n v="6.13"/>
    <n v="339"/>
    <x v="0"/>
    <b v="0"/>
    <s v="Rainy"/>
    <n v="2078.0700000000002"/>
    <n v="406.8"/>
    <n v="1671.2700000000002"/>
    <n v="2078.0700000000002"/>
    <n v="6.13"/>
    <n v="339"/>
    <n v="1671.2700000000002"/>
    <s v=""/>
  </r>
  <r>
    <x v="22"/>
    <n v="47"/>
    <s v="Food Stall"/>
    <x v="4"/>
    <x v="1"/>
    <s v="rice flour jelly, coconut milk, palm sugar, red beans"/>
    <n v="2"/>
    <n v="4.42"/>
    <n v="8.92"/>
    <n v="113"/>
    <x v="0"/>
    <b v="0"/>
    <s v="Sunny"/>
    <n v="1007.96"/>
    <n v="226"/>
    <n v="781.96"/>
    <n v="1007.96"/>
    <n v="8.92"/>
    <n v="113"/>
    <n v="781.96"/>
    <s v=""/>
  </r>
  <r>
    <x v="22"/>
    <n v="14"/>
    <s v="Food Stall"/>
    <x v="4"/>
    <x v="0"/>
    <s v="rice flour jelly, coconut milk, palm sugar, red beans"/>
    <n v="2"/>
    <n v="3.92"/>
    <n v="8"/>
    <n v="180"/>
    <x v="0"/>
    <b v="0"/>
    <s v="Sunny"/>
    <n v="1440"/>
    <n v="360"/>
    <n v="1080"/>
    <n v="1440"/>
    <n v="8"/>
    <n v="180"/>
    <n v="1080"/>
    <s v=""/>
  </r>
  <r>
    <x v="22"/>
    <n v="20"/>
    <s v="Casual Dining"/>
    <x v="8"/>
    <x v="1"/>
    <s v="chicken thigh, black pepper sauce, fries, coleslaw"/>
    <n v="8"/>
    <n v="28.25"/>
    <n v="37.68"/>
    <n v="192"/>
    <x v="0"/>
    <b v="0"/>
    <s v="Sunny"/>
    <n v="7234.5599999999995"/>
    <n v="1536"/>
    <n v="5698.5599999999995"/>
    <n v="7234.5599999999995"/>
    <n v="37.68"/>
    <n v="192"/>
    <n v="5698.5599999999995"/>
    <s v=""/>
  </r>
  <r>
    <x v="22"/>
    <n v="50"/>
    <s v="Food Stall"/>
    <x v="3"/>
    <x v="1"/>
    <s v="flour, ghee, egg, water, curry"/>
    <n v="0.8"/>
    <n v="1.59"/>
    <n v="2"/>
    <n v="743"/>
    <x v="1"/>
    <b v="1"/>
    <s v="Cloudy"/>
    <n v="1486"/>
    <n v="594.4"/>
    <n v="891.6"/>
    <n v="1486"/>
    <n v="2"/>
    <n v="743"/>
    <n v="891.6"/>
    <s v=""/>
  </r>
  <r>
    <x v="22"/>
    <n v="29"/>
    <s v="Food Stall"/>
    <x v="7"/>
    <x v="2"/>
    <s v="white bread, kaya, butter, soft-boiled eggs"/>
    <n v="2.8"/>
    <n v="7.03"/>
    <n v="8.8699999999999992"/>
    <n v="401"/>
    <x v="0"/>
    <b v="0"/>
    <s v="Sunny"/>
    <n v="3556.87"/>
    <n v="1122.8"/>
    <n v="2434.0699999999997"/>
    <n v="3556.87"/>
    <n v="8.8699999999999992"/>
    <n v="401"/>
    <n v="2434.0699999999997"/>
    <s v=""/>
  </r>
  <r>
    <x v="22"/>
    <n v="20"/>
    <s v="Casual Dining"/>
    <x v="12"/>
    <x v="2"/>
    <s v="rice, coconut milk, sambal, anchovies, egg, peanuts"/>
    <n v="2.5"/>
    <n v="7.93"/>
    <n v="11.72"/>
    <n v="378"/>
    <x v="0"/>
    <b v="0"/>
    <s v="Cloudy"/>
    <n v="4430.16"/>
    <n v="945"/>
    <n v="3485.16"/>
    <n v="4430.16"/>
    <n v="11.72"/>
    <n v="378"/>
    <n v="3485.16"/>
    <s v=""/>
  </r>
  <r>
    <x v="22"/>
    <n v="44"/>
    <s v="Food Stall"/>
    <x v="0"/>
    <x v="0"/>
    <s v="rice noodles, fish broth, tamarind, shrimp paste, cucumber, mint"/>
    <n v="4.5"/>
    <n v="10.93"/>
    <n v="17.850000000000001"/>
    <n v="6"/>
    <x v="0"/>
    <b v="0"/>
    <s v="Sunny"/>
    <n v="107.10000000000001"/>
    <n v="27"/>
    <n v="80.100000000000009"/>
    <n v="107.10000000000001"/>
    <n v="17.850000000000001"/>
    <n v="6"/>
    <n v="80.100000000000009"/>
    <s v=""/>
  </r>
  <r>
    <x v="22"/>
    <n v="10"/>
    <s v="Fine Dining"/>
    <x v="8"/>
    <x v="1"/>
    <s v="chicken thigh, black pepper sauce, fries, coleslaw"/>
    <n v="8"/>
    <n v="46.54"/>
    <n v="55.9"/>
    <n v="0"/>
    <x v="0"/>
    <b v="0"/>
    <s v="Cloudy"/>
    <n v="0"/>
    <n v="0"/>
    <n v="0"/>
    <n v="0"/>
    <n v="55.9"/>
    <n v="0"/>
    <n v="0"/>
    <s v=""/>
  </r>
  <r>
    <x v="22"/>
    <n v="26"/>
    <s v="Food Stall"/>
    <x v="12"/>
    <x v="2"/>
    <s v="rice, coconut milk, sambal, anchovies, egg, peanuts"/>
    <n v="2.5"/>
    <n v="5.77"/>
    <n v="6.76"/>
    <n v="271"/>
    <x v="0"/>
    <b v="0"/>
    <s v="Sunny"/>
    <n v="1831.96"/>
    <n v="677.5"/>
    <n v="1154.46"/>
    <n v="1831.96"/>
    <n v="6.76"/>
    <n v="271"/>
    <n v="1154.46"/>
    <s v=""/>
  </r>
  <r>
    <x v="22"/>
    <n v="37"/>
    <s v="Food Stall"/>
    <x v="4"/>
    <x v="1"/>
    <s v="rice flour jelly, coconut milk, palm sugar, red beans"/>
    <n v="2"/>
    <n v="4.87"/>
    <n v="4.21"/>
    <n v="600"/>
    <x v="1"/>
    <b v="0"/>
    <s v="Sunny"/>
    <n v="2526"/>
    <n v="1200"/>
    <n v="1326"/>
    <n v="2526"/>
    <n v="4.21"/>
    <n v="600"/>
    <n v="1326"/>
    <s v=""/>
  </r>
  <r>
    <x v="22"/>
    <n v="50"/>
    <s v="Food Stall"/>
    <x v="6"/>
    <x v="1"/>
    <s v="chicken, yogurt, tandoori masala, ginger, garlic"/>
    <n v="7"/>
    <n v="16.190000000000001"/>
    <n v="25.42"/>
    <n v="106"/>
    <x v="0"/>
    <b v="0"/>
    <s v="Cloudy"/>
    <n v="2694.52"/>
    <n v="742"/>
    <n v="1952.52"/>
    <n v="2694.52"/>
    <n v="25.42"/>
    <n v="106"/>
    <n v="1952.52"/>
    <s v=""/>
  </r>
  <r>
    <x v="22"/>
    <n v="47"/>
    <s v="Food Stall"/>
    <x v="10"/>
    <x v="2"/>
    <s v="black tea, condensed milk, evaporated milk"/>
    <n v="0.9"/>
    <n v="1.92"/>
    <n v="2.58"/>
    <n v="421"/>
    <x v="0"/>
    <b v="0"/>
    <s v="Sunny"/>
    <n v="1086.18"/>
    <n v="378.90000000000003"/>
    <n v="707.28"/>
    <n v="1086.18"/>
    <n v="2.58"/>
    <n v="421"/>
    <n v="707.28"/>
    <s v=""/>
  </r>
  <r>
    <x v="22"/>
    <n v="21"/>
    <s v="Casual Dining"/>
    <x v="11"/>
    <x v="2"/>
    <s v="black tea, lemon, sugar syrup"/>
    <n v="1.2"/>
    <n v="3"/>
    <n v="5.32"/>
    <n v="390"/>
    <x v="0"/>
    <b v="0"/>
    <s v="Cloudy"/>
    <n v="2074.8000000000002"/>
    <n v="468"/>
    <n v="1606.8000000000002"/>
    <n v="2074.8000000000002"/>
    <n v="5.32"/>
    <n v="390"/>
    <n v="1606.8000000000002"/>
    <s v=""/>
  </r>
  <r>
    <x v="22"/>
    <n v="5"/>
    <s v="Cafe"/>
    <x v="13"/>
    <x v="0"/>
    <s v="mushrooms, cream, onion, garlic, vegetable broth"/>
    <n v="3.5"/>
    <n v="11.74"/>
    <n v="18.649999999999999"/>
    <n v="36"/>
    <x v="0"/>
    <b v="0"/>
    <s v="Cloudy"/>
    <n v="671.4"/>
    <n v="126"/>
    <n v="545.4"/>
    <n v="671.4"/>
    <n v="18.649999999999999"/>
    <n v="36"/>
    <n v="545.4"/>
    <s v=""/>
  </r>
  <r>
    <x v="22"/>
    <n v="8"/>
    <s v="Casual Dining"/>
    <x v="10"/>
    <x v="1"/>
    <s v="black tea, condensed milk, evaporated milk"/>
    <n v="0.9"/>
    <n v="2.4700000000000002"/>
    <n v="3.75"/>
    <n v="311"/>
    <x v="0"/>
    <b v="0"/>
    <s v="Cloudy"/>
    <n v="1166.25"/>
    <n v="279.90000000000003"/>
    <n v="886.34999999999991"/>
    <n v="1166.25"/>
    <n v="3.75"/>
    <n v="311"/>
    <n v="886.34999999999991"/>
    <s v=""/>
  </r>
  <r>
    <x v="22"/>
    <n v="9"/>
    <s v="Casual Dining"/>
    <x v="1"/>
    <x v="1"/>
    <s v="spaghetti, eggs, cheese, beef bacon, black pepper"/>
    <n v="9"/>
    <n v="30.11"/>
    <n v="56.98"/>
    <n v="41"/>
    <x v="0"/>
    <b v="0"/>
    <s v="Cloudy"/>
    <n v="2336.1799999999998"/>
    <n v="369"/>
    <n v="1967.1799999999998"/>
    <n v="2336.1799999999998"/>
    <n v="56.98"/>
    <n v="41"/>
    <n v="1967.1799999999998"/>
    <s v=""/>
  </r>
  <r>
    <x v="22"/>
    <n v="16"/>
    <s v="Food Stall"/>
    <x v="3"/>
    <x v="1"/>
    <s v="flour, ghee, egg, water, curry"/>
    <n v="0.8"/>
    <n v="1.84"/>
    <n v="1.46"/>
    <n v="477"/>
    <x v="1"/>
    <b v="0"/>
    <s v="Sunny"/>
    <n v="696.42"/>
    <n v="381.6"/>
    <n v="314.81999999999994"/>
    <n v="696.42"/>
    <n v="1.46"/>
    <n v="477"/>
    <n v="314.81999999999994"/>
    <s v=""/>
  </r>
  <r>
    <x v="22"/>
    <n v="21"/>
    <s v="Casual Dining"/>
    <x v="8"/>
    <x v="0"/>
    <s v="chicken thigh, black pepper sauce, fries, coleslaw"/>
    <n v="8"/>
    <n v="27.2"/>
    <n v="43.19"/>
    <n v="182"/>
    <x v="0"/>
    <b v="0"/>
    <s v="Sunny"/>
    <n v="7860.58"/>
    <n v="1456"/>
    <n v="6404.58"/>
    <n v="7860.58"/>
    <n v="43.19"/>
    <n v="182"/>
    <n v="6404.58"/>
    <s v=""/>
  </r>
  <r>
    <x v="22"/>
    <n v="42"/>
    <s v="Fine Dining"/>
    <x v="8"/>
    <x v="0"/>
    <s v="chicken thigh, black pepper sauce, fries, coleslaw"/>
    <n v="8"/>
    <n v="46.63"/>
    <n v="50.95"/>
    <n v="183"/>
    <x v="0"/>
    <b v="0"/>
    <s v="Sunny"/>
    <n v="9323.85"/>
    <n v="1464"/>
    <n v="7859.85"/>
    <n v="9323.85"/>
    <n v="50.95"/>
    <n v="183"/>
    <n v="7859.85"/>
    <s v=""/>
  </r>
  <r>
    <x v="22"/>
    <n v="28"/>
    <s v="Fine Dining"/>
    <x v="12"/>
    <x v="0"/>
    <s v="rice, coconut milk, sambal, anchovies, egg, peanuts"/>
    <n v="2.5"/>
    <n v="11.8"/>
    <n v="10.59"/>
    <n v="464"/>
    <x v="1"/>
    <b v="0"/>
    <s v="Sunny"/>
    <n v="4913.76"/>
    <n v="1160"/>
    <n v="3753.76"/>
    <n v="4913.76"/>
    <n v="10.59"/>
    <n v="464"/>
    <n v="3753.76"/>
    <s v=""/>
  </r>
  <r>
    <x v="22"/>
    <n v="35"/>
    <s v="Food Stall"/>
    <x v="4"/>
    <x v="1"/>
    <s v="rice flour jelly, coconut milk, palm sugar, red beans"/>
    <n v="2"/>
    <n v="3.77"/>
    <n v="6.88"/>
    <n v="244"/>
    <x v="0"/>
    <b v="0"/>
    <s v="Sunny"/>
    <n v="1678.72"/>
    <n v="488"/>
    <n v="1190.72"/>
    <n v="1678.72"/>
    <n v="6.88"/>
    <n v="244"/>
    <n v="1190.72"/>
    <s v=""/>
  </r>
  <r>
    <x v="22"/>
    <n v="2"/>
    <s v="Food Stall"/>
    <x v="6"/>
    <x v="1"/>
    <s v="chicken, yogurt, tandoori masala, ginger, garlic"/>
    <n v="7"/>
    <n v="17.350000000000001"/>
    <n v="31.79"/>
    <n v="80"/>
    <x v="0"/>
    <b v="0"/>
    <s v="Sunny"/>
    <n v="2543.1999999999998"/>
    <n v="560"/>
    <n v="1983.1999999999998"/>
    <n v="2543.1999999999998"/>
    <n v="31.79"/>
    <n v="80"/>
    <n v="1983.1999999999998"/>
    <s v=""/>
  </r>
  <r>
    <x v="22"/>
    <n v="10"/>
    <s v="Fine Dining"/>
    <x v="2"/>
    <x v="0"/>
    <s v="beef, coconut milk, galangal, lemongrass, spices, chili"/>
    <n v="9"/>
    <n v="49.17"/>
    <n v="71.680000000000007"/>
    <n v="198"/>
    <x v="0"/>
    <b v="0"/>
    <s v="Sunny"/>
    <n v="14192.640000000001"/>
    <n v="1782"/>
    <n v="12410.640000000001"/>
    <n v="14192.640000000001"/>
    <n v="71.680000000000007"/>
    <n v="198"/>
    <n v="12410.640000000001"/>
    <s v=""/>
  </r>
  <r>
    <x v="22"/>
    <n v="38"/>
    <s v="Fine Dining"/>
    <x v="12"/>
    <x v="2"/>
    <s v="rice, coconut milk, sambal, anchovies, egg, peanuts"/>
    <n v="2.5"/>
    <n v="13.39"/>
    <n v="10.24"/>
    <n v="665"/>
    <x v="1"/>
    <b v="0"/>
    <s v="Cloudy"/>
    <n v="6809.6"/>
    <n v="1662.5"/>
    <n v="5147.1000000000004"/>
    <n v="6809.6"/>
    <n v="10.24"/>
    <n v="665"/>
    <n v="5147.1000000000004"/>
    <s v=""/>
  </r>
  <r>
    <x v="22"/>
    <n v="26"/>
    <s v="Food Stall"/>
    <x v="4"/>
    <x v="0"/>
    <s v="rice flour jelly, coconut milk, palm sugar, red beans"/>
    <n v="2"/>
    <n v="4.18"/>
    <n v="6.34"/>
    <n v="212"/>
    <x v="0"/>
    <b v="0"/>
    <s v="Cloudy"/>
    <n v="1344.08"/>
    <n v="424"/>
    <n v="920.07999999999993"/>
    <n v="1344.08"/>
    <n v="6.34"/>
    <n v="212"/>
    <n v="920.07999999999993"/>
    <s v=""/>
  </r>
  <r>
    <x v="22"/>
    <n v="7"/>
    <s v="Casual Dining"/>
    <x v="4"/>
    <x v="0"/>
    <s v="rice flour jelly, coconut milk, palm sugar, red beans"/>
    <n v="2"/>
    <n v="6.55"/>
    <n v="9.42"/>
    <n v="129"/>
    <x v="0"/>
    <b v="0"/>
    <s v="Cloudy"/>
    <n v="1215.18"/>
    <n v="258"/>
    <n v="957.18000000000006"/>
    <n v="1215.18"/>
    <n v="9.42"/>
    <n v="129"/>
    <n v="957.18000000000006"/>
    <s v=""/>
  </r>
  <r>
    <x v="22"/>
    <n v="50"/>
    <s v="Food Stall"/>
    <x v="6"/>
    <x v="1"/>
    <s v="chicken, yogurt, tandoori masala, ginger, garlic"/>
    <n v="7"/>
    <n v="17.73"/>
    <n v="28.79"/>
    <n v="94"/>
    <x v="0"/>
    <b v="0"/>
    <s v="Sunny"/>
    <n v="2706.2599999999998"/>
    <n v="658"/>
    <n v="2048.2599999999998"/>
    <n v="2706.2599999999998"/>
    <n v="28.79"/>
    <n v="94"/>
    <n v="2048.2599999999998"/>
    <s v=""/>
  </r>
  <r>
    <x v="22"/>
    <n v="13"/>
    <s v="Food Stall"/>
    <x v="2"/>
    <x v="0"/>
    <s v="beef, coconut milk, galangal, lemongrass, spices, chili"/>
    <n v="9"/>
    <n v="20.47"/>
    <n v="34.85"/>
    <n v="17"/>
    <x v="0"/>
    <b v="0"/>
    <s v="Sunny"/>
    <n v="592.45000000000005"/>
    <n v="153"/>
    <n v="439.45000000000005"/>
    <n v="592.45000000000005"/>
    <n v="34.85"/>
    <n v="17"/>
    <n v="439.45000000000005"/>
    <s v=""/>
  </r>
  <r>
    <x v="22"/>
    <n v="33"/>
    <s v="Cafe"/>
    <x v="4"/>
    <x v="1"/>
    <s v="rice flour jelly, coconut milk, palm sugar, red beans"/>
    <n v="2"/>
    <n v="8.02"/>
    <n v="10.24"/>
    <n v="180"/>
    <x v="0"/>
    <b v="0"/>
    <s v="Cloudy"/>
    <n v="1843.2"/>
    <n v="360"/>
    <n v="1483.2"/>
    <n v="1843.2"/>
    <n v="10.24"/>
    <n v="180"/>
    <n v="1483.2"/>
    <s v=""/>
  </r>
  <r>
    <x v="23"/>
    <n v="23"/>
    <s v="Fine Dining"/>
    <x v="13"/>
    <x v="0"/>
    <s v="mushrooms, cream, onion, garlic, vegetable broth"/>
    <n v="3.5"/>
    <n v="21.47"/>
    <n v="20.85"/>
    <n v="0"/>
    <x v="1"/>
    <b v="0"/>
    <s v="Sunny"/>
    <n v="0"/>
    <n v="0"/>
    <n v="0"/>
    <n v="0"/>
    <n v="20.85"/>
    <n v="0"/>
    <n v="0"/>
    <s v=""/>
  </r>
  <r>
    <x v="23"/>
    <n v="32"/>
    <s v="Fine Dining"/>
    <x v="8"/>
    <x v="1"/>
    <s v="chicken thigh, black pepper sauce, fries, coleslaw"/>
    <n v="8"/>
    <n v="31.34"/>
    <n v="64.790000000000006"/>
    <n v="0"/>
    <x v="0"/>
    <b v="0"/>
    <s v="Rainy"/>
    <n v="0"/>
    <n v="0"/>
    <n v="0"/>
    <n v="0"/>
    <n v="64.790000000000006"/>
    <n v="0"/>
    <n v="0"/>
    <s v=""/>
  </r>
  <r>
    <x v="23"/>
    <n v="18"/>
    <s v="Food Stall"/>
    <x v="6"/>
    <x v="1"/>
    <s v="chicken, yogurt, tandoori masala, ginger, garlic"/>
    <n v="7"/>
    <n v="18.010000000000002"/>
    <n v="30.37"/>
    <n v="118"/>
    <x v="0"/>
    <b v="0"/>
    <s v="Rainy"/>
    <n v="3583.6600000000003"/>
    <n v="826"/>
    <n v="2757.6600000000003"/>
    <n v="3583.6600000000003"/>
    <n v="30.37"/>
    <n v="118"/>
    <n v="2757.6600000000003"/>
    <s v=""/>
  </r>
  <r>
    <x v="23"/>
    <n v="5"/>
    <s v="Cafe"/>
    <x v="11"/>
    <x v="1"/>
    <s v="black tea, lemon, sugar syrup"/>
    <n v="1.2"/>
    <n v="3.45"/>
    <n v="5.05"/>
    <n v="318"/>
    <x v="0"/>
    <b v="0"/>
    <s v="Sunny"/>
    <n v="1605.8999999999999"/>
    <n v="381.59999999999997"/>
    <n v="1224.3"/>
    <n v="1605.8999999999999"/>
    <n v="5.05"/>
    <n v="318"/>
    <n v="1224.3"/>
    <s v=""/>
  </r>
  <r>
    <x v="23"/>
    <n v="36"/>
    <s v="Food Stall"/>
    <x v="6"/>
    <x v="1"/>
    <s v="chicken, yogurt, tandoori masala, ginger, garlic"/>
    <n v="7"/>
    <n v="16.739999999999998"/>
    <n v="31.6"/>
    <n v="0"/>
    <x v="0"/>
    <b v="0"/>
    <s v="Rainy"/>
    <n v="0"/>
    <n v="0"/>
    <n v="0"/>
    <n v="0"/>
    <n v="31.6"/>
    <n v="0"/>
    <n v="0"/>
    <s v=""/>
  </r>
  <r>
    <x v="23"/>
    <n v="18"/>
    <s v="Food Stall"/>
    <x v="6"/>
    <x v="1"/>
    <s v="chicken, yogurt, tandoori masala, ginger, garlic"/>
    <n v="7"/>
    <n v="15.38"/>
    <n v="30.69"/>
    <n v="116"/>
    <x v="0"/>
    <b v="0"/>
    <s v="Rainy"/>
    <n v="3560.04"/>
    <n v="812"/>
    <n v="2748.04"/>
    <n v="3560.04"/>
    <n v="30.69"/>
    <n v="116"/>
    <n v="2748.04"/>
    <s v=""/>
  </r>
  <r>
    <x v="23"/>
    <n v="20"/>
    <s v="Casual Dining"/>
    <x v="8"/>
    <x v="0"/>
    <s v="chicken thigh, black pepper sauce, fries, coleslaw"/>
    <n v="8"/>
    <n v="20.89"/>
    <n v="33.71"/>
    <n v="294"/>
    <x v="0"/>
    <b v="0"/>
    <s v="Rainy"/>
    <n v="9910.74"/>
    <n v="2352"/>
    <n v="7558.74"/>
    <n v="9910.74"/>
    <n v="33.71"/>
    <n v="294"/>
    <n v="7558.74"/>
    <s v=""/>
  </r>
  <r>
    <x v="23"/>
    <n v="50"/>
    <s v="Food Stall"/>
    <x v="3"/>
    <x v="1"/>
    <s v="flour, ghee, egg, water, curry"/>
    <n v="0.8"/>
    <n v="1.95"/>
    <n v="2.77"/>
    <n v="352"/>
    <x v="0"/>
    <b v="0"/>
    <s v="Sunny"/>
    <n v="975.04"/>
    <n v="281.60000000000002"/>
    <n v="693.43999999999994"/>
    <n v="975.04"/>
    <n v="2.77"/>
    <n v="352"/>
    <n v="693.43999999999994"/>
    <s v=""/>
  </r>
  <r>
    <x v="23"/>
    <n v="34"/>
    <s v="Casual Dining"/>
    <x v="4"/>
    <x v="0"/>
    <s v="rice flour jelly, coconut milk, palm sugar, red beans"/>
    <n v="2"/>
    <n v="5.2"/>
    <n v="9.73"/>
    <n v="354"/>
    <x v="0"/>
    <b v="0"/>
    <s v="Rainy"/>
    <n v="3444.42"/>
    <n v="708"/>
    <n v="2736.42"/>
    <n v="3444.42"/>
    <n v="9.73"/>
    <n v="354"/>
    <n v="2736.42"/>
    <s v=""/>
  </r>
  <r>
    <x v="23"/>
    <n v="34"/>
    <s v="Casual Dining"/>
    <x v="10"/>
    <x v="1"/>
    <s v="black tea, condensed milk, evaporated milk"/>
    <n v="0.9"/>
    <n v="2.92"/>
    <n v="4.63"/>
    <n v="260"/>
    <x v="0"/>
    <b v="0"/>
    <s v="Cloudy"/>
    <n v="1203.8"/>
    <n v="234"/>
    <n v="969.8"/>
    <n v="1203.8"/>
    <n v="4.63"/>
    <n v="260"/>
    <n v="969.8"/>
    <s v=""/>
  </r>
  <r>
    <x v="23"/>
    <n v="34"/>
    <s v="Casual Dining"/>
    <x v="5"/>
    <x v="0"/>
    <s v="flat rice noodles, prawns, cockles, bean sprouts, chives, soy sauce"/>
    <n v="5"/>
    <n v="15.76"/>
    <n v="32.1"/>
    <n v="109"/>
    <x v="0"/>
    <b v="0"/>
    <s v="Cloudy"/>
    <n v="3498.9"/>
    <n v="545"/>
    <n v="2953.9"/>
    <n v="3498.9"/>
    <n v="32.1"/>
    <n v="109"/>
    <n v="2953.9"/>
    <s v=""/>
  </r>
  <r>
    <x v="23"/>
    <n v="8"/>
    <s v="Casual Dining"/>
    <x v="1"/>
    <x v="1"/>
    <s v="spaghetti, eggs, cheese, beef bacon, black pepper"/>
    <n v="9"/>
    <n v="27.99"/>
    <n v="49.68"/>
    <n v="146"/>
    <x v="0"/>
    <b v="0"/>
    <s v="Rainy"/>
    <n v="7253.28"/>
    <n v="1314"/>
    <n v="5939.28"/>
    <n v="7253.28"/>
    <n v="49.68"/>
    <n v="146"/>
    <n v="5939.28"/>
    <s v=""/>
  </r>
  <r>
    <x v="23"/>
    <n v="29"/>
    <s v="Food Stall"/>
    <x v="9"/>
    <x v="0"/>
    <s v="chicken, rice, ginger, garlic, chili sauce, cucumber"/>
    <n v="4"/>
    <n v="7.88"/>
    <n v="16.100000000000001"/>
    <n v="0"/>
    <x v="0"/>
    <b v="0"/>
    <s v="Rainy"/>
    <n v="0"/>
    <n v="0"/>
    <n v="0"/>
    <n v="0"/>
    <n v="16.100000000000001"/>
    <n v="0"/>
    <n v="0"/>
    <s v=""/>
  </r>
  <r>
    <x v="23"/>
    <n v="47"/>
    <s v="Food Stall"/>
    <x v="4"/>
    <x v="1"/>
    <s v="rice flour jelly, coconut milk, palm sugar, red beans"/>
    <n v="2"/>
    <n v="4.62"/>
    <n v="7.79"/>
    <n v="203"/>
    <x v="0"/>
    <b v="0"/>
    <s v="Sunny"/>
    <n v="1581.3700000000001"/>
    <n v="406"/>
    <n v="1175.3700000000001"/>
    <n v="1581.3700000000001"/>
    <n v="7.79"/>
    <n v="203"/>
    <n v="1175.3700000000001"/>
    <s v=""/>
  </r>
  <r>
    <x v="23"/>
    <n v="19"/>
    <s v="Casual Dining"/>
    <x v="7"/>
    <x v="2"/>
    <s v="white bread, kaya, butter, soft-boiled eggs"/>
    <n v="2.8"/>
    <n v="8.24"/>
    <n v="14.73"/>
    <n v="237"/>
    <x v="0"/>
    <b v="0"/>
    <s v="Cloudy"/>
    <n v="3491.01"/>
    <n v="663.59999999999991"/>
    <n v="2827.4100000000003"/>
    <n v="3491.01"/>
    <n v="14.73"/>
    <n v="237"/>
    <n v="2827.4100000000003"/>
    <s v=""/>
  </r>
  <r>
    <x v="23"/>
    <n v="37"/>
    <s v="Food Stall"/>
    <x v="7"/>
    <x v="2"/>
    <s v="white bread, kaya, butter, soft-boiled eggs"/>
    <n v="2.8"/>
    <n v="5.79"/>
    <n v="7.28"/>
    <n v="443"/>
    <x v="0"/>
    <b v="0"/>
    <s v="Sunny"/>
    <n v="3225.04"/>
    <n v="1240.3999999999999"/>
    <n v="1984.64"/>
    <n v="3225.04"/>
    <n v="7.28"/>
    <n v="443"/>
    <n v="1984.64"/>
    <s v=""/>
  </r>
  <r>
    <x v="23"/>
    <n v="9"/>
    <s v="Casual Dining"/>
    <x v="13"/>
    <x v="1"/>
    <s v="mushrooms, cream, onion, garlic, vegetable broth"/>
    <n v="3.5"/>
    <n v="9.4"/>
    <n v="19.78"/>
    <n v="180"/>
    <x v="0"/>
    <b v="0"/>
    <s v="Sunny"/>
    <n v="3560.4"/>
    <n v="630"/>
    <n v="2930.4"/>
    <n v="3560.4"/>
    <n v="19.78"/>
    <n v="180"/>
    <n v="2930.4"/>
    <s v=""/>
  </r>
  <r>
    <x v="23"/>
    <n v="15"/>
    <s v="Food Stall"/>
    <x v="7"/>
    <x v="2"/>
    <s v="white bread, kaya, butter, soft-boiled eggs"/>
    <n v="2.8"/>
    <n v="5.35"/>
    <n v="8.9700000000000006"/>
    <n v="273"/>
    <x v="0"/>
    <b v="0"/>
    <s v="Sunny"/>
    <n v="2448.8100000000004"/>
    <n v="764.4"/>
    <n v="1684.4100000000003"/>
    <n v="2448.8100000000004"/>
    <n v="8.9700000000000006"/>
    <n v="273"/>
    <n v="1684.4100000000003"/>
    <s v=""/>
  </r>
  <r>
    <x v="23"/>
    <n v="22"/>
    <s v="Food Stall"/>
    <x v="6"/>
    <x v="1"/>
    <s v="chicken, yogurt, tandoori masala, ginger, garlic"/>
    <n v="7"/>
    <n v="15.88"/>
    <n v="28.37"/>
    <n v="47"/>
    <x v="0"/>
    <b v="0"/>
    <s v="Cloudy"/>
    <n v="1333.39"/>
    <n v="329"/>
    <n v="1004.3900000000001"/>
    <n v="1333.39"/>
    <n v="28.37"/>
    <n v="47"/>
    <n v="1004.3900000000001"/>
    <s v=""/>
  </r>
  <r>
    <x v="23"/>
    <n v="22"/>
    <s v="Food Stall"/>
    <x v="3"/>
    <x v="2"/>
    <s v="flour, ghee, egg, water, curry"/>
    <n v="0.8"/>
    <n v="1.99"/>
    <n v="2.2999999999999998"/>
    <n v="384"/>
    <x v="0"/>
    <b v="0"/>
    <s v="Sunny"/>
    <n v="883.19999999999993"/>
    <n v="307.20000000000005"/>
    <n v="575.99999999999989"/>
    <n v="883.19999999999993"/>
    <n v="2.2999999999999998"/>
    <n v="384"/>
    <n v="575.99999999999989"/>
    <s v=""/>
  </r>
  <r>
    <x v="23"/>
    <n v="33"/>
    <s v="Cafe"/>
    <x v="4"/>
    <x v="1"/>
    <s v="rice flour jelly, coconut milk, palm sugar, red beans"/>
    <n v="2"/>
    <n v="6.61"/>
    <n v="6.97"/>
    <n v="293"/>
    <x v="0"/>
    <b v="0"/>
    <s v="Sunny"/>
    <n v="2042.21"/>
    <n v="586"/>
    <n v="1456.21"/>
    <n v="2042.21"/>
    <n v="6.97"/>
    <n v="293"/>
    <n v="1456.21"/>
    <s v=""/>
  </r>
  <r>
    <x v="23"/>
    <n v="48"/>
    <s v="Casual Dining"/>
    <x v="5"/>
    <x v="1"/>
    <s v="flat rice noodles, prawns, cockles, bean sprouts, chives, soy sauce"/>
    <n v="5"/>
    <n v="14.33"/>
    <n v="26.29"/>
    <n v="144"/>
    <x v="0"/>
    <b v="0"/>
    <s v="Cloudy"/>
    <n v="3785.7599999999998"/>
    <n v="720"/>
    <n v="3065.7599999999998"/>
    <n v="3785.7599999999998"/>
    <n v="26.29"/>
    <n v="144"/>
    <n v="3065.7599999999998"/>
    <s v=""/>
  </r>
  <r>
    <x v="23"/>
    <n v="34"/>
    <s v="Casual Dining"/>
    <x v="5"/>
    <x v="0"/>
    <s v="flat rice noodles, prawns, cockles, bean sprouts, chives, soy sauce"/>
    <n v="5"/>
    <n v="16.11"/>
    <n v="17.649999999999999"/>
    <n v="301"/>
    <x v="1"/>
    <b v="0"/>
    <s v="Cloudy"/>
    <n v="5312.65"/>
    <n v="1505"/>
    <n v="3807.6499999999996"/>
    <n v="5312.65"/>
    <n v="17.649999999999999"/>
    <n v="301"/>
    <n v="3807.6499999999996"/>
    <s v=""/>
  </r>
  <r>
    <x v="23"/>
    <n v="48"/>
    <s v="Casual Dining"/>
    <x v="4"/>
    <x v="1"/>
    <s v="rice flour jelly, coconut milk, palm sugar, red beans"/>
    <n v="2"/>
    <n v="6.47"/>
    <n v="8.36"/>
    <n v="184"/>
    <x v="1"/>
    <b v="0"/>
    <s v="Sunny"/>
    <n v="1538.2399999999998"/>
    <n v="368"/>
    <n v="1170.2399999999998"/>
    <n v="1538.2399999999998"/>
    <n v="8.36"/>
    <n v="184"/>
    <n v="1170.2399999999998"/>
    <s v=""/>
  </r>
  <r>
    <x v="23"/>
    <n v="49"/>
    <s v="Kopitiam"/>
    <x v="10"/>
    <x v="1"/>
    <s v="black tea, condensed milk, evaporated milk"/>
    <n v="0.9"/>
    <n v="2.31"/>
    <n v="2.82"/>
    <n v="291"/>
    <x v="0"/>
    <b v="0"/>
    <s v="Sunny"/>
    <n v="820.62"/>
    <n v="261.90000000000003"/>
    <n v="558.72"/>
    <n v="820.62"/>
    <n v="2.82"/>
    <n v="291"/>
    <n v="558.72"/>
    <s v=""/>
  </r>
  <r>
    <x v="23"/>
    <n v="43"/>
    <s v="Casual Dining"/>
    <x v="4"/>
    <x v="1"/>
    <s v="rice flour jelly, coconut milk, palm sugar, red beans"/>
    <n v="2"/>
    <n v="5.81"/>
    <n v="7.59"/>
    <n v="294"/>
    <x v="1"/>
    <b v="0"/>
    <s v="Cloudy"/>
    <n v="2231.46"/>
    <n v="588"/>
    <n v="1643.46"/>
    <n v="2231.46"/>
    <n v="7.59"/>
    <n v="294"/>
    <n v="1643.46"/>
    <s v=""/>
  </r>
  <r>
    <x v="23"/>
    <n v="33"/>
    <s v="Cafe"/>
    <x v="7"/>
    <x v="2"/>
    <s v="white bread, kaya, butter, soft-boiled eggs"/>
    <n v="2.8"/>
    <n v="8.3699999999999992"/>
    <n v="9.16"/>
    <n v="615"/>
    <x v="1"/>
    <b v="0"/>
    <s v="Rainy"/>
    <n v="5633.4"/>
    <n v="1722"/>
    <n v="3911.3999999999996"/>
    <n v="5633.4"/>
    <n v="9.16"/>
    <n v="615"/>
    <n v="3911.3999999999996"/>
    <s v=""/>
  </r>
  <r>
    <x v="24"/>
    <n v="49"/>
    <s v="Kopitiam"/>
    <x v="10"/>
    <x v="0"/>
    <s v="black tea, condensed milk, evaporated milk"/>
    <n v="0.9"/>
    <n v="2.2400000000000002"/>
    <n v="2.94"/>
    <n v="542"/>
    <x v="0"/>
    <b v="0"/>
    <s v="Sunny"/>
    <n v="1593.48"/>
    <n v="487.8"/>
    <n v="1105.68"/>
    <n v="1593.48"/>
    <n v="2.94"/>
    <n v="542"/>
    <n v="1105.68"/>
    <s v=""/>
  </r>
  <r>
    <x v="24"/>
    <n v="43"/>
    <s v="Casual Dining"/>
    <x v="4"/>
    <x v="0"/>
    <s v="rice flour jelly, coconut milk, palm sugar, red beans"/>
    <n v="2"/>
    <n v="5.91"/>
    <n v="8.11"/>
    <n v="275"/>
    <x v="0"/>
    <b v="1"/>
    <s v="Sunny"/>
    <n v="2230.25"/>
    <n v="550"/>
    <n v="1680.25"/>
    <n v="2230.25"/>
    <n v="8.11"/>
    <n v="275"/>
    <n v="1680.25"/>
    <s v=""/>
  </r>
  <r>
    <x v="24"/>
    <n v="29"/>
    <s v="Food Stall"/>
    <x v="5"/>
    <x v="1"/>
    <s v="flat rice noodles, prawns, cockles, bean sprouts, chives, soy sauce"/>
    <n v="5"/>
    <n v="11.23"/>
    <n v="17.809999999999999"/>
    <n v="18"/>
    <x v="0"/>
    <b v="0"/>
    <s v="Sunny"/>
    <n v="320.58"/>
    <n v="90"/>
    <n v="230.57999999999998"/>
    <n v="320.58"/>
    <n v="17.809999999999999"/>
    <n v="18"/>
    <n v="230.57999999999998"/>
    <s v=""/>
  </r>
  <r>
    <x v="24"/>
    <n v="47"/>
    <s v="Food Stall"/>
    <x v="7"/>
    <x v="2"/>
    <s v="white bread, kaya, butter, soft-boiled eggs"/>
    <n v="2.8"/>
    <n v="6.31"/>
    <n v="8.16"/>
    <n v="276"/>
    <x v="0"/>
    <b v="0"/>
    <s v="Rainy"/>
    <n v="2252.16"/>
    <n v="772.8"/>
    <n v="1479.36"/>
    <n v="2252.16"/>
    <n v="8.16"/>
    <n v="276"/>
    <n v="1479.36"/>
    <s v=""/>
  </r>
  <r>
    <x v="24"/>
    <n v="15"/>
    <s v="Food Stall"/>
    <x v="12"/>
    <x v="0"/>
    <s v="rice, coconut milk, sambal, anchovies, egg, peanuts"/>
    <n v="2.5"/>
    <n v="4.54"/>
    <n v="8.26"/>
    <n v="293"/>
    <x v="0"/>
    <b v="0"/>
    <s v="Cloudy"/>
    <n v="2420.1799999999998"/>
    <n v="732.5"/>
    <n v="1687.6799999999998"/>
    <n v="2420.1799999999998"/>
    <n v="8.26"/>
    <n v="293"/>
    <n v="1687.6799999999998"/>
    <s v=""/>
  </r>
  <r>
    <x v="24"/>
    <n v="35"/>
    <s v="Food Stall"/>
    <x v="7"/>
    <x v="2"/>
    <s v="white bread, kaya, butter, soft-boiled eggs"/>
    <n v="2.8"/>
    <n v="6.01"/>
    <n v="5.45"/>
    <n v="603"/>
    <x v="1"/>
    <b v="0"/>
    <s v="Sunny"/>
    <n v="3286.35"/>
    <n v="1688.3999999999999"/>
    <n v="1597.95"/>
    <n v="3286.35"/>
    <n v="5.45"/>
    <n v="603"/>
    <n v="1597.95"/>
    <s v=""/>
  </r>
  <r>
    <x v="24"/>
    <n v="30"/>
    <s v="Cafe"/>
    <x v="7"/>
    <x v="2"/>
    <s v="white bread, kaya, butter, soft-boiled eggs"/>
    <n v="2.8"/>
    <n v="8.5"/>
    <n v="12.15"/>
    <n v="380"/>
    <x v="0"/>
    <b v="0"/>
    <s v="Sunny"/>
    <n v="4617"/>
    <n v="1064"/>
    <n v="3553"/>
    <n v="4617"/>
    <n v="12.15"/>
    <n v="380"/>
    <n v="3553"/>
    <s v=""/>
  </r>
  <r>
    <x v="24"/>
    <n v="7"/>
    <s v="Casual Dining"/>
    <x v="13"/>
    <x v="1"/>
    <s v="mushrooms, cream, onion, garlic, vegetable broth"/>
    <n v="3.5"/>
    <n v="11.15"/>
    <n v="23.15"/>
    <n v="65"/>
    <x v="0"/>
    <b v="0"/>
    <s v="Rainy"/>
    <n v="1504.75"/>
    <n v="227.5"/>
    <n v="1277.25"/>
    <n v="1504.75"/>
    <n v="23.15"/>
    <n v="65"/>
    <n v="1277.25"/>
    <s v=""/>
  </r>
  <r>
    <x v="24"/>
    <n v="31"/>
    <s v="Food Stall"/>
    <x v="7"/>
    <x v="2"/>
    <s v="white bread, kaya, butter, soft-boiled eggs"/>
    <n v="2.8"/>
    <n v="5.85"/>
    <n v="8.36"/>
    <n v="239"/>
    <x v="0"/>
    <b v="0"/>
    <s v="Cloudy"/>
    <n v="1998.04"/>
    <n v="669.19999999999993"/>
    <n v="1328.8400000000001"/>
    <n v="1998.04"/>
    <n v="8.36"/>
    <n v="239"/>
    <n v="1328.8400000000001"/>
    <s v=""/>
  </r>
  <r>
    <x v="24"/>
    <n v="2"/>
    <s v="Food Stall"/>
    <x v="3"/>
    <x v="1"/>
    <s v="flour, ghee, egg, water, curry"/>
    <n v="0.8"/>
    <n v="1.71"/>
    <n v="2.5299999999999998"/>
    <n v="289"/>
    <x v="0"/>
    <b v="1"/>
    <s v="Sunny"/>
    <n v="731.17"/>
    <n v="231.20000000000002"/>
    <n v="499.96999999999991"/>
    <n v="731.17"/>
    <n v="2.5299999999999998"/>
    <n v="289"/>
    <n v="499.96999999999991"/>
    <s v=""/>
  </r>
  <r>
    <x v="24"/>
    <n v="28"/>
    <s v="Fine Dining"/>
    <x v="12"/>
    <x v="2"/>
    <s v="rice, coconut milk, sambal, anchovies, egg, peanuts"/>
    <n v="2.5"/>
    <n v="12.43"/>
    <n v="17.48"/>
    <n v="129"/>
    <x v="0"/>
    <b v="0"/>
    <s v="Sunny"/>
    <n v="2254.92"/>
    <n v="322.5"/>
    <n v="1932.42"/>
    <n v="2254.92"/>
    <n v="17.48"/>
    <n v="129"/>
    <n v="1932.42"/>
    <s v=""/>
  </r>
  <r>
    <x v="24"/>
    <n v="20"/>
    <s v="Casual Dining"/>
    <x v="8"/>
    <x v="0"/>
    <s v="chicken thigh, black pepper sauce, fries, coleslaw"/>
    <n v="8"/>
    <n v="24.86"/>
    <n v="42.67"/>
    <n v="204"/>
    <x v="0"/>
    <b v="0"/>
    <s v="Sunny"/>
    <n v="8704.68"/>
    <n v="1632"/>
    <n v="7072.68"/>
    <n v="8704.68"/>
    <n v="42.67"/>
    <n v="204"/>
    <n v="7072.68"/>
    <s v=""/>
  </r>
  <r>
    <x v="24"/>
    <n v="41"/>
    <s v="Cafe"/>
    <x v="4"/>
    <x v="1"/>
    <s v="rice flour jelly, coconut milk, palm sugar, red beans"/>
    <n v="2"/>
    <n v="7.74"/>
    <n v="8.23"/>
    <n v="147"/>
    <x v="0"/>
    <b v="0"/>
    <s v="Cloudy"/>
    <n v="1209.8100000000002"/>
    <n v="294"/>
    <n v="915.81000000000017"/>
    <n v="1209.8100000000002"/>
    <n v="8.23"/>
    <n v="147"/>
    <n v="915.81000000000017"/>
    <s v=""/>
  </r>
  <r>
    <x v="24"/>
    <n v="11"/>
    <s v="Food Stall"/>
    <x v="10"/>
    <x v="2"/>
    <s v="black tea, condensed milk, evaporated milk"/>
    <n v="0.9"/>
    <n v="2.08"/>
    <n v="2.9"/>
    <n v="518"/>
    <x v="0"/>
    <b v="0"/>
    <s v="Sunny"/>
    <n v="1502.2"/>
    <n v="466.2"/>
    <n v="1036"/>
    <n v="1502.2"/>
    <n v="2.9"/>
    <n v="518"/>
    <n v="1036"/>
    <s v=""/>
  </r>
  <r>
    <x v="24"/>
    <n v="42"/>
    <s v="Fine Dining"/>
    <x v="2"/>
    <x v="0"/>
    <s v="beef, coconut milk, galangal, lemongrass, spices, chili"/>
    <n v="9"/>
    <n v="36.619999999999997"/>
    <n v="72.069999999999993"/>
    <n v="26"/>
    <x v="0"/>
    <b v="0"/>
    <s v="Rainy"/>
    <n v="1873.8199999999997"/>
    <n v="234"/>
    <n v="1639.8199999999997"/>
    <n v="1873.8199999999997"/>
    <n v="72.069999999999993"/>
    <n v="26"/>
    <n v="1639.8199999999997"/>
    <s v=""/>
  </r>
  <r>
    <x v="24"/>
    <n v="19"/>
    <s v="Casual Dining"/>
    <x v="9"/>
    <x v="1"/>
    <s v="chicken, rice, ginger, garlic, chili sauce, cucumber"/>
    <n v="4"/>
    <n v="11.71"/>
    <n v="16.600000000000001"/>
    <n v="294"/>
    <x v="0"/>
    <b v="0"/>
    <s v="Sunny"/>
    <n v="4880.4000000000005"/>
    <n v="1176"/>
    <n v="3704.4000000000005"/>
    <n v="4880.4000000000005"/>
    <n v="16.600000000000001"/>
    <n v="294"/>
    <n v="3704.4000000000005"/>
    <s v=""/>
  </r>
  <r>
    <x v="24"/>
    <n v="47"/>
    <s v="Food Stall"/>
    <x v="0"/>
    <x v="0"/>
    <s v="rice noodles, fish broth, tamarind, shrimp paste, cucumber, mint"/>
    <n v="4.5"/>
    <n v="10.02"/>
    <n v="14.42"/>
    <n v="175"/>
    <x v="0"/>
    <b v="0"/>
    <s v="Sunny"/>
    <n v="2523.5"/>
    <n v="787.5"/>
    <n v="1736"/>
    <n v="2523.5"/>
    <n v="14.42"/>
    <n v="175"/>
    <n v="1736"/>
    <s v=""/>
  </r>
  <r>
    <x v="24"/>
    <n v="46"/>
    <s v="Casual Dining"/>
    <x v="4"/>
    <x v="0"/>
    <s v="rice flour jelly, coconut milk, palm sugar, red beans"/>
    <n v="2"/>
    <n v="5.5"/>
    <n v="8.9700000000000006"/>
    <n v="197"/>
    <x v="0"/>
    <b v="0"/>
    <s v="Sunny"/>
    <n v="1767.0900000000001"/>
    <n v="394"/>
    <n v="1373.0900000000001"/>
    <n v="1767.0900000000001"/>
    <n v="8.9700000000000006"/>
    <n v="197"/>
    <n v="1373.0900000000001"/>
    <s v=""/>
  </r>
  <r>
    <x v="24"/>
    <n v="30"/>
    <s v="Cafe"/>
    <x v="7"/>
    <x v="2"/>
    <s v="white bread, kaya, butter, soft-boiled eggs"/>
    <n v="2.8"/>
    <n v="11.22"/>
    <n v="13.63"/>
    <n v="236"/>
    <x v="0"/>
    <b v="0"/>
    <s v="Sunny"/>
    <n v="3216.6800000000003"/>
    <n v="660.8"/>
    <n v="2555.88"/>
    <n v="3216.6800000000003"/>
    <n v="13.63"/>
    <n v="236"/>
    <n v="2555.88"/>
    <s v=""/>
  </r>
  <r>
    <x v="24"/>
    <n v="8"/>
    <s v="Casual Dining"/>
    <x v="7"/>
    <x v="2"/>
    <s v="white bread, kaya, butter, soft-boiled eggs"/>
    <n v="2.8"/>
    <n v="8.36"/>
    <n v="12.29"/>
    <n v="633"/>
    <x v="0"/>
    <b v="0"/>
    <s v="Cloudy"/>
    <n v="7779.57"/>
    <n v="1772.3999999999999"/>
    <n v="6007.17"/>
    <n v="7779.57"/>
    <n v="12.29"/>
    <n v="633"/>
    <n v="6007.17"/>
    <s v=""/>
  </r>
  <r>
    <x v="24"/>
    <n v="7"/>
    <s v="Casual Dining"/>
    <x v="13"/>
    <x v="1"/>
    <s v="mushrooms, cream, onion, garlic, vegetable broth"/>
    <n v="3.5"/>
    <n v="10.96"/>
    <n v="14.31"/>
    <n v="193"/>
    <x v="1"/>
    <b v="1"/>
    <s v="Cloudy"/>
    <n v="2761.83"/>
    <n v="675.5"/>
    <n v="2086.33"/>
    <n v="2761.83"/>
    <n v="14.31"/>
    <n v="193"/>
    <n v="2086.33"/>
    <s v=""/>
  </r>
  <r>
    <x v="24"/>
    <n v="25"/>
    <s v="Fine Dining"/>
    <x v="8"/>
    <x v="0"/>
    <s v="chicken thigh, black pepper sauce, fries, coleslaw"/>
    <n v="8"/>
    <n v="49.31"/>
    <n v="70.95"/>
    <n v="73"/>
    <x v="0"/>
    <b v="0"/>
    <s v="Sunny"/>
    <n v="5179.3500000000004"/>
    <n v="584"/>
    <n v="4595.3500000000004"/>
    <n v="5179.3500000000004"/>
    <n v="70.95"/>
    <n v="73"/>
    <n v="4595.3500000000004"/>
    <s v=""/>
  </r>
  <r>
    <x v="24"/>
    <n v="19"/>
    <s v="Casual Dining"/>
    <x v="7"/>
    <x v="2"/>
    <s v="white bread, kaya, butter, soft-boiled eggs"/>
    <n v="2.8"/>
    <n v="9.42"/>
    <n v="15.14"/>
    <n v="199"/>
    <x v="0"/>
    <b v="0"/>
    <s v="Rainy"/>
    <n v="3012.86"/>
    <n v="557.19999999999993"/>
    <n v="2455.6600000000003"/>
    <n v="3012.86"/>
    <n v="15.14"/>
    <n v="199"/>
    <n v="2455.6600000000003"/>
    <s v=""/>
  </r>
  <r>
    <x v="24"/>
    <n v="28"/>
    <s v="Fine Dining"/>
    <x v="8"/>
    <x v="0"/>
    <s v="chicken thigh, black pepper sauce, fries, coleslaw"/>
    <n v="8"/>
    <n v="39.32"/>
    <n v="58.98"/>
    <n v="29"/>
    <x v="0"/>
    <b v="0"/>
    <s v="Sunny"/>
    <n v="1710.4199999999998"/>
    <n v="232"/>
    <n v="1478.4199999999998"/>
    <n v="1710.4199999999998"/>
    <n v="58.98"/>
    <n v="29"/>
    <n v="1478.4199999999998"/>
    <s v=""/>
  </r>
  <r>
    <x v="24"/>
    <n v="47"/>
    <s v="Food Stall"/>
    <x v="10"/>
    <x v="2"/>
    <s v="black tea, condensed milk, evaporated milk"/>
    <n v="0.9"/>
    <n v="2.5"/>
    <n v="2.58"/>
    <n v="360"/>
    <x v="0"/>
    <b v="0"/>
    <s v="Rainy"/>
    <n v="928.80000000000007"/>
    <n v="324"/>
    <n v="604.80000000000007"/>
    <n v="928.80000000000007"/>
    <n v="2.58"/>
    <n v="360"/>
    <n v="604.80000000000007"/>
    <s v=""/>
  </r>
  <r>
    <x v="24"/>
    <n v="19"/>
    <s v="Casual Dining"/>
    <x v="5"/>
    <x v="0"/>
    <s v="flat rice noodles, prawns, cockles, bean sprouts, chives, soy sauce"/>
    <n v="5"/>
    <n v="16.43"/>
    <n v="26.47"/>
    <n v="246"/>
    <x v="0"/>
    <b v="0"/>
    <s v="Rainy"/>
    <n v="6511.62"/>
    <n v="1230"/>
    <n v="5281.62"/>
    <n v="6511.62"/>
    <n v="26.47"/>
    <n v="246"/>
    <n v="5281.62"/>
    <s v=""/>
  </r>
  <r>
    <x v="24"/>
    <n v="28"/>
    <s v="Fine Dining"/>
    <x v="11"/>
    <x v="1"/>
    <s v="black tea, lemon, sugar syrup"/>
    <n v="1.2"/>
    <n v="5.35"/>
    <n v="6.99"/>
    <n v="567"/>
    <x v="0"/>
    <b v="1"/>
    <s v="Sunny"/>
    <n v="3963.33"/>
    <n v="680.4"/>
    <n v="3282.93"/>
    <n v="3963.33"/>
    <n v="6.99"/>
    <n v="567"/>
    <n v="3282.93"/>
    <s v=""/>
  </r>
  <r>
    <x v="24"/>
    <n v="32"/>
    <s v="Fine Dining"/>
    <x v="11"/>
    <x v="2"/>
    <s v="black tea, lemon, sugar syrup"/>
    <n v="1.2"/>
    <n v="5.5"/>
    <n v="7.02"/>
    <n v="532"/>
    <x v="0"/>
    <b v="1"/>
    <s v="Rainy"/>
    <n v="3734.64"/>
    <n v="638.4"/>
    <n v="3096.24"/>
    <n v="3734.64"/>
    <n v="7.02"/>
    <n v="532"/>
    <n v="3096.24"/>
    <s v=""/>
  </r>
  <r>
    <x v="24"/>
    <n v="48"/>
    <s v="Casual Dining"/>
    <x v="10"/>
    <x v="0"/>
    <s v="black tea, condensed milk, evaporated milk"/>
    <n v="0.9"/>
    <n v="2.8"/>
    <n v="3.52"/>
    <n v="507"/>
    <x v="0"/>
    <b v="0"/>
    <s v="Sunny"/>
    <n v="1784.64"/>
    <n v="456.3"/>
    <n v="1328.3400000000001"/>
    <n v="1784.64"/>
    <n v="3.52"/>
    <n v="507"/>
    <n v="1328.3400000000001"/>
    <s v=""/>
  </r>
  <r>
    <x v="24"/>
    <n v="36"/>
    <s v="Food Stall"/>
    <x v="3"/>
    <x v="1"/>
    <s v="flour, ghee, egg, water, curry"/>
    <n v="0.8"/>
    <n v="1.97"/>
    <n v="2.2999999999999998"/>
    <n v="292"/>
    <x v="0"/>
    <b v="0"/>
    <s v="Sunny"/>
    <n v="671.59999999999991"/>
    <n v="233.60000000000002"/>
    <n v="437.99999999999989"/>
    <n v="671.59999999999991"/>
    <n v="2.2999999999999998"/>
    <n v="292"/>
    <n v="437.99999999999989"/>
    <s v=""/>
  </r>
  <r>
    <x v="24"/>
    <n v="30"/>
    <s v="Cafe"/>
    <x v="2"/>
    <x v="1"/>
    <s v="beef, coconut milk, galangal, lemongrass, spices, chili"/>
    <n v="9"/>
    <n v="28.06"/>
    <n v="32.11"/>
    <n v="35"/>
    <x v="1"/>
    <b v="0"/>
    <s v="Cloudy"/>
    <n v="1123.8499999999999"/>
    <n v="315"/>
    <n v="808.84999999999991"/>
    <n v="1123.8499999999999"/>
    <n v="32.11"/>
    <n v="35"/>
    <n v="808.84999999999991"/>
    <s v=""/>
  </r>
  <r>
    <x v="24"/>
    <n v="35"/>
    <s v="Food Stall"/>
    <x v="9"/>
    <x v="1"/>
    <s v="chicken, rice, ginger, garlic, chili sauce, cucumber"/>
    <n v="4"/>
    <n v="9.9499999999999993"/>
    <n v="12.19"/>
    <n v="140"/>
    <x v="0"/>
    <b v="0"/>
    <s v="Sunny"/>
    <n v="1706.6"/>
    <n v="560"/>
    <n v="1146.5999999999999"/>
    <n v="1706.6"/>
    <n v="12.19"/>
    <n v="140"/>
    <n v="1146.5999999999999"/>
    <s v=""/>
  </r>
  <r>
    <x v="25"/>
    <n v="23"/>
    <s v="Fine Dining"/>
    <x v="1"/>
    <x v="0"/>
    <s v="spaghetti, eggs, cheese, beef bacon, black pepper"/>
    <n v="9"/>
    <n v="44.72"/>
    <n v="67.98"/>
    <n v="75"/>
    <x v="0"/>
    <b v="0"/>
    <s v="Sunny"/>
    <n v="5098.5"/>
    <n v="675"/>
    <n v="4423.5"/>
    <n v="5098.5"/>
    <n v="67.98"/>
    <n v="75"/>
    <n v="4423.5"/>
    <s v=""/>
  </r>
  <r>
    <x v="25"/>
    <n v="36"/>
    <s v="Food Stall"/>
    <x v="3"/>
    <x v="2"/>
    <s v="flour, ghee, egg, water, curry"/>
    <n v="0.8"/>
    <n v="2.04"/>
    <n v="2.5"/>
    <n v="377"/>
    <x v="0"/>
    <b v="0"/>
    <s v="Rainy"/>
    <n v="942.5"/>
    <n v="301.60000000000002"/>
    <n v="640.9"/>
    <n v="942.5"/>
    <n v="2.5"/>
    <n v="377"/>
    <n v="640.9"/>
    <s v=""/>
  </r>
  <r>
    <x v="25"/>
    <n v="21"/>
    <s v="Casual Dining"/>
    <x v="7"/>
    <x v="2"/>
    <s v="white bread, kaya, butter, soft-boiled eggs"/>
    <n v="2.8"/>
    <n v="8.93"/>
    <n v="15.05"/>
    <n v="236"/>
    <x v="0"/>
    <b v="0"/>
    <s v="Rainy"/>
    <n v="3551.8"/>
    <n v="660.8"/>
    <n v="2891"/>
    <n v="3551.8"/>
    <n v="15.05"/>
    <n v="236"/>
    <n v="2891"/>
    <s v=""/>
  </r>
  <r>
    <x v="25"/>
    <n v="12"/>
    <s v="Cafe"/>
    <x v="4"/>
    <x v="1"/>
    <s v="rice flour jelly, coconut milk, palm sugar, red beans"/>
    <n v="2"/>
    <n v="7.55"/>
    <n v="7.69"/>
    <n v="328"/>
    <x v="0"/>
    <b v="0"/>
    <s v="Rainy"/>
    <n v="2522.3200000000002"/>
    <n v="656"/>
    <n v="1866.3200000000002"/>
    <n v="2522.3200000000002"/>
    <n v="7.69"/>
    <n v="328"/>
    <n v="1866.3200000000002"/>
    <s v=""/>
  </r>
  <r>
    <x v="25"/>
    <n v="26"/>
    <s v="Food Stall"/>
    <x v="12"/>
    <x v="0"/>
    <s v="rice, coconut milk, sambal, anchovies, egg, peanuts"/>
    <n v="2.5"/>
    <n v="5.37"/>
    <n v="8.31"/>
    <n v="415"/>
    <x v="0"/>
    <b v="0"/>
    <s v="Sunny"/>
    <n v="3448.65"/>
    <n v="1037.5"/>
    <n v="2411.15"/>
    <n v="3448.65"/>
    <n v="8.31"/>
    <n v="415"/>
    <n v="2411.15"/>
    <s v=""/>
  </r>
  <r>
    <x v="25"/>
    <n v="36"/>
    <s v="Food Stall"/>
    <x v="3"/>
    <x v="1"/>
    <s v="flour, ghee, egg, water, curry"/>
    <n v="0.8"/>
    <n v="1.94"/>
    <n v="3.41"/>
    <n v="112"/>
    <x v="0"/>
    <b v="0"/>
    <s v="Rainy"/>
    <n v="381.92"/>
    <n v="89.600000000000009"/>
    <n v="292.32"/>
    <n v="381.92"/>
    <n v="3.41"/>
    <n v="112"/>
    <n v="292.32"/>
    <s v=""/>
  </r>
  <r>
    <x v="25"/>
    <n v="27"/>
    <s v="Food Stall"/>
    <x v="6"/>
    <x v="1"/>
    <s v="chicken, yogurt, tandoori masala, ginger, garlic"/>
    <n v="7"/>
    <n v="18.62"/>
    <n v="22.32"/>
    <n v="162"/>
    <x v="0"/>
    <b v="0"/>
    <s v="Sunny"/>
    <n v="3615.84"/>
    <n v="1134"/>
    <n v="2481.84"/>
    <n v="3615.84"/>
    <n v="22.32"/>
    <n v="162"/>
    <n v="2481.84"/>
    <s v=""/>
  </r>
  <r>
    <x v="25"/>
    <n v="30"/>
    <s v="Cafe"/>
    <x v="10"/>
    <x v="1"/>
    <s v="black tea, condensed milk, evaporated milk"/>
    <n v="0.9"/>
    <n v="3.68"/>
    <n v="3.29"/>
    <n v="256"/>
    <x v="0"/>
    <b v="0"/>
    <s v="Cloudy"/>
    <n v="842.24"/>
    <n v="230.4"/>
    <n v="611.84"/>
    <n v="842.24"/>
    <n v="3.29"/>
    <n v="256"/>
    <n v="611.84"/>
    <s v=""/>
  </r>
  <r>
    <x v="25"/>
    <n v="13"/>
    <s v="Food Stall"/>
    <x v="2"/>
    <x v="0"/>
    <s v="beef, coconut milk, galangal, lemongrass, spices, chili"/>
    <n v="9"/>
    <n v="17.899999999999999"/>
    <n v="24.41"/>
    <n v="11"/>
    <x v="1"/>
    <b v="0"/>
    <s v="Cloudy"/>
    <n v="268.51"/>
    <n v="99"/>
    <n v="169.51"/>
    <n v="268.51"/>
    <n v="24.41"/>
    <n v="11"/>
    <n v="169.51"/>
    <s v=""/>
  </r>
  <r>
    <x v="25"/>
    <n v="48"/>
    <s v="Casual Dining"/>
    <x v="10"/>
    <x v="2"/>
    <s v="black tea, condensed milk, evaporated milk"/>
    <n v="0.9"/>
    <n v="2.94"/>
    <n v="4.4800000000000004"/>
    <n v="512"/>
    <x v="0"/>
    <b v="0"/>
    <s v="Cloudy"/>
    <n v="2293.7600000000002"/>
    <n v="460.8"/>
    <n v="1832.9600000000003"/>
    <n v="2293.7600000000002"/>
    <n v="4.4800000000000004"/>
    <n v="512"/>
    <n v="1832.9600000000003"/>
    <s v=""/>
  </r>
  <r>
    <x v="25"/>
    <n v="31"/>
    <s v="Food Stall"/>
    <x v="0"/>
    <x v="0"/>
    <s v="rice noodles, fish broth, tamarind, shrimp paste, cucumber, mint"/>
    <n v="4.5"/>
    <n v="11.91"/>
    <n v="14.32"/>
    <n v="279"/>
    <x v="0"/>
    <b v="0"/>
    <s v="Cloudy"/>
    <n v="3995.28"/>
    <n v="1255.5"/>
    <n v="2739.78"/>
    <n v="3995.28"/>
    <n v="14.32"/>
    <n v="279"/>
    <n v="2739.78"/>
    <s v=""/>
  </r>
  <r>
    <x v="25"/>
    <n v="20"/>
    <s v="Casual Dining"/>
    <x v="12"/>
    <x v="0"/>
    <s v="rice, coconut milk, sambal, anchovies, egg, peanuts"/>
    <n v="2.5"/>
    <n v="9.0299999999999994"/>
    <n v="13.65"/>
    <n v="184"/>
    <x v="0"/>
    <b v="0"/>
    <s v="Rainy"/>
    <n v="2511.6"/>
    <n v="460"/>
    <n v="2051.6"/>
    <n v="2511.6"/>
    <n v="13.65"/>
    <n v="184"/>
    <n v="2051.6"/>
    <s v=""/>
  </r>
  <r>
    <x v="25"/>
    <n v="13"/>
    <s v="Food Stall"/>
    <x v="2"/>
    <x v="0"/>
    <s v="beef, coconut milk, galangal, lemongrass, spices, chili"/>
    <n v="9"/>
    <n v="22.33"/>
    <n v="24.34"/>
    <n v="183"/>
    <x v="1"/>
    <b v="0"/>
    <s v="Sunny"/>
    <n v="4454.22"/>
    <n v="1647"/>
    <n v="2807.2200000000003"/>
    <n v="4454.22"/>
    <n v="24.34"/>
    <n v="183"/>
    <n v="2807.2200000000003"/>
    <s v=""/>
  </r>
  <r>
    <x v="25"/>
    <n v="46"/>
    <s v="Casual Dining"/>
    <x v="4"/>
    <x v="0"/>
    <s v="rice flour jelly, coconut milk, palm sugar, red beans"/>
    <n v="2"/>
    <n v="6.5"/>
    <n v="9.2899999999999991"/>
    <n v="233"/>
    <x v="0"/>
    <b v="0"/>
    <s v="Rainy"/>
    <n v="2164.5699999999997"/>
    <n v="466"/>
    <n v="1698.5699999999997"/>
    <n v="2164.5699999999997"/>
    <n v="9.2899999999999991"/>
    <n v="233"/>
    <n v="1698.5699999999997"/>
    <s v=""/>
  </r>
  <r>
    <x v="25"/>
    <n v="26"/>
    <s v="Food Stall"/>
    <x v="12"/>
    <x v="0"/>
    <s v="rice, coconut milk, sambal, anchovies, egg, peanuts"/>
    <n v="2.5"/>
    <n v="5.52"/>
    <n v="8.17"/>
    <n v="277"/>
    <x v="0"/>
    <b v="0"/>
    <s v="Sunny"/>
    <n v="2263.09"/>
    <n v="692.5"/>
    <n v="1570.5900000000001"/>
    <n v="2263.09"/>
    <n v="8.17"/>
    <n v="277"/>
    <n v="1570.5900000000001"/>
    <s v=""/>
  </r>
  <r>
    <x v="25"/>
    <n v="33"/>
    <s v="Cafe"/>
    <x v="10"/>
    <x v="0"/>
    <s v="black tea, condensed milk, evaporated milk"/>
    <n v="0.9"/>
    <n v="3.05"/>
    <n v="4.1500000000000004"/>
    <n v="381"/>
    <x v="0"/>
    <b v="0"/>
    <s v="Sunny"/>
    <n v="1581.15"/>
    <n v="342.90000000000003"/>
    <n v="1238.25"/>
    <n v="1581.15"/>
    <n v="4.1500000000000004"/>
    <n v="381"/>
    <n v="1238.25"/>
    <s v=""/>
  </r>
  <r>
    <x v="25"/>
    <n v="7"/>
    <s v="Casual Dining"/>
    <x v="1"/>
    <x v="1"/>
    <s v="spaghetti, eggs, cheese, beef bacon, black pepper"/>
    <n v="9"/>
    <n v="24.4"/>
    <n v="57.38"/>
    <n v="28"/>
    <x v="0"/>
    <b v="0"/>
    <s v="Sunny"/>
    <n v="1606.64"/>
    <n v="252"/>
    <n v="1354.64"/>
    <n v="1606.64"/>
    <n v="57.38"/>
    <n v="28"/>
    <n v="1354.64"/>
    <s v=""/>
  </r>
  <r>
    <x v="25"/>
    <n v="1"/>
    <s v="Food Stall"/>
    <x v="12"/>
    <x v="2"/>
    <s v="rice, coconut milk, sambal, anchovies, egg, peanuts"/>
    <n v="2.5"/>
    <n v="4.9800000000000004"/>
    <n v="5.13"/>
    <n v="599"/>
    <x v="1"/>
    <b v="0"/>
    <s v="Sunny"/>
    <n v="3072.87"/>
    <n v="1497.5"/>
    <n v="1575.37"/>
    <n v="3072.87"/>
    <n v="5.13"/>
    <n v="599"/>
    <n v="1575.37"/>
    <s v=""/>
  </r>
  <r>
    <x v="25"/>
    <n v="36"/>
    <s v="Food Stall"/>
    <x v="6"/>
    <x v="1"/>
    <s v="chicken, yogurt, tandoori masala, ginger, garlic"/>
    <n v="7"/>
    <n v="14.8"/>
    <n v="32.21"/>
    <n v="93"/>
    <x v="0"/>
    <b v="0"/>
    <s v="Sunny"/>
    <n v="2995.53"/>
    <n v="651"/>
    <n v="2344.5300000000002"/>
    <n v="2995.53"/>
    <n v="32.21"/>
    <n v="93"/>
    <n v="2344.5300000000002"/>
    <s v=""/>
  </r>
  <r>
    <x v="25"/>
    <n v="8"/>
    <s v="Casual Dining"/>
    <x v="13"/>
    <x v="1"/>
    <s v="mushrooms, cream, onion, garlic, vegetable broth"/>
    <n v="3.5"/>
    <n v="10.220000000000001"/>
    <n v="19.989999999999998"/>
    <n v="0"/>
    <x v="0"/>
    <b v="0"/>
    <s v="Rainy"/>
    <n v="0"/>
    <n v="0"/>
    <n v="0"/>
    <n v="0"/>
    <n v="19.989999999999998"/>
    <n v="0"/>
    <n v="0"/>
    <s v=""/>
  </r>
  <r>
    <x v="25"/>
    <n v="49"/>
    <s v="Kopitiam"/>
    <x v="4"/>
    <x v="0"/>
    <s v="rice flour jelly, coconut milk, palm sugar, red beans"/>
    <n v="2"/>
    <n v="4.5199999999999996"/>
    <n v="5.9"/>
    <n v="255"/>
    <x v="0"/>
    <b v="1"/>
    <s v="Sunny"/>
    <n v="1504.5"/>
    <n v="510"/>
    <n v="994.5"/>
    <n v="1504.5"/>
    <n v="5.9"/>
    <n v="255"/>
    <n v="994.5"/>
    <s v=""/>
  </r>
  <r>
    <x v="25"/>
    <n v="37"/>
    <s v="Food Stall"/>
    <x v="9"/>
    <x v="1"/>
    <s v="chicken, rice, ginger, garlic, chili sauce, cucumber"/>
    <n v="4"/>
    <n v="9.14"/>
    <n v="13.64"/>
    <n v="176"/>
    <x v="0"/>
    <b v="0"/>
    <s v="Sunny"/>
    <n v="2400.6400000000003"/>
    <n v="704"/>
    <n v="1696.6400000000003"/>
    <n v="2400.6400000000003"/>
    <n v="13.64"/>
    <n v="176"/>
    <n v="1696.6400000000003"/>
    <s v=""/>
  </r>
  <r>
    <x v="25"/>
    <n v="3"/>
    <s v="Cafe"/>
    <x v="8"/>
    <x v="1"/>
    <s v="chicken thigh, black pepper sauce, fries, coleslaw"/>
    <n v="8"/>
    <n v="27.25"/>
    <n v="42.47"/>
    <n v="92"/>
    <x v="0"/>
    <b v="0"/>
    <s v="Sunny"/>
    <n v="3907.24"/>
    <n v="736"/>
    <n v="3171.24"/>
    <n v="3907.24"/>
    <n v="42.47"/>
    <n v="92"/>
    <n v="3171.24"/>
    <s v=""/>
  </r>
  <r>
    <x v="26"/>
    <n v="33"/>
    <s v="Cafe"/>
    <x v="4"/>
    <x v="0"/>
    <s v="rice flour jelly, coconut milk, palm sugar, red beans"/>
    <n v="2"/>
    <n v="7.58"/>
    <n v="10.34"/>
    <n v="232"/>
    <x v="0"/>
    <b v="0"/>
    <s v="Sunny"/>
    <n v="2398.88"/>
    <n v="464"/>
    <n v="1934.88"/>
    <n v="2398.88"/>
    <n v="10.34"/>
    <n v="232"/>
    <n v="1934.88"/>
    <s v=""/>
  </r>
  <r>
    <x v="26"/>
    <n v="14"/>
    <s v="Food Stall"/>
    <x v="12"/>
    <x v="0"/>
    <s v="rice, coconut milk, sambal, anchovies, egg, peanuts"/>
    <n v="2.5"/>
    <n v="5.78"/>
    <n v="10.77"/>
    <n v="0"/>
    <x v="0"/>
    <b v="0"/>
    <s v="Rainy"/>
    <n v="0"/>
    <n v="0"/>
    <n v="0"/>
    <n v="0"/>
    <n v="10.77"/>
    <n v="0"/>
    <n v="0"/>
    <s v=""/>
  </r>
  <r>
    <x v="26"/>
    <n v="18"/>
    <s v="Food Stall"/>
    <x v="3"/>
    <x v="1"/>
    <s v="flour, ghee, egg, water, curry"/>
    <n v="0.8"/>
    <n v="1.53"/>
    <n v="2.59"/>
    <n v="271"/>
    <x v="0"/>
    <b v="0"/>
    <s v="Sunny"/>
    <n v="701.89"/>
    <n v="216.8"/>
    <n v="485.09"/>
    <n v="701.89"/>
    <n v="2.59"/>
    <n v="271"/>
    <n v="485.09"/>
    <s v=""/>
  </r>
  <r>
    <x v="26"/>
    <n v="1"/>
    <s v="Food Stall"/>
    <x v="4"/>
    <x v="0"/>
    <s v="rice flour jelly, coconut milk, palm sugar, red beans"/>
    <n v="2"/>
    <n v="4.32"/>
    <n v="4.66"/>
    <n v="509"/>
    <x v="1"/>
    <b v="0"/>
    <s v="Sunny"/>
    <n v="2371.94"/>
    <n v="1018"/>
    <n v="1353.94"/>
    <n v="2371.94"/>
    <n v="4.66"/>
    <n v="509"/>
    <n v="1353.94"/>
    <s v=""/>
  </r>
  <r>
    <x v="26"/>
    <n v="32"/>
    <s v="Fine Dining"/>
    <x v="13"/>
    <x v="0"/>
    <s v="mushrooms, cream, onion, garlic, vegetable broth"/>
    <n v="3.5"/>
    <n v="14.92"/>
    <n v="31.37"/>
    <n v="72"/>
    <x v="0"/>
    <b v="0"/>
    <s v="Sunny"/>
    <n v="2258.64"/>
    <n v="252"/>
    <n v="2006.6399999999999"/>
    <n v="2258.64"/>
    <n v="31.37"/>
    <n v="72"/>
    <n v="2006.6399999999999"/>
    <s v=""/>
  </r>
  <r>
    <x v="26"/>
    <n v="29"/>
    <s v="Food Stall"/>
    <x v="9"/>
    <x v="0"/>
    <s v="chicken, rice, ginger, garlic, chili sauce, cucumber"/>
    <n v="4"/>
    <n v="7.85"/>
    <n v="13.95"/>
    <n v="24"/>
    <x v="0"/>
    <b v="0"/>
    <s v="Cloudy"/>
    <n v="334.79999999999995"/>
    <n v="96"/>
    <n v="238.79999999999995"/>
    <n v="334.79999999999995"/>
    <n v="13.95"/>
    <n v="24"/>
    <n v="238.79999999999995"/>
    <s v=""/>
  </r>
  <r>
    <x v="26"/>
    <n v="27"/>
    <s v="Food Stall"/>
    <x v="6"/>
    <x v="1"/>
    <s v="chicken, yogurt, tandoori masala, ginger, garlic"/>
    <n v="7"/>
    <n v="14.17"/>
    <n v="28.22"/>
    <n v="0"/>
    <x v="0"/>
    <b v="0"/>
    <s v="Sunny"/>
    <n v="0"/>
    <n v="0"/>
    <n v="0"/>
    <n v="0"/>
    <n v="28.22"/>
    <n v="0"/>
    <n v="0"/>
    <s v=""/>
  </r>
  <r>
    <x v="26"/>
    <n v="50"/>
    <s v="Food Stall"/>
    <x v="6"/>
    <x v="1"/>
    <s v="chicken, yogurt, tandoori masala, ginger, garlic"/>
    <n v="7"/>
    <n v="17.670000000000002"/>
    <n v="32.4"/>
    <n v="0"/>
    <x v="0"/>
    <b v="0"/>
    <s v="Rainy"/>
    <n v="0"/>
    <n v="0"/>
    <n v="0"/>
    <n v="0"/>
    <n v="32.4"/>
    <n v="0"/>
    <n v="0"/>
    <s v=""/>
  </r>
  <r>
    <x v="26"/>
    <n v="47"/>
    <s v="Food Stall"/>
    <x v="10"/>
    <x v="1"/>
    <s v="black tea, condensed milk, evaporated milk"/>
    <n v="0.9"/>
    <n v="2.34"/>
    <n v="2.77"/>
    <n v="139"/>
    <x v="0"/>
    <b v="0"/>
    <s v="Rainy"/>
    <n v="385.03000000000003"/>
    <n v="125.10000000000001"/>
    <n v="259.93"/>
    <n v="385.03000000000003"/>
    <n v="2.77"/>
    <n v="139"/>
    <n v="259.93"/>
    <s v=""/>
  </r>
  <r>
    <x v="26"/>
    <n v="18"/>
    <s v="Food Stall"/>
    <x v="3"/>
    <x v="1"/>
    <s v="flour, ghee, egg, water, curry"/>
    <n v="0.8"/>
    <n v="1.73"/>
    <n v="3.12"/>
    <n v="191"/>
    <x v="0"/>
    <b v="0"/>
    <s v="Cloudy"/>
    <n v="595.92000000000007"/>
    <n v="152.80000000000001"/>
    <n v="443.12000000000006"/>
    <n v="595.92000000000007"/>
    <n v="3.12"/>
    <n v="191"/>
    <n v="443.12000000000006"/>
    <s v=""/>
  </r>
  <r>
    <x v="26"/>
    <n v="10"/>
    <s v="Fine Dining"/>
    <x v="11"/>
    <x v="1"/>
    <s v="black tea, lemon, sugar syrup"/>
    <n v="1.2"/>
    <n v="5.6"/>
    <n v="4.63"/>
    <n v="620"/>
    <x v="1"/>
    <b v="0"/>
    <s v="Sunny"/>
    <n v="2870.6"/>
    <n v="744"/>
    <n v="2126.6"/>
    <n v="2870.6"/>
    <n v="4.63"/>
    <n v="620"/>
    <n v="2126.6"/>
    <s v=""/>
  </r>
  <r>
    <x v="26"/>
    <n v="34"/>
    <s v="Casual Dining"/>
    <x v="5"/>
    <x v="1"/>
    <s v="flat rice noodles, prawns, cockles, bean sprouts, chives, soy sauce"/>
    <n v="5"/>
    <n v="14.83"/>
    <n v="30.05"/>
    <n v="67"/>
    <x v="0"/>
    <b v="0"/>
    <s v="Rainy"/>
    <n v="2013.3500000000001"/>
    <n v="335"/>
    <n v="1678.3500000000001"/>
    <n v="2013.3500000000001"/>
    <n v="30.05"/>
    <n v="67"/>
    <n v="1678.3500000000001"/>
    <s v=""/>
  </r>
  <r>
    <x v="26"/>
    <n v="11"/>
    <s v="Food Stall"/>
    <x v="0"/>
    <x v="0"/>
    <s v="rice noodles, fish broth, tamarind, shrimp paste, cucumber, mint"/>
    <n v="4.5"/>
    <n v="12.24"/>
    <n v="10.18"/>
    <n v="263"/>
    <x v="1"/>
    <b v="0"/>
    <s v="Sunny"/>
    <n v="2677.34"/>
    <n v="1183.5"/>
    <n v="1493.8400000000001"/>
    <n v="2677.34"/>
    <n v="10.18"/>
    <n v="263"/>
    <n v="1493.8400000000001"/>
    <s v=""/>
  </r>
  <r>
    <x v="26"/>
    <n v="40"/>
    <s v="Food Stall"/>
    <x v="12"/>
    <x v="2"/>
    <s v="rice, coconut milk, sambal, anchovies, egg, peanuts"/>
    <n v="2.5"/>
    <n v="5.25"/>
    <n v="9.02"/>
    <n v="279"/>
    <x v="0"/>
    <b v="0"/>
    <s v="Cloudy"/>
    <n v="2516.58"/>
    <n v="697.5"/>
    <n v="1819.08"/>
    <n v="2516.58"/>
    <n v="9.02"/>
    <n v="279"/>
    <n v="1819.08"/>
    <s v=""/>
  </r>
  <r>
    <x v="26"/>
    <n v="14"/>
    <s v="Food Stall"/>
    <x v="12"/>
    <x v="2"/>
    <s v="rice, coconut milk, sambal, anchovies, egg, peanuts"/>
    <n v="2.5"/>
    <n v="5.7"/>
    <n v="8.48"/>
    <n v="260"/>
    <x v="0"/>
    <b v="0"/>
    <s v="Rainy"/>
    <n v="2204.8000000000002"/>
    <n v="650"/>
    <n v="1554.8000000000002"/>
    <n v="2204.8000000000002"/>
    <n v="8.48"/>
    <n v="260"/>
    <n v="1554.8000000000002"/>
    <s v=""/>
  </r>
  <r>
    <x v="26"/>
    <n v="13"/>
    <s v="Food Stall"/>
    <x v="7"/>
    <x v="2"/>
    <s v="white bread, kaya, butter, soft-boiled eggs"/>
    <n v="2.8"/>
    <n v="6.08"/>
    <n v="5.59"/>
    <n v="635"/>
    <x v="1"/>
    <b v="0"/>
    <s v="Rainy"/>
    <n v="3549.65"/>
    <n v="1778"/>
    <n v="1771.65"/>
    <n v="3549.65"/>
    <n v="5.59"/>
    <n v="635"/>
    <n v="1771.65"/>
    <s v=""/>
  </r>
  <r>
    <x v="26"/>
    <n v="49"/>
    <s v="Kopitiam"/>
    <x v="10"/>
    <x v="1"/>
    <s v="black tea, condensed milk, evaporated milk"/>
    <n v="0.9"/>
    <n v="2.31"/>
    <n v="2.0299999999999998"/>
    <n v="689"/>
    <x v="1"/>
    <b v="0"/>
    <s v="Cloudy"/>
    <n v="1398.6699999999998"/>
    <n v="620.1"/>
    <n v="778.56999999999982"/>
    <n v="1398.6699999999998"/>
    <n v="2.0299999999999998"/>
    <n v="689"/>
    <n v="778.56999999999982"/>
    <s v=""/>
  </r>
  <r>
    <x v="26"/>
    <n v="2"/>
    <s v="Food Stall"/>
    <x v="6"/>
    <x v="1"/>
    <s v="chicken, yogurt, tandoori masala, ginger, garlic"/>
    <n v="7"/>
    <n v="17.73"/>
    <n v="19.71"/>
    <n v="204"/>
    <x v="1"/>
    <b v="0"/>
    <s v="Cloudy"/>
    <n v="4020.84"/>
    <n v="1428"/>
    <n v="2592.84"/>
    <n v="4020.84"/>
    <n v="19.71"/>
    <n v="204"/>
    <n v="2592.84"/>
    <s v=""/>
  </r>
  <r>
    <x v="26"/>
    <n v="14"/>
    <s v="Food Stall"/>
    <x v="7"/>
    <x v="2"/>
    <s v="white bread, kaya, butter, soft-boiled eggs"/>
    <n v="2.8"/>
    <n v="6.11"/>
    <n v="5.92"/>
    <n v="633"/>
    <x v="1"/>
    <b v="0"/>
    <s v="Cloudy"/>
    <n v="3747.36"/>
    <n v="1772.3999999999999"/>
    <n v="1974.9600000000003"/>
    <n v="3747.36"/>
    <n v="5.92"/>
    <n v="633"/>
    <n v="1974.9600000000003"/>
    <s v=""/>
  </r>
  <r>
    <x v="26"/>
    <n v="19"/>
    <s v="Casual Dining"/>
    <x v="10"/>
    <x v="1"/>
    <s v="black tea, condensed milk, evaporated milk"/>
    <n v="0.9"/>
    <n v="2.96"/>
    <n v="4.7699999999999996"/>
    <n v="307"/>
    <x v="0"/>
    <b v="0"/>
    <s v="Cloudy"/>
    <n v="1464.3899999999999"/>
    <n v="276.3"/>
    <n v="1188.0899999999999"/>
    <n v="1464.3899999999999"/>
    <n v="4.7699999999999996"/>
    <n v="307"/>
    <n v="1188.0899999999999"/>
    <s v=""/>
  </r>
  <r>
    <x v="26"/>
    <n v="42"/>
    <s v="Fine Dining"/>
    <x v="8"/>
    <x v="1"/>
    <s v="chicken thigh, black pepper sauce, fries, coleslaw"/>
    <n v="8"/>
    <n v="31.83"/>
    <n v="66.94"/>
    <n v="85"/>
    <x v="0"/>
    <b v="0"/>
    <s v="Rainy"/>
    <n v="5689.9"/>
    <n v="680"/>
    <n v="5009.8999999999996"/>
    <n v="5689.9"/>
    <n v="66.94"/>
    <n v="85"/>
    <n v="5009.8999999999996"/>
    <s v=""/>
  </r>
  <r>
    <x v="26"/>
    <n v="17"/>
    <s v="Food Stall"/>
    <x v="4"/>
    <x v="0"/>
    <s v="rice flour jelly, coconut milk, palm sugar, red beans"/>
    <n v="2"/>
    <n v="3.86"/>
    <n v="6.08"/>
    <n v="192"/>
    <x v="0"/>
    <b v="0"/>
    <s v="Sunny"/>
    <n v="1167.3600000000001"/>
    <n v="384"/>
    <n v="783.36000000000013"/>
    <n v="1167.3600000000001"/>
    <n v="6.08"/>
    <n v="192"/>
    <n v="783.36000000000013"/>
    <s v=""/>
  </r>
  <r>
    <x v="26"/>
    <n v="24"/>
    <s v="Casual Dining"/>
    <x v="10"/>
    <x v="0"/>
    <s v="black tea, condensed milk, evaporated milk"/>
    <n v="0.9"/>
    <n v="2.17"/>
    <n v="4.45"/>
    <n v="312"/>
    <x v="0"/>
    <b v="0"/>
    <s v="Sunny"/>
    <n v="1388.4"/>
    <n v="280.8"/>
    <n v="1107.6000000000001"/>
    <n v="1388.4"/>
    <n v="4.45"/>
    <n v="312"/>
    <n v="1107.6000000000001"/>
    <s v=""/>
  </r>
  <r>
    <x v="26"/>
    <n v="13"/>
    <s v="Food Stall"/>
    <x v="12"/>
    <x v="0"/>
    <s v="rice, coconut milk, sambal, anchovies, egg, peanuts"/>
    <n v="2.5"/>
    <n v="5.28"/>
    <n v="7.97"/>
    <n v="338"/>
    <x v="0"/>
    <b v="0"/>
    <s v="Cloudy"/>
    <n v="2693.86"/>
    <n v="845"/>
    <n v="1848.8600000000001"/>
    <n v="2693.86"/>
    <n v="7.97"/>
    <n v="338"/>
    <n v="1848.8600000000001"/>
    <s v=""/>
  </r>
  <r>
    <x v="26"/>
    <n v="32"/>
    <s v="Fine Dining"/>
    <x v="1"/>
    <x v="1"/>
    <s v="spaghetti, eggs, cheese, beef bacon, black pepper"/>
    <n v="9"/>
    <n v="46.7"/>
    <n v="40.47"/>
    <n v="184"/>
    <x v="1"/>
    <b v="0"/>
    <s v="Sunny"/>
    <n v="7446.48"/>
    <n v="1656"/>
    <n v="5790.48"/>
    <n v="7446.48"/>
    <n v="40.47"/>
    <n v="184"/>
    <n v="5790.48"/>
    <s v=""/>
  </r>
  <r>
    <x v="26"/>
    <n v="37"/>
    <s v="Food Stall"/>
    <x v="7"/>
    <x v="2"/>
    <s v="white bread, kaya, butter, soft-boiled eggs"/>
    <n v="2.8"/>
    <n v="5.8"/>
    <n v="5.63"/>
    <n v="582"/>
    <x v="1"/>
    <b v="0"/>
    <s v="Rainy"/>
    <n v="3276.66"/>
    <n v="1629.6"/>
    <n v="1647.06"/>
    <n v="3276.66"/>
    <n v="5.63"/>
    <n v="582"/>
    <n v="1647.06"/>
    <s v=""/>
  </r>
  <r>
    <x v="26"/>
    <n v="13"/>
    <s v="Food Stall"/>
    <x v="7"/>
    <x v="2"/>
    <s v="white bread, kaya, butter, soft-boiled eggs"/>
    <n v="2.8"/>
    <n v="6.26"/>
    <n v="9.3800000000000008"/>
    <n v="339"/>
    <x v="0"/>
    <b v="0"/>
    <s v="Rainy"/>
    <n v="3179.82"/>
    <n v="949.19999999999993"/>
    <n v="2230.6200000000003"/>
    <n v="3179.82"/>
    <n v="9.3800000000000008"/>
    <n v="339"/>
    <n v="2230.6200000000003"/>
    <s v=""/>
  </r>
  <r>
    <x v="26"/>
    <n v="6"/>
    <s v="Fine Dining"/>
    <x v="8"/>
    <x v="0"/>
    <s v="chicken thigh, black pepper sauce, fries, coleslaw"/>
    <n v="8"/>
    <n v="41.69"/>
    <n v="55"/>
    <n v="148"/>
    <x v="0"/>
    <b v="0"/>
    <s v="Rainy"/>
    <n v="8140"/>
    <n v="1184"/>
    <n v="6956"/>
    <n v="8140"/>
    <n v="55"/>
    <n v="148"/>
    <n v="6956"/>
    <s v=""/>
  </r>
  <r>
    <x v="26"/>
    <n v="13"/>
    <s v="Food Stall"/>
    <x v="10"/>
    <x v="2"/>
    <s v="black tea, condensed milk, evaporated milk"/>
    <n v="0.9"/>
    <n v="1.83"/>
    <n v="2.44"/>
    <n v="516"/>
    <x v="0"/>
    <b v="0"/>
    <s v="Cloudy"/>
    <n v="1259.04"/>
    <n v="464.40000000000003"/>
    <n v="794.63999999999987"/>
    <n v="1259.04"/>
    <n v="2.44"/>
    <n v="516"/>
    <n v="794.63999999999987"/>
    <s v=""/>
  </r>
  <r>
    <x v="26"/>
    <n v="37"/>
    <s v="Food Stall"/>
    <x v="5"/>
    <x v="1"/>
    <s v="flat rice noodles, prawns, cockles, bean sprouts, chives, soy sauce"/>
    <n v="5"/>
    <n v="11.98"/>
    <n v="18.54"/>
    <n v="70"/>
    <x v="0"/>
    <b v="0"/>
    <s v="Rainy"/>
    <n v="1297.8"/>
    <n v="350"/>
    <n v="947.8"/>
    <n v="1297.8"/>
    <n v="18.54"/>
    <n v="70"/>
    <n v="947.8"/>
    <s v=""/>
  </r>
  <r>
    <x v="26"/>
    <n v="14"/>
    <s v="Food Stall"/>
    <x v="10"/>
    <x v="2"/>
    <s v="black tea, condensed milk, evaporated milk"/>
    <n v="0.9"/>
    <n v="2.29"/>
    <n v="2.4500000000000002"/>
    <n v="456"/>
    <x v="0"/>
    <b v="0"/>
    <s v="Sunny"/>
    <n v="1117.2"/>
    <n v="410.40000000000003"/>
    <n v="706.8"/>
    <n v="1117.2"/>
    <n v="2.4500000000000002"/>
    <n v="456"/>
    <n v="706.8"/>
    <s v=""/>
  </r>
  <r>
    <x v="26"/>
    <n v="35"/>
    <s v="Food Stall"/>
    <x v="7"/>
    <x v="2"/>
    <s v="white bread, kaya, butter, soft-boiled eggs"/>
    <n v="2.8"/>
    <n v="5.86"/>
    <n v="8.77"/>
    <n v="576"/>
    <x v="0"/>
    <b v="0"/>
    <s v="Sunny"/>
    <n v="5051.5199999999995"/>
    <n v="1612.8"/>
    <n v="3438.7199999999993"/>
    <n v="5051.5199999999995"/>
    <n v="8.77"/>
    <n v="576"/>
    <n v="3438.7199999999993"/>
    <s v=""/>
  </r>
  <r>
    <x v="26"/>
    <n v="32"/>
    <s v="Fine Dining"/>
    <x v="1"/>
    <x v="0"/>
    <s v="spaghetti, eggs, cheese, beef bacon, black pepper"/>
    <n v="9"/>
    <n v="48.44"/>
    <n v="68.33"/>
    <n v="182"/>
    <x v="0"/>
    <b v="0"/>
    <s v="Cloudy"/>
    <n v="12436.06"/>
    <n v="1638"/>
    <n v="10798.06"/>
    <n v="12436.06"/>
    <n v="68.33"/>
    <n v="182"/>
    <n v="10798.06"/>
    <s v=""/>
  </r>
  <r>
    <x v="26"/>
    <n v="46"/>
    <s v="Casual Dining"/>
    <x v="4"/>
    <x v="1"/>
    <s v="rice flour jelly, coconut milk, palm sugar, red beans"/>
    <n v="2"/>
    <n v="5.45"/>
    <n v="8.3000000000000007"/>
    <n v="265"/>
    <x v="0"/>
    <b v="0"/>
    <s v="Sunny"/>
    <n v="2199.5"/>
    <n v="530"/>
    <n v="1669.5"/>
    <n v="2199.5"/>
    <n v="8.3000000000000007"/>
    <n v="265"/>
    <n v="1669.5"/>
    <s v=""/>
  </r>
  <r>
    <x v="26"/>
    <n v="19"/>
    <s v="Casual Dining"/>
    <x v="10"/>
    <x v="0"/>
    <s v="black tea, condensed milk, evaporated milk"/>
    <n v="0.9"/>
    <n v="2.39"/>
    <n v="4.3600000000000003"/>
    <n v="588"/>
    <x v="0"/>
    <b v="0"/>
    <s v="Rainy"/>
    <n v="2563.6800000000003"/>
    <n v="529.20000000000005"/>
    <n v="2034.4800000000002"/>
    <n v="2563.6800000000003"/>
    <n v="4.3600000000000003"/>
    <n v="588"/>
    <n v="2034.4800000000002"/>
    <s v=""/>
  </r>
  <r>
    <x v="26"/>
    <n v="50"/>
    <s v="Food Stall"/>
    <x v="6"/>
    <x v="1"/>
    <s v="chicken, yogurt, tandoori masala, ginger, garlic"/>
    <n v="7"/>
    <n v="15.73"/>
    <n v="17.68"/>
    <n v="165"/>
    <x v="1"/>
    <b v="0"/>
    <s v="Rainy"/>
    <n v="2917.2"/>
    <n v="1155"/>
    <n v="1762.1999999999998"/>
    <n v="2917.2"/>
    <n v="17.68"/>
    <n v="165"/>
    <n v="1762.1999999999998"/>
    <s v=""/>
  </r>
  <r>
    <x v="27"/>
    <n v="4"/>
    <s v="Cafe"/>
    <x v="8"/>
    <x v="1"/>
    <s v="chicken thigh, black pepper sauce, fries, coleslaw"/>
    <n v="8"/>
    <n v="23.66"/>
    <n v="34.08"/>
    <n v="160"/>
    <x v="0"/>
    <b v="0"/>
    <s v="Sunny"/>
    <n v="5452.7999999999993"/>
    <n v="1280"/>
    <n v="4172.7999999999993"/>
    <n v="5452.7999999999993"/>
    <n v="34.08"/>
    <n v="160"/>
    <n v="4172.7999999999993"/>
    <s v=""/>
  </r>
  <r>
    <x v="27"/>
    <n v="1"/>
    <s v="Food Stall"/>
    <x v="12"/>
    <x v="0"/>
    <s v="rice, coconut milk, sambal, anchovies, egg, peanuts"/>
    <n v="2.5"/>
    <n v="5.81"/>
    <n v="7.96"/>
    <n v="393"/>
    <x v="0"/>
    <b v="0"/>
    <s v="Cloudy"/>
    <n v="3128.28"/>
    <n v="982.5"/>
    <n v="2145.7800000000002"/>
    <n v="3128.28"/>
    <n v="7.96"/>
    <n v="393"/>
    <n v="2145.7800000000002"/>
    <s v=""/>
  </r>
  <r>
    <x v="27"/>
    <n v="8"/>
    <s v="Casual Dining"/>
    <x v="13"/>
    <x v="0"/>
    <s v="mushrooms, cream, onion, garlic, vegetable broth"/>
    <n v="3.5"/>
    <n v="9.49"/>
    <n v="20.16"/>
    <n v="0"/>
    <x v="0"/>
    <b v="0"/>
    <s v="Sunny"/>
    <n v="0"/>
    <n v="0"/>
    <n v="0"/>
    <n v="0"/>
    <n v="20.16"/>
    <n v="0"/>
    <n v="0"/>
    <s v=""/>
  </r>
  <r>
    <x v="27"/>
    <n v="37"/>
    <s v="Food Stall"/>
    <x v="4"/>
    <x v="0"/>
    <s v="rice flour jelly, coconut milk, palm sugar, red beans"/>
    <n v="2"/>
    <n v="4.5999999999999996"/>
    <n v="6.37"/>
    <n v="447"/>
    <x v="0"/>
    <b v="0"/>
    <s v="Sunny"/>
    <n v="2847.39"/>
    <n v="894"/>
    <n v="1953.3899999999999"/>
    <n v="2847.39"/>
    <n v="6.37"/>
    <n v="447"/>
    <n v="1953.3899999999999"/>
    <s v=""/>
  </r>
  <r>
    <x v="27"/>
    <n v="49"/>
    <s v="Kopitiam"/>
    <x v="7"/>
    <x v="2"/>
    <s v="white bread, kaya, butter, soft-boiled eggs"/>
    <n v="2.8"/>
    <n v="6.94"/>
    <n v="9.59"/>
    <n v="755"/>
    <x v="0"/>
    <b v="0"/>
    <s v="Cloudy"/>
    <n v="7240.45"/>
    <n v="2114"/>
    <n v="5126.45"/>
    <n v="7240.45"/>
    <n v="9.59"/>
    <n v="755"/>
    <n v="5126.45"/>
    <s v=""/>
  </r>
  <r>
    <x v="27"/>
    <n v="23"/>
    <s v="Fine Dining"/>
    <x v="1"/>
    <x v="1"/>
    <s v="spaghetti, eggs, cheese, beef bacon, black pepper"/>
    <n v="9"/>
    <n v="44.95"/>
    <n v="64.19"/>
    <n v="168"/>
    <x v="0"/>
    <b v="0"/>
    <s v="Cloudy"/>
    <n v="10783.92"/>
    <n v="1512"/>
    <n v="9271.92"/>
    <n v="10783.92"/>
    <n v="64.19"/>
    <n v="168"/>
    <n v="9271.92"/>
    <s v=""/>
  </r>
  <r>
    <x v="27"/>
    <n v="9"/>
    <s v="Casual Dining"/>
    <x v="13"/>
    <x v="0"/>
    <s v="mushrooms, cream, onion, garlic, vegetable broth"/>
    <n v="3.5"/>
    <n v="9.9"/>
    <n v="16.14"/>
    <n v="170"/>
    <x v="1"/>
    <b v="0"/>
    <s v="Sunny"/>
    <n v="2743.8"/>
    <n v="595"/>
    <n v="2148.8000000000002"/>
    <n v="2743.8"/>
    <n v="16.14"/>
    <n v="170"/>
    <n v="2148.8000000000002"/>
    <s v=""/>
  </r>
  <r>
    <x v="27"/>
    <n v="31"/>
    <s v="Food Stall"/>
    <x v="4"/>
    <x v="0"/>
    <s v="rice flour jelly, coconut milk, palm sugar, red beans"/>
    <n v="2"/>
    <n v="4.63"/>
    <n v="5.35"/>
    <n v="412"/>
    <x v="0"/>
    <b v="0"/>
    <s v="Cloudy"/>
    <n v="2204.1999999999998"/>
    <n v="824"/>
    <n v="1380.1999999999998"/>
    <n v="2204.1999999999998"/>
    <n v="5.35"/>
    <n v="412"/>
    <n v="1380.1999999999998"/>
    <s v=""/>
  </r>
  <r>
    <x v="27"/>
    <n v="38"/>
    <s v="Fine Dining"/>
    <x v="11"/>
    <x v="0"/>
    <s v="black tea, lemon, sugar syrup"/>
    <n v="1.2"/>
    <n v="5.92"/>
    <n v="8.07"/>
    <n v="319"/>
    <x v="0"/>
    <b v="0"/>
    <s v="Rainy"/>
    <n v="2574.33"/>
    <n v="382.8"/>
    <n v="2191.5299999999997"/>
    <n v="2574.33"/>
    <n v="8.07"/>
    <n v="319"/>
    <n v="2191.5299999999997"/>
    <s v=""/>
  </r>
  <r>
    <x v="27"/>
    <n v="21"/>
    <s v="Casual Dining"/>
    <x v="8"/>
    <x v="1"/>
    <s v="chicken thigh, black pepper sauce, fries, coleslaw"/>
    <n v="8"/>
    <n v="23.25"/>
    <n v="41.56"/>
    <n v="333"/>
    <x v="0"/>
    <b v="0"/>
    <s v="Rainy"/>
    <n v="13839.480000000001"/>
    <n v="2664"/>
    <n v="11175.480000000001"/>
    <n v="13839.480000000001"/>
    <n v="41.56"/>
    <n v="333"/>
    <n v="11175.480000000001"/>
    <s v=""/>
  </r>
  <r>
    <x v="27"/>
    <n v="13"/>
    <s v="Food Stall"/>
    <x v="10"/>
    <x v="2"/>
    <s v="black tea, condensed milk, evaporated milk"/>
    <n v="0.9"/>
    <n v="1.79"/>
    <n v="2.48"/>
    <n v="891"/>
    <x v="0"/>
    <b v="0"/>
    <s v="Cloudy"/>
    <n v="2209.6799999999998"/>
    <n v="801.9"/>
    <n v="1407.7799999999997"/>
    <n v="2209.6799999999998"/>
    <n v="2.48"/>
    <n v="891"/>
    <n v="1407.7799999999997"/>
    <s v=""/>
  </r>
  <r>
    <x v="27"/>
    <n v="32"/>
    <s v="Fine Dining"/>
    <x v="1"/>
    <x v="0"/>
    <s v="spaghetti, eggs, cheese, beef bacon, black pepper"/>
    <n v="9"/>
    <n v="43.22"/>
    <n v="72.86"/>
    <n v="33"/>
    <x v="0"/>
    <b v="0"/>
    <s v="Sunny"/>
    <n v="2404.38"/>
    <n v="297"/>
    <n v="2107.38"/>
    <n v="2404.38"/>
    <n v="72.86"/>
    <n v="33"/>
    <n v="2107.38"/>
    <s v=""/>
  </r>
  <r>
    <x v="27"/>
    <n v="46"/>
    <s v="Casual Dining"/>
    <x v="11"/>
    <x v="1"/>
    <s v="black tea, lemon, sugar syrup"/>
    <n v="1.2"/>
    <n v="4.0999999999999996"/>
    <n v="5.51"/>
    <n v="344"/>
    <x v="0"/>
    <b v="0"/>
    <s v="Cloudy"/>
    <n v="1895.4399999999998"/>
    <n v="412.8"/>
    <n v="1482.6399999999999"/>
    <n v="1895.4399999999998"/>
    <n v="5.51"/>
    <n v="344"/>
    <n v="1482.6399999999999"/>
    <s v=""/>
  </r>
  <r>
    <x v="27"/>
    <n v="39"/>
    <s v="Casual Dining"/>
    <x v="12"/>
    <x v="2"/>
    <s v="rice, coconut milk, sambal, anchovies, egg, peanuts"/>
    <n v="2.5"/>
    <n v="6.58"/>
    <n v="10.14"/>
    <n v="412"/>
    <x v="0"/>
    <b v="0"/>
    <s v="Rainy"/>
    <n v="4177.68"/>
    <n v="1030"/>
    <n v="3147.6800000000003"/>
    <n v="4177.68"/>
    <n v="10.14"/>
    <n v="412"/>
    <n v="3147.6800000000003"/>
    <s v=""/>
  </r>
  <r>
    <x v="27"/>
    <n v="12"/>
    <s v="Cafe"/>
    <x v="1"/>
    <x v="1"/>
    <s v="spaghetti, eggs, cheese, beef bacon, black pepper"/>
    <n v="9"/>
    <n v="28.88"/>
    <n v="38.71"/>
    <n v="196"/>
    <x v="0"/>
    <b v="0"/>
    <s v="Sunny"/>
    <n v="7587.16"/>
    <n v="1764"/>
    <n v="5823.16"/>
    <n v="7587.16"/>
    <n v="38.71"/>
    <n v="196"/>
    <n v="5823.16"/>
    <s v=""/>
  </r>
  <r>
    <x v="27"/>
    <n v="11"/>
    <s v="Food Stall"/>
    <x v="7"/>
    <x v="2"/>
    <s v="white bread, kaya, butter, soft-boiled eggs"/>
    <n v="2.8"/>
    <n v="5.98"/>
    <n v="7.77"/>
    <n v="666"/>
    <x v="0"/>
    <b v="0"/>
    <s v="Sunny"/>
    <n v="5174.82"/>
    <n v="1864.8"/>
    <n v="3310.0199999999995"/>
    <n v="5174.82"/>
    <n v="7.77"/>
    <n v="666"/>
    <n v="3310.0199999999995"/>
    <s v=""/>
  </r>
  <r>
    <x v="27"/>
    <n v="34"/>
    <s v="Casual Dining"/>
    <x v="7"/>
    <x v="2"/>
    <s v="white bread, kaya, butter, soft-boiled eggs"/>
    <n v="2.8"/>
    <n v="9.11"/>
    <n v="12.22"/>
    <n v="448"/>
    <x v="0"/>
    <b v="0"/>
    <s v="Sunny"/>
    <n v="5474.56"/>
    <n v="1254.3999999999999"/>
    <n v="4220.1600000000008"/>
    <n v="5474.56"/>
    <n v="12.22"/>
    <n v="448"/>
    <n v="4220.1600000000008"/>
    <s v=""/>
  </r>
  <r>
    <x v="27"/>
    <n v="6"/>
    <s v="Fine Dining"/>
    <x v="11"/>
    <x v="2"/>
    <s v="black tea, lemon, sugar syrup"/>
    <n v="1.2"/>
    <n v="6.86"/>
    <n v="6.49"/>
    <n v="607"/>
    <x v="0"/>
    <b v="0"/>
    <s v="Sunny"/>
    <n v="3939.4300000000003"/>
    <n v="728.4"/>
    <n v="3211.03"/>
    <n v="3939.4300000000003"/>
    <n v="6.49"/>
    <n v="607"/>
    <n v="3211.03"/>
    <s v=""/>
  </r>
  <r>
    <x v="27"/>
    <n v="34"/>
    <s v="Casual Dining"/>
    <x v="9"/>
    <x v="0"/>
    <s v="chicken, rice, ginger, garlic, chili sauce, cucumber"/>
    <n v="4"/>
    <n v="10.82"/>
    <n v="16.25"/>
    <n v="466"/>
    <x v="0"/>
    <b v="1"/>
    <s v="Cloudy"/>
    <n v="7572.5"/>
    <n v="1864"/>
    <n v="5708.5"/>
    <n v="7572.5"/>
    <n v="16.25"/>
    <n v="466"/>
    <n v="5708.5"/>
    <s v=""/>
  </r>
  <r>
    <x v="27"/>
    <n v="36"/>
    <s v="Food Stall"/>
    <x v="6"/>
    <x v="1"/>
    <s v="chicken, yogurt, tandoori masala, ginger, garlic"/>
    <n v="7"/>
    <n v="13.38"/>
    <n v="26.85"/>
    <n v="210"/>
    <x v="0"/>
    <b v="0"/>
    <s v="Rainy"/>
    <n v="5638.5"/>
    <n v="1470"/>
    <n v="4168.5"/>
    <n v="5638.5"/>
    <n v="26.85"/>
    <n v="210"/>
    <n v="4168.5"/>
    <s v=""/>
  </r>
  <r>
    <x v="27"/>
    <n v="50"/>
    <s v="Food Stall"/>
    <x v="3"/>
    <x v="2"/>
    <s v="flour, ghee, egg, water, curry"/>
    <n v="0.8"/>
    <n v="1.69"/>
    <n v="2.19"/>
    <n v="450"/>
    <x v="0"/>
    <b v="0"/>
    <s v="Sunny"/>
    <n v="985.5"/>
    <n v="360"/>
    <n v="625.5"/>
    <n v="985.5"/>
    <n v="2.19"/>
    <n v="450"/>
    <n v="625.5"/>
    <s v=""/>
  </r>
  <r>
    <x v="27"/>
    <n v="24"/>
    <s v="Casual Dining"/>
    <x v="4"/>
    <x v="0"/>
    <s v="rice flour jelly, coconut milk, palm sugar, red beans"/>
    <n v="2"/>
    <n v="6.28"/>
    <n v="10.66"/>
    <n v="251"/>
    <x v="0"/>
    <b v="0"/>
    <s v="Sunny"/>
    <n v="2675.66"/>
    <n v="502"/>
    <n v="2173.66"/>
    <n v="2675.66"/>
    <n v="10.66"/>
    <n v="251"/>
    <n v="2173.66"/>
    <s v=""/>
  </r>
  <r>
    <x v="27"/>
    <n v="17"/>
    <s v="Food Stall"/>
    <x v="7"/>
    <x v="2"/>
    <s v="white bread, kaya, butter, soft-boiled eggs"/>
    <n v="2.8"/>
    <n v="7.83"/>
    <n v="8.9700000000000006"/>
    <n v="389"/>
    <x v="0"/>
    <b v="0"/>
    <s v="Rainy"/>
    <n v="3489.3300000000004"/>
    <n v="1089.1999999999998"/>
    <n v="2400.1300000000006"/>
    <n v="3489.3300000000004"/>
    <n v="8.9700000000000006"/>
    <n v="389"/>
    <n v="2400.1300000000006"/>
    <s v=""/>
  </r>
  <r>
    <x v="27"/>
    <n v="18"/>
    <s v="Food Stall"/>
    <x v="6"/>
    <x v="1"/>
    <s v="chicken, yogurt, tandoori masala, ginger, garlic"/>
    <n v="7"/>
    <n v="15.34"/>
    <n v="25.39"/>
    <n v="36"/>
    <x v="0"/>
    <b v="0"/>
    <s v="Sunny"/>
    <n v="914.04"/>
    <n v="252"/>
    <n v="662.04"/>
    <n v="914.04"/>
    <n v="25.39"/>
    <n v="36"/>
    <n v="662.04"/>
    <s v=""/>
  </r>
  <r>
    <x v="27"/>
    <n v="37"/>
    <s v="Food Stall"/>
    <x v="7"/>
    <x v="2"/>
    <s v="white bread, kaya, butter, soft-boiled eggs"/>
    <n v="2.8"/>
    <n v="5.32"/>
    <n v="9.3800000000000008"/>
    <n v="389"/>
    <x v="0"/>
    <b v="0"/>
    <s v="Rainy"/>
    <n v="3648.82"/>
    <n v="1089.1999999999998"/>
    <n v="2559.6200000000003"/>
    <n v="3648.82"/>
    <n v="9.3800000000000008"/>
    <n v="389"/>
    <n v="2559.6200000000003"/>
    <s v=""/>
  </r>
  <r>
    <x v="27"/>
    <n v="33"/>
    <s v="Cafe"/>
    <x v="4"/>
    <x v="1"/>
    <s v="rice flour jelly, coconut milk, palm sugar, red beans"/>
    <n v="2"/>
    <n v="7.45"/>
    <n v="9.82"/>
    <n v="93"/>
    <x v="0"/>
    <b v="0"/>
    <s v="Sunny"/>
    <n v="913.26"/>
    <n v="186"/>
    <n v="727.26"/>
    <n v="913.26"/>
    <n v="9.82"/>
    <n v="93"/>
    <n v="727.26"/>
    <s v=""/>
  </r>
  <r>
    <x v="27"/>
    <n v="34"/>
    <s v="Casual Dining"/>
    <x v="10"/>
    <x v="2"/>
    <s v="black tea, condensed milk, evaporated milk"/>
    <n v="0.9"/>
    <n v="2.83"/>
    <n v="3.09"/>
    <n v="1190"/>
    <x v="1"/>
    <b v="0"/>
    <s v="Sunny"/>
    <n v="3677.1"/>
    <n v="1071"/>
    <n v="2606.1"/>
    <n v="3677.1"/>
    <n v="3.09"/>
    <n v="1190"/>
    <n v="2606.1"/>
    <s v=""/>
  </r>
  <r>
    <x v="27"/>
    <n v="29"/>
    <s v="Food Stall"/>
    <x v="9"/>
    <x v="1"/>
    <s v="chicken, rice, ginger, garlic, chili sauce, cucumber"/>
    <n v="4"/>
    <n v="7.61"/>
    <n v="14.44"/>
    <n v="175"/>
    <x v="0"/>
    <b v="0"/>
    <s v="Sunny"/>
    <n v="2527"/>
    <n v="700"/>
    <n v="1827"/>
    <n v="2527"/>
    <n v="14.44"/>
    <n v="175"/>
    <n v="1827"/>
    <s v=""/>
  </r>
  <r>
    <x v="27"/>
    <n v="26"/>
    <s v="Food Stall"/>
    <x v="10"/>
    <x v="0"/>
    <s v="black tea, condensed milk, evaporated milk"/>
    <n v="0.9"/>
    <n v="2.2400000000000002"/>
    <n v="2.58"/>
    <n v="606"/>
    <x v="0"/>
    <b v="0"/>
    <s v="Rainy"/>
    <n v="1563.48"/>
    <n v="545.4"/>
    <n v="1018.08"/>
    <n v="1563.48"/>
    <n v="2.58"/>
    <n v="606"/>
    <n v="1018.08"/>
    <s v=""/>
  </r>
  <r>
    <x v="28"/>
    <n v="46"/>
    <s v="Casual Dining"/>
    <x v="10"/>
    <x v="2"/>
    <s v="black tea, condensed milk, evaporated milk"/>
    <n v="0.9"/>
    <n v="2.7"/>
    <n v="3.78"/>
    <n v="955"/>
    <x v="0"/>
    <b v="0"/>
    <s v="Cloudy"/>
    <n v="3609.8999999999996"/>
    <n v="859.5"/>
    <n v="2750.3999999999996"/>
    <n v="3609.8999999999996"/>
    <n v="3.78"/>
    <n v="955"/>
    <n v="2750.3999999999996"/>
    <s v=""/>
  </r>
  <r>
    <x v="28"/>
    <n v="45"/>
    <s v="Food Stall"/>
    <x v="4"/>
    <x v="0"/>
    <s v="rice flour jelly, coconut milk, palm sugar, red beans"/>
    <n v="2"/>
    <n v="4.3099999999999996"/>
    <n v="4.62"/>
    <n v="664"/>
    <x v="1"/>
    <b v="0"/>
    <s v="Sunny"/>
    <n v="3067.6800000000003"/>
    <n v="1328"/>
    <n v="1739.6800000000003"/>
    <n v="3067.6800000000003"/>
    <n v="4.62"/>
    <n v="664"/>
    <n v="1739.6800000000003"/>
    <s v=""/>
  </r>
  <r>
    <x v="28"/>
    <n v="24"/>
    <s v="Casual Dining"/>
    <x v="10"/>
    <x v="0"/>
    <s v="black tea, condensed milk, evaporated milk"/>
    <n v="0.9"/>
    <n v="2.34"/>
    <n v="3.54"/>
    <n v="1066"/>
    <x v="1"/>
    <b v="0"/>
    <s v="Sunny"/>
    <n v="3773.64"/>
    <n v="959.4"/>
    <n v="2814.24"/>
    <n v="3773.64"/>
    <n v="3.54"/>
    <n v="1066"/>
    <n v="2814.24"/>
    <s v=""/>
  </r>
  <r>
    <x v="28"/>
    <n v="35"/>
    <s v="Food Stall"/>
    <x v="4"/>
    <x v="0"/>
    <s v="rice flour jelly, coconut milk, palm sugar, red beans"/>
    <n v="2"/>
    <n v="4"/>
    <n v="4.42"/>
    <n v="489"/>
    <x v="1"/>
    <b v="0"/>
    <s v="Sunny"/>
    <n v="2161.38"/>
    <n v="978"/>
    <n v="1183.3800000000001"/>
    <n v="2161.38"/>
    <n v="4.42"/>
    <n v="489"/>
    <n v="1183.3800000000001"/>
    <s v=""/>
  </r>
  <r>
    <x v="28"/>
    <n v="38"/>
    <s v="Fine Dining"/>
    <x v="8"/>
    <x v="0"/>
    <s v="chicken thigh, black pepper sauce, fries, coleslaw"/>
    <n v="8"/>
    <n v="36.26"/>
    <n v="47.88"/>
    <n v="247"/>
    <x v="0"/>
    <b v="0"/>
    <s v="Cloudy"/>
    <n v="11826.36"/>
    <n v="1976"/>
    <n v="9850.36"/>
    <n v="11826.36"/>
    <n v="47.88"/>
    <n v="247"/>
    <n v="9850.36"/>
    <s v=""/>
  </r>
  <r>
    <x v="28"/>
    <n v="24"/>
    <s v="Casual Dining"/>
    <x v="7"/>
    <x v="2"/>
    <s v="white bread, kaya, butter, soft-boiled eggs"/>
    <n v="2.8"/>
    <n v="8.67"/>
    <n v="11.53"/>
    <n v="705"/>
    <x v="0"/>
    <b v="0"/>
    <s v="Cloudy"/>
    <n v="8128.65"/>
    <n v="1973.9999999999998"/>
    <n v="6154.65"/>
    <n v="8128.65"/>
    <n v="11.53"/>
    <n v="705"/>
    <n v="6154.65"/>
    <s v=""/>
  </r>
  <r>
    <x v="28"/>
    <n v="6"/>
    <s v="Fine Dining"/>
    <x v="13"/>
    <x v="0"/>
    <s v="mushrooms, cream, onion, garlic, vegetable broth"/>
    <n v="3.5"/>
    <n v="17.850000000000001"/>
    <n v="21.38"/>
    <n v="343"/>
    <x v="0"/>
    <b v="0"/>
    <s v="Rainy"/>
    <n v="7333.3399999999992"/>
    <n v="1200.5"/>
    <n v="6132.8399999999992"/>
    <n v="7333.3399999999992"/>
    <n v="21.38"/>
    <n v="343"/>
    <n v="6132.8399999999992"/>
    <s v=""/>
  </r>
  <r>
    <x v="28"/>
    <n v="49"/>
    <s v="Kopitiam"/>
    <x v="4"/>
    <x v="0"/>
    <s v="rice flour jelly, coconut milk, palm sugar, red beans"/>
    <n v="2"/>
    <n v="4.7"/>
    <n v="6.62"/>
    <n v="607"/>
    <x v="0"/>
    <b v="1"/>
    <s v="Sunny"/>
    <n v="4018.34"/>
    <n v="1214"/>
    <n v="2804.34"/>
    <n v="4018.34"/>
    <n v="6.62"/>
    <n v="607"/>
    <n v="2804.34"/>
    <s v=""/>
  </r>
  <r>
    <x v="28"/>
    <n v="45"/>
    <s v="Food Stall"/>
    <x v="5"/>
    <x v="0"/>
    <s v="flat rice noodles, prawns, cockles, bean sprouts, chives, soy sauce"/>
    <n v="5"/>
    <n v="10.86"/>
    <n v="14.63"/>
    <n v="348"/>
    <x v="0"/>
    <b v="0"/>
    <s v="Rainy"/>
    <n v="5091.2400000000007"/>
    <n v="1740"/>
    <n v="3351.2400000000007"/>
    <n v="5091.2400000000007"/>
    <n v="14.63"/>
    <n v="348"/>
    <n v="3351.2400000000007"/>
    <s v=""/>
  </r>
  <r>
    <x v="28"/>
    <n v="24"/>
    <s v="Casual Dining"/>
    <x v="7"/>
    <x v="2"/>
    <s v="white bread, kaya, butter, soft-boiled eggs"/>
    <n v="2.8"/>
    <n v="8.61"/>
    <n v="10.99"/>
    <n v="937"/>
    <x v="0"/>
    <b v="0"/>
    <s v="Rainy"/>
    <n v="10297.630000000001"/>
    <n v="2623.6"/>
    <n v="7674.0300000000007"/>
    <n v="10297.630000000001"/>
    <n v="10.99"/>
    <n v="937"/>
    <n v="7674.0300000000007"/>
    <s v=""/>
  </r>
  <r>
    <x v="28"/>
    <n v="13"/>
    <s v="Food Stall"/>
    <x v="12"/>
    <x v="2"/>
    <s v="rice, coconut milk, sambal, anchovies, egg, peanuts"/>
    <n v="2.5"/>
    <n v="5.18"/>
    <n v="4.6500000000000004"/>
    <n v="823"/>
    <x v="1"/>
    <b v="1"/>
    <s v="Cloudy"/>
    <n v="3826.9500000000003"/>
    <n v="2057.5"/>
    <n v="1769.4500000000003"/>
    <n v="3826.9500000000003"/>
    <n v="4.6500000000000004"/>
    <n v="823"/>
    <n v="1769.4500000000003"/>
    <s v=""/>
  </r>
  <r>
    <x v="28"/>
    <n v="25"/>
    <s v="Fine Dining"/>
    <x v="12"/>
    <x v="0"/>
    <s v="rice, coconut milk, sambal, anchovies, egg, peanuts"/>
    <n v="2.5"/>
    <n v="13.19"/>
    <n v="16.38"/>
    <n v="409"/>
    <x v="0"/>
    <b v="0"/>
    <s v="Sunny"/>
    <n v="6699.4199999999992"/>
    <n v="1022.5"/>
    <n v="5676.9199999999992"/>
    <n v="6699.4199999999992"/>
    <n v="16.38"/>
    <n v="409"/>
    <n v="5676.9199999999992"/>
    <s v=""/>
  </r>
  <r>
    <x v="28"/>
    <n v="15"/>
    <s v="Food Stall"/>
    <x v="7"/>
    <x v="2"/>
    <s v="white bread, kaya, butter, soft-boiled eggs"/>
    <n v="2.8"/>
    <n v="5.79"/>
    <n v="7.47"/>
    <n v="825"/>
    <x v="0"/>
    <b v="0"/>
    <s v="Cloudy"/>
    <n v="6162.75"/>
    <n v="2310"/>
    <n v="3852.75"/>
    <n v="6162.75"/>
    <n v="7.47"/>
    <n v="825"/>
    <n v="3852.75"/>
    <s v=""/>
  </r>
  <r>
    <x v="28"/>
    <n v="20"/>
    <s v="Casual Dining"/>
    <x v="2"/>
    <x v="1"/>
    <s v="beef, coconut milk, galangal, lemongrass, spices, chili"/>
    <n v="9"/>
    <n v="30.19"/>
    <n v="52.91"/>
    <n v="172"/>
    <x v="0"/>
    <b v="0"/>
    <s v="Sunny"/>
    <n v="9100.5199999999986"/>
    <n v="1548"/>
    <n v="7552.5199999999986"/>
    <n v="9100.5199999999986"/>
    <n v="52.91"/>
    <n v="172"/>
    <n v="7552.5199999999986"/>
    <s v=""/>
  </r>
  <r>
    <x v="28"/>
    <n v="26"/>
    <s v="Food Stall"/>
    <x v="10"/>
    <x v="0"/>
    <s v="black tea, condensed milk, evaporated milk"/>
    <n v="0.9"/>
    <n v="1.71"/>
    <n v="2.59"/>
    <n v="722"/>
    <x v="0"/>
    <b v="0"/>
    <s v="Rainy"/>
    <n v="1869.9799999999998"/>
    <n v="649.80000000000007"/>
    <n v="1220.1799999999998"/>
    <n v="1869.9799999999998"/>
    <n v="2.59"/>
    <n v="722"/>
    <n v="1220.1799999999998"/>
    <s v=""/>
  </r>
  <r>
    <x v="28"/>
    <n v="10"/>
    <s v="Fine Dining"/>
    <x v="1"/>
    <x v="1"/>
    <s v="spaghetti, eggs, cheese, beef bacon, black pepper"/>
    <n v="9"/>
    <n v="46.74"/>
    <n v="38.86"/>
    <n v="326"/>
    <x v="1"/>
    <b v="0"/>
    <s v="Sunny"/>
    <n v="12668.36"/>
    <n v="2934"/>
    <n v="9734.36"/>
    <n v="12668.36"/>
    <n v="38.86"/>
    <n v="326"/>
    <n v="9734.36"/>
    <s v=""/>
  </r>
  <r>
    <x v="28"/>
    <n v="43"/>
    <s v="Casual Dining"/>
    <x v="11"/>
    <x v="0"/>
    <s v="black tea, lemon, sugar syrup"/>
    <n v="1.2"/>
    <n v="3.32"/>
    <n v="4.67"/>
    <n v="577"/>
    <x v="0"/>
    <b v="0"/>
    <s v="Cloudy"/>
    <n v="2694.59"/>
    <n v="692.4"/>
    <n v="2002.19"/>
    <n v="2694.59"/>
    <n v="4.67"/>
    <n v="577"/>
    <n v="2002.19"/>
    <s v=""/>
  </r>
  <r>
    <x v="28"/>
    <n v="48"/>
    <s v="Casual Dining"/>
    <x v="9"/>
    <x v="0"/>
    <s v="chicken, rice, ginger, garlic, chili sauce, cucumber"/>
    <n v="4"/>
    <n v="13.01"/>
    <n v="16.71"/>
    <n v="470"/>
    <x v="0"/>
    <b v="0"/>
    <s v="Cloudy"/>
    <n v="7853.7000000000007"/>
    <n v="1880"/>
    <n v="5973.7000000000007"/>
    <n v="7853.7000000000007"/>
    <n v="16.71"/>
    <n v="470"/>
    <n v="5973.7000000000007"/>
    <s v=""/>
  </r>
  <r>
    <x v="28"/>
    <n v="33"/>
    <s v="Cafe"/>
    <x v="7"/>
    <x v="2"/>
    <s v="white bread, kaya, butter, soft-boiled eggs"/>
    <n v="2.8"/>
    <n v="10.79"/>
    <n v="10.74"/>
    <n v="494"/>
    <x v="0"/>
    <b v="0"/>
    <s v="Cloudy"/>
    <n v="5305.56"/>
    <n v="1383.1999999999998"/>
    <n v="3922.3600000000006"/>
    <n v="5305.56"/>
    <n v="10.74"/>
    <n v="494"/>
    <n v="3922.3600000000006"/>
    <s v=""/>
  </r>
  <r>
    <x v="28"/>
    <n v="1"/>
    <s v="Food Stall"/>
    <x v="7"/>
    <x v="2"/>
    <s v="white bread, kaya, butter, soft-boiled eggs"/>
    <n v="2.8"/>
    <n v="5.63"/>
    <n v="9.2100000000000009"/>
    <n v="991"/>
    <x v="0"/>
    <b v="0"/>
    <s v="Sunny"/>
    <n v="9127.11"/>
    <n v="2774.7999999999997"/>
    <n v="6352.3100000000013"/>
    <n v="9127.11"/>
    <n v="9.2100000000000009"/>
    <n v="991"/>
    <n v="6352.3100000000013"/>
    <s v=""/>
  </r>
  <r>
    <x v="28"/>
    <n v="49"/>
    <s v="Kopitiam"/>
    <x v="9"/>
    <x v="0"/>
    <s v="chicken, rice, ginger, garlic, chili sauce, cucumber"/>
    <n v="4"/>
    <n v="11.92"/>
    <n v="13.78"/>
    <n v="598"/>
    <x v="0"/>
    <b v="0"/>
    <s v="Rainy"/>
    <n v="8240.44"/>
    <n v="2392"/>
    <n v="5848.4400000000005"/>
    <n v="8240.44"/>
    <n v="13.78"/>
    <n v="598"/>
    <n v="5848.4400000000005"/>
    <s v=""/>
  </r>
  <r>
    <x v="28"/>
    <n v="18"/>
    <s v="Food Stall"/>
    <x v="6"/>
    <x v="1"/>
    <s v="chicken, yogurt, tandoori masala, ginger, garlic"/>
    <n v="7"/>
    <n v="18.739999999999998"/>
    <n v="21.66"/>
    <n v="285"/>
    <x v="0"/>
    <b v="0"/>
    <s v="Rainy"/>
    <n v="6173.1"/>
    <n v="1995"/>
    <n v="4178.1000000000004"/>
    <n v="6173.1"/>
    <n v="21.66"/>
    <n v="285"/>
    <n v="4178.1000000000004"/>
    <s v=""/>
  </r>
  <r>
    <x v="28"/>
    <n v="24"/>
    <s v="Casual Dining"/>
    <x v="4"/>
    <x v="1"/>
    <s v="rice flour jelly, coconut milk, palm sugar, red beans"/>
    <n v="2"/>
    <n v="5.81"/>
    <n v="8.48"/>
    <n v="441"/>
    <x v="0"/>
    <b v="0"/>
    <s v="Cloudy"/>
    <n v="3739.6800000000003"/>
    <n v="882"/>
    <n v="2857.6800000000003"/>
    <n v="3739.6800000000003"/>
    <n v="8.48"/>
    <n v="441"/>
    <n v="2857.6800000000003"/>
    <s v=""/>
  </r>
  <r>
    <x v="28"/>
    <n v="40"/>
    <s v="Food Stall"/>
    <x v="12"/>
    <x v="0"/>
    <s v="rice, coconut milk, sambal, anchovies, egg, peanuts"/>
    <n v="2.5"/>
    <n v="5.13"/>
    <n v="6.5"/>
    <n v="678"/>
    <x v="0"/>
    <b v="0"/>
    <s v="Cloudy"/>
    <n v="4407"/>
    <n v="1695"/>
    <n v="2712"/>
    <n v="4407"/>
    <n v="6.5"/>
    <n v="678"/>
    <n v="2712"/>
    <s v=""/>
  </r>
  <r>
    <x v="28"/>
    <n v="20"/>
    <s v="Casual Dining"/>
    <x v="4"/>
    <x v="1"/>
    <s v="rice flour jelly, coconut milk, palm sugar, red beans"/>
    <n v="2"/>
    <n v="6.73"/>
    <n v="10.08"/>
    <n v="301"/>
    <x v="0"/>
    <b v="0"/>
    <s v="Sunny"/>
    <n v="3034.08"/>
    <n v="602"/>
    <n v="2432.08"/>
    <n v="3034.08"/>
    <n v="10.08"/>
    <n v="301"/>
    <n v="2432.08"/>
    <s v=""/>
  </r>
  <r>
    <x v="28"/>
    <n v="29"/>
    <s v="Food Stall"/>
    <x v="7"/>
    <x v="2"/>
    <s v="white bread, kaya, butter, soft-boiled eggs"/>
    <n v="2.8"/>
    <n v="6.54"/>
    <n v="7.75"/>
    <n v="799"/>
    <x v="0"/>
    <b v="0"/>
    <s v="Cloudy"/>
    <n v="6192.25"/>
    <n v="2237.1999999999998"/>
    <n v="3955.05"/>
    <n v="6192.25"/>
    <n v="7.75"/>
    <n v="799"/>
    <n v="3955.05"/>
    <s v=""/>
  </r>
  <r>
    <x v="28"/>
    <n v="16"/>
    <s v="Food Stall"/>
    <x v="3"/>
    <x v="2"/>
    <s v="flour, ghee, egg, water, curry"/>
    <n v="0.8"/>
    <n v="1.71"/>
    <n v="2.54"/>
    <n v="732"/>
    <x v="0"/>
    <b v="0"/>
    <s v="Rainy"/>
    <n v="1859.28"/>
    <n v="585.6"/>
    <n v="1273.6799999999998"/>
    <n v="1859.28"/>
    <n v="2.54"/>
    <n v="732"/>
    <n v="1273.6799999999998"/>
    <s v=""/>
  </r>
  <r>
    <x v="28"/>
    <n v="19"/>
    <s v="Casual Dining"/>
    <x v="5"/>
    <x v="0"/>
    <s v="flat rice noodles, prawns, cockles, bean sprouts, chives, soy sauce"/>
    <n v="5"/>
    <n v="14.51"/>
    <n v="29.83"/>
    <n v="169"/>
    <x v="0"/>
    <b v="0"/>
    <s v="Sunny"/>
    <n v="5041.2699999999995"/>
    <n v="845"/>
    <n v="4196.2699999999995"/>
    <n v="5041.2699999999995"/>
    <n v="29.83"/>
    <n v="169"/>
    <n v="4196.2699999999995"/>
    <s v=""/>
  </r>
  <r>
    <x v="29"/>
    <n v="23"/>
    <s v="Fine Dining"/>
    <x v="8"/>
    <x v="0"/>
    <s v="chicken thigh, black pepper sauce, fries, coleslaw"/>
    <n v="8"/>
    <n v="37.880000000000003"/>
    <n v="50.07"/>
    <n v="228"/>
    <x v="0"/>
    <b v="1"/>
    <s v="Sunny"/>
    <n v="11415.960000000001"/>
    <n v="1824"/>
    <n v="9591.9600000000009"/>
    <n v="11415.960000000001"/>
    <n v="50.07"/>
    <n v="228"/>
    <n v="9591.9600000000009"/>
    <s v=""/>
  </r>
  <r>
    <x v="29"/>
    <n v="48"/>
    <s v="Casual Dining"/>
    <x v="4"/>
    <x v="1"/>
    <s v="rice flour jelly, coconut milk, palm sugar, red beans"/>
    <n v="2"/>
    <n v="5.1100000000000003"/>
    <n v="11.3"/>
    <n v="0"/>
    <x v="0"/>
    <b v="0"/>
    <s v="Sunny"/>
    <n v="0"/>
    <n v="0"/>
    <n v="0"/>
    <n v="0"/>
    <n v="11.3"/>
    <n v="0"/>
    <n v="0"/>
    <s v=""/>
  </r>
  <r>
    <x v="29"/>
    <n v="36"/>
    <s v="Food Stall"/>
    <x v="6"/>
    <x v="1"/>
    <s v="chicken, yogurt, tandoori masala, ginger, garlic"/>
    <n v="7"/>
    <n v="16.89"/>
    <n v="26.76"/>
    <n v="142"/>
    <x v="0"/>
    <b v="0"/>
    <s v="Sunny"/>
    <n v="3799.92"/>
    <n v="994"/>
    <n v="2805.92"/>
    <n v="3799.92"/>
    <n v="26.76"/>
    <n v="142"/>
    <n v="2805.92"/>
    <s v=""/>
  </r>
  <r>
    <x v="29"/>
    <n v="8"/>
    <s v="Casual Dining"/>
    <x v="8"/>
    <x v="1"/>
    <s v="chicken thigh, black pepper sauce, fries, coleslaw"/>
    <n v="8"/>
    <n v="27.15"/>
    <n v="41.5"/>
    <n v="126"/>
    <x v="0"/>
    <b v="1"/>
    <s v="Sunny"/>
    <n v="5229"/>
    <n v="1008"/>
    <n v="4221"/>
    <n v="5229"/>
    <n v="41.5"/>
    <n v="126"/>
    <n v="4221"/>
    <s v=""/>
  </r>
  <r>
    <x v="29"/>
    <n v="24"/>
    <s v="Casual Dining"/>
    <x v="7"/>
    <x v="2"/>
    <s v="white bread, kaya, butter, soft-boiled eggs"/>
    <n v="2.8"/>
    <n v="9.7899999999999991"/>
    <n v="13.87"/>
    <n v="374"/>
    <x v="0"/>
    <b v="0"/>
    <s v="Sunny"/>
    <n v="5187.38"/>
    <n v="1047.2"/>
    <n v="4140.18"/>
    <n v="5187.38"/>
    <n v="13.87"/>
    <n v="374"/>
    <n v="4140.18"/>
    <s v=""/>
  </r>
  <r>
    <x v="29"/>
    <n v="27"/>
    <s v="Food Stall"/>
    <x v="3"/>
    <x v="2"/>
    <s v="flour, ghee, egg, water, curry"/>
    <n v="0.8"/>
    <n v="1.82"/>
    <n v="2.69"/>
    <n v="479"/>
    <x v="0"/>
    <b v="0"/>
    <s v="Cloudy"/>
    <n v="1288.51"/>
    <n v="383.20000000000005"/>
    <n v="905.31"/>
    <n v="1288.51"/>
    <n v="2.69"/>
    <n v="479"/>
    <n v="905.31"/>
    <s v=""/>
  </r>
  <r>
    <x v="29"/>
    <n v="8"/>
    <s v="Casual Dining"/>
    <x v="8"/>
    <x v="0"/>
    <s v="chicken thigh, black pepper sauce, fries, coleslaw"/>
    <n v="8"/>
    <n v="19.79"/>
    <n v="50.54"/>
    <n v="61"/>
    <x v="0"/>
    <b v="0"/>
    <s v="Cloudy"/>
    <n v="3082.94"/>
    <n v="488"/>
    <n v="2594.94"/>
    <n v="3082.94"/>
    <n v="50.54"/>
    <n v="61"/>
    <n v="2594.94"/>
    <s v=""/>
  </r>
  <r>
    <x v="29"/>
    <n v="25"/>
    <s v="Fine Dining"/>
    <x v="11"/>
    <x v="1"/>
    <s v="black tea, lemon, sugar syrup"/>
    <n v="1.2"/>
    <n v="6.39"/>
    <n v="6.62"/>
    <n v="344"/>
    <x v="0"/>
    <b v="0"/>
    <s v="Sunny"/>
    <n v="2277.2800000000002"/>
    <n v="412.8"/>
    <n v="1864.4800000000002"/>
    <n v="2277.2800000000002"/>
    <n v="6.62"/>
    <n v="344"/>
    <n v="1864.4800000000002"/>
    <s v=""/>
  </r>
  <r>
    <x v="29"/>
    <n v="24"/>
    <s v="Casual Dining"/>
    <x v="7"/>
    <x v="2"/>
    <s v="white bread, kaya, butter, soft-boiled eggs"/>
    <n v="2.8"/>
    <n v="9.2799999999999994"/>
    <n v="14.82"/>
    <n v="268"/>
    <x v="0"/>
    <b v="0"/>
    <s v="Cloudy"/>
    <n v="3971.76"/>
    <n v="750.4"/>
    <n v="3221.36"/>
    <n v="3971.76"/>
    <n v="14.82"/>
    <n v="268"/>
    <n v="3221.36"/>
    <s v=""/>
  </r>
  <r>
    <x v="29"/>
    <n v="11"/>
    <s v="Food Stall"/>
    <x v="0"/>
    <x v="0"/>
    <s v="rice noodles, fish broth, tamarind, shrimp paste, cucumber, mint"/>
    <n v="4.5"/>
    <n v="9.74"/>
    <n v="16.18"/>
    <n v="201"/>
    <x v="0"/>
    <b v="0"/>
    <s v="Rainy"/>
    <n v="3252.18"/>
    <n v="904.5"/>
    <n v="2347.6799999999998"/>
    <n v="3252.18"/>
    <n v="16.18"/>
    <n v="201"/>
    <n v="2347.6799999999998"/>
    <s v=""/>
  </r>
  <r>
    <x v="29"/>
    <n v="36"/>
    <s v="Food Stall"/>
    <x v="3"/>
    <x v="1"/>
    <s v="flour, ghee, egg, water, curry"/>
    <n v="0.8"/>
    <n v="2.0699999999999998"/>
    <n v="2.82"/>
    <n v="252"/>
    <x v="0"/>
    <b v="0"/>
    <s v="Sunny"/>
    <n v="710.64"/>
    <n v="201.60000000000002"/>
    <n v="509.03999999999996"/>
    <n v="710.64"/>
    <n v="2.82"/>
    <n v="252"/>
    <n v="509.03999999999996"/>
    <s v=""/>
  </r>
  <r>
    <x v="29"/>
    <n v="18"/>
    <s v="Food Stall"/>
    <x v="3"/>
    <x v="1"/>
    <s v="flour, ghee, egg, water, curry"/>
    <n v="0.8"/>
    <n v="1.95"/>
    <n v="3.18"/>
    <n v="216"/>
    <x v="0"/>
    <b v="0"/>
    <s v="Rainy"/>
    <n v="686.88"/>
    <n v="172.8"/>
    <n v="514.07999999999993"/>
    <n v="686.88"/>
    <n v="3.18"/>
    <n v="216"/>
    <n v="514.07999999999993"/>
    <s v=""/>
  </r>
  <r>
    <x v="29"/>
    <n v="32"/>
    <s v="Fine Dining"/>
    <x v="13"/>
    <x v="1"/>
    <s v="mushrooms, cream, onion, garlic, vegetable broth"/>
    <n v="3.5"/>
    <n v="18.05"/>
    <n v="26.18"/>
    <n v="50"/>
    <x v="0"/>
    <b v="0"/>
    <s v="Sunny"/>
    <n v="1309"/>
    <n v="175"/>
    <n v="1134"/>
    <n v="1309"/>
    <n v="26.18"/>
    <n v="50"/>
    <n v="1134"/>
    <s v=""/>
  </r>
  <r>
    <x v="29"/>
    <n v="11"/>
    <s v="Food Stall"/>
    <x v="0"/>
    <x v="0"/>
    <s v="rice noodles, fish broth, tamarind, shrimp paste, cucumber, mint"/>
    <n v="4.5"/>
    <n v="12.1"/>
    <n v="15.59"/>
    <n v="176"/>
    <x v="0"/>
    <b v="0"/>
    <s v="Rainy"/>
    <n v="2743.84"/>
    <n v="792"/>
    <n v="1951.8400000000001"/>
    <n v="2743.84"/>
    <n v="15.59"/>
    <n v="176"/>
    <n v="1951.8400000000001"/>
    <s v=""/>
  </r>
  <r>
    <x v="29"/>
    <n v="21"/>
    <s v="Casual Dining"/>
    <x v="1"/>
    <x v="1"/>
    <s v="spaghetti, eggs, cheese, beef bacon, black pepper"/>
    <n v="9"/>
    <n v="23.15"/>
    <n v="51.06"/>
    <n v="0"/>
    <x v="0"/>
    <b v="0"/>
    <s v="Sunny"/>
    <n v="0"/>
    <n v="0"/>
    <n v="0"/>
    <n v="0"/>
    <n v="51.06"/>
    <n v="0"/>
    <n v="0"/>
    <s v=""/>
  </r>
  <r>
    <x v="29"/>
    <n v="32"/>
    <s v="Fine Dining"/>
    <x v="11"/>
    <x v="0"/>
    <s v="black tea, lemon, sugar syrup"/>
    <n v="1.2"/>
    <n v="5.39"/>
    <n v="9.48"/>
    <n v="99"/>
    <x v="0"/>
    <b v="0"/>
    <s v="Cloudy"/>
    <n v="938.5200000000001"/>
    <n v="118.8"/>
    <n v="819.72000000000014"/>
    <n v="938.5200000000001"/>
    <n v="9.48"/>
    <n v="99"/>
    <n v="819.72000000000014"/>
    <s v=""/>
  </r>
  <r>
    <x v="29"/>
    <n v="32"/>
    <s v="Fine Dining"/>
    <x v="8"/>
    <x v="1"/>
    <s v="chicken thigh, black pepper sauce, fries, coleslaw"/>
    <n v="8"/>
    <n v="41.78"/>
    <n v="57.63"/>
    <n v="170"/>
    <x v="0"/>
    <b v="0"/>
    <s v="Sunny"/>
    <n v="9797.1"/>
    <n v="1360"/>
    <n v="8437.1"/>
    <n v="9797.1"/>
    <n v="57.63"/>
    <n v="170"/>
    <n v="8437.1"/>
    <s v=""/>
  </r>
  <r>
    <x v="29"/>
    <n v="41"/>
    <s v="Cafe"/>
    <x v="11"/>
    <x v="1"/>
    <s v="black tea, lemon, sugar syrup"/>
    <n v="1.2"/>
    <n v="3.7"/>
    <n v="5.57"/>
    <n v="240"/>
    <x v="0"/>
    <b v="0"/>
    <s v="Cloudy"/>
    <n v="1336.8000000000002"/>
    <n v="288"/>
    <n v="1048.8000000000002"/>
    <n v="1336.8000000000002"/>
    <n v="5.57"/>
    <n v="240"/>
    <n v="1048.8000000000002"/>
    <s v=""/>
  </r>
  <r>
    <x v="29"/>
    <n v="33"/>
    <s v="Cafe"/>
    <x v="1"/>
    <x v="0"/>
    <s v="spaghetti, eggs, cheese, beef bacon, black pepper"/>
    <n v="9"/>
    <n v="25.15"/>
    <n v="41.37"/>
    <n v="106"/>
    <x v="0"/>
    <b v="0"/>
    <s v="Sunny"/>
    <n v="4385.2199999999993"/>
    <n v="954"/>
    <n v="3431.2199999999993"/>
    <n v="4385.2199999999993"/>
    <n v="41.37"/>
    <n v="106"/>
    <n v="3431.2199999999993"/>
    <s v=""/>
  </r>
  <r>
    <x v="29"/>
    <n v="2"/>
    <s v="Food Stall"/>
    <x v="3"/>
    <x v="1"/>
    <s v="flour, ghee, egg, water, curry"/>
    <n v="0.8"/>
    <n v="2.0099999999999998"/>
    <n v="2.25"/>
    <n v="404"/>
    <x v="0"/>
    <b v="0"/>
    <s v="Cloudy"/>
    <n v="909"/>
    <n v="323.20000000000005"/>
    <n v="585.79999999999995"/>
    <n v="909"/>
    <n v="2.25"/>
    <n v="404"/>
    <n v="585.79999999999995"/>
    <s v=""/>
  </r>
  <r>
    <x v="29"/>
    <n v="22"/>
    <s v="Food Stall"/>
    <x v="3"/>
    <x v="1"/>
    <s v="flour, ghee, egg, water, curry"/>
    <n v="0.8"/>
    <n v="1.9"/>
    <n v="1.49"/>
    <n v="779"/>
    <x v="1"/>
    <b v="0"/>
    <s v="Cloudy"/>
    <n v="1160.71"/>
    <n v="623.20000000000005"/>
    <n v="537.51"/>
    <n v="1160.71"/>
    <n v="1.49"/>
    <n v="779"/>
    <n v="537.51"/>
    <s v=""/>
  </r>
  <r>
    <x v="29"/>
    <n v="28"/>
    <s v="Fine Dining"/>
    <x v="13"/>
    <x v="0"/>
    <s v="mushrooms, cream, onion, garlic, vegetable broth"/>
    <n v="3.5"/>
    <n v="19.68"/>
    <n v="17.940000000000001"/>
    <n v="186"/>
    <x v="1"/>
    <b v="0"/>
    <s v="Sunny"/>
    <n v="3336.84"/>
    <n v="651"/>
    <n v="2685.84"/>
    <n v="3336.84"/>
    <n v="17.940000000000001"/>
    <n v="186"/>
    <n v="2685.84"/>
    <s v=""/>
  </r>
  <r>
    <x v="29"/>
    <n v="27"/>
    <s v="Food Stall"/>
    <x v="6"/>
    <x v="1"/>
    <s v="chicken, yogurt, tandoori masala, ginger, garlic"/>
    <n v="7"/>
    <n v="18.04"/>
    <n v="21.73"/>
    <n v="99"/>
    <x v="1"/>
    <b v="0"/>
    <s v="Rainy"/>
    <n v="2151.27"/>
    <n v="693"/>
    <n v="1458.27"/>
    <n v="2151.27"/>
    <n v="21.73"/>
    <n v="99"/>
    <n v="1458.27"/>
    <s v=""/>
  </r>
  <r>
    <x v="29"/>
    <n v="7"/>
    <s v="Casual Dining"/>
    <x v="4"/>
    <x v="0"/>
    <s v="rice flour jelly, coconut milk, palm sugar, red beans"/>
    <n v="2"/>
    <n v="5.64"/>
    <n v="5.35"/>
    <n v="524"/>
    <x v="1"/>
    <b v="1"/>
    <s v="Sunny"/>
    <n v="2803.3999999999996"/>
    <n v="1048"/>
    <n v="1755.3999999999996"/>
    <n v="2803.3999999999996"/>
    <n v="5.35"/>
    <n v="524"/>
    <n v="1755.3999999999996"/>
    <s v=""/>
  </r>
  <r>
    <x v="29"/>
    <n v="39"/>
    <s v="Casual Dining"/>
    <x v="4"/>
    <x v="0"/>
    <s v="rice flour jelly, coconut milk, palm sugar, red beans"/>
    <n v="2"/>
    <n v="6.83"/>
    <n v="12.1"/>
    <n v="105"/>
    <x v="0"/>
    <b v="0"/>
    <s v="Sunny"/>
    <n v="1270.5"/>
    <n v="210"/>
    <n v="1060.5"/>
    <n v="1270.5"/>
    <n v="12.1"/>
    <n v="105"/>
    <n v="1060.5"/>
    <s v=""/>
  </r>
  <r>
    <x v="29"/>
    <n v="42"/>
    <s v="Fine Dining"/>
    <x v="8"/>
    <x v="0"/>
    <s v="chicken thigh, black pepper sauce, fries, coleslaw"/>
    <n v="8"/>
    <n v="44.72"/>
    <n v="55.24"/>
    <n v="189"/>
    <x v="0"/>
    <b v="1"/>
    <s v="Sunny"/>
    <n v="10440.36"/>
    <n v="1512"/>
    <n v="8928.36"/>
    <n v="10440.36"/>
    <n v="55.24"/>
    <n v="189"/>
    <n v="8928.36"/>
    <s v=""/>
  </r>
  <r>
    <x v="29"/>
    <n v="47"/>
    <s v="Food Stall"/>
    <x v="10"/>
    <x v="1"/>
    <s v="black tea, condensed milk, evaporated milk"/>
    <n v="0.9"/>
    <n v="2.02"/>
    <n v="3.62"/>
    <n v="173"/>
    <x v="0"/>
    <b v="0"/>
    <s v="Sunny"/>
    <n v="626.26"/>
    <n v="155.70000000000002"/>
    <n v="470.55999999999995"/>
    <n v="626.26"/>
    <n v="3.62"/>
    <n v="173"/>
    <n v="470.55999999999995"/>
    <s v=""/>
  </r>
  <r>
    <x v="29"/>
    <n v="7"/>
    <s v="Casual Dining"/>
    <x v="13"/>
    <x v="0"/>
    <s v="mushrooms, cream, onion, garlic, vegetable broth"/>
    <n v="3.5"/>
    <n v="9.26"/>
    <n v="23.9"/>
    <n v="89"/>
    <x v="0"/>
    <b v="0"/>
    <s v="Sunny"/>
    <n v="2127.1"/>
    <n v="311.5"/>
    <n v="1815.6"/>
    <n v="2127.1"/>
    <n v="23.9"/>
    <n v="89"/>
    <n v="1815.6"/>
    <s v=""/>
  </r>
  <r>
    <x v="29"/>
    <n v="28"/>
    <s v="Fine Dining"/>
    <x v="2"/>
    <x v="0"/>
    <s v="beef, coconut milk, galangal, lemongrass, spices, chili"/>
    <n v="9"/>
    <n v="46.56"/>
    <n v="63.57"/>
    <n v="0"/>
    <x v="0"/>
    <b v="0"/>
    <s v="Sunny"/>
    <n v="0"/>
    <n v="0"/>
    <n v="0"/>
    <n v="0"/>
    <n v="63.57"/>
    <n v="0"/>
    <n v="0"/>
    <s v=""/>
  </r>
  <r>
    <x v="29"/>
    <n v="36"/>
    <s v="Food Stall"/>
    <x v="3"/>
    <x v="1"/>
    <s v="flour, ghee, egg, water, curry"/>
    <n v="0.8"/>
    <n v="1.94"/>
    <n v="1.79"/>
    <n v="460"/>
    <x v="1"/>
    <b v="0"/>
    <s v="Rainy"/>
    <n v="823.4"/>
    <n v="368"/>
    <n v="455.4"/>
    <n v="823.4"/>
    <n v="1.79"/>
    <n v="460"/>
    <n v="455.4"/>
    <s v=""/>
  </r>
  <r>
    <x v="29"/>
    <n v="3"/>
    <s v="Cafe"/>
    <x v="7"/>
    <x v="2"/>
    <s v="white bread, kaya, butter, soft-boiled eggs"/>
    <n v="2.8"/>
    <n v="9.83"/>
    <n v="12.96"/>
    <n v="385"/>
    <x v="0"/>
    <b v="0"/>
    <s v="Sunny"/>
    <n v="4989.6000000000004"/>
    <n v="1078"/>
    <n v="3911.6000000000004"/>
    <n v="4989.6000000000004"/>
    <n v="12.96"/>
    <n v="385"/>
    <n v="3911.6000000000004"/>
    <s v=""/>
  </r>
  <r>
    <x v="30"/>
    <n v="17"/>
    <s v="Food Stall"/>
    <x v="7"/>
    <x v="2"/>
    <s v="white bread, kaya, butter, soft-boiled eggs"/>
    <n v="2.8"/>
    <n v="5.66"/>
    <n v="7.87"/>
    <n v="298"/>
    <x v="0"/>
    <b v="0"/>
    <s v="Sunny"/>
    <n v="2345.2600000000002"/>
    <n v="834.4"/>
    <n v="1510.8600000000001"/>
    <n v="2345.2600000000002"/>
    <n v="7.87"/>
    <n v="298"/>
    <n v="1510.8600000000001"/>
    <s v=""/>
  </r>
  <r>
    <x v="30"/>
    <n v="13"/>
    <s v="Food Stall"/>
    <x v="12"/>
    <x v="2"/>
    <s v="rice, coconut milk, sambal, anchovies, egg, peanuts"/>
    <n v="2.5"/>
    <n v="4.5999999999999996"/>
    <n v="7.04"/>
    <n v="250"/>
    <x v="0"/>
    <b v="0"/>
    <s v="Sunny"/>
    <n v="1760"/>
    <n v="625"/>
    <n v="1135"/>
    <n v="1760"/>
    <n v="7.04"/>
    <n v="250"/>
    <n v="1135"/>
    <s v=""/>
  </r>
  <r>
    <x v="30"/>
    <n v="31"/>
    <s v="Food Stall"/>
    <x v="7"/>
    <x v="2"/>
    <s v="white bread, kaya, butter, soft-boiled eggs"/>
    <n v="2.8"/>
    <n v="5.97"/>
    <n v="7.1"/>
    <n v="429"/>
    <x v="0"/>
    <b v="1"/>
    <s v="Sunny"/>
    <n v="3045.8999999999996"/>
    <n v="1201.1999999999998"/>
    <n v="1844.6999999999998"/>
    <n v="3045.8999999999996"/>
    <n v="7.1"/>
    <n v="429"/>
    <n v="1844.6999999999998"/>
    <s v=""/>
  </r>
  <r>
    <x v="30"/>
    <n v="8"/>
    <s v="Casual Dining"/>
    <x v="8"/>
    <x v="1"/>
    <s v="chicken thigh, black pepper sauce, fries, coleslaw"/>
    <n v="8"/>
    <n v="22.25"/>
    <n v="46.5"/>
    <n v="0"/>
    <x v="0"/>
    <b v="0"/>
    <s v="Rainy"/>
    <n v="0"/>
    <n v="0"/>
    <n v="0"/>
    <n v="0"/>
    <n v="46.5"/>
    <n v="0"/>
    <n v="0"/>
    <s v=""/>
  </r>
  <r>
    <x v="30"/>
    <n v="37"/>
    <s v="Food Stall"/>
    <x v="9"/>
    <x v="1"/>
    <s v="chicken, rice, ginger, garlic, chili sauce, cucumber"/>
    <n v="4"/>
    <n v="8.67"/>
    <n v="12.28"/>
    <n v="241"/>
    <x v="1"/>
    <b v="0"/>
    <s v="Sunny"/>
    <n v="2959.48"/>
    <n v="964"/>
    <n v="1995.48"/>
    <n v="2959.48"/>
    <n v="12.28"/>
    <n v="241"/>
    <n v="1995.48"/>
    <s v=""/>
  </r>
  <r>
    <x v="30"/>
    <n v="5"/>
    <s v="Cafe"/>
    <x v="1"/>
    <x v="0"/>
    <s v="spaghetti, eggs, cheese, beef bacon, black pepper"/>
    <n v="9"/>
    <n v="24.45"/>
    <n v="43.01"/>
    <n v="191"/>
    <x v="0"/>
    <b v="0"/>
    <s v="Sunny"/>
    <n v="8214.91"/>
    <n v="1719"/>
    <n v="6495.91"/>
    <n v="8214.91"/>
    <n v="43.01"/>
    <n v="191"/>
    <n v="6495.91"/>
    <s v=""/>
  </r>
  <r>
    <x v="30"/>
    <n v="10"/>
    <s v="Fine Dining"/>
    <x v="1"/>
    <x v="1"/>
    <s v="spaghetti, eggs, cheese, beef bacon, black pepper"/>
    <n v="9"/>
    <n v="40.04"/>
    <n v="57.33"/>
    <n v="165"/>
    <x v="0"/>
    <b v="0"/>
    <s v="Rainy"/>
    <n v="9459.4499999999989"/>
    <n v="1485"/>
    <n v="7974.4499999999989"/>
    <n v="9459.4499999999989"/>
    <n v="57.33"/>
    <n v="165"/>
    <n v="7974.4499999999989"/>
    <s v=""/>
  </r>
  <r>
    <x v="30"/>
    <n v="24"/>
    <s v="Casual Dining"/>
    <x v="10"/>
    <x v="2"/>
    <s v="black tea, condensed milk, evaporated milk"/>
    <n v="0.9"/>
    <n v="2.92"/>
    <n v="4.76"/>
    <n v="379"/>
    <x v="0"/>
    <b v="0"/>
    <s v="Cloudy"/>
    <n v="1804.04"/>
    <n v="341.1"/>
    <n v="1462.94"/>
    <n v="1804.04"/>
    <n v="4.76"/>
    <n v="379"/>
    <n v="1462.94"/>
    <s v=""/>
  </r>
  <r>
    <x v="30"/>
    <n v="3"/>
    <s v="Cafe"/>
    <x v="13"/>
    <x v="1"/>
    <s v="mushrooms, cream, onion, garlic, vegetable broth"/>
    <n v="3.5"/>
    <n v="15.3"/>
    <n v="17.21"/>
    <n v="0"/>
    <x v="0"/>
    <b v="0"/>
    <s v="Sunny"/>
    <n v="0"/>
    <n v="0"/>
    <n v="0"/>
    <n v="0"/>
    <n v="17.21"/>
    <n v="0"/>
    <n v="0"/>
    <s v=""/>
  </r>
  <r>
    <x v="30"/>
    <n v="43"/>
    <s v="Casual Dining"/>
    <x v="7"/>
    <x v="2"/>
    <s v="white bread, kaya, butter, soft-boiled eggs"/>
    <n v="2.8"/>
    <n v="8.6999999999999993"/>
    <n v="15.06"/>
    <n v="253"/>
    <x v="0"/>
    <b v="0"/>
    <s v="Sunny"/>
    <n v="3810.1800000000003"/>
    <n v="708.4"/>
    <n v="3101.78"/>
    <n v="3810.1800000000003"/>
    <n v="15.06"/>
    <n v="253"/>
    <n v="3101.78"/>
    <s v=""/>
  </r>
  <r>
    <x v="30"/>
    <n v="7"/>
    <s v="Casual Dining"/>
    <x v="1"/>
    <x v="0"/>
    <s v="spaghetti, eggs, cheese, beef bacon, black pepper"/>
    <n v="9"/>
    <n v="28.74"/>
    <n v="28.17"/>
    <n v="169"/>
    <x v="1"/>
    <b v="0"/>
    <s v="Cloudy"/>
    <n v="4760.7300000000005"/>
    <n v="1521"/>
    <n v="3239.7300000000005"/>
    <n v="4760.7300000000005"/>
    <n v="28.17"/>
    <n v="169"/>
    <n v="3239.7300000000005"/>
    <s v=""/>
  </r>
  <r>
    <x v="30"/>
    <n v="23"/>
    <s v="Fine Dining"/>
    <x v="12"/>
    <x v="2"/>
    <s v="rice, coconut milk, sambal, anchovies, egg, peanuts"/>
    <n v="2.5"/>
    <n v="11.94"/>
    <n v="15.51"/>
    <n v="298"/>
    <x v="0"/>
    <b v="0"/>
    <s v="Sunny"/>
    <n v="4621.9799999999996"/>
    <n v="745"/>
    <n v="3876.9799999999996"/>
    <n v="4621.9799999999996"/>
    <n v="15.51"/>
    <n v="298"/>
    <n v="3876.9799999999996"/>
    <s v=""/>
  </r>
  <r>
    <x v="30"/>
    <n v="7"/>
    <s v="Casual Dining"/>
    <x v="4"/>
    <x v="1"/>
    <s v="rice flour jelly, coconut milk, palm sugar, red beans"/>
    <n v="2"/>
    <n v="6.32"/>
    <n v="8.42"/>
    <n v="376"/>
    <x v="0"/>
    <b v="0"/>
    <s v="Sunny"/>
    <n v="3165.92"/>
    <n v="752"/>
    <n v="2413.92"/>
    <n v="3165.92"/>
    <n v="8.42"/>
    <n v="376"/>
    <n v="2413.92"/>
    <s v=""/>
  </r>
  <r>
    <x v="30"/>
    <n v="46"/>
    <s v="Casual Dining"/>
    <x v="4"/>
    <x v="1"/>
    <s v="rice flour jelly, coconut milk, palm sugar, red beans"/>
    <n v="2"/>
    <n v="5.47"/>
    <n v="8.25"/>
    <n v="325"/>
    <x v="0"/>
    <b v="0"/>
    <s v="Cloudy"/>
    <n v="2681.25"/>
    <n v="650"/>
    <n v="2031.25"/>
    <n v="2681.25"/>
    <n v="8.25"/>
    <n v="325"/>
    <n v="2031.25"/>
    <s v=""/>
  </r>
  <r>
    <x v="30"/>
    <n v="50"/>
    <s v="Food Stall"/>
    <x v="6"/>
    <x v="1"/>
    <s v="chicken, yogurt, tandoori masala, ginger, garlic"/>
    <n v="7"/>
    <n v="18.100000000000001"/>
    <n v="18.22"/>
    <n v="191"/>
    <x v="1"/>
    <b v="0"/>
    <s v="Rainy"/>
    <n v="3480.02"/>
    <n v="1337"/>
    <n v="2143.02"/>
    <n v="3480.02"/>
    <n v="18.22"/>
    <n v="191"/>
    <n v="2143.02"/>
    <s v=""/>
  </r>
  <r>
    <x v="31"/>
    <n v="4"/>
    <s v="Cafe"/>
    <x v="10"/>
    <x v="0"/>
    <s v="black tea, condensed milk, evaporated milk"/>
    <n v="0.9"/>
    <n v="3.46"/>
    <n v="2.91"/>
    <n v="826"/>
    <x v="1"/>
    <b v="0"/>
    <s v="Sunny"/>
    <n v="2403.6600000000003"/>
    <n v="743.4"/>
    <n v="1660.2600000000002"/>
    <n v="2403.6600000000003"/>
    <n v="2.91"/>
    <n v="826"/>
    <n v="1660.2600000000002"/>
    <s v=""/>
  </r>
  <r>
    <x v="31"/>
    <n v="16"/>
    <s v="Food Stall"/>
    <x v="3"/>
    <x v="2"/>
    <s v="flour, ghee, egg, water, curry"/>
    <n v="0.8"/>
    <n v="1.65"/>
    <n v="1.54"/>
    <n v="700"/>
    <x v="1"/>
    <b v="0"/>
    <s v="Sunny"/>
    <n v="1078"/>
    <n v="560"/>
    <n v="518"/>
    <n v="1078"/>
    <n v="1.54"/>
    <n v="700"/>
    <n v="518"/>
    <s v=""/>
  </r>
  <r>
    <x v="31"/>
    <n v="34"/>
    <s v="Casual Dining"/>
    <x v="10"/>
    <x v="2"/>
    <s v="black tea, condensed milk, evaporated milk"/>
    <n v="0.9"/>
    <n v="2.56"/>
    <n v="3.67"/>
    <n v="412"/>
    <x v="0"/>
    <b v="0"/>
    <s v="Cloudy"/>
    <n v="1512.04"/>
    <n v="370.8"/>
    <n v="1141.24"/>
    <n v="1512.04"/>
    <n v="3.67"/>
    <n v="412"/>
    <n v="1141.24"/>
    <s v=""/>
  </r>
  <r>
    <x v="31"/>
    <n v="45"/>
    <s v="Food Stall"/>
    <x v="4"/>
    <x v="0"/>
    <s v="rice flour jelly, coconut milk, palm sugar, red beans"/>
    <n v="2"/>
    <n v="3.91"/>
    <n v="7.19"/>
    <n v="151"/>
    <x v="0"/>
    <b v="0"/>
    <s v="Sunny"/>
    <n v="1085.69"/>
    <n v="302"/>
    <n v="783.69"/>
    <n v="1085.69"/>
    <n v="7.19"/>
    <n v="151"/>
    <n v="783.69"/>
    <s v=""/>
  </r>
  <r>
    <x v="31"/>
    <n v="37"/>
    <s v="Food Stall"/>
    <x v="9"/>
    <x v="1"/>
    <s v="chicken, rice, ginger, garlic, chili sauce, cucumber"/>
    <n v="4"/>
    <n v="7.97"/>
    <n v="10.96"/>
    <n v="310"/>
    <x v="0"/>
    <b v="0"/>
    <s v="Rainy"/>
    <n v="3397.6000000000004"/>
    <n v="1240"/>
    <n v="2157.6000000000004"/>
    <n v="3397.6000000000004"/>
    <n v="10.96"/>
    <n v="310"/>
    <n v="2157.6000000000004"/>
    <s v=""/>
  </r>
  <r>
    <x v="31"/>
    <n v="42"/>
    <s v="Fine Dining"/>
    <x v="11"/>
    <x v="0"/>
    <s v="black tea, lemon, sugar syrup"/>
    <n v="1.2"/>
    <n v="5.86"/>
    <n v="7.1"/>
    <n v="298"/>
    <x v="0"/>
    <b v="0"/>
    <s v="Sunny"/>
    <n v="2115.7999999999997"/>
    <n v="357.59999999999997"/>
    <n v="1758.1999999999998"/>
    <n v="2115.7999999999997"/>
    <n v="7.1"/>
    <n v="298"/>
    <n v="1758.1999999999998"/>
    <s v=""/>
  </r>
  <r>
    <x v="31"/>
    <n v="35"/>
    <s v="Food Stall"/>
    <x v="7"/>
    <x v="2"/>
    <s v="white bread, kaya, butter, soft-boiled eggs"/>
    <n v="2.8"/>
    <n v="6.86"/>
    <n v="9.9"/>
    <n v="287"/>
    <x v="0"/>
    <b v="0"/>
    <s v="Sunny"/>
    <n v="2841.3"/>
    <n v="803.59999999999991"/>
    <n v="2037.7000000000003"/>
    <n v="2841.3"/>
    <n v="9.9"/>
    <n v="287"/>
    <n v="2037.7000000000003"/>
    <s v=""/>
  </r>
  <r>
    <x v="31"/>
    <n v="33"/>
    <s v="Cafe"/>
    <x v="4"/>
    <x v="0"/>
    <s v="rice flour jelly, coconut milk, palm sugar, red beans"/>
    <n v="2"/>
    <n v="7.25"/>
    <n v="10.34"/>
    <n v="197"/>
    <x v="0"/>
    <b v="0"/>
    <s v="Cloudy"/>
    <n v="2036.98"/>
    <n v="394"/>
    <n v="1642.98"/>
    <n v="2036.98"/>
    <n v="10.34"/>
    <n v="197"/>
    <n v="1642.98"/>
    <s v=""/>
  </r>
  <r>
    <x v="31"/>
    <n v="7"/>
    <s v="Casual Dining"/>
    <x v="11"/>
    <x v="0"/>
    <s v="black tea, lemon, sugar syrup"/>
    <n v="1.2"/>
    <n v="3.55"/>
    <n v="6.26"/>
    <n v="176"/>
    <x v="0"/>
    <b v="0"/>
    <s v="Cloudy"/>
    <n v="1101.76"/>
    <n v="211.2"/>
    <n v="890.56"/>
    <n v="1101.76"/>
    <n v="6.26"/>
    <n v="176"/>
    <n v="890.56"/>
    <s v=""/>
  </r>
  <r>
    <x v="31"/>
    <n v="29"/>
    <s v="Food Stall"/>
    <x v="7"/>
    <x v="2"/>
    <s v="white bread, kaya, butter, soft-boiled eggs"/>
    <n v="2.8"/>
    <n v="5.8"/>
    <n v="9.2899999999999991"/>
    <n v="317"/>
    <x v="0"/>
    <b v="0"/>
    <s v="Cloudy"/>
    <n v="2944.93"/>
    <n v="887.59999999999991"/>
    <n v="2057.33"/>
    <n v="2944.93"/>
    <n v="9.2899999999999991"/>
    <n v="317"/>
    <n v="2057.33"/>
    <s v=""/>
  </r>
  <r>
    <x v="31"/>
    <n v="38"/>
    <s v="Fine Dining"/>
    <x v="11"/>
    <x v="1"/>
    <s v="black tea, lemon, sugar syrup"/>
    <n v="1.2"/>
    <n v="5.26"/>
    <n v="5.43"/>
    <n v="431"/>
    <x v="1"/>
    <b v="0"/>
    <s v="Sunny"/>
    <n v="2340.33"/>
    <n v="517.19999999999993"/>
    <n v="1823.13"/>
    <n v="2340.33"/>
    <n v="5.43"/>
    <n v="431"/>
    <n v="1823.13"/>
    <s v=""/>
  </r>
  <r>
    <x v="31"/>
    <n v="6"/>
    <s v="Fine Dining"/>
    <x v="13"/>
    <x v="1"/>
    <s v="mushrooms, cream, onion, garlic, vegetable broth"/>
    <n v="3.5"/>
    <n v="13.58"/>
    <n v="25.14"/>
    <n v="71"/>
    <x v="0"/>
    <b v="0"/>
    <s v="Rainy"/>
    <n v="1784.94"/>
    <n v="248.5"/>
    <n v="1536.44"/>
    <n v="1784.94"/>
    <n v="25.14"/>
    <n v="71"/>
    <n v="1536.44"/>
    <s v=""/>
  </r>
  <r>
    <x v="31"/>
    <n v="14"/>
    <s v="Food Stall"/>
    <x v="12"/>
    <x v="0"/>
    <s v="rice, coconut milk, sambal, anchovies, egg, peanuts"/>
    <n v="2.5"/>
    <n v="4.99"/>
    <n v="5.64"/>
    <n v="409"/>
    <x v="1"/>
    <b v="0"/>
    <s v="Sunny"/>
    <n v="2306.7599999999998"/>
    <n v="1022.5"/>
    <n v="1284.2599999999998"/>
    <n v="2306.7599999999998"/>
    <n v="5.64"/>
    <n v="409"/>
    <n v="1284.2599999999998"/>
    <s v=""/>
  </r>
  <r>
    <x v="31"/>
    <n v="22"/>
    <s v="Food Stall"/>
    <x v="6"/>
    <x v="1"/>
    <s v="chicken, yogurt, tandoori masala, ginger, garlic"/>
    <n v="7"/>
    <n v="18.25"/>
    <n v="30.42"/>
    <n v="0"/>
    <x v="0"/>
    <b v="0"/>
    <s v="Rainy"/>
    <n v="0"/>
    <n v="0"/>
    <n v="0"/>
    <n v="0"/>
    <n v="30.42"/>
    <n v="0"/>
    <n v="0"/>
    <s v=""/>
  </r>
  <r>
    <x v="31"/>
    <n v="6"/>
    <s v="Fine Dining"/>
    <x v="1"/>
    <x v="1"/>
    <s v="spaghetti, eggs, cheese, beef bacon, black pepper"/>
    <n v="9"/>
    <n v="44.93"/>
    <n v="80.540000000000006"/>
    <n v="84"/>
    <x v="0"/>
    <b v="0"/>
    <s v="Cloudy"/>
    <n v="6765.3600000000006"/>
    <n v="756"/>
    <n v="6009.3600000000006"/>
    <n v="6765.3600000000006"/>
    <n v="80.540000000000006"/>
    <n v="84"/>
    <n v="6009.3600000000006"/>
    <s v=""/>
  </r>
  <r>
    <x v="31"/>
    <n v="49"/>
    <s v="Kopitiam"/>
    <x v="5"/>
    <x v="1"/>
    <s v="flat rice noodles, prawns, cockles, bean sprouts, chives, soy sauce"/>
    <n v="5"/>
    <n v="12.81"/>
    <n v="20.85"/>
    <n v="0"/>
    <x v="0"/>
    <b v="0"/>
    <s v="Cloudy"/>
    <n v="0"/>
    <n v="0"/>
    <n v="0"/>
    <n v="0"/>
    <n v="20.85"/>
    <n v="0"/>
    <n v="0"/>
    <s v=""/>
  </r>
  <r>
    <x v="31"/>
    <n v="19"/>
    <s v="Casual Dining"/>
    <x v="5"/>
    <x v="0"/>
    <s v="flat rice noodles, prawns, cockles, bean sprouts, chives, soy sauce"/>
    <n v="5"/>
    <n v="15.01"/>
    <n v="29.74"/>
    <n v="155"/>
    <x v="0"/>
    <b v="0"/>
    <s v="Cloudy"/>
    <n v="4609.7"/>
    <n v="775"/>
    <n v="3834.7"/>
    <n v="4609.7"/>
    <n v="29.74"/>
    <n v="155"/>
    <n v="3834.7"/>
    <s v=""/>
  </r>
  <r>
    <x v="31"/>
    <n v="44"/>
    <s v="Food Stall"/>
    <x v="0"/>
    <x v="0"/>
    <s v="rice noodles, fish broth, tamarind, shrimp paste, cucumber, mint"/>
    <n v="4.5"/>
    <n v="9.9"/>
    <n v="15.26"/>
    <n v="164"/>
    <x v="0"/>
    <b v="0"/>
    <s v="Sunny"/>
    <n v="2502.64"/>
    <n v="738"/>
    <n v="1764.6399999999999"/>
    <n v="2502.64"/>
    <n v="15.26"/>
    <n v="164"/>
    <n v="1764.6399999999999"/>
    <s v=""/>
  </r>
  <r>
    <x v="31"/>
    <n v="23"/>
    <s v="Fine Dining"/>
    <x v="12"/>
    <x v="2"/>
    <s v="rice, coconut milk, sambal, anchovies, egg, peanuts"/>
    <n v="2.5"/>
    <n v="12.1"/>
    <n v="15.71"/>
    <n v="353"/>
    <x v="0"/>
    <b v="0"/>
    <s v="Rainy"/>
    <n v="5545.63"/>
    <n v="882.5"/>
    <n v="4663.13"/>
    <n v="5545.63"/>
    <n v="15.71"/>
    <n v="353"/>
    <n v="4663.13"/>
    <s v=""/>
  </r>
  <r>
    <x v="31"/>
    <n v="31"/>
    <s v="Food Stall"/>
    <x v="7"/>
    <x v="2"/>
    <s v="white bread, kaya, butter, soft-boiled eggs"/>
    <n v="2.8"/>
    <n v="7.67"/>
    <n v="8.86"/>
    <n v="240"/>
    <x v="0"/>
    <b v="0"/>
    <s v="Sunny"/>
    <n v="2126.3999999999996"/>
    <n v="672"/>
    <n v="1454.3999999999996"/>
    <n v="2126.3999999999996"/>
    <n v="8.86"/>
    <n v="240"/>
    <n v="1454.3999999999996"/>
    <s v=""/>
  </r>
  <r>
    <x v="31"/>
    <n v="19"/>
    <s v="Casual Dining"/>
    <x v="4"/>
    <x v="1"/>
    <s v="rice flour jelly, coconut milk, palm sugar, red beans"/>
    <n v="2"/>
    <n v="6.9"/>
    <n v="13.7"/>
    <n v="116"/>
    <x v="0"/>
    <b v="0"/>
    <s v="Sunny"/>
    <n v="1589.1999999999998"/>
    <n v="232"/>
    <n v="1357.1999999999998"/>
    <n v="1589.1999999999998"/>
    <n v="13.7"/>
    <n v="116"/>
    <n v="1357.1999999999998"/>
    <s v=""/>
  </r>
  <r>
    <x v="31"/>
    <n v="13"/>
    <s v="Food Stall"/>
    <x v="10"/>
    <x v="0"/>
    <s v="black tea, condensed milk, evaporated milk"/>
    <n v="0.9"/>
    <n v="1.95"/>
    <n v="2.54"/>
    <n v="275"/>
    <x v="0"/>
    <b v="0"/>
    <s v="Rainy"/>
    <n v="698.5"/>
    <n v="247.5"/>
    <n v="451"/>
    <n v="698.5"/>
    <n v="2.54"/>
    <n v="275"/>
    <n v="451"/>
    <s v=""/>
  </r>
  <r>
    <x v="31"/>
    <n v="39"/>
    <s v="Casual Dining"/>
    <x v="8"/>
    <x v="1"/>
    <s v="chicken thigh, black pepper sauce, fries, coleslaw"/>
    <n v="8"/>
    <n v="21.77"/>
    <n v="36.619999999999997"/>
    <n v="149"/>
    <x v="0"/>
    <b v="0"/>
    <s v="Rainy"/>
    <n v="5456.3799999999992"/>
    <n v="1192"/>
    <n v="4264.3799999999992"/>
    <n v="5456.3799999999992"/>
    <n v="36.619999999999997"/>
    <n v="149"/>
    <n v="4264.3799999999992"/>
    <s v=""/>
  </r>
  <r>
    <x v="31"/>
    <n v="12"/>
    <s v="Cafe"/>
    <x v="8"/>
    <x v="1"/>
    <s v="chicken thigh, black pepper sauce, fries, coleslaw"/>
    <n v="8"/>
    <n v="28.39"/>
    <n v="40.81"/>
    <n v="152"/>
    <x v="0"/>
    <b v="0"/>
    <s v="Cloudy"/>
    <n v="6203.1200000000008"/>
    <n v="1216"/>
    <n v="4987.1200000000008"/>
    <n v="6203.1200000000008"/>
    <n v="40.81"/>
    <n v="152"/>
    <n v="4987.1200000000008"/>
    <s v=""/>
  </r>
  <r>
    <x v="31"/>
    <n v="6"/>
    <s v="Fine Dining"/>
    <x v="8"/>
    <x v="1"/>
    <s v="chicken thigh, black pepper sauce, fries, coleslaw"/>
    <n v="8"/>
    <n v="43.78"/>
    <n v="72.58"/>
    <n v="0"/>
    <x v="0"/>
    <b v="0"/>
    <s v="Rainy"/>
    <n v="0"/>
    <n v="0"/>
    <n v="0"/>
    <n v="0"/>
    <n v="72.58"/>
    <n v="0"/>
    <n v="0"/>
    <s v=""/>
  </r>
  <r>
    <x v="31"/>
    <n v="45"/>
    <s v="Food Stall"/>
    <x v="9"/>
    <x v="0"/>
    <s v="chicken, rice, ginger, garlic, chili sauce, cucumber"/>
    <n v="4"/>
    <n v="9.91"/>
    <n v="7.27"/>
    <n v="479"/>
    <x v="1"/>
    <b v="0"/>
    <s v="Cloudy"/>
    <n v="3482.33"/>
    <n v="1916"/>
    <n v="1566.33"/>
    <n v="3482.33"/>
    <n v="7.27"/>
    <n v="479"/>
    <n v="1566.33"/>
    <s v=""/>
  </r>
  <r>
    <x v="31"/>
    <n v="21"/>
    <s v="Casual Dining"/>
    <x v="7"/>
    <x v="2"/>
    <s v="white bread, kaya, butter, soft-boiled eggs"/>
    <n v="2.8"/>
    <n v="6.97"/>
    <n v="14.23"/>
    <n v="348"/>
    <x v="0"/>
    <b v="0"/>
    <s v="Rainy"/>
    <n v="4952.04"/>
    <n v="974.4"/>
    <n v="3977.64"/>
    <n v="4952.04"/>
    <n v="14.23"/>
    <n v="348"/>
    <n v="3977.64"/>
    <s v=""/>
  </r>
  <r>
    <x v="32"/>
    <n v="47"/>
    <s v="Food Stall"/>
    <x v="4"/>
    <x v="1"/>
    <s v="rice flour jelly, coconut milk, palm sugar, red beans"/>
    <n v="2"/>
    <n v="4.51"/>
    <n v="6.03"/>
    <n v="202"/>
    <x v="0"/>
    <b v="0"/>
    <s v="Sunny"/>
    <n v="1218.06"/>
    <n v="404"/>
    <n v="814.06"/>
    <n v="1218.06"/>
    <n v="6.03"/>
    <n v="202"/>
    <n v="814.06"/>
    <s v=""/>
  </r>
  <r>
    <x v="32"/>
    <n v="29"/>
    <s v="Food Stall"/>
    <x v="7"/>
    <x v="2"/>
    <s v="white bread, kaya, butter, soft-boiled eggs"/>
    <n v="2.8"/>
    <n v="5.42"/>
    <n v="8.85"/>
    <n v="142"/>
    <x v="0"/>
    <b v="0"/>
    <s v="Sunny"/>
    <n v="1256.7"/>
    <n v="397.59999999999997"/>
    <n v="859.10000000000014"/>
    <n v="1256.7"/>
    <n v="8.85"/>
    <n v="142"/>
    <n v="859.10000000000014"/>
    <s v=""/>
  </r>
  <r>
    <x v="32"/>
    <n v="42"/>
    <s v="Fine Dining"/>
    <x v="8"/>
    <x v="1"/>
    <s v="chicken thigh, black pepper sauce, fries, coleslaw"/>
    <n v="8"/>
    <n v="41.36"/>
    <n v="41.83"/>
    <n v="158"/>
    <x v="1"/>
    <b v="0"/>
    <s v="Cloudy"/>
    <n v="6609.1399999999994"/>
    <n v="1264"/>
    <n v="5345.1399999999994"/>
    <n v="6609.1399999999994"/>
    <n v="41.83"/>
    <n v="158"/>
    <n v="5345.1399999999994"/>
    <s v=""/>
  </r>
  <r>
    <x v="32"/>
    <n v="43"/>
    <s v="Casual Dining"/>
    <x v="8"/>
    <x v="1"/>
    <s v="chicken thigh, black pepper sauce, fries, coleslaw"/>
    <n v="8"/>
    <n v="21.86"/>
    <n v="53.44"/>
    <n v="0"/>
    <x v="0"/>
    <b v="0"/>
    <s v="Sunny"/>
    <n v="0"/>
    <n v="0"/>
    <n v="0"/>
    <n v="0"/>
    <n v="53.44"/>
    <n v="0"/>
    <n v="0"/>
    <s v=""/>
  </r>
  <r>
    <x v="32"/>
    <n v="21"/>
    <s v="Casual Dining"/>
    <x v="4"/>
    <x v="0"/>
    <s v="rice flour jelly, coconut milk, palm sugar, red beans"/>
    <n v="2"/>
    <n v="5.79"/>
    <n v="8.23"/>
    <n v="287"/>
    <x v="0"/>
    <b v="0"/>
    <s v="Sunny"/>
    <n v="2362.0100000000002"/>
    <n v="574"/>
    <n v="1788.0100000000002"/>
    <n v="2362.0100000000002"/>
    <n v="8.23"/>
    <n v="287"/>
    <n v="1788.0100000000002"/>
    <s v=""/>
  </r>
  <r>
    <x v="32"/>
    <n v="9"/>
    <s v="Casual Dining"/>
    <x v="13"/>
    <x v="0"/>
    <s v="mushrooms, cream, onion, garlic, vegetable broth"/>
    <n v="3.5"/>
    <n v="11.76"/>
    <n v="15.21"/>
    <n v="17"/>
    <x v="1"/>
    <b v="0"/>
    <s v="Sunny"/>
    <n v="258.57"/>
    <n v="59.5"/>
    <n v="199.07"/>
    <n v="258.57"/>
    <n v="15.21"/>
    <n v="17"/>
    <n v="199.07"/>
    <s v=""/>
  </r>
  <r>
    <x v="32"/>
    <n v="26"/>
    <s v="Food Stall"/>
    <x v="4"/>
    <x v="0"/>
    <s v="rice flour jelly, coconut milk, palm sugar, red beans"/>
    <n v="2"/>
    <n v="4.8499999999999996"/>
    <n v="7.87"/>
    <n v="159"/>
    <x v="0"/>
    <b v="0"/>
    <s v="Sunny"/>
    <n v="1251.33"/>
    <n v="318"/>
    <n v="933.32999999999993"/>
    <n v="1251.33"/>
    <n v="7.87"/>
    <n v="159"/>
    <n v="933.32999999999993"/>
    <s v=""/>
  </r>
  <r>
    <x v="32"/>
    <n v="14"/>
    <s v="Food Stall"/>
    <x v="7"/>
    <x v="2"/>
    <s v="white bread, kaya, butter, soft-boiled eggs"/>
    <n v="2.8"/>
    <n v="5.57"/>
    <n v="12.34"/>
    <n v="121"/>
    <x v="0"/>
    <b v="0"/>
    <s v="Rainy"/>
    <n v="1493.1399999999999"/>
    <n v="338.79999999999995"/>
    <n v="1154.3399999999999"/>
    <n v="1493.1399999999999"/>
    <n v="12.34"/>
    <n v="121"/>
    <n v="1154.3399999999999"/>
    <s v=""/>
  </r>
  <r>
    <x v="32"/>
    <n v="21"/>
    <s v="Casual Dining"/>
    <x v="8"/>
    <x v="0"/>
    <s v="chicken thigh, black pepper sauce, fries, coleslaw"/>
    <n v="8"/>
    <n v="23.64"/>
    <n v="41.66"/>
    <n v="1"/>
    <x v="0"/>
    <b v="0"/>
    <s v="Cloudy"/>
    <n v="41.66"/>
    <n v="8"/>
    <n v="33.659999999999997"/>
    <n v="41.66"/>
    <n v="41.66"/>
    <n v="1"/>
    <n v="33.659999999999997"/>
    <s v=""/>
  </r>
  <r>
    <x v="32"/>
    <n v="32"/>
    <s v="Fine Dining"/>
    <x v="8"/>
    <x v="1"/>
    <s v="chicken thigh, black pepper sauce, fries, coleslaw"/>
    <n v="8"/>
    <n v="37.479999999999997"/>
    <n v="72.75"/>
    <n v="97"/>
    <x v="0"/>
    <b v="0"/>
    <s v="Cloudy"/>
    <n v="7056.75"/>
    <n v="776"/>
    <n v="6280.75"/>
    <n v="7056.75"/>
    <n v="72.75"/>
    <n v="97"/>
    <n v="6280.75"/>
    <s v=""/>
  </r>
  <r>
    <x v="32"/>
    <n v="9"/>
    <s v="Casual Dining"/>
    <x v="13"/>
    <x v="0"/>
    <s v="mushrooms, cream, onion, garlic, vegetable broth"/>
    <n v="3.5"/>
    <n v="11.06"/>
    <n v="15.82"/>
    <n v="190"/>
    <x v="0"/>
    <b v="0"/>
    <s v="Sunny"/>
    <n v="3005.8"/>
    <n v="665"/>
    <n v="2340.8000000000002"/>
    <n v="3005.8"/>
    <n v="15.82"/>
    <n v="190"/>
    <n v="2340.8000000000002"/>
    <s v=""/>
  </r>
  <r>
    <x v="32"/>
    <n v="29"/>
    <s v="Food Stall"/>
    <x v="9"/>
    <x v="0"/>
    <s v="chicken, rice, ginger, garlic, chili sauce, cucumber"/>
    <n v="4"/>
    <n v="7.81"/>
    <n v="15.95"/>
    <n v="239"/>
    <x v="0"/>
    <b v="0"/>
    <s v="Sunny"/>
    <n v="3812.0499999999997"/>
    <n v="956"/>
    <n v="2856.0499999999997"/>
    <n v="3812.0499999999997"/>
    <n v="15.95"/>
    <n v="239"/>
    <n v="2856.0499999999997"/>
    <s v=""/>
  </r>
  <r>
    <x v="32"/>
    <n v="32"/>
    <s v="Fine Dining"/>
    <x v="11"/>
    <x v="0"/>
    <s v="black tea, lemon, sugar syrup"/>
    <n v="1.2"/>
    <n v="5.19"/>
    <n v="5.21"/>
    <n v="573"/>
    <x v="1"/>
    <b v="0"/>
    <s v="Sunny"/>
    <n v="2985.33"/>
    <n v="687.6"/>
    <n v="2297.73"/>
    <n v="2985.33"/>
    <n v="5.21"/>
    <n v="573"/>
    <n v="2297.73"/>
    <s v=""/>
  </r>
  <r>
    <x v="32"/>
    <n v="14"/>
    <s v="Food Stall"/>
    <x v="12"/>
    <x v="2"/>
    <s v="rice, coconut milk, sambal, anchovies, egg, peanuts"/>
    <n v="2.5"/>
    <n v="5.19"/>
    <n v="8.1300000000000008"/>
    <n v="372"/>
    <x v="0"/>
    <b v="0"/>
    <s v="Sunny"/>
    <n v="3024.36"/>
    <n v="930"/>
    <n v="2094.36"/>
    <n v="3024.36"/>
    <n v="8.1300000000000008"/>
    <n v="372"/>
    <n v="2094.36"/>
    <s v=""/>
  </r>
  <r>
    <x v="32"/>
    <n v="1"/>
    <s v="Food Stall"/>
    <x v="4"/>
    <x v="1"/>
    <s v="rice flour jelly, coconut milk, palm sugar, red beans"/>
    <n v="2"/>
    <n v="4.66"/>
    <n v="6.79"/>
    <n v="230"/>
    <x v="0"/>
    <b v="0"/>
    <s v="Cloudy"/>
    <n v="1561.7"/>
    <n v="460"/>
    <n v="1101.7"/>
    <n v="1561.7"/>
    <n v="6.79"/>
    <n v="230"/>
    <n v="1101.7"/>
    <s v=""/>
  </r>
  <r>
    <x v="32"/>
    <n v="46"/>
    <s v="Casual Dining"/>
    <x v="1"/>
    <x v="1"/>
    <s v="spaghetti, eggs, cheese, beef bacon, black pepper"/>
    <n v="9"/>
    <n v="27.2"/>
    <n v="35.369999999999997"/>
    <n v="287"/>
    <x v="1"/>
    <b v="0"/>
    <s v="Sunny"/>
    <n v="10151.189999999999"/>
    <n v="2583"/>
    <n v="7568.1899999999987"/>
    <n v="10151.189999999999"/>
    <n v="35.369999999999997"/>
    <n v="287"/>
    <n v="7568.1899999999987"/>
    <s v=""/>
  </r>
  <r>
    <x v="32"/>
    <n v="5"/>
    <s v="Cafe"/>
    <x v="1"/>
    <x v="1"/>
    <s v="spaghetti, eggs, cheese, beef bacon, black pepper"/>
    <n v="9"/>
    <n v="25.74"/>
    <n v="38.1"/>
    <n v="164"/>
    <x v="0"/>
    <b v="0"/>
    <s v="Cloudy"/>
    <n v="6248.4000000000005"/>
    <n v="1476"/>
    <n v="4772.4000000000005"/>
    <n v="6248.4000000000005"/>
    <n v="38.1"/>
    <n v="164"/>
    <n v="4772.4000000000005"/>
    <s v=""/>
  </r>
  <r>
    <x v="32"/>
    <n v="15"/>
    <s v="Food Stall"/>
    <x v="10"/>
    <x v="0"/>
    <s v="black tea, condensed milk, evaporated milk"/>
    <n v="0.9"/>
    <n v="1.98"/>
    <n v="1.91"/>
    <n v="895"/>
    <x v="1"/>
    <b v="0"/>
    <s v="Sunny"/>
    <n v="1709.4499999999998"/>
    <n v="805.5"/>
    <n v="903.94999999999982"/>
    <n v="1709.4499999999998"/>
    <n v="1.91"/>
    <n v="895"/>
    <n v="903.94999999999982"/>
    <s v=""/>
  </r>
  <r>
    <x v="32"/>
    <n v="35"/>
    <s v="Food Stall"/>
    <x v="7"/>
    <x v="2"/>
    <s v="white bread, kaya, butter, soft-boiled eggs"/>
    <n v="2.8"/>
    <n v="6.04"/>
    <n v="10.039999999999999"/>
    <n v="255"/>
    <x v="0"/>
    <b v="1"/>
    <s v="Cloudy"/>
    <n v="2560.1999999999998"/>
    <n v="714"/>
    <n v="1846.1999999999998"/>
    <n v="2560.1999999999998"/>
    <n v="10.039999999999999"/>
    <n v="255"/>
    <n v="1846.1999999999998"/>
    <s v=""/>
  </r>
  <r>
    <x v="32"/>
    <n v="46"/>
    <s v="Casual Dining"/>
    <x v="10"/>
    <x v="0"/>
    <s v="black tea, condensed milk, evaporated milk"/>
    <n v="0.9"/>
    <n v="3.03"/>
    <n v="3.85"/>
    <n v="277"/>
    <x v="0"/>
    <b v="0"/>
    <s v="Cloudy"/>
    <n v="1066.45"/>
    <n v="249.3"/>
    <n v="817.15000000000009"/>
    <n v="1066.45"/>
    <n v="3.85"/>
    <n v="277"/>
    <n v="817.15000000000009"/>
    <s v=""/>
  </r>
  <r>
    <x v="32"/>
    <n v="40"/>
    <s v="Food Stall"/>
    <x v="2"/>
    <x v="1"/>
    <s v="beef, coconut milk, galangal, lemongrass, spices, chili"/>
    <n v="9"/>
    <n v="19.87"/>
    <n v="35.909999999999997"/>
    <n v="132"/>
    <x v="0"/>
    <b v="0"/>
    <s v="Sunny"/>
    <n v="4740.12"/>
    <n v="1188"/>
    <n v="3552.12"/>
    <n v="4740.12"/>
    <n v="35.909999999999997"/>
    <n v="132"/>
    <n v="3552.12"/>
    <s v=""/>
  </r>
  <r>
    <x v="32"/>
    <n v="50"/>
    <s v="Food Stall"/>
    <x v="3"/>
    <x v="2"/>
    <s v="flour, ghee, egg, water, curry"/>
    <n v="0.8"/>
    <n v="1.92"/>
    <n v="2.4"/>
    <n v="346"/>
    <x v="0"/>
    <b v="0"/>
    <s v="Rainy"/>
    <n v="830.4"/>
    <n v="276.8"/>
    <n v="553.59999999999991"/>
    <n v="830.4"/>
    <n v="2.4"/>
    <n v="346"/>
    <n v="553.59999999999991"/>
    <s v=""/>
  </r>
  <r>
    <x v="32"/>
    <n v="2"/>
    <s v="Food Stall"/>
    <x v="3"/>
    <x v="2"/>
    <s v="flour, ghee, egg, water, curry"/>
    <n v="0.8"/>
    <n v="1.88"/>
    <n v="2.6"/>
    <n v="231"/>
    <x v="0"/>
    <b v="0"/>
    <s v="Rainy"/>
    <n v="600.6"/>
    <n v="184.8"/>
    <n v="415.8"/>
    <n v="600.6"/>
    <n v="2.6"/>
    <n v="231"/>
    <n v="415.8"/>
    <s v=""/>
  </r>
  <r>
    <x v="33"/>
    <n v="14"/>
    <s v="Food Stall"/>
    <x v="12"/>
    <x v="0"/>
    <s v="rice, coconut milk, sambal, anchovies, egg, peanuts"/>
    <n v="2.5"/>
    <n v="5.09"/>
    <n v="7.81"/>
    <n v="274"/>
    <x v="0"/>
    <b v="0"/>
    <s v="Rainy"/>
    <n v="2139.94"/>
    <n v="685"/>
    <n v="1454.94"/>
    <n v="2139.94"/>
    <n v="7.81"/>
    <n v="274"/>
    <n v="1454.94"/>
    <n v="45294"/>
  </r>
  <r>
    <x v="33"/>
    <n v="2"/>
    <s v="Food Stall"/>
    <x v="6"/>
    <x v="1"/>
    <s v="chicken, yogurt, tandoori masala, ginger, garlic"/>
    <n v="7"/>
    <n v="14.01"/>
    <n v="25"/>
    <n v="208"/>
    <x v="0"/>
    <b v="0"/>
    <s v="Sunny"/>
    <n v="5200"/>
    <n v="1456"/>
    <n v="3744"/>
    <n v="5200"/>
    <n v="25"/>
    <n v="208"/>
    <n v="3744"/>
    <n v="45294"/>
  </r>
  <r>
    <x v="33"/>
    <n v="25"/>
    <s v="Fine Dining"/>
    <x v="8"/>
    <x v="1"/>
    <s v="chicken thigh, black pepper sauce, fries, coleslaw"/>
    <n v="8"/>
    <n v="33.5"/>
    <n v="62.45"/>
    <n v="55"/>
    <x v="0"/>
    <b v="0"/>
    <s v="Cloudy"/>
    <n v="3434.75"/>
    <n v="440"/>
    <n v="2994.75"/>
    <n v="3434.75"/>
    <n v="62.45"/>
    <n v="55"/>
    <n v="2994.75"/>
    <n v="45294"/>
  </r>
  <r>
    <x v="33"/>
    <n v="43"/>
    <s v="Casual Dining"/>
    <x v="7"/>
    <x v="2"/>
    <s v="white bread, kaya, butter, soft-boiled eggs"/>
    <n v="2.8"/>
    <n v="8.94"/>
    <n v="7.59"/>
    <n v="721"/>
    <x v="1"/>
    <b v="0"/>
    <s v="Cloudy"/>
    <n v="5472.39"/>
    <n v="2018.8"/>
    <n v="3453.59"/>
    <n v="5472.39"/>
    <n v="7.59"/>
    <n v="721"/>
    <n v="3453.59"/>
    <n v="45294"/>
  </r>
  <r>
    <x v="33"/>
    <n v="33"/>
    <s v="Cafe"/>
    <x v="10"/>
    <x v="0"/>
    <s v="black tea, condensed milk, evaporated milk"/>
    <n v="0.9"/>
    <n v="2.99"/>
    <n v="3.09"/>
    <n v="454"/>
    <x v="0"/>
    <b v="0"/>
    <s v="Rainy"/>
    <n v="1402.86"/>
    <n v="408.6"/>
    <n v="994.25999999999988"/>
    <n v="1402.86"/>
    <n v="3.09"/>
    <n v="454"/>
    <n v="994.25999999999988"/>
    <n v="45294"/>
  </r>
  <r>
    <x v="33"/>
    <n v="22"/>
    <s v="Food Stall"/>
    <x v="3"/>
    <x v="1"/>
    <s v="flour, ghee, egg, water, curry"/>
    <n v="0.8"/>
    <n v="1.66"/>
    <n v="2.65"/>
    <n v="367"/>
    <x v="0"/>
    <b v="0"/>
    <s v="Cloudy"/>
    <n v="972.55"/>
    <n v="293.60000000000002"/>
    <n v="678.94999999999993"/>
    <n v="972.55"/>
    <n v="2.65"/>
    <n v="367"/>
    <n v="678.94999999999993"/>
    <n v="45294"/>
  </r>
  <r>
    <x v="33"/>
    <n v="45"/>
    <s v="Food Stall"/>
    <x v="7"/>
    <x v="2"/>
    <s v="white bread, kaya, butter, soft-boiled eggs"/>
    <n v="2.8"/>
    <n v="5.32"/>
    <n v="11.02"/>
    <n v="228"/>
    <x v="0"/>
    <b v="0"/>
    <s v="Sunny"/>
    <n v="2512.56"/>
    <n v="638.4"/>
    <n v="1874.1599999999999"/>
    <n v="2512.56"/>
    <n v="11.02"/>
    <n v="228"/>
    <n v="1874.1599999999999"/>
    <n v="45294"/>
  </r>
  <r>
    <x v="33"/>
    <n v="15"/>
    <s v="Food Stall"/>
    <x v="12"/>
    <x v="0"/>
    <s v="rice, coconut milk, sambal, anchovies, egg, peanuts"/>
    <n v="2.5"/>
    <n v="4.38"/>
    <n v="8.52"/>
    <n v="198"/>
    <x v="0"/>
    <b v="0"/>
    <s v="Cloudy"/>
    <n v="1686.9599999999998"/>
    <n v="495"/>
    <n v="1191.9599999999998"/>
    <n v="1686.9599999999998"/>
    <n v="8.52"/>
    <n v="198"/>
    <n v="1191.9599999999998"/>
    <n v="45294"/>
  </r>
  <r>
    <x v="33"/>
    <n v="27"/>
    <s v="Food Stall"/>
    <x v="6"/>
    <x v="1"/>
    <s v="chicken, yogurt, tandoori masala, ginger, garlic"/>
    <n v="7"/>
    <n v="13.85"/>
    <n v="27.37"/>
    <n v="160"/>
    <x v="0"/>
    <b v="0"/>
    <s v="Sunny"/>
    <n v="4379.2"/>
    <n v="1120"/>
    <n v="3259.2"/>
    <n v="4379.2"/>
    <n v="27.37"/>
    <n v="160"/>
    <n v="3259.2"/>
    <n v="45294"/>
  </r>
  <r>
    <x v="33"/>
    <n v="3"/>
    <s v="Cafe"/>
    <x v="7"/>
    <x v="2"/>
    <s v="white bread, kaya, butter, soft-boiled eggs"/>
    <n v="2.8"/>
    <n v="9.6199999999999992"/>
    <n v="10.47"/>
    <n v="311"/>
    <x v="0"/>
    <b v="0"/>
    <s v="Sunny"/>
    <n v="3256.17"/>
    <n v="870.8"/>
    <n v="2385.37"/>
    <n v="3256.17"/>
    <n v="10.47"/>
    <n v="311"/>
    <n v="2385.37"/>
    <n v="45294"/>
  </r>
  <r>
    <x v="33"/>
    <n v="26"/>
    <s v="Food Stall"/>
    <x v="4"/>
    <x v="1"/>
    <s v="rice flour jelly, coconut milk, palm sugar, red beans"/>
    <n v="2"/>
    <n v="3.65"/>
    <n v="8.02"/>
    <n v="188"/>
    <x v="0"/>
    <b v="0"/>
    <s v="Sunny"/>
    <n v="1507.76"/>
    <n v="376"/>
    <n v="1131.76"/>
    <n v="1507.76"/>
    <n v="8.02"/>
    <n v="188"/>
    <n v="1131.76"/>
    <n v="45294"/>
  </r>
  <r>
    <x v="33"/>
    <n v="31"/>
    <s v="Food Stall"/>
    <x v="7"/>
    <x v="2"/>
    <s v="white bread, kaya, butter, soft-boiled eggs"/>
    <n v="2.8"/>
    <n v="5.36"/>
    <n v="8.19"/>
    <n v="508"/>
    <x v="0"/>
    <b v="0"/>
    <s v="Cloudy"/>
    <n v="4160.5199999999995"/>
    <n v="1422.3999999999999"/>
    <n v="2738.12"/>
    <n v="4160.5199999999995"/>
    <n v="8.19"/>
    <n v="508"/>
    <n v="2738.12"/>
    <n v="45294"/>
  </r>
  <r>
    <x v="33"/>
    <n v="33"/>
    <s v="Cafe"/>
    <x v="7"/>
    <x v="2"/>
    <s v="white bread, kaya, butter, soft-boiled eggs"/>
    <n v="2.8"/>
    <n v="10.83"/>
    <n v="6.83"/>
    <n v="852"/>
    <x v="1"/>
    <b v="1"/>
    <s v="Sunny"/>
    <n v="5819.16"/>
    <n v="2385.6"/>
    <n v="3433.56"/>
    <n v="5819.16"/>
    <n v="6.83"/>
    <n v="852"/>
    <n v="3433.56"/>
    <n v="45294"/>
  </r>
  <r>
    <x v="33"/>
    <n v="35"/>
    <s v="Food Stall"/>
    <x v="5"/>
    <x v="1"/>
    <s v="flat rice noodles, prawns, cockles, bean sprouts, chives, soy sauce"/>
    <n v="5"/>
    <n v="10.48"/>
    <n v="10"/>
    <n v="310"/>
    <x v="1"/>
    <b v="0"/>
    <s v="Sunny"/>
    <n v="3100"/>
    <n v="1550"/>
    <n v="1550"/>
    <n v="3100"/>
    <n v="10"/>
    <n v="310"/>
    <n v="1550"/>
    <n v="45294"/>
  </r>
  <r>
    <x v="33"/>
    <n v="28"/>
    <s v="Fine Dining"/>
    <x v="2"/>
    <x v="0"/>
    <s v="beef, coconut milk, galangal, lemongrass, spices, chili"/>
    <n v="9"/>
    <n v="38.450000000000003"/>
    <n v="65.55"/>
    <n v="0"/>
    <x v="0"/>
    <b v="0"/>
    <s v="Cloudy"/>
    <n v="0"/>
    <n v="0"/>
    <n v="0"/>
    <n v="0"/>
    <n v="65.55"/>
    <n v="0"/>
    <n v="0"/>
    <n v="45294"/>
  </r>
  <r>
    <x v="33"/>
    <n v="20"/>
    <s v="Casual Dining"/>
    <x v="11"/>
    <x v="2"/>
    <s v="black tea, lemon, sugar syrup"/>
    <n v="1.2"/>
    <n v="3.65"/>
    <n v="5.81"/>
    <n v="390"/>
    <x v="0"/>
    <b v="0"/>
    <s v="Cloudy"/>
    <n v="2265.8999999999996"/>
    <n v="468"/>
    <n v="1797.8999999999996"/>
    <n v="2265.8999999999996"/>
    <n v="5.81"/>
    <n v="390"/>
    <n v="1797.8999999999996"/>
    <n v="45294"/>
  </r>
  <r>
    <x v="33"/>
    <n v="48"/>
    <s v="Casual Dining"/>
    <x v="7"/>
    <x v="2"/>
    <s v="white bread, kaya, butter, soft-boiled eggs"/>
    <n v="2.8"/>
    <n v="8.8800000000000008"/>
    <n v="8.64"/>
    <n v="760"/>
    <x v="1"/>
    <b v="0"/>
    <s v="Rainy"/>
    <n v="6566.4000000000005"/>
    <n v="2128"/>
    <n v="4438.4000000000005"/>
    <n v="6566.4000000000005"/>
    <n v="8.64"/>
    <n v="760"/>
    <n v="4438.4000000000005"/>
    <n v="45294"/>
  </r>
  <r>
    <x v="33"/>
    <n v="45"/>
    <s v="Food Stall"/>
    <x v="9"/>
    <x v="0"/>
    <s v="chicken, rice, ginger, garlic, chili sauce, cucumber"/>
    <n v="4"/>
    <n v="8.98"/>
    <n v="14.24"/>
    <n v="165"/>
    <x v="0"/>
    <b v="0"/>
    <s v="Sunny"/>
    <n v="2349.6"/>
    <n v="660"/>
    <n v="1689.6"/>
    <n v="2349.6"/>
    <n v="14.24"/>
    <n v="165"/>
    <n v="1689.6"/>
    <n v="45294"/>
  </r>
  <r>
    <x v="33"/>
    <n v="29"/>
    <s v="Food Stall"/>
    <x v="10"/>
    <x v="0"/>
    <s v="black tea, condensed milk, evaporated milk"/>
    <n v="0.9"/>
    <n v="1.9"/>
    <n v="1.65"/>
    <n v="924"/>
    <x v="1"/>
    <b v="0"/>
    <s v="Sunny"/>
    <n v="1524.6"/>
    <n v="831.6"/>
    <n v="692.99999999999989"/>
    <n v="1524.6"/>
    <n v="1.65"/>
    <n v="924"/>
    <n v="692.99999999999989"/>
    <n v="45294"/>
  </r>
  <r>
    <x v="33"/>
    <n v="35"/>
    <s v="Food Stall"/>
    <x v="4"/>
    <x v="0"/>
    <s v="rice flour jelly, coconut milk, palm sugar, red beans"/>
    <n v="2"/>
    <n v="4.41"/>
    <n v="4.4400000000000004"/>
    <n v="354"/>
    <x v="1"/>
    <b v="0"/>
    <s v="Sunny"/>
    <n v="1571.7600000000002"/>
    <n v="708"/>
    <n v="863.76000000000022"/>
    <n v="1571.7600000000002"/>
    <n v="4.4400000000000004"/>
    <n v="354"/>
    <n v="863.76000000000022"/>
    <n v="45294"/>
  </r>
  <r>
    <x v="33"/>
    <n v="42"/>
    <s v="Fine Dining"/>
    <x v="2"/>
    <x v="0"/>
    <s v="beef, coconut milk, galangal, lemongrass, spices, chili"/>
    <n v="9"/>
    <n v="44.83"/>
    <n v="69.930000000000007"/>
    <n v="243"/>
    <x v="0"/>
    <b v="0"/>
    <s v="Sunny"/>
    <n v="16992.990000000002"/>
    <n v="2187"/>
    <n v="14805.990000000002"/>
    <n v="16992.990000000002"/>
    <n v="69.930000000000007"/>
    <n v="243"/>
    <n v="14805.990000000002"/>
    <n v="45294"/>
  </r>
  <r>
    <x v="33"/>
    <n v="11"/>
    <s v="Food Stall"/>
    <x v="4"/>
    <x v="0"/>
    <s v="rice flour jelly, coconut milk, palm sugar, red beans"/>
    <n v="2"/>
    <n v="4.53"/>
    <n v="8.0399999999999991"/>
    <n v="132"/>
    <x v="0"/>
    <b v="0"/>
    <s v="Cloudy"/>
    <n v="1061.28"/>
    <n v="264"/>
    <n v="797.28"/>
    <n v="1061.28"/>
    <n v="8.0399999999999991"/>
    <n v="132"/>
    <n v="797.28"/>
    <n v="45294"/>
  </r>
  <r>
    <x v="33"/>
    <n v="35"/>
    <s v="Food Stall"/>
    <x v="10"/>
    <x v="0"/>
    <s v="black tea, condensed milk, evaporated milk"/>
    <n v="0.9"/>
    <n v="2.14"/>
    <n v="2.87"/>
    <n v="361"/>
    <x v="0"/>
    <b v="0"/>
    <s v="Cloudy"/>
    <n v="1036.07"/>
    <n v="324.90000000000003"/>
    <n v="711.16999999999985"/>
    <n v="1036.07"/>
    <n v="2.87"/>
    <n v="361"/>
    <n v="711.16999999999985"/>
    <n v="45294"/>
  </r>
  <r>
    <x v="33"/>
    <n v="20"/>
    <s v="Casual Dining"/>
    <x v="10"/>
    <x v="0"/>
    <s v="black tea, condensed milk, evaporated milk"/>
    <n v="0.9"/>
    <n v="2.42"/>
    <n v="4.8"/>
    <n v="264"/>
    <x v="0"/>
    <b v="0"/>
    <s v="Cloudy"/>
    <n v="1267.2"/>
    <n v="237.6"/>
    <n v="1029.6000000000001"/>
    <n v="1267.2"/>
    <n v="4.8"/>
    <n v="264"/>
    <n v="1029.6000000000001"/>
    <n v="45294"/>
  </r>
  <r>
    <x v="33"/>
    <n v="21"/>
    <s v="Casual Dining"/>
    <x v="11"/>
    <x v="0"/>
    <s v="black tea, lemon, sugar syrup"/>
    <n v="1.2"/>
    <n v="3.5"/>
    <n v="4.7"/>
    <n v="458"/>
    <x v="0"/>
    <b v="0"/>
    <s v="Sunny"/>
    <n v="2152.6"/>
    <n v="549.6"/>
    <n v="1603"/>
    <n v="2152.6"/>
    <n v="4.7"/>
    <n v="458"/>
    <n v="1603"/>
    <n v="45294"/>
  </r>
  <r>
    <x v="33"/>
    <n v="47"/>
    <s v="Food Stall"/>
    <x v="7"/>
    <x v="2"/>
    <s v="white bread, kaya, butter, soft-boiled eggs"/>
    <n v="2.8"/>
    <n v="6.86"/>
    <n v="9.7200000000000006"/>
    <n v="227"/>
    <x v="0"/>
    <b v="0"/>
    <s v="Sunny"/>
    <n v="2206.44"/>
    <n v="635.59999999999991"/>
    <n v="1570.8400000000001"/>
    <n v="2206.44"/>
    <n v="9.7200000000000006"/>
    <n v="227"/>
    <n v="1570.8400000000001"/>
    <n v="45294"/>
  </r>
  <r>
    <x v="33"/>
    <n v="19"/>
    <s v="Casual Dining"/>
    <x v="10"/>
    <x v="0"/>
    <s v="black tea, condensed milk, evaporated milk"/>
    <n v="0.9"/>
    <n v="2.88"/>
    <n v="2.54"/>
    <n v="781"/>
    <x v="1"/>
    <b v="0"/>
    <s v="Cloudy"/>
    <n v="1983.74"/>
    <n v="702.9"/>
    <n v="1280.8400000000001"/>
    <n v="1983.74"/>
    <n v="2.54"/>
    <n v="781"/>
    <n v="1280.8400000000001"/>
    <n v="45294"/>
  </r>
  <r>
    <x v="33"/>
    <n v="46"/>
    <s v="Casual Dining"/>
    <x v="10"/>
    <x v="2"/>
    <s v="black tea, condensed milk, evaporated milk"/>
    <n v="0.9"/>
    <n v="2.6"/>
    <n v="4.29"/>
    <n v="500"/>
    <x v="0"/>
    <b v="0"/>
    <s v="Cloudy"/>
    <n v="2145"/>
    <n v="450"/>
    <n v="1695"/>
    <n v="2145"/>
    <n v="4.29"/>
    <n v="500"/>
    <n v="1695"/>
    <n v="45294"/>
  </r>
  <r>
    <x v="33"/>
    <n v="48"/>
    <s v="Casual Dining"/>
    <x v="10"/>
    <x v="0"/>
    <s v="black tea, condensed milk, evaporated milk"/>
    <n v="0.9"/>
    <n v="2.73"/>
    <n v="2.88"/>
    <n v="799"/>
    <x v="1"/>
    <b v="0"/>
    <s v="Rainy"/>
    <n v="2301.12"/>
    <n v="719.1"/>
    <n v="1582.02"/>
    <n v="2301.12"/>
    <n v="2.88"/>
    <n v="799"/>
    <n v="1582.02"/>
    <n v="45294"/>
  </r>
  <r>
    <x v="33"/>
    <n v="4"/>
    <s v="Cafe"/>
    <x v="13"/>
    <x v="1"/>
    <s v="mushrooms, cream, onion, garlic, vegetable broth"/>
    <n v="3.5"/>
    <n v="12.51"/>
    <n v="15.92"/>
    <n v="130"/>
    <x v="0"/>
    <b v="0"/>
    <s v="Cloudy"/>
    <n v="2069.6"/>
    <n v="455"/>
    <n v="1614.6"/>
    <n v="2069.6"/>
    <n v="15.92"/>
    <n v="130"/>
    <n v="1614.6"/>
    <n v="45294"/>
  </r>
  <r>
    <x v="33"/>
    <n v="5"/>
    <s v="Cafe"/>
    <x v="10"/>
    <x v="2"/>
    <s v="black tea, condensed milk, evaporated milk"/>
    <n v="0.9"/>
    <n v="3.54"/>
    <n v="3.51"/>
    <n v="525"/>
    <x v="0"/>
    <b v="0"/>
    <s v="Sunny"/>
    <n v="1842.75"/>
    <n v="472.5"/>
    <n v="1370.25"/>
    <n v="1842.75"/>
    <n v="3.51"/>
    <n v="525"/>
    <n v="1370.25"/>
    <n v="45294"/>
  </r>
  <r>
    <x v="33"/>
    <n v="4"/>
    <s v="Cafe"/>
    <x v="4"/>
    <x v="1"/>
    <s v="rice flour jelly, coconut milk, palm sugar, red beans"/>
    <n v="2"/>
    <n v="6.65"/>
    <n v="10.02"/>
    <n v="127"/>
    <x v="0"/>
    <b v="0"/>
    <s v="Rainy"/>
    <n v="1272.54"/>
    <n v="254"/>
    <n v="1018.54"/>
    <n v="1272.54"/>
    <n v="10.02"/>
    <n v="127"/>
    <n v="1018.54"/>
    <n v="45294"/>
  </r>
  <r>
    <x v="33"/>
    <n v="15"/>
    <s v="Food Stall"/>
    <x v="7"/>
    <x v="2"/>
    <s v="white bread, kaya, butter, soft-boiled eggs"/>
    <n v="2.8"/>
    <n v="6.49"/>
    <n v="8.1"/>
    <n v="258"/>
    <x v="0"/>
    <b v="0"/>
    <s v="Cloudy"/>
    <n v="2089.7999999999997"/>
    <n v="722.4"/>
    <n v="1367.3999999999996"/>
    <n v="2089.7999999999997"/>
    <n v="8.1"/>
    <n v="258"/>
    <n v="1367.3999999999996"/>
    <n v="45294"/>
  </r>
  <r>
    <x v="33"/>
    <n v="42"/>
    <s v="Fine Dining"/>
    <x v="13"/>
    <x v="0"/>
    <s v="mushrooms, cream, onion, garlic, vegetable broth"/>
    <n v="3.5"/>
    <n v="17.95"/>
    <n v="31.81"/>
    <n v="114"/>
    <x v="0"/>
    <b v="0"/>
    <s v="Cloudy"/>
    <n v="3626.3399999999997"/>
    <n v="399"/>
    <n v="3227.3399999999997"/>
    <n v="3626.3399999999997"/>
    <n v="31.81"/>
    <n v="114"/>
    <n v="3227.3399999999997"/>
    <n v="45294"/>
  </r>
  <r>
    <x v="33"/>
    <n v="19"/>
    <s v="Casual Dining"/>
    <x v="9"/>
    <x v="0"/>
    <s v="chicken, rice, ginger, garlic, chili sauce, cucumber"/>
    <n v="4"/>
    <n v="13.06"/>
    <n v="21.26"/>
    <n v="0"/>
    <x v="0"/>
    <b v="0"/>
    <s v="Cloudy"/>
    <n v="0"/>
    <n v="0"/>
    <n v="0"/>
    <n v="0"/>
    <n v="21.26"/>
    <n v="0"/>
    <n v="0"/>
    <n v="45294"/>
  </r>
  <r>
    <x v="33"/>
    <n v="30"/>
    <s v="Cafe"/>
    <x v="2"/>
    <x v="0"/>
    <s v="beef, coconut milk, galangal, lemongrass, spices, chili"/>
    <n v="9"/>
    <n v="34.82"/>
    <n v="43.06"/>
    <n v="55"/>
    <x v="0"/>
    <b v="0"/>
    <s v="Cloudy"/>
    <n v="2368.3000000000002"/>
    <n v="495"/>
    <n v="1873.3000000000002"/>
    <n v="2368.3000000000002"/>
    <n v="43.06"/>
    <n v="55"/>
    <n v="1873.3000000000002"/>
    <n v="45294"/>
  </r>
  <r>
    <x v="33"/>
    <n v="35"/>
    <s v="Food Stall"/>
    <x v="5"/>
    <x v="1"/>
    <s v="flat rice noodles, prawns, cockles, bean sprouts, chives, soy sauce"/>
    <n v="5"/>
    <n v="12.14"/>
    <n v="13.82"/>
    <n v="168"/>
    <x v="1"/>
    <b v="0"/>
    <s v="Sunny"/>
    <n v="2321.7600000000002"/>
    <n v="840"/>
    <n v="1481.7600000000002"/>
    <n v="2321.7600000000002"/>
    <n v="13.82"/>
    <n v="168"/>
    <n v="1481.7600000000002"/>
    <n v="45294"/>
  </r>
  <r>
    <x v="33"/>
    <n v="30"/>
    <s v="Cafe"/>
    <x v="2"/>
    <x v="1"/>
    <s v="beef, coconut milk, galangal, lemongrass, spices, chili"/>
    <n v="9"/>
    <n v="26.81"/>
    <n v="47.27"/>
    <n v="93"/>
    <x v="0"/>
    <b v="0"/>
    <s v="Cloudy"/>
    <n v="4396.1100000000006"/>
    <n v="837"/>
    <n v="3559.1100000000006"/>
    <n v="4396.1100000000006"/>
    <n v="47.27"/>
    <n v="93"/>
    <n v="3559.1100000000006"/>
    <n v="45294"/>
  </r>
  <r>
    <x v="33"/>
    <n v="39"/>
    <s v="Casual Dining"/>
    <x v="10"/>
    <x v="1"/>
    <s v="black tea, condensed milk, evaporated milk"/>
    <n v="0.9"/>
    <n v="2.39"/>
    <n v="4.0199999999999996"/>
    <n v="265"/>
    <x v="0"/>
    <b v="0"/>
    <s v="Cloudy"/>
    <n v="1065.3"/>
    <n v="238.5"/>
    <n v="826.8"/>
    <n v="1065.3"/>
    <n v="4.0199999999999996"/>
    <n v="265"/>
    <n v="826.8"/>
    <n v="45294"/>
  </r>
  <r>
    <x v="33"/>
    <n v="17"/>
    <s v="Food Stall"/>
    <x v="7"/>
    <x v="2"/>
    <s v="white bread, kaya, butter, soft-boiled eggs"/>
    <n v="2.8"/>
    <n v="6.6"/>
    <n v="8.7899999999999991"/>
    <n v="383"/>
    <x v="0"/>
    <b v="0"/>
    <s v="Sunny"/>
    <n v="3366.5699999999997"/>
    <n v="1072.3999999999999"/>
    <n v="2294.17"/>
    <n v="3366.5699999999997"/>
    <n v="8.7899999999999991"/>
    <n v="383"/>
    <n v="2294.17"/>
    <n v="45294"/>
  </r>
  <r>
    <x v="33"/>
    <n v="41"/>
    <s v="Cafe"/>
    <x v="8"/>
    <x v="1"/>
    <s v="chicken thigh, black pepper sauce, fries, coleslaw"/>
    <n v="8"/>
    <n v="28.27"/>
    <n v="33.729999999999997"/>
    <n v="146"/>
    <x v="0"/>
    <b v="0"/>
    <s v="Sunny"/>
    <n v="4924.58"/>
    <n v="1168"/>
    <n v="3756.58"/>
    <n v="4924.58"/>
    <n v="33.729999999999997"/>
    <n v="146"/>
    <n v="3756.58"/>
    <n v="45294"/>
  </r>
  <r>
    <x v="33"/>
    <n v="8"/>
    <s v="Casual Dining"/>
    <x v="11"/>
    <x v="1"/>
    <s v="black tea, lemon, sugar syrup"/>
    <n v="1.2"/>
    <n v="3.21"/>
    <n v="6.48"/>
    <n v="284"/>
    <x v="0"/>
    <b v="0"/>
    <s v="Sunny"/>
    <n v="1840.3200000000002"/>
    <n v="340.8"/>
    <n v="1499.5200000000002"/>
    <n v="1840.3200000000002"/>
    <n v="6.48"/>
    <n v="284"/>
    <n v="1499.5200000000002"/>
    <n v="45294"/>
  </r>
  <r>
    <x v="34"/>
    <n v="32"/>
    <s v="Fine Dining"/>
    <x v="1"/>
    <x v="1"/>
    <s v="spaghetti, eggs, cheese, beef bacon, black pepper"/>
    <n v="9"/>
    <n v="35.090000000000003"/>
    <n v="61.07"/>
    <n v="137"/>
    <x v="0"/>
    <b v="0"/>
    <s v="Cloudy"/>
    <n v="8366.59"/>
    <n v="1233"/>
    <n v="7133.59"/>
    <n v="8366.59"/>
    <n v="61.07"/>
    <n v="137"/>
    <n v="7133.59"/>
    <n v="45325"/>
  </r>
  <r>
    <x v="34"/>
    <n v="23"/>
    <s v="Fine Dining"/>
    <x v="11"/>
    <x v="0"/>
    <s v="black tea, lemon, sugar syrup"/>
    <n v="1.2"/>
    <n v="5.8"/>
    <n v="6.56"/>
    <n v="372"/>
    <x v="0"/>
    <b v="0"/>
    <s v="Sunny"/>
    <n v="2440.3199999999997"/>
    <n v="446.4"/>
    <n v="1993.9199999999996"/>
    <n v="2440.3199999999997"/>
    <n v="6.56"/>
    <n v="372"/>
    <n v="1993.9199999999996"/>
    <n v="45325"/>
  </r>
  <r>
    <x v="34"/>
    <n v="6"/>
    <s v="Fine Dining"/>
    <x v="1"/>
    <x v="1"/>
    <s v="spaghetti, eggs, cheese, beef bacon, black pepper"/>
    <n v="9"/>
    <n v="44.84"/>
    <n v="65.19"/>
    <n v="0"/>
    <x v="0"/>
    <b v="0"/>
    <s v="Sunny"/>
    <n v="0"/>
    <n v="0"/>
    <n v="0"/>
    <n v="0"/>
    <n v="65.19"/>
    <n v="0"/>
    <n v="0"/>
    <n v="45325"/>
  </r>
  <r>
    <x v="34"/>
    <n v="39"/>
    <s v="Casual Dining"/>
    <x v="8"/>
    <x v="1"/>
    <s v="chicken thigh, black pepper sauce, fries, coleslaw"/>
    <n v="8"/>
    <n v="21.84"/>
    <n v="41.54"/>
    <n v="194"/>
    <x v="0"/>
    <b v="0"/>
    <s v="Sunny"/>
    <n v="8058.76"/>
    <n v="1552"/>
    <n v="6506.76"/>
    <n v="8058.76"/>
    <n v="41.54"/>
    <n v="194"/>
    <n v="6506.76"/>
    <n v="45325"/>
  </r>
  <r>
    <x v="34"/>
    <n v="21"/>
    <s v="Casual Dining"/>
    <x v="7"/>
    <x v="2"/>
    <s v="white bread, kaya, butter, soft-boiled eggs"/>
    <n v="2.8"/>
    <n v="7.78"/>
    <n v="10.88"/>
    <n v="619"/>
    <x v="1"/>
    <b v="0"/>
    <s v="Sunny"/>
    <n v="6734.72"/>
    <n v="1733.1999999999998"/>
    <n v="5001.5200000000004"/>
    <n v="6734.72"/>
    <n v="10.88"/>
    <n v="619"/>
    <n v="5001.5200000000004"/>
    <n v="45325"/>
  </r>
  <r>
    <x v="34"/>
    <n v="6"/>
    <s v="Fine Dining"/>
    <x v="8"/>
    <x v="0"/>
    <s v="chicken thigh, black pepper sauce, fries, coleslaw"/>
    <n v="8"/>
    <n v="30.28"/>
    <n v="62.3"/>
    <n v="245"/>
    <x v="0"/>
    <b v="0"/>
    <s v="Sunny"/>
    <n v="15263.5"/>
    <n v="1960"/>
    <n v="13303.5"/>
    <n v="15263.5"/>
    <n v="62.3"/>
    <n v="245"/>
    <n v="13303.5"/>
    <n v="45325"/>
  </r>
  <r>
    <x v="34"/>
    <n v="8"/>
    <s v="Casual Dining"/>
    <x v="8"/>
    <x v="0"/>
    <s v="chicken thigh, black pepper sauce, fries, coleslaw"/>
    <n v="8"/>
    <n v="20.66"/>
    <n v="35.86"/>
    <n v="170"/>
    <x v="0"/>
    <b v="0"/>
    <s v="Sunny"/>
    <n v="6096.2"/>
    <n v="1360"/>
    <n v="4736.2"/>
    <n v="6096.2"/>
    <n v="35.86"/>
    <n v="170"/>
    <n v="4736.2"/>
    <n v="45325"/>
  </r>
  <r>
    <x v="34"/>
    <n v="24"/>
    <s v="Casual Dining"/>
    <x v="9"/>
    <x v="1"/>
    <s v="chicken, rice, ginger, garlic, chili sauce, cucumber"/>
    <n v="4"/>
    <n v="10.97"/>
    <n v="21.7"/>
    <n v="51"/>
    <x v="0"/>
    <b v="0"/>
    <s v="Sunny"/>
    <n v="1106.7"/>
    <n v="204"/>
    <n v="902.7"/>
    <n v="1106.7"/>
    <n v="21.7"/>
    <n v="51"/>
    <n v="902.7"/>
    <n v="45325"/>
  </r>
  <r>
    <x v="34"/>
    <n v="8"/>
    <s v="Casual Dining"/>
    <x v="13"/>
    <x v="1"/>
    <s v="mushrooms, cream, onion, garlic, vegetable broth"/>
    <n v="3.5"/>
    <n v="10.050000000000001"/>
    <n v="11.73"/>
    <n v="213"/>
    <x v="1"/>
    <b v="0"/>
    <s v="Sunny"/>
    <n v="2498.4900000000002"/>
    <n v="745.5"/>
    <n v="1752.9900000000002"/>
    <n v="2498.4900000000002"/>
    <n v="11.73"/>
    <n v="213"/>
    <n v="1752.9900000000002"/>
    <n v="45325"/>
  </r>
  <r>
    <x v="34"/>
    <n v="41"/>
    <s v="Cafe"/>
    <x v="10"/>
    <x v="2"/>
    <s v="black tea, condensed milk, evaporated milk"/>
    <n v="0.9"/>
    <n v="3.17"/>
    <n v="3.06"/>
    <n v="863"/>
    <x v="0"/>
    <b v="0"/>
    <s v="Sunny"/>
    <n v="2640.78"/>
    <n v="776.7"/>
    <n v="1864.0800000000002"/>
    <n v="2640.78"/>
    <n v="3.06"/>
    <n v="863"/>
    <n v="1864.0800000000002"/>
    <n v="45325"/>
  </r>
  <r>
    <x v="34"/>
    <n v="4"/>
    <s v="Cafe"/>
    <x v="2"/>
    <x v="0"/>
    <s v="beef, coconut milk, galangal, lemongrass, spices, chili"/>
    <n v="9"/>
    <n v="36.54"/>
    <n v="46.63"/>
    <n v="85"/>
    <x v="0"/>
    <b v="0"/>
    <s v="Sunny"/>
    <n v="3963.55"/>
    <n v="765"/>
    <n v="3198.55"/>
    <n v="3963.55"/>
    <n v="46.63"/>
    <n v="85"/>
    <n v="3198.55"/>
    <n v="45325"/>
  </r>
  <r>
    <x v="34"/>
    <n v="50"/>
    <s v="Food Stall"/>
    <x v="6"/>
    <x v="1"/>
    <s v="chicken, yogurt, tandoori masala, ginger, garlic"/>
    <n v="7"/>
    <n v="17.52"/>
    <n v="25.35"/>
    <n v="109"/>
    <x v="0"/>
    <b v="0"/>
    <s v="Sunny"/>
    <n v="2763.15"/>
    <n v="763"/>
    <n v="2000.15"/>
    <n v="2763.15"/>
    <n v="25.35"/>
    <n v="109"/>
    <n v="2000.15"/>
    <n v="45325"/>
  </r>
  <r>
    <x v="34"/>
    <n v="11"/>
    <s v="Food Stall"/>
    <x v="4"/>
    <x v="0"/>
    <s v="rice flour jelly, coconut milk, palm sugar, red beans"/>
    <n v="2"/>
    <n v="4.09"/>
    <n v="6.96"/>
    <n v="131"/>
    <x v="0"/>
    <b v="0"/>
    <s v="Rainy"/>
    <n v="911.76"/>
    <n v="262"/>
    <n v="649.76"/>
    <n v="911.76"/>
    <n v="6.96"/>
    <n v="131"/>
    <n v="649.76"/>
    <n v="45325"/>
  </r>
  <r>
    <x v="34"/>
    <n v="5"/>
    <s v="Cafe"/>
    <x v="7"/>
    <x v="2"/>
    <s v="white bread, kaya, butter, soft-boiled eggs"/>
    <n v="2.8"/>
    <n v="9.42"/>
    <n v="11.77"/>
    <n v="400"/>
    <x v="0"/>
    <b v="0"/>
    <s v="Sunny"/>
    <n v="4708"/>
    <n v="1120"/>
    <n v="3588"/>
    <n v="4708"/>
    <n v="11.77"/>
    <n v="400"/>
    <n v="3588"/>
    <n v="45325"/>
  </r>
  <r>
    <x v="34"/>
    <n v="26"/>
    <s v="Food Stall"/>
    <x v="4"/>
    <x v="1"/>
    <s v="rice flour jelly, coconut milk, palm sugar, red beans"/>
    <n v="2"/>
    <n v="4.05"/>
    <n v="6.64"/>
    <n v="198"/>
    <x v="0"/>
    <b v="0"/>
    <s v="Cloudy"/>
    <n v="1314.72"/>
    <n v="396"/>
    <n v="918.72"/>
    <n v="1314.72"/>
    <n v="6.64"/>
    <n v="198"/>
    <n v="918.72"/>
    <n v="45325"/>
  </r>
  <r>
    <x v="34"/>
    <n v="2"/>
    <s v="Food Stall"/>
    <x v="6"/>
    <x v="1"/>
    <s v="chicken, yogurt, tandoori masala, ginger, garlic"/>
    <n v="7"/>
    <n v="13.83"/>
    <n v="23.03"/>
    <n v="158"/>
    <x v="0"/>
    <b v="0"/>
    <s v="Sunny"/>
    <n v="3638.7400000000002"/>
    <n v="1106"/>
    <n v="2532.7400000000002"/>
    <n v="3638.7400000000002"/>
    <n v="23.03"/>
    <n v="158"/>
    <n v="2532.7400000000002"/>
    <n v="45325"/>
  </r>
  <r>
    <x v="34"/>
    <n v="34"/>
    <s v="Casual Dining"/>
    <x v="9"/>
    <x v="1"/>
    <s v="chicken, rice, ginger, garlic, chili sauce, cucumber"/>
    <n v="4"/>
    <n v="11.74"/>
    <n v="17.41"/>
    <n v="284"/>
    <x v="0"/>
    <b v="0"/>
    <s v="Rainy"/>
    <n v="4944.4399999999996"/>
    <n v="1136"/>
    <n v="3808.4399999999996"/>
    <n v="4944.4399999999996"/>
    <n v="17.41"/>
    <n v="284"/>
    <n v="3808.4399999999996"/>
    <n v="45325"/>
  </r>
  <r>
    <x v="34"/>
    <n v="6"/>
    <s v="Fine Dining"/>
    <x v="1"/>
    <x v="0"/>
    <s v="spaghetti, eggs, cheese, beef bacon, black pepper"/>
    <n v="9"/>
    <n v="33.18"/>
    <n v="57.72"/>
    <n v="144"/>
    <x v="0"/>
    <b v="0"/>
    <s v="Cloudy"/>
    <n v="8311.68"/>
    <n v="1296"/>
    <n v="7015.68"/>
    <n v="8311.68"/>
    <n v="57.72"/>
    <n v="144"/>
    <n v="7015.68"/>
    <n v="45325"/>
  </r>
  <r>
    <x v="34"/>
    <n v="29"/>
    <s v="Food Stall"/>
    <x v="10"/>
    <x v="0"/>
    <s v="black tea, condensed milk, evaporated milk"/>
    <n v="0.9"/>
    <n v="2.1"/>
    <n v="2.73"/>
    <n v="339"/>
    <x v="0"/>
    <b v="0"/>
    <s v="Rainy"/>
    <n v="925.47"/>
    <n v="305.10000000000002"/>
    <n v="620.37"/>
    <n v="925.47"/>
    <n v="2.73"/>
    <n v="339"/>
    <n v="620.37"/>
    <n v="45325"/>
  </r>
  <r>
    <x v="34"/>
    <n v="31"/>
    <s v="Food Stall"/>
    <x v="7"/>
    <x v="2"/>
    <s v="white bread, kaya, butter, soft-boiled eggs"/>
    <n v="2.8"/>
    <n v="6.15"/>
    <n v="6.32"/>
    <n v="862"/>
    <x v="1"/>
    <b v="0"/>
    <s v="Sunny"/>
    <n v="5447.84"/>
    <n v="2413.6"/>
    <n v="3034.2400000000002"/>
    <n v="5447.84"/>
    <n v="6.32"/>
    <n v="862"/>
    <n v="3034.2400000000002"/>
    <n v="45325"/>
  </r>
  <r>
    <x v="34"/>
    <n v="29"/>
    <s v="Food Stall"/>
    <x v="5"/>
    <x v="1"/>
    <s v="flat rice noodles, prawns, cockles, bean sprouts, chives, soy sauce"/>
    <n v="5"/>
    <n v="12.04"/>
    <n v="9.24"/>
    <n v="448"/>
    <x v="1"/>
    <b v="0"/>
    <s v="Rainy"/>
    <n v="4139.5200000000004"/>
    <n v="2240"/>
    <n v="1899.5200000000004"/>
    <n v="4139.5200000000004"/>
    <n v="9.24"/>
    <n v="448"/>
    <n v="1899.5200000000004"/>
    <n v="45325"/>
  </r>
  <r>
    <x v="34"/>
    <n v="31"/>
    <s v="Food Stall"/>
    <x v="10"/>
    <x v="2"/>
    <s v="black tea, condensed milk, evaporated milk"/>
    <n v="0.9"/>
    <n v="2.2400000000000002"/>
    <n v="3.07"/>
    <n v="863"/>
    <x v="0"/>
    <b v="0"/>
    <s v="Sunny"/>
    <n v="2649.41"/>
    <n v="776.7"/>
    <n v="1872.7099999999998"/>
    <n v="2649.41"/>
    <n v="3.07"/>
    <n v="863"/>
    <n v="1872.7099999999998"/>
    <n v="45325"/>
  </r>
  <r>
    <x v="34"/>
    <n v="25"/>
    <s v="Fine Dining"/>
    <x v="11"/>
    <x v="0"/>
    <s v="black tea, lemon, sugar syrup"/>
    <n v="1.2"/>
    <n v="6.58"/>
    <n v="6.21"/>
    <n v="399"/>
    <x v="0"/>
    <b v="0"/>
    <s v="Sunny"/>
    <n v="2477.79"/>
    <n v="478.79999999999995"/>
    <n v="1998.99"/>
    <n v="2477.79"/>
    <n v="6.21"/>
    <n v="399"/>
    <n v="1998.99"/>
    <n v="45325"/>
  </r>
  <r>
    <x v="34"/>
    <n v="35"/>
    <s v="Food Stall"/>
    <x v="4"/>
    <x v="1"/>
    <s v="rice flour jelly, coconut milk, palm sugar, red beans"/>
    <n v="2"/>
    <n v="3.53"/>
    <n v="6.37"/>
    <n v="294"/>
    <x v="0"/>
    <b v="1"/>
    <s v="Sunny"/>
    <n v="1872.78"/>
    <n v="588"/>
    <n v="1284.78"/>
    <n v="1872.78"/>
    <n v="6.37"/>
    <n v="294"/>
    <n v="1284.78"/>
    <n v="45325"/>
  </r>
  <r>
    <x v="34"/>
    <n v="28"/>
    <s v="Fine Dining"/>
    <x v="11"/>
    <x v="0"/>
    <s v="black tea, lemon, sugar syrup"/>
    <n v="1.2"/>
    <n v="6.88"/>
    <n v="5.96"/>
    <n v="617"/>
    <x v="1"/>
    <b v="0"/>
    <s v="Sunny"/>
    <n v="3677.32"/>
    <n v="740.4"/>
    <n v="2936.92"/>
    <n v="3677.32"/>
    <n v="5.96"/>
    <n v="617"/>
    <n v="2936.92"/>
    <n v="45325"/>
  </r>
  <r>
    <x v="34"/>
    <n v="12"/>
    <s v="Cafe"/>
    <x v="12"/>
    <x v="2"/>
    <s v="rice, coconut milk, sambal, anchovies, egg, peanuts"/>
    <n v="2.5"/>
    <n v="7.7"/>
    <n v="12.36"/>
    <n v="240"/>
    <x v="0"/>
    <b v="0"/>
    <s v="Cloudy"/>
    <n v="2966.3999999999996"/>
    <n v="600"/>
    <n v="2366.3999999999996"/>
    <n v="2966.3999999999996"/>
    <n v="12.36"/>
    <n v="240"/>
    <n v="2366.3999999999996"/>
    <n v="45325"/>
  </r>
  <r>
    <x v="34"/>
    <n v="38"/>
    <s v="Fine Dining"/>
    <x v="11"/>
    <x v="0"/>
    <s v="black tea, lemon, sugar syrup"/>
    <n v="1.2"/>
    <n v="6.49"/>
    <n v="7.67"/>
    <n v="324"/>
    <x v="0"/>
    <b v="0"/>
    <s v="Sunny"/>
    <n v="2485.08"/>
    <n v="388.8"/>
    <n v="2096.2799999999997"/>
    <n v="2485.08"/>
    <n v="7.67"/>
    <n v="324"/>
    <n v="2096.2799999999997"/>
    <n v="45325"/>
  </r>
  <r>
    <x v="34"/>
    <n v="25"/>
    <s v="Fine Dining"/>
    <x v="11"/>
    <x v="1"/>
    <s v="black tea, lemon, sugar syrup"/>
    <n v="1.2"/>
    <n v="6.12"/>
    <n v="7.62"/>
    <n v="442"/>
    <x v="0"/>
    <b v="0"/>
    <s v="Sunny"/>
    <n v="3368.04"/>
    <n v="530.4"/>
    <n v="2837.64"/>
    <n v="3368.04"/>
    <n v="7.62"/>
    <n v="442"/>
    <n v="2837.64"/>
    <n v="45325"/>
  </r>
  <r>
    <x v="34"/>
    <n v="32"/>
    <s v="Fine Dining"/>
    <x v="11"/>
    <x v="2"/>
    <s v="black tea, lemon, sugar syrup"/>
    <n v="1.2"/>
    <n v="5.35"/>
    <n v="6.9"/>
    <n v="534"/>
    <x v="0"/>
    <b v="0"/>
    <s v="Rainy"/>
    <n v="3684.6000000000004"/>
    <n v="640.79999999999995"/>
    <n v="3043.8"/>
    <n v="3684.6000000000004"/>
    <n v="6.9"/>
    <n v="534"/>
    <n v="3043.8"/>
    <n v="45325"/>
  </r>
  <r>
    <x v="34"/>
    <n v="24"/>
    <s v="Casual Dining"/>
    <x v="10"/>
    <x v="1"/>
    <s v="black tea, condensed milk, evaporated milk"/>
    <n v="0.9"/>
    <n v="2.4700000000000002"/>
    <n v="3.98"/>
    <n v="496"/>
    <x v="0"/>
    <b v="0"/>
    <s v="Sunny"/>
    <n v="1974.08"/>
    <n v="446.40000000000003"/>
    <n v="1527.6799999999998"/>
    <n v="1974.08"/>
    <n v="3.98"/>
    <n v="496"/>
    <n v="1527.6799999999998"/>
    <n v="45325"/>
  </r>
  <r>
    <x v="35"/>
    <n v="4"/>
    <s v="Cafe"/>
    <x v="8"/>
    <x v="0"/>
    <s v="chicken thigh, black pepper sauce, fries, coleslaw"/>
    <n v="8"/>
    <n v="28.57"/>
    <n v="30.06"/>
    <n v="303"/>
    <x v="0"/>
    <b v="0"/>
    <s v="Cloudy"/>
    <n v="9108.18"/>
    <n v="2424"/>
    <n v="6684.18"/>
    <n v="9108.18"/>
    <n v="30.06"/>
    <n v="303"/>
    <n v="6684.18"/>
    <n v="45354"/>
  </r>
  <r>
    <x v="35"/>
    <n v="47"/>
    <s v="Food Stall"/>
    <x v="7"/>
    <x v="2"/>
    <s v="white bread, kaya, butter, soft-boiled eggs"/>
    <n v="2.8"/>
    <n v="5.67"/>
    <n v="11.22"/>
    <n v="180"/>
    <x v="0"/>
    <b v="0"/>
    <s v="Sunny"/>
    <n v="2019.6000000000001"/>
    <n v="503.99999999999994"/>
    <n v="1515.6000000000001"/>
    <n v="2019.6000000000001"/>
    <n v="11.22"/>
    <n v="180"/>
    <n v="1515.6000000000001"/>
    <n v="45354"/>
  </r>
  <r>
    <x v="35"/>
    <n v="42"/>
    <s v="Fine Dining"/>
    <x v="12"/>
    <x v="2"/>
    <s v="rice, coconut milk, sambal, anchovies, egg, peanuts"/>
    <n v="2.5"/>
    <n v="11.73"/>
    <n v="14.03"/>
    <n v="459"/>
    <x v="0"/>
    <b v="0"/>
    <s v="Sunny"/>
    <n v="6439.7699999999995"/>
    <n v="1147.5"/>
    <n v="5292.2699999999995"/>
    <n v="6439.7699999999995"/>
    <n v="14.03"/>
    <n v="459"/>
    <n v="5292.2699999999995"/>
    <n v="45354"/>
  </r>
  <r>
    <x v="35"/>
    <n v="24"/>
    <s v="Casual Dining"/>
    <x v="5"/>
    <x v="0"/>
    <s v="flat rice noodles, prawns, cockles, bean sprouts, chives, soy sauce"/>
    <n v="5"/>
    <n v="12.36"/>
    <n v="23.54"/>
    <n v="166"/>
    <x v="0"/>
    <b v="0"/>
    <s v="Cloudy"/>
    <n v="3907.64"/>
    <n v="830"/>
    <n v="3077.64"/>
    <n v="3907.64"/>
    <n v="23.54"/>
    <n v="166"/>
    <n v="3077.64"/>
    <n v="45354"/>
  </r>
  <r>
    <x v="35"/>
    <n v="5"/>
    <s v="Cafe"/>
    <x v="13"/>
    <x v="0"/>
    <s v="mushrooms, cream, onion, garlic, vegetable broth"/>
    <n v="3.5"/>
    <n v="11.22"/>
    <n v="19.559999999999999"/>
    <n v="55"/>
    <x v="0"/>
    <b v="0"/>
    <s v="Cloudy"/>
    <n v="1075.8"/>
    <n v="192.5"/>
    <n v="883.3"/>
    <n v="1075.8"/>
    <n v="19.559999999999999"/>
    <n v="55"/>
    <n v="883.3"/>
    <n v="45354"/>
  </r>
  <r>
    <x v="35"/>
    <n v="7"/>
    <s v="Casual Dining"/>
    <x v="13"/>
    <x v="0"/>
    <s v="mushrooms, cream, onion, garlic, vegetable broth"/>
    <n v="3.5"/>
    <n v="12.48"/>
    <n v="23.1"/>
    <n v="68"/>
    <x v="0"/>
    <b v="0"/>
    <s v="Sunny"/>
    <n v="1570.8000000000002"/>
    <n v="238"/>
    <n v="1332.8000000000002"/>
    <n v="1570.8000000000002"/>
    <n v="23.1"/>
    <n v="68"/>
    <n v="1332.8000000000002"/>
    <n v="45354"/>
  </r>
  <r>
    <x v="35"/>
    <n v="15"/>
    <s v="Food Stall"/>
    <x v="12"/>
    <x v="2"/>
    <s v="rice, coconut milk, sambal, anchovies, egg, peanuts"/>
    <n v="2.5"/>
    <n v="4.76"/>
    <n v="8.5399999999999991"/>
    <n v="506"/>
    <x v="0"/>
    <b v="0"/>
    <s v="Cloudy"/>
    <n v="4321.24"/>
    <n v="1265"/>
    <n v="3056.24"/>
    <n v="4321.24"/>
    <n v="8.5399999999999991"/>
    <n v="506"/>
    <n v="3056.24"/>
    <n v="45354"/>
  </r>
  <r>
    <x v="35"/>
    <n v="23"/>
    <s v="Fine Dining"/>
    <x v="8"/>
    <x v="0"/>
    <s v="chicken thigh, black pepper sauce, fries, coleslaw"/>
    <n v="8"/>
    <n v="43.68"/>
    <n v="56.91"/>
    <n v="143"/>
    <x v="0"/>
    <b v="0"/>
    <s v="Rainy"/>
    <n v="8138.1299999999992"/>
    <n v="1144"/>
    <n v="6994.1299999999992"/>
    <n v="8138.1299999999992"/>
    <n v="56.91"/>
    <n v="143"/>
    <n v="6994.1299999999992"/>
    <n v="45354"/>
  </r>
  <r>
    <x v="35"/>
    <n v="46"/>
    <s v="Casual Dining"/>
    <x v="7"/>
    <x v="2"/>
    <s v="white bread, kaya, butter, soft-boiled eggs"/>
    <n v="2.8"/>
    <n v="8.14"/>
    <n v="14.26"/>
    <n v="587"/>
    <x v="0"/>
    <b v="0"/>
    <s v="Rainy"/>
    <n v="8370.619999999999"/>
    <n v="1643.6"/>
    <n v="6727.0199999999986"/>
    <n v="8370.619999999999"/>
    <n v="14.26"/>
    <n v="587"/>
    <n v="6727.0199999999986"/>
    <n v="45354"/>
  </r>
  <r>
    <x v="35"/>
    <n v="26"/>
    <s v="Food Stall"/>
    <x v="10"/>
    <x v="0"/>
    <s v="black tea, condensed milk, evaporated milk"/>
    <n v="0.9"/>
    <n v="2.16"/>
    <n v="3.06"/>
    <n v="549"/>
    <x v="0"/>
    <b v="0"/>
    <s v="Cloudy"/>
    <n v="1679.94"/>
    <n v="494.1"/>
    <n v="1185.8400000000001"/>
    <n v="1679.94"/>
    <n v="3.06"/>
    <n v="549"/>
    <n v="1185.8400000000001"/>
    <n v="45354"/>
  </r>
  <r>
    <x v="35"/>
    <n v="1"/>
    <s v="Food Stall"/>
    <x v="2"/>
    <x v="1"/>
    <s v="beef, coconut milk, galangal, lemongrass, spices, chili"/>
    <n v="9"/>
    <n v="21.36"/>
    <n v="26.4"/>
    <n v="29"/>
    <x v="1"/>
    <b v="0"/>
    <s v="Rainy"/>
    <n v="765.59999999999991"/>
    <n v="261"/>
    <n v="504.59999999999991"/>
    <n v="765.59999999999991"/>
    <n v="26.4"/>
    <n v="29"/>
    <n v="504.59999999999991"/>
    <n v="45354"/>
  </r>
  <r>
    <x v="35"/>
    <n v="38"/>
    <s v="Fine Dining"/>
    <x v="2"/>
    <x v="1"/>
    <s v="beef, coconut milk, galangal, lemongrass, spices, chili"/>
    <n v="9"/>
    <n v="45.51"/>
    <n v="72.069999999999993"/>
    <n v="36"/>
    <x v="0"/>
    <b v="1"/>
    <s v="Cloudy"/>
    <n v="2594.5199999999995"/>
    <n v="324"/>
    <n v="2270.5199999999995"/>
    <n v="2594.5199999999995"/>
    <n v="72.069999999999993"/>
    <n v="36"/>
    <n v="2270.5199999999995"/>
    <n v="45354"/>
  </r>
  <r>
    <x v="35"/>
    <n v="29"/>
    <s v="Food Stall"/>
    <x v="4"/>
    <x v="1"/>
    <s v="rice flour jelly, coconut milk, palm sugar, red beans"/>
    <n v="2"/>
    <n v="4.58"/>
    <n v="6.8"/>
    <n v="244"/>
    <x v="0"/>
    <b v="0"/>
    <s v="Sunny"/>
    <n v="1659.2"/>
    <n v="488"/>
    <n v="1171.2"/>
    <n v="1659.2"/>
    <n v="6.8"/>
    <n v="244"/>
    <n v="1171.2"/>
    <n v="45354"/>
  </r>
  <r>
    <x v="35"/>
    <n v="50"/>
    <s v="Food Stall"/>
    <x v="6"/>
    <x v="1"/>
    <s v="chicken, yogurt, tandoori masala, ginger, garlic"/>
    <n v="7"/>
    <n v="16.64"/>
    <n v="23.98"/>
    <n v="164"/>
    <x v="0"/>
    <b v="0"/>
    <s v="Cloudy"/>
    <n v="3932.7200000000003"/>
    <n v="1148"/>
    <n v="2784.7200000000003"/>
    <n v="3932.7200000000003"/>
    <n v="23.98"/>
    <n v="164"/>
    <n v="2784.7200000000003"/>
    <n v="45354"/>
  </r>
  <r>
    <x v="35"/>
    <n v="12"/>
    <s v="Cafe"/>
    <x v="1"/>
    <x v="0"/>
    <s v="spaghetti, eggs, cheese, beef bacon, black pepper"/>
    <n v="9"/>
    <n v="29.95"/>
    <n v="43.18"/>
    <n v="55"/>
    <x v="0"/>
    <b v="0"/>
    <s v="Cloudy"/>
    <n v="2374.9"/>
    <n v="495"/>
    <n v="1879.9"/>
    <n v="2374.9"/>
    <n v="43.18"/>
    <n v="55"/>
    <n v="1879.9"/>
    <n v="45354"/>
  </r>
  <r>
    <x v="35"/>
    <n v="42"/>
    <s v="Fine Dining"/>
    <x v="2"/>
    <x v="0"/>
    <s v="beef, coconut milk, galangal, lemongrass, spices, chili"/>
    <n v="9"/>
    <n v="43.89"/>
    <n v="64.89"/>
    <n v="50"/>
    <x v="0"/>
    <b v="0"/>
    <s v="Rainy"/>
    <n v="3244.5"/>
    <n v="450"/>
    <n v="2794.5"/>
    <n v="3244.5"/>
    <n v="64.89"/>
    <n v="50"/>
    <n v="2794.5"/>
    <n v="45354"/>
  </r>
  <r>
    <x v="35"/>
    <n v="38"/>
    <s v="Fine Dining"/>
    <x v="2"/>
    <x v="1"/>
    <s v="beef, coconut milk, galangal, lemongrass, spices, chili"/>
    <n v="9"/>
    <n v="48.59"/>
    <n v="67.23"/>
    <n v="85"/>
    <x v="0"/>
    <b v="0"/>
    <s v="Sunny"/>
    <n v="5714.55"/>
    <n v="765"/>
    <n v="4949.55"/>
    <n v="5714.55"/>
    <n v="67.23"/>
    <n v="85"/>
    <n v="4949.55"/>
    <n v="45354"/>
  </r>
  <r>
    <x v="35"/>
    <n v="28"/>
    <s v="Fine Dining"/>
    <x v="2"/>
    <x v="1"/>
    <s v="beef, coconut milk, galangal, lemongrass, spices, chili"/>
    <n v="9"/>
    <n v="51.98"/>
    <n v="72.540000000000006"/>
    <n v="44"/>
    <x v="0"/>
    <b v="0"/>
    <s v="Rainy"/>
    <n v="3191.76"/>
    <n v="396"/>
    <n v="2795.76"/>
    <n v="3191.76"/>
    <n v="72.540000000000006"/>
    <n v="44"/>
    <n v="2795.76"/>
    <n v="45354"/>
  </r>
  <r>
    <x v="35"/>
    <n v="8"/>
    <s v="Casual Dining"/>
    <x v="4"/>
    <x v="0"/>
    <s v="rice flour jelly, coconut milk, palm sugar, red beans"/>
    <n v="2"/>
    <n v="5.96"/>
    <n v="11.94"/>
    <n v="28"/>
    <x v="0"/>
    <b v="0"/>
    <s v="Sunny"/>
    <n v="334.32"/>
    <n v="56"/>
    <n v="278.32"/>
    <n v="334.32"/>
    <n v="11.94"/>
    <n v="28"/>
    <n v="278.32"/>
    <n v="45354"/>
  </r>
  <r>
    <x v="35"/>
    <n v="17"/>
    <s v="Food Stall"/>
    <x v="7"/>
    <x v="2"/>
    <s v="white bread, kaya, butter, soft-boiled eggs"/>
    <n v="2.8"/>
    <n v="5.97"/>
    <n v="8.92"/>
    <n v="447"/>
    <x v="0"/>
    <b v="0"/>
    <s v="Sunny"/>
    <n v="3987.24"/>
    <n v="1251.5999999999999"/>
    <n v="2735.64"/>
    <n v="3987.24"/>
    <n v="8.92"/>
    <n v="447"/>
    <n v="2735.64"/>
    <n v="45354"/>
  </r>
  <r>
    <x v="35"/>
    <n v="25"/>
    <s v="Fine Dining"/>
    <x v="8"/>
    <x v="1"/>
    <s v="chicken thigh, black pepper sauce, fries, coleslaw"/>
    <n v="8"/>
    <n v="39.06"/>
    <n v="34.950000000000003"/>
    <n v="445"/>
    <x v="1"/>
    <b v="0"/>
    <s v="Sunny"/>
    <n v="15552.750000000002"/>
    <n v="3560"/>
    <n v="11992.750000000002"/>
    <n v="15552.750000000002"/>
    <n v="34.950000000000003"/>
    <n v="445"/>
    <n v="11992.750000000002"/>
    <n v="45354"/>
  </r>
  <r>
    <x v="35"/>
    <n v="21"/>
    <s v="Casual Dining"/>
    <x v="11"/>
    <x v="2"/>
    <s v="black tea, lemon, sugar syrup"/>
    <n v="1.2"/>
    <n v="3.46"/>
    <n v="4.72"/>
    <n v="823"/>
    <x v="1"/>
    <b v="0"/>
    <s v="Sunny"/>
    <n v="3884.56"/>
    <n v="987.59999999999991"/>
    <n v="2896.96"/>
    <n v="3884.56"/>
    <n v="4.72"/>
    <n v="823"/>
    <n v="2896.96"/>
    <n v="45354"/>
  </r>
  <r>
    <x v="35"/>
    <n v="11"/>
    <s v="Food Stall"/>
    <x v="7"/>
    <x v="2"/>
    <s v="white bread, kaya, butter, soft-boiled eggs"/>
    <n v="2.8"/>
    <n v="7.5"/>
    <n v="7.13"/>
    <n v="697"/>
    <x v="0"/>
    <b v="0"/>
    <s v="Sunny"/>
    <n v="4969.6099999999997"/>
    <n v="1951.6"/>
    <n v="3018.0099999999998"/>
    <n v="4969.6099999999997"/>
    <n v="7.13"/>
    <n v="697"/>
    <n v="3018.0099999999998"/>
    <n v="45354"/>
  </r>
  <r>
    <x v="35"/>
    <n v="6"/>
    <s v="Fine Dining"/>
    <x v="13"/>
    <x v="0"/>
    <s v="mushrooms, cream, onion, garlic, vegetable broth"/>
    <n v="3.5"/>
    <n v="14.91"/>
    <n v="21.66"/>
    <n v="88"/>
    <x v="1"/>
    <b v="0"/>
    <s v="Rainy"/>
    <n v="1906.08"/>
    <n v="308"/>
    <n v="1598.08"/>
    <n v="1906.08"/>
    <n v="21.66"/>
    <n v="88"/>
    <n v="1598.08"/>
    <n v="45354"/>
  </r>
  <r>
    <x v="35"/>
    <n v="34"/>
    <s v="Casual Dining"/>
    <x v="9"/>
    <x v="0"/>
    <s v="chicken, rice, ginger, garlic, chili sauce, cucumber"/>
    <n v="4"/>
    <n v="14.16"/>
    <n v="18.87"/>
    <n v="298"/>
    <x v="0"/>
    <b v="0"/>
    <s v="Sunny"/>
    <n v="5623.26"/>
    <n v="1192"/>
    <n v="4431.26"/>
    <n v="5623.26"/>
    <n v="18.87"/>
    <n v="298"/>
    <n v="4431.26"/>
    <n v="45354"/>
  </r>
  <r>
    <x v="35"/>
    <n v="34"/>
    <s v="Casual Dining"/>
    <x v="9"/>
    <x v="1"/>
    <s v="chicken, rice, ginger, garlic, chili sauce, cucumber"/>
    <n v="4"/>
    <n v="14.18"/>
    <n v="18.71"/>
    <n v="279"/>
    <x v="0"/>
    <b v="0"/>
    <s v="Cloudy"/>
    <n v="5220.09"/>
    <n v="1116"/>
    <n v="4104.09"/>
    <n v="5220.09"/>
    <n v="18.71"/>
    <n v="279"/>
    <n v="4104.09"/>
    <n v="45354"/>
  </r>
  <r>
    <x v="35"/>
    <n v="5"/>
    <s v="Cafe"/>
    <x v="13"/>
    <x v="1"/>
    <s v="mushrooms, cream, onion, garlic, vegetable broth"/>
    <n v="3.5"/>
    <n v="13.09"/>
    <n v="13.77"/>
    <n v="147"/>
    <x v="0"/>
    <b v="0"/>
    <s v="Sunny"/>
    <n v="2024.1899999999998"/>
    <n v="514.5"/>
    <n v="1509.6899999999998"/>
    <n v="2024.1899999999998"/>
    <n v="13.77"/>
    <n v="147"/>
    <n v="1509.6899999999998"/>
    <n v="45354"/>
  </r>
  <r>
    <x v="35"/>
    <n v="28"/>
    <s v="Fine Dining"/>
    <x v="2"/>
    <x v="0"/>
    <s v="beef, coconut milk, galangal, lemongrass, spices, chili"/>
    <n v="9"/>
    <n v="55.71"/>
    <n v="63.29"/>
    <n v="154"/>
    <x v="0"/>
    <b v="0"/>
    <s v="Cloudy"/>
    <n v="9746.66"/>
    <n v="1386"/>
    <n v="8360.66"/>
    <n v="9746.66"/>
    <n v="63.29"/>
    <n v="154"/>
    <n v="8360.66"/>
    <n v="45354"/>
  </r>
  <r>
    <x v="35"/>
    <n v="9"/>
    <s v="Casual Dining"/>
    <x v="10"/>
    <x v="0"/>
    <s v="black tea, condensed milk, evaporated milk"/>
    <n v="0.9"/>
    <n v="2.71"/>
    <n v="3.94"/>
    <n v="641"/>
    <x v="0"/>
    <b v="0"/>
    <s v="Cloudy"/>
    <n v="2525.54"/>
    <n v="576.9"/>
    <n v="1948.6399999999999"/>
    <n v="2525.54"/>
    <n v="3.94"/>
    <n v="641"/>
    <n v="1948.6399999999999"/>
    <n v="45354"/>
  </r>
  <r>
    <x v="35"/>
    <n v="22"/>
    <s v="Food Stall"/>
    <x v="6"/>
    <x v="1"/>
    <s v="chicken, yogurt, tandoori masala, ginger, garlic"/>
    <n v="7"/>
    <n v="17.05"/>
    <n v="26.08"/>
    <n v="73"/>
    <x v="0"/>
    <b v="0"/>
    <s v="Cloudy"/>
    <n v="1903.84"/>
    <n v="511"/>
    <n v="1392.84"/>
    <n v="1903.84"/>
    <n v="26.08"/>
    <n v="73"/>
    <n v="1392.84"/>
    <n v="45354"/>
  </r>
  <r>
    <x v="36"/>
    <n v="29"/>
    <s v="Food Stall"/>
    <x v="4"/>
    <x v="0"/>
    <s v="rice flour jelly, coconut milk, palm sugar, red beans"/>
    <n v="2"/>
    <n v="5.04"/>
    <n v="6.88"/>
    <n v="180"/>
    <x v="0"/>
    <b v="0"/>
    <s v="Sunny"/>
    <n v="1238.4000000000001"/>
    <n v="360"/>
    <n v="878.40000000000009"/>
    <n v="1238.4000000000001"/>
    <n v="6.88"/>
    <n v="180"/>
    <n v="878.40000000000009"/>
    <n v="45385"/>
  </r>
  <r>
    <x v="36"/>
    <n v="31"/>
    <s v="Food Stall"/>
    <x v="4"/>
    <x v="0"/>
    <s v="rice flour jelly, coconut milk, palm sugar, red beans"/>
    <n v="2"/>
    <n v="4.99"/>
    <n v="7.55"/>
    <n v="149"/>
    <x v="0"/>
    <b v="0"/>
    <s v="Sunny"/>
    <n v="1124.95"/>
    <n v="298"/>
    <n v="826.95"/>
    <n v="1124.95"/>
    <n v="7.55"/>
    <n v="149"/>
    <n v="826.95"/>
    <n v="45385"/>
  </r>
  <r>
    <x v="36"/>
    <n v="20"/>
    <s v="Casual Dining"/>
    <x v="2"/>
    <x v="1"/>
    <s v="beef, coconut milk, galangal, lemongrass, spices, chili"/>
    <n v="9"/>
    <n v="26.95"/>
    <n v="47.87"/>
    <n v="0"/>
    <x v="0"/>
    <b v="0"/>
    <s v="Rainy"/>
    <n v="0"/>
    <n v="0"/>
    <n v="0"/>
    <n v="0"/>
    <n v="47.87"/>
    <n v="0"/>
    <n v="0"/>
    <n v="45385"/>
  </r>
  <r>
    <x v="36"/>
    <n v="43"/>
    <s v="Casual Dining"/>
    <x v="13"/>
    <x v="0"/>
    <s v="mushrooms, cream, onion, garlic, vegetable broth"/>
    <n v="3.5"/>
    <n v="9.36"/>
    <n v="22.17"/>
    <n v="116"/>
    <x v="0"/>
    <b v="1"/>
    <s v="Rainy"/>
    <n v="2571.7200000000003"/>
    <n v="406"/>
    <n v="2165.7200000000003"/>
    <n v="2571.7200000000003"/>
    <n v="22.17"/>
    <n v="116"/>
    <n v="2165.7200000000003"/>
    <n v="45385"/>
  </r>
  <r>
    <x v="36"/>
    <n v="41"/>
    <s v="Cafe"/>
    <x v="8"/>
    <x v="1"/>
    <s v="chicken thigh, black pepper sauce, fries, coleslaw"/>
    <n v="8"/>
    <n v="29.21"/>
    <n v="35.39"/>
    <n v="151"/>
    <x v="0"/>
    <b v="0"/>
    <s v="Sunny"/>
    <n v="5343.89"/>
    <n v="1208"/>
    <n v="4135.8900000000003"/>
    <n v="5343.89"/>
    <n v="35.39"/>
    <n v="151"/>
    <n v="4135.8900000000003"/>
    <n v="45385"/>
  </r>
  <r>
    <x v="36"/>
    <n v="8"/>
    <s v="Casual Dining"/>
    <x v="1"/>
    <x v="0"/>
    <s v="spaghetti, eggs, cheese, beef bacon, black pepper"/>
    <n v="9"/>
    <n v="28.29"/>
    <n v="47.68"/>
    <n v="119"/>
    <x v="0"/>
    <b v="0"/>
    <s v="Cloudy"/>
    <n v="5673.92"/>
    <n v="1071"/>
    <n v="4602.92"/>
    <n v="5673.92"/>
    <n v="47.68"/>
    <n v="119"/>
    <n v="4602.92"/>
    <n v="45385"/>
  </r>
  <r>
    <x v="36"/>
    <n v="50"/>
    <s v="Food Stall"/>
    <x v="6"/>
    <x v="1"/>
    <s v="chicken, yogurt, tandoori masala, ginger, garlic"/>
    <n v="7"/>
    <n v="17.03"/>
    <n v="31.38"/>
    <n v="102"/>
    <x v="0"/>
    <b v="0"/>
    <s v="Rainy"/>
    <n v="3200.7599999999998"/>
    <n v="714"/>
    <n v="2486.7599999999998"/>
    <n v="3200.7599999999998"/>
    <n v="31.38"/>
    <n v="102"/>
    <n v="2486.7599999999998"/>
    <n v="45385"/>
  </r>
  <r>
    <x v="36"/>
    <n v="45"/>
    <s v="Food Stall"/>
    <x v="10"/>
    <x v="1"/>
    <s v="black tea, condensed milk, evaporated milk"/>
    <n v="0.9"/>
    <n v="1.95"/>
    <n v="2.41"/>
    <n v="324"/>
    <x v="0"/>
    <b v="0"/>
    <s v="Rainy"/>
    <n v="780.84"/>
    <n v="291.60000000000002"/>
    <n v="489.24"/>
    <n v="780.84"/>
    <n v="2.41"/>
    <n v="324"/>
    <n v="489.24"/>
    <n v="45385"/>
  </r>
  <r>
    <x v="36"/>
    <n v="21"/>
    <s v="Casual Dining"/>
    <x v="10"/>
    <x v="1"/>
    <s v="black tea, condensed milk, evaporated milk"/>
    <n v="0.9"/>
    <n v="3.06"/>
    <n v="3.95"/>
    <n v="457"/>
    <x v="0"/>
    <b v="0"/>
    <s v="Cloudy"/>
    <n v="1805.15"/>
    <n v="411.3"/>
    <n v="1393.8500000000001"/>
    <n v="1805.15"/>
    <n v="3.95"/>
    <n v="457"/>
    <n v="1393.8500000000001"/>
    <n v="45385"/>
  </r>
  <r>
    <x v="36"/>
    <n v="22"/>
    <s v="Food Stall"/>
    <x v="6"/>
    <x v="1"/>
    <s v="chicken, yogurt, tandoori masala, ginger, garlic"/>
    <n v="7"/>
    <n v="16.899999999999999"/>
    <n v="24.67"/>
    <n v="70"/>
    <x v="0"/>
    <b v="0"/>
    <s v="Rainy"/>
    <n v="1726.9"/>
    <n v="490"/>
    <n v="1236.9000000000001"/>
    <n v="1726.9"/>
    <n v="24.67"/>
    <n v="70"/>
    <n v="1236.9000000000001"/>
    <n v="45385"/>
  </r>
  <r>
    <x v="36"/>
    <n v="38"/>
    <s v="Fine Dining"/>
    <x v="12"/>
    <x v="0"/>
    <s v="rice, coconut milk, sambal, anchovies, egg, peanuts"/>
    <n v="2.5"/>
    <n v="10.98"/>
    <n v="16.03"/>
    <n v="188"/>
    <x v="0"/>
    <b v="0"/>
    <s v="Sunny"/>
    <n v="3013.6400000000003"/>
    <n v="470"/>
    <n v="2543.6400000000003"/>
    <n v="3013.6400000000003"/>
    <n v="16.03"/>
    <n v="188"/>
    <n v="2543.6400000000003"/>
    <n v="45385"/>
  </r>
  <r>
    <x v="36"/>
    <n v="44"/>
    <s v="Food Stall"/>
    <x v="4"/>
    <x v="1"/>
    <s v="rice flour jelly, coconut milk, palm sugar, red beans"/>
    <n v="2"/>
    <n v="4"/>
    <n v="6.67"/>
    <n v="254"/>
    <x v="0"/>
    <b v="1"/>
    <s v="Cloudy"/>
    <n v="1694.18"/>
    <n v="508"/>
    <n v="1186.18"/>
    <n v="1694.18"/>
    <n v="6.67"/>
    <n v="254"/>
    <n v="1186.18"/>
    <n v="45385"/>
  </r>
  <r>
    <x v="36"/>
    <n v="43"/>
    <s v="Casual Dining"/>
    <x v="11"/>
    <x v="1"/>
    <s v="black tea, lemon, sugar syrup"/>
    <n v="1.2"/>
    <n v="3.69"/>
    <n v="6.45"/>
    <n v="213"/>
    <x v="0"/>
    <b v="0"/>
    <s v="Sunny"/>
    <n v="1373.8500000000001"/>
    <n v="255.6"/>
    <n v="1118.2500000000002"/>
    <n v="1373.8500000000001"/>
    <n v="6.45"/>
    <n v="213"/>
    <n v="1118.2500000000002"/>
    <n v="45385"/>
  </r>
  <r>
    <x v="36"/>
    <n v="49"/>
    <s v="Kopitiam"/>
    <x v="5"/>
    <x v="1"/>
    <s v="flat rice noodles, prawns, cockles, bean sprouts, chives, soy sauce"/>
    <n v="5"/>
    <n v="10.86"/>
    <n v="22.25"/>
    <n v="98"/>
    <x v="0"/>
    <b v="0"/>
    <s v="Sunny"/>
    <n v="2180.5"/>
    <n v="490"/>
    <n v="1690.5"/>
    <n v="2180.5"/>
    <n v="22.25"/>
    <n v="98"/>
    <n v="1690.5"/>
    <n v="45385"/>
  </r>
  <r>
    <x v="36"/>
    <n v="34"/>
    <s v="Casual Dining"/>
    <x v="7"/>
    <x v="2"/>
    <s v="white bread, kaya, butter, soft-boiled eggs"/>
    <n v="2.8"/>
    <n v="8.9700000000000006"/>
    <n v="14.42"/>
    <n v="305"/>
    <x v="0"/>
    <b v="0"/>
    <s v="Cloudy"/>
    <n v="4398.1000000000004"/>
    <n v="854"/>
    <n v="3544.1000000000004"/>
    <n v="4398.1000000000004"/>
    <n v="14.42"/>
    <n v="305"/>
    <n v="3544.1000000000004"/>
    <n v="45385"/>
  </r>
  <r>
    <x v="36"/>
    <n v="1"/>
    <s v="Food Stall"/>
    <x v="10"/>
    <x v="0"/>
    <s v="black tea, condensed milk, evaporated milk"/>
    <n v="0.9"/>
    <n v="2.25"/>
    <n v="1.84"/>
    <n v="558"/>
    <x v="1"/>
    <b v="0"/>
    <s v="Rainy"/>
    <n v="1026.72"/>
    <n v="502.2"/>
    <n v="524.52"/>
    <n v="1026.72"/>
    <n v="1.84"/>
    <n v="558"/>
    <n v="524.52"/>
    <n v="45385"/>
  </r>
  <r>
    <x v="36"/>
    <n v="29"/>
    <s v="Food Stall"/>
    <x v="10"/>
    <x v="1"/>
    <s v="black tea, condensed milk, evaporated milk"/>
    <n v="0.9"/>
    <n v="1.8"/>
    <n v="3.01"/>
    <n v="275"/>
    <x v="0"/>
    <b v="0"/>
    <s v="Sunny"/>
    <n v="827.74999999999989"/>
    <n v="247.5"/>
    <n v="580.24999999999989"/>
    <n v="827.74999999999989"/>
    <n v="3.01"/>
    <n v="275"/>
    <n v="580.24999999999989"/>
    <n v="45385"/>
  </r>
  <r>
    <x v="36"/>
    <n v="49"/>
    <s v="Kopitiam"/>
    <x v="10"/>
    <x v="2"/>
    <s v="black tea, condensed milk, evaporated milk"/>
    <n v="0.9"/>
    <n v="2.4900000000000002"/>
    <n v="3.2"/>
    <n v="415"/>
    <x v="0"/>
    <b v="0"/>
    <s v="Sunny"/>
    <n v="1328"/>
    <n v="373.5"/>
    <n v="954.5"/>
    <n v="1328"/>
    <n v="3.2"/>
    <n v="415"/>
    <n v="954.5"/>
    <n v="45385"/>
  </r>
  <r>
    <x v="36"/>
    <n v="17"/>
    <s v="Food Stall"/>
    <x v="4"/>
    <x v="0"/>
    <s v="rice flour jelly, coconut milk, palm sugar, red beans"/>
    <n v="2"/>
    <n v="4.7699999999999996"/>
    <n v="6.51"/>
    <n v="308"/>
    <x v="0"/>
    <b v="0"/>
    <s v="Cloudy"/>
    <n v="2005.08"/>
    <n v="616"/>
    <n v="1389.08"/>
    <n v="2005.08"/>
    <n v="6.51"/>
    <n v="308"/>
    <n v="1389.08"/>
    <n v="45385"/>
  </r>
  <r>
    <x v="36"/>
    <n v="14"/>
    <s v="Food Stall"/>
    <x v="2"/>
    <x v="0"/>
    <s v="beef, coconut milk, galangal, lemongrass, spices, chili"/>
    <n v="9"/>
    <n v="19.82"/>
    <n v="33.81"/>
    <n v="141"/>
    <x v="0"/>
    <b v="0"/>
    <s v="Sunny"/>
    <n v="4767.21"/>
    <n v="1269"/>
    <n v="3498.21"/>
    <n v="4767.21"/>
    <n v="33.81"/>
    <n v="141"/>
    <n v="3498.21"/>
    <n v="45385"/>
  </r>
  <r>
    <x v="36"/>
    <n v="18"/>
    <s v="Food Stall"/>
    <x v="3"/>
    <x v="1"/>
    <s v="flour, ghee, egg, water, curry"/>
    <n v="0.8"/>
    <n v="1.96"/>
    <n v="2.08"/>
    <n v="495"/>
    <x v="1"/>
    <b v="0"/>
    <s v="Rainy"/>
    <n v="1029.6000000000001"/>
    <n v="396"/>
    <n v="633.60000000000014"/>
    <n v="1029.6000000000001"/>
    <n v="2.08"/>
    <n v="495"/>
    <n v="633.60000000000014"/>
    <n v="45385"/>
  </r>
  <r>
    <x v="36"/>
    <n v="33"/>
    <s v="Cafe"/>
    <x v="7"/>
    <x v="2"/>
    <s v="white bread, kaya, butter, soft-boiled eggs"/>
    <n v="2.8"/>
    <n v="9.91"/>
    <n v="9.76"/>
    <n v="319"/>
    <x v="0"/>
    <b v="0"/>
    <s v="Rainy"/>
    <n v="3113.44"/>
    <n v="893.19999999999993"/>
    <n v="2220.2400000000002"/>
    <n v="3113.44"/>
    <n v="9.76"/>
    <n v="319"/>
    <n v="2220.2400000000002"/>
    <n v="45385"/>
  </r>
  <r>
    <x v="36"/>
    <n v="40"/>
    <s v="Food Stall"/>
    <x v="7"/>
    <x v="2"/>
    <s v="white bread, kaya, butter, soft-boiled eggs"/>
    <n v="2.8"/>
    <n v="6.2"/>
    <n v="7.87"/>
    <n v="361"/>
    <x v="0"/>
    <b v="0"/>
    <s v="Cloudy"/>
    <n v="2841.07"/>
    <n v="1010.8"/>
    <n v="1830.2700000000002"/>
    <n v="2841.07"/>
    <n v="7.87"/>
    <n v="361"/>
    <n v="1830.2700000000002"/>
    <n v="45385"/>
  </r>
  <r>
    <x v="36"/>
    <n v="43"/>
    <s v="Casual Dining"/>
    <x v="10"/>
    <x v="0"/>
    <s v="black tea, condensed milk, evaporated milk"/>
    <n v="0.9"/>
    <n v="2.99"/>
    <n v="3.86"/>
    <n v="610"/>
    <x v="1"/>
    <b v="0"/>
    <s v="Cloudy"/>
    <n v="2354.6"/>
    <n v="549"/>
    <n v="1805.6"/>
    <n v="2354.6"/>
    <n v="3.86"/>
    <n v="610"/>
    <n v="1805.6"/>
    <n v="45385"/>
  </r>
  <r>
    <x v="36"/>
    <n v="35"/>
    <s v="Food Stall"/>
    <x v="10"/>
    <x v="0"/>
    <s v="black tea, condensed milk, evaporated milk"/>
    <n v="0.9"/>
    <n v="1.82"/>
    <n v="2.93"/>
    <n v="251"/>
    <x v="0"/>
    <b v="0"/>
    <s v="Rainy"/>
    <n v="735.43000000000006"/>
    <n v="225.9"/>
    <n v="509.53000000000009"/>
    <n v="735.43000000000006"/>
    <n v="2.93"/>
    <n v="251"/>
    <n v="509.53000000000009"/>
    <n v="45385"/>
  </r>
  <r>
    <x v="36"/>
    <n v="41"/>
    <s v="Cafe"/>
    <x v="8"/>
    <x v="0"/>
    <s v="chicken thigh, black pepper sauce, fries, coleslaw"/>
    <n v="8"/>
    <n v="22.1"/>
    <n v="36.74"/>
    <n v="100"/>
    <x v="0"/>
    <b v="0"/>
    <s v="Rainy"/>
    <n v="3674"/>
    <n v="800"/>
    <n v="2874"/>
    <n v="3674"/>
    <n v="36.74"/>
    <n v="100"/>
    <n v="2874"/>
    <n v="45385"/>
  </r>
  <r>
    <x v="36"/>
    <n v="20"/>
    <s v="Casual Dining"/>
    <x v="2"/>
    <x v="0"/>
    <s v="beef, coconut milk, galangal, lemongrass, spices, chili"/>
    <n v="9"/>
    <n v="23.75"/>
    <n v="47.67"/>
    <n v="77"/>
    <x v="0"/>
    <b v="0"/>
    <s v="Sunny"/>
    <n v="3670.59"/>
    <n v="693"/>
    <n v="2977.59"/>
    <n v="3670.59"/>
    <n v="47.67"/>
    <n v="77"/>
    <n v="2977.59"/>
    <n v="45385"/>
  </r>
  <r>
    <x v="37"/>
    <n v="29"/>
    <s v="Food Stall"/>
    <x v="10"/>
    <x v="1"/>
    <s v="black tea, condensed milk, evaporated milk"/>
    <n v="0.9"/>
    <n v="1.91"/>
    <n v="3.48"/>
    <n v="202"/>
    <x v="0"/>
    <b v="0"/>
    <s v="Cloudy"/>
    <n v="702.96"/>
    <n v="181.8"/>
    <n v="521.16000000000008"/>
    <n v="702.96"/>
    <n v="3.48"/>
    <n v="202"/>
    <n v="521.16000000000008"/>
    <n v="45415"/>
  </r>
  <r>
    <x v="37"/>
    <n v="2"/>
    <s v="Food Stall"/>
    <x v="6"/>
    <x v="1"/>
    <s v="chicken, yogurt, tandoori masala, ginger, garlic"/>
    <n v="7"/>
    <n v="13.87"/>
    <n v="24.45"/>
    <n v="48"/>
    <x v="0"/>
    <b v="0"/>
    <s v="Rainy"/>
    <n v="1173.5999999999999"/>
    <n v="336"/>
    <n v="837.59999999999991"/>
    <n v="1173.5999999999999"/>
    <n v="24.45"/>
    <n v="48"/>
    <n v="837.59999999999991"/>
    <n v="45415"/>
  </r>
  <r>
    <x v="37"/>
    <n v="23"/>
    <s v="Fine Dining"/>
    <x v="11"/>
    <x v="2"/>
    <s v="black tea, lemon, sugar syrup"/>
    <n v="1.2"/>
    <n v="6.14"/>
    <n v="6.85"/>
    <n v="346"/>
    <x v="0"/>
    <b v="0"/>
    <s v="Sunny"/>
    <n v="2370.1"/>
    <n v="415.2"/>
    <n v="1954.8999999999999"/>
    <n v="2370.1"/>
    <n v="6.85"/>
    <n v="346"/>
    <n v="1954.8999999999999"/>
    <n v="45415"/>
  </r>
  <r>
    <x v="37"/>
    <n v="24"/>
    <s v="Casual Dining"/>
    <x v="4"/>
    <x v="0"/>
    <s v="rice flour jelly, coconut milk, palm sugar, red beans"/>
    <n v="2"/>
    <n v="6.47"/>
    <n v="9.8699999999999992"/>
    <n v="246"/>
    <x v="0"/>
    <b v="0"/>
    <s v="Sunny"/>
    <n v="2428.02"/>
    <n v="492"/>
    <n v="1936.02"/>
    <n v="2428.02"/>
    <n v="9.8699999999999992"/>
    <n v="246"/>
    <n v="1936.02"/>
    <n v="45415"/>
  </r>
  <r>
    <x v="37"/>
    <n v="42"/>
    <s v="Fine Dining"/>
    <x v="13"/>
    <x v="1"/>
    <s v="mushrooms, cream, onion, garlic, vegetable broth"/>
    <n v="3.5"/>
    <n v="14.93"/>
    <n v="22.51"/>
    <n v="125"/>
    <x v="1"/>
    <b v="0"/>
    <s v="Sunny"/>
    <n v="2813.75"/>
    <n v="437.5"/>
    <n v="2376.25"/>
    <n v="2813.75"/>
    <n v="22.51"/>
    <n v="125"/>
    <n v="2376.25"/>
    <n v="45415"/>
  </r>
  <r>
    <x v="37"/>
    <n v="44"/>
    <s v="Food Stall"/>
    <x v="7"/>
    <x v="2"/>
    <s v="white bread, kaya, butter, soft-boiled eggs"/>
    <n v="2.8"/>
    <n v="7.7"/>
    <n v="6.08"/>
    <n v="591"/>
    <x v="1"/>
    <b v="0"/>
    <s v="Sunny"/>
    <n v="3593.28"/>
    <n v="1654.8"/>
    <n v="1938.4800000000002"/>
    <n v="3593.28"/>
    <n v="6.08"/>
    <n v="591"/>
    <n v="1938.4800000000002"/>
    <n v="45415"/>
  </r>
  <r>
    <x v="37"/>
    <n v="31"/>
    <s v="Food Stall"/>
    <x v="0"/>
    <x v="0"/>
    <s v="rice noodles, fish broth, tamarind, shrimp paste, cucumber, mint"/>
    <n v="4.5"/>
    <n v="12.43"/>
    <n v="15.9"/>
    <n v="113"/>
    <x v="0"/>
    <b v="0"/>
    <s v="Cloudy"/>
    <n v="1796.7"/>
    <n v="508.5"/>
    <n v="1288.2"/>
    <n v="1796.7"/>
    <n v="15.9"/>
    <n v="113"/>
    <n v="1288.2"/>
    <n v="45415"/>
  </r>
  <r>
    <x v="37"/>
    <n v="9"/>
    <s v="Casual Dining"/>
    <x v="11"/>
    <x v="2"/>
    <s v="black tea, lemon, sugar syrup"/>
    <n v="1.2"/>
    <n v="3.22"/>
    <n v="6.19"/>
    <n v="108"/>
    <x v="0"/>
    <b v="0"/>
    <s v="Cloudy"/>
    <n v="668.5200000000001"/>
    <n v="129.6"/>
    <n v="538.92000000000007"/>
    <n v="668.5200000000001"/>
    <n v="6.19"/>
    <n v="108"/>
    <n v="538.92000000000007"/>
    <n v="45415"/>
  </r>
  <r>
    <x v="37"/>
    <n v="23"/>
    <s v="Fine Dining"/>
    <x v="1"/>
    <x v="1"/>
    <s v="spaghetti, eggs, cheese, beef bacon, black pepper"/>
    <n v="9"/>
    <n v="49.49"/>
    <n v="76.540000000000006"/>
    <n v="99"/>
    <x v="0"/>
    <b v="0"/>
    <s v="Cloudy"/>
    <n v="7577.4600000000009"/>
    <n v="891"/>
    <n v="6686.4600000000009"/>
    <n v="7577.4600000000009"/>
    <n v="76.540000000000006"/>
    <n v="99"/>
    <n v="6686.4600000000009"/>
    <n v="45415"/>
  </r>
  <r>
    <x v="37"/>
    <n v="42"/>
    <s v="Fine Dining"/>
    <x v="2"/>
    <x v="1"/>
    <s v="beef, coconut milk, galangal, lemongrass, spices, chili"/>
    <n v="9"/>
    <n v="42.33"/>
    <n v="68.23"/>
    <n v="195"/>
    <x v="0"/>
    <b v="0"/>
    <s v="Sunny"/>
    <n v="13304.85"/>
    <n v="1755"/>
    <n v="11549.85"/>
    <n v="13304.85"/>
    <n v="68.23"/>
    <n v="195"/>
    <n v="11549.85"/>
    <n v="45415"/>
  </r>
  <r>
    <x v="37"/>
    <n v="22"/>
    <s v="Food Stall"/>
    <x v="6"/>
    <x v="1"/>
    <s v="chicken, yogurt, tandoori masala, ginger, garlic"/>
    <n v="7"/>
    <n v="13.87"/>
    <n v="24.73"/>
    <n v="7"/>
    <x v="0"/>
    <b v="0"/>
    <s v="Sunny"/>
    <n v="173.11"/>
    <n v="49"/>
    <n v="124.11000000000001"/>
    <n v="173.11"/>
    <n v="24.73"/>
    <n v="7"/>
    <n v="124.11000000000001"/>
    <n v="45415"/>
  </r>
  <r>
    <x v="37"/>
    <n v="4"/>
    <s v="Cafe"/>
    <x v="1"/>
    <x v="1"/>
    <s v="spaghetti, eggs, cheese, beef bacon, black pepper"/>
    <n v="9"/>
    <n v="35.32"/>
    <n v="34.86"/>
    <n v="0"/>
    <x v="1"/>
    <b v="0"/>
    <s v="Sunny"/>
    <n v="0"/>
    <n v="0"/>
    <n v="0"/>
    <n v="0"/>
    <n v="34.86"/>
    <n v="0"/>
    <n v="0"/>
    <n v="45415"/>
  </r>
  <r>
    <x v="37"/>
    <n v="40"/>
    <s v="Food Stall"/>
    <x v="12"/>
    <x v="2"/>
    <s v="rice, coconut milk, sambal, anchovies, egg, peanuts"/>
    <n v="2.5"/>
    <n v="5.61"/>
    <n v="6.34"/>
    <n v="598"/>
    <x v="1"/>
    <b v="0"/>
    <s v="Sunny"/>
    <n v="3791.3199999999997"/>
    <n v="1495"/>
    <n v="2296.3199999999997"/>
    <n v="3791.3199999999997"/>
    <n v="6.34"/>
    <n v="598"/>
    <n v="2296.3199999999997"/>
    <n v="45415"/>
  </r>
  <r>
    <x v="37"/>
    <n v="40"/>
    <s v="Food Stall"/>
    <x v="4"/>
    <x v="0"/>
    <s v="rice flour jelly, coconut milk, palm sugar, red beans"/>
    <n v="2"/>
    <n v="4.7699999999999996"/>
    <n v="7.23"/>
    <n v="296"/>
    <x v="0"/>
    <b v="1"/>
    <s v="Sunny"/>
    <n v="2140.08"/>
    <n v="592"/>
    <n v="1548.08"/>
    <n v="2140.08"/>
    <n v="7.23"/>
    <n v="296"/>
    <n v="1548.08"/>
    <n v="45415"/>
  </r>
  <r>
    <x v="37"/>
    <n v="32"/>
    <s v="Fine Dining"/>
    <x v="11"/>
    <x v="0"/>
    <s v="black tea, lemon, sugar syrup"/>
    <n v="1.2"/>
    <n v="5.86"/>
    <n v="7.39"/>
    <n v="291"/>
    <x v="0"/>
    <b v="0"/>
    <s v="Cloudy"/>
    <n v="2150.4899999999998"/>
    <n v="349.2"/>
    <n v="1801.2899999999997"/>
    <n v="2150.4899999999998"/>
    <n v="7.39"/>
    <n v="291"/>
    <n v="1801.2899999999997"/>
    <n v="45415"/>
  </r>
  <r>
    <x v="37"/>
    <n v="50"/>
    <s v="Food Stall"/>
    <x v="6"/>
    <x v="1"/>
    <s v="chicken, yogurt, tandoori masala, ginger, garlic"/>
    <n v="7"/>
    <n v="14.02"/>
    <n v="30.32"/>
    <n v="124"/>
    <x v="0"/>
    <b v="0"/>
    <s v="Sunny"/>
    <n v="3759.68"/>
    <n v="868"/>
    <n v="2891.68"/>
    <n v="3759.68"/>
    <n v="30.32"/>
    <n v="124"/>
    <n v="2891.68"/>
    <n v="45415"/>
  </r>
  <r>
    <x v="37"/>
    <n v="47"/>
    <s v="Food Stall"/>
    <x v="10"/>
    <x v="2"/>
    <s v="black tea, condensed milk, evaporated milk"/>
    <n v="0.9"/>
    <n v="1.98"/>
    <n v="2.44"/>
    <n v="539"/>
    <x v="0"/>
    <b v="0"/>
    <s v="Cloudy"/>
    <n v="1315.16"/>
    <n v="485.1"/>
    <n v="830.06000000000006"/>
    <n v="1315.16"/>
    <n v="2.44"/>
    <n v="539"/>
    <n v="830.06000000000006"/>
    <n v="45415"/>
  </r>
  <r>
    <x v="37"/>
    <n v="37"/>
    <s v="Food Stall"/>
    <x v="10"/>
    <x v="1"/>
    <s v="black tea, condensed milk, evaporated milk"/>
    <n v="0.9"/>
    <n v="2.1800000000000002"/>
    <n v="2.54"/>
    <n v="389"/>
    <x v="0"/>
    <b v="0"/>
    <s v="Cloudy"/>
    <n v="988.06000000000006"/>
    <n v="350.1"/>
    <n v="637.96"/>
    <n v="988.06000000000006"/>
    <n v="2.54"/>
    <n v="389"/>
    <n v="637.96"/>
    <n v="45415"/>
  </r>
  <r>
    <x v="37"/>
    <n v="11"/>
    <s v="Food Stall"/>
    <x v="7"/>
    <x v="2"/>
    <s v="white bread, kaya, butter, soft-boiled eggs"/>
    <n v="2.8"/>
    <n v="6.55"/>
    <n v="8.76"/>
    <n v="428"/>
    <x v="0"/>
    <b v="0"/>
    <s v="Sunny"/>
    <n v="3749.2799999999997"/>
    <n v="1198.3999999999999"/>
    <n v="2550.88"/>
    <n v="3749.2799999999997"/>
    <n v="8.76"/>
    <n v="428"/>
    <n v="2550.88"/>
    <n v="45415"/>
  </r>
  <r>
    <x v="37"/>
    <n v="10"/>
    <s v="Fine Dining"/>
    <x v="11"/>
    <x v="1"/>
    <s v="black tea, lemon, sugar syrup"/>
    <n v="1.2"/>
    <n v="6.85"/>
    <n v="7.26"/>
    <n v="200"/>
    <x v="0"/>
    <b v="0"/>
    <s v="Cloudy"/>
    <n v="1452"/>
    <n v="240"/>
    <n v="1212"/>
    <n v="1452"/>
    <n v="7.26"/>
    <n v="200"/>
    <n v="1212"/>
    <n v="45415"/>
  </r>
  <r>
    <x v="37"/>
    <n v="38"/>
    <s v="Fine Dining"/>
    <x v="11"/>
    <x v="2"/>
    <s v="black tea, lemon, sugar syrup"/>
    <n v="1.2"/>
    <n v="6.03"/>
    <n v="7.37"/>
    <n v="257"/>
    <x v="0"/>
    <b v="0"/>
    <s v="Cloudy"/>
    <n v="1894.09"/>
    <n v="308.39999999999998"/>
    <n v="1585.69"/>
    <n v="1894.09"/>
    <n v="7.37"/>
    <n v="257"/>
    <n v="1585.69"/>
    <n v="45415"/>
  </r>
  <r>
    <x v="37"/>
    <n v="11"/>
    <s v="Food Stall"/>
    <x v="0"/>
    <x v="0"/>
    <s v="rice noodles, fish broth, tamarind, shrimp paste, cucumber, mint"/>
    <n v="4.5"/>
    <n v="11.22"/>
    <n v="17.63"/>
    <n v="41"/>
    <x v="0"/>
    <b v="0"/>
    <s v="Rainy"/>
    <n v="722.82999999999993"/>
    <n v="184.5"/>
    <n v="538.32999999999993"/>
    <n v="722.82999999999993"/>
    <n v="17.63"/>
    <n v="41"/>
    <n v="538.32999999999993"/>
    <n v="45415"/>
  </r>
  <r>
    <x v="37"/>
    <n v="36"/>
    <s v="Food Stall"/>
    <x v="6"/>
    <x v="1"/>
    <s v="chicken, yogurt, tandoori masala, ginger, garlic"/>
    <n v="7"/>
    <n v="14.83"/>
    <n v="24.22"/>
    <n v="0"/>
    <x v="0"/>
    <b v="0"/>
    <s v="Rainy"/>
    <n v="0"/>
    <n v="0"/>
    <n v="0"/>
    <n v="0"/>
    <n v="24.22"/>
    <n v="0"/>
    <n v="0"/>
    <n v="45415"/>
  </r>
  <r>
    <x v="37"/>
    <n v="18"/>
    <s v="Food Stall"/>
    <x v="3"/>
    <x v="2"/>
    <s v="flour, ghee, egg, water, curry"/>
    <n v="0.8"/>
    <n v="1.73"/>
    <n v="2.5499999999999998"/>
    <n v="273"/>
    <x v="0"/>
    <b v="0"/>
    <s v="Sunny"/>
    <n v="696.15"/>
    <n v="218.4"/>
    <n v="477.75"/>
    <n v="696.15"/>
    <n v="2.5499999999999998"/>
    <n v="273"/>
    <n v="477.75"/>
    <n v="45415"/>
  </r>
  <r>
    <x v="37"/>
    <n v="22"/>
    <s v="Food Stall"/>
    <x v="6"/>
    <x v="1"/>
    <s v="chicken, yogurt, tandoori masala, ginger, garlic"/>
    <n v="7"/>
    <n v="14.83"/>
    <n v="22.34"/>
    <n v="160"/>
    <x v="0"/>
    <b v="0"/>
    <s v="Sunny"/>
    <n v="3574.4"/>
    <n v="1120"/>
    <n v="2454.4"/>
    <n v="3574.4"/>
    <n v="22.34"/>
    <n v="160"/>
    <n v="2454.4"/>
    <n v="45415"/>
  </r>
  <r>
    <x v="37"/>
    <n v="36"/>
    <s v="Food Stall"/>
    <x v="6"/>
    <x v="1"/>
    <s v="chicken, yogurt, tandoori masala, ginger, garlic"/>
    <n v="7"/>
    <n v="16.97"/>
    <n v="30.2"/>
    <n v="0"/>
    <x v="0"/>
    <b v="0"/>
    <s v="Rainy"/>
    <n v="0"/>
    <n v="0"/>
    <n v="0"/>
    <n v="0"/>
    <n v="30.2"/>
    <n v="0"/>
    <n v="0"/>
    <n v="45415"/>
  </r>
  <r>
    <x v="38"/>
    <n v="35"/>
    <s v="Food Stall"/>
    <x v="4"/>
    <x v="1"/>
    <s v="rice flour jelly, coconut milk, palm sugar, red beans"/>
    <n v="2"/>
    <n v="3.62"/>
    <n v="7.05"/>
    <n v="271"/>
    <x v="0"/>
    <b v="0"/>
    <s v="Sunny"/>
    <n v="1910.55"/>
    <n v="542"/>
    <n v="1368.55"/>
    <n v="1910.55"/>
    <n v="7.05"/>
    <n v="271"/>
    <n v="1368.55"/>
    <n v="45446"/>
  </r>
  <r>
    <x v="38"/>
    <n v="27"/>
    <s v="Food Stall"/>
    <x v="3"/>
    <x v="1"/>
    <s v="flour, ghee, egg, water, curry"/>
    <n v="0.8"/>
    <n v="1.59"/>
    <n v="2.9"/>
    <n v="113"/>
    <x v="0"/>
    <b v="0"/>
    <s v="Sunny"/>
    <n v="327.7"/>
    <n v="90.4"/>
    <n v="237.29999999999998"/>
    <n v="327.7"/>
    <n v="2.9"/>
    <n v="113"/>
    <n v="237.29999999999998"/>
    <n v="45446"/>
  </r>
  <r>
    <x v="38"/>
    <n v="45"/>
    <s v="Food Stall"/>
    <x v="5"/>
    <x v="1"/>
    <s v="flat rice noodles, prawns, cockles, bean sprouts, chives, soy sauce"/>
    <n v="5"/>
    <n v="12.36"/>
    <n v="19.36"/>
    <n v="44"/>
    <x v="0"/>
    <b v="0"/>
    <s v="Cloudy"/>
    <n v="851.83999999999992"/>
    <n v="220"/>
    <n v="631.83999999999992"/>
    <n v="851.83999999999992"/>
    <n v="19.36"/>
    <n v="44"/>
    <n v="631.83999999999992"/>
    <n v="45446"/>
  </r>
  <r>
    <x v="38"/>
    <n v="5"/>
    <s v="Cafe"/>
    <x v="1"/>
    <x v="0"/>
    <s v="spaghetti, eggs, cheese, beef bacon, black pepper"/>
    <n v="9"/>
    <n v="35.51"/>
    <n v="33.21"/>
    <n v="164"/>
    <x v="1"/>
    <b v="0"/>
    <s v="Sunny"/>
    <n v="5446.4400000000005"/>
    <n v="1476"/>
    <n v="3970.4400000000005"/>
    <n v="5446.4400000000005"/>
    <n v="33.21"/>
    <n v="164"/>
    <n v="3970.4400000000005"/>
    <n v="45446"/>
  </r>
  <r>
    <x v="38"/>
    <n v="4"/>
    <s v="Cafe"/>
    <x v="4"/>
    <x v="0"/>
    <s v="rice flour jelly, coconut milk, palm sugar, red beans"/>
    <n v="2"/>
    <n v="7.41"/>
    <n v="8.65"/>
    <n v="205"/>
    <x v="0"/>
    <b v="0"/>
    <s v="Sunny"/>
    <n v="1773.25"/>
    <n v="410"/>
    <n v="1363.25"/>
    <n v="1773.25"/>
    <n v="8.65"/>
    <n v="205"/>
    <n v="1363.25"/>
    <n v="45446"/>
  </r>
  <r>
    <x v="38"/>
    <n v="6"/>
    <s v="Fine Dining"/>
    <x v="11"/>
    <x v="1"/>
    <s v="black tea, lemon, sugar syrup"/>
    <n v="1.2"/>
    <n v="6.54"/>
    <n v="6.97"/>
    <n v="334"/>
    <x v="0"/>
    <b v="1"/>
    <s v="Sunny"/>
    <n v="2327.98"/>
    <n v="400.8"/>
    <n v="1927.18"/>
    <n v="2327.98"/>
    <n v="6.97"/>
    <n v="334"/>
    <n v="1927.18"/>
    <n v="45446"/>
  </r>
  <r>
    <x v="38"/>
    <n v="42"/>
    <s v="Fine Dining"/>
    <x v="2"/>
    <x v="0"/>
    <s v="beef, coconut milk, galangal, lemongrass, spices, chili"/>
    <n v="9"/>
    <n v="36.58"/>
    <n v="75.44"/>
    <n v="0"/>
    <x v="0"/>
    <b v="0"/>
    <s v="Sunny"/>
    <n v="0"/>
    <n v="0"/>
    <n v="0"/>
    <n v="0"/>
    <n v="75.44"/>
    <n v="0"/>
    <n v="0"/>
    <n v="45446"/>
  </r>
  <r>
    <x v="38"/>
    <n v="44"/>
    <s v="Food Stall"/>
    <x v="10"/>
    <x v="2"/>
    <s v="black tea, condensed milk, evaporated milk"/>
    <n v="0.9"/>
    <n v="1.93"/>
    <n v="3.01"/>
    <n v="521"/>
    <x v="0"/>
    <b v="0"/>
    <s v="Cloudy"/>
    <n v="1568.2099999999998"/>
    <n v="468.90000000000003"/>
    <n v="1099.3099999999997"/>
    <n v="1568.2099999999998"/>
    <n v="3.01"/>
    <n v="521"/>
    <n v="1099.3099999999997"/>
    <n v="45446"/>
  </r>
  <r>
    <x v="38"/>
    <n v="2"/>
    <s v="Food Stall"/>
    <x v="6"/>
    <x v="1"/>
    <s v="chicken, yogurt, tandoori masala, ginger, garlic"/>
    <n v="7"/>
    <n v="15.7"/>
    <n v="17.809999999999999"/>
    <n v="219"/>
    <x v="1"/>
    <b v="0"/>
    <s v="Sunny"/>
    <n v="3900.39"/>
    <n v="1533"/>
    <n v="2367.39"/>
    <n v="3900.39"/>
    <n v="17.809999999999999"/>
    <n v="219"/>
    <n v="2367.39"/>
    <n v="45446"/>
  </r>
  <r>
    <x v="38"/>
    <n v="29"/>
    <s v="Food Stall"/>
    <x v="5"/>
    <x v="0"/>
    <s v="flat rice noodles, prawns, cockles, bean sprouts, chives, soy sauce"/>
    <n v="5"/>
    <n v="10"/>
    <n v="20.49"/>
    <n v="57"/>
    <x v="0"/>
    <b v="0"/>
    <s v="Rainy"/>
    <n v="1167.9299999999998"/>
    <n v="285"/>
    <n v="882.92999999999984"/>
    <n v="1167.9299999999998"/>
    <n v="20.49"/>
    <n v="57"/>
    <n v="882.92999999999984"/>
    <n v="45446"/>
  </r>
  <r>
    <x v="38"/>
    <n v="12"/>
    <s v="Cafe"/>
    <x v="8"/>
    <x v="1"/>
    <s v="chicken thigh, black pepper sauce, fries, coleslaw"/>
    <n v="8"/>
    <n v="34.94"/>
    <n v="38.46"/>
    <n v="200"/>
    <x v="0"/>
    <b v="0"/>
    <s v="Sunny"/>
    <n v="7692"/>
    <n v="1600"/>
    <n v="6092"/>
    <n v="7692"/>
    <n v="38.46"/>
    <n v="200"/>
    <n v="6092"/>
    <n v="45446"/>
  </r>
  <r>
    <x v="38"/>
    <n v="32"/>
    <s v="Fine Dining"/>
    <x v="8"/>
    <x v="1"/>
    <s v="chicken thigh, black pepper sauce, fries, coleslaw"/>
    <n v="8"/>
    <n v="37.630000000000003"/>
    <n v="60.57"/>
    <n v="106"/>
    <x v="0"/>
    <b v="0"/>
    <s v="Sunny"/>
    <n v="6420.42"/>
    <n v="848"/>
    <n v="5572.42"/>
    <n v="6420.42"/>
    <n v="60.57"/>
    <n v="106"/>
    <n v="5572.42"/>
    <n v="45446"/>
  </r>
  <r>
    <x v="38"/>
    <n v="14"/>
    <s v="Food Stall"/>
    <x v="2"/>
    <x v="0"/>
    <s v="beef, coconut milk, galangal, lemongrass, spices, chili"/>
    <n v="9"/>
    <n v="16.100000000000001"/>
    <n v="31.66"/>
    <n v="87"/>
    <x v="0"/>
    <b v="0"/>
    <s v="Cloudy"/>
    <n v="2754.42"/>
    <n v="783"/>
    <n v="1971.42"/>
    <n v="2754.42"/>
    <n v="31.66"/>
    <n v="87"/>
    <n v="1971.42"/>
    <n v="45446"/>
  </r>
  <r>
    <x v="38"/>
    <n v="27"/>
    <s v="Food Stall"/>
    <x v="3"/>
    <x v="2"/>
    <s v="flour, ghee, egg, water, curry"/>
    <n v="0.8"/>
    <n v="1.85"/>
    <n v="2.63"/>
    <n v="421"/>
    <x v="0"/>
    <b v="0"/>
    <s v="Cloudy"/>
    <n v="1107.23"/>
    <n v="336.8"/>
    <n v="770.43000000000006"/>
    <n v="1107.23"/>
    <n v="2.63"/>
    <n v="421"/>
    <n v="770.43000000000006"/>
    <n v="45446"/>
  </r>
  <r>
    <x v="38"/>
    <n v="44"/>
    <s v="Food Stall"/>
    <x v="0"/>
    <x v="0"/>
    <s v="rice noodles, fish broth, tamarind, shrimp paste, cucumber, mint"/>
    <n v="4.5"/>
    <n v="10.74"/>
    <n v="16.37"/>
    <n v="221"/>
    <x v="0"/>
    <b v="0"/>
    <s v="Sunny"/>
    <n v="3617.7700000000004"/>
    <n v="994.5"/>
    <n v="2623.2700000000004"/>
    <n v="3617.7700000000004"/>
    <n v="16.37"/>
    <n v="221"/>
    <n v="2623.2700000000004"/>
    <n v="45446"/>
  </r>
  <r>
    <x v="38"/>
    <n v="26"/>
    <s v="Food Stall"/>
    <x v="12"/>
    <x v="0"/>
    <s v="rice, coconut milk, sambal, anchovies, egg, peanuts"/>
    <n v="2.5"/>
    <n v="5.83"/>
    <n v="6.78"/>
    <n v="315"/>
    <x v="0"/>
    <b v="0"/>
    <s v="Sunny"/>
    <n v="2135.7000000000003"/>
    <n v="787.5"/>
    <n v="1348.2000000000003"/>
    <n v="2135.7000000000003"/>
    <n v="6.78"/>
    <n v="315"/>
    <n v="1348.2000000000003"/>
    <n v="45446"/>
  </r>
  <r>
    <x v="38"/>
    <n v="36"/>
    <s v="Food Stall"/>
    <x v="3"/>
    <x v="1"/>
    <s v="flour, ghee, egg, water, curry"/>
    <n v="0.8"/>
    <n v="1.79"/>
    <n v="3.4"/>
    <n v="117"/>
    <x v="0"/>
    <b v="0"/>
    <s v="Sunny"/>
    <n v="397.8"/>
    <n v="93.600000000000009"/>
    <n v="304.2"/>
    <n v="397.8"/>
    <n v="3.4"/>
    <n v="117"/>
    <n v="304.2"/>
    <n v="45446"/>
  </r>
  <r>
    <x v="38"/>
    <n v="25"/>
    <s v="Fine Dining"/>
    <x v="12"/>
    <x v="2"/>
    <s v="rice, coconut milk, sambal, anchovies, egg, peanuts"/>
    <n v="2.5"/>
    <n v="10.81"/>
    <n v="17.760000000000002"/>
    <n v="371"/>
    <x v="0"/>
    <b v="0"/>
    <s v="Sunny"/>
    <n v="6588.9600000000009"/>
    <n v="927.5"/>
    <n v="5661.4600000000009"/>
    <n v="6588.9600000000009"/>
    <n v="17.760000000000002"/>
    <n v="371"/>
    <n v="5661.4600000000009"/>
    <n v="45446"/>
  </r>
  <r>
    <x v="38"/>
    <n v="14"/>
    <s v="Food Stall"/>
    <x v="2"/>
    <x v="0"/>
    <s v="beef, coconut milk, galangal, lemongrass, spices, chili"/>
    <n v="9"/>
    <n v="20.62"/>
    <n v="34.42"/>
    <n v="186"/>
    <x v="0"/>
    <b v="1"/>
    <s v="Cloudy"/>
    <n v="6402.12"/>
    <n v="1674"/>
    <n v="4728.12"/>
    <n v="6402.12"/>
    <n v="34.42"/>
    <n v="186"/>
    <n v="4728.12"/>
    <n v="45446"/>
  </r>
  <r>
    <x v="38"/>
    <n v="30"/>
    <s v="Cafe"/>
    <x v="7"/>
    <x v="2"/>
    <s v="white bread, kaya, butter, soft-boiled eggs"/>
    <n v="2.8"/>
    <n v="9.7899999999999991"/>
    <n v="11.01"/>
    <n v="367"/>
    <x v="0"/>
    <b v="0"/>
    <s v="Rainy"/>
    <n v="4040.67"/>
    <n v="1027.5999999999999"/>
    <n v="3013.07"/>
    <n v="4040.67"/>
    <n v="11.01"/>
    <n v="367"/>
    <n v="3013.07"/>
    <n v="45446"/>
  </r>
  <r>
    <x v="38"/>
    <n v="29"/>
    <s v="Food Stall"/>
    <x v="4"/>
    <x v="1"/>
    <s v="rice flour jelly, coconut milk, palm sugar, red beans"/>
    <n v="2"/>
    <n v="3.96"/>
    <n v="7.47"/>
    <n v="71"/>
    <x v="0"/>
    <b v="0"/>
    <s v="Sunny"/>
    <n v="530.37"/>
    <n v="142"/>
    <n v="388.37"/>
    <n v="530.37"/>
    <n v="7.47"/>
    <n v="71"/>
    <n v="388.37"/>
    <n v="45446"/>
  </r>
  <r>
    <x v="38"/>
    <n v="28"/>
    <s v="Fine Dining"/>
    <x v="8"/>
    <x v="1"/>
    <s v="chicken thigh, black pepper sauce, fries, coleslaw"/>
    <n v="8"/>
    <n v="41.71"/>
    <n v="67.239999999999995"/>
    <n v="33"/>
    <x v="0"/>
    <b v="0"/>
    <s v="Rainy"/>
    <n v="2218.9199999999996"/>
    <n v="264"/>
    <n v="1954.9199999999996"/>
    <n v="2218.9199999999996"/>
    <n v="67.239999999999995"/>
    <n v="33"/>
    <n v="1954.9199999999996"/>
    <n v="45446"/>
  </r>
  <r>
    <x v="38"/>
    <n v="37"/>
    <s v="Food Stall"/>
    <x v="10"/>
    <x v="1"/>
    <s v="black tea, condensed milk, evaporated milk"/>
    <n v="0.9"/>
    <n v="1.59"/>
    <n v="2.41"/>
    <n v="842"/>
    <x v="1"/>
    <b v="0"/>
    <s v="Rainy"/>
    <n v="2029.22"/>
    <n v="757.80000000000007"/>
    <n v="1271.42"/>
    <n v="2029.22"/>
    <n v="2.41"/>
    <n v="842"/>
    <n v="1271.42"/>
    <n v="45446"/>
  </r>
  <r>
    <x v="38"/>
    <n v="21"/>
    <s v="Casual Dining"/>
    <x v="10"/>
    <x v="0"/>
    <s v="black tea, condensed milk, evaporated milk"/>
    <n v="0.9"/>
    <n v="2.78"/>
    <n v="4.21"/>
    <n v="511"/>
    <x v="0"/>
    <b v="0"/>
    <s v="Sunny"/>
    <n v="2151.31"/>
    <n v="459.90000000000003"/>
    <n v="1691.4099999999999"/>
    <n v="2151.31"/>
    <n v="4.21"/>
    <n v="511"/>
    <n v="1691.4099999999999"/>
    <n v="45446"/>
  </r>
  <r>
    <x v="38"/>
    <n v="39"/>
    <s v="Casual Dining"/>
    <x v="10"/>
    <x v="1"/>
    <s v="black tea, condensed milk, evaporated milk"/>
    <n v="0.9"/>
    <n v="3.05"/>
    <n v="4.2"/>
    <n v="393"/>
    <x v="0"/>
    <b v="0"/>
    <s v="Rainy"/>
    <n v="1650.6000000000001"/>
    <n v="353.7"/>
    <n v="1296.9000000000001"/>
    <n v="1650.6000000000001"/>
    <n v="4.2"/>
    <n v="393"/>
    <n v="1296.9000000000001"/>
    <n v="45446"/>
  </r>
  <r>
    <x v="38"/>
    <n v="14"/>
    <s v="Food Stall"/>
    <x v="7"/>
    <x v="2"/>
    <s v="white bread, kaya, butter, soft-boiled eggs"/>
    <n v="2.8"/>
    <n v="5.49"/>
    <n v="7.82"/>
    <n v="361"/>
    <x v="0"/>
    <b v="0"/>
    <s v="Cloudy"/>
    <n v="2823.02"/>
    <n v="1010.8"/>
    <n v="1812.22"/>
    <n v="2823.02"/>
    <n v="7.82"/>
    <n v="361"/>
    <n v="1812.22"/>
    <n v="45446"/>
  </r>
  <r>
    <x v="38"/>
    <n v="35"/>
    <s v="Food Stall"/>
    <x v="5"/>
    <x v="1"/>
    <s v="flat rice noodles, prawns, cockles, bean sprouts, chives, soy sauce"/>
    <n v="5"/>
    <n v="10.92"/>
    <n v="18.93"/>
    <n v="85"/>
    <x v="0"/>
    <b v="0"/>
    <s v="Cloudy"/>
    <n v="1609.05"/>
    <n v="425"/>
    <n v="1184.05"/>
    <n v="1609.05"/>
    <n v="18.93"/>
    <n v="85"/>
    <n v="1184.05"/>
    <n v="45446"/>
  </r>
  <r>
    <x v="38"/>
    <n v="9"/>
    <s v="Casual Dining"/>
    <x v="4"/>
    <x v="0"/>
    <s v="rice flour jelly, coconut milk, palm sugar, red beans"/>
    <n v="2"/>
    <n v="5.46"/>
    <n v="8.2799999999999994"/>
    <n v="280"/>
    <x v="0"/>
    <b v="0"/>
    <s v="Cloudy"/>
    <n v="2318.3999999999996"/>
    <n v="560"/>
    <n v="1758.3999999999996"/>
    <n v="2318.3999999999996"/>
    <n v="8.2799999999999994"/>
    <n v="280"/>
    <n v="1758.3999999999996"/>
    <n v="45446"/>
  </r>
  <r>
    <x v="38"/>
    <n v="1"/>
    <s v="Food Stall"/>
    <x v="10"/>
    <x v="2"/>
    <s v="black tea, condensed milk, evaporated milk"/>
    <n v="0.9"/>
    <n v="1.99"/>
    <n v="2.83"/>
    <n v="570"/>
    <x v="0"/>
    <b v="0"/>
    <s v="Cloudy"/>
    <n v="1613.1000000000001"/>
    <n v="513"/>
    <n v="1100.1000000000001"/>
    <n v="1613.1000000000001"/>
    <n v="2.83"/>
    <n v="570"/>
    <n v="1100.1000000000001"/>
    <n v="45446"/>
  </r>
  <r>
    <x v="38"/>
    <n v="10"/>
    <s v="Fine Dining"/>
    <x v="11"/>
    <x v="2"/>
    <s v="black tea, lemon, sugar syrup"/>
    <n v="1.2"/>
    <n v="7.2"/>
    <n v="6.97"/>
    <n v="270"/>
    <x v="0"/>
    <b v="0"/>
    <s v="Sunny"/>
    <n v="1881.8999999999999"/>
    <n v="324"/>
    <n v="1557.8999999999999"/>
    <n v="1881.8999999999999"/>
    <n v="6.97"/>
    <n v="270"/>
    <n v="1557.8999999999999"/>
    <n v="45446"/>
  </r>
  <r>
    <x v="38"/>
    <n v="29"/>
    <s v="Food Stall"/>
    <x v="10"/>
    <x v="1"/>
    <s v="black tea, condensed milk, evaporated milk"/>
    <n v="0.9"/>
    <n v="1.6"/>
    <n v="1.79"/>
    <n v="456"/>
    <x v="1"/>
    <b v="0"/>
    <s v="Sunny"/>
    <n v="816.24"/>
    <n v="410.40000000000003"/>
    <n v="405.84"/>
    <n v="816.24"/>
    <n v="1.79"/>
    <n v="456"/>
    <n v="405.84"/>
    <n v="45446"/>
  </r>
  <r>
    <x v="38"/>
    <n v="9"/>
    <s v="Casual Dining"/>
    <x v="4"/>
    <x v="1"/>
    <s v="rice flour jelly, coconut milk, palm sugar, red beans"/>
    <n v="2"/>
    <n v="5.21"/>
    <n v="9.92"/>
    <n v="136"/>
    <x v="0"/>
    <b v="0"/>
    <s v="Sunny"/>
    <n v="1349.12"/>
    <n v="272"/>
    <n v="1077.1199999999999"/>
    <n v="1349.12"/>
    <n v="9.92"/>
    <n v="136"/>
    <n v="1077.1199999999999"/>
    <n v="45446"/>
  </r>
  <r>
    <x v="39"/>
    <n v="12"/>
    <s v="Cafe"/>
    <x v="11"/>
    <x v="0"/>
    <s v="black tea, lemon, sugar syrup"/>
    <n v="1.2"/>
    <n v="4.6900000000000004"/>
    <n v="5.04"/>
    <n v="187"/>
    <x v="0"/>
    <b v="0"/>
    <s v="Sunny"/>
    <n v="942.48"/>
    <n v="224.4"/>
    <n v="718.08"/>
    <n v="942.48"/>
    <n v="5.04"/>
    <n v="187"/>
    <n v="718.08"/>
    <n v="45476"/>
  </r>
  <r>
    <x v="39"/>
    <n v="10"/>
    <s v="Fine Dining"/>
    <x v="11"/>
    <x v="2"/>
    <s v="black tea, lemon, sugar syrup"/>
    <n v="1.2"/>
    <n v="6.98"/>
    <n v="7.18"/>
    <n v="137"/>
    <x v="0"/>
    <b v="0"/>
    <s v="Sunny"/>
    <n v="983.66"/>
    <n v="164.4"/>
    <n v="819.26"/>
    <n v="983.66"/>
    <n v="7.18"/>
    <n v="137"/>
    <n v="819.26"/>
    <n v="45476"/>
  </r>
  <r>
    <x v="39"/>
    <n v="29"/>
    <s v="Food Stall"/>
    <x v="10"/>
    <x v="2"/>
    <s v="black tea, condensed milk, evaporated milk"/>
    <n v="0.9"/>
    <n v="2.3199999999999998"/>
    <n v="2.63"/>
    <n v="340"/>
    <x v="0"/>
    <b v="0"/>
    <s v="Rainy"/>
    <n v="894.19999999999993"/>
    <n v="306"/>
    <n v="588.19999999999993"/>
    <n v="894.19999999999993"/>
    <n v="2.63"/>
    <n v="340"/>
    <n v="588.19999999999993"/>
    <n v="45476"/>
  </r>
  <r>
    <x v="39"/>
    <n v="30"/>
    <s v="Cafe"/>
    <x v="8"/>
    <x v="0"/>
    <s v="chicken thigh, black pepper sauce, fries, coleslaw"/>
    <n v="8"/>
    <n v="30.85"/>
    <n v="38.19"/>
    <n v="182"/>
    <x v="0"/>
    <b v="0"/>
    <s v="Cloudy"/>
    <n v="6950.58"/>
    <n v="1456"/>
    <n v="5494.58"/>
    <n v="6950.58"/>
    <n v="38.19"/>
    <n v="182"/>
    <n v="5494.58"/>
    <n v="45476"/>
  </r>
  <r>
    <x v="39"/>
    <n v="36"/>
    <s v="Food Stall"/>
    <x v="6"/>
    <x v="1"/>
    <s v="chicken, yogurt, tandoori masala, ginger, garlic"/>
    <n v="7"/>
    <n v="14.59"/>
    <n v="27.43"/>
    <n v="19"/>
    <x v="0"/>
    <b v="0"/>
    <s v="Cloudy"/>
    <n v="521.16999999999996"/>
    <n v="133"/>
    <n v="388.16999999999996"/>
    <n v="521.16999999999996"/>
    <n v="27.43"/>
    <n v="19"/>
    <n v="388.16999999999996"/>
    <n v="45476"/>
  </r>
  <r>
    <x v="39"/>
    <n v="35"/>
    <s v="Food Stall"/>
    <x v="7"/>
    <x v="2"/>
    <s v="white bread, kaya, butter, soft-boiled eggs"/>
    <n v="2.8"/>
    <n v="6.46"/>
    <n v="8.91"/>
    <n v="376"/>
    <x v="0"/>
    <b v="0"/>
    <s v="Cloudy"/>
    <n v="3350.16"/>
    <n v="1052.8"/>
    <n v="2297.3599999999997"/>
    <n v="3350.16"/>
    <n v="8.91"/>
    <n v="376"/>
    <n v="2297.3599999999997"/>
    <n v="45476"/>
  </r>
  <r>
    <x v="39"/>
    <n v="12"/>
    <s v="Cafe"/>
    <x v="8"/>
    <x v="1"/>
    <s v="chicken thigh, black pepper sauce, fries, coleslaw"/>
    <n v="8"/>
    <n v="29.86"/>
    <n v="26.6"/>
    <n v="89"/>
    <x v="1"/>
    <b v="0"/>
    <s v="Sunny"/>
    <n v="2367.4"/>
    <n v="712"/>
    <n v="1655.4"/>
    <n v="2367.4"/>
    <n v="26.6"/>
    <n v="89"/>
    <n v="1655.4"/>
    <n v="45476"/>
  </r>
  <r>
    <x v="39"/>
    <n v="32"/>
    <s v="Fine Dining"/>
    <x v="13"/>
    <x v="1"/>
    <s v="mushrooms, cream, onion, garlic, vegetable broth"/>
    <n v="3.5"/>
    <n v="13"/>
    <n v="31.05"/>
    <n v="0"/>
    <x v="0"/>
    <b v="0"/>
    <s v="Cloudy"/>
    <n v="0"/>
    <n v="0"/>
    <n v="0"/>
    <n v="0"/>
    <n v="31.05"/>
    <n v="0"/>
    <n v="0"/>
    <n v="45476"/>
  </r>
  <r>
    <x v="39"/>
    <n v="38"/>
    <s v="Fine Dining"/>
    <x v="11"/>
    <x v="1"/>
    <s v="black tea, lemon, sugar syrup"/>
    <n v="1.2"/>
    <n v="6.38"/>
    <n v="7.74"/>
    <n v="295"/>
    <x v="0"/>
    <b v="0"/>
    <s v="Cloudy"/>
    <n v="2283.3000000000002"/>
    <n v="354"/>
    <n v="1929.3000000000002"/>
    <n v="2283.3000000000002"/>
    <n v="7.74"/>
    <n v="295"/>
    <n v="1929.3000000000002"/>
    <n v="45476"/>
  </r>
  <r>
    <x v="39"/>
    <n v="40"/>
    <s v="Food Stall"/>
    <x v="7"/>
    <x v="2"/>
    <s v="white bread, kaya, butter, soft-boiled eggs"/>
    <n v="2.8"/>
    <n v="5.56"/>
    <n v="9.52"/>
    <n v="351"/>
    <x v="0"/>
    <b v="0"/>
    <s v="Sunny"/>
    <n v="3341.52"/>
    <n v="982.8"/>
    <n v="2358.7200000000003"/>
    <n v="3341.52"/>
    <n v="9.52"/>
    <n v="351"/>
    <n v="2358.7200000000003"/>
    <n v="45476"/>
  </r>
  <r>
    <x v="39"/>
    <n v="49"/>
    <s v="Kopitiam"/>
    <x v="5"/>
    <x v="0"/>
    <s v="flat rice noodles, prawns, cockles, bean sprouts, chives, soy sauce"/>
    <n v="5"/>
    <n v="14.2"/>
    <n v="19.75"/>
    <n v="192"/>
    <x v="0"/>
    <b v="0"/>
    <s v="Rainy"/>
    <n v="3792"/>
    <n v="960"/>
    <n v="2832"/>
    <n v="3792"/>
    <n v="19.75"/>
    <n v="192"/>
    <n v="2832"/>
    <n v="45476"/>
  </r>
  <r>
    <x v="39"/>
    <n v="10"/>
    <s v="Fine Dining"/>
    <x v="12"/>
    <x v="0"/>
    <s v="rice, coconut milk, sambal, anchovies, egg, peanuts"/>
    <n v="2.5"/>
    <n v="12.21"/>
    <n v="16.309999999999999"/>
    <n v="289"/>
    <x v="0"/>
    <b v="0"/>
    <s v="Sunny"/>
    <n v="4713.5899999999992"/>
    <n v="722.5"/>
    <n v="3991.0899999999992"/>
    <n v="4713.5899999999992"/>
    <n v="16.309999999999999"/>
    <n v="289"/>
    <n v="3991.0899999999992"/>
    <n v="45476"/>
  </r>
  <r>
    <x v="39"/>
    <n v="17"/>
    <s v="Food Stall"/>
    <x v="4"/>
    <x v="1"/>
    <s v="rice flour jelly, coconut milk, palm sugar, red beans"/>
    <n v="2"/>
    <n v="5.0999999999999996"/>
    <n v="8.09"/>
    <n v="120"/>
    <x v="0"/>
    <b v="0"/>
    <s v="Rainy"/>
    <n v="970.8"/>
    <n v="240"/>
    <n v="730.8"/>
    <n v="970.8"/>
    <n v="8.09"/>
    <n v="120"/>
    <n v="730.8"/>
    <n v="45476"/>
  </r>
  <r>
    <x v="39"/>
    <n v="29"/>
    <s v="Food Stall"/>
    <x v="7"/>
    <x v="2"/>
    <s v="white bread, kaya, butter, soft-boiled eggs"/>
    <n v="2.8"/>
    <n v="6.49"/>
    <n v="9.51"/>
    <n v="287"/>
    <x v="0"/>
    <b v="0"/>
    <s v="Cloudy"/>
    <n v="2729.37"/>
    <n v="803.59999999999991"/>
    <n v="1925.77"/>
    <n v="2729.37"/>
    <n v="9.51"/>
    <n v="287"/>
    <n v="1925.77"/>
    <n v="45476"/>
  </r>
  <r>
    <x v="39"/>
    <n v="9"/>
    <s v="Casual Dining"/>
    <x v="13"/>
    <x v="1"/>
    <s v="mushrooms, cream, onion, garlic, vegetable broth"/>
    <n v="3.5"/>
    <n v="10.97"/>
    <n v="19.41"/>
    <n v="0"/>
    <x v="0"/>
    <b v="0"/>
    <s v="Sunny"/>
    <n v="0"/>
    <n v="0"/>
    <n v="0"/>
    <n v="0"/>
    <n v="19.41"/>
    <n v="0"/>
    <n v="0"/>
    <n v="45476"/>
  </r>
  <r>
    <x v="39"/>
    <n v="15"/>
    <s v="Food Stall"/>
    <x v="2"/>
    <x v="0"/>
    <s v="beef, coconut milk, galangal, lemongrass, spices, chili"/>
    <n v="9"/>
    <n v="20.96"/>
    <n v="39.92"/>
    <n v="68"/>
    <x v="0"/>
    <b v="0"/>
    <s v="Cloudy"/>
    <n v="2714.56"/>
    <n v="612"/>
    <n v="2102.56"/>
    <n v="2714.56"/>
    <n v="39.92"/>
    <n v="68"/>
    <n v="2102.56"/>
    <n v="45476"/>
  </r>
  <r>
    <x v="39"/>
    <n v="31"/>
    <s v="Food Stall"/>
    <x v="10"/>
    <x v="1"/>
    <s v="black tea, condensed milk, evaporated milk"/>
    <n v="0.9"/>
    <n v="2.19"/>
    <n v="2.82"/>
    <n v="349"/>
    <x v="0"/>
    <b v="0"/>
    <s v="Sunny"/>
    <n v="984.18"/>
    <n v="314.10000000000002"/>
    <n v="670.07999999999993"/>
    <n v="984.18"/>
    <n v="2.82"/>
    <n v="349"/>
    <n v="670.07999999999993"/>
    <n v="45476"/>
  </r>
  <r>
    <x v="39"/>
    <n v="22"/>
    <s v="Food Stall"/>
    <x v="3"/>
    <x v="1"/>
    <s v="flour, ghee, egg, water, curry"/>
    <n v="0.8"/>
    <n v="1.64"/>
    <n v="1.5"/>
    <n v="307"/>
    <x v="1"/>
    <b v="0"/>
    <s v="Sunny"/>
    <n v="460.5"/>
    <n v="245.60000000000002"/>
    <n v="214.89999999999998"/>
    <n v="460.5"/>
    <n v="1.5"/>
    <n v="307"/>
    <n v="214.89999999999998"/>
    <n v="45476"/>
  </r>
  <r>
    <x v="39"/>
    <n v="16"/>
    <s v="Food Stall"/>
    <x v="3"/>
    <x v="2"/>
    <s v="flour, ghee, egg, water, curry"/>
    <n v="0.8"/>
    <n v="1.95"/>
    <n v="2.2999999999999998"/>
    <n v="342"/>
    <x v="0"/>
    <b v="0"/>
    <s v="Rainy"/>
    <n v="786.59999999999991"/>
    <n v="273.60000000000002"/>
    <n v="512.99999999999989"/>
    <n v="786.59999999999991"/>
    <n v="2.2999999999999998"/>
    <n v="342"/>
    <n v="512.99999999999989"/>
    <n v="45476"/>
  </r>
  <r>
    <x v="39"/>
    <n v="23"/>
    <s v="Fine Dining"/>
    <x v="2"/>
    <x v="0"/>
    <s v="beef, coconut milk, galangal, lemongrass, spices, chili"/>
    <n v="9"/>
    <n v="46.7"/>
    <n v="72.599999999999994"/>
    <n v="57"/>
    <x v="0"/>
    <b v="0"/>
    <s v="Cloudy"/>
    <n v="4138.2"/>
    <n v="513"/>
    <n v="3625.2"/>
    <n v="4138.2"/>
    <n v="72.599999999999994"/>
    <n v="57"/>
    <n v="3625.2"/>
    <n v="45476"/>
  </r>
  <r>
    <x v="39"/>
    <n v="25"/>
    <s v="Fine Dining"/>
    <x v="12"/>
    <x v="0"/>
    <s v="rice, coconut milk, sambal, anchovies, egg, peanuts"/>
    <n v="2.5"/>
    <n v="14.61"/>
    <n v="8.4700000000000006"/>
    <n v="507"/>
    <x v="1"/>
    <b v="0"/>
    <s v="Rainy"/>
    <n v="4294.29"/>
    <n v="1267.5"/>
    <n v="3026.79"/>
    <n v="4294.29"/>
    <n v="8.4700000000000006"/>
    <n v="507"/>
    <n v="3026.79"/>
    <n v="45476"/>
  </r>
  <r>
    <x v="39"/>
    <n v="22"/>
    <s v="Food Stall"/>
    <x v="6"/>
    <x v="1"/>
    <s v="chicken, yogurt, tandoori masala, ginger, garlic"/>
    <n v="7"/>
    <n v="14.06"/>
    <n v="24.28"/>
    <n v="59"/>
    <x v="0"/>
    <b v="0"/>
    <s v="Rainy"/>
    <n v="1432.52"/>
    <n v="413"/>
    <n v="1019.52"/>
    <n v="1432.52"/>
    <n v="24.28"/>
    <n v="59"/>
    <n v="1019.52"/>
    <n v="45476"/>
  </r>
  <r>
    <x v="39"/>
    <n v="46"/>
    <s v="Casual Dining"/>
    <x v="7"/>
    <x v="2"/>
    <s v="white bread, kaya, butter, soft-boiled eggs"/>
    <n v="2.8"/>
    <n v="8.65"/>
    <n v="14.41"/>
    <n v="279"/>
    <x v="0"/>
    <b v="0"/>
    <s v="Sunny"/>
    <n v="4020.39"/>
    <n v="781.19999999999993"/>
    <n v="3239.19"/>
    <n v="4020.39"/>
    <n v="14.41"/>
    <n v="279"/>
    <n v="3239.19"/>
    <n v="45476"/>
  </r>
  <r>
    <x v="39"/>
    <n v="18"/>
    <s v="Food Stall"/>
    <x v="6"/>
    <x v="1"/>
    <s v="chicken, yogurt, tandoori masala, ginger, garlic"/>
    <n v="7"/>
    <n v="14.51"/>
    <n v="28.83"/>
    <n v="112"/>
    <x v="0"/>
    <b v="0"/>
    <s v="Cloudy"/>
    <n v="3228.96"/>
    <n v="784"/>
    <n v="2444.96"/>
    <n v="3228.96"/>
    <n v="28.83"/>
    <n v="112"/>
    <n v="2444.96"/>
    <n v="45476"/>
  </r>
  <r>
    <x v="39"/>
    <n v="33"/>
    <s v="Cafe"/>
    <x v="7"/>
    <x v="2"/>
    <s v="white bread, kaya, butter, soft-boiled eggs"/>
    <n v="2.8"/>
    <n v="11.33"/>
    <n v="14.11"/>
    <n v="222"/>
    <x v="0"/>
    <b v="0"/>
    <s v="Cloudy"/>
    <n v="3132.42"/>
    <n v="621.59999999999991"/>
    <n v="2510.8200000000002"/>
    <n v="3132.42"/>
    <n v="14.11"/>
    <n v="222"/>
    <n v="2510.8200000000002"/>
    <n v="45476"/>
  </r>
  <r>
    <x v="39"/>
    <n v="38"/>
    <s v="Fine Dining"/>
    <x v="12"/>
    <x v="2"/>
    <s v="rice, coconut milk, sambal, anchovies, egg, peanuts"/>
    <n v="2.5"/>
    <n v="12.99"/>
    <n v="16.82"/>
    <n v="439"/>
    <x v="0"/>
    <b v="0"/>
    <s v="Rainy"/>
    <n v="7383.9800000000005"/>
    <n v="1097.5"/>
    <n v="6286.4800000000005"/>
    <n v="7383.9800000000005"/>
    <n v="16.82"/>
    <n v="439"/>
    <n v="6286.4800000000005"/>
    <n v="45476"/>
  </r>
  <r>
    <x v="40"/>
    <n v="19"/>
    <s v="Casual Dining"/>
    <x v="5"/>
    <x v="1"/>
    <s v="flat rice noodles, prawns, cockles, bean sprouts, chives, soy sauce"/>
    <n v="5"/>
    <n v="17.82"/>
    <n v="28.57"/>
    <n v="124"/>
    <x v="0"/>
    <b v="0"/>
    <s v="Sunny"/>
    <n v="3542.68"/>
    <n v="620"/>
    <n v="2922.68"/>
    <n v="3542.68"/>
    <n v="28.57"/>
    <n v="124"/>
    <n v="2922.68"/>
    <n v="45507"/>
  </r>
  <r>
    <x v="40"/>
    <n v="13"/>
    <s v="Food Stall"/>
    <x v="4"/>
    <x v="0"/>
    <s v="rice flour jelly, coconut milk, palm sugar, red beans"/>
    <n v="2"/>
    <n v="4.3099999999999996"/>
    <n v="4.79"/>
    <n v="311"/>
    <x v="1"/>
    <b v="0"/>
    <s v="Sunny"/>
    <n v="1489.69"/>
    <n v="622"/>
    <n v="867.69"/>
    <n v="1489.69"/>
    <n v="4.79"/>
    <n v="311"/>
    <n v="867.69"/>
    <n v="45507"/>
  </r>
  <r>
    <x v="40"/>
    <n v="22"/>
    <s v="Food Stall"/>
    <x v="3"/>
    <x v="2"/>
    <s v="flour, ghee, egg, water, curry"/>
    <n v="0.8"/>
    <n v="1.82"/>
    <n v="1.78"/>
    <n v="649"/>
    <x v="1"/>
    <b v="0"/>
    <s v="Rainy"/>
    <n v="1155.22"/>
    <n v="519.20000000000005"/>
    <n v="636.02"/>
    <n v="1155.22"/>
    <n v="1.78"/>
    <n v="649"/>
    <n v="636.02"/>
    <n v="45507"/>
  </r>
  <r>
    <x v="40"/>
    <n v="43"/>
    <s v="Casual Dining"/>
    <x v="8"/>
    <x v="1"/>
    <s v="chicken thigh, black pepper sauce, fries, coleslaw"/>
    <n v="8"/>
    <n v="22.14"/>
    <n v="46.47"/>
    <n v="144"/>
    <x v="0"/>
    <b v="0"/>
    <s v="Sunny"/>
    <n v="6691.68"/>
    <n v="1152"/>
    <n v="5539.68"/>
    <n v="6691.68"/>
    <n v="46.47"/>
    <n v="144"/>
    <n v="5539.68"/>
    <n v="45507"/>
  </r>
  <r>
    <x v="40"/>
    <n v="4"/>
    <s v="Cafe"/>
    <x v="7"/>
    <x v="2"/>
    <s v="white bread, kaya, butter, soft-boiled eggs"/>
    <n v="2.8"/>
    <n v="8.56"/>
    <n v="14.09"/>
    <n v="212"/>
    <x v="0"/>
    <b v="0"/>
    <s v="Sunny"/>
    <n v="2987.08"/>
    <n v="593.59999999999991"/>
    <n v="2393.48"/>
    <n v="2987.08"/>
    <n v="14.09"/>
    <n v="212"/>
    <n v="2393.48"/>
    <n v="45507"/>
  </r>
  <r>
    <x v="40"/>
    <n v="4"/>
    <s v="Cafe"/>
    <x v="11"/>
    <x v="2"/>
    <s v="black tea, lemon, sugar syrup"/>
    <n v="1.2"/>
    <n v="3.69"/>
    <n v="5.39"/>
    <n v="313"/>
    <x v="0"/>
    <b v="0"/>
    <s v="Cloudy"/>
    <n v="1687.07"/>
    <n v="375.59999999999997"/>
    <n v="1311.47"/>
    <n v="1687.07"/>
    <n v="5.39"/>
    <n v="313"/>
    <n v="1311.47"/>
    <n v="45507"/>
  </r>
  <r>
    <x v="40"/>
    <n v="19"/>
    <s v="Casual Dining"/>
    <x v="7"/>
    <x v="2"/>
    <s v="white bread, kaya, butter, soft-boiled eggs"/>
    <n v="2.8"/>
    <n v="9.19"/>
    <n v="12.09"/>
    <n v="271"/>
    <x v="0"/>
    <b v="0"/>
    <s v="Sunny"/>
    <n v="3276.39"/>
    <n v="758.8"/>
    <n v="2517.59"/>
    <n v="3276.39"/>
    <n v="12.09"/>
    <n v="271"/>
    <n v="2517.59"/>
    <n v="45507"/>
  </r>
  <r>
    <x v="40"/>
    <n v="45"/>
    <s v="Food Stall"/>
    <x v="5"/>
    <x v="0"/>
    <s v="flat rice noodles, prawns, cockles, bean sprouts, chives, soy sauce"/>
    <n v="5"/>
    <n v="12.56"/>
    <n v="16.13"/>
    <n v="149"/>
    <x v="0"/>
    <b v="0"/>
    <s v="Sunny"/>
    <n v="2403.37"/>
    <n v="745"/>
    <n v="1658.37"/>
    <n v="2403.37"/>
    <n v="16.13"/>
    <n v="149"/>
    <n v="1658.37"/>
    <n v="45507"/>
  </r>
  <r>
    <x v="40"/>
    <n v="27"/>
    <s v="Food Stall"/>
    <x v="6"/>
    <x v="1"/>
    <s v="chicken, yogurt, tandoori masala, ginger, garlic"/>
    <n v="7"/>
    <n v="15.92"/>
    <n v="28.35"/>
    <n v="0"/>
    <x v="0"/>
    <b v="0"/>
    <s v="Cloudy"/>
    <n v="0"/>
    <n v="0"/>
    <n v="0"/>
    <n v="0"/>
    <n v="28.35"/>
    <n v="0"/>
    <n v="0"/>
    <n v="45507"/>
  </r>
  <r>
    <x v="40"/>
    <n v="25"/>
    <s v="Fine Dining"/>
    <x v="8"/>
    <x v="0"/>
    <s v="chicken thigh, black pepper sauce, fries, coleslaw"/>
    <n v="8"/>
    <n v="32.21"/>
    <n v="64.06"/>
    <n v="147"/>
    <x v="0"/>
    <b v="0"/>
    <s v="Cloudy"/>
    <n v="9416.82"/>
    <n v="1176"/>
    <n v="8240.82"/>
    <n v="9416.82"/>
    <n v="64.06"/>
    <n v="147"/>
    <n v="8240.82"/>
    <n v="45507"/>
  </r>
  <r>
    <x v="40"/>
    <n v="19"/>
    <s v="Casual Dining"/>
    <x v="7"/>
    <x v="2"/>
    <s v="white bread, kaya, butter, soft-boiled eggs"/>
    <n v="2.8"/>
    <n v="8.1"/>
    <n v="9.19"/>
    <n v="649"/>
    <x v="1"/>
    <b v="0"/>
    <s v="Cloudy"/>
    <n v="5964.3099999999995"/>
    <n v="1817.1999999999998"/>
    <n v="4147.1099999999997"/>
    <n v="5964.3099999999995"/>
    <n v="9.19"/>
    <n v="649"/>
    <n v="4147.1099999999997"/>
    <n v="45507"/>
  </r>
  <r>
    <x v="40"/>
    <n v="43"/>
    <s v="Casual Dining"/>
    <x v="2"/>
    <x v="1"/>
    <s v="beef, coconut milk, galangal, lemongrass, spices, chili"/>
    <n v="9"/>
    <n v="27.86"/>
    <n v="52.8"/>
    <n v="215"/>
    <x v="0"/>
    <b v="0"/>
    <s v="Sunny"/>
    <n v="11352"/>
    <n v="1935"/>
    <n v="9417"/>
    <n v="11352"/>
    <n v="52.8"/>
    <n v="215"/>
    <n v="9417"/>
    <n v="45507"/>
  </r>
  <r>
    <x v="40"/>
    <n v="20"/>
    <s v="Casual Dining"/>
    <x v="11"/>
    <x v="1"/>
    <s v="black tea, lemon, sugar syrup"/>
    <n v="1.2"/>
    <n v="3.54"/>
    <n v="3.65"/>
    <n v="319"/>
    <x v="1"/>
    <b v="0"/>
    <s v="Sunny"/>
    <n v="1164.3499999999999"/>
    <n v="382.8"/>
    <n v="781.55"/>
    <n v="1164.3499999999999"/>
    <n v="3.65"/>
    <n v="319"/>
    <n v="781.55"/>
    <n v="45507"/>
  </r>
  <r>
    <x v="40"/>
    <n v="1"/>
    <s v="Food Stall"/>
    <x v="2"/>
    <x v="1"/>
    <s v="beef, coconut milk, galangal, lemongrass, spices, chili"/>
    <n v="9"/>
    <n v="18.89"/>
    <n v="36.31"/>
    <n v="0"/>
    <x v="0"/>
    <b v="0"/>
    <s v="Cloudy"/>
    <n v="0"/>
    <n v="0"/>
    <n v="0"/>
    <n v="0"/>
    <n v="36.31"/>
    <n v="0"/>
    <n v="0"/>
    <n v="45507"/>
  </r>
  <r>
    <x v="40"/>
    <n v="34"/>
    <s v="Casual Dining"/>
    <x v="10"/>
    <x v="2"/>
    <s v="black tea, condensed milk, evaporated milk"/>
    <n v="0.9"/>
    <n v="2.79"/>
    <n v="2.91"/>
    <n v="1190"/>
    <x v="1"/>
    <b v="1"/>
    <s v="Sunny"/>
    <n v="3462.9"/>
    <n v="1071"/>
    <n v="2391.9"/>
    <n v="3462.9"/>
    <n v="2.91"/>
    <n v="1190"/>
    <n v="2391.9"/>
    <n v="45507"/>
  </r>
  <r>
    <x v="40"/>
    <n v="9"/>
    <s v="Casual Dining"/>
    <x v="10"/>
    <x v="2"/>
    <s v="black tea, condensed milk, evaporated milk"/>
    <n v="0.9"/>
    <n v="2.77"/>
    <n v="3.69"/>
    <n v="370"/>
    <x v="0"/>
    <b v="0"/>
    <s v="Rainy"/>
    <n v="1365.3"/>
    <n v="333"/>
    <n v="1032.3"/>
    <n v="1365.3"/>
    <n v="3.69"/>
    <n v="370"/>
    <n v="1032.3"/>
    <n v="45507"/>
  </r>
  <r>
    <x v="40"/>
    <n v="46"/>
    <s v="Casual Dining"/>
    <x v="1"/>
    <x v="1"/>
    <s v="spaghetti, eggs, cheese, beef bacon, black pepper"/>
    <n v="9"/>
    <n v="30.98"/>
    <n v="53.8"/>
    <n v="0"/>
    <x v="0"/>
    <b v="0"/>
    <s v="Sunny"/>
    <n v="0"/>
    <n v="0"/>
    <n v="0"/>
    <n v="0"/>
    <n v="53.8"/>
    <n v="0"/>
    <n v="0"/>
    <n v="45507"/>
  </r>
  <r>
    <x v="40"/>
    <n v="42"/>
    <s v="Fine Dining"/>
    <x v="11"/>
    <x v="1"/>
    <s v="black tea, lemon, sugar syrup"/>
    <n v="1.2"/>
    <n v="5.28"/>
    <n v="4.0999999999999996"/>
    <n v="519"/>
    <x v="1"/>
    <b v="0"/>
    <s v="Rainy"/>
    <n v="2127.8999999999996"/>
    <n v="622.79999999999995"/>
    <n v="1505.0999999999997"/>
    <n v="2127.8999999999996"/>
    <n v="4.0999999999999996"/>
    <n v="519"/>
    <n v="1505.0999999999997"/>
    <n v="45507"/>
  </r>
  <r>
    <x v="40"/>
    <n v="33"/>
    <s v="Cafe"/>
    <x v="13"/>
    <x v="0"/>
    <s v="mushrooms, cream, onion, garlic, vegetable broth"/>
    <n v="3.5"/>
    <n v="13.87"/>
    <n v="13.35"/>
    <n v="186"/>
    <x v="1"/>
    <b v="0"/>
    <s v="Sunny"/>
    <n v="2483.1"/>
    <n v="651"/>
    <n v="1832.1"/>
    <n v="2483.1"/>
    <n v="13.35"/>
    <n v="186"/>
    <n v="1832.1"/>
    <n v="45507"/>
  </r>
  <r>
    <x v="40"/>
    <n v="1"/>
    <s v="Food Stall"/>
    <x v="7"/>
    <x v="2"/>
    <s v="white bread, kaya, butter, soft-boiled eggs"/>
    <n v="2.8"/>
    <n v="5.9"/>
    <n v="6.84"/>
    <n v="582"/>
    <x v="1"/>
    <b v="0"/>
    <s v="Sunny"/>
    <n v="3980.88"/>
    <n v="1629.6"/>
    <n v="2351.2800000000002"/>
    <n v="3980.88"/>
    <n v="6.84"/>
    <n v="582"/>
    <n v="2351.2800000000002"/>
    <n v="45507"/>
  </r>
  <r>
    <x v="41"/>
    <n v="23"/>
    <s v="Fine Dining"/>
    <x v="11"/>
    <x v="2"/>
    <s v="black tea, lemon, sugar syrup"/>
    <n v="1.2"/>
    <n v="5.48"/>
    <n v="6.3"/>
    <n v="845"/>
    <x v="1"/>
    <b v="0"/>
    <s v="Cloudy"/>
    <n v="5323.5"/>
    <n v="1014"/>
    <n v="4309.5"/>
    <n v="5323.5"/>
    <n v="6.3"/>
    <n v="845"/>
    <n v="4309.5"/>
    <n v="45538"/>
  </r>
  <r>
    <x v="41"/>
    <n v="36"/>
    <s v="Food Stall"/>
    <x v="6"/>
    <x v="1"/>
    <s v="chicken, yogurt, tandoori masala, ginger, garlic"/>
    <n v="7"/>
    <n v="15.1"/>
    <n v="24.95"/>
    <n v="176"/>
    <x v="0"/>
    <b v="0"/>
    <s v="Cloudy"/>
    <n v="4391.2"/>
    <n v="1232"/>
    <n v="3159.2"/>
    <n v="4391.2"/>
    <n v="24.95"/>
    <n v="176"/>
    <n v="3159.2"/>
    <n v="45538"/>
  </r>
  <r>
    <x v="41"/>
    <n v="43"/>
    <s v="Casual Dining"/>
    <x v="13"/>
    <x v="1"/>
    <s v="mushrooms, cream, onion, garlic, vegetable broth"/>
    <n v="3.5"/>
    <n v="10.92"/>
    <n v="21.38"/>
    <n v="93"/>
    <x v="0"/>
    <b v="0"/>
    <s v="Cloudy"/>
    <n v="1988.34"/>
    <n v="325.5"/>
    <n v="1662.84"/>
    <n v="1988.34"/>
    <n v="21.38"/>
    <n v="93"/>
    <n v="1662.84"/>
    <n v="45538"/>
  </r>
  <r>
    <x v="41"/>
    <n v="12"/>
    <s v="Cafe"/>
    <x v="11"/>
    <x v="0"/>
    <s v="black tea, lemon, sugar syrup"/>
    <n v="1.2"/>
    <n v="5.0599999999999996"/>
    <n v="4.17"/>
    <n v="622"/>
    <x v="0"/>
    <b v="1"/>
    <s v="Sunny"/>
    <n v="2593.7399999999998"/>
    <n v="746.4"/>
    <n v="1847.3399999999997"/>
    <n v="2593.7399999999998"/>
    <n v="4.17"/>
    <n v="622"/>
    <n v="1847.3399999999997"/>
    <n v="45538"/>
  </r>
  <r>
    <x v="41"/>
    <n v="14"/>
    <s v="Food Stall"/>
    <x v="4"/>
    <x v="1"/>
    <s v="rice flour jelly, coconut milk, palm sugar, red beans"/>
    <n v="2"/>
    <n v="3.84"/>
    <n v="7.23"/>
    <n v="166"/>
    <x v="0"/>
    <b v="0"/>
    <s v="Sunny"/>
    <n v="1200.18"/>
    <n v="332"/>
    <n v="868.18000000000006"/>
    <n v="1200.18"/>
    <n v="7.23"/>
    <n v="166"/>
    <n v="868.18000000000006"/>
    <n v="45538"/>
  </r>
  <r>
    <x v="41"/>
    <n v="9"/>
    <s v="Casual Dining"/>
    <x v="7"/>
    <x v="2"/>
    <s v="white bread, kaya, butter, soft-boiled eggs"/>
    <n v="2.8"/>
    <n v="9.18"/>
    <n v="9.32"/>
    <n v="924"/>
    <x v="1"/>
    <b v="0"/>
    <s v="Cloudy"/>
    <n v="8611.68"/>
    <n v="2587.1999999999998"/>
    <n v="6024.4800000000005"/>
    <n v="8611.68"/>
    <n v="9.32"/>
    <n v="924"/>
    <n v="6024.4800000000005"/>
    <n v="45538"/>
  </r>
  <r>
    <x v="41"/>
    <n v="33"/>
    <s v="Cafe"/>
    <x v="4"/>
    <x v="1"/>
    <s v="rice flour jelly, coconut milk, palm sugar, red beans"/>
    <n v="2"/>
    <n v="7.31"/>
    <n v="7.93"/>
    <n v="198"/>
    <x v="0"/>
    <b v="0"/>
    <s v="Sunny"/>
    <n v="1570.1399999999999"/>
    <n v="396"/>
    <n v="1174.1399999999999"/>
    <n v="1570.1399999999999"/>
    <n v="7.93"/>
    <n v="198"/>
    <n v="1174.1399999999999"/>
    <n v="45538"/>
  </r>
  <r>
    <x v="41"/>
    <n v="47"/>
    <s v="Food Stall"/>
    <x v="10"/>
    <x v="0"/>
    <s v="black tea, condensed milk, evaporated milk"/>
    <n v="0.9"/>
    <n v="2.31"/>
    <n v="2.52"/>
    <n v="908"/>
    <x v="0"/>
    <b v="0"/>
    <s v="Sunny"/>
    <n v="2288.16"/>
    <n v="817.2"/>
    <n v="1470.9599999999998"/>
    <n v="2288.16"/>
    <n v="2.52"/>
    <n v="908"/>
    <n v="1470.9599999999998"/>
    <n v="45538"/>
  </r>
  <r>
    <x v="41"/>
    <n v="3"/>
    <s v="Cafe"/>
    <x v="1"/>
    <x v="0"/>
    <s v="spaghetti, eggs, cheese, beef bacon, black pepper"/>
    <n v="9"/>
    <n v="35.409999999999997"/>
    <n v="27.73"/>
    <n v="281"/>
    <x v="1"/>
    <b v="0"/>
    <s v="Cloudy"/>
    <n v="7792.13"/>
    <n v="2529"/>
    <n v="5263.13"/>
    <n v="7792.13"/>
    <n v="27.73"/>
    <n v="281"/>
    <n v="5263.13"/>
    <n v="45538"/>
  </r>
  <r>
    <x v="41"/>
    <n v="4"/>
    <s v="Cafe"/>
    <x v="2"/>
    <x v="1"/>
    <s v="beef, coconut milk, galangal, lemongrass, spices, chili"/>
    <n v="9"/>
    <n v="34.799999999999997"/>
    <n v="41.5"/>
    <n v="280"/>
    <x v="0"/>
    <b v="0"/>
    <s v="Sunny"/>
    <n v="11620"/>
    <n v="2520"/>
    <n v="9100"/>
    <n v="11620"/>
    <n v="41.5"/>
    <n v="280"/>
    <n v="9100"/>
    <n v="45538"/>
  </r>
  <r>
    <x v="41"/>
    <n v="10"/>
    <s v="Fine Dining"/>
    <x v="11"/>
    <x v="2"/>
    <s v="black tea, lemon, sugar syrup"/>
    <n v="1.2"/>
    <n v="6.21"/>
    <n v="7.36"/>
    <n v="457"/>
    <x v="0"/>
    <b v="0"/>
    <s v="Sunny"/>
    <n v="3363.52"/>
    <n v="548.4"/>
    <n v="2815.12"/>
    <n v="3363.52"/>
    <n v="7.36"/>
    <n v="457"/>
    <n v="2815.12"/>
    <n v="45538"/>
  </r>
  <r>
    <x v="41"/>
    <n v="40"/>
    <s v="Food Stall"/>
    <x v="10"/>
    <x v="1"/>
    <s v="black tea, condensed milk, evaporated milk"/>
    <n v="0.9"/>
    <n v="2.1"/>
    <n v="3.03"/>
    <n v="836"/>
    <x v="0"/>
    <b v="1"/>
    <s v="Sunny"/>
    <n v="2533.08"/>
    <n v="752.4"/>
    <n v="1780.6799999999998"/>
    <n v="2533.08"/>
    <n v="3.03"/>
    <n v="836"/>
    <n v="1780.6799999999998"/>
    <n v="45538"/>
  </r>
  <r>
    <x v="41"/>
    <n v="35"/>
    <s v="Food Stall"/>
    <x v="9"/>
    <x v="0"/>
    <s v="chicken, rice, ginger, garlic, chili sauce, cucumber"/>
    <n v="4"/>
    <n v="8.51"/>
    <n v="10.9"/>
    <n v="258"/>
    <x v="0"/>
    <b v="0"/>
    <s v="Rainy"/>
    <n v="2812.2000000000003"/>
    <n v="1032"/>
    <n v="1780.2000000000003"/>
    <n v="2812.2000000000003"/>
    <n v="10.9"/>
    <n v="258"/>
    <n v="1780.2000000000003"/>
    <n v="45538"/>
  </r>
  <r>
    <x v="41"/>
    <n v="47"/>
    <s v="Food Stall"/>
    <x v="0"/>
    <x v="0"/>
    <s v="rice noodles, fish broth, tamarind, shrimp paste, cucumber, mint"/>
    <n v="4.5"/>
    <n v="11.23"/>
    <n v="18.850000000000001"/>
    <n v="123"/>
    <x v="0"/>
    <b v="0"/>
    <s v="Sunny"/>
    <n v="2318.5500000000002"/>
    <n v="553.5"/>
    <n v="1765.0500000000002"/>
    <n v="2318.5500000000002"/>
    <n v="18.850000000000001"/>
    <n v="123"/>
    <n v="1765.0500000000002"/>
    <n v="45538"/>
  </r>
  <r>
    <x v="41"/>
    <n v="20"/>
    <s v="Casual Dining"/>
    <x v="13"/>
    <x v="1"/>
    <s v="mushrooms, cream, onion, garlic, vegetable broth"/>
    <n v="3.5"/>
    <n v="9.93"/>
    <n v="18.09"/>
    <n v="184"/>
    <x v="0"/>
    <b v="0"/>
    <s v="Sunny"/>
    <n v="3328.56"/>
    <n v="644"/>
    <n v="2684.56"/>
    <n v="3328.56"/>
    <n v="18.09"/>
    <n v="184"/>
    <n v="2684.56"/>
    <n v="45538"/>
  </r>
  <r>
    <x v="41"/>
    <n v="39"/>
    <s v="Casual Dining"/>
    <x v="12"/>
    <x v="0"/>
    <s v="rice, coconut milk, sambal, anchovies, egg, peanuts"/>
    <n v="2.5"/>
    <n v="7.09"/>
    <n v="13.02"/>
    <n v="277"/>
    <x v="0"/>
    <b v="0"/>
    <s v="Sunny"/>
    <n v="3606.54"/>
    <n v="692.5"/>
    <n v="2914.04"/>
    <n v="3606.54"/>
    <n v="13.02"/>
    <n v="277"/>
    <n v="2914.04"/>
    <n v="45538"/>
  </r>
  <r>
    <x v="41"/>
    <n v="27"/>
    <s v="Food Stall"/>
    <x v="3"/>
    <x v="2"/>
    <s v="flour, ghee, egg, water, curry"/>
    <n v="0.8"/>
    <n v="2"/>
    <n v="2.58"/>
    <n v="456"/>
    <x v="0"/>
    <b v="0"/>
    <s v="Sunny"/>
    <n v="1176.48"/>
    <n v="364.8"/>
    <n v="811.68000000000006"/>
    <n v="1176.48"/>
    <n v="2.58"/>
    <n v="456"/>
    <n v="811.68000000000006"/>
    <n v="45538"/>
  </r>
  <r>
    <x v="41"/>
    <n v="1"/>
    <s v="Food Stall"/>
    <x v="12"/>
    <x v="0"/>
    <s v="rice, coconut milk, sambal, anchovies, egg, peanuts"/>
    <n v="2.5"/>
    <n v="5.03"/>
    <n v="8.6199999999999992"/>
    <n v="365"/>
    <x v="0"/>
    <b v="0"/>
    <s v="Sunny"/>
    <n v="3146.2999999999997"/>
    <n v="912.5"/>
    <n v="2233.7999999999997"/>
    <n v="3146.2999999999997"/>
    <n v="8.6199999999999992"/>
    <n v="365"/>
    <n v="2233.7999999999997"/>
    <n v="45538"/>
  </r>
  <r>
    <x v="41"/>
    <n v="25"/>
    <s v="Fine Dining"/>
    <x v="11"/>
    <x v="2"/>
    <s v="black tea, lemon, sugar syrup"/>
    <n v="1.2"/>
    <n v="7.2"/>
    <n v="6.58"/>
    <n v="714"/>
    <x v="0"/>
    <b v="0"/>
    <s v="Sunny"/>
    <n v="4698.12"/>
    <n v="856.8"/>
    <n v="3841.3199999999997"/>
    <n v="4698.12"/>
    <n v="6.58"/>
    <n v="714"/>
    <n v="3841.3199999999997"/>
    <n v="45538"/>
  </r>
  <r>
    <x v="41"/>
    <n v="1"/>
    <s v="Food Stall"/>
    <x v="7"/>
    <x v="2"/>
    <s v="white bread, kaya, butter, soft-boiled eggs"/>
    <n v="2.8"/>
    <n v="6.04"/>
    <n v="5.4"/>
    <n v="1016"/>
    <x v="1"/>
    <b v="0"/>
    <s v="Sunny"/>
    <n v="5486.4000000000005"/>
    <n v="2844.7999999999997"/>
    <n v="2641.6000000000008"/>
    <n v="5486.4000000000005"/>
    <n v="5.4"/>
    <n v="1016"/>
    <n v="2641.6000000000008"/>
    <n v="45538"/>
  </r>
  <r>
    <x v="41"/>
    <n v="49"/>
    <s v="Kopitiam"/>
    <x v="10"/>
    <x v="2"/>
    <s v="black tea, condensed milk, evaporated milk"/>
    <n v="0.9"/>
    <n v="2.2799999999999998"/>
    <n v="2.87"/>
    <n v="910"/>
    <x v="0"/>
    <b v="0"/>
    <s v="Rainy"/>
    <n v="2611.7000000000003"/>
    <n v="819"/>
    <n v="1792.7000000000003"/>
    <n v="2611.7000000000003"/>
    <n v="2.87"/>
    <n v="910"/>
    <n v="1792.7000000000003"/>
    <n v="45538"/>
  </r>
  <r>
    <x v="41"/>
    <n v="18"/>
    <s v="Food Stall"/>
    <x v="3"/>
    <x v="1"/>
    <s v="flour, ghee, egg, water, curry"/>
    <n v="0.8"/>
    <n v="1.62"/>
    <n v="2.12"/>
    <n v="747"/>
    <x v="1"/>
    <b v="0"/>
    <s v="Cloudy"/>
    <n v="1583.64"/>
    <n v="597.6"/>
    <n v="986.04000000000008"/>
    <n v="1583.64"/>
    <n v="2.12"/>
    <n v="747"/>
    <n v="986.04000000000008"/>
    <n v="45538"/>
  </r>
  <r>
    <x v="41"/>
    <n v="4"/>
    <s v="Cafe"/>
    <x v="12"/>
    <x v="2"/>
    <s v="rice, coconut milk, sambal, anchovies, egg, peanuts"/>
    <n v="2.5"/>
    <n v="7.24"/>
    <n v="10.18"/>
    <n v="194"/>
    <x v="0"/>
    <b v="0"/>
    <s v="Sunny"/>
    <n v="1974.9199999999998"/>
    <n v="485"/>
    <n v="1489.9199999999998"/>
    <n v="1974.9199999999998"/>
    <n v="10.18"/>
    <n v="194"/>
    <n v="1489.9199999999998"/>
    <n v="45538"/>
  </r>
  <r>
    <x v="41"/>
    <n v="16"/>
    <s v="Food Stall"/>
    <x v="6"/>
    <x v="1"/>
    <s v="chicken, yogurt, tandoori masala, ginger, garlic"/>
    <n v="7"/>
    <n v="17.329999999999998"/>
    <n v="23.97"/>
    <n v="32"/>
    <x v="0"/>
    <b v="0"/>
    <s v="Sunny"/>
    <n v="767.04"/>
    <n v="224"/>
    <n v="543.04"/>
    <n v="767.04"/>
    <n v="23.97"/>
    <n v="32"/>
    <n v="543.04"/>
    <n v="45538"/>
  </r>
  <r>
    <x v="41"/>
    <n v="49"/>
    <s v="Kopitiam"/>
    <x v="5"/>
    <x v="0"/>
    <s v="flat rice noodles, prawns, cockles, bean sprouts, chives, soy sauce"/>
    <n v="5"/>
    <n v="14.88"/>
    <n v="12.55"/>
    <n v="436"/>
    <x v="1"/>
    <b v="1"/>
    <s v="Cloudy"/>
    <n v="5471.8"/>
    <n v="2180"/>
    <n v="3291.8"/>
    <n v="5471.8"/>
    <n v="12.55"/>
    <n v="436"/>
    <n v="3291.8"/>
    <n v="45538"/>
  </r>
  <r>
    <x v="41"/>
    <n v="3"/>
    <s v="Cafe"/>
    <x v="2"/>
    <x v="1"/>
    <s v="beef, coconut milk, galangal, lemongrass, spices, chili"/>
    <n v="9"/>
    <n v="33.82"/>
    <n v="53.71"/>
    <n v="0"/>
    <x v="0"/>
    <b v="1"/>
    <s v="Sunny"/>
    <n v="0"/>
    <n v="0"/>
    <n v="0"/>
    <n v="0"/>
    <n v="53.71"/>
    <n v="0"/>
    <n v="0"/>
    <n v="45538"/>
  </r>
  <r>
    <x v="41"/>
    <n v="33"/>
    <s v="Cafe"/>
    <x v="7"/>
    <x v="2"/>
    <s v="white bread, kaya, butter, soft-boiled eggs"/>
    <n v="2.8"/>
    <n v="9.2100000000000009"/>
    <n v="8.0500000000000007"/>
    <n v="1047"/>
    <x v="1"/>
    <b v="0"/>
    <s v="Rainy"/>
    <n v="8428.35"/>
    <n v="2931.6"/>
    <n v="5496.75"/>
    <n v="8428.35"/>
    <n v="8.0500000000000007"/>
    <n v="1047"/>
    <n v="5496.75"/>
    <n v="45538"/>
  </r>
  <r>
    <x v="41"/>
    <n v="26"/>
    <s v="Food Stall"/>
    <x v="4"/>
    <x v="1"/>
    <s v="rice flour jelly, coconut milk, palm sugar, red beans"/>
    <n v="2"/>
    <n v="3.92"/>
    <n v="6.31"/>
    <n v="513"/>
    <x v="0"/>
    <b v="1"/>
    <s v="Cloudy"/>
    <n v="3237.0299999999997"/>
    <n v="1026"/>
    <n v="2211.0299999999997"/>
    <n v="3237.0299999999997"/>
    <n v="6.31"/>
    <n v="513"/>
    <n v="2211.0299999999997"/>
    <n v="45538"/>
  </r>
  <r>
    <x v="41"/>
    <n v="32"/>
    <s v="Fine Dining"/>
    <x v="11"/>
    <x v="1"/>
    <s v="black tea, lemon, sugar syrup"/>
    <n v="1.2"/>
    <n v="5.34"/>
    <n v="6.34"/>
    <n v="408"/>
    <x v="0"/>
    <b v="0"/>
    <s v="Sunny"/>
    <n v="2586.7199999999998"/>
    <n v="489.59999999999997"/>
    <n v="2097.12"/>
    <n v="2586.7199999999998"/>
    <n v="6.34"/>
    <n v="408"/>
    <n v="2097.12"/>
    <n v="45538"/>
  </r>
  <r>
    <x v="42"/>
    <n v="28"/>
    <s v="Fine Dining"/>
    <x v="12"/>
    <x v="2"/>
    <s v="rice, coconut milk, sambal, anchovies, egg, peanuts"/>
    <n v="2.5"/>
    <n v="13"/>
    <n v="16.72"/>
    <n v="322"/>
    <x v="0"/>
    <b v="0"/>
    <s v="Sunny"/>
    <n v="5383.8399999999992"/>
    <n v="805"/>
    <n v="4578.8399999999992"/>
    <n v="5383.8399999999992"/>
    <n v="16.72"/>
    <n v="322"/>
    <n v="4578.8399999999992"/>
    <n v="45568"/>
  </r>
  <r>
    <x v="42"/>
    <n v="1"/>
    <s v="Food Stall"/>
    <x v="12"/>
    <x v="2"/>
    <s v="rice, coconut milk, sambal, anchovies, egg, peanuts"/>
    <n v="2.5"/>
    <n v="5.65"/>
    <n v="8.1999999999999993"/>
    <n v="279"/>
    <x v="0"/>
    <b v="0"/>
    <s v="Sunny"/>
    <n v="2287.7999999999997"/>
    <n v="697.5"/>
    <n v="1590.2999999999997"/>
    <n v="2287.7999999999997"/>
    <n v="8.1999999999999993"/>
    <n v="279"/>
    <n v="1590.2999999999997"/>
    <n v="45568"/>
  </r>
  <r>
    <x v="42"/>
    <n v="35"/>
    <s v="Food Stall"/>
    <x v="5"/>
    <x v="0"/>
    <s v="flat rice noodles, prawns, cockles, bean sprouts, chives, soy sauce"/>
    <n v="5"/>
    <n v="10.07"/>
    <n v="13.87"/>
    <n v="261"/>
    <x v="0"/>
    <b v="0"/>
    <s v="Sunny"/>
    <n v="3620.0699999999997"/>
    <n v="1305"/>
    <n v="2315.0699999999997"/>
    <n v="3620.0699999999997"/>
    <n v="13.87"/>
    <n v="261"/>
    <n v="2315.0699999999997"/>
    <n v="45568"/>
  </r>
  <r>
    <x v="42"/>
    <n v="46"/>
    <s v="Casual Dining"/>
    <x v="4"/>
    <x v="0"/>
    <s v="rice flour jelly, coconut milk, palm sugar, red beans"/>
    <n v="2"/>
    <n v="5.35"/>
    <n v="11.77"/>
    <n v="243"/>
    <x v="0"/>
    <b v="0"/>
    <s v="Sunny"/>
    <n v="2860.1099999999997"/>
    <n v="486"/>
    <n v="2374.1099999999997"/>
    <n v="2860.1099999999997"/>
    <n v="11.77"/>
    <n v="243"/>
    <n v="2374.1099999999997"/>
    <n v="45568"/>
  </r>
  <r>
    <x v="42"/>
    <n v="44"/>
    <s v="Food Stall"/>
    <x v="4"/>
    <x v="0"/>
    <s v="rice flour jelly, coconut milk, palm sugar, red beans"/>
    <n v="2"/>
    <n v="4.53"/>
    <n v="6.19"/>
    <n v="191"/>
    <x v="0"/>
    <b v="0"/>
    <s v="Rainy"/>
    <n v="1182.29"/>
    <n v="382"/>
    <n v="800.29"/>
    <n v="1182.29"/>
    <n v="6.19"/>
    <n v="191"/>
    <n v="800.29"/>
    <n v="45568"/>
  </r>
  <r>
    <x v="42"/>
    <n v="34"/>
    <s v="Casual Dining"/>
    <x v="9"/>
    <x v="0"/>
    <s v="chicken, rice, ginger, garlic, chili sauce, cucumber"/>
    <n v="4"/>
    <n v="10.56"/>
    <n v="22.68"/>
    <n v="219"/>
    <x v="0"/>
    <b v="0"/>
    <s v="Sunny"/>
    <n v="4966.92"/>
    <n v="876"/>
    <n v="4090.92"/>
    <n v="4966.92"/>
    <n v="22.68"/>
    <n v="219"/>
    <n v="4090.92"/>
    <n v="45568"/>
  </r>
  <r>
    <x v="42"/>
    <n v="43"/>
    <s v="Casual Dining"/>
    <x v="13"/>
    <x v="0"/>
    <s v="mushrooms, cream, onion, garlic, vegetable broth"/>
    <n v="3.5"/>
    <n v="10.06"/>
    <n v="21.13"/>
    <n v="231"/>
    <x v="0"/>
    <b v="0"/>
    <s v="Sunny"/>
    <n v="4881.03"/>
    <n v="808.5"/>
    <n v="4072.5299999999997"/>
    <n v="4881.03"/>
    <n v="21.13"/>
    <n v="231"/>
    <n v="4072.5299999999997"/>
    <n v="45568"/>
  </r>
  <r>
    <x v="42"/>
    <n v="29"/>
    <s v="Food Stall"/>
    <x v="4"/>
    <x v="1"/>
    <s v="rice flour jelly, coconut milk, palm sugar, red beans"/>
    <n v="2"/>
    <n v="3.77"/>
    <n v="6.29"/>
    <n v="317"/>
    <x v="0"/>
    <b v="0"/>
    <s v="Cloudy"/>
    <n v="1993.93"/>
    <n v="634"/>
    <n v="1359.93"/>
    <n v="1993.93"/>
    <n v="6.29"/>
    <n v="317"/>
    <n v="1359.93"/>
    <n v="45568"/>
  </r>
  <r>
    <x v="42"/>
    <n v="8"/>
    <s v="Casual Dining"/>
    <x v="7"/>
    <x v="2"/>
    <s v="white bread, kaya, butter, soft-boiled eggs"/>
    <n v="2.8"/>
    <n v="7.51"/>
    <n v="10.68"/>
    <n v="562"/>
    <x v="0"/>
    <b v="0"/>
    <s v="Rainy"/>
    <n v="6002.16"/>
    <n v="1573.6"/>
    <n v="4428.5599999999995"/>
    <n v="6002.16"/>
    <n v="10.68"/>
    <n v="562"/>
    <n v="4428.5599999999995"/>
    <n v="45568"/>
  </r>
  <r>
    <x v="42"/>
    <n v="29"/>
    <s v="Food Stall"/>
    <x v="9"/>
    <x v="1"/>
    <s v="chicken, rice, ginger, garlic, chili sauce, cucumber"/>
    <n v="4"/>
    <n v="9.1999999999999993"/>
    <n v="13.42"/>
    <n v="162"/>
    <x v="0"/>
    <b v="0"/>
    <s v="Cloudy"/>
    <n v="2174.04"/>
    <n v="648"/>
    <n v="1526.04"/>
    <n v="2174.04"/>
    <n v="13.42"/>
    <n v="162"/>
    <n v="1526.04"/>
    <n v="45568"/>
  </r>
  <r>
    <x v="42"/>
    <n v="24"/>
    <s v="Casual Dining"/>
    <x v="10"/>
    <x v="1"/>
    <s v="black tea, condensed milk, evaporated milk"/>
    <n v="0.9"/>
    <n v="2.96"/>
    <n v="3.83"/>
    <n v="464"/>
    <x v="0"/>
    <b v="0"/>
    <s v="Rainy"/>
    <n v="1777.1200000000001"/>
    <n v="417.6"/>
    <n v="1359.52"/>
    <n v="1777.1200000000001"/>
    <n v="3.83"/>
    <n v="464"/>
    <n v="1359.52"/>
    <n v="45568"/>
  </r>
  <r>
    <x v="42"/>
    <n v="41"/>
    <s v="Cafe"/>
    <x v="8"/>
    <x v="1"/>
    <s v="chicken thigh, black pepper sauce, fries, coleslaw"/>
    <n v="8"/>
    <n v="23.79"/>
    <n v="22.69"/>
    <n v="310"/>
    <x v="1"/>
    <b v="0"/>
    <s v="Rainy"/>
    <n v="7033.9000000000005"/>
    <n v="2480"/>
    <n v="4553.9000000000005"/>
    <n v="7033.9000000000005"/>
    <n v="22.69"/>
    <n v="310"/>
    <n v="4553.9000000000005"/>
    <n v="45568"/>
  </r>
  <r>
    <x v="42"/>
    <n v="17"/>
    <s v="Food Stall"/>
    <x v="7"/>
    <x v="2"/>
    <s v="white bread, kaya, butter, soft-boiled eggs"/>
    <n v="2.8"/>
    <n v="5.47"/>
    <n v="5.98"/>
    <n v="716"/>
    <x v="1"/>
    <b v="0"/>
    <s v="Rainy"/>
    <n v="4281.68"/>
    <n v="2004.8"/>
    <n v="2276.88"/>
    <n v="4281.68"/>
    <n v="5.98"/>
    <n v="716"/>
    <n v="2276.88"/>
    <n v="45568"/>
  </r>
  <r>
    <x v="42"/>
    <n v="20"/>
    <s v="Casual Dining"/>
    <x v="2"/>
    <x v="1"/>
    <s v="beef, coconut milk, galangal, lemongrass, spices, chili"/>
    <n v="9"/>
    <n v="30.93"/>
    <n v="43.18"/>
    <n v="157"/>
    <x v="0"/>
    <b v="1"/>
    <s v="Rainy"/>
    <n v="6779.26"/>
    <n v="1413"/>
    <n v="5366.26"/>
    <n v="6779.26"/>
    <n v="43.18"/>
    <n v="157"/>
    <n v="5366.26"/>
    <n v="45568"/>
  </r>
  <r>
    <x v="42"/>
    <n v="9"/>
    <s v="Casual Dining"/>
    <x v="7"/>
    <x v="2"/>
    <s v="white bread, kaya, butter, soft-boiled eggs"/>
    <n v="2.8"/>
    <n v="8.0500000000000007"/>
    <n v="9.5500000000000007"/>
    <n v="924"/>
    <x v="1"/>
    <b v="0"/>
    <s v="Cloudy"/>
    <n v="8824.2000000000007"/>
    <n v="2587.1999999999998"/>
    <n v="6237.0000000000009"/>
    <n v="8824.2000000000007"/>
    <n v="9.5500000000000007"/>
    <n v="924"/>
    <n v="6237.0000000000009"/>
    <n v="45568"/>
  </r>
  <r>
    <x v="42"/>
    <n v="22"/>
    <s v="Food Stall"/>
    <x v="6"/>
    <x v="1"/>
    <s v="chicken, yogurt, tandoori masala, ginger, garlic"/>
    <n v="7"/>
    <n v="17.71"/>
    <n v="27.27"/>
    <n v="210"/>
    <x v="0"/>
    <b v="0"/>
    <s v="Sunny"/>
    <n v="5726.7"/>
    <n v="1470"/>
    <n v="4256.7"/>
    <n v="5726.7"/>
    <n v="27.27"/>
    <n v="210"/>
    <n v="4256.7"/>
    <n v="45568"/>
  </r>
  <r>
    <x v="42"/>
    <n v="38"/>
    <s v="Fine Dining"/>
    <x v="2"/>
    <x v="0"/>
    <s v="beef, coconut milk, galangal, lemongrass, spices, chili"/>
    <n v="9"/>
    <n v="44.96"/>
    <n v="62.94"/>
    <n v="0"/>
    <x v="0"/>
    <b v="0"/>
    <s v="Sunny"/>
    <n v="0"/>
    <n v="0"/>
    <n v="0"/>
    <n v="0"/>
    <n v="62.94"/>
    <n v="0"/>
    <n v="0"/>
    <n v="45568"/>
  </r>
  <r>
    <x v="42"/>
    <n v="18"/>
    <s v="Food Stall"/>
    <x v="3"/>
    <x v="2"/>
    <s v="flour, ghee, egg, water, curry"/>
    <n v="0.8"/>
    <n v="1.97"/>
    <n v="2.21"/>
    <n v="616"/>
    <x v="0"/>
    <b v="0"/>
    <s v="Sunny"/>
    <n v="1361.36"/>
    <n v="492.8"/>
    <n v="868.56"/>
    <n v="1361.36"/>
    <n v="2.21"/>
    <n v="616"/>
    <n v="868.56"/>
    <n v="45568"/>
  </r>
  <r>
    <x v="42"/>
    <n v="29"/>
    <s v="Food Stall"/>
    <x v="9"/>
    <x v="0"/>
    <s v="chicken, rice, ginger, garlic, chili sauce, cucumber"/>
    <n v="4"/>
    <n v="8.75"/>
    <n v="16.010000000000002"/>
    <n v="164"/>
    <x v="0"/>
    <b v="0"/>
    <s v="Sunny"/>
    <n v="2625.6400000000003"/>
    <n v="656"/>
    <n v="1969.6400000000003"/>
    <n v="2625.6400000000003"/>
    <n v="16.010000000000002"/>
    <n v="164"/>
    <n v="1969.6400000000003"/>
    <n v="45568"/>
  </r>
  <r>
    <x v="42"/>
    <n v="34"/>
    <s v="Casual Dining"/>
    <x v="10"/>
    <x v="0"/>
    <s v="black tea, condensed milk, evaporated milk"/>
    <n v="0.9"/>
    <n v="2.4700000000000002"/>
    <n v="3.96"/>
    <n v="617"/>
    <x v="0"/>
    <b v="0"/>
    <s v="Rainy"/>
    <n v="2443.3200000000002"/>
    <n v="555.30000000000007"/>
    <n v="1888.02"/>
    <n v="2443.3200000000002"/>
    <n v="3.96"/>
    <n v="617"/>
    <n v="1888.02"/>
    <n v="45568"/>
  </r>
  <r>
    <x v="42"/>
    <n v="22"/>
    <s v="Food Stall"/>
    <x v="3"/>
    <x v="2"/>
    <s v="flour, ghee, egg, water, curry"/>
    <n v="0.8"/>
    <n v="1.59"/>
    <n v="2.12"/>
    <n v="585"/>
    <x v="0"/>
    <b v="0"/>
    <s v="Sunny"/>
    <n v="1240.2"/>
    <n v="468"/>
    <n v="772.2"/>
    <n v="1240.2"/>
    <n v="2.12"/>
    <n v="585"/>
    <n v="772.2"/>
    <n v="45568"/>
  </r>
  <r>
    <x v="42"/>
    <n v="12"/>
    <s v="Cafe"/>
    <x v="11"/>
    <x v="0"/>
    <s v="black tea, lemon, sugar syrup"/>
    <n v="1.2"/>
    <n v="4.3"/>
    <n v="4.47"/>
    <n v="310"/>
    <x v="0"/>
    <b v="0"/>
    <s v="Rainy"/>
    <n v="1385.6999999999998"/>
    <n v="372"/>
    <n v="1013.6999999999998"/>
    <n v="1385.6999999999998"/>
    <n v="4.47"/>
    <n v="310"/>
    <n v="1013.6999999999998"/>
    <n v="45568"/>
  </r>
  <r>
    <x v="42"/>
    <n v="46"/>
    <s v="Casual Dining"/>
    <x v="10"/>
    <x v="1"/>
    <s v="black tea, condensed milk, evaporated milk"/>
    <n v="0.9"/>
    <n v="2.81"/>
    <n v="3.38"/>
    <n v="971"/>
    <x v="1"/>
    <b v="0"/>
    <s v="Rainy"/>
    <n v="3281.98"/>
    <n v="873.9"/>
    <n v="2408.08"/>
    <n v="3281.98"/>
    <n v="3.38"/>
    <n v="971"/>
    <n v="2408.08"/>
    <n v="45568"/>
  </r>
  <r>
    <x v="42"/>
    <n v="25"/>
    <s v="Fine Dining"/>
    <x v="11"/>
    <x v="0"/>
    <s v="black tea, lemon, sugar syrup"/>
    <n v="1.2"/>
    <n v="5.99"/>
    <n v="6.45"/>
    <n v="382"/>
    <x v="0"/>
    <b v="0"/>
    <s v="Cloudy"/>
    <n v="2463.9"/>
    <n v="458.4"/>
    <n v="2005.5"/>
    <n v="2463.9"/>
    <n v="6.45"/>
    <n v="382"/>
    <n v="2005.5"/>
    <n v="45568"/>
  </r>
  <r>
    <x v="42"/>
    <n v="22"/>
    <s v="Food Stall"/>
    <x v="6"/>
    <x v="1"/>
    <s v="chicken, yogurt, tandoori masala, ginger, garlic"/>
    <n v="7"/>
    <n v="15.68"/>
    <n v="30.28"/>
    <n v="0"/>
    <x v="0"/>
    <b v="0"/>
    <s v="Sunny"/>
    <n v="0"/>
    <n v="0"/>
    <n v="0"/>
    <n v="0"/>
    <n v="30.28"/>
    <n v="0"/>
    <n v="0"/>
    <n v="45568"/>
  </r>
  <r>
    <x v="43"/>
    <n v="10"/>
    <s v="Fine Dining"/>
    <x v="12"/>
    <x v="2"/>
    <s v="rice, coconut milk, sambal, anchovies, egg, peanuts"/>
    <n v="2.5"/>
    <n v="12.95"/>
    <n v="15.96"/>
    <n v="473"/>
    <x v="0"/>
    <b v="0"/>
    <s v="Sunny"/>
    <n v="7549.0800000000008"/>
    <n v="1182.5"/>
    <n v="6366.5800000000008"/>
    <n v="7549.0800000000008"/>
    <n v="15.96"/>
    <n v="473"/>
    <n v="6366.5800000000008"/>
    <n v="45599"/>
  </r>
  <r>
    <x v="43"/>
    <n v="42"/>
    <s v="Fine Dining"/>
    <x v="1"/>
    <x v="0"/>
    <s v="spaghetti, eggs, cheese, beef bacon, black pepper"/>
    <n v="9"/>
    <n v="46.88"/>
    <n v="77.38"/>
    <n v="83"/>
    <x v="0"/>
    <b v="0"/>
    <s v="Rainy"/>
    <n v="6422.54"/>
    <n v="747"/>
    <n v="5675.54"/>
    <n v="6422.54"/>
    <n v="77.38"/>
    <n v="83"/>
    <n v="5675.54"/>
    <n v="45599"/>
  </r>
  <r>
    <x v="43"/>
    <n v="32"/>
    <s v="Fine Dining"/>
    <x v="8"/>
    <x v="0"/>
    <s v="chicken thigh, black pepper sauce, fries, coleslaw"/>
    <n v="8"/>
    <n v="39.4"/>
    <n v="52.51"/>
    <n v="148"/>
    <x v="0"/>
    <b v="0"/>
    <s v="Sunny"/>
    <n v="7771.48"/>
    <n v="1184"/>
    <n v="6587.48"/>
    <n v="7771.48"/>
    <n v="52.51"/>
    <n v="148"/>
    <n v="6587.48"/>
    <n v="45599"/>
  </r>
  <r>
    <x v="43"/>
    <n v="10"/>
    <s v="Fine Dining"/>
    <x v="2"/>
    <x v="1"/>
    <s v="beef, coconut milk, galangal, lemongrass, spices, chili"/>
    <n v="9"/>
    <n v="46"/>
    <n v="66.56"/>
    <n v="0"/>
    <x v="0"/>
    <b v="0"/>
    <s v="Sunny"/>
    <n v="0"/>
    <n v="0"/>
    <n v="0"/>
    <n v="0"/>
    <n v="66.56"/>
    <n v="0"/>
    <n v="0"/>
    <n v="45599"/>
  </r>
  <r>
    <x v="43"/>
    <n v="21"/>
    <s v="Casual Dining"/>
    <x v="11"/>
    <x v="1"/>
    <s v="black tea, lemon, sugar syrup"/>
    <n v="1.2"/>
    <n v="3.44"/>
    <n v="7.74"/>
    <n v="120"/>
    <x v="0"/>
    <b v="0"/>
    <s v="Cloudy"/>
    <n v="928.80000000000007"/>
    <n v="144"/>
    <n v="784.80000000000007"/>
    <n v="928.80000000000007"/>
    <n v="7.74"/>
    <n v="120"/>
    <n v="784.80000000000007"/>
    <n v="45599"/>
  </r>
  <r>
    <x v="43"/>
    <n v="26"/>
    <s v="Food Stall"/>
    <x v="2"/>
    <x v="1"/>
    <s v="beef, coconut milk, galangal, lemongrass, spices, chili"/>
    <n v="9"/>
    <n v="17.010000000000002"/>
    <n v="40.46"/>
    <n v="101"/>
    <x v="0"/>
    <b v="0"/>
    <s v="Cloudy"/>
    <n v="4086.46"/>
    <n v="909"/>
    <n v="3177.46"/>
    <n v="4086.46"/>
    <n v="40.46"/>
    <n v="101"/>
    <n v="3177.46"/>
    <n v="45599"/>
  </r>
  <r>
    <x v="43"/>
    <n v="17"/>
    <s v="Food Stall"/>
    <x v="4"/>
    <x v="0"/>
    <s v="rice flour jelly, coconut milk, palm sugar, red beans"/>
    <n v="2"/>
    <n v="5.86"/>
    <n v="6.68"/>
    <n v="336"/>
    <x v="0"/>
    <b v="0"/>
    <s v="Sunny"/>
    <n v="2244.48"/>
    <n v="672"/>
    <n v="1572.48"/>
    <n v="2244.48"/>
    <n v="6.68"/>
    <n v="336"/>
    <n v="1572.48"/>
    <n v="45599"/>
  </r>
  <r>
    <x v="43"/>
    <n v="47"/>
    <s v="Food Stall"/>
    <x v="4"/>
    <x v="1"/>
    <s v="rice flour jelly, coconut milk, palm sugar, red beans"/>
    <n v="2"/>
    <n v="4.1500000000000004"/>
    <n v="6.88"/>
    <n v="105"/>
    <x v="0"/>
    <b v="0"/>
    <s v="Sunny"/>
    <n v="722.4"/>
    <n v="210"/>
    <n v="512.4"/>
    <n v="722.4"/>
    <n v="6.88"/>
    <n v="105"/>
    <n v="512.4"/>
    <n v="45599"/>
  </r>
  <r>
    <x v="43"/>
    <n v="29"/>
    <s v="Food Stall"/>
    <x v="10"/>
    <x v="2"/>
    <s v="black tea, condensed milk, evaporated milk"/>
    <n v="0.9"/>
    <n v="1.98"/>
    <n v="2.77"/>
    <n v="516"/>
    <x v="0"/>
    <b v="0"/>
    <s v="Cloudy"/>
    <n v="1429.32"/>
    <n v="464.40000000000003"/>
    <n v="964.91999999999985"/>
    <n v="1429.32"/>
    <n v="2.77"/>
    <n v="516"/>
    <n v="964.91999999999985"/>
    <n v="45599"/>
  </r>
  <r>
    <x v="43"/>
    <n v="14"/>
    <s v="Food Stall"/>
    <x v="12"/>
    <x v="0"/>
    <s v="rice, coconut milk, sambal, anchovies, egg, peanuts"/>
    <n v="2.5"/>
    <n v="4.7300000000000004"/>
    <n v="7.35"/>
    <n v="312"/>
    <x v="0"/>
    <b v="0"/>
    <s v="Sunny"/>
    <n v="2293.1999999999998"/>
    <n v="780"/>
    <n v="1513.1999999999998"/>
    <n v="2293.1999999999998"/>
    <n v="7.35"/>
    <n v="312"/>
    <n v="1513.1999999999998"/>
    <n v="45599"/>
  </r>
  <r>
    <x v="43"/>
    <n v="4"/>
    <s v="Cafe"/>
    <x v="8"/>
    <x v="1"/>
    <s v="chicken thigh, black pepper sauce, fries, coleslaw"/>
    <n v="8"/>
    <n v="26.17"/>
    <n v="37.159999999999997"/>
    <n v="84"/>
    <x v="0"/>
    <b v="0"/>
    <s v="Cloudy"/>
    <n v="3121.4399999999996"/>
    <n v="672"/>
    <n v="2449.4399999999996"/>
    <n v="3121.4399999999996"/>
    <n v="37.159999999999997"/>
    <n v="84"/>
    <n v="2449.4399999999996"/>
    <n v="45599"/>
  </r>
  <r>
    <x v="43"/>
    <n v="22"/>
    <s v="Food Stall"/>
    <x v="3"/>
    <x v="1"/>
    <s v="flour, ghee, egg, water, curry"/>
    <n v="0.8"/>
    <n v="1.6"/>
    <n v="2.4700000000000002"/>
    <n v="231"/>
    <x v="0"/>
    <b v="0"/>
    <s v="Rainy"/>
    <n v="570.57000000000005"/>
    <n v="184.8"/>
    <n v="385.77000000000004"/>
    <n v="570.57000000000005"/>
    <n v="2.4700000000000002"/>
    <n v="231"/>
    <n v="385.77000000000004"/>
    <n v="45599"/>
  </r>
  <r>
    <x v="43"/>
    <n v="22"/>
    <s v="Food Stall"/>
    <x v="6"/>
    <x v="1"/>
    <s v="chicken, yogurt, tandoori masala, ginger, garlic"/>
    <n v="7"/>
    <n v="14.05"/>
    <n v="31.06"/>
    <n v="95"/>
    <x v="0"/>
    <b v="0"/>
    <s v="Sunny"/>
    <n v="2950.7"/>
    <n v="665"/>
    <n v="2285.6999999999998"/>
    <n v="2950.7"/>
    <n v="31.06"/>
    <n v="95"/>
    <n v="2285.6999999999998"/>
    <n v="45599"/>
  </r>
  <r>
    <x v="43"/>
    <n v="50"/>
    <s v="Food Stall"/>
    <x v="3"/>
    <x v="1"/>
    <s v="flour, ghee, egg, water, curry"/>
    <n v="0.8"/>
    <n v="1.51"/>
    <n v="2.7"/>
    <n v="347"/>
    <x v="0"/>
    <b v="0"/>
    <s v="Cloudy"/>
    <n v="936.90000000000009"/>
    <n v="277.60000000000002"/>
    <n v="659.30000000000007"/>
    <n v="936.90000000000009"/>
    <n v="2.7"/>
    <n v="347"/>
    <n v="659.30000000000007"/>
    <n v="45599"/>
  </r>
  <r>
    <x v="43"/>
    <n v="35"/>
    <s v="Food Stall"/>
    <x v="10"/>
    <x v="2"/>
    <s v="black tea, condensed milk, evaporated milk"/>
    <n v="0.9"/>
    <n v="1.89"/>
    <n v="2.82"/>
    <n v="383"/>
    <x v="0"/>
    <b v="0"/>
    <s v="Rainy"/>
    <n v="1080.06"/>
    <n v="344.7"/>
    <n v="735.3599999999999"/>
    <n v="1080.06"/>
    <n v="2.82"/>
    <n v="383"/>
    <n v="735.3599999999999"/>
    <n v="45599"/>
  </r>
  <r>
    <x v="43"/>
    <n v="11"/>
    <s v="Food Stall"/>
    <x v="0"/>
    <x v="0"/>
    <s v="rice noodles, fish broth, tamarind, shrimp paste, cucumber, mint"/>
    <n v="4.5"/>
    <n v="11.62"/>
    <n v="12.06"/>
    <n v="258"/>
    <x v="0"/>
    <b v="0"/>
    <s v="Sunny"/>
    <n v="3111.48"/>
    <n v="1161"/>
    <n v="1950.48"/>
    <n v="3111.48"/>
    <n v="12.06"/>
    <n v="258"/>
    <n v="1950.48"/>
    <n v="45599"/>
  </r>
  <r>
    <x v="43"/>
    <n v="31"/>
    <s v="Food Stall"/>
    <x v="10"/>
    <x v="0"/>
    <s v="black tea, condensed milk, evaporated milk"/>
    <n v="0.9"/>
    <n v="1.98"/>
    <n v="2.65"/>
    <n v="253"/>
    <x v="0"/>
    <b v="0"/>
    <s v="Sunny"/>
    <n v="670.44999999999993"/>
    <n v="227.70000000000002"/>
    <n v="442.74999999999989"/>
    <n v="670.44999999999993"/>
    <n v="2.65"/>
    <n v="253"/>
    <n v="442.74999999999989"/>
    <n v="45599"/>
  </r>
  <r>
    <x v="43"/>
    <n v="7"/>
    <s v="Casual Dining"/>
    <x v="11"/>
    <x v="1"/>
    <s v="black tea, lemon, sugar syrup"/>
    <n v="1.2"/>
    <n v="3.2"/>
    <n v="5.86"/>
    <n v="197"/>
    <x v="0"/>
    <b v="0"/>
    <s v="Rainy"/>
    <n v="1154.42"/>
    <n v="236.39999999999998"/>
    <n v="918.0200000000001"/>
    <n v="1154.42"/>
    <n v="5.86"/>
    <n v="197"/>
    <n v="918.0200000000001"/>
    <n v="45599"/>
  </r>
  <r>
    <x v="43"/>
    <n v="42"/>
    <s v="Fine Dining"/>
    <x v="12"/>
    <x v="0"/>
    <s v="rice, coconut milk, sambal, anchovies, egg, peanuts"/>
    <n v="2.5"/>
    <n v="11.89"/>
    <n v="17.579999999999998"/>
    <n v="235"/>
    <x v="0"/>
    <b v="1"/>
    <s v="Sunny"/>
    <n v="4131.2999999999993"/>
    <n v="587.5"/>
    <n v="3543.7999999999993"/>
    <n v="4131.2999999999993"/>
    <n v="17.579999999999998"/>
    <n v="235"/>
    <n v="3543.7999999999993"/>
    <n v="45599"/>
  </r>
  <r>
    <x v="43"/>
    <n v="32"/>
    <s v="Fine Dining"/>
    <x v="8"/>
    <x v="0"/>
    <s v="chicken thigh, black pepper sauce, fries, coleslaw"/>
    <n v="8"/>
    <n v="31.33"/>
    <n v="54.77"/>
    <n v="0"/>
    <x v="0"/>
    <b v="0"/>
    <s v="Cloudy"/>
    <n v="0"/>
    <n v="0"/>
    <n v="0"/>
    <n v="0"/>
    <n v="54.77"/>
    <n v="0"/>
    <n v="0"/>
    <n v="45599"/>
  </r>
  <r>
    <x v="43"/>
    <n v="33"/>
    <s v="Cafe"/>
    <x v="10"/>
    <x v="1"/>
    <s v="black tea, condensed milk, evaporated milk"/>
    <n v="0.9"/>
    <n v="3.49"/>
    <n v="2.4300000000000002"/>
    <n v="895"/>
    <x v="1"/>
    <b v="1"/>
    <s v="Rainy"/>
    <n v="2174.8500000000004"/>
    <n v="805.5"/>
    <n v="1369.3500000000004"/>
    <n v="2174.8500000000004"/>
    <n v="2.4300000000000002"/>
    <n v="895"/>
    <n v="1369.3500000000004"/>
    <n v="45599"/>
  </r>
  <r>
    <x v="44"/>
    <n v="17"/>
    <s v="Food Stall"/>
    <x v="7"/>
    <x v="2"/>
    <s v="white bread, kaya, butter, soft-boiled eggs"/>
    <n v="2.8"/>
    <n v="6.6"/>
    <n v="8.4499999999999993"/>
    <n v="306"/>
    <x v="0"/>
    <b v="0"/>
    <s v="Cloudy"/>
    <n v="2585.6999999999998"/>
    <n v="856.8"/>
    <n v="1728.8999999999999"/>
    <n v="2585.6999999999998"/>
    <n v="8.4499999999999993"/>
    <n v="306"/>
    <n v="1728.8999999999999"/>
    <n v="45629"/>
  </r>
  <r>
    <x v="44"/>
    <n v="38"/>
    <s v="Fine Dining"/>
    <x v="13"/>
    <x v="1"/>
    <s v="mushrooms, cream, onion, garlic, vegetable broth"/>
    <n v="3.5"/>
    <n v="16.440000000000001"/>
    <n v="18.38"/>
    <n v="265"/>
    <x v="1"/>
    <b v="0"/>
    <s v="Cloudy"/>
    <n v="4870.7"/>
    <n v="927.5"/>
    <n v="3943.2"/>
    <n v="4870.7"/>
    <n v="18.38"/>
    <n v="265"/>
    <n v="3943.2"/>
    <n v="45629"/>
  </r>
  <r>
    <x v="44"/>
    <n v="36"/>
    <s v="Food Stall"/>
    <x v="6"/>
    <x v="1"/>
    <s v="chicken, yogurt, tandoori masala, ginger, garlic"/>
    <n v="7"/>
    <n v="17.47"/>
    <n v="31.72"/>
    <n v="84"/>
    <x v="0"/>
    <b v="0"/>
    <s v="Sunny"/>
    <n v="2664.48"/>
    <n v="588"/>
    <n v="2076.48"/>
    <n v="2664.48"/>
    <n v="31.72"/>
    <n v="84"/>
    <n v="2076.48"/>
    <n v="45629"/>
  </r>
  <r>
    <x v="44"/>
    <n v="2"/>
    <s v="Food Stall"/>
    <x v="3"/>
    <x v="2"/>
    <s v="flour, ghee, egg, water, curry"/>
    <n v="0.8"/>
    <n v="2.1"/>
    <n v="2.71"/>
    <n v="455"/>
    <x v="0"/>
    <b v="0"/>
    <s v="Cloudy"/>
    <n v="1233.05"/>
    <n v="364"/>
    <n v="869.05"/>
    <n v="1233.05"/>
    <n v="2.71"/>
    <n v="455"/>
    <n v="869.05"/>
    <n v="45629"/>
  </r>
  <r>
    <x v="44"/>
    <n v="40"/>
    <s v="Food Stall"/>
    <x v="10"/>
    <x v="0"/>
    <s v="black tea, condensed milk, evaporated milk"/>
    <n v="0.9"/>
    <n v="1.93"/>
    <n v="1.74"/>
    <n v="993"/>
    <x v="1"/>
    <b v="0"/>
    <s v="Sunny"/>
    <n v="1727.82"/>
    <n v="893.7"/>
    <n v="834.11999999999989"/>
    <n v="1727.82"/>
    <n v="1.74"/>
    <n v="993"/>
    <n v="834.11999999999989"/>
    <n v="45629"/>
  </r>
  <r>
    <x v="44"/>
    <n v="47"/>
    <s v="Food Stall"/>
    <x v="7"/>
    <x v="2"/>
    <s v="white bread, kaya, butter, soft-boiled eggs"/>
    <n v="2.8"/>
    <n v="7.46"/>
    <n v="10.11"/>
    <n v="287"/>
    <x v="0"/>
    <b v="0"/>
    <s v="Sunny"/>
    <n v="2901.5699999999997"/>
    <n v="803.59999999999991"/>
    <n v="2097.9699999999998"/>
    <n v="2901.5699999999997"/>
    <n v="10.11"/>
    <n v="287"/>
    <n v="2097.9699999999998"/>
    <n v="45629"/>
  </r>
  <r>
    <x v="44"/>
    <n v="28"/>
    <s v="Fine Dining"/>
    <x v="1"/>
    <x v="1"/>
    <s v="spaghetti, eggs, cheese, beef bacon, black pepper"/>
    <n v="9"/>
    <n v="42.99"/>
    <n v="51.98"/>
    <n v="359"/>
    <x v="0"/>
    <b v="1"/>
    <s v="Cloudy"/>
    <n v="18660.82"/>
    <n v="3231"/>
    <n v="15429.82"/>
    <n v="18660.82"/>
    <n v="51.98"/>
    <n v="359"/>
    <n v="15429.82"/>
    <n v="45629"/>
  </r>
  <r>
    <x v="44"/>
    <n v="40"/>
    <s v="Food Stall"/>
    <x v="2"/>
    <x v="1"/>
    <s v="beef, coconut milk, galangal, lemongrass, spices, chili"/>
    <n v="9"/>
    <n v="18.03"/>
    <n v="27.4"/>
    <n v="200"/>
    <x v="0"/>
    <b v="0"/>
    <s v="Cloudy"/>
    <n v="5480"/>
    <n v="1800"/>
    <n v="3680"/>
    <n v="5480"/>
    <n v="27.4"/>
    <n v="200"/>
    <n v="3680"/>
    <n v="45629"/>
  </r>
  <r>
    <x v="44"/>
    <n v="18"/>
    <s v="Food Stall"/>
    <x v="3"/>
    <x v="1"/>
    <s v="flour, ghee, egg, water, curry"/>
    <n v="0.8"/>
    <n v="1.72"/>
    <n v="1.64"/>
    <n v="534"/>
    <x v="1"/>
    <b v="0"/>
    <s v="Rainy"/>
    <n v="875.76"/>
    <n v="427.20000000000005"/>
    <n v="448.55999999999995"/>
    <n v="875.76"/>
    <n v="1.64"/>
    <n v="534"/>
    <n v="448.55999999999995"/>
    <n v="45629"/>
  </r>
  <r>
    <x v="44"/>
    <n v="6"/>
    <s v="Fine Dining"/>
    <x v="11"/>
    <x v="0"/>
    <s v="black tea, lemon, sugar syrup"/>
    <n v="1.2"/>
    <n v="5.16"/>
    <n v="8.39"/>
    <n v="300"/>
    <x v="0"/>
    <b v="0"/>
    <s v="Sunny"/>
    <n v="2517"/>
    <n v="360"/>
    <n v="2157"/>
    <n v="2517"/>
    <n v="8.39"/>
    <n v="300"/>
    <n v="2157"/>
    <n v="45629"/>
  </r>
  <r>
    <x v="44"/>
    <n v="44"/>
    <s v="Food Stall"/>
    <x v="7"/>
    <x v="2"/>
    <s v="white bread, kaya, butter, soft-boiled eggs"/>
    <n v="2.8"/>
    <n v="6.32"/>
    <n v="7.91"/>
    <n v="274"/>
    <x v="0"/>
    <b v="0"/>
    <s v="Rainy"/>
    <n v="2167.34"/>
    <n v="767.19999999999993"/>
    <n v="1400.1400000000003"/>
    <n v="2167.34"/>
    <n v="7.91"/>
    <n v="274"/>
    <n v="1400.1400000000003"/>
    <n v="45629"/>
  </r>
  <r>
    <x v="44"/>
    <n v="24"/>
    <s v="Casual Dining"/>
    <x v="4"/>
    <x v="0"/>
    <s v="rice flour jelly, coconut milk, palm sugar, red beans"/>
    <n v="2"/>
    <n v="5.07"/>
    <n v="10.59"/>
    <n v="59"/>
    <x v="0"/>
    <b v="0"/>
    <s v="Cloudy"/>
    <n v="624.80999999999995"/>
    <n v="118"/>
    <n v="506.80999999999995"/>
    <n v="624.80999999999995"/>
    <n v="10.59"/>
    <n v="59"/>
    <n v="506.80999999999995"/>
    <n v="45629"/>
  </r>
  <r>
    <x v="44"/>
    <n v="27"/>
    <s v="Food Stall"/>
    <x v="3"/>
    <x v="1"/>
    <s v="flour, ghee, egg, water, curry"/>
    <n v="0.8"/>
    <n v="1.84"/>
    <n v="2"/>
    <n v="484"/>
    <x v="1"/>
    <b v="0"/>
    <s v="Sunny"/>
    <n v="968"/>
    <n v="387.20000000000005"/>
    <n v="580.79999999999995"/>
    <n v="968"/>
    <n v="2"/>
    <n v="484"/>
    <n v="580.79999999999995"/>
    <n v="45629"/>
  </r>
  <r>
    <x v="44"/>
    <n v="47"/>
    <s v="Food Stall"/>
    <x v="10"/>
    <x v="0"/>
    <s v="black tea, condensed milk, evaporated milk"/>
    <n v="0.9"/>
    <n v="2.5099999999999998"/>
    <n v="3.03"/>
    <n v="363"/>
    <x v="0"/>
    <b v="0"/>
    <s v="Sunny"/>
    <n v="1099.8899999999999"/>
    <n v="326.7"/>
    <n v="773.18999999999983"/>
    <n v="1099.8899999999999"/>
    <n v="3.03"/>
    <n v="363"/>
    <n v="773.18999999999983"/>
    <n v="45629"/>
  </r>
  <r>
    <x v="44"/>
    <n v="36"/>
    <s v="Food Stall"/>
    <x v="6"/>
    <x v="1"/>
    <s v="chicken, yogurt, tandoori masala, ginger, garlic"/>
    <n v="7"/>
    <n v="14.74"/>
    <n v="30.2"/>
    <n v="34"/>
    <x v="0"/>
    <b v="0"/>
    <s v="Sunny"/>
    <n v="1026.8"/>
    <n v="238"/>
    <n v="788.8"/>
    <n v="1026.8"/>
    <n v="30.2"/>
    <n v="34"/>
    <n v="788.8"/>
    <n v="45629"/>
  </r>
  <r>
    <x v="44"/>
    <n v="42"/>
    <s v="Fine Dining"/>
    <x v="1"/>
    <x v="1"/>
    <s v="spaghetti, eggs, cheese, beef bacon, black pepper"/>
    <n v="9"/>
    <n v="46.25"/>
    <n v="72.77"/>
    <n v="29"/>
    <x v="0"/>
    <b v="0"/>
    <s v="Sunny"/>
    <n v="2110.33"/>
    <n v="261"/>
    <n v="1849.33"/>
    <n v="2110.33"/>
    <n v="72.77"/>
    <n v="29"/>
    <n v="1849.33"/>
    <n v="45629"/>
  </r>
  <r>
    <x v="44"/>
    <n v="43"/>
    <s v="Casual Dining"/>
    <x v="1"/>
    <x v="0"/>
    <s v="spaghetti, eggs, cheese, beef bacon, black pepper"/>
    <n v="9"/>
    <n v="27.05"/>
    <n v="58.31"/>
    <n v="86"/>
    <x v="0"/>
    <b v="0"/>
    <s v="Sunny"/>
    <n v="5014.66"/>
    <n v="774"/>
    <n v="4240.66"/>
    <n v="5014.66"/>
    <n v="58.31"/>
    <n v="86"/>
    <n v="4240.66"/>
    <n v="45629"/>
  </r>
  <r>
    <x v="44"/>
    <n v="45"/>
    <s v="Food Stall"/>
    <x v="7"/>
    <x v="2"/>
    <s v="white bread, kaya, butter, soft-boiled eggs"/>
    <n v="2.8"/>
    <n v="6.41"/>
    <n v="8.52"/>
    <n v="358"/>
    <x v="0"/>
    <b v="0"/>
    <s v="Rainy"/>
    <n v="3050.16"/>
    <n v="1002.4"/>
    <n v="2047.7599999999998"/>
    <n v="3050.16"/>
    <n v="8.52"/>
    <n v="358"/>
    <n v="2047.7599999999998"/>
    <n v="45629"/>
  </r>
  <r>
    <x v="44"/>
    <n v="50"/>
    <s v="Food Stall"/>
    <x v="6"/>
    <x v="1"/>
    <s v="chicken, yogurt, tandoori masala, ginger, garlic"/>
    <n v="7"/>
    <n v="18.07"/>
    <n v="27.48"/>
    <n v="0"/>
    <x v="0"/>
    <b v="0"/>
    <s v="Sunny"/>
    <n v="0"/>
    <n v="0"/>
    <n v="0"/>
    <n v="0"/>
    <n v="27.48"/>
    <n v="0"/>
    <n v="0"/>
    <n v="45629"/>
  </r>
  <r>
    <x v="44"/>
    <n v="2"/>
    <s v="Food Stall"/>
    <x v="6"/>
    <x v="1"/>
    <s v="chicken, yogurt, tandoori masala, ginger, garlic"/>
    <n v="7"/>
    <n v="14.28"/>
    <n v="21.12"/>
    <n v="191"/>
    <x v="0"/>
    <b v="0"/>
    <s v="Cloudy"/>
    <n v="4033.92"/>
    <n v="1337"/>
    <n v="2696.92"/>
    <n v="4033.92"/>
    <n v="21.12"/>
    <n v="191"/>
    <n v="2696.92"/>
    <n v="45629"/>
  </r>
  <r>
    <x v="44"/>
    <n v="2"/>
    <s v="Food Stall"/>
    <x v="6"/>
    <x v="1"/>
    <s v="chicken, yogurt, tandoori masala, ginger, garlic"/>
    <n v="7"/>
    <n v="14.62"/>
    <n v="27.72"/>
    <n v="177"/>
    <x v="0"/>
    <b v="0"/>
    <s v="Rainy"/>
    <n v="4906.4399999999996"/>
    <n v="1239"/>
    <n v="3667.4399999999996"/>
    <n v="4906.4399999999996"/>
    <n v="27.72"/>
    <n v="177"/>
    <n v="3667.4399999999996"/>
    <n v="45629"/>
  </r>
  <r>
    <x v="44"/>
    <n v="6"/>
    <s v="Fine Dining"/>
    <x v="8"/>
    <x v="0"/>
    <s v="chicken thigh, black pepper sauce, fries, coleslaw"/>
    <n v="8"/>
    <n v="33.26"/>
    <n v="39.35"/>
    <n v="248"/>
    <x v="1"/>
    <b v="0"/>
    <s v="Sunny"/>
    <n v="9758.8000000000011"/>
    <n v="1984"/>
    <n v="7774.8000000000011"/>
    <n v="9758.8000000000011"/>
    <n v="39.35"/>
    <n v="248"/>
    <n v="7774.8000000000011"/>
    <n v="45629"/>
  </r>
  <r>
    <x v="44"/>
    <n v="37"/>
    <s v="Food Stall"/>
    <x v="4"/>
    <x v="1"/>
    <s v="rice flour jelly, coconut milk, palm sugar, red beans"/>
    <n v="2"/>
    <n v="4.5199999999999996"/>
    <n v="7.43"/>
    <n v="223"/>
    <x v="0"/>
    <b v="0"/>
    <s v="Rainy"/>
    <n v="1656.8899999999999"/>
    <n v="446"/>
    <n v="1210.8899999999999"/>
    <n v="1656.8899999999999"/>
    <n v="7.43"/>
    <n v="223"/>
    <n v="1210.8899999999999"/>
    <n v="45629"/>
  </r>
  <r>
    <x v="44"/>
    <n v="17"/>
    <s v="Food Stall"/>
    <x v="4"/>
    <x v="0"/>
    <s v="rice flour jelly, coconut milk, palm sugar, red beans"/>
    <n v="2"/>
    <n v="5.24"/>
    <n v="7.21"/>
    <n v="215"/>
    <x v="0"/>
    <b v="0"/>
    <s v="Sunny"/>
    <n v="1550.15"/>
    <n v="430"/>
    <n v="1120.1500000000001"/>
    <n v="1550.15"/>
    <n v="7.21"/>
    <n v="215"/>
    <n v="1120.1500000000001"/>
    <n v="45629"/>
  </r>
  <r>
    <x v="44"/>
    <n v="45"/>
    <s v="Food Stall"/>
    <x v="4"/>
    <x v="0"/>
    <s v="rice flour jelly, coconut milk, palm sugar, red beans"/>
    <n v="2"/>
    <n v="4.55"/>
    <n v="8.93"/>
    <n v="85"/>
    <x v="0"/>
    <b v="0"/>
    <s v="Sunny"/>
    <n v="759.05"/>
    <n v="170"/>
    <n v="589.04999999999995"/>
    <n v="759.05"/>
    <n v="8.93"/>
    <n v="85"/>
    <n v="589.04999999999995"/>
    <n v="45629"/>
  </r>
  <r>
    <x v="44"/>
    <n v="29"/>
    <s v="Food Stall"/>
    <x v="5"/>
    <x v="1"/>
    <s v="flat rice noodles, prawns, cockles, bean sprouts, chives, soy sauce"/>
    <n v="5"/>
    <n v="9.86"/>
    <n v="20.36"/>
    <n v="104"/>
    <x v="0"/>
    <b v="0"/>
    <s v="Sunny"/>
    <n v="2117.44"/>
    <n v="520"/>
    <n v="1597.44"/>
    <n v="2117.44"/>
    <n v="20.36"/>
    <n v="104"/>
    <n v="1597.44"/>
    <n v="45629"/>
  </r>
  <r>
    <x v="44"/>
    <n v="21"/>
    <s v="Casual Dining"/>
    <x v="11"/>
    <x v="0"/>
    <s v="black tea, lemon, sugar syrup"/>
    <n v="1.2"/>
    <n v="3.39"/>
    <n v="5.23"/>
    <n v="264"/>
    <x v="0"/>
    <b v="0"/>
    <s v="Sunny"/>
    <n v="1380.72"/>
    <n v="316.8"/>
    <n v="1063.92"/>
    <n v="1380.72"/>
    <n v="5.23"/>
    <n v="264"/>
    <n v="1063.92"/>
    <n v="45629"/>
  </r>
  <r>
    <x v="44"/>
    <n v="16"/>
    <s v="Food Stall"/>
    <x v="3"/>
    <x v="1"/>
    <s v="flour, ghee, egg, water, curry"/>
    <n v="0.8"/>
    <n v="1.86"/>
    <n v="3.48"/>
    <n v="112"/>
    <x v="0"/>
    <b v="0"/>
    <s v="Rainy"/>
    <n v="389.76"/>
    <n v="89.600000000000009"/>
    <n v="300.15999999999997"/>
    <n v="389.76"/>
    <n v="3.48"/>
    <n v="112"/>
    <n v="300.15999999999997"/>
    <n v="45629"/>
  </r>
  <r>
    <x v="44"/>
    <n v="29"/>
    <s v="Food Stall"/>
    <x v="7"/>
    <x v="2"/>
    <s v="white bread, kaya, butter, soft-boiled eggs"/>
    <n v="2.8"/>
    <n v="6.45"/>
    <n v="9.85"/>
    <n v="329"/>
    <x v="0"/>
    <b v="0"/>
    <s v="Sunny"/>
    <n v="3240.65"/>
    <n v="921.19999999999993"/>
    <n v="2319.4500000000003"/>
    <n v="3240.65"/>
    <n v="9.85"/>
    <n v="329"/>
    <n v="2319.4500000000003"/>
    <n v="45629"/>
  </r>
  <r>
    <x v="44"/>
    <n v="5"/>
    <s v="Cafe"/>
    <x v="8"/>
    <x v="1"/>
    <s v="chicken thigh, black pepper sauce, fries, coleslaw"/>
    <n v="8"/>
    <n v="25.66"/>
    <n v="38.58"/>
    <n v="206"/>
    <x v="0"/>
    <b v="1"/>
    <s v="Sunny"/>
    <n v="7947.48"/>
    <n v="1648"/>
    <n v="6299.48"/>
    <n v="7947.48"/>
    <n v="38.58"/>
    <n v="206"/>
    <n v="6299.48"/>
    <n v="45629"/>
  </r>
  <r>
    <x v="44"/>
    <n v="38"/>
    <s v="Fine Dining"/>
    <x v="13"/>
    <x v="0"/>
    <s v="mushrooms, cream, onion, garlic, vegetable broth"/>
    <n v="3.5"/>
    <n v="19.170000000000002"/>
    <n v="25.88"/>
    <n v="68"/>
    <x v="0"/>
    <b v="0"/>
    <s v="Cloudy"/>
    <n v="1759.84"/>
    <n v="238"/>
    <n v="1521.84"/>
    <n v="1759.84"/>
    <n v="25.88"/>
    <n v="68"/>
    <n v="1521.84"/>
    <n v="45629"/>
  </r>
  <r>
    <x v="45"/>
    <n v="36"/>
    <s v="Food Stall"/>
    <x v="6"/>
    <x v="1"/>
    <s v="chicken, yogurt, tandoori masala, ginger, garlic"/>
    <n v="7"/>
    <n v="17.54"/>
    <n v="24.68"/>
    <n v="0"/>
    <x v="0"/>
    <b v="0"/>
    <s v="Cloudy"/>
    <n v="0"/>
    <n v="0"/>
    <n v="0"/>
    <n v="0"/>
    <n v="24.68"/>
    <n v="0"/>
    <n v="0"/>
    <s v=""/>
  </r>
  <r>
    <x v="45"/>
    <n v="50"/>
    <s v="Food Stall"/>
    <x v="3"/>
    <x v="2"/>
    <s v="flour, ghee, egg, water, curry"/>
    <n v="0.8"/>
    <n v="1.79"/>
    <n v="1.75"/>
    <n v="622"/>
    <x v="1"/>
    <b v="0"/>
    <s v="Rainy"/>
    <n v="1088.5"/>
    <n v="497.6"/>
    <n v="590.9"/>
    <n v="1088.5"/>
    <n v="1.75"/>
    <n v="622"/>
    <n v="590.9"/>
    <s v=""/>
  </r>
  <r>
    <x v="45"/>
    <n v="19"/>
    <s v="Casual Dining"/>
    <x v="10"/>
    <x v="2"/>
    <s v="black tea, condensed milk, evaporated milk"/>
    <n v="0.9"/>
    <n v="3.15"/>
    <n v="4.2"/>
    <n v="548"/>
    <x v="0"/>
    <b v="0"/>
    <s v="Sunny"/>
    <n v="2301.6"/>
    <n v="493.2"/>
    <n v="1808.3999999999999"/>
    <n v="2301.6"/>
    <n v="4.2"/>
    <n v="548"/>
    <n v="1808.3999999999999"/>
    <s v=""/>
  </r>
  <r>
    <x v="45"/>
    <n v="31"/>
    <s v="Food Stall"/>
    <x v="0"/>
    <x v="0"/>
    <s v="rice noodles, fish broth, tamarind, shrimp paste, cucumber, mint"/>
    <n v="4.5"/>
    <n v="9.83"/>
    <n v="8.7200000000000006"/>
    <n v="302"/>
    <x v="1"/>
    <b v="0"/>
    <s v="Sunny"/>
    <n v="2633.44"/>
    <n v="1359"/>
    <n v="1274.44"/>
    <n v="2633.44"/>
    <n v="8.7200000000000006"/>
    <n v="302"/>
    <n v="1274.44"/>
    <s v=""/>
  </r>
  <r>
    <x v="45"/>
    <n v="39"/>
    <s v="Casual Dining"/>
    <x v="8"/>
    <x v="1"/>
    <s v="chicken thigh, black pepper sauce, fries, coleslaw"/>
    <n v="8"/>
    <n v="25.74"/>
    <n v="22.4"/>
    <n v="326"/>
    <x v="1"/>
    <b v="1"/>
    <s v="Cloudy"/>
    <n v="7302.4"/>
    <n v="2608"/>
    <n v="4694.3999999999996"/>
    <n v="7302.4"/>
    <n v="22.4"/>
    <n v="326"/>
    <n v="4694.3999999999996"/>
    <s v=""/>
  </r>
  <r>
    <x v="45"/>
    <n v="5"/>
    <s v="Cafe"/>
    <x v="13"/>
    <x v="1"/>
    <s v="mushrooms, cream, onion, garlic, vegetable broth"/>
    <n v="3.5"/>
    <n v="13.88"/>
    <n v="16.670000000000002"/>
    <n v="37"/>
    <x v="0"/>
    <b v="0"/>
    <s v="Cloudy"/>
    <n v="616.79000000000008"/>
    <n v="129.5"/>
    <n v="487.29000000000008"/>
    <n v="616.79000000000008"/>
    <n v="16.670000000000002"/>
    <n v="37"/>
    <n v="487.29000000000008"/>
    <s v=""/>
  </r>
  <r>
    <x v="45"/>
    <n v="24"/>
    <s v="Casual Dining"/>
    <x v="7"/>
    <x v="2"/>
    <s v="white bread, kaya, butter, soft-boiled eggs"/>
    <n v="2.8"/>
    <n v="9.74"/>
    <n v="14.37"/>
    <n v="118"/>
    <x v="0"/>
    <b v="0"/>
    <s v="Sunny"/>
    <n v="1695.6599999999999"/>
    <n v="330.4"/>
    <n v="1365.2599999999998"/>
    <n v="1695.6599999999999"/>
    <n v="14.37"/>
    <n v="118"/>
    <n v="1365.2599999999998"/>
    <s v=""/>
  </r>
  <r>
    <x v="45"/>
    <n v="12"/>
    <s v="Cafe"/>
    <x v="1"/>
    <x v="0"/>
    <s v="spaghetti, eggs, cheese, beef bacon, black pepper"/>
    <n v="9"/>
    <n v="34.53"/>
    <n v="46.58"/>
    <n v="22"/>
    <x v="0"/>
    <b v="0"/>
    <s v="Cloudy"/>
    <n v="1024.76"/>
    <n v="198"/>
    <n v="826.76"/>
    <n v="1024.76"/>
    <n v="46.58"/>
    <n v="22"/>
    <n v="826.76"/>
    <s v=""/>
  </r>
  <r>
    <x v="45"/>
    <n v="27"/>
    <s v="Food Stall"/>
    <x v="6"/>
    <x v="1"/>
    <s v="chicken, yogurt, tandoori masala, ginger, garlic"/>
    <n v="7"/>
    <n v="16.03"/>
    <n v="19.079999999999998"/>
    <n v="382"/>
    <x v="0"/>
    <b v="0"/>
    <s v="Cloudy"/>
    <n v="7288.5599999999995"/>
    <n v="2674"/>
    <n v="4614.5599999999995"/>
    <n v="7288.5599999999995"/>
    <n v="19.079999999999998"/>
    <n v="382"/>
    <n v="4614.5599999999995"/>
    <s v=""/>
  </r>
  <r>
    <x v="45"/>
    <n v="14"/>
    <s v="Food Stall"/>
    <x v="12"/>
    <x v="0"/>
    <s v="rice, coconut milk, sambal, anchovies, egg, peanuts"/>
    <n v="2.5"/>
    <n v="5.0199999999999996"/>
    <n v="4.63"/>
    <n v="397"/>
    <x v="1"/>
    <b v="0"/>
    <s v="Rainy"/>
    <n v="1838.11"/>
    <n v="992.5"/>
    <n v="845.6099999999999"/>
    <n v="1838.11"/>
    <n v="4.63"/>
    <n v="397"/>
    <n v="845.6099999999999"/>
    <s v=""/>
  </r>
  <r>
    <x v="45"/>
    <n v="49"/>
    <s v="Kopitiam"/>
    <x v="10"/>
    <x v="1"/>
    <s v="black tea, condensed milk, evaporated milk"/>
    <n v="0.9"/>
    <n v="2.74"/>
    <n v="1.97"/>
    <n v="860"/>
    <x v="1"/>
    <b v="0"/>
    <s v="Rainy"/>
    <n v="1694.2"/>
    <n v="774"/>
    <n v="920.2"/>
    <n v="1694.2"/>
    <n v="1.97"/>
    <n v="860"/>
    <n v="920.2"/>
    <s v=""/>
  </r>
  <r>
    <x v="45"/>
    <n v="50"/>
    <s v="Food Stall"/>
    <x v="6"/>
    <x v="1"/>
    <s v="chicken, yogurt, tandoori masala, ginger, garlic"/>
    <n v="7"/>
    <n v="17.23"/>
    <n v="23.98"/>
    <n v="40"/>
    <x v="0"/>
    <b v="0"/>
    <s v="Rainy"/>
    <n v="959.2"/>
    <n v="280"/>
    <n v="679.2"/>
    <n v="959.2"/>
    <n v="23.98"/>
    <n v="40"/>
    <n v="679.2"/>
    <s v=""/>
  </r>
  <r>
    <x v="45"/>
    <n v="46"/>
    <s v="Casual Dining"/>
    <x v="13"/>
    <x v="0"/>
    <s v="mushrooms, cream, onion, garlic, vegetable broth"/>
    <n v="3.5"/>
    <n v="10.8"/>
    <n v="24.12"/>
    <n v="13"/>
    <x v="0"/>
    <b v="0"/>
    <s v="Sunny"/>
    <n v="313.56"/>
    <n v="45.5"/>
    <n v="268.06"/>
    <n v="313.56"/>
    <n v="24.12"/>
    <n v="13"/>
    <n v="268.06"/>
    <s v=""/>
  </r>
  <r>
    <x v="45"/>
    <n v="20"/>
    <s v="Casual Dining"/>
    <x v="12"/>
    <x v="0"/>
    <s v="rice, coconut milk, sambal, anchovies, egg, peanuts"/>
    <n v="2.5"/>
    <n v="8.6999999999999993"/>
    <n v="13.44"/>
    <n v="266"/>
    <x v="0"/>
    <b v="0"/>
    <s v="Rainy"/>
    <n v="3575.04"/>
    <n v="665"/>
    <n v="2910.04"/>
    <n v="3575.04"/>
    <n v="13.44"/>
    <n v="266"/>
    <n v="2910.04"/>
    <s v=""/>
  </r>
  <r>
    <x v="45"/>
    <n v="8"/>
    <s v="Casual Dining"/>
    <x v="4"/>
    <x v="0"/>
    <s v="rice flour jelly, coconut milk, palm sugar, red beans"/>
    <n v="2"/>
    <n v="6.11"/>
    <n v="10.78"/>
    <n v="228"/>
    <x v="0"/>
    <b v="0"/>
    <s v="Sunny"/>
    <n v="2457.8399999999997"/>
    <n v="456"/>
    <n v="2001.8399999999997"/>
    <n v="2457.8399999999997"/>
    <n v="10.78"/>
    <n v="228"/>
    <n v="2001.8399999999997"/>
    <s v=""/>
  </r>
  <r>
    <x v="45"/>
    <n v="16"/>
    <s v="Food Stall"/>
    <x v="3"/>
    <x v="1"/>
    <s v="flour, ghee, egg, water, curry"/>
    <n v="0.8"/>
    <n v="1.62"/>
    <n v="3.1"/>
    <n v="176"/>
    <x v="0"/>
    <b v="0"/>
    <s v="Sunny"/>
    <n v="545.6"/>
    <n v="140.80000000000001"/>
    <n v="404.8"/>
    <n v="545.6"/>
    <n v="3.1"/>
    <n v="176"/>
    <n v="404.8"/>
    <s v=""/>
  </r>
  <r>
    <x v="45"/>
    <n v="41"/>
    <s v="Cafe"/>
    <x v="8"/>
    <x v="0"/>
    <s v="chicken thigh, black pepper sauce, fries, coleslaw"/>
    <n v="8"/>
    <n v="28.19"/>
    <n v="39.840000000000003"/>
    <n v="155"/>
    <x v="0"/>
    <b v="0"/>
    <s v="Sunny"/>
    <n v="6175.2000000000007"/>
    <n v="1240"/>
    <n v="4935.2000000000007"/>
    <n v="6175.2000000000007"/>
    <n v="39.840000000000003"/>
    <n v="155"/>
    <n v="4935.2000000000007"/>
    <s v=""/>
  </r>
  <r>
    <x v="45"/>
    <n v="31"/>
    <s v="Food Stall"/>
    <x v="4"/>
    <x v="0"/>
    <s v="rice flour jelly, coconut milk, palm sugar, red beans"/>
    <n v="2"/>
    <n v="4.9400000000000004"/>
    <n v="4.76"/>
    <n v="345"/>
    <x v="1"/>
    <b v="0"/>
    <s v="Rainy"/>
    <n v="1642.1999999999998"/>
    <n v="690"/>
    <n v="952.19999999999982"/>
    <n v="1642.1999999999998"/>
    <n v="4.76"/>
    <n v="345"/>
    <n v="952.19999999999982"/>
    <s v=""/>
  </r>
  <r>
    <x v="45"/>
    <n v="43"/>
    <s v="Casual Dining"/>
    <x v="13"/>
    <x v="0"/>
    <s v="mushrooms, cream, onion, garlic, vegetable broth"/>
    <n v="3.5"/>
    <n v="11.84"/>
    <n v="20.02"/>
    <n v="58"/>
    <x v="0"/>
    <b v="0"/>
    <s v="Rainy"/>
    <n v="1161.1600000000001"/>
    <n v="203"/>
    <n v="958.16000000000008"/>
    <n v="1161.1600000000001"/>
    <n v="20.02"/>
    <n v="58"/>
    <n v="958.16000000000008"/>
    <s v=""/>
  </r>
  <r>
    <x v="45"/>
    <n v="16"/>
    <s v="Food Stall"/>
    <x v="6"/>
    <x v="1"/>
    <s v="chicken, yogurt, tandoori masala, ginger, garlic"/>
    <n v="7"/>
    <n v="14.13"/>
    <n v="27.69"/>
    <n v="209"/>
    <x v="0"/>
    <b v="0"/>
    <s v="Sunny"/>
    <n v="5787.21"/>
    <n v="1463"/>
    <n v="4324.21"/>
    <n v="5787.21"/>
    <n v="27.69"/>
    <n v="209"/>
    <n v="4324.21"/>
    <s v=""/>
  </r>
  <r>
    <x v="45"/>
    <n v="34"/>
    <s v="Casual Dining"/>
    <x v="5"/>
    <x v="0"/>
    <s v="flat rice noodles, prawns, cockles, bean sprouts, chives, soy sauce"/>
    <n v="5"/>
    <n v="12.05"/>
    <n v="32.119999999999997"/>
    <n v="100"/>
    <x v="0"/>
    <b v="0"/>
    <s v="Cloudy"/>
    <n v="3211.9999999999995"/>
    <n v="500"/>
    <n v="2711.9999999999995"/>
    <n v="3211.9999999999995"/>
    <n v="32.119999999999997"/>
    <n v="100"/>
    <n v="2711.9999999999995"/>
    <s v=""/>
  </r>
  <r>
    <x v="45"/>
    <n v="11"/>
    <s v="Food Stall"/>
    <x v="0"/>
    <x v="0"/>
    <s v="rice noodles, fish broth, tamarind, shrimp paste, cucumber, mint"/>
    <n v="4.5"/>
    <n v="9.35"/>
    <n v="15.61"/>
    <n v="160"/>
    <x v="0"/>
    <b v="0"/>
    <s v="Sunny"/>
    <n v="2497.6"/>
    <n v="720"/>
    <n v="1777.6"/>
    <n v="2497.6"/>
    <n v="15.61"/>
    <n v="160"/>
    <n v="1777.6"/>
    <s v=""/>
  </r>
  <r>
    <x v="45"/>
    <n v="36"/>
    <s v="Food Stall"/>
    <x v="6"/>
    <x v="1"/>
    <s v="chicken, yogurt, tandoori masala, ginger, garlic"/>
    <n v="7"/>
    <n v="15.4"/>
    <n v="25.23"/>
    <n v="165"/>
    <x v="0"/>
    <b v="0"/>
    <s v="Rainy"/>
    <n v="4162.95"/>
    <n v="1155"/>
    <n v="3007.95"/>
    <n v="4162.95"/>
    <n v="25.23"/>
    <n v="165"/>
    <n v="3007.95"/>
    <s v=""/>
  </r>
  <r>
    <x v="45"/>
    <n v="31"/>
    <s v="Food Stall"/>
    <x v="10"/>
    <x v="1"/>
    <s v="black tea, condensed milk, evaporated milk"/>
    <n v="0.9"/>
    <n v="2.09"/>
    <n v="2.91"/>
    <n v="380"/>
    <x v="0"/>
    <b v="0"/>
    <s v="Sunny"/>
    <n v="1105.8"/>
    <n v="342"/>
    <n v="763.8"/>
    <n v="1105.8"/>
    <n v="2.91"/>
    <n v="380"/>
    <n v="763.8"/>
    <s v=""/>
  </r>
  <r>
    <x v="45"/>
    <n v="38"/>
    <s v="Fine Dining"/>
    <x v="11"/>
    <x v="1"/>
    <s v="black tea, lemon, sugar syrup"/>
    <n v="1.2"/>
    <n v="6.32"/>
    <n v="7.45"/>
    <n v="254"/>
    <x v="0"/>
    <b v="0"/>
    <s v="Cloudy"/>
    <n v="1892.3"/>
    <n v="304.8"/>
    <n v="1587.5"/>
    <n v="1892.3"/>
    <n v="7.45"/>
    <n v="254"/>
    <n v="1587.5"/>
    <s v=""/>
  </r>
  <r>
    <x v="45"/>
    <n v="39"/>
    <s v="Casual Dining"/>
    <x v="11"/>
    <x v="1"/>
    <s v="black tea, lemon, sugar syrup"/>
    <n v="1.2"/>
    <n v="4.04"/>
    <n v="5.46"/>
    <n v="295"/>
    <x v="0"/>
    <b v="0"/>
    <s v="Cloudy"/>
    <n v="1610.7"/>
    <n v="354"/>
    <n v="1256.7"/>
    <n v="1610.7"/>
    <n v="5.46"/>
    <n v="295"/>
    <n v="1256.7"/>
    <s v=""/>
  </r>
  <r>
    <x v="45"/>
    <n v="35"/>
    <s v="Food Stall"/>
    <x v="7"/>
    <x v="2"/>
    <s v="white bread, kaya, butter, soft-boiled eggs"/>
    <n v="2.8"/>
    <n v="6.98"/>
    <n v="8.56"/>
    <n v="284"/>
    <x v="0"/>
    <b v="0"/>
    <s v="Cloudy"/>
    <n v="2431.04"/>
    <n v="795.19999999999993"/>
    <n v="1635.8400000000001"/>
    <n v="2431.04"/>
    <n v="8.56"/>
    <n v="284"/>
    <n v="1635.8400000000001"/>
    <s v=""/>
  </r>
  <r>
    <x v="45"/>
    <n v="34"/>
    <s v="Casual Dining"/>
    <x v="7"/>
    <x v="2"/>
    <s v="white bread, kaya, butter, soft-boiled eggs"/>
    <n v="2.8"/>
    <n v="7.38"/>
    <n v="12.86"/>
    <n v="284"/>
    <x v="0"/>
    <b v="0"/>
    <s v="Rainy"/>
    <n v="3652.24"/>
    <n v="795.19999999999993"/>
    <n v="2857.04"/>
    <n v="3652.24"/>
    <n v="12.86"/>
    <n v="284"/>
    <n v="2857.04"/>
    <s v=""/>
  </r>
  <r>
    <x v="45"/>
    <n v="11"/>
    <s v="Food Stall"/>
    <x v="0"/>
    <x v="0"/>
    <s v="rice noodles, fish broth, tamarind, shrimp paste, cucumber, mint"/>
    <n v="4.5"/>
    <n v="10.119999999999999"/>
    <n v="12.82"/>
    <n v="259"/>
    <x v="0"/>
    <b v="0"/>
    <s v="Cloudy"/>
    <n v="3320.38"/>
    <n v="1165.5"/>
    <n v="2154.88"/>
    <n v="3320.38"/>
    <n v="12.82"/>
    <n v="259"/>
    <n v="2154.88"/>
    <s v=""/>
  </r>
  <r>
    <x v="45"/>
    <n v="45"/>
    <s v="Food Stall"/>
    <x v="9"/>
    <x v="0"/>
    <s v="chicken, rice, ginger, garlic, chili sauce, cucumber"/>
    <n v="4"/>
    <n v="7.38"/>
    <n v="12.64"/>
    <n v="153"/>
    <x v="0"/>
    <b v="0"/>
    <s v="Sunny"/>
    <n v="1933.92"/>
    <n v="612"/>
    <n v="1321.92"/>
    <n v="1933.92"/>
    <n v="12.64"/>
    <n v="153"/>
    <n v="1321.92"/>
    <s v=""/>
  </r>
  <r>
    <x v="45"/>
    <n v="36"/>
    <s v="Food Stall"/>
    <x v="3"/>
    <x v="1"/>
    <s v="flour, ghee, egg, water, curry"/>
    <n v="0.8"/>
    <n v="1.52"/>
    <n v="2.3199999999999998"/>
    <n v="379"/>
    <x v="0"/>
    <b v="0"/>
    <s v="Sunny"/>
    <n v="879.28"/>
    <n v="303.2"/>
    <n v="576.07999999999993"/>
    <n v="879.28"/>
    <n v="2.3199999999999998"/>
    <n v="379"/>
    <n v="576.07999999999993"/>
    <s v=""/>
  </r>
  <r>
    <x v="46"/>
    <n v="37"/>
    <s v="Food Stall"/>
    <x v="9"/>
    <x v="1"/>
    <s v="chicken, rice, ginger, garlic, chili sauce, cucumber"/>
    <n v="4"/>
    <n v="7.6"/>
    <n v="13.27"/>
    <n v="242"/>
    <x v="0"/>
    <b v="0"/>
    <s v="Cloudy"/>
    <n v="3211.3399999999997"/>
    <n v="968"/>
    <n v="2243.3399999999997"/>
    <n v="3211.3399999999997"/>
    <n v="13.27"/>
    <n v="242"/>
    <n v="2243.3399999999997"/>
    <s v=""/>
  </r>
  <r>
    <x v="46"/>
    <n v="27"/>
    <s v="Food Stall"/>
    <x v="3"/>
    <x v="1"/>
    <s v="flour, ghee, egg, water, curry"/>
    <n v="0.8"/>
    <n v="1.86"/>
    <n v="2.19"/>
    <n v="261"/>
    <x v="0"/>
    <b v="0"/>
    <s v="Cloudy"/>
    <n v="571.59"/>
    <n v="208.8"/>
    <n v="362.79"/>
    <n v="571.59"/>
    <n v="2.19"/>
    <n v="261"/>
    <n v="362.79"/>
    <s v=""/>
  </r>
  <r>
    <x v="46"/>
    <n v="18"/>
    <s v="Food Stall"/>
    <x v="3"/>
    <x v="2"/>
    <s v="flour, ghee, egg, water, curry"/>
    <n v="0.8"/>
    <n v="1.63"/>
    <n v="2.6"/>
    <n v="302"/>
    <x v="0"/>
    <b v="0"/>
    <s v="Cloudy"/>
    <n v="785.2"/>
    <n v="241.60000000000002"/>
    <n v="543.6"/>
    <n v="785.2"/>
    <n v="2.6"/>
    <n v="302"/>
    <n v="543.6"/>
    <s v=""/>
  </r>
  <r>
    <x v="46"/>
    <n v="29"/>
    <s v="Food Stall"/>
    <x v="4"/>
    <x v="1"/>
    <s v="rice flour jelly, coconut milk, palm sugar, red beans"/>
    <n v="2"/>
    <n v="4.12"/>
    <n v="6.94"/>
    <n v="79"/>
    <x v="0"/>
    <b v="0"/>
    <s v="Cloudy"/>
    <n v="548.26"/>
    <n v="158"/>
    <n v="390.26"/>
    <n v="548.26"/>
    <n v="6.94"/>
    <n v="79"/>
    <n v="390.26"/>
    <s v=""/>
  </r>
  <r>
    <x v="46"/>
    <n v="41"/>
    <s v="Cafe"/>
    <x v="8"/>
    <x v="0"/>
    <s v="chicken thigh, black pepper sauce, fries, coleslaw"/>
    <n v="8"/>
    <n v="27.95"/>
    <n v="38.119999999999997"/>
    <n v="156"/>
    <x v="0"/>
    <b v="0"/>
    <s v="Rainy"/>
    <n v="5946.7199999999993"/>
    <n v="1248"/>
    <n v="4698.7199999999993"/>
    <n v="5946.7199999999993"/>
    <n v="38.119999999999997"/>
    <n v="156"/>
    <n v="4698.7199999999993"/>
    <s v=""/>
  </r>
  <r>
    <x v="46"/>
    <n v="41"/>
    <s v="Cafe"/>
    <x v="1"/>
    <x v="1"/>
    <s v="spaghetti, eggs, cheese, beef bacon, black pepper"/>
    <n v="9"/>
    <n v="31.73"/>
    <n v="27.43"/>
    <n v="139"/>
    <x v="1"/>
    <b v="0"/>
    <s v="Sunny"/>
    <n v="3812.77"/>
    <n v="1251"/>
    <n v="2561.77"/>
    <n v="3812.77"/>
    <n v="27.43"/>
    <n v="139"/>
    <n v="2561.77"/>
    <s v=""/>
  </r>
  <r>
    <x v="46"/>
    <n v="44"/>
    <s v="Food Stall"/>
    <x v="7"/>
    <x v="2"/>
    <s v="white bread, kaya, butter, soft-boiled eggs"/>
    <n v="2.8"/>
    <n v="7.54"/>
    <n v="9"/>
    <n v="389"/>
    <x v="0"/>
    <b v="0"/>
    <s v="Sunny"/>
    <n v="3501"/>
    <n v="1089.1999999999998"/>
    <n v="2411.8000000000002"/>
    <n v="3501"/>
    <n v="9"/>
    <n v="389"/>
    <n v="2411.8000000000002"/>
    <s v=""/>
  </r>
  <r>
    <x v="46"/>
    <n v="22"/>
    <s v="Food Stall"/>
    <x v="6"/>
    <x v="1"/>
    <s v="chicken, yogurt, tandoori masala, ginger, garlic"/>
    <n v="7"/>
    <n v="17.7"/>
    <n v="23.35"/>
    <n v="161"/>
    <x v="0"/>
    <b v="0"/>
    <s v="Rainy"/>
    <n v="3759.3500000000004"/>
    <n v="1127"/>
    <n v="2632.3500000000004"/>
    <n v="3759.3500000000004"/>
    <n v="23.35"/>
    <n v="161"/>
    <n v="2632.3500000000004"/>
    <s v=""/>
  </r>
  <r>
    <x v="46"/>
    <n v="50"/>
    <s v="Food Stall"/>
    <x v="6"/>
    <x v="1"/>
    <s v="chicken, yogurt, tandoori masala, ginger, garlic"/>
    <n v="7"/>
    <n v="14.32"/>
    <n v="18.41"/>
    <n v="300"/>
    <x v="1"/>
    <b v="0"/>
    <s v="Sunny"/>
    <n v="5523"/>
    <n v="2100"/>
    <n v="3423"/>
    <n v="5523"/>
    <n v="18.41"/>
    <n v="300"/>
    <n v="3423"/>
    <s v=""/>
  </r>
  <r>
    <x v="46"/>
    <n v="19"/>
    <s v="Casual Dining"/>
    <x v="10"/>
    <x v="2"/>
    <s v="black tea, condensed milk, evaporated milk"/>
    <n v="0.9"/>
    <n v="2.4300000000000002"/>
    <n v="3.6"/>
    <n v="422"/>
    <x v="0"/>
    <b v="0"/>
    <s v="Sunny"/>
    <n v="1519.2"/>
    <n v="379.8"/>
    <n v="1139.4000000000001"/>
    <n v="1519.2"/>
    <n v="3.6"/>
    <n v="422"/>
    <n v="1139.4000000000001"/>
    <s v=""/>
  </r>
  <r>
    <x v="46"/>
    <n v="36"/>
    <s v="Food Stall"/>
    <x v="3"/>
    <x v="2"/>
    <s v="flour, ghee, egg, water, curry"/>
    <n v="0.8"/>
    <n v="1.9"/>
    <n v="2.81"/>
    <n v="333"/>
    <x v="0"/>
    <b v="0"/>
    <s v="Sunny"/>
    <n v="935.73"/>
    <n v="266.40000000000003"/>
    <n v="669.32999999999993"/>
    <n v="935.73"/>
    <n v="2.81"/>
    <n v="333"/>
    <n v="669.32999999999993"/>
    <s v=""/>
  </r>
  <r>
    <x v="46"/>
    <n v="40"/>
    <s v="Food Stall"/>
    <x v="12"/>
    <x v="2"/>
    <s v="rice, coconut milk, sambal, anchovies, egg, peanuts"/>
    <n v="2.5"/>
    <n v="5.44"/>
    <n v="7.01"/>
    <n v="363"/>
    <x v="0"/>
    <b v="0"/>
    <s v="Sunny"/>
    <n v="2544.63"/>
    <n v="907.5"/>
    <n v="1637.13"/>
    <n v="2544.63"/>
    <n v="7.01"/>
    <n v="363"/>
    <n v="1637.13"/>
    <s v=""/>
  </r>
  <r>
    <x v="46"/>
    <n v="37"/>
    <s v="Food Stall"/>
    <x v="7"/>
    <x v="2"/>
    <s v="white bread, kaya, butter, soft-boiled eggs"/>
    <n v="2.8"/>
    <n v="5.64"/>
    <n v="6.69"/>
    <n v="700"/>
    <x v="1"/>
    <b v="0"/>
    <s v="Sunny"/>
    <n v="4683"/>
    <n v="1959.9999999999998"/>
    <n v="2723"/>
    <n v="4683"/>
    <n v="6.69"/>
    <n v="700"/>
    <n v="2723"/>
    <s v=""/>
  </r>
  <r>
    <x v="46"/>
    <n v="7"/>
    <s v="Casual Dining"/>
    <x v="13"/>
    <x v="0"/>
    <s v="mushrooms, cream, onion, garlic, vegetable broth"/>
    <n v="3.5"/>
    <n v="10.98"/>
    <n v="23.21"/>
    <n v="91"/>
    <x v="0"/>
    <b v="0"/>
    <s v="Sunny"/>
    <n v="2112.11"/>
    <n v="318.5"/>
    <n v="1793.6100000000001"/>
    <n v="2112.11"/>
    <n v="23.21"/>
    <n v="91"/>
    <n v="1793.6100000000001"/>
    <s v=""/>
  </r>
  <r>
    <x v="46"/>
    <n v="23"/>
    <s v="Fine Dining"/>
    <x v="8"/>
    <x v="1"/>
    <s v="chicken thigh, black pepper sauce, fries, coleslaw"/>
    <n v="8"/>
    <n v="43.58"/>
    <n v="63.4"/>
    <n v="118"/>
    <x v="0"/>
    <b v="0"/>
    <s v="Rainy"/>
    <n v="7481.2"/>
    <n v="944"/>
    <n v="6537.2"/>
    <n v="7481.2"/>
    <n v="63.4"/>
    <n v="118"/>
    <n v="6537.2"/>
    <s v=""/>
  </r>
  <r>
    <x v="46"/>
    <n v="37"/>
    <s v="Food Stall"/>
    <x v="9"/>
    <x v="1"/>
    <s v="chicken, rice, ginger, garlic, chili sauce, cucumber"/>
    <n v="4"/>
    <n v="7.83"/>
    <n v="16.21"/>
    <n v="92"/>
    <x v="0"/>
    <b v="0"/>
    <s v="Sunny"/>
    <n v="1491.3200000000002"/>
    <n v="368"/>
    <n v="1123.3200000000002"/>
    <n v="1491.3200000000002"/>
    <n v="16.21"/>
    <n v="92"/>
    <n v="1123.3200000000002"/>
    <s v=""/>
  </r>
  <r>
    <x v="46"/>
    <n v="21"/>
    <s v="Casual Dining"/>
    <x v="11"/>
    <x v="0"/>
    <s v="black tea, lemon, sugar syrup"/>
    <n v="1.2"/>
    <n v="3.86"/>
    <n v="6.08"/>
    <n v="307"/>
    <x v="0"/>
    <b v="0"/>
    <s v="Sunny"/>
    <n v="1866.56"/>
    <n v="368.4"/>
    <n v="1498.1599999999999"/>
    <n v="1866.56"/>
    <n v="6.08"/>
    <n v="307"/>
    <n v="1498.1599999999999"/>
    <s v=""/>
  </r>
  <r>
    <x v="46"/>
    <n v="1"/>
    <s v="Food Stall"/>
    <x v="12"/>
    <x v="0"/>
    <s v="rice, coconut milk, sambal, anchovies, egg, peanuts"/>
    <n v="2.5"/>
    <n v="5.51"/>
    <n v="9.8699999999999992"/>
    <n v="194"/>
    <x v="0"/>
    <b v="0"/>
    <s v="Sunny"/>
    <n v="1914.7799999999997"/>
    <n v="485"/>
    <n v="1429.7799999999997"/>
    <n v="1914.7799999999997"/>
    <n v="9.8699999999999992"/>
    <n v="194"/>
    <n v="1429.7799999999997"/>
    <s v=""/>
  </r>
  <r>
    <x v="46"/>
    <n v="8"/>
    <s v="Casual Dining"/>
    <x v="4"/>
    <x v="0"/>
    <s v="rice flour jelly, coconut milk, palm sugar, red beans"/>
    <n v="2"/>
    <n v="6.89"/>
    <n v="11.89"/>
    <n v="62"/>
    <x v="0"/>
    <b v="0"/>
    <s v="Rainy"/>
    <n v="737.18000000000006"/>
    <n v="124"/>
    <n v="613.18000000000006"/>
    <n v="737.18000000000006"/>
    <n v="11.89"/>
    <n v="62"/>
    <n v="613.18000000000006"/>
    <s v=""/>
  </r>
  <r>
    <x v="46"/>
    <n v="45"/>
    <s v="Food Stall"/>
    <x v="4"/>
    <x v="0"/>
    <s v="rice flour jelly, coconut milk, palm sugar, red beans"/>
    <n v="2"/>
    <n v="4.78"/>
    <n v="7.01"/>
    <n v="115"/>
    <x v="0"/>
    <b v="0"/>
    <s v="Sunny"/>
    <n v="806.15"/>
    <n v="230"/>
    <n v="576.15"/>
    <n v="806.15"/>
    <n v="7.01"/>
    <n v="115"/>
    <n v="576.15"/>
    <s v=""/>
  </r>
  <r>
    <x v="46"/>
    <n v="42"/>
    <s v="Fine Dining"/>
    <x v="12"/>
    <x v="2"/>
    <s v="rice, coconut milk, sambal, anchovies, egg, peanuts"/>
    <n v="2.5"/>
    <n v="14.83"/>
    <n v="18.38"/>
    <n v="139"/>
    <x v="0"/>
    <b v="0"/>
    <s v="Sunny"/>
    <n v="2554.8199999999997"/>
    <n v="347.5"/>
    <n v="2207.3199999999997"/>
    <n v="2554.8199999999997"/>
    <n v="18.38"/>
    <n v="139"/>
    <n v="2207.3199999999997"/>
    <s v=""/>
  </r>
  <r>
    <x v="46"/>
    <n v="40"/>
    <s v="Food Stall"/>
    <x v="12"/>
    <x v="0"/>
    <s v="rice, coconut milk, sambal, anchovies, egg, peanuts"/>
    <n v="2.5"/>
    <n v="5.19"/>
    <n v="8.16"/>
    <n v="304"/>
    <x v="0"/>
    <b v="1"/>
    <s v="Cloudy"/>
    <n v="2480.64"/>
    <n v="760"/>
    <n v="1720.6399999999999"/>
    <n v="2480.64"/>
    <n v="8.16"/>
    <n v="304"/>
    <n v="1720.6399999999999"/>
    <s v=""/>
  </r>
  <r>
    <x v="46"/>
    <n v="38"/>
    <s v="Fine Dining"/>
    <x v="13"/>
    <x v="1"/>
    <s v="mushrooms, cream, onion, garlic, vegetable broth"/>
    <n v="3.5"/>
    <n v="17.64"/>
    <n v="30.65"/>
    <n v="12"/>
    <x v="0"/>
    <b v="0"/>
    <s v="Cloudy"/>
    <n v="367.79999999999995"/>
    <n v="42"/>
    <n v="325.79999999999995"/>
    <n v="367.79999999999995"/>
    <n v="30.65"/>
    <n v="12"/>
    <n v="325.79999999999995"/>
    <s v=""/>
  </r>
  <r>
    <x v="46"/>
    <n v="1"/>
    <s v="Food Stall"/>
    <x v="4"/>
    <x v="0"/>
    <s v="rice flour jelly, coconut milk, palm sugar, red beans"/>
    <n v="2"/>
    <n v="3.86"/>
    <n v="7.97"/>
    <n v="97"/>
    <x v="0"/>
    <b v="0"/>
    <s v="Rainy"/>
    <n v="773.09"/>
    <n v="194"/>
    <n v="579.09"/>
    <n v="773.09"/>
    <n v="7.97"/>
    <n v="97"/>
    <n v="579.09"/>
    <s v=""/>
  </r>
  <r>
    <x v="46"/>
    <n v="10"/>
    <s v="Fine Dining"/>
    <x v="2"/>
    <x v="1"/>
    <s v="beef, coconut milk, galangal, lemongrass, spices, chili"/>
    <n v="9"/>
    <n v="36.46"/>
    <n v="56.55"/>
    <n v="236"/>
    <x v="0"/>
    <b v="0"/>
    <s v="Cloudy"/>
    <n v="13345.8"/>
    <n v="2124"/>
    <n v="11221.8"/>
    <n v="13345.8"/>
    <n v="56.55"/>
    <n v="236"/>
    <n v="11221.8"/>
    <s v=""/>
  </r>
  <r>
    <x v="46"/>
    <n v="9"/>
    <s v="Casual Dining"/>
    <x v="11"/>
    <x v="0"/>
    <s v="black tea, lemon, sugar syrup"/>
    <n v="1.2"/>
    <n v="3.95"/>
    <n v="6.31"/>
    <n v="213"/>
    <x v="0"/>
    <b v="0"/>
    <s v="Sunny"/>
    <n v="1344.03"/>
    <n v="255.6"/>
    <n v="1088.43"/>
    <n v="1344.03"/>
    <n v="6.31"/>
    <n v="213"/>
    <n v="1088.43"/>
    <s v=""/>
  </r>
  <r>
    <x v="46"/>
    <n v="49"/>
    <s v="Kopitiam"/>
    <x v="9"/>
    <x v="1"/>
    <s v="chicken, rice, ginger, garlic, chili sauce, cucumber"/>
    <n v="4"/>
    <n v="11.82"/>
    <n v="19.989999999999998"/>
    <n v="94"/>
    <x v="0"/>
    <b v="0"/>
    <s v="Sunny"/>
    <n v="1879.06"/>
    <n v="376"/>
    <n v="1503.06"/>
    <n v="1879.06"/>
    <n v="19.989999999999998"/>
    <n v="94"/>
    <n v="1503.06"/>
    <s v=""/>
  </r>
  <r>
    <x v="46"/>
    <n v="34"/>
    <s v="Casual Dining"/>
    <x v="4"/>
    <x v="1"/>
    <s v="rice flour jelly, coconut milk, palm sugar, red beans"/>
    <n v="2"/>
    <n v="5.61"/>
    <n v="11.72"/>
    <n v="101"/>
    <x v="0"/>
    <b v="0"/>
    <s v="Sunny"/>
    <n v="1183.72"/>
    <n v="202"/>
    <n v="981.72"/>
    <n v="1183.72"/>
    <n v="11.72"/>
    <n v="101"/>
    <n v="981.72"/>
    <s v=""/>
  </r>
  <r>
    <x v="46"/>
    <n v="21"/>
    <s v="Casual Dining"/>
    <x v="8"/>
    <x v="0"/>
    <s v="chicken thigh, black pepper sauce, fries, coleslaw"/>
    <n v="8"/>
    <n v="24.62"/>
    <n v="52.71"/>
    <n v="56"/>
    <x v="0"/>
    <b v="0"/>
    <s v="Sunny"/>
    <n v="2951.76"/>
    <n v="448"/>
    <n v="2503.7600000000002"/>
    <n v="2951.76"/>
    <n v="52.71"/>
    <n v="56"/>
    <n v="2503.7600000000002"/>
    <s v=""/>
  </r>
  <r>
    <x v="46"/>
    <n v="16"/>
    <s v="Food Stall"/>
    <x v="6"/>
    <x v="1"/>
    <s v="chicken, yogurt, tandoori masala, ginger, garlic"/>
    <n v="7"/>
    <n v="14.87"/>
    <n v="31.72"/>
    <n v="87"/>
    <x v="0"/>
    <b v="0"/>
    <s v="Cloudy"/>
    <n v="2759.64"/>
    <n v="609"/>
    <n v="2150.64"/>
    <n v="2759.64"/>
    <n v="31.72"/>
    <n v="87"/>
    <n v="2150.64"/>
    <s v=""/>
  </r>
  <r>
    <x v="46"/>
    <n v="17"/>
    <s v="Food Stall"/>
    <x v="10"/>
    <x v="1"/>
    <s v="black tea, condensed milk, evaporated milk"/>
    <n v="0.9"/>
    <n v="1.93"/>
    <n v="2.4700000000000002"/>
    <n v="271"/>
    <x v="0"/>
    <b v="0"/>
    <s v="Cloudy"/>
    <n v="669.37"/>
    <n v="243.9"/>
    <n v="425.47"/>
    <n v="669.37"/>
    <n v="2.4700000000000002"/>
    <n v="271"/>
    <n v="425.47"/>
    <s v=""/>
  </r>
  <r>
    <x v="46"/>
    <n v="1"/>
    <s v="Food Stall"/>
    <x v="2"/>
    <x v="1"/>
    <s v="beef, coconut milk, galangal, lemongrass, spices, chili"/>
    <n v="9"/>
    <n v="20.88"/>
    <n v="27.64"/>
    <n v="141"/>
    <x v="0"/>
    <b v="0"/>
    <s v="Sunny"/>
    <n v="3897.2400000000002"/>
    <n v="1269"/>
    <n v="2628.2400000000002"/>
    <n v="3897.2400000000002"/>
    <n v="27.64"/>
    <n v="141"/>
    <n v="2628.2400000000002"/>
    <s v=""/>
  </r>
  <r>
    <x v="47"/>
    <n v="16"/>
    <s v="Food Stall"/>
    <x v="6"/>
    <x v="1"/>
    <s v="chicken, yogurt, tandoori masala, ginger, garlic"/>
    <n v="7"/>
    <n v="14.7"/>
    <n v="24.79"/>
    <n v="43"/>
    <x v="0"/>
    <b v="0"/>
    <s v="Rainy"/>
    <n v="1065.97"/>
    <n v="301"/>
    <n v="764.97"/>
    <n v="1065.97"/>
    <n v="24.79"/>
    <n v="43"/>
    <n v="764.97"/>
    <s v=""/>
  </r>
  <r>
    <x v="47"/>
    <n v="50"/>
    <s v="Food Stall"/>
    <x v="6"/>
    <x v="1"/>
    <s v="chicken, yogurt, tandoori masala, ginger, garlic"/>
    <n v="7"/>
    <n v="16.27"/>
    <n v="29.8"/>
    <n v="63"/>
    <x v="0"/>
    <b v="0"/>
    <s v="Sunny"/>
    <n v="1877.4"/>
    <n v="441"/>
    <n v="1436.4"/>
    <n v="1877.4"/>
    <n v="29.8"/>
    <n v="63"/>
    <n v="1436.4"/>
    <s v=""/>
  </r>
  <r>
    <x v="47"/>
    <n v="44"/>
    <s v="Food Stall"/>
    <x v="0"/>
    <x v="0"/>
    <s v="rice noodles, fish broth, tamarind, shrimp paste, cucumber, mint"/>
    <n v="4.5"/>
    <n v="12.34"/>
    <n v="17.170000000000002"/>
    <n v="126"/>
    <x v="0"/>
    <b v="0"/>
    <s v="Rainy"/>
    <n v="2163.42"/>
    <n v="567"/>
    <n v="1596.42"/>
    <n v="2163.42"/>
    <n v="17.170000000000002"/>
    <n v="126"/>
    <n v="1596.42"/>
    <s v=""/>
  </r>
  <r>
    <x v="47"/>
    <n v="22"/>
    <s v="Food Stall"/>
    <x v="6"/>
    <x v="1"/>
    <s v="chicken, yogurt, tandoori masala, ginger, garlic"/>
    <n v="7"/>
    <n v="16.38"/>
    <n v="21.94"/>
    <n v="158"/>
    <x v="0"/>
    <b v="0"/>
    <s v="Rainy"/>
    <n v="3466.52"/>
    <n v="1106"/>
    <n v="2360.52"/>
    <n v="3466.52"/>
    <n v="21.94"/>
    <n v="158"/>
    <n v="2360.52"/>
    <s v=""/>
  </r>
  <r>
    <x v="47"/>
    <n v="49"/>
    <s v="Kopitiam"/>
    <x v="9"/>
    <x v="0"/>
    <s v="chicken, rice, ginger, garlic, chili sauce, cucumber"/>
    <n v="4"/>
    <n v="9.7899999999999991"/>
    <n v="16.88"/>
    <n v="178"/>
    <x v="0"/>
    <b v="0"/>
    <s v="Rainy"/>
    <n v="3004.64"/>
    <n v="712"/>
    <n v="2292.64"/>
    <n v="3004.64"/>
    <n v="16.88"/>
    <n v="178"/>
    <n v="2292.64"/>
    <s v=""/>
  </r>
  <r>
    <x v="47"/>
    <n v="22"/>
    <s v="Food Stall"/>
    <x v="6"/>
    <x v="1"/>
    <s v="chicken, yogurt, tandoori masala, ginger, garlic"/>
    <n v="7"/>
    <n v="13.66"/>
    <n v="24.71"/>
    <n v="46"/>
    <x v="0"/>
    <b v="0"/>
    <s v="Rainy"/>
    <n v="1136.6600000000001"/>
    <n v="322"/>
    <n v="814.66000000000008"/>
    <n v="1136.6600000000001"/>
    <n v="24.71"/>
    <n v="46"/>
    <n v="814.66000000000008"/>
    <s v=""/>
  </r>
  <r>
    <x v="47"/>
    <n v="5"/>
    <s v="Cafe"/>
    <x v="8"/>
    <x v="0"/>
    <s v="chicken thigh, black pepper sauce, fries, coleslaw"/>
    <n v="8"/>
    <n v="27.13"/>
    <n v="25.07"/>
    <n v="139"/>
    <x v="1"/>
    <b v="0"/>
    <s v="Rainy"/>
    <n v="3484.73"/>
    <n v="1112"/>
    <n v="2372.73"/>
    <n v="3484.73"/>
    <n v="25.07"/>
    <n v="139"/>
    <n v="2372.73"/>
    <s v=""/>
  </r>
  <r>
    <x v="47"/>
    <n v="44"/>
    <s v="Food Stall"/>
    <x v="0"/>
    <x v="0"/>
    <s v="rice noodles, fish broth, tamarind, shrimp paste, cucumber, mint"/>
    <n v="4.5"/>
    <n v="10.78"/>
    <n v="16.34"/>
    <n v="210"/>
    <x v="0"/>
    <b v="0"/>
    <s v="Sunny"/>
    <n v="3431.4"/>
    <n v="945"/>
    <n v="2486.4"/>
    <n v="3431.4"/>
    <n v="16.34"/>
    <n v="210"/>
    <n v="2486.4"/>
    <s v=""/>
  </r>
  <r>
    <x v="47"/>
    <n v="40"/>
    <s v="Food Stall"/>
    <x v="10"/>
    <x v="1"/>
    <s v="black tea, condensed milk, evaporated milk"/>
    <n v="0.9"/>
    <n v="1.97"/>
    <n v="2.31"/>
    <n v="420"/>
    <x v="0"/>
    <b v="0"/>
    <s v="Sunny"/>
    <n v="970.2"/>
    <n v="378"/>
    <n v="592.20000000000005"/>
    <n v="970.2"/>
    <n v="2.31"/>
    <n v="420"/>
    <n v="592.20000000000005"/>
    <s v=""/>
  </r>
  <r>
    <x v="47"/>
    <n v="42"/>
    <s v="Fine Dining"/>
    <x v="2"/>
    <x v="0"/>
    <s v="beef, coconut milk, galangal, lemongrass, spices, chili"/>
    <n v="9"/>
    <n v="50.32"/>
    <n v="45.1"/>
    <n v="314"/>
    <x v="1"/>
    <b v="0"/>
    <s v="Cloudy"/>
    <n v="14161.4"/>
    <n v="2826"/>
    <n v="11335.4"/>
    <n v="14161.4"/>
    <n v="45.1"/>
    <n v="314"/>
    <n v="11335.4"/>
    <s v=""/>
  </r>
  <r>
    <x v="47"/>
    <n v="8"/>
    <s v="Casual Dining"/>
    <x v="7"/>
    <x v="2"/>
    <s v="white bread, kaya, butter, soft-boiled eggs"/>
    <n v="2.8"/>
    <n v="7"/>
    <n v="12.92"/>
    <n v="358"/>
    <x v="0"/>
    <b v="0"/>
    <s v="Cloudy"/>
    <n v="4625.3599999999997"/>
    <n v="1002.4"/>
    <n v="3622.9599999999996"/>
    <n v="4625.3599999999997"/>
    <n v="12.92"/>
    <n v="358"/>
    <n v="3622.9599999999996"/>
    <s v=""/>
  </r>
  <r>
    <x v="47"/>
    <n v="42"/>
    <s v="Fine Dining"/>
    <x v="13"/>
    <x v="1"/>
    <s v="mushrooms, cream, onion, garlic, vegetable broth"/>
    <n v="3.5"/>
    <n v="18.43"/>
    <n v="26.04"/>
    <n v="0"/>
    <x v="0"/>
    <b v="0"/>
    <s v="Cloudy"/>
    <n v="0"/>
    <n v="0"/>
    <n v="0"/>
    <n v="0"/>
    <n v="26.04"/>
    <n v="0"/>
    <n v="0"/>
    <s v=""/>
  </r>
  <r>
    <x v="47"/>
    <n v="49"/>
    <s v="Kopitiam"/>
    <x v="7"/>
    <x v="2"/>
    <s v="white bread, kaya, butter, soft-boiled eggs"/>
    <n v="2.8"/>
    <n v="5.73"/>
    <n v="7.83"/>
    <n v="408"/>
    <x v="0"/>
    <b v="0"/>
    <s v="Sunny"/>
    <n v="3194.64"/>
    <n v="1142.3999999999999"/>
    <n v="2052.2399999999998"/>
    <n v="3194.64"/>
    <n v="7.83"/>
    <n v="408"/>
    <n v="2052.2399999999998"/>
    <s v=""/>
  </r>
  <r>
    <x v="47"/>
    <n v="22"/>
    <s v="Food Stall"/>
    <x v="6"/>
    <x v="1"/>
    <s v="chicken, yogurt, tandoori masala, ginger, garlic"/>
    <n v="7"/>
    <n v="16.53"/>
    <n v="22.85"/>
    <n v="75"/>
    <x v="1"/>
    <b v="0"/>
    <s v="Cloudy"/>
    <n v="1713.75"/>
    <n v="525"/>
    <n v="1188.75"/>
    <n v="1713.75"/>
    <n v="22.85"/>
    <n v="75"/>
    <n v="1188.75"/>
    <s v=""/>
  </r>
  <r>
    <x v="47"/>
    <n v="34"/>
    <s v="Casual Dining"/>
    <x v="7"/>
    <x v="2"/>
    <s v="white bread, kaya, butter, soft-boiled eggs"/>
    <n v="2.8"/>
    <n v="9.81"/>
    <n v="13.81"/>
    <n v="230"/>
    <x v="0"/>
    <b v="0"/>
    <s v="Sunny"/>
    <n v="3176.3"/>
    <n v="644"/>
    <n v="2532.3000000000002"/>
    <n v="3176.3"/>
    <n v="13.81"/>
    <n v="230"/>
    <n v="2532.3000000000002"/>
    <s v=""/>
  </r>
  <r>
    <x v="47"/>
    <n v="8"/>
    <s v="Casual Dining"/>
    <x v="13"/>
    <x v="1"/>
    <s v="mushrooms, cream, onion, garlic, vegetable broth"/>
    <n v="3.5"/>
    <n v="11.11"/>
    <n v="17.47"/>
    <n v="159"/>
    <x v="0"/>
    <b v="0"/>
    <s v="Rainy"/>
    <n v="2777.73"/>
    <n v="556.5"/>
    <n v="2221.23"/>
    <n v="2777.73"/>
    <n v="17.47"/>
    <n v="159"/>
    <n v="2221.23"/>
    <s v=""/>
  </r>
  <r>
    <x v="47"/>
    <n v="1"/>
    <s v="Food Stall"/>
    <x v="2"/>
    <x v="1"/>
    <s v="beef, coconut milk, galangal, lemongrass, spices, chili"/>
    <n v="9"/>
    <n v="19.600000000000001"/>
    <n v="28.32"/>
    <n v="208"/>
    <x v="1"/>
    <b v="0"/>
    <s v="Sunny"/>
    <n v="5890.56"/>
    <n v="1872"/>
    <n v="4018.5600000000004"/>
    <n v="5890.56"/>
    <n v="28.32"/>
    <n v="208"/>
    <n v="4018.5600000000004"/>
    <s v=""/>
  </r>
  <r>
    <x v="47"/>
    <n v="47"/>
    <s v="Food Stall"/>
    <x v="4"/>
    <x v="0"/>
    <s v="rice flour jelly, coconut milk, palm sugar, red beans"/>
    <n v="2"/>
    <n v="4.1100000000000003"/>
    <n v="8.6"/>
    <n v="75"/>
    <x v="0"/>
    <b v="0"/>
    <s v="Sunny"/>
    <n v="645"/>
    <n v="150"/>
    <n v="495"/>
    <n v="645"/>
    <n v="8.6"/>
    <n v="75"/>
    <n v="495"/>
    <s v=""/>
  </r>
  <r>
    <x v="47"/>
    <n v="20"/>
    <s v="Casual Dining"/>
    <x v="11"/>
    <x v="1"/>
    <s v="black tea, lemon, sugar syrup"/>
    <n v="1.2"/>
    <n v="3.87"/>
    <n v="6.95"/>
    <n v="119"/>
    <x v="0"/>
    <b v="0"/>
    <s v="Sunny"/>
    <n v="827.05000000000007"/>
    <n v="142.79999999999998"/>
    <n v="684.25000000000011"/>
    <n v="827.05000000000007"/>
    <n v="6.95"/>
    <n v="119"/>
    <n v="684.25000000000011"/>
    <s v=""/>
  </r>
  <r>
    <x v="47"/>
    <n v="1"/>
    <s v="Food Stall"/>
    <x v="2"/>
    <x v="1"/>
    <s v="beef, coconut milk, galangal, lemongrass, spices, chili"/>
    <n v="9"/>
    <n v="19.82"/>
    <n v="37.21"/>
    <n v="72"/>
    <x v="0"/>
    <b v="0"/>
    <s v="Rainy"/>
    <n v="2679.12"/>
    <n v="648"/>
    <n v="2031.12"/>
    <n v="2679.12"/>
    <n v="37.21"/>
    <n v="72"/>
    <n v="2031.12"/>
    <s v=""/>
  </r>
  <r>
    <x v="47"/>
    <n v="10"/>
    <s v="Fine Dining"/>
    <x v="12"/>
    <x v="2"/>
    <s v="rice, coconut milk, sambal, anchovies, egg, peanuts"/>
    <n v="2.5"/>
    <n v="11.84"/>
    <n v="19.77"/>
    <n v="203"/>
    <x v="0"/>
    <b v="0"/>
    <s v="Sunny"/>
    <n v="4013.31"/>
    <n v="507.5"/>
    <n v="3505.81"/>
    <n v="4013.31"/>
    <n v="19.77"/>
    <n v="203"/>
    <n v="3505.81"/>
    <s v=""/>
  </r>
  <r>
    <x v="47"/>
    <n v="49"/>
    <s v="Kopitiam"/>
    <x v="4"/>
    <x v="1"/>
    <s v="rice flour jelly, coconut milk, palm sugar, red beans"/>
    <n v="2"/>
    <n v="4.78"/>
    <n v="6.01"/>
    <n v="260"/>
    <x v="0"/>
    <b v="0"/>
    <s v="Sunny"/>
    <n v="1562.6"/>
    <n v="520"/>
    <n v="1042.5999999999999"/>
    <n v="1562.6"/>
    <n v="6.01"/>
    <n v="260"/>
    <n v="1042.5999999999999"/>
    <s v=""/>
  </r>
  <r>
    <x v="47"/>
    <n v="38"/>
    <s v="Fine Dining"/>
    <x v="11"/>
    <x v="0"/>
    <s v="black tea, lemon, sugar syrup"/>
    <n v="1.2"/>
    <n v="4.92"/>
    <n v="8.09"/>
    <n v="221"/>
    <x v="0"/>
    <b v="0"/>
    <s v="Rainy"/>
    <n v="1787.8899999999999"/>
    <n v="265.2"/>
    <n v="1522.6899999999998"/>
    <n v="1787.8899999999999"/>
    <n v="8.09"/>
    <n v="221"/>
    <n v="1522.6899999999998"/>
    <s v=""/>
  </r>
  <r>
    <x v="47"/>
    <n v="49"/>
    <s v="Kopitiam"/>
    <x v="5"/>
    <x v="1"/>
    <s v="flat rice noodles, prawns, cockles, bean sprouts, chives, soy sauce"/>
    <n v="5"/>
    <n v="11.38"/>
    <n v="18.29"/>
    <n v="133"/>
    <x v="0"/>
    <b v="0"/>
    <s v="Sunny"/>
    <n v="2432.5699999999997"/>
    <n v="665"/>
    <n v="1767.5699999999997"/>
    <n v="2432.5699999999997"/>
    <n v="18.29"/>
    <n v="133"/>
    <n v="1767.5699999999997"/>
    <s v=""/>
  </r>
  <r>
    <x v="47"/>
    <n v="19"/>
    <s v="Casual Dining"/>
    <x v="9"/>
    <x v="1"/>
    <s v="chicken, rice, ginger, garlic, chili sauce, cucumber"/>
    <n v="4"/>
    <n v="11.13"/>
    <n v="17.71"/>
    <n v="393"/>
    <x v="0"/>
    <b v="0"/>
    <s v="Sunny"/>
    <n v="6960.0300000000007"/>
    <n v="1572"/>
    <n v="5388.0300000000007"/>
    <n v="6960.0300000000007"/>
    <n v="17.71"/>
    <n v="393"/>
    <n v="5388.0300000000007"/>
    <s v=""/>
  </r>
  <r>
    <x v="47"/>
    <n v="26"/>
    <s v="Food Stall"/>
    <x v="4"/>
    <x v="1"/>
    <s v="rice flour jelly, coconut milk, palm sugar, red beans"/>
    <n v="2"/>
    <n v="3.72"/>
    <n v="9.07"/>
    <n v="42"/>
    <x v="0"/>
    <b v="0"/>
    <s v="Cloudy"/>
    <n v="380.94"/>
    <n v="84"/>
    <n v="296.94"/>
    <n v="380.94"/>
    <n v="9.07"/>
    <n v="42"/>
    <n v="296.94"/>
    <s v=""/>
  </r>
  <r>
    <x v="47"/>
    <n v="35"/>
    <s v="Food Stall"/>
    <x v="5"/>
    <x v="0"/>
    <s v="flat rice noodles, prawns, cockles, bean sprouts, chives, soy sauce"/>
    <n v="5"/>
    <n v="12.12"/>
    <n v="11.02"/>
    <n v="129"/>
    <x v="1"/>
    <b v="0"/>
    <s v="Rainy"/>
    <n v="1421.58"/>
    <n v="645"/>
    <n v="776.57999999999993"/>
    <n v="1421.58"/>
    <n v="11.02"/>
    <n v="129"/>
    <n v="776.57999999999993"/>
    <s v=""/>
  </r>
  <r>
    <x v="48"/>
    <n v="13"/>
    <s v="Food Stall"/>
    <x v="7"/>
    <x v="2"/>
    <s v="white bread, kaya, butter, soft-boiled eggs"/>
    <n v="2.8"/>
    <n v="5.42"/>
    <n v="9.44"/>
    <n v="577"/>
    <x v="0"/>
    <b v="0"/>
    <s v="Cloudy"/>
    <n v="5446.88"/>
    <n v="1615.6"/>
    <n v="3831.28"/>
    <n v="5446.88"/>
    <n v="9.44"/>
    <n v="577"/>
    <n v="3831.28"/>
    <s v=""/>
  </r>
  <r>
    <x v="48"/>
    <n v="30"/>
    <s v="Cafe"/>
    <x v="4"/>
    <x v="0"/>
    <s v="rice flour jelly, coconut milk, palm sugar, red beans"/>
    <n v="2"/>
    <n v="8.48"/>
    <n v="7.19"/>
    <n v="320"/>
    <x v="0"/>
    <b v="0"/>
    <s v="Sunny"/>
    <n v="2300.8000000000002"/>
    <n v="640"/>
    <n v="1660.8000000000002"/>
    <n v="2300.8000000000002"/>
    <n v="7.19"/>
    <n v="320"/>
    <n v="1660.8000000000002"/>
    <s v=""/>
  </r>
  <r>
    <x v="48"/>
    <n v="49"/>
    <s v="Kopitiam"/>
    <x v="4"/>
    <x v="1"/>
    <s v="rice flour jelly, coconut milk, palm sugar, red beans"/>
    <n v="2"/>
    <n v="4.78"/>
    <n v="7.05"/>
    <n v="218"/>
    <x v="0"/>
    <b v="0"/>
    <s v="Cloudy"/>
    <n v="1536.8999999999999"/>
    <n v="436"/>
    <n v="1100.8999999999999"/>
    <n v="1536.8999999999999"/>
    <n v="7.05"/>
    <n v="218"/>
    <n v="1100.8999999999999"/>
    <s v=""/>
  </r>
  <r>
    <x v="48"/>
    <n v="11"/>
    <s v="Food Stall"/>
    <x v="7"/>
    <x v="2"/>
    <s v="white bread, kaya, butter, soft-boiled eggs"/>
    <n v="2.8"/>
    <n v="7.79"/>
    <n v="7.81"/>
    <n v="675"/>
    <x v="0"/>
    <b v="0"/>
    <s v="Cloudy"/>
    <n v="5271.75"/>
    <n v="1889.9999999999998"/>
    <n v="3381.75"/>
    <n v="5271.75"/>
    <n v="7.81"/>
    <n v="675"/>
    <n v="3381.75"/>
    <s v=""/>
  </r>
  <r>
    <x v="48"/>
    <n v="20"/>
    <s v="Casual Dining"/>
    <x v="8"/>
    <x v="0"/>
    <s v="chicken thigh, black pepper sauce, fries, coleslaw"/>
    <n v="8"/>
    <n v="24.35"/>
    <n v="31.26"/>
    <n v="410"/>
    <x v="1"/>
    <b v="0"/>
    <s v="Sunny"/>
    <n v="12816.6"/>
    <n v="3280"/>
    <n v="9536.6"/>
    <n v="12816.6"/>
    <n v="31.26"/>
    <n v="410"/>
    <n v="9536.6"/>
    <s v=""/>
  </r>
  <r>
    <x v="48"/>
    <n v="14"/>
    <s v="Food Stall"/>
    <x v="10"/>
    <x v="1"/>
    <s v="black tea, condensed milk, evaporated milk"/>
    <n v="0.9"/>
    <n v="2.21"/>
    <n v="2.4900000000000002"/>
    <n v="703"/>
    <x v="0"/>
    <b v="0"/>
    <s v="Sunny"/>
    <n v="1750.4700000000003"/>
    <n v="632.70000000000005"/>
    <n v="1117.7700000000002"/>
    <n v="1750.4700000000003"/>
    <n v="2.4900000000000002"/>
    <n v="703"/>
    <n v="1117.7700000000002"/>
    <s v=""/>
  </r>
  <r>
    <x v="48"/>
    <n v="13"/>
    <s v="Food Stall"/>
    <x v="10"/>
    <x v="1"/>
    <s v="black tea, condensed milk, evaporated milk"/>
    <n v="0.9"/>
    <n v="1.94"/>
    <n v="1.89"/>
    <n v="1177"/>
    <x v="1"/>
    <b v="0"/>
    <s v="Sunny"/>
    <n v="2224.5299999999997"/>
    <n v="1059.3"/>
    <n v="1165.2299999999998"/>
    <n v="2224.5299999999997"/>
    <n v="1.89"/>
    <n v="1177"/>
    <n v="1165.2299999999998"/>
    <s v=""/>
  </r>
  <r>
    <x v="48"/>
    <n v="28"/>
    <s v="Fine Dining"/>
    <x v="8"/>
    <x v="0"/>
    <s v="chicken thigh, black pepper sauce, fries, coleslaw"/>
    <n v="8"/>
    <n v="36.83"/>
    <n v="69.72"/>
    <n v="125"/>
    <x v="0"/>
    <b v="0"/>
    <s v="Rainy"/>
    <n v="8715"/>
    <n v="1000"/>
    <n v="7715"/>
    <n v="8715"/>
    <n v="69.72"/>
    <n v="125"/>
    <n v="7715"/>
    <s v=""/>
  </r>
  <r>
    <x v="48"/>
    <n v="15"/>
    <s v="Food Stall"/>
    <x v="2"/>
    <x v="0"/>
    <s v="beef, coconut milk, galangal, lemongrass, spices, chili"/>
    <n v="9"/>
    <n v="17.420000000000002"/>
    <n v="22.74"/>
    <n v="239"/>
    <x v="1"/>
    <b v="1"/>
    <s v="Cloudy"/>
    <n v="5434.86"/>
    <n v="2151"/>
    <n v="3283.8599999999997"/>
    <n v="5434.86"/>
    <n v="22.74"/>
    <n v="239"/>
    <n v="3283.8599999999997"/>
    <s v=""/>
  </r>
  <r>
    <x v="48"/>
    <n v="44"/>
    <s v="Food Stall"/>
    <x v="0"/>
    <x v="0"/>
    <s v="rice noodles, fish broth, tamarind, shrimp paste, cucumber, mint"/>
    <n v="4.5"/>
    <n v="10.36"/>
    <n v="13.27"/>
    <n v="351"/>
    <x v="0"/>
    <b v="0"/>
    <s v="Cloudy"/>
    <n v="4657.7699999999995"/>
    <n v="1579.5"/>
    <n v="3078.2699999999995"/>
    <n v="4657.7699999999995"/>
    <n v="13.27"/>
    <n v="351"/>
    <n v="3078.2699999999995"/>
    <s v=""/>
  </r>
  <r>
    <x v="48"/>
    <n v="7"/>
    <s v="Casual Dining"/>
    <x v="4"/>
    <x v="0"/>
    <s v="rice flour jelly, coconut milk, palm sugar, red beans"/>
    <n v="2"/>
    <n v="7.15"/>
    <n v="6.99"/>
    <n v="468"/>
    <x v="1"/>
    <b v="0"/>
    <s v="Cloudy"/>
    <n v="3271.32"/>
    <n v="936"/>
    <n v="2335.3200000000002"/>
    <n v="3271.32"/>
    <n v="6.99"/>
    <n v="468"/>
    <n v="2335.3200000000002"/>
    <s v=""/>
  </r>
  <r>
    <x v="48"/>
    <n v="41"/>
    <s v="Cafe"/>
    <x v="4"/>
    <x v="1"/>
    <s v="rice flour jelly, coconut milk, palm sugar, red beans"/>
    <n v="2"/>
    <n v="6.52"/>
    <n v="6.12"/>
    <n v="505"/>
    <x v="1"/>
    <b v="0"/>
    <s v="Sunny"/>
    <n v="3090.6"/>
    <n v="1010"/>
    <n v="2080.6"/>
    <n v="3090.6"/>
    <n v="6.12"/>
    <n v="505"/>
    <n v="2080.6"/>
    <s v=""/>
  </r>
  <r>
    <x v="48"/>
    <n v="31"/>
    <s v="Food Stall"/>
    <x v="10"/>
    <x v="0"/>
    <s v="black tea, condensed milk, evaporated milk"/>
    <n v="0.9"/>
    <n v="2.1800000000000002"/>
    <n v="2.69"/>
    <n v="502"/>
    <x v="0"/>
    <b v="0"/>
    <s v="Sunny"/>
    <n v="1350.3799999999999"/>
    <n v="451.8"/>
    <n v="898.57999999999993"/>
    <n v="1350.3799999999999"/>
    <n v="2.69"/>
    <n v="502"/>
    <n v="898.57999999999993"/>
    <s v=""/>
  </r>
  <r>
    <x v="48"/>
    <n v="36"/>
    <s v="Food Stall"/>
    <x v="3"/>
    <x v="2"/>
    <s v="flour, ghee, egg, water, curry"/>
    <n v="0.8"/>
    <n v="1.66"/>
    <n v="2.65"/>
    <n v="640"/>
    <x v="0"/>
    <b v="1"/>
    <s v="Sunny"/>
    <n v="1696"/>
    <n v="512"/>
    <n v="1184"/>
    <n v="1696"/>
    <n v="2.65"/>
    <n v="640"/>
    <n v="1184"/>
    <s v=""/>
  </r>
  <r>
    <x v="48"/>
    <n v="1"/>
    <s v="Food Stall"/>
    <x v="12"/>
    <x v="2"/>
    <s v="rice, coconut milk, sambal, anchovies, egg, peanuts"/>
    <n v="2.5"/>
    <n v="4.4400000000000004"/>
    <n v="5.57"/>
    <n v="599"/>
    <x v="1"/>
    <b v="0"/>
    <s v="Sunny"/>
    <n v="3336.4300000000003"/>
    <n v="1497.5"/>
    <n v="1838.9300000000003"/>
    <n v="3336.4300000000003"/>
    <n v="5.57"/>
    <n v="599"/>
    <n v="1838.9300000000003"/>
    <s v=""/>
  </r>
  <r>
    <x v="48"/>
    <n v="39"/>
    <s v="Casual Dining"/>
    <x v="11"/>
    <x v="1"/>
    <s v="black tea, lemon, sugar syrup"/>
    <n v="1.2"/>
    <n v="3.89"/>
    <n v="4.67"/>
    <n v="688"/>
    <x v="1"/>
    <b v="0"/>
    <s v="Cloudy"/>
    <n v="3212.96"/>
    <n v="825.6"/>
    <n v="2387.36"/>
    <n v="3212.96"/>
    <n v="4.67"/>
    <n v="688"/>
    <n v="2387.36"/>
    <s v=""/>
  </r>
  <r>
    <x v="48"/>
    <n v="12"/>
    <s v="Cafe"/>
    <x v="7"/>
    <x v="2"/>
    <s v="white bread, kaya, butter, soft-boiled eggs"/>
    <n v="2.8"/>
    <n v="9.25"/>
    <n v="9.5500000000000007"/>
    <n v="538"/>
    <x v="0"/>
    <b v="0"/>
    <s v="Sunny"/>
    <n v="5137.9000000000005"/>
    <n v="1506.3999999999999"/>
    <n v="3631.5000000000009"/>
    <n v="5137.9000000000005"/>
    <n v="9.5500000000000007"/>
    <n v="538"/>
    <n v="3631.5000000000009"/>
    <s v=""/>
  </r>
  <r>
    <x v="48"/>
    <n v="30"/>
    <s v="Cafe"/>
    <x v="1"/>
    <x v="0"/>
    <s v="spaghetti, eggs, cheese, beef bacon, black pepper"/>
    <n v="9"/>
    <n v="26.57"/>
    <n v="43.93"/>
    <n v="61"/>
    <x v="0"/>
    <b v="0"/>
    <s v="Sunny"/>
    <n v="2679.73"/>
    <n v="549"/>
    <n v="2130.73"/>
    <n v="2679.73"/>
    <n v="43.93"/>
    <n v="61"/>
    <n v="2130.73"/>
    <s v=""/>
  </r>
  <r>
    <x v="48"/>
    <n v="45"/>
    <s v="Food Stall"/>
    <x v="10"/>
    <x v="2"/>
    <s v="black tea, condensed milk, evaporated milk"/>
    <n v="0.9"/>
    <n v="1.99"/>
    <n v="2.52"/>
    <n v="870"/>
    <x v="0"/>
    <b v="0"/>
    <s v="Sunny"/>
    <n v="2192.4"/>
    <n v="783"/>
    <n v="1409.4"/>
    <n v="2192.4"/>
    <n v="2.52"/>
    <n v="870"/>
    <n v="1409.4"/>
    <s v=""/>
  </r>
  <r>
    <x v="48"/>
    <n v="11"/>
    <s v="Food Stall"/>
    <x v="4"/>
    <x v="1"/>
    <s v="rice flour jelly, coconut milk, palm sugar, red beans"/>
    <n v="2"/>
    <n v="5.33"/>
    <n v="6.22"/>
    <n v="242"/>
    <x v="0"/>
    <b v="0"/>
    <s v="Sunny"/>
    <n v="1505.24"/>
    <n v="484"/>
    <n v="1021.24"/>
    <n v="1505.24"/>
    <n v="6.22"/>
    <n v="242"/>
    <n v="1021.24"/>
    <s v=""/>
  </r>
  <r>
    <x v="48"/>
    <n v="47"/>
    <s v="Food Stall"/>
    <x v="10"/>
    <x v="0"/>
    <s v="black tea, condensed milk, evaporated milk"/>
    <n v="0.9"/>
    <n v="2.39"/>
    <n v="3.05"/>
    <n v="629"/>
    <x v="0"/>
    <b v="0"/>
    <s v="Sunny"/>
    <n v="1918.4499999999998"/>
    <n v="566.1"/>
    <n v="1352.35"/>
    <n v="1918.4499999999998"/>
    <n v="3.05"/>
    <n v="629"/>
    <n v="1352.35"/>
    <s v=""/>
  </r>
  <r>
    <x v="48"/>
    <n v="23"/>
    <s v="Fine Dining"/>
    <x v="13"/>
    <x v="1"/>
    <s v="mushrooms, cream, onion, garlic, vegetable broth"/>
    <n v="3.5"/>
    <n v="17.18"/>
    <n v="27.41"/>
    <n v="0"/>
    <x v="0"/>
    <b v="0"/>
    <s v="Sunny"/>
    <n v="0"/>
    <n v="0"/>
    <n v="0"/>
    <n v="0"/>
    <n v="27.41"/>
    <n v="0"/>
    <n v="0"/>
    <s v=""/>
  </r>
  <r>
    <x v="48"/>
    <n v="9"/>
    <s v="Casual Dining"/>
    <x v="8"/>
    <x v="0"/>
    <s v="chicken thigh, black pepper sauce, fries, coleslaw"/>
    <n v="8"/>
    <n v="21.03"/>
    <n v="43.37"/>
    <n v="113"/>
    <x v="0"/>
    <b v="0"/>
    <s v="Rainy"/>
    <n v="4900.8099999999995"/>
    <n v="904"/>
    <n v="3996.8099999999995"/>
    <n v="4900.8099999999995"/>
    <n v="43.37"/>
    <n v="113"/>
    <n v="3996.8099999999995"/>
    <s v=""/>
  </r>
  <r>
    <x v="48"/>
    <n v="25"/>
    <s v="Fine Dining"/>
    <x v="12"/>
    <x v="2"/>
    <s v="rice, coconut milk, sambal, anchovies, egg, peanuts"/>
    <n v="2.5"/>
    <n v="12.18"/>
    <n v="15.16"/>
    <n v="252"/>
    <x v="0"/>
    <b v="0"/>
    <s v="Cloudy"/>
    <n v="3820.32"/>
    <n v="630"/>
    <n v="3190.32"/>
    <n v="3820.32"/>
    <n v="15.16"/>
    <n v="252"/>
    <n v="3190.32"/>
    <s v=""/>
  </r>
  <r>
    <x v="48"/>
    <n v="25"/>
    <s v="Fine Dining"/>
    <x v="2"/>
    <x v="0"/>
    <s v="beef, coconut milk, galangal, lemongrass, spices, chili"/>
    <n v="9"/>
    <n v="42.28"/>
    <n v="71.5"/>
    <n v="121"/>
    <x v="0"/>
    <b v="0"/>
    <s v="Sunny"/>
    <n v="8651.5"/>
    <n v="1089"/>
    <n v="7562.5"/>
    <n v="8651.5"/>
    <n v="71.5"/>
    <n v="121"/>
    <n v="7562.5"/>
    <s v=""/>
  </r>
  <r>
    <x v="48"/>
    <n v="22"/>
    <s v="Food Stall"/>
    <x v="6"/>
    <x v="1"/>
    <s v="chicken, yogurt, tandoori masala, ginger, garlic"/>
    <n v="7"/>
    <n v="17.46"/>
    <n v="28.15"/>
    <n v="100"/>
    <x v="0"/>
    <b v="0"/>
    <s v="Cloudy"/>
    <n v="2815"/>
    <n v="700"/>
    <n v="2115"/>
    <n v="2815"/>
    <n v="28.15"/>
    <n v="100"/>
    <n v="2115"/>
    <s v=""/>
  </r>
  <r>
    <x v="48"/>
    <n v="39"/>
    <s v="Casual Dining"/>
    <x v="11"/>
    <x v="0"/>
    <s v="black tea, lemon, sugar syrup"/>
    <n v="1.2"/>
    <n v="4.0999999999999996"/>
    <n v="5.12"/>
    <n v="529"/>
    <x v="0"/>
    <b v="0"/>
    <s v="Rainy"/>
    <n v="2708.48"/>
    <n v="634.79999999999995"/>
    <n v="2073.6800000000003"/>
    <n v="2708.48"/>
    <n v="5.12"/>
    <n v="529"/>
    <n v="2073.6800000000003"/>
    <s v=""/>
  </r>
  <r>
    <x v="48"/>
    <n v="29"/>
    <s v="Food Stall"/>
    <x v="10"/>
    <x v="1"/>
    <s v="black tea, condensed milk, evaporated milk"/>
    <n v="0.9"/>
    <n v="1.92"/>
    <n v="2.66"/>
    <n v="514"/>
    <x v="0"/>
    <b v="0"/>
    <s v="Cloudy"/>
    <n v="1367.24"/>
    <n v="462.6"/>
    <n v="904.64"/>
    <n v="1367.24"/>
    <n v="2.66"/>
    <n v="514"/>
    <n v="904.64"/>
    <s v=""/>
  </r>
  <r>
    <x v="48"/>
    <n v="50"/>
    <s v="Food Stall"/>
    <x v="3"/>
    <x v="2"/>
    <s v="flour, ghee, egg, water, curry"/>
    <n v="0.8"/>
    <n v="1.8"/>
    <n v="2.15"/>
    <n v="469"/>
    <x v="0"/>
    <b v="0"/>
    <s v="Cloudy"/>
    <n v="1008.3499999999999"/>
    <n v="375.20000000000005"/>
    <n v="633.14999999999986"/>
    <n v="1008.3499999999999"/>
    <n v="2.15"/>
    <n v="469"/>
    <n v="633.14999999999986"/>
    <s v=""/>
  </r>
  <r>
    <x v="48"/>
    <n v="14"/>
    <s v="Food Stall"/>
    <x v="2"/>
    <x v="0"/>
    <s v="beef, coconut milk, galangal, lemongrass, spices, chili"/>
    <n v="9"/>
    <n v="21.88"/>
    <n v="31.99"/>
    <n v="11"/>
    <x v="0"/>
    <b v="0"/>
    <s v="Rainy"/>
    <n v="351.89"/>
    <n v="99"/>
    <n v="252.89"/>
    <n v="351.89"/>
    <n v="31.99"/>
    <n v="11"/>
    <n v="252.89"/>
    <s v=""/>
  </r>
  <r>
    <x v="48"/>
    <n v="49"/>
    <s v="Kopitiam"/>
    <x v="4"/>
    <x v="1"/>
    <s v="rice flour jelly, coconut milk, palm sugar, red beans"/>
    <n v="2"/>
    <n v="6.05"/>
    <n v="7.19"/>
    <n v="148"/>
    <x v="0"/>
    <b v="0"/>
    <s v="Rainy"/>
    <n v="1064.1200000000001"/>
    <n v="296"/>
    <n v="768.12000000000012"/>
    <n v="1064.1200000000001"/>
    <n v="7.19"/>
    <n v="148"/>
    <n v="768.12000000000012"/>
    <s v=""/>
  </r>
  <r>
    <x v="48"/>
    <n v="20"/>
    <s v="Casual Dining"/>
    <x v="1"/>
    <x v="0"/>
    <s v="spaghetti, eggs, cheese, beef bacon, black pepper"/>
    <n v="9"/>
    <n v="28.74"/>
    <n v="34.57"/>
    <n v="281"/>
    <x v="1"/>
    <b v="0"/>
    <s v="Cloudy"/>
    <n v="9714.17"/>
    <n v="2529"/>
    <n v="7185.17"/>
    <n v="9714.17"/>
    <n v="34.57"/>
    <n v="281"/>
    <n v="7185.17"/>
    <s v=""/>
  </r>
  <r>
    <x v="48"/>
    <n v="21"/>
    <s v="Casual Dining"/>
    <x v="10"/>
    <x v="1"/>
    <s v="black tea, condensed milk, evaporated milk"/>
    <n v="0.9"/>
    <n v="2.54"/>
    <n v="4.08"/>
    <n v="434"/>
    <x v="0"/>
    <b v="0"/>
    <s v="Sunny"/>
    <n v="1770.72"/>
    <n v="390.6"/>
    <n v="1380.12"/>
    <n v="1770.72"/>
    <n v="4.08"/>
    <n v="434"/>
    <n v="1380.12"/>
    <s v=""/>
  </r>
  <r>
    <x v="48"/>
    <n v="2"/>
    <s v="Food Stall"/>
    <x v="3"/>
    <x v="2"/>
    <s v="flour, ghee, egg, water, curry"/>
    <n v="0.8"/>
    <n v="1.64"/>
    <n v="2.41"/>
    <n v="697"/>
    <x v="0"/>
    <b v="0"/>
    <s v="Cloudy"/>
    <n v="1679.7700000000002"/>
    <n v="557.6"/>
    <n v="1122.17"/>
    <n v="1679.7700000000002"/>
    <n v="2.41"/>
    <n v="697"/>
    <n v="1122.17"/>
    <s v=""/>
  </r>
  <r>
    <x v="48"/>
    <n v="14"/>
    <s v="Food Stall"/>
    <x v="2"/>
    <x v="1"/>
    <s v="beef, coconut milk, galangal, lemongrass, spices, chili"/>
    <n v="9"/>
    <n v="19.37"/>
    <n v="31.61"/>
    <n v="94"/>
    <x v="0"/>
    <b v="0"/>
    <s v="Sunny"/>
    <n v="2971.34"/>
    <n v="846"/>
    <n v="2125.34"/>
    <n v="2971.34"/>
    <n v="31.61"/>
    <n v="94"/>
    <n v="2125.34"/>
    <s v=""/>
  </r>
  <r>
    <x v="48"/>
    <n v="19"/>
    <s v="Casual Dining"/>
    <x v="4"/>
    <x v="0"/>
    <s v="rice flour jelly, coconut milk, palm sugar, red beans"/>
    <n v="2"/>
    <n v="6.53"/>
    <n v="5.34"/>
    <n v="511"/>
    <x v="1"/>
    <b v="0"/>
    <s v="Rainy"/>
    <n v="2728.74"/>
    <n v="1022"/>
    <n v="1706.7399999999998"/>
    <n v="2728.74"/>
    <n v="5.34"/>
    <n v="511"/>
    <n v="1706.7399999999998"/>
    <s v=""/>
  </r>
  <r>
    <x v="49"/>
    <n v="29"/>
    <s v="Food Stall"/>
    <x v="9"/>
    <x v="0"/>
    <s v="chicken, rice, ginger, garlic, chili sauce, cucumber"/>
    <n v="4"/>
    <n v="10"/>
    <n v="15.98"/>
    <n v="224"/>
    <x v="0"/>
    <b v="0"/>
    <s v="Sunny"/>
    <n v="3579.52"/>
    <n v="896"/>
    <n v="2683.52"/>
    <n v="3579.52"/>
    <n v="15.98"/>
    <n v="224"/>
    <n v="2683.52"/>
    <s v=""/>
  </r>
  <r>
    <x v="49"/>
    <n v="18"/>
    <s v="Food Stall"/>
    <x v="3"/>
    <x v="1"/>
    <s v="flour, ghee, egg, water, curry"/>
    <n v="0.8"/>
    <n v="2.0299999999999998"/>
    <n v="2.5"/>
    <n v="263"/>
    <x v="0"/>
    <b v="0"/>
    <s v="Rainy"/>
    <n v="657.5"/>
    <n v="210.4"/>
    <n v="447.1"/>
    <n v="657.5"/>
    <n v="2.5"/>
    <n v="263"/>
    <n v="447.1"/>
    <s v=""/>
  </r>
  <r>
    <x v="49"/>
    <n v="12"/>
    <s v="Cafe"/>
    <x v="7"/>
    <x v="2"/>
    <s v="white bread, kaya, butter, soft-boiled eggs"/>
    <n v="2.8"/>
    <n v="10.44"/>
    <n v="11.4"/>
    <n v="366"/>
    <x v="0"/>
    <b v="0"/>
    <s v="Cloudy"/>
    <n v="4172.4000000000005"/>
    <n v="1024.8"/>
    <n v="3147.6000000000004"/>
    <n v="4172.4000000000005"/>
    <n v="11.4"/>
    <n v="366"/>
    <n v="3147.6000000000004"/>
    <s v=""/>
  </r>
  <r>
    <x v="49"/>
    <n v="14"/>
    <s v="Food Stall"/>
    <x v="7"/>
    <x v="2"/>
    <s v="white bread, kaya, butter, soft-boiled eggs"/>
    <n v="2.8"/>
    <n v="5.69"/>
    <n v="8.73"/>
    <n v="512"/>
    <x v="0"/>
    <b v="0"/>
    <s v="Sunny"/>
    <n v="4469.76"/>
    <n v="1433.6"/>
    <n v="3036.1600000000003"/>
    <n v="4469.76"/>
    <n v="8.73"/>
    <n v="512"/>
    <n v="3036.1600000000003"/>
    <s v=""/>
  </r>
  <r>
    <x v="49"/>
    <n v="9"/>
    <s v="Casual Dining"/>
    <x v="7"/>
    <x v="2"/>
    <s v="white bread, kaya, butter, soft-boiled eggs"/>
    <n v="2.8"/>
    <n v="7.23"/>
    <n v="9.81"/>
    <n v="890"/>
    <x v="1"/>
    <b v="0"/>
    <s v="Sunny"/>
    <n v="8730.9"/>
    <n v="2492"/>
    <n v="6238.9"/>
    <n v="8730.9"/>
    <n v="9.81"/>
    <n v="890"/>
    <n v="6238.9"/>
    <s v=""/>
  </r>
  <r>
    <x v="49"/>
    <n v="1"/>
    <s v="Food Stall"/>
    <x v="7"/>
    <x v="2"/>
    <s v="white bread, kaya, butter, soft-boiled eggs"/>
    <n v="2.8"/>
    <n v="5"/>
    <n v="9.33"/>
    <n v="503"/>
    <x v="0"/>
    <b v="0"/>
    <s v="Sunny"/>
    <n v="4692.99"/>
    <n v="1408.3999999999999"/>
    <n v="3284.59"/>
    <n v="4692.99"/>
    <n v="9.33"/>
    <n v="503"/>
    <n v="3284.59"/>
    <s v=""/>
  </r>
  <r>
    <x v="49"/>
    <n v="31"/>
    <s v="Food Stall"/>
    <x v="10"/>
    <x v="2"/>
    <s v="black tea, condensed milk, evaporated milk"/>
    <n v="0.9"/>
    <n v="2.0699999999999998"/>
    <n v="2.58"/>
    <n v="774"/>
    <x v="0"/>
    <b v="0"/>
    <s v="Sunny"/>
    <n v="1996.92"/>
    <n v="696.6"/>
    <n v="1300.3200000000002"/>
    <n v="1996.92"/>
    <n v="2.58"/>
    <n v="774"/>
    <n v="1300.3200000000002"/>
    <s v=""/>
  </r>
  <r>
    <x v="49"/>
    <n v="13"/>
    <s v="Food Stall"/>
    <x v="2"/>
    <x v="0"/>
    <s v="beef, coconut milk, galangal, lemongrass, spices, chili"/>
    <n v="9"/>
    <n v="21.9"/>
    <n v="23.65"/>
    <n v="295"/>
    <x v="1"/>
    <b v="0"/>
    <s v="Sunny"/>
    <n v="6976.75"/>
    <n v="2655"/>
    <n v="4321.75"/>
    <n v="6976.75"/>
    <n v="23.65"/>
    <n v="295"/>
    <n v="4321.75"/>
    <s v=""/>
  </r>
  <r>
    <x v="49"/>
    <n v="7"/>
    <s v="Casual Dining"/>
    <x v="8"/>
    <x v="0"/>
    <s v="chicken thigh, black pepper sauce, fries, coleslaw"/>
    <n v="8"/>
    <n v="25.94"/>
    <n v="36.36"/>
    <n v="132"/>
    <x v="0"/>
    <b v="0"/>
    <s v="Sunny"/>
    <n v="4799.5199999999995"/>
    <n v="1056"/>
    <n v="3743.5199999999995"/>
    <n v="4799.5199999999995"/>
    <n v="36.36"/>
    <n v="132"/>
    <n v="3743.5199999999995"/>
    <s v=""/>
  </r>
  <r>
    <x v="49"/>
    <n v="25"/>
    <s v="Fine Dining"/>
    <x v="1"/>
    <x v="0"/>
    <s v="spaghetti, eggs, cheese, beef bacon, black pepper"/>
    <n v="9"/>
    <n v="51.33"/>
    <n v="68.53"/>
    <n v="199"/>
    <x v="0"/>
    <b v="0"/>
    <s v="Sunny"/>
    <n v="13637.47"/>
    <n v="1791"/>
    <n v="11846.47"/>
    <n v="13637.47"/>
    <n v="68.53"/>
    <n v="199"/>
    <n v="11846.47"/>
    <s v=""/>
  </r>
  <r>
    <x v="49"/>
    <n v="30"/>
    <s v="Cafe"/>
    <x v="2"/>
    <x v="1"/>
    <s v="beef, coconut milk, galangal, lemongrass, spices, chili"/>
    <n v="9"/>
    <n v="31.84"/>
    <n v="41.77"/>
    <n v="148"/>
    <x v="0"/>
    <b v="0"/>
    <s v="Sunny"/>
    <n v="6181.96"/>
    <n v="1332"/>
    <n v="4849.96"/>
    <n v="6181.96"/>
    <n v="41.77"/>
    <n v="148"/>
    <n v="4849.96"/>
    <s v=""/>
  </r>
  <r>
    <x v="49"/>
    <n v="33"/>
    <s v="Cafe"/>
    <x v="13"/>
    <x v="0"/>
    <s v="mushrooms, cream, onion, garlic, vegetable broth"/>
    <n v="3.5"/>
    <n v="12.51"/>
    <n v="18.329999999999998"/>
    <n v="83"/>
    <x v="0"/>
    <b v="0"/>
    <s v="Rainy"/>
    <n v="1521.3899999999999"/>
    <n v="290.5"/>
    <n v="1230.8899999999999"/>
    <n v="1521.3899999999999"/>
    <n v="18.329999999999998"/>
    <n v="83"/>
    <n v="1230.8899999999999"/>
    <s v=""/>
  </r>
  <r>
    <x v="49"/>
    <n v="33"/>
    <s v="Cafe"/>
    <x v="7"/>
    <x v="2"/>
    <s v="white bread, kaya, butter, soft-boiled eggs"/>
    <n v="2.8"/>
    <n v="11.06"/>
    <n v="8.26"/>
    <n v="957"/>
    <x v="1"/>
    <b v="0"/>
    <s v="Sunny"/>
    <n v="7904.82"/>
    <n v="2679.6"/>
    <n v="5225.2199999999993"/>
    <n v="7904.82"/>
    <n v="8.26"/>
    <n v="957"/>
    <n v="5225.2199999999993"/>
    <s v=""/>
  </r>
  <r>
    <x v="49"/>
    <n v="38"/>
    <s v="Fine Dining"/>
    <x v="12"/>
    <x v="2"/>
    <s v="rice, coconut milk, sambal, anchovies, egg, peanuts"/>
    <n v="2.5"/>
    <n v="14.72"/>
    <n v="13.42"/>
    <n v="456"/>
    <x v="0"/>
    <b v="0"/>
    <s v="Rainy"/>
    <n v="6119.5199999999995"/>
    <n v="1140"/>
    <n v="4979.5199999999995"/>
    <n v="6119.5199999999995"/>
    <n v="13.42"/>
    <n v="456"/>
    <n v="4979.5199999999995"/>
    <s v=""/>
  </r>
  <r>
    <x v="49"/>
    <n v="8"/>
    <s v="Casual Dining"/>
    <x v="7"/>
    <x v="2"/>
    <s v="white bread, kaya, butter, soft-boiled eggs"/>
    <n v="2.8"/>
    <n v="9.6300000000000008"/>
    <n v="12.43"/>
    <n v="467"/>
    <x v="0"/>
    <b v="0"/>
    <s v="Cloudy"/>
    <n v="5804.8099999999995"/>
    <n v="1307.5999999999999"/>
    <n v="4497.2099999999991"/>
    <n v="5804.8099999999995"/>
    <n v="12.43"/>
    <n v="467"/>
    <n v="4497.2099999999991"/>
    <s v=""/>
  </r>
  <r>
    <x v="49"/>
    <n v="45"/>
    <s v="Food Stall"/>
    <x v="5"/>
    <x v="1"/>
    <s v="flat rice noodles, prawns, cockles, bean sprouts, chives, soy sauce"/>
    <n v="5"/>
    <n v="11.76"/>
    <n v="19.07"/>
    <n v="217"/>
    <x v="0"/>
    <b v="0"/>
    <s v="Sunny"/>
    <n v="4138.1900000000005"/>
    <n v="1085"/>
    <n v="3053.1900000000005"/>
    <n v="4138.1900000000005"/>
    <n v="19.07"/>
    <n v="217"/>
    <n v="3053.1900000000005"/>
    <s v=""/>
  </r>
  <r>
    <x v="49"/>
    <n v="46"/>
    <s v="Casual Dining"/>
    <x v="1"/>
    <x v="0"/>
    <s v="spaghetti, eggs, cheese, beef bacon, black pepper"/>
    <n v="9"/>
    <n v="24.37"/>
    <n v="46.32"/>
    <n v="164"/>
    <x v="0"/>
    <b v="0"/>
    <s v="Sunny"/>
    <n v="7596.4800000000005"/>
    <n v="1476"/>
    <n v="6120.4800000000005"/>
    <n v="7596.4800000000005"/>
    <n v="46.32"/>
    <n v="164"/>
    <n v="6120.4800000000005"/>
    <s v=""/>
  </r>
  <r>
    <x v="49"/>
    <n v="38"/>
    <s v="Fine Dining"/>
    <x v="13"/>
    <x v="0"/>
    <s v="mushrooms, cream, onion, garlic, vegetable broth"/>
    <n v="3.5"/>
    <n v="18.440000000000001"/>
    <n v="27.38"/>
    <n v="125"/>
    <x v="0"/>
    <b v="0"/>
    <s v="Sunny"/>
    <n v="3422.5"/>
    <n v="437.5"/>
    <n v="2985"/>
    <n v="3422.5"/>
    <n v="27.38"/>
    <n v="125"/>
    <n v="2985"/>
    <s v=""/>
  </r>
  <r>
    <x v="49"/>
    <n v="24"/>
    <s v="Casual Dining"/>
    <x v="4"/>
    <x v="0"/>
    <s v="rice flour jelly, coconut milk, palm sugar, red beans"/>
    <n v="2"/>
    <n v="6.21"/>
    <n v="9.93"/>
    <n v="267"/>
    <x v="0"/>
    <b v="0"/>
    <s v="Cloudy"/>
    <n v="2651.31"/>
    <n v="534"/>
    <n v="2117.31"/>
    <n v="2651.31"/>
    <n v="9.93"/>
    <n v="267"/>
    <n v="2117.31"/>
    <s v=""/>
  </r>
  <r>
    <x v="49"/>
    <n v="11"/>
    <s v="Food Stall"/>
    <x v="10"/>
    <x v="1"/>
    <s v="black tea, condensed milk, evaporated milk"/>
    <n v="0.9"/>
    <n v="2.36"/>
    <n v="2.77"/>
    <n v="626"/>
    <x v="0"/>
    <b v="0"/>
    <s v="Sunny"/>
    <n v="1734.02"/>
    <n v="563.4"/>
    <n v="1170.6199999999999"/>
    <n v="1734.02"/>
    <n v="2.77"/>
    <n v="626"/>
    <n v="1170.6199999999999"/>
    <s v=""/>
  </r>
  <r>
    <x v="49"/>
    <n v="46"/>
    <s v="Casual Dining"/>
    <x v="11"/>
    <x v="1"/>
    <s v="black tea, lemon, sugar syrup"/>
    <n v="1.2"/>
    <n v="4.01"/>
    <n v="6"/>
    <n v="324"/>
    <x v="0"/>
    <b v="0"/>
    <s v="Cloudy"/>
    <n v="1944"/>
    <n v="388.8"/>
    <n v="1555.2"/>
    <n v="1944"/>
    <n v="6"/>
    <n v="324"/>
    <n v="1555.2"/>
    <s v=""/>
  </r>
  <r>
    <x v="49"/>
    <n v="5"/>
    <s v="Cafe"/>
    <x v="1"/>
    <x v="1"/>
    <s v="spaghetti, eggs, cheese, beef bacon, black pepper"/>
    <n v="9"/>
    <n v="25.69"/>
    <n v="40.119999999999997"/>
    <n v="150"/>
    <x v="0"/>
    <b v="0"/>
    <s v="Cloudy"/>
    <n v="6018"/>
    <n v="1350"/>
    <n v="4668"/>
    <n v="6018"/>
    <n v="40.119999999999997"/>
    <n v="150"/>
    <n v="4668"/>
    <s v=""/>
  </r>
  <r>
    <x v="49"/>
    <n v="31"/>
    <s v="Food Stall"/>
    <x v="4"/>
    <x v="0"/>
    <s v="rice flour jelly, coconut milk, palm sugar, red beans"/>
    <n v="2"/>
    <n v="5.12"/>
    <n v="7.13"/>
    <n v="68"/>
    <x v="0"/>
    <b v="0"/>
    <s v="Sunny"/>
    <n v="484.84"/>
    <n v="136"/>
    <n v="348.84"/>
    <n v="484.84"/>
    <n v="7.13"/>
    <n v="68"/>
    <n v="348.84"/>
    <s v=""/>
  </r>
  <r>
    <x v="49"/>
    <n v="45"/>
    <s v="Food Stall"/>
    <x v="9"/>
    <x v="0"/>
    <s v="chicken, rice, ginger, garlic, chili sauce, cucumber"/>
    <n v="4"/>
    <n v="9.81"/>
    <n v="11.39"/>
    <n v="256"/>
    <x v="0"/>
    <b v="0"/>
    <s v="Rainy"/>
    <n v="2915.84"/>
    <n v="1024"/>
    <n v="1891.8400000000001"/>
    <n v="2915.84"/>
    <n v="11.39"/>
    <n v="256"/>
    <n v="1891.8400000000001"/>
    <s v=""/>
  </r>
  <r>
    <x v="49"/>
    <n v="31"/>
    <s v="Food Stall"/>
    <x v="0"/>
    <x v="0"/>
    <s v="rice noodles, fish broth, tamarind, shrimp paste, cucumber, mint"/>
    <n v="4.5"/>
    <n v="11.45"/>
    <n v="17.649999999999999"/>
    <n v="178"/>
    <x v="0"/>
    <b v="0"/>
    <s v="Sunny"/>
    <n v="3141.7"/>
    <n v="801"/>
    <n v="2340.6999999999998"/>
    <n v="3141.7"/>
    <n v="17.649999999999999"/>
    <n v="178"/>
    <n v="2340.6999999999998"/>
    <s v=""/>
  </r>
  <r>
    <x v="49"/>
    <n v="50"/>
    <s v="Food Stall"/>
    <x v="6"/>
    <x v="1"/>
    <s v="chicken, yogurt, tandoori masala, ginger, garlic"/>
    <n v="7"/>
    <n v="14.27"/>
    <n v="22.56"/>
    <n v="152"/>
    <x v="0"/>
    <b v="0"/>
    <s v="Sunny"/>
    <n v="3429.12"/>
    <n v="1064"/>
    <n v="2365.12"/>
    <n v="3429.12"/>
    <n v="22.56"/>
    <n v="152"/>
    <n v="2365.12"/>
    <s v=""/>
  </r>
  <r>
    <x v="49"/>
    <n v="46"/>
    <s v="Casual Dining"/>
    <x v="13"/>
    <x v="0"/>
    <s v="mushrooms, cream, onion, garlic, vegetable broth"/>
    <n v="3.5"/>
    <n v="11.96"/>
    <n v="11.04"/>
    <n v="339"/>
    <x v="1"/>
    <b v="0"/>
    <s v="Cloudy"/>
    <n v="3742.5599999999995"/>
    <n v="1186.5"/>
    <n v="2556.0599999999995"/>
    <n v="3742.5599999999995"/>
    <n v="11.04"/>
    <n v="339"/>
    <n v="2556.0599999999995"/>
    <s v=""/>
  </r>
  <r>
    <x v="49"/>
    <n v="14"/>
    <s v="Food Stall"/>
    <x v="10"/>
    <x v="2"/>
    <s v="black tea, condensed milk, evaporated milk"/>
    <n v="0.9"/>
    <n v="1.86"/>
    <n v="2.91"/>
    <n v="610"/>
    <x v="0"/>
    <b v="0"/>
    <s v="Cloudy"/>
    <n v="1775.1000000000001"/>
    <n v="549"/>
    <n v="1226.1000000000001"/>
    <n v="1775.1000000000001"/>
    <n v="2.91"/>
    <n v="610"/>
    <n v="1226.1000000000001"/>
    <s v=""/>
  </r>
  <r>
    <x v="49"/>
    <n v="15"/>
    <s v="Food Stall"/>
    <x v="4"/>
    <x v="0"/>
    <s v="rice flour jelly, coconut milk, palm sugar, red beans"/>
    <n v="2"/>
    <n v="3.56"/>
    <n v="7.29"/>
    <n v="109"/>
    <x v="0"/>
    <b v="0"/>
    <s v="Rainy"/>
    <n v="794.61"/>
    <n v="218"/>
    <n v="576.61"/>
    <n v="794.61"/>
    <n v="7.29"/>
    <n v="109"/>
    <n v="576.61"/>
    <s v=""/>
  </r>
  <r>
    <x v="49"/>
    <n v="10"/>
    <s v="Fine Dining"/>
    <x v="8"/>
    <x v="1"/>
    <s v="chicken thigh, black pepper sauce, fries, coleslaw"/>
    <n v="8"/>
    <n v="38.950000000000003"/>
    <n v="42.31"/>
    <n v="435"/>
    <x v="1"/>
    <b v="0"/>
    <s v="Sunny"/>
    <n v="18404.850000000002"/>
    <n v="3480"/>
    <n v="14924.850000000002"/>
    <n v="18404.850000000002"/>
    <n v="42.31"/>
    <n v="435"/>
    <n v="14924.850000000002"/>
    <s v=""/>
  </r>
  <r>
    <x v="49"/>
    <n v="19"/>
    <s v="Casual Dining"/>
    <x v="7"/>
    <x v="2"/>
    <s v="white bread, kaya, butter, soft-boiled eggs"/>
    <n v="2.8"/>
    <n v="8.58"/>
    <n v="12.67"/>
    <n v="551"/>
    <x v="0"/>
    <b v="0"/>
    <s v="Sunny"/>
    <n v="6981.17"/>
    <n v="1542.8"/>
    <n v="5438.37"/>
    <n v="6981.17"/>
    <n v="12.67"/>
    <n v="551"/>
    <n v="5438.37"/>
    <s v=""/>
  </r>
  <r>
    <x v="49"/>
    <n v="6"/>
    <s v="Fine Dining"/>
    <x v="13"/>
    <x v="0"/>
    <s v="mushrooms, cream, onion, garlic, vegetable broth"/>
    <n v="3.5"/>
    <n v="13.75"/>
    <n v="26.93"/>
    <n v="118"/>
    <x v="0"/>
    <b v="0"/>
    <s v="Sunny"/>
    <n v="3177.74"/>
    <n v="413"/>
    <n v="2764.74"/>
    <n v="3177.74"/>
    <n v="26.93"/>
    <n v="118"/>
    <n v="2764.74"/>
    <s v=""/>
  </r>
  <r>
    <x v="49"/>
    <n v="15"/>
    <s v="Food Stall"/>
    <x v="10"/>
    <x v="2"/>
    <s v="black tea, condensed milk, evaporated milk"/>
    <n v="0.9"/>
    <n v="2.08"/>
    <n v="1.86"/>
    <n v="1136"/>
    <x v="1"/>
    <b v="0"/>
    <s v="Cloudy"/>
    <n v="2112.96"/>
    <n v="1022.4"/>
    <n v="1090.56"/>
    <n v="2112.96"/>
    <n v="1.86"/>
    <n v="1136"/>
    <n v="1090.56"/>
    <s v=""/>
  </r>
  <r>
    <x v="49"/>
    <n v="2"/>
    <s v="Food Stall"/>
    <x v="6"/>
    <x v="1"/>
    <s v="chicken, yogurt, tandoori masala, ginger, garlic"/>
    <n v="7"/>
    <n v="17.75"/>
    <n v="24.76"/>
    <n v="176"/>
    <x v="0"/>
    <b v="0"/>
    <s v="Cloudy"/>
    <n v="4357.76"/>
    <n v="1232"/>
    <n v="3125.76"/>
    <n v="4357.76"/>
    <n v="24.76"/>
    <n v="176"/>
    <n v="3125.76"/>
    <s v=""/>
  </r>
  <r>
    <x v="49"/>
    <n v="6"/>
    <s v="Fine Dining"/>
    <x v="1"/>
    <x v="0"/>
    <s v="spaghetti, eggs, cheese, beef bacon, black pepper"/>
    <n v="9"/>
    <n v="45.86"/>
    <n v="55.35"/>
    <n v="190"/>
    <x v="0"/>
    <b v="0"/>
    <s v="Rainy"/>
    <n v="10516.5"/>
    <n v="1710"/>
    <n v="8806.5"/>
    <n v="10516.5"/>
    <n v="55.35"/>
    <n v="190"/>
    <n v="8806.5"/>
    <s v=""/>
  </r>
  <r>
    <x v="49"/>
    <n v="11"/>
    <s v="Food Stall"/>
    <x v="7"/>
    <x v="2"/>
    <s v="white bread, kaya, butter, soft-boiled eggs"/>
    <n v="2.8"/>
    <n v="6.66"/>
    <n v="5.46"/>
    <n v="933"/>
    <x v="1"/>
    <b v="0"/>
    <s v="Cloudy"/>
    <n v="5094.18"/>
    <n v="2612.3999999999996"/>
    <n v="2481.7800000000007"/>
    <n v="5094.18"/>
    <n v="5.46"/>
    <n v="933"/>
    <n v="2481.7800000000007"/>
    <s v=""/>
  </r>
  <r>
    <x v="49"/>
    <n v="34"/>
    <s v="Casual Dining"/>
    <x v="9"/>
    <x v="1"/>
    <s v="chicken, rice, ginger, garlic, chili sauce, cucumber"/>
    <n v="4"/>
    <n v="13.47"/>
    <n v="15.94"/>
    <n v="367"/>
    <x v="1"/>
    <b v="0"/>
    <s v="Sunny"/>
    <n v="5849.98"/>
    <n v="1468"/>
    <n v="4381.9799999999996"/>
    <n v="5849.98"/>
    <n v="15.94"/>
    <n v="367"/>
    <n v="4381.9799999999996"/>
    <s v=""/>
  </r>
  <r>
    <x v="50"/>
    <n v="39"/>
    <s v="Casual Dining"/>
    <x v="7"/>
    <x v="2"/>
    <s v="white bread, kaya, butter, soft-boiled eggs"/>
    <n v="2.8"/>
    <n v="8.07"/>
    <n v="12.47"/>
    <n v="286"/>
    <x v="0"/>
    <b v="0"/>
    <s v="Sunny"/>
    <n v="3566.42"/>
    <n v="800.8"/>
    <n v="2765.62"/>
    <n v="3566.42"/>
    <n v="12.47"/>
    <n v="286"/>
    <n v="2765.62"/>
    <s v=""/>
  </r>
  <r>
    <x v="50"/>
    <n v="9"/>
    <s v="Casual Dining"/>
    <x v="7"/>
    <x v="2"/>
    <s v="white bread, kaya, butter, soft-boiled eggs"/>
    <n v="2.8"/>
    <n v="10"/>
    <n v="12.23"/>
    <n v="599"/>
    <x v="0"/>
    <b v="1"/>
    <s v="Rainy"/>
    <n v="7325.77"/>
    <n v="1677.1999999999998"/>
    <n v="5648.5700000000006"/>
    <n v="7325.77"/>
    <n v="12.23"/>
    <n v="599"/>
    <n v="5648.5700000000006"/>
    <s v=""/>
  </r>
  <r>
    <x v="50"/>
    <n v="17"/>
    <s v="Food Stall"/>
    <x v="4"/>
    <x v="0"/>
    <s v="rice flour jelly, coconut milk, palm sugar, red beans"/>
    <n v="2"/>
    <n v="3.92"/>
    <n v="6.48"/>
    <n v="199"/>
    <x v="0"/>
    <b v="0"/>
    <s v="Cloudy"/>
    <n v="1289.52"/>
    <n v="398"/>
    <n v="891.52"/>
    <n v="1289.52"/>
    <n v="6.48"/>
    <n v="199"/>
    <n v="891.52"/>
    <s v=""/>
  </r>
  <r>
    <x v="50"/>
    <n v="25"/>
    <s v="Fine Dining"/>
    <x v="13"/>
    <x v="1"/>
    <s v="mushrooms, cream, onion, garlic, vegetable broth"/>
    <n v="3.5"/>
    <n v="21.72"/>
    <n v="24.6"/>
    <n v="106"/>
    <x v="0"/>
    <b v="0"/>
    <s v="Sunny"/>
    <n v="2607.6000000000004"/>
    <n v="371"/>
    <n v="2236.6000000000004"/>
    <n v="2607.6000000000004"/>
    <n v="24.6"/>
    <n v="106"/>
    <n v="2236.6000000000004"/>
    <s v=""/>
  </r>
  <r>
    <x v="50"/>
    <n v="21"/>
    <s v="Casual Dining"/>
    <x v="10"/>
    <x v="2"/>
    <s v="black tea, condensed milk, evaporated milk"/>
    <n v="0.9"/>
    <n v="3"/>
    <n v="3.54"/>
    <n v="588"/>
    <x v="0"/>
    <b v="0"/>
    <s v="Sunny"/>
    <n v="2081.52"/>
    <n v="529.20000000000005"/>
    <n v="1552.32"/>
    <n v="2081.52"/>
    <n v="3.54"/>
    <n v="588"/>
    <n v="1552.32"/>
    <s v=""/>
  </r>
  <r>
    <x v="50"/>
    <n v="15"/>
    <s v="Food Stall"/>
    <x v="2"/>
    <x v="1"/>
    <s v="beef, coconut milk, galangal, lemongrass, spices, chili"/>
    <n v="9"/>
    <n v="21.73"/>
    <n v="29.08"/>
    <n v="228"/>
    <x v="0"/>
    <b v="0"/>
    <s v="Rainy"/>
    <n v="6630.24"/>
    <n v="2052"/>
    <n v="4578.24"/>
    <n v="6630.24"/>
    <n v="29.08"/>
    <n v="228"/>
    <n v="4578.24"/>
    <s v=""/>
  </r>
  <r>
    <x v="50"/>
    <n v="6"/>
    <s v="Fine Dining"/>
    <x v="8"/>
    <x v="1"/>
    <s v="chicken thigh, black pepper sauce, fries, coleslaw"/>
    <n v="8"/>
    <n v="34.200000000000003"/>
    <n v="52.52"/>
    <n v="126"/>
    <x v="1"/>
    <b v="0"/>
    <s v="Cloudy"/>
    <n v="6617.52"/>
    <n v="1008"/>
    <n v="5609.52"/>
    <n v="6617.52"/>
    <n v="52.52"/>
    <n v="126"/>
    <n v="5609.52"/>
    <s v=""/>
  </r>
  <r>
    <x v="50"/>
    <n v="11"/>
    <s v="Food Stall"/>
    <x v="7"/>
    <x v="2"/>
    <s v="white bread, kaya, butter, soft-boiled eggs"/>
    <n v="2.8"/>
    <n v="6.19"/>
    <n v="9.9"/>
    <n v="294"/>
    <x v="0"/>
    <b v="0"/>
    <s v="Cloudy"/>
    <n v="2910.6"/>
    <n v="823.19999999999993"/>
    <n v="2087.4"/>
    <n v="2910.6"/>
    <n v="9.9"/>
    <n v="294"/>
    <n v="2087.4"/>
    <s v=""/>
  </r>
  <r>
    <x v="50"/>
    <n v="48"/>
    <s v="Casual Dining"/>
    <x v="9"/>
    <x v="0"/>
    <s v="chicken, rice, ginger, garlic, chili sauce, cucumber"/>
    <n v="4"/>
    <n v="13.98"/>
    <n v="18.29"/>
    <n v="380"/>
    <x v="0"/>
    <b v="1"/>
    <s v="Sunny"/>
    <n v="6950.2"/>
    <n v="1520"/>
    <n v="5430.2"/>
    <n v="6950.2"/>
    <n v="18.29"/>
    <n v="380"/>
    <n v="5430.2"/>
    <s v=""/>
  </r>
  <r>
    <x v="50"/>
    <n v="36"/>
    <s v="Food Stall"/>
    <x v="3"/>
    <x v="1"/>
    <s v="flour, ghee, egg, water, curry"/>
    <n v="0.8"/>
    <n v="1.9"/>
    <n v="2.2599999999999998"/>
    <n v="495"/>
    <x v="0"/>
    <b v="0"/>
    <s v="Cloudy"/>
    <n v="1118.6999999999998"/>
    <n v="396"/>
    <n v="722.69999999999982"/>
    <n v="1118.6999999999998"/>
    <n v="2.2599999999999998"/>
    <n v="495"/>
    <n v="722.69999999999982"/>
    <s v=""/>
  </r>
  <r>
    <x v="50"/>
    <n v="23"/>
    <s v="Fine Dining"/>
    <x v="2"/>
    <x v="1"/>
    <s v="beef, coconut milk, galangal, lemongrass, spices, chili"/>
    <n v="9"/>
    <n v="48.12"/>
    <n v="72.08"/>
    <n v="243"/>
    <x v="0"/>
    <b v="0"/>
    <s v="Cloudy"/>
    <n v="17515.439999999999"/>
    <n v="2187"/>
    <n v="15328.439999999999"/>
    <n v="17515.439999999999"/>
    <n v="72.08"/>
    <n v="243"/>
    <n v="15328.439999999999"/>
    <s v=""/>
  </r>
  <r>
    <x v="50"/>
    <n v="12"/>
    <s v="Cafe"/>
    <x v="12"/>
    <x v="2"/>
    <s v="rice, coconut milk, sambal, anchovies, egg, peanuts"/>
    <n v="2.5"/>
    <n v="7.97"/>
    <n v="11.22"/>
    <n v="224"/>
    <x v="0"/>
    <b v="0"/>
    <s v="Sunny"/>
    <n v="2513.2800000000002"/>
    <n v="560"/>
    <n v="1953.2800000000002"/>
    <n v="2513.2800000000002"/>
    <n v="11.22"/>
    <n v="224"/>
    <n v="1953.2800000000002"/>
    <s v=""/>
  </r>
  <r>
    <x v="50"/>
    <n v="4"/>
    <s v="Cafe"/>
    <x v="12"/>
    <x v="0"/>
    <s v="rice, coconut milk, sambal, anchovies, egg, peanuts"/>
    <n v="2.5"/>
    <n v="9.6199999999999992"/>
    <n v="7.66"/>
    <n v="397"/>
    <x v="1"/>
    <b v="0"/>
    <s v="Rainy"/>
    <n v="3041.02"/>
    <n v="992.5"/>
    <n v="2048.52"/>
    <n v="3041.02"/>
    <n v="7.66"/>
    <n v="397"/>
    <n v="2048.52"/>
    <s v=""/>
  </r>
  <r>
    <x v="50"/>
    <n v="32"/>
    <s v="Fine Dining"/>
    <x v="8"/>
    <x v="0"/>
    <s v="chicken thigh, black pepper sauce, fries, coleslaw"/>
    <n v="8"/>
    <n v="41.93"/>
    <n v="57.53"/>
    <n v="0"/>
    <x v="0"/>
    <b v="0"/>
    <s v="Rainy"/>
    <n v="0"/>
    <n v="0"/>
    <n v="0"/>
    <n v="0"/>
    <n v="57.53"/>
    <n v="0"/>
    <n v="0"/>
    <s v=""/>
  </r>
  <r>
    <x v="50"/>
    <n v="10"/>
    <s v="Fine Dining"/>
    <x v="8"/>
    <x v="0"/>
    <s v="chicken thigh, black pepper sauce, fries, coleslaw"/>
    <n v="8"/>
    <n v="38.17"/>
    <n v="62.11"/>
    <n v="115"/>
    <x v="0"/>
    <b v="0"/>
    <s v="Sunny"/>
    <n v="7142.65"/>
    <n v="920"/>
    <n v="6222.65"/>
    <n v="7142.65"/>
    <n v="62.11"/>
    <n v="115"/>
    <n v="6222.65"/>
    <s v=""/>
  </r>
  <r>
    <x v="50"/>
    <n v="17"/>
    <s v="Food Stall"/>
    <x v="0"/>
    <x v="0"/>
    <s v="rice noodles, fish broth, tamarind, shrimp paste, cucumber, mint"/>
    <n v="4.5"/>
    <n v="9.65"/>
    <n v="9.73"/>
    <n v="318"/>
    <x v="1"/>
    <b v="0"/>
    <s v="Sunny"/>
    <n v="3094.1400000000003"/>
    <n v="1431"/>
    <n v="1663.1400000000003"/>
    <n v="3094.1400000000003"/>
    <n v="9.73"/>
    <n v="318"/>
    <n v="1663.1400000000003"/>
    <s v=""/>
  </r>
  <r>
    <x v="50"/>
    <n v="43"/>
    <s v="Casual Dining"/>
    <x v="13"/>
    <x v="0"/>
    <s v="mushrooms, cream, onion, garlic, vegetable broth"/>
    <n v="3.5"/>
    <n v="11.86"/>
    <n v="19.88"/>
    <n v="0"/>
    <x v="0"/>
    <b v="0"/>
    <s v="Cloudy"/>
    <n v="0"/>
    <n v="0"/>
    <n v="0"/>
    <n v="0"/>
    <n v="19.88"/>
    <n v="0"/>
    <n v="0"/>
    <s v=""/>
  </r>
  <r>
    <x v="50"/>
    <n v="36"/>
    <s v="Food Stall"/>
    <x v="3"/>
    <x v="1"/>
    <s v="flour, ghee, egg, water, curry"/>
    <n v="0.8"/>
    <n v="1.93"/>
    <n v="2.02"/>
    <n v="720"/>
    <x v="1"/>
    <b v="1"/>
    <s v="Cloudy"/>
    <n v="1454.4"/>
    <n v="576"/>
    <n v="878.40000000000009"/>
    <n v="1454.4"/>
    <n v="2.02"/>
    <n v="720"/>
    <n v="878.40000000000009"/>
    <s v=""/>
  </r>
  <r>
    <x v="50"/>
    <n v="1"/>
    <s v="Food Stall"/>
    <x v="10"/>
    <x v="1"/>
    <s v="black tea, condensed milk, evaporated milk"/>
    <n v="0.9"/>
    <n v="1.79"/>
    <n v="2.4500000000000002"/>
    <n v="471"/>
    <x v="0"/>
    <b v="0"/>
    <s v="Sunny"/>
    <n v="1153.95"/>
    <n v="423.90000000000003"/>
    <n v="730.05"/>
    <n v="1153.95"/>
    <n v="2.4500000000000002"/>
    <n v="471"/>
    <n v="730.05"/>
    <s v=""/>
  </r>
  <r>
    <x v="50"/>
    <n v="17"/>
    <s v="Food Stall"/>
    <x v="4"/>
    <x v="1"/>
    <s v="rice flour jelly, coconut milk, palm sugar, red beans"/>
    <n v="2"/>
    <n v="5.0199999999999996"/>
    <n v="8.18"/>
    <n v="0"/>
    <x v="0"/>
    <b v="0"/>
    <s v="Cloudy"/>
    <n v="0"/>
    <n v="0"/>
    <n v="0"/>
    <n v="0"/>
    <n v="8.18"/>
    <n v="0"/>
    <n v="0"/>
    <s v=""/>
  </r>
  <r>
    <x v="50"/>
    <n v="7"/>
    <s v="Casual Dining"/>
    <x v="11"/>
    <x v="1"/>
    <s v="black tea, lemon, sugar syrup"/>
    <n v="1.2"/>
    <n v="3.24"/>
    <n v="5.56"/>
    <n v="250"/>
    <x v="0"/>
    <b v="0"/>
    <s v="Rainy"/>
    <n v="1390"/>
    <n v="300"/>
    <n v="1090"/>
    <n v="1390"/>
    <n v="5.56"/>
    <n v="250"/>
    <n v="1090"/>
    <s v=""/>
  </r>
  <r>
    <x v="51"/>
    <n v="27"/>
    <s v="Food Stall"/>
    <x v="3"/>
    <x v="2"/>
    <s v="flour, ghee, egg, water, curry"/>
    <n v="0.8"/>
    <n v="1.66"/>
    <n v="2.27"/>
    <n v="275"/>
    <x v="0"/>
    <b v="0"/>
    <s v="Rainy"/>
    <n v="624.25"/>
    <n v="220"/>
    <n v="404.25"/>
    <n v="624.25"/>
    <n v="2.27"/>
    <n v="275"/>
    <n v="404.25"/>
    <s v=""/>
  </r>
  <r>
    <x v="51"/>
    <n v="14"/>
    <s v="Food Stall"/>
    <x v="2"/>
    <x v="0"/>
    <s v="beef, coconut milk, galangal, lemongrass, spices, chili"/>
    <n v="9"/>
    <n v="22.7"/>
    <n v="40.619999999999997"/>
    <n v="113"/>
    <x v="0"/>
    <b v="0"/>
    <s v="Cloudy"/>
    <n v="4590.0599999999995"/>
    <n v="1017"/>
    <n v="3573.0599999999995"/>
    <n v="4590.0599999999995"/>
    <n v="40.619999999999997"/>
    <n v="113"/>
    <n v="3573.0599999999995"/>
    <s v=""/>
  </r>
  <r>
    <x v="51"/>
    <n v="8"/>
    <s v="Casual Dining"/>
    <x v="1"/>
    <x v="0"/>
    <s v="spaghetti, eggs, cheese, beef bacon, black pepper"/>
    <n v="9"/>
    <n v="26.6"/>
    <n v="39.270000000000003"/>
    <n v="184"/>
    <x v="1"/>
    <b v="0"/>
    <s v="Rainy"/>
    <n v="7225.68"/>
    <n v="1656"/>
    <n v="5569.68"/>
    <n v="7225.68"/>
    <n v="39.270000000000003"/>
    <n v="184"/>
    <n v="5569.68"/>
    <s v=""/>
  </r>
  <r>
    <x v="51"/>
    <n v="16"/>
    <s v="Food Stall"/>
    <x v="6"/>
    <x v="1"/>
    <s v="chicken, yogurt, tandoori masala, ginger, garlic"/>
    <n v="7"/>
    <n v="14.81"/>
    <n v="25.88"/>
    <n v="0"/>
    <x v="0"/>
    <b v="0"/>
    <s v="Sunny"/>
    <n v="0"/>
    <n v="0"/>
    <n v="0"/>
    <n v="0"/>
    <n v="25.88"/>
    <n v="0"/>
    <n v="0"/>
    <s v=""/>
  </r>
  <r>
    <x v="51"/>
    <n v="48"/>
    <s v="Casual Dining"/>
    <x v="4"/>
    <x v="0"/>
    <s v="rice flour jelly, coconut milk, palm sugar, red beans"/>
    <n v="2"/>
    <n v="5.68"/>
    <n v="6.5"/>
    <n v="437"/>
    <x v="1"/>
    <b v="0"/>
    <s v="Sunny"/>
    <n v="2840.5"/>
    <n v="874"/>
    <n v="1966.5"/>
    <n v="2840.5"/>
    <n v="6.5"/>
    <n v="437"/>
    <n v="1966.5"/>
    <s v=""/>
  </r>
  <r>
    <x v="51"/>
    <n v="26"/>
    <s v="Food Stall"/>
    <x v="4"/>
    <x v="0"/>
    <s v="rice flour jelly, coconut milk, palm sugar, red beans"/>
    <n v="2"/>
    <n v="3.75"/>
    <n v="7.8"/>
    <n v="215"/>
    <x v="0"/>
    <b v="0"/>
    <s v="Sunny"/>
    <n v="1677"/>
    <n v="430"/>
    <n v="1247"/>
    <n v="1677"/>
    <n v="7.8"/>
    <n v="215"/>
    <n v="1247"/>
    <s v=""/>
  </r>
  <r>
    <x v="51"/>
    <n v="21"/>
    <s v="Casual Dining"/>
    <x v="11"/>
    <x v="0"/>
    <s v="black tea, lemon, sugar syrup"/>
    <n v="1.2"/>
    <n v="4.0199999999999996"/>
    <n v="5.81"/>
    <n v="287"/>
    <x v="0"/>
    <b v="1"/>
    <s v="Rainy"/>
    <n v="1667.4699999999998"/>
    <n v="344.4"/>
    <n v="1323.0699999999997"/>
    <n v="1667.4699999999998"/>
    <n v="5.81"/>
    <n v="287"/>
    <n v="1323.0699999999997"/>
    <s v=""/>
  </r>
  <r>
    <x v="51"/>
    <n v="8"/>
    <s v="Casual Dining"/>
    <x v="10"/>
    <x v="1"/>
    <s v="black tea, condensed milk, evaporated milk"/>
    <n v="0.9"/>
    <n v="2.34"/>
    <n v="4.28"/>
    <n v="372"/>
    <x v="0"/>
    <b v="0"/>
    <s v="Cloudy"/>
    <n v="1592.16"/>
    <n v="334.8"/>
    <n v="1257.3600000000001"/>
    <n v="1592.16"/>
    <n v="4.28"/>
    <n v="372"/>
    <n v="1257.3600000000001"/>
    <s v=""/>
  </r>
  <r>
    <x v="51"/>
    <n v="45"/>
    <s v="Food Stall"/>
    <x v="4"/>
    <x v="0"/>
    <s v="rice flour jelly, coconut milk, palm sugar, red beans"/>
    <n v="2"/>
    <n v="4.8"/>
    <n v="5.54"/>
    <n v="251"/>
    <x v="0"/>
    <b v="0"/>
    <s v="Cloudy"/>
    <n v="1390.54"/>
    <n v="502"/>
    <n v="888.54"/>
    <n v="1390.54"/>
    <n v="5.54"/>
    <n v="251"/>
    <n v="888.54"/>
    <s v=""/>
  </r>
  <r>
    <x v="51"/>
    <n v="27"/>
    <s v="Food Stall"/>
    <x v="3"/>
    <x v="1"/>
    <s v="flour, ghee, egg, water, curry"/>
    <n v="0.8"/>
    <n v="1.75"/>
    <n v="2.14"/>
    <n v="271"/>
    <x v="0"/>
    <b v="0"/>
    <s v="Sunny"/>
    <n v="579.94000000000005"/>
    <n v="216.8"/>
    <n v="363.14000000000004"/>
    <n v="579.94000000000005"/>
    <n v="2.14"/>
    <n v="271"/>
    <n v="363.14000000000004"/>
    <s v=""/>
  </r>
  <r>
    <x v="51"/>
    <n v="25"/>
    <s v="Fine Dining"/>
    <x v="1"/>
    <x v="0"/>
    <s v="spaghetti, eggs, cheese, beef bacon, black pepper"/>
    <n v="9"/>
    <n v="39.15"/>
    <n v="78.09"/>
    <n v="9"/>
    <x v="0"/>
    <b v="0"/>
    <s v="Sunny"/>
    <n v="702.81000000000006"/>
    <n v="81"/>
    <n v="621.81000000000006"/>
    <n v="702.81000000000006"/>
    <n v="78.09"/>
    <n v="9"/>
    <n v="621.81000000000006"/>
    <s v=""/>
  </r>
  <r>
    <x v="51"/>
    <n v="11"/>
    <s v="Food Stall"/>
    <x v="0"/>
    <x v="0"/>
    <s v="rice noodles, fish broth, tamarind, shrimp paste, cucumber, mint"/>
    <n v="4.5"/>
    <n v="9.43"/>
    <n v="16.3"/>
    <n v="266"/>
    <x v="0"/>
    <b v="0"/>
    <s v="Sunny"/>
    <n v="4335.8"/>
    <n v="1197"/>
    <n v="3138.8"/>
    <n v="4335.8"/>
    <n v="16.3"/>
    <n v="266"/>
    <n v="3138.8"/>
    <s v=""/>
  </r>
  <r>
    <x v="51"/>
    <n v="8"/>
    <s v="Casual Dining"/>
    <x v="1"/>
    <x v="1"/>
    <s v="spaghetti, eggs, cheese, beef bacon, black pepper"/>
    <n v="9"/>
    <n v="27.13"/>
    <n v="55.76"/>
    <n v="0"/>
    <x v="0"/>
    <b v="0"/>
    <s v="Rainy"/>
    <n v="0"/>
    <n v="0"/>
    <n v="0"/>
    <n v="0"/>
    <n v="55.76"/>
    <n v="0"/>
    <n v="0"/>
    <s v=""/>
  </r>
  <r>
    <x v="51"/>
    <n v="3"/>
    <s v="Cafe"/>
    <x v="13"/>
    <x v="1"/>
    <s v="mushrooms, cream, onion, garlic, vegetable broth"/>
    <n v="3.5"/>
    <n v="14.12"/>
    <n v="17.18"/>
    <n v="227"/>
    <x v="0"/>
    <b v="1"/>
    <s v="Sunny"/>
    <n v="3899.86"/>
    <n v="794.5"/>
    <n v="3105.36"/>
    <n v="3899.86"/>
    <n v="17.18"/>
    <n v="227"/>
    <n v="3105.36"/>
    <s v=""/>
  </r>
  <r>
    <x v="51"/>
    <n v="48"/>
    <s v="Casual Dining"/>
    <x v="5"/>
    <x v="0"/>
    <s v="flat rice noodles, prawns, cockles, bean sprouts, chives, soy sauce"/>
    <n v="5"/>
    <n v="17.18"/>
    <n v="34.56"/>
    <n v="117"/>
    <x v="0"/>
    <b v="0"/>
    <s v="Sunny"/>
    <n v="4043.5200000000004"/>
    <n v="585"/>
    <n v="3458.5200000000004"/>
    <n v="4043.5200000000004"/>
    <n v="34.56"/>
    <n v="117"/>
    <n v="3458.5200000000004"/>
    <s v=""/>
  </r>
  <r>
    <x v="51"/>
    <n v="43"/>
    <s v="Casual Dining"/>
    <x v="12"/>
    <x v="2"/>
    <s v="rice, coconut milk, sambal, anchovies, egg, peanuts"/>
    <n v="2.5"/>
    <n v="6.99"/>
    <n v="14.61"/>
    <n v="171"/>
    <x v="0"/>
    <b v="0"/>
    <s v="Cloudy"/>
    <n v="2498.31"/>
    <n v="427.5"/>
    <n v="2070.81"/>
    <n v="2498.31"/>
    <n v="14.61"/>
    <n v="171"/>
    <n v="2070.81"/>
    <s v=""/>
  </r>
  <r>
    <x v="51"/>
    <n v="45"/>
    <s v="Food Stall"/>
    <x v="5"/>
    <x v="1"/>
    <s v="flat rice noodles, prawns, cockles, bean sprouts, chives, soy sauce"/>
    <n v="5"/>
    <n v="9.93"/>
    <n v="16.309999999999999"/>
    <n v="222"/>
    <x v="0"/>
    <b v="0"/>
    <s v="Rainy"/>
    <n v="3620.8199999999997"/>
    <n v="1110"/>
    <n v="2510.8199999999997"/>
    <n v="3620.8199999999997"/>
    <n v="16.309999999999999"/>
    <n v="222"/>
    <n v="2510.8199999999997"/>
    <s v=""/>
  </r>
  <r>
    <x v="51"/>
    <n v="16"/>
    <s v="Food Stall"/>
    <x v="3"/>
    <x v="1"/>
    <s v="flour, ghee, egg, water, curry"/>
    <n v="0.8"/>
    <n v="1.63"/>
    <n v="2.61"/>
    <n v="395"/>
    <x v="0"/>
    <b v="0"/>
    <s v="Sunny"/>
    <n v="1030.95"/>
    <n v="316"/>
    <n v="714.95"/>
    <n v="1030.95"/>
    <n v="2.61"/>
    <n v="395"/>
    <n v="714.95"/>
    <s v=""/>
  </r>
  <r>
    <x v="51"/>
    <n v="5"/>
    <s v="Cafe"/>
    <x v="7"/>
    <x v="2"/>
    <s v="white bread, kaya, butter, soft-boiled eggs"/>
    <n v="2.8"/>
    <n v="8.86"/>
    <n v="12.22"/>
    <n v="301"/>
    <x v="0"/>
    <b v="0"/>
    <s v="Cloudy"/>
    <n v="3678.2200000000003"/>
    <n v="842.8"/>
    <n v="2835.42"/>
    <n v="3678.2200000000003"/>
    <n v="12.22"/>
    <n v="301"/>
    <n v="2835.42"/>
    <s v=""/>
  </r>
  <r>
    <x v="51"/>
    <n v="46"/>
    <s v="Casual Dining"/>
    <x v="1"/>
    <x v="1"/>
    <s v="spaghetti, eggs, cheese, beef bacon, black pepper"/>
    <n v="9"/>
    <n v="28.92"/>
    <n v="57.19"/>
    <n v="112"/>
    <x v="0"/>
    <b v="0"/>
    <s v="Cloudy"/>
    <n v="6405.28"/>
    <n v="1008"/>
    <n v="5397.28"/>
    <n v="6405.28"/>
    <n v="57.19"/>
    <n v="112"/>
    <n v="5397.28"/>
    <s v=""/>
  </r>
  <r>
    <x v="51"/>
    <n v="7"/>
    <s v="Casual Dining"/>
    <x v="11"/>
    <x v="2"/>
    <s v="black tea, lemon, sugar syrup"/>
    <n v="1.2"/>
    <n v="3.74"/>
    <n v="5.0199999999999996"/>
    <n v="388"/>
    <x v="0"/>
    <b v="0"/>
    <s v="Sunny"/>
    <n v="1947.7599999999998"/>
    <n v="465.59999999999997"/>
    <n v="1482.1599999999999"/>
    <n v="1947.7599999999998"/>
    <n v="5.0199999999999996"/>
    <n v="388"/>
    <n v="1482.1599999999999"/>
    <s v=""/>
  </r>
  <r>
    <x v="52"/>
    <n v="47"/>
    <s v="Food Stall"/>
    <x v="10"/>
    <x v="0"/>
    <s v="black tea, condensed milk, evaporated milk"/>
    <n v="0.9"/>
    <n v="2.46"/>
    <n v="2.1800000000000002"/>
    <n v="887"/>
    <x v="1"/>
    <b v="0"/>
    <s v="Sunny"/>
    <n v="1933.66"/>
    <n v="798.30000000000007"/>
    <n v="1135.3600000000001"/>
    <n v="1933.66"/>
    <n v="2.1800000000000002"/>
    <n v="887"/>
    <n v="1135.3600000000001"/>
    <s v=""/>
  </r>
  <r>
    <x v="52"/>
    <n v="17"/>
    <s v="Food Stall"/>
    <x v="10"/>
    <x v="0"/>
    <s v="black tea, condensed milk, evaporated milk"/>
    <n v="0.9"/>
    <n v="2.38"/>
    <n v="2.34"/>
    <n v="407"/>
    <x v="0"/>
    <b v="0"/>
    <s v="Sunny"/>
    <n v="952.38"/>
    <n v="366.3"/>
    <n v="586.07999999999993"/>
    <n v="952.38"/>
    <n v="2.34"/>
    <n v="407"/>
    <n v="586.07999999999993"/>
    <s v=""/>
  </r>
  <r>
    <x v="52"/>
    <n v="20"/>
    <s v="Casual Dining"/>
    <x v="11"/>
    <x v="0"/>
    <s v="black tea, lemon, sugar syrup"/>
    <n v="1.2"/>
    <n v="3.69"/>
    <n v="6.12"/>
    <n v="296"/>
    <x v="0"/>
    <b v="0"/>
    <s v="Sunny"/>
    <n v="1811.52"/>
    <n v="355.2"/>
    <n v="1456.32"/>
    <n v="1811.52"/>
    <n v="6.12"/>
    <n v="296"/>
    <n v="1456.32"/>
    <s v=""/>
  </r>
  <r>
    <x v="52"/>
    <n v="33"/>
    <s v="Cafe"/>
    <x v="7"/>
    <x v="2"/>
    <s v="white bread, kaya, butter, soft-boiled eggs"/>
    <n v="2.8"/>
    <n v="9.09"/>
    <n v="11.08"/>
    <n v="375"/>
    <x v="0"/>
    <b v="0"/>
    <s v="Cloudy"/>
    <n v="4155"/>
    <n v="1050"/>
    <n v="3105"/>
    <n v="4155"/>
    <n v="11.08"/>
    <n v="375"/>
    <n v="3105"/>
    <s v=""/>
  </r>
  <r>
    <x v="52"/>
    <n v="35"/>
    <s v="Food Stall"/>
    <x v="5"/>
    <x v="1"/>
    <s v="flat rice noodles, prawns, cockles, bean sprouts, chives, soy sauce"/>
    <n v="5"/>
    <n v="10.039999999999999"/>
    <n v="17.850000000000001"/>
    <n v="47"/>
    <x v="0"/>
    <b v="0"/>
    <s v="Cloudy"/>
    <n v="838.95"/>
    <n v="235"/>
    <n v="603.95000000000005"/>
    <n v="838.95"/>
    <n v="17.850000000000001"/>
    <n v="47"/>
    <n v="603.95000000000005"/>
    <s v=""/>
  </r>
  <r>
    <x v="52"/>
    <n v="17"/>
    <s v="Food Stall"/>
    <x v="7"/>
    <x v="2"/>
    <s v="white bread, kaya, butter, soft-boiled eggs"/>
    <n v="2.8"/>
    <n v="6.94"/>
    <n v="8.1199999999999992"/>
    <n v="299"/>
    <x v="0"/>
    <b v="0"/>
    <s v="Cloudy"/>
    <n v="2427.8799999999997"/>
    <n v="837.19999999999993"/>
    <n v="1590.6799999999998"/>
    <n v="2427.8799999999997"/>
    <n v="8.1199999999999992"/>
    <n v="299"/>
    <n v="1590.6799999999998"/>
    <s v=""/>
  </r>
  <r>
    <x v="52"/>
    <n v="1"/>
    <s v="Food Stall"/>
    <x v="2"/>
    <x v="0"/>
    <s v="beef, coconut milk, galangal, lemongrass, spices, chili"/>
    <n v="9"/>
    <n v="22.76"/>
    <n v="38.56"/>
    <n v="60"/>
    <x v="0"/>
    <b v="0"/>
    <s v="Sunny"/>
    <n v="2313.6000000000004"/>
    <n v="540"/>
    <n v="1773.6000000000004"/>
    <n v="2313.6000000000004"/>
    <n v="38.56"/>
    <n v="60"/>
    <n v="1773.6000000000004"/>
    <s v=""/>
  </r>
  <r>
    <x v="52"/>
    <n v="25"/>
    <s v="Fine Dining"/>
    <x v="12"/>
    <x v="2"/>
    <s v="rice, coconut milk, sambal, anchovies, egg, peanuts"/>
    <n v="2.5"/>
    <n v="12.4"/>
    <n v="17.239999999999998"/>
    <n v="304"/>
    <x v="0"/>
    <b v="0"/>
    <s v="Sunny"/>
    <n v="5240.9599999999991"/>
    <n v="760"/>
    <n v="4480.9599999999991"/>
    <n v="5240.9599999999991"/>
    <n v="17.239999999999998"/>
    <n v="304"/>
    <n v="4480.9599999999991"/>
    <s v=""/>
  </r>
  <r>
    <x v="52"/>
    <n v="48"/>
    <s v="Casual Dining"/>
    <x v="5"/>
    <x v="1"/>
    <s v="flat rice noodles, prawns, cockles, bean sprouts, chives, soy sauce"/>
    <n v="5"/>
    <n v="16.420000000000002"/>
    <n v="16.809999999999999"/>
    <n v="240"/>
    <x v="1"/>
    <b v="0"/>
    <s v="Sunny"/>
    <n v="4034.3999999999996"/>
    <n v="1200"/>
    <n v="2834.3999999999996"/>
    <n v="4034.3999999999996"/>
    <n v="16.809999999999999"/>
    <n v="240"/>
    <n v="2834.3999999999996"/>
    <s v=""/>
  </r>
  <r>
    <x v="52"/>
    <n v="6"/>
    <s v="Fine Dining"/>
    <x v="8"/>
    <x v="1"/>
    <s v="chicken thigh, black pepper sauce, fries, coleslaw"/>
    <n v="8"/>
    <n v="38.42"/>
    <n v="55.9"/>
    <n v="152"/>
    <x v="0"/>
    <b v="0"/>
    <s v="Sunny"/>
    <n v="8496.7999999999993"/>
    <n v="1216"/>
    <n v="7280.7999999999993"/>
    <n v="8496.7999999999993"/>
    <n v="55.9"/>
    <n v="152"/>
    <n v="7280.7999999999993"/>
    <s v=""/>
  </r>
  <r>
    <x v="52"/>
    <n v="34"/>
    <s v="Casual Dining"/>
    <x v="7"/>
    <x v="2"/>
    <s v="white bread, kaya, butter, soft-boiled eggs"/>
    <n v="2.8"/>
    <n v="9.83"/>
    <n v="11.7"/>
    <n v="383"/>
    <x v="0"/>
    <b v="0"/>
    <s v="Rainy"/>
    <n v="4481.0999999999995"/>
    <n v="1072.3999999999999"/>
    <n v="3408.7"/>
    <n v="4481.0999999999995"/>
    <n v="11.7"/>
    <n v="383"/>
    <n v="3408.7"/>
    <s v=""/>
  </r>
  <r>
    <x v="52"/>
    <n v="1"/>
    <s v="Food Stall"/>
    <x v="10"/>
    <x v="0"/>
    <s v="black tea, condensed milk, evaporated milk"/>
    <n v="0.9"/>
    <n v="2.15"/>
    <n v="2.61"/>
    <n v="554"/>
    <x v="0"/>
    <b v="0"/>
    <s v="Rainy"/>
    <n v="1445.9399999999998"/>
    <n v="498.6"/>
    <n v="947.3399999999998"/>
    <n v="1445.9399999999998"/>
    <n v="2.61"/>
    <n v="554"/>
    <n v="947.3399999999998"/>
    <s v=""/>
  </r>
  <r>
    <x v="52"/>
    <n v="36"/>
    <s v="Food Stall"/>
    <x v="6"/>
    <x v="1"/>
    <s v="chicken, yogurt, tandoori masala, ginger, garlic"/>
    <n v="7"/>
    <n v="15.95"/>
    <n v="20.68"/>
    <n v="242"/>
    <x v="1"/>
    <b v="0"/>
    <s v="Sunny"/>
    <n v="5004.5599999999995"/>
    <n v="1694"/>
    <n v="3310.5599999999995"/>
    <n v="5004.5599999999995"/>
    <n v="20.68"/>
    <n v="242"/>
    <n v="3310.5599999999995"/>
    <s v=""/>
  </r>
  <r>
    <x v="52"/>
    <n v="38"/>
    <s v="Fine Dining"/>
    <x v="11"/>
    <x v="1"/>
    <s v="black tea, lemon, sugar syrup"/>
    <n v="1.2"/>
    <n v="6.17"/>
    <n v="6.44"/>
    <n v="312"/>
    <x v="0"/>
    <b v="0"/>
    <s v="Sunny"/>
    <n v="2009.2800000000002"/>
    <n v="374.4"/>
    <n v="1634.88"/>
    <n v="2009.2800000000002"/>
    <n v="6.44"/>
    <n v="312"/>
    <n v="1634.88"/>
    <s v=""/>
  </r>
  <r>
    <x v="52"/>
    <n v="42"/>
    <s v="Fine Dining"/>
    <x v="1"/>
    <x v="1"/>
    <s v="spaghetti, eggs, cheese, beef bacon, black pepper"/>
    <n v="9"/>
    <n v="42.86"/>
    <n v="77.41"/>
    <n v="83"/>
    <x v="0"/>
    <b v="0"/>
    <s v="Cloudy"/>
    <n v="6425.03"/>
    <n v="747"/>
    <n v="5678.03"/>
    <n v="6425.03"/>
    <n v="77.41"/>
    <n v="83"/>
    <n v="5678.03"/>
    <s v=""/>
  </r>
  <r>
    <x v="52"/>
    <n v="47"/>
    <s v="Food Stall"/>
    <x v="10"/>
    <x v="2"/>
    <s v="black tea, condensed milk, evaporated milk"/>
    <n v="0.9"/>
    <n v="2.21"/>
    <n v="2.0299999999999998"/>
    <n v="885"/>
    <x v="1"/>
    <b v="0"/>
    <s v="Cloudy"/>
    <n v="1796.5499999999997"/>
    <n v="796.5"/>
    <n v="1000.0499999999997"/>
    <n v="1796.5499999999997"/>
    <n v="2.0299999999999998"/>
    <n v="885"/>
    <n v="1000.0499999999997"/>
    <s v=""/>
  </r>
  <r>
    <x v="52"/>
    <n v="37"/>
    <s v="Food Stall"/>
    <x v="5"/>
    <x v="0"/>
    <s v="flat rice noodles, prawns, cockles, bean sprouts, chives, soy sauce"/>
    <n v="5"/>
    <n v="9.15"/>
    <n v="18.22"/>
    <n v="135"/>
    <x v="0"/>
    <b v="0"/>
    <s v="Sunny"/>
    <n v="2459.6999999999998"/>
    <n v="675"/>
    <n v="1784.6999999999998"/>
    <n v="2459.6999999999998"/>
    <n v="18.22"/>
    <n v="135"/>
    <n v="1784.6999999999998"/>
    <s v=""/>
  </r>
  <r>
    <x v="52"/>
    <n v="18"/>
    <s v="Food Stall"/>
    <x v="6"/>
    <x v="1"/>
    <s v="chicken, yogurt, tandoori masala, ginger, garlic"/>
    <n v="7"/>
    <n v="17.12"/>
    <n v="23.87"/>
    <n v="132"/>
    <x v="0"/>
    <b v="0"/>
    <s v="Rainy"/>
    <n v="3150.84"/>
    <n v="924"/>
    <n v="2226.84"/>
    <n v="3150.84"/>
    <n v="23.87"/>
    <n v="132"/>
    <n v="2226.84"/>
    <s v=""/>
  </r>
  <r>
    <x v="52"/>
    <n v="32"/>
    <s v="Fine Dining"/>
    <x v="8"/>
    <x v="0"/>
    <s v="chicken thigh, black pepper sauce, fries, coleslaw"/>
    <n v="8"/>
    <n v="43.02"/>
    <n v="43.15"/>
    <n v="332"/>
    <x v="0"/>
    <b v="0"/>
    <s v="Sunny"/>
    <n v="14325.8"/>
    <n v="2656"/>
    <n v="11669.8"/>
    <n v="14325.8"/>
    <n v="43.15"/>
    <n v="332"/>
    <n v="11669.8"/>
    <s v=""/>
  </r>
  <r>
    <x v="52"/>
    <n v="47"/>
    <s v="Food Stall"/>
    <x v="4"/>
    <x v="1"/>
    <s v="rice flour jelly, coconut milk, palm sugar, red beans"/>
    <n v="2"/>
    <n v="5.33"/>
    <n v="5.31"/>
    <n v="189"/>
    <x v="1"/>
    <b v="0"/>
    <s v="Sunny"/>
    <n v="1003.5899999999999"/>
    <n v="378"/>
    <n v="625.58999999999992"/>
    <n v="1003.5899999999999"/>
    <n v="5.31"/>
    <n v="189"/>
    <n v="625.58999999999992"/>
    <s v=""/>
  </r>
  <r>
    <x v="52"/>
    <n v="40"/>
    <s v="Food Stall"/>
    <x v="2"/>
    <x v="1"/>
    <s v="beef, coconut milk, galangal, lemongrass, spices, chili"/>
    <n v="9"/>
    <n v="17.14"/>
    <n v="32.76"/>
    <n v="56"/>
    <x v="1"/>
    <b v="0"/>
    <s v="Sunny"/>
    <n v="1834.56"/>
    <n v="504"/>
    <n v="1330.56"/>
    <n v="1834.56"/>
    <n v="32.76"/>
    <n v="56"/>
    <n v="1330.56"/>
    <s v=""/>
  </r>
  <r>
    <x v="52"/>
    <n v="9"/>
    <s v="Casual Dining"/>
    <x v="4"/>
    <x v="1"/>
    <s v="rice flour jelly, coconut milk, palm sugar, red beans"/>
    <n v="2"/>
    <n v="5.47"/>
    <n v="10.17"/>
    <n v="175"/>
    <x v="0"/>
    <b v="0"/>
    <s v="Sunny"/>
    <n v="1779.75"/>
    <n v="350"/>
    <n v="1429.75"/>
    <n v="1779.75"/>
    <n v="10.17"/>
    <n v="175"/>
    <n v="1429.75"/>
    <s v=""/>
  </r>
  <r>
    <x v="52"/>
    <n v="4"/>
    <s v="Cafe"/>
    <x v="7"/>
    <x v="2"/>
    <s v="white bread, kaya, butter, soft-boiled eggs"/>
    <n v="2.8"/>
    <n v="9.44"/>
    <n v="12.1"/>
    <n v="178"/>
    <x v="0"/>
    <b v="0"/>
    <s v="Sunny"/>
    <n v="2153.7999999999997"/>
    <n v="498.4"/>
    <n v="1655.3999999999996"/>
    <n v="2153.7999999999997"/>
    <n v="12.1"/>
    <n v="178"/>
    <n v="1655.3999999999996"/>
    <s v=""/>
  </r>
  <r>
    <x v="52"/>
    <n v="13"/>
    <s v="Food Stall"/>
    <x v="4"/>
    <x v="0"/>
    <s v="rice flour jelly, coconut milk, palm sugar, red beans"/>
    <n v="2"/>
    <n v="4.7300000000000004"/>
    <n v="9.16"/>
    <n v="99"/>
    <x v="0"/>
    <b v="0"/>
    <s v="Rainy"/>
    <n v="906.84"/>
    <n v="198"/>
    <n v="708.84"/>
    <n v="906.84"/>
    <n v="9.16"/>
    <n v="99"/>
    <n v="708.84"/>
    <s v=""/>
  </r>
  <r>
    <x v="52"/>
    <n v="18"/>
    <s v="Food Stall"/>
    <x v="3"/>
    <x v="1"/>
    <s v="flour, ghee, egg, water, curry"/>
    <n v="0.8"/>
    <n v="1.87"/>
    <n v="3.31"/>
    <n v="84"/>
    <x v="0"/>
    <b v="0"/>
    <s v="Cloudy"/>
    <n v="278.04000000000002"/>
    <n v="67.2"/>
    <n v="210.84000000000003"/>
    <n v="278.04000000000002"/>
    <n v="3.31"/>
    <n v="84"/>
    <n v="210.84000000000003"/>
    <s v=""/>
  </r>
  <r>
    <x v="52"/>
    <n v="1"/>
    <s v="Food Stall"/>
    <x v="10"/>
    <x v="1"/>
    <s v="black tea, condensed milk, evaporated milk"/>
    <n v="0.9"/>
    <n v="1.96"/>
    <n v="2.94"/>
    <n v="397"/>
    <x v="0"/>
    <b v="0"/>
    <s v="Sunny"/>
    <n v="1167.18"/>
    <n v="357.3"/>
    <n v="809.88000000000011"/>
    <n v="1167.18"/>
    <n v="2.94"/>
    <n v="397"/>
    <n v="809.88000000000011"/>
    <s v=""/>
  </r>
  <r>
    <x v="53"/>
    <n v="17"/>
    <s v="Food Stall"/>
    <x v="0"/>
    <x v="0"/>
    <s v="rice noodles, fish broth, tamarind, shrimp paste, cucumber, mint"/>
    <n v="4.5"/>
    <n v="11.74"/>
    <n v="16.13"/>
    <n v="30"/>
    <x v="0"/>
    <b v="0"/>
    <s v="Cloudy"/>
    <n v="483.9"/>
    <n v="135"/>
    <n v="348.9"/>
    <n v="483.9"/>
    <n v="16.13"/>
    <n v="30"/>
    <n v="348.9"/>
    <s v=""/>
  </r>
  <r>
    <x v="53"/>
    <n v="40"/>
    <s v="Food Stall"/>
    <x v="10"/>
    <x v="2"/>
    <s v="black tea, condensed milk, evaporated milk"/>
    <n v="0.9"/>
    <n v="2.2200000000000002"/>
    <n v="1.62"/>
    <n v="1037"/>
    <x v="1"/>
    <b v="0"/>
    <s v="Sunny"/>
    <n v="1679.94"/>
    <n v="933.30000000000007"/>
    <n v="746.64"/>
    <n v="1679.94"/>
    <n v="1.62"/>
    <n v="1037"/>
    <n v="746.64"/>
    <s v=""/>
  </r>
  <r>
    <x v="53"/>
    <n v="14"/>
    <s v="Food Stall"/>
    <x v="7"/>
    <x v="2"/>
    <s v="white bread, kaya, butter, soft-boiled eggs"/>
    <n v="2.8"/>
    <n v="7.05"/>
    <n v="9.68"/>
    <n v="360"/>
    <x v="0"/>
    <b v="1"/>
    <s v="Rainy"/>
    <n v="3484.7999999999997"/>
    <n v="1007.9999999999999"/>
    <n v="2476.7999999999997"/>
    <n v="3484.7999999999997"/>
    <n v="9.68"/>
    <n v="360"/>
    <n v="2476.7999999999997"/>
    <s v=""/>
  </r>
  <r>
    <x v="53"/>
    <n v="18"/>
    <s v="Food Stall"/>
    <x v="6"/>
    <x v="1"/>
    <s v="chicken, yogurt, tandoori masala, ginger, garlic"/>
    <n v="7"/>
    <n v="13.63"/>
    <n v="30.94"/>
    <n v="0"/>
    <x v="0"/>
    <b v="0"/>
    <s v="Cloudy"/>
    <n v="0"/>
    <n v="0"/>
    <n v="0"/>
    <n v="0"/>
    <n v="30.94"/>
    <n v="0"/>
    <n v="0"/>
    <s v=""/>
  </r>
  <r>
    <x v="53"/>
    <n v="33"/>
    <s v="Cafe"/>
    <x v="1"/>
    <x v="1"/>
    <s v="spaghetti, eggs, cheese, beef bacon, black pepper"/>
    <n v="9"/>
    <n v="30.91"/>
    <n v="37.96"/>
    <n v="22"/>
    <x v="1"/>
    <b v="0"/>
    <s v="Cloudy"/>
    <n v="835.12"/>
    <n v="198"/>
    <n v="637.12"/>
    <n v="835.12"/>
    <n v="37.96"/>
    <n v="22"/>
    <n v="637.12"/>
    <s v=""/>
  </r>
  <r>
    <x v="53"/>
    <n v="49"/>
    <s v="Kopitiam"/>
    <x v="7"/>
    <x v="2"/>
    <s v="white bread, kaya, butter, soft-boiled eggs"/>
    <n v="2.8"/>
    <n v="6.41"/>
    <n v="6.82"/>
    <n v="721"/>
    <x v="1"/>
    <b v="0"/>
    <s v="Rainy"/>
    <n v="4917.22"/>
    <n v="2018.8"/>
    <n v="2898.42"/>
    <n v="4917.22"/>
    <n v="6.82"/>
    <n v="721"/>
    <n v="2898.42"/>
    <s v=""/>
  </r>
  <r>
    <x v="53"/>
    <n v="37"/>
    <s v="Food Stall"/>
    <x v="9"/>
    <x v="1"/>
    <s v="chicken, rice, ginger, garlic, chili sauce, cucumber"/>
    <n v="4"/>
    <n v="8.8699999999999992"/>
    <n v="13.02"/>
    <n v="139"/>
    <x v="0"/>
    <b v="0"/>
    <s v="Rainy"/>
    <n v="1809.78"/>
    <n v="556"/>
    <n v="1253.78"/>
    <n v="1809.78"/>
    <n v="13.02"/>
    <n v="139"/>
    <n v="1253.78"/>
    <s v=""/>
  </r>
  <r>
    <x v="53"/>
    <n v="5"/>
    <s v="Cafe"/>
    <x v="1"/>
    <x v="1"/>
    <s v="spaghetti, eggs, cheese, beef bacon, black pepper"/>
    <n v="9"/>
    <n v="33.47"/>
    <n v="54.03"/>
    <n v="17"/>
    <x v="0"/>
    <b v="0"/>
    <s v="Cloudy"/>
    <n v="918.51"/>
    <n v="153"/>
    <n v="765.51"/>
    <n v="918.51"/>
    <n v="54.03"/>
    <n v="17"/>
    <n v="765.51"/>
    <s v=""/>
  </r>
  <r>
    <x v="53"/>
    <n v="4"/>
    <s v="Cafe"/>
    <x v="4"/>
    <x v="1"/>
    <s v="rice flour jelly, coconut milk, palm sugar, red beans"/>
    <n v="2"/>
    <n v="7.35"/>
    <n v="10.09"/>
    <n v="31"/>
    <x v="0"/>
    <b v="0"/>
    <s v="Cloudy"/>
    <n v="312.79000000000002"/>
    <n v="62"/>
    <n v="250.79000000000002"/>
    <n v="312.79000000000002"/>
    <n v="10.09"/>
    <n v="31"/>
    <n v="250.79000000000002"/>
    <s v=""/>
  </r>
  <r>
    <x v="53"/>
    <n v="50"/>
    <s v="Food Stall"/>
    <x v="6"/>
    <x v="1"/>
    <s v="chicken, yogurt, tandoori masala, ginger, garlic"/>
    <n v="7"/>
    <n v="16.43"/>
    <n v="21.26"/>
    <n v="224"/>
    <x v="1"/>
    <b v="0"/>
    <s v="Sunny"/>
    <n v="4762.2400000000007"/>
    <n v="1568"/>
    <n v="3194.2400000000007"/>
    <n v="4762.2400000000007"/>
    <n v="21.26"/>
    <n v="224"/>
    <n v="3194.2400000000007"/>
    <s v=""/>
  </r>
  <r>
    <x v="53"/>
    <n v="19"/>
    <s v="Casual Dining"/>
    <x v="5"/>
    <x v="1"/>
    <s v="flat rice noodles, prawns, cockles, bean sprouts, chives, soy sauce"/>
    <n v="5"/>
    <n v="15.6"/>
    <n v="28.48"/>
    <n v="238"/>
    <x v="0"/>
    <b v="1"/>
    <s v="Cloudy"/>
    <n v="6778.24"/>
    <n v="1190"/>
    <n v="5588.24"/>
    <n v="6778.24"/>
    <n v="28.48"/>
    <n v="238"/>
    <n v="5588.24"/>
    <s v=""/>
  </r>
  <r>
    <x v="53"/>
    <n v="22"/>
    <s v="Food Stall"/>
    <x v="3"/>
    <x v="1"/>
    <s v="flour, ghee, egg, water, curry"/>
    <n v="0.8"/>
    <n v="1.89"/>
    <n v="2.67"/>
    <n v="204"/>
    <x v="0"/>
    <b v="0"/>
    <s v="Rainy"/>
    <n v="544.67999999999995"/>
    <n v="163.20000000000002"/>
    <n v="381.4799999999999"/>
    <n v="544.67999999999995"/>
    <n v="2.67"/>
    <n v="204"/>
    <n v="381.4799999999999"/>
    <s v=""/>
  </r>
  <r>
    <x v="53"/>
    <n v="20"/>
    <s v="Casual Dining"/>
    <x v="7"/>
    <x v="2"/>
    <s v="white bread, kaya, butter, soft-boiled eggs"/>
    <n v="2.8"/>
    <n v="9.3699999999999992"/>
    <n v="12.65"/>
    <n v="311"/>
    <x v="0"/>
    <b v="0"/>
    <s v="Rainy"/>
    <n v="3934.15"/>
    <n v="870.8"/>
    <n v="3063.3500000000004"/>
    <n v="3934.15"/>
    <n v="12.65"/>
    <n v="311"/>
    <n v="3063.3500000000004"/>
    <s v=""/>
  </r>
  <r>
    <x v="53"/>
    <n v="48"/>
    <s v="Casual Dining"/>
    <x v="7"/>
    <x v="2"/>
    <s v="white bread, kaya, butter, soft-boiled eggs"/>
    <n v="2.8"/>
    <n v="7.77"/>
    <n v="8.52"/>
    <n v="595"/>
    <x v="1"/>
    <b v="0"/>
    <s v="Cloudy"/>
    <n v="5069.3999999999996"/>
    <n v="1666"/>
    <n v="3403.3999999999996"/>
    <n v="5069.3999999999996"/>
    <n v="8.52"/>
    <n v="595"/>
    <n v="3403.3999999999996"/>
    <s v=""/>
  </r>
  <r>
    <x v="53"/>
    <n v="2"/>
    <s v="Food Stall"/>
    <x v="6"/>
    <x v="1"/>
    <s v="chicken, yogurt, tandoori masala, ginger, garlic"/>
    <n v="7"/>
    <n v="16.420000000000002"/>
    <n v="23.72"/>
    <n v="145"/>
    <x v="0"/>
    <b v="0"/>
    <s v="Sunny"/>
    <n v="3439.3999999999996"/>
    <n v="1015"/>
    <n v="2424.3999999999996"/>
    <n v="3439.3999999999996"/>
    <n v="23.72"/>
    <n v="145"/>
    <n v="2424.3999999999996"/>
    <s v=""/>
  </r>
  <r>
    <x v="53"/>
    <n v="1"/>
    <s v="Food Stall"/>
    <x v="12"/>
    <x v="0"/>
    <s v="rice, coconut milk, sambal, anchovies, egg, peanuts"/>
    <n v="2.5"/>
    <n v="5.62"/>
    <n v="8.8699999999999992"/>
    <n v="79"/>
    <x v="0"/>
    <b v="0"/>
    <s v="Rainy"/>
    <n v="700.7299999999999"/>
    <n v="197.5"/>
    <n v="503.2299999999999"/>
    <n v="700.7299999999999"/>
    <n v="8.8699999999999992"/>
    <n v="79"/>
    <n v="503.2299999999999"/>
    <s v=""/>
  </r>
  <r>
    <x v="53"/>
    <n v="44"/>
    <s v="Food Stall"/>
    <x v="7"/>
    <x v="2"/>
    <s v="white bread, kaya, butter, soft-boiled eggs"/>
    <n v="2.8"/>
    <n v="6.6"/>
    <n v="8.26"/>
    <n v="468"/>
    <x v="0"/>
    <b v="0"/>
    <s v="Cloudy"/>
    <n v="3865.68"/>
    <n v="1310.3999999999999"/>
    <n v="2555.2799999999997"/>
    <n v="3865.68"/>
    <n v="8.26"/>
    <n v="468"/>
    <n v="2555.2799999999997"/>
    <s v=""/>
  </r>
  <r>
    <x v="53"/>
    <n v="3"/>
    <s v="Cafe"/>
    <x v="12"/>
    <x v="0"/>
    <s v="rice, coconut milk, sambal, anchovies, egg, peanuts"/>
    <n v="2.5"/>
    <n v="8.32"/>
    <n v="10.11"/>
    <n v="262"/>
    <x v="0"/>
    <b v="0"/>
    <s v="Sunny"/>
    <n v="2648.8199999999997"/>
    <n v="655"/>
    <n v="1993.8199999999997"/>
    <n v="2648.8199999999997"/>
    <n v="10.11"/>
    <n v="262"/>
    <n v="1993.8199999999997"/>
    <s v=""/>
  </r>
  <r>
    <x v="53"/>
    <n v="31"/>
    <s v="Food Stall"/>
    <x v="10"/>
    <x v="2"/>
    <s v="black tea, condensed milk, evaporated milk"/>
    <n v="0.9"/>
    <n v="1.89"/>
    <n v="2.82"/>
    <n v="644"/>
    <x v="0"/>
    <b v="0"/>
    <s v="Sunny"/>
    <n v="1816.08"/>
    <n v="579.6"/>
    <n v="1236.48"/>
    <n v="1816.08"/>
    <n v="2.82"/>
    <n v="644"/>
    <n v="1236.48"/>
    <s v=""/>
  </r>
  <r>
    <x v="53"/>
    <n v="31"/>
    <s v="Food Stall"/>
    <x v="10"/>
    <x v="2"/>
    <s v="black tea, condensed milk, evaporated milk"/>
    <n v="0.9"/>
    <n v="1.84"/>
    <n v="2.2799999999999998"/>
    <n v="585"/>
    <x v="0"/>
    <b v="0"/>
    <s v="Cloudy"/>
    <n v="1333.8"/>
    <n v="526.5"/>
    <n v="807.3"/>
    <n v="1333.8"/>
    <n v="2.2799999999999998"/>
    <n v="585"/>
    <n v="807.3"/>
    <s v=""/>
  </r>
  <r>
    <x v="53"/>
    <n v="16"/>
    <s v="Food Stall"/>
    <x v="3"/>
    <x v="2"/>
    <s v="flour, ghee, egg, water, curry"/>
    <n v="0.8"/>
    <n v="1.84"/>
    <n v="2.21"/>
    <n v="326"/>
    <x v="0"/>
    <b v="0"/>
    <s v="Sunny"/>
    <n v="720.46"/>
    <n v="260.8"/>
    <n v="459.66"/>
    <n v="720.46"/>
    <n v="2.21"/>
    <n v="326"/>
    <n v="459.66"/>
    <s v=""/>
  </r>
  <r>
    <x v="53"/>
    <n v="33"/>
    <s v="Cafe"/>
    <x v="4"/>
    <x v="0"/>
    <s v="rice flour jelly, coconut milk, palm sugar, red beans"/>
    <n v="2"/>
    <n v="6.09"/>
    <n v="11.63"/>
    <n v="118"/>
    <x v="0"/>
    <b v="0"/>
    <s v="Rainy"/>
    <n v="1372.3400000000001"/>
    <n v="236"/>
    <n v="1136.3400000000001"/>
    <n v="1372.3400000000001"/>
    <n v="11.63"/>
    <n v="118"/>
    <n v="1136.3400000000001"/>
    <s v=""/>
  </r>
  <r>
    <x v="54"/>
    <n v="42"/>
    <s v="Fine Dining"/>
    <x v="2"/>
    <x v="0"/>
    <s v="beef, coconut milk, galangal, lemongrass, spices, chili"/>
    <n v="9"/>
    <n v="42.12"/>
    <n v="80.78"/>
    <n v="0"/>
    <x v="0"/>
    <b v="0"/>
    <s v="Sunny"/>
    <n v="0"/>
    <n v="0"/>
    <n v="0"/>
    <n v="0"/>
    <n v="80.78"/>
    <n v="0"/>
    <n v="0"/>
    <s v=""/>
  </r>
  <r>
    <x v="54"/>
    <n v="42"/>
    <s v="Fine Dining"/>
    <x v="8"/>
    <x v="0"/>
    <s v="chicken thigh, black pepper sauce, fries, coleslaw"/>
    <n v="8"/>
    <n v="41.39"/>
    <n v="66.599999999999994"/>
    <n v="8"/>
    <x v="0"/>
    <b v="0"/>
    <s v="Cloudy"/>
    <n v="532.79999999999995"/>
    <n v="64"/>
    <n v="468.79999999999995"/>
    <n v="532.79999999999995"/>
    <n v="66.599999999999994"/>
    <n v="8"/>
    <n v="468.79999999999995"/>
    <s v=""/>
  </r>
  <r>
    <x v="54"/>
    <n v="31"/>
    <s v="Food Stall"/>
    <x v="0"/>
    <x v="0"/>
    <s v="rice noodles, fish broth, tamarind, shrimp paste, cucumber, mint"/>
    <n v="4.5"/>
    <n v="9.7200000000000006"/>
    <n v="16.190000000000001"/>
    <n v="269"/>
    <x v="0"/>
    <b v="0"/>
    <s v="Cloudy"/>
    <n v="4355.1100000000006"/>
    <n v="1210.5"/>
    <n v="3144.6100000000006"/>
    <n v="4355.1100000000006"/>
    <n v="16.190000000000001"/>
    <n v="269"/>
    <n v="3144.6100000000006"/>
    <s v=""/>
  </r>
  <r>
    <x v="54"/>
    <n v="32"/>
    <s v="Fine Dining"/>
    <x v="11"/>
    <x v="2"/>
    <s v="black tea, lemon, sugar syrup"/>
    <n v="1.2"/>
    <n v="4.99"/>
    <n v="8.6199999999999992"/>
    <n v="231"/>
    <x v="0"/>
    <b v="0"/>
    <s v="Sunny"/>
    <n v="1991.2199999999998"/>
    <n v="277.2"/>
    <n v="1714.0199999999998"/>
    <n v="1991.2199999999998"/>
    <n v="8.6199999999999992"/>
    <n v="231"/>
    <n v="1714.0199999999998"/>
    <s v=""/>
  </r>
  <r>
    <x v="54"/>
    <n v="8"/>
    <s v="Casual Dining"/>
    <x v="11"/>
    <x v="0"/>
    <s v="black tea, lemon, sugar syrup"/>
    <n v="1.2"/>
    <n v="3.66"/>
    <n v="5.16"/>
    <n v="251"/>
    <x v="0"/>
    <b v="0"/>
    <s v="Cloudy"/>
    <n v="1295.1600000000001"/>
    <n v="301.2"/>
    <n v="993.96"/>
    <n v="1295.1600000000001"/>
    <n v="5.16"/>
    <n v="251"/>
    <n v="993.96"/>
    <s v=""/>
  </r>
  <r>
    <x v="54"/>
    <n v="30"/>
    <s v="Cafe"/>
    <x v="7"/>
    <x v="2"/>
    <s v="white bread, kaya, butter, soft-boiled eggs"/>
    <n v="2.8"/>
    <n v="9.25"/>
    <n v="12.25"/>
    <n v="466"/>
    <x v="0"/>
    <b v="0"/>
    <s v="Sunny"/>
    <n v="5708.5"/>
    <n v="1304.8"/>
    <n v="4403.7"/>
    <n v="5708.5"/>
    <n v="12.25"/>
    <n v="466"/>
    <n v="4403.7"/>
    <s v=""/>
  </r>
  <r>
    <x v="54"/>
    <n v="50"/>
    <s v="Food Stall"/>
    <x v="3"/>
    <x v="1"/>
    <s v="flour, ghee, egg, water, curry"/>
    <n v="0.8"/>
    <n v="1.68"/>
    <n v="2.16"/>
    <n v="379"/>
    <x v="0"/>
    <b v="0"/>
    <s v="Rainy"/>
    <n v="818.6400000000001"/>
    <n v="303.2"/>
    <n v="515.44000000000005"/>
    <n v="818.6400000000001"/>
    <n v="2.16"/>
    <n v="379"/>
    <n v="515.44000000000005"/>
    <s v=""/>
  </r>
  <r>
    <x v="54"/>
    <n v="4"/>
    <s v="Cafe"/>
    <x v="11"/>
    <x v="1"/>
    <s v="black tea, lemon, sugar syrup"/>
    <n v="1.2"/>
    <n v="4.3899999999999997"/>
    <n v="3.04"/>
    <n v="378"/>
    <x v="1"/>
    <b v="0"/>
    <s v="Cloudy"/>
    <n v="1149.1200000000001"/>
    <n v="453.59999999999997"/>
    <n v="695.52000000000021"/>
    <n v="1149.1200000000001"/>
    <n v="3.04"/>
    <n v="378"/>
    <n v="695.52000000000021"/>
    <s v=""/>
  </r>
  <r>
    <x v="54"/>
    <n v="49"/>
    <s v="Kopitiam"/>
    <x v="5"/>
    <x v="1"/>
    <s v="flat rice noodles, prawns, cockles, bean sprouts, chives, soy sauce"/>
    <n v="5"/>
    <n v="12.5"/>
    <n v="19.84"/>
    <n v="186"/>
    <x v="0"/>
    <b v="0"/>
    <s v="Sunny"/>
    <n v="3690.24"/>
    <n v="930"/>
    <n v="2760.24"/>
    <n v="3690.24"/>
    <n v="19.84"/>
    <n v="186"/>
    <n v="2760.24"/>
    <s v=""/>
  </r>
  <r>
    <x v="54"/>
    <n v="12"/>
    <s v="Cafe"/>
    <x v="1"/>
    <x v="1"/>
    <s v="spaghetti, eggs, cheese, beef bacon, black pepper"/>
    <n v="9"/>
    <n v="32.01"/>
    <n v="35.36"/>
    <n v="161"/>
    <x v="0"/>
    <b v="0"/>
    <s v="Rainy"/>
    <n v="5692.96"/>
    <n v="1449"/>
    <n v="4243.96"/>
    <n v="5692.96"/>
    <n v="35.36"/>
    <n v="161"/>
    <n v="4243.96"/>
    <s v=""/>
  </r>
  <r>
    <x v="54"/>
    <n v="48"/>
    <s v="Casual Dining"/>
    <x v="7"/>
    <x v="2"/>
    <s v="white bread, kaya, butter, soft-boiled eggs"/>
    <n v="2.8"/>
    <n v="8.73"/>
    <n v="16.84"/>
    <n v="234"/>
    <x v="0"/>
    <b v="0"/>
    <s v="Sunny"/>
    <n v="3940.56"/>
    <n v="655.19999999999993"/>
    <n v="3285.36"/>
    <n v="3940.56"/>
    <n v="16.84"/>
    <n v="234"/>
    <n v="3285.36"/>
    <s v=""/>
  </r>
  <r>
    <x v="54"/>
    <n v="24"/>
    <s v="Casual Dining"/>
    <x v="5"/>
    <x v="1"/>
    <s v="flat rice noodles, prawns, cockles, bean sprouts, chives, soy sauce"/>
    <n v="5"/>
    <n v="14.15"/>
    <n v="28.48"/>
    <n v="151"/>
    <x v="0"/>
    <b v="0"/>
    <s v="Sunny"/>
    <n v="4300.4800000000005"/>
    <n v="755"/>
    <n v="3545.4800000000005"/>
    <n v="4300.4800000000005"/>
    <n v="28.48"/>
    <n v="151"/>
    <n v="3545.4800000000005"/>
    <s v=""/>
  </r>
  <r>
    <x v="54"/>
    <n v="28"/>
    <s v="Fine Dining"/>
    <x v="11"/>
    <x v="0"/>
    <s v="black tea, lemon, sugar syrup"/>
    <n v="1.2"/>
    <n v="5.68"/>
    <n v="6.82"/>
    <n v="338"/>
    <x v="0"/>
    <b v="0"/>
    <s v="Cloudy"/>
    <n v="2305.1600000000003"/>
    <n v="405.59999999999997"/>
    <n v="1899.5600000000004"/>
    <n v="2305.1600000000003"/>
    <n v="6.82"/>
    <n v="338"/>
    <n v="1899.5600000000004"/>
    <s v=""/>
  </r>
  <r>
    <x v="54"/>
    <n v="3"/>
    <s v="Cafe"/>
    <x v="2"/>
    <x v="1"/>
    <s v="beef, coconut milk, galangal, lemongrass, spices, chili"/>
    <n v="9"/>
    <n v="32.49"/>
    <n v="49.86"/>
    <n v="0"/>
    <x v="0"/>
    <b v="0"/>
    <s v="Sunny"/>
    <n v="0"/>
    <n v="0"/>
    <n v="0"/>
    <n v="0"/>
    <n v="49.86"/>
    <n v="0"/>
    <n v="0"/>
    <s v=""/>
  </r>
  <r>
    <x v="54"/>
    <n v="5"/>
    <s v="Cafe"/>
    <x v="1"/>
    <x v="0"/>
    <s v="spaghetti, eggs, cheese, beef bacon, black pepper"/>
    <n v="9"/>
    <n v="33.74"/>
    <n v="51.69"/>
    <n v="0"/>
    <x v="0"/>
    <b v="0"/>
    <s v="Cloudy"/>
    <n v="0"/>
    <n v="0"/>
    <n v="0"/>
    <n v="0"/>
    <n v="51.69"/>
    <n v="0"/>
    <n v="0"/>
    <s v=""/>
  </r>
  <r>
    <x v="54"/>
    <n v="22"/>
    <s v="Food Stall"/>
    <x v="6"/>
    <x v="1"/>
    <s v="chicken, yogurt, tandoori masala, ginger, garlic"/>
    <n v="7"/>
    <n v="14.38"/>
    <n v="30.91"/>
    <n v="0"/>
    <x v="0"/>
    <b v="0"/>
    <s v="Rainy"/>
    <n v="0"/>
    <n v="0"/>
    <n v="0"/>
    <n v="0"/>
    <n v="30.91"/>
    <n v="0"/>
    <n v="0"/>
    <s v=""/>
  </r>
  <r>
    <x v="54"/>
    <n v="12"/>
    <s v="Cafe"/>
    <x v="13"/>
    <x v="1"/>
    <s v="mushrooms, cream, onion, garlic, vegetable broth"/>
    <n v="3.5"/>
    <n v="13.54"/>
    <n v="19.95"/>
    <n v="39"/>
    <x v="0"/>
    <b v="0"/>
    <s v="Cloudy"/>
    <n v="778.05"/>
    <n v="136.5"/>
    <n v="641.54999999999995"/>
    <n v="778.05"/>
    <n v="19.95"/>
    <n v="39"/>
    <n v="641.54999999999995"/>
    <s v=""/>
  </r>
  <r>
    <x v="54"/>
    <n v="44"/>
    <s v="Food Stall"/>
    <x v="7"/>
    <x v="2"/>
    <s v="white bread, kaya, butter, soft-boiled eggs"/>
    <n v="2.8"/>
    <n v="7.17"/>
    <n v="8.7899999999999991"/>
    <n v="476"/>
    <x v="0"/>
    <b v="0"/>
    <s v="Sunny"/>
    <n v="4184.04"/>
    <n v="1332.8"/>
    <n v="2851.24"/>
    <n v="4184.04"/>
    <n v="8.7899999999999991"/>
    <n v="476"/>
    <n v="2851.24"/>
    <s v=""/>
  </r>
  <r>
    <x v="54"/>
    <n v="1"/>
    <s v="Food Stall"/>
    <x v="4"/>
    <x v="0"/>
    <s v="rice flour jelly, coconut milk, palm sugar, red beans"/>
    <n v="2"/>
    <n v="3.92"/>
    <n v="6.98"/>
    <n v="282"/>
    <x v="0"/>
    <b v="0"/>
    <s v="Cloudy"/>
    <n v="1968.3600000000001"/>
    <n v="564"/>
    <n v="1404.3600000000001"/>
    <n v="1968.3600000000001"/>
    <n v="6.98"/>
    <n v="282"/>
    <n v="1404.3600000000001"/>
    <s v=""/>
  </r>
  <r>
    <x v="54"/>
    <n v="5"/>
    <s v="Cafe"/>
    <x v="7"/>
    <x v="2"/>
    <s v="white bread, kaya, butter, soft-boiled eggs"/>
    <n v="2.8"/>
    <n v="9.7100000000000009"/>
    <n v="9.98"/>
    <n v="902"/>
    <x v="1"/>
    <b v="0"/>
    <s v="Sunny"/>
    <n v="9001.9600000000009"/>
    <n v="2525.6"/>
    <n v="6476.3600000000006"/>
    <n v="9001.9600000000009"/>
    <n v="9.98"/>
    <n v="902"/>
    <n v="6476.3600000000006"/>
    <s v=""/>
  </r>
  <r>
    <x v="54"/>
    <n v="28"/>
    <s v="Fine Dining"/>
    <x v="13"/>
    <x v="1"/>
    <s v="mushrooms, cream, onion, garlic, vegetable broth"/>
    <n v="3.5"/>
    <n v="17.79"/>
    <n v="26.42"/>
    <n v="30"/>
    <x v="0"/>
    <b v="0"/>
    <s v="Cloudy"/>
    <n v="792.6"/>
    <n v="105"/>
    <n v="687.6"/>
    <n v="792.6"/>
    <n v="26.42"/>
    <n v="30"/>
    <n v="687.6"/>
    <s v=""/>
  </r>
  <r>
    <x v="54"/>
    <n v="16"/>
    <s v="Food Stall"/>
    <x v="3"/>
    <x v="1"/>
    <s v="flour, ghee, egg, water, curry"/>
    <n v="0.8"/>
    <n v="1.85"/>
    <n v="2.4900000000000002"/>
    <n v="168"/>
    <x v="0"/>
    <b v="0"/>
    <s v="Sunny"/>
    <n v="418.32000000000005"/>
    <n v="134.4"/>
    <n v="283.92000000000007"/>
    <n v="418.32000000000005"/>
    <n v="2.4900000000000002"/>
    <n v="168"/>
    <n v="283.92000000000007"/>
    <s v=""/>
  </r>
  <r>
    <x v="54"/>
    <n v="38"/>
    <s v="Fine Dining"/>
    <x v="2"/>
    <x v="0"/>
    <s v="beef, coconut milk, galangal, lemongrass, spices, chili"/>
    <n v="9"/>
    <n v="51.07"/>
    <n v="39.4"/>
    <n v="309"/>
    <x v="1"/>
    <b v="0"/>
    <s v="Cloudy"/>
    <n v="12174.6"/>
    <n v="2781"/>
    <n v="9393.6"/>
    <n v="12174.6"/>
    <n v="39.4"/>
    <n v="309"/>
    <n v="9393.6"/>
    <s v=""/>
  </r>
  <r>
    <x v="54"/>
    <n v="5"/>
    <s v="Cafe"/>
    <x v="13"/>
    <x v="0"/>
    <s v="mushrooms, cream, onion, garlic, vegetable broth"/>
    <n v="3.5"/>
    <n v="13.92"/>
    <n v="14.7"/>
    <n v="226"/>
    <x v="0"/>
    <b v="0"/>
    <s v="Rainy"/>
    <n v="3322.2"/>
    <n v="791"/>
    <n v="2531.1999999999998"/>
    <n v="3322.2"/>
    <n v="14.7"/>
    <n v="226"/>
    <n v="2531.1999999999998"/>
    <s v=""/>
  </r>
  <r>
    <x v="54"/>
    <n v="12"/>
    <s v="Cafe"/>
    <x v="1"/>
    <x v="0"/>
    <s v="spaghetti, eggs, cheese, beef bacon, black pepper"/>
    <n v="9"/>
    <n v="29.87"/>
    <n v="29.31"/>
    <n v="204"/>
    <x v="1"/>
    <b v="0"/>
    <s v="Rainy"/>
    <n v="5979.24"/>
    <n v="1836"/>
    <n v="4143.24"/>
    <n v="5979.24"/>
    <n v="29.31"/>
    <n v="204"/>
    <n v="4143.24"/>
    <s v=""/>
  </r>
  <r>
    <x v="54"/>
    <n v="5"/>
    <s v="Cafe"/>
    <x v="8"/>
    <x v="0"/>
    <s v="chicken thigh, black pepper sauce, fries, coleslaw"/>
    <n v="8"/>
    <n v="29.38"/>
    <n v="40.51"/>
    <n v="80"/>
    <x v="0"/>
    <b v="0"/>
    <s v="Sunny"/>
    <n v="3240.7999999999997"/>
    <n v="640"/>
    <n v="2600.7999999999997"/>
    <n v="3240.7999999999997"/>
    <n v="40.51"/>
    <n v="80"/>
    <n v="2600.7999999999997"/>
    <s v=""/>
  </r>
  <r>
    <x v="55"/>
    <n v="18"/>
    <s v="Food Stall"/>
    <x v="3"/>
    <x v="1"/>
    <s v="flour, ghee, egg, water, curry"/>
    <n v="0.8"/>
    <n v="1.96"/>
    <n v="2.56"/>
    <n v="387"/>
    <x v="0"/>
    <b v="0"/>
    <s v="Sunny"/>
    <n v="990.72"/>
    <n v="309.60000000000002"/>
    <n v="681.12"/>
    <n v="990.72"/>
    <n v="2.56"/>
    <n v="387"/>
    <n v="681.12"/>
    <s v=""/>
  </r>
  <r>
    <x v="55"/>
    <n v="12"/>
    <s v="Cafe"/>
    <x v="4"/>
    <x v="0"/>
    <s v="rice flour jelly, coconut milk, palm sugar, red beans"/>
    <n v="2"/>
    <n v="6.79"/>
    <n v="8.9499999999999993"/>
    <n v="293"/>
    <x v="0"/>
    <b v="0"/>
    <s v="Rainy"/>
    <n v="2622.35"/>
    <n v="586"/>
    <n v="2036.35"/>
    <n v="2622.35"/>
    <n v="8.9499999999999993"/>
    <n v="293"/>
    <n v="2036.35"/>
    <s v=""/>
  </r>
  <r>
    <x v="55"/>
    <n v="38"/>
    <s v="Fine Dining"/>
    <x v="2"/>
    <x v="1"/>
    <s v="beef, coconut milk, galangal, lemongrass, spices, chili"/>
    <n v="9"/>
    <n v="42.57"/>
    <n v="55.46"/>
    <n v="209"/>
    <x v="0"/>
    <b v="0"/>
    <s v="Sunny"/>
    <n v="11591.14"/>
    <n v="1881"/>
    <n v="9710.14"/>
    <n v="11591.14"/>
    <n v="55.46"/>
    <n v="209"/>
    <n v="9710.14"/>
    <s v=""/>
  </r>
  <r>
    <x v="55"/>
    <n v="45"/>
    <s v="Food Stall"/>
    <x v="10"/>
    <x v="0"/>
    <s v="black tea, condensed milk, evaporated milk"/>
    <n v="0.9"/>
    <n v="1.75"/>
    <n v="3.03"/>
    <n v="503"/>
    <x v="0"/>
    <b v="0"/>
    <s v="Sunny"/>
    <n v="1524.09"/>
    <n v="452.7"/>
    <n v="1071.3899999999999"/>
    <n v="1524.09"/>
    <n v="3.03"/>
    <n v="503"/>
    <n v="1071.3899999999999"/>
    <s v=""/>
  </r>
  <r>
    <x v="55"/>
    <n v="14"/>
    <s v="Food Stall"/>
    <x v="4"/>
    <x v="0"/>
    <s v="rice flour jelly, coconut milk, palm sugar, red beans"/>
    <n v="2"/>
    <n v="4.3899999999999997"/>
    <n v="5.42"/>
    <n v="331"/>
    <x v="0"/>
    <b v="0"/>
    <s v="Cloudy"/>
    <n v="1794.02"/>
    <n v="662"/>
    <n v="1132.02"/>
    <n v="1794.02"/>
    <n v="5.42"/>
    <n v="331"/>
    <n v="1132.02"/>
    <s v=""/>
  </r>
  <r>
    <x v="55"/>
    <n v="19"/>
    <s v="Casual Dining"/>
    <x v="4"/>
    <x v="1"/>
    <s v="rice flour jelly, coconut milk, palm sugar, red beans"/>
    <n v="2"/>
    <n v="5.45"/>
    <n v="8.17"/>
    <n v="258"/>
    <x v="0"/>
    <b v="0"/>
    <s v="Cloudy"/>
    <n v="2107.86"/>
    <n v="516"/>
    <n v="1591.8600000000001"/>
    <n v="2107.86"/>
    <n v="8.17"/>
    <n v="258"/>
    <n v="1591.8600000000001"/>
    <s v=""/>
  </r>
  <r>
    <x v="55"/>
    <n v="2"/>
    <s v="Food Stall"/>
    <x v="6"/>
    <x v="1"/>
    <s v="chicken, yogurt, tandoori masala, ginger, garlic"/>
    <n v="7"/>
    <n v="14.78"/>
    <n v="31.43"/>
    <n v="80"/>
    <x v="0"/>
    <b v="0"/>
    <s v="Sunny"/>
    <n v="2514.4"/>
    <n v="560"/>
    <n v="1954.4"/>
    <n v="2514.4"/>
    <n v="31.43"/>
    <n v="80"/>
    <n v="1954.4"/>
    <s v=""/>
  </r>
  <r>
    <x v="55"/>
    <n v="28"/>
    <s v="Fine Dining"/>
    <x v="11"/>
    <x v="0"/>
    <s v="black tea, lemon, sugar syrup"/>
    <n v="1.2"/>
    <n v="5.62"/>
    <n v="8.08"/>
    <n v="369"/>
    <x v="0"/>
    <b v="0"/>
    <s v="Cloudy"/>
    <n v="2981.52"/>
    <n v="442.8"/>
    <n v="2538.7199999999998"/>
    <n v="2981.52"/>
    <n v="8.08"/>
    <n v="369"/>
    <n v="2538.7199999999998"/>
    <s v=""/>
  </r>
  <r>
    <x v="55"/>
    <n v="19"/>
    <s v="Casual Dining"/>
    <x v="9"/>
    <x v="0"/>
    <s v="chicken, rice, ginger, garlic, chili sauce, cucumber"/>
    <n v="4"/>
    <n v="11.09"/>
    <n v="21.61"/>
    <n v="329"/>
    <x v="0"/>
    <b v="0"/>
    <s v="Rainy"/>
    <n v="7109.69"/>
    <n v="1316"/>
    <n v="5793.69"/>
    <n v="7109.69"/>
    <n v="21.61"/>
    <n v="329"/>
    <n v="5793.69"/>
    <s v=""/>
  </r>
  <r>
    <x v="55"/>
    <n v="18"/>
    <s v="Food Stall"/>
    <x v="3"/>
    <x v="2"/>
    <s v="flour, ghee, egg, water, curry"/>
    <n v="0.8"/>
    <n v="2.0499999999999998"/>
    <n v="2.2400000000000002"/>
    <n v="905"/>
    <x v="1"/>
    <b v="0"/>
    <s v="Cloudy"/>
    <n v="2027.2000000000003"/>
    <n v="724"/>
    <n v="1303.2000000000003"/>
    <n v="2027.2000000000003"/>
    <n v="2.2400000000000002"/>
    <n v="905"/>
    <n v="1303.2000000000003"/>
    <s v=""/>
  </r>
  <r>
    <x v="55"/>
    <n v="21"/>
    <s v="Casual Dining"/>
    <x v="13"/>
    <x v="1"/>
    <s v="mushrooms, cream, onion, garlic, vegetable broth"/>
    <n v="3.5"/>
    <n v="10.87"/>
    <n v="18.489999999999998"/>
    <n v="173"/>
    <x v="0"/>
    <b v="0"/>
    <s v="Cloudy"/>
    <n v="3198.7699999999995"/>
    <n v="605.5"/>
    <n v="2593.2699999999995"/>
    <n v="3198.7699999999995"/>
    <n v="18.489999999999998"/>
    <n v="173"/>
    <n v="2593.2699999999995"/>
    <s v=""/>
  </r>
  <r>
    <x v="55"/>
    <n v="34"/>
    <s v="Casual Dining"/>
    <x v="10"/>
    <x v="2"/>
    <s v="black tea, condensed milk, evaporated milk"/>
    <n v="0.9"/>
    <n v="3.22"/>
    <n v="3.58"/>
    <n v="395"/>
    <x v="0"/>
    <b v="0"/>
    <s v="Rainy"/>
    <n v="1414.1000000000001"/>
    <n v="355.5"/>
    <n v="1058.6000000000001"/>
    <n v="1414.1000000000001"/>
    <n v="3.58"/>
    <n v="395"/>
    <n v="1058.6000000000001"/>
    <s v=""/>
  </r>
  <r>
    <x v="55"/>
    <n v="3"/>
    <s v="Cafe"/>
    <x v="10"/>
    <x v="2"/>
    <s v="black tea, condensed milk, evaporated milk"/>
    <n v="0.9"/>
    <n v="3.17"/>
    <n v="3.69"/>
    <n v="626"/>
    <x v="0"/>
    <b v="0"/>
    <s v="Rainy"/>
    <n v="2309.94"/>
    <n v="563.4"/>
    <n v="1746.54"/>
    <n v="2309.94"/>
    <n v="3.69"/>
    <n v="626"/>
    <n v="1746.54"/>
    <s v=""/>
  </r>
  <r>
    <x v="55"/>
    <n v="23"/>
    <s v="Fine Dining"/>
    <x v="12"/>
    <x v="2"/>
    <s v="rice, coconut milk, sambal, anchovies, egg, peanuts"/>
    <n v="2.5"/>
    <n v="13.16"/>
    <n v="13.89"/>
    <n v="398"/>
    <x v="0"/>
    <b v="0"/>
    <s v="Sunny"/>
    <n v="5528.22"/>
    <n v="995"/>
    <n v="4533.22"/>
    <n v="5528.22"/>
    <n v="13.89"/>
    <n v="398"/>
    <n v="4533.22"/>
    <s v=""/>
  </r>
  <r>
    <x v="55"/>
    <n v="12"/>
    <s v="Cafe"/>
    <x v="1"/>
    <x v="0"/>
    <s v="spaghetti, eggs, cheese, beef bacon, black pepper"/>
    <n v="9"/>
    <n v="29.17"/>
    <n v="21.99"/>
    <n v="470"/>
    <x v="1"/>
    <b v="0"/>
    <s v="Sunny"/>
    <n v="10335.299999999999"/>
    <n v="4230"/>
    <n v="6105.2999999999993"/>
    <n v="10335.299999999999"/>
    <n v="21.99"/>
    <n v="470"/>
    <n v="6105.2999999999993"/>
    <s v=""/>
  </r>
  <r>
    <x v="55"/>
    <n v="36"/>
    <s v="Food Stall"/>
    <x v="3"/>
    <x v="1"/>
    <s v="flour, ghee, egg, water, curry"/>
    <n v="0.8"/>
    <n v="1.72"/>
    <n v="2.61"/>
    <n v="485"/>
    <x v="0"/>
    <b v="0"/>
    <s v="Sunny"/>
    <n v="1265.8499999999999"/>
    <n v="388"/>
    <n v="877.84999999999991"/>
    <n v="1265.8499999999999"/>
    <n v="2.61"/>
    <n v="485"/>
    <n v="877.84999999999991"/>
    <s v=""/>
  </r>
  <r>
    <x v="55"/>
    <n v="30"/>
    <s v="Cafe"/>
    <x v="1"/>
    <x v="0"/>
    <s v="spaghetti, eggs, cheese, beef bacon, black pepper"/>
    <n v="9"/>
    <n v="36.29"/>
    <n v="26.15"/>
    <n v="249"/>
    <x v="1"/>
    <b v="0"/>
    <s v="Rainy"/>
    <n v="6511.3499999999995"/>
    <n v="2241"/>
    <n v="4270.3499999999995"/>
    <n v="6511.3499999999995"/>
    <n v="26.15"/>
    <n v="249"/>
    <n v="4270.3499999999995"/>
    <s v=""/>
  </r>
  <r>
    <x v="55"/>
    <n v="9"/>
    <s v="Casual Dining"/>
    <x v="8"/>
    <x v="0"/>
    <s v="chicken thigh, black pepper sauce, fries, coleslaw"/>
    <n v="8"/>
    <n v="27.12"/>
    <n v="46.93"/>
    <n v="168"/>
    <x v="0"/>
    <b v="0"/>
    <s v="Cloudy"/>
    <n v="7884.24"/>
    <n v="1344"/>
    <n v="6540.24"/>
    <n v="7884.24"/>
    <n v="46.93"/>
    <n v="168"/>
    <n v="6540.24"/>
    <s v=""/>
  </r>
  <r>
    <x v="55"/>
    <n v="11"/>
    <s v="Food Stall"/>
    <x v="0"/>
    <x v="0"/>
    <s v="rice noodles, fish broth, tamarind, shrimp paste, cucumber, mint"/>
    <n v="4.5"/>
    <n v="11.88"/>
    <n v="11.77"/>
    <n v="518"/>
    <x v="0"/>
    <b v="1"/>
    <s v="Rainy"/>
    <n v="6096.86"/>
    <n v="2331"/>
    <n v="3765.8599999999997"/>
    <n v="6096.86"/>
    <n v="11.77"/>
    <n v="518"/>
    <n v="3765.8599999999997"/>
    <s v=""/>
  </r>
  <r>
    <x v="55"/>
    <n v="15"/>
    <s v="Food Stall"/>
    <x v="2"/>
    <x v="0"/>
    <s v="beef, coconut milk, galangal, lemongrass, spices, chili"/>
    <n v="9"/>
    <n v="19.09"/>
    <n v="28.84"/>
    <n v="198"/>
    <x v="0"/>
    <b v="0"/>
    <s v="Cloudy"/>
    <n v="5710.32"/>
    <n v="1782"/>
    <n v="3928.3199999999997"/>
    <n v="5710.32"/>
    <n v="28.84"/>
    <n v="198"/>
    <n v="3928.3199999999997"/>
    <s v=""/>
  </r>
  <r>
    <x v="55"/>
    <n v="2"/>
    <s v="Food Stall"/>
    <x v="3"/>
    <x v="1"/>
    <s v="flour, ghee, egg, water, curry"/>
    <n v="0.8"/>
    <n v="1.6"/>
    <n v="1.96"/>
    <n v="807"/>
    <x v="1"/>
    <b v="0"/>
    <s v="Rainy"/>
    <n v="1581.72"/>
    <n v="645.6"/>
    <n v="936.12"/>
    <n v="1581.72"/>
    <n v="1.96"/>
    <n v="807"/>
    <n v="936.12"/>
    <s v=""/>
  </r>
  <r>
    <x v="55"/>
    <n v="19"/>
    <s v="Casual Dining"/>
    <x v="9"/>
    <x v="0"/>
    <s v="chicken, rice, ginger, garlic, chili sauce, cucumber"/>
    <n v="4"/>
    <n v="13.31"/>
    <n v="21.46"/>
    <n v="346"/>
    <x v="0"/>
    <b v="0"/>
    <s v="Rainy"/>
    <n v="7425.16"/>
    <n v="1384"/>
    <n v="6041.16"/>
    <n v="7425.16"/>
    <n v="21.46"/>
    <n v="346"/>
    <n v="6041.16"/>
    <s v=""/>
  </r>
  <r>
    <x v="55"/>
    <n v="9"/>
    <s v="Casual Dining"/>
    <x v="8"/>
    <x v="1"/>
    <s v="chicken thigh, black pepper sauce, fries, coleslaw"/>
    <n v="8"/>
    <n v="24.68"/>
    <n v="47.18"/>
    <n v="75"/>
    <x v="0"/>
    <b v="0"/>
    <s v="Rainy"/>
    <n v="3538.5"/>
    <n v="600"/>
    <n v="2938.5"/>
    <n v="3538.5"/>
    <n v="47.18"/>
    <n v="75"/>
    <n v="2938.5"/>
    <s v=""/>
  </r>
  <r>
    <x v="56"/>
    <n v="40"/>
    <s v="Food Stall"/>
    <x v="7"/>
    <x v="2"/>
    <s v="white bread, kaya, butter, soft-boiled eggs"/>
    <n v="2.8"/>
    <n v="6.63"/>
    <n v="9.01"/>
    <n v="607"/>
    <x v="0"/>
    <b v="1"/>
    <s v="Cloudy"/>
    <n v="5469.07"/>
    <n v="1699.6"/>
    <n v="3769.47"/>
    <n v="5469.07"/>
    <n v="9.01"/>
    <n v="607"/>
    <n v="3769.47"/>
    <s v=""/>
  </r>
  <r>
    <x v="56"/>
    <n v="22"/>
    <s v="Food Stall"/>
    <x v="6"/>
    <x v="1"/>
    <s v="chicken, yogurt, tandoori masala, ginger, garlic"/>
    <n v="7"/>
    <n v="16.21"/>
    <n v="20.83"/>
    <n v="115"/>
    <x v="1"/>
    <b v="0"/>
    <s v="Sunny"/>
    <n v="2395.4499999999998"/>
    <n v="805"/>
    <n v="1590.4499999999998"/>
    <n v="2395.4499999999998"/>
    <n v="20.83"/>
    <n v="115"/>
    <n v="1590.4499999999998"/>
    <s v=""/>
  </r>
  <r>
    <x v="56"/>
    <n v="33"/>
    <s v="Cafe"/>
    <x v="8"/>
    <x v="0"/>
    <s v="chicken thigh, black pepper sauce, fries, coleslaw"/>
    <n v="8"/>
    <n v="28.66"/>
    <n v="37.42"/>
    <n v="153"/>
    <x v="0"/>
    <b v="0"/>
    <s v="Sunny"/>
    <n v="5725.26"/>
    <n v="1224"/>
    <n v="4501.26"/>
    <n v="5725.26"/>
    <n v="37.42"/>
    <n v="153"/>
    <n v="4501.26"/>
    <s v=""/>
  </r>
  <r>
    <x v="56"/>
    <n v="25"/>
    <s v="Fine Dining"/>
    <x v="8"/>
    <x v="1"/>
    <s v="chicken thigh, black pepper sauce, fries, coleslaw"/>
    <n v="8"/>
    <n v="36.6"/>
    <n v="50.94"/>
    <n v="296"/>
    <x v="0"/>
    <b v="0"/>
    <s v="Sunny"/>
    <n v="15078.24"/>
    <n v="2368"/>
    <n v="12710.24"/>
    <n v="15078.24"/>
    <n v="50.94"/>
    <n v="296"/>
    <n v="12710.24"/>
    <s v=""/>
  </r>
  <r>
    <x v="56"/>
    <n v="13"/>
    <s v="Food Stall"/>
    <x v="10"/>
    <x v="1"/>
    <s v="black tea, condensed milk, evaporated milk"/>
    <n v="0.9"/>
    <n v="1.92"/>
    <n v="2.29"/>
    <n v="653"/>
    <x v="0"/>
    <b v="0"/>
    <s v="Cloudy"/>
    <n v="1495.3700000000001"/>
    <n v="587.70000000000005"/>
    <n v="907.67000000000007"/>
    <n v="1495.3700000000001"/>
    <n v="2.29"/>
    <n v="653"/>
    <n v="907.67000000000007"/>
    <s v=""/>
  </r>
  <r>
    <x v="56"/>
    <n v="14"/>
    <s v="Food Stall"/>
    <x v="2"/>
    <x v="0"/>
    <s v="beef, coconut milk, galangal, lemongrass, spices, chili"/>
    <n v="9"/>
    <n v="17.850000000000001"/>
    <n v="28.11"/>
    <n v="58"/>
    <x v="1"/>
    <b v="0"/>
    <s v="Sunny"/>
    <n v="1630.3799999999999"/>
    <n v="522"/>
    <n v="1108.3799999999999"/>
    <n v="1630.3799999999999"/>
    <n v="28.11"/>
    <n v="58"/>
    <n v="1108.3799999999999"/>
    <s v=""/>
  </r>
  <r>
    <x v="56"/>
    <n v="44"/>
    <s v="Food Stall"/>
    <x v="4"/>
    <x v="0"/>
    <s v="rice flour jelly, coconut milk, palm sugar, red beans"/>
    <n v="2"/>
    <n v="4.97"/>
    <n v="6.21"/>
    <n v="293"/>
    <x v="0"/>
    <b v="0"/>
    <s v="Cloudy"/>
    <n v="1819.53"/>
    <n v="586"/>
    <n v="1233.53"/>
    <n v="1819.53"/>
    <n v="6.21"/>
    <n v="293"/>
    <n v="1233.53"/>
    <s v=""/>
  </r>
  <r>
    <x v="56"/>
    <n v="3"/>
    <s v="Cafe"/>
    <x v="7"/>
    <x v="2"/>
    <s v="white bread, kaya, butter, soft-boiled eggs"/>
    <n v="2.8"/>
    <n v="9.5"/>
    <n v="10.97"/>
    <n v="426"/>
    <x v="0"/>
    <b v="0"/>
    <s v="Sunny"/>
    <n v="4673.22"/>
    <n v="1192.8"/>
    <n v="3480.42"/>
    <n v="4673.22"/>
    <n v="10.97"/>
    <n v="426"/>
    <n v="3480.42"/>
    <s v=""/>
  </r>
  <r>
    <x v="56"/>
    <n v="50"/>
    <s v="Food Stall"/>
    <x v="6"/>
    <x v="1"/>
    <s v="chicken, yogurt, tandoori masala, ginger, garlic"/>
    <n v="7"/>
    <n v="15.69"/>
    <n v="26.52"/>
    <n v="163"/>
    <x v="0"/>
    <b v="0"/>
    <s v="Sunny"/>
    <n v="4322.76"/>
    <n v="1141"/>
    <n v="3181.76"/>
    <n v="4322.76"/>
    <n v="26.52"/>
    <n v="163"/>
    <n v="3181.76"/>
    <s v=""/>
  </r>
  <r>
    <x v="56"/>
    <n v="6"/>
    <s v="Fine Dining"/>
    <x v="11"/>
    <x v="2"/>
    <s v="black tea, lemon, sugar syrup"/>
    <n v="1.2"/>
    <n v="6.03"/>
    <n v="8.6300000000000008"/>
    <n v="336"/>
    <x v="0"/>
    <b v="0"/>
    <s v="Rainy"/>
    <n v="2899.6800000000003"/>
    <n v="403.2"/>
    <n v="2496.4800000000005"/>
    <n v="2899.6800000000003"/>
    <n v="8.6300000000000008"/>
    <n v="336"/>
    <n v="2496.4800000000005"/>
    <s v=""/>
  </r>
  <r>
    <x v="56"/>
    <n v="47"/>
    <s v="Food Stall"/>
    <x v="7"/>
    <x v="2"/>
    <s v="white bread, kaya, butter, soft-boiled eggs"/>
    <n v="2.8"/>
    <n v="6.28"/>
    <n v="7.33"/>
    <n v="587"/>
    <x v="0"/>
    <b v="0"/>
    <s v="Sunny"/>
    <n v="4302.71"/>
    <n v="1643.6"/>
    <n v="2659.11"/>
    <n v="4302.71"/>
    <n v="7.33"/>
    <n v="587"/>
    <n v="2659.11"/>
    <s v=""/>
  </r>
  <r>
    <x v="56"/>
    <n v="2"/>
    <s v="Food Stall"/>
    <x v="6"/>
    <x v="1"/>
    <s v="chicken, yogurt, tandoori masala, ginger, garlic"/>
    <n v="7"/>
    <n v="16.88"/>
    <n v="25.97"/>
    <n v="172"/>
    <x v="0"/>
    <b v="0"/>
    <s v="Cloudy"/>
    <n v="4466.84"/>
    <n v="1204"/>
    <n v="3262.84"/>
    <n v="4466.84"/>
    <n v="25.97"/>
    <n v="172"/>
    <n v="3262.84"/>
    <s v=""/>
  </r>
  <r>
    <x v="56"/>
    <n v="29"/>
    <s v="Food Stall"/>
    <x v="4"/>
    <x v="1"/>
    <s v="rice flour jelly, coconut milk, palm sugar, red beans"/>
    <n v="2"/>
    <n v="4"/>
    <n v="6.6"/>
    <n v="283"/>
    <x v="0"/>
    <b v="0"/>
    <s v="Cloudy"/>
    <n v="1867.8"/>
    <n v="566"/>
    <n v="1301.8"/>
    <n v="1867.8"/>
    <n v="6.6"/>
    <n v="283"/>
    <n v="1301.8"/>
    <s v=""/>
  </r>
  <r>
    <x v="56"/>
    <n v="32"/>
    <s v="Fine Dining"/>
    <x v="8"/>
    <x v="0"/>
    <s v="chicken thigh, black pepper sauce, fries, coleslaw"/>
    <n v="8"/>
    <n v="41.46"/>
    <n v="50.49"/>
    <n v="166"/>
    <x v="0"/>
    <b v="0"/>
    <s v="Cloudy"/>
    <n v="8381.34"/>
    <n v="1328"/>
    <n v="7053.34"/>
    <n v="8381.34"/>
    <n v="50.49"/>
    <n v="166"/>
    <n v="7053.34"/>
    <s v=""/>
  </r>
  <r>
    <x v="56"/>
    <n v="26"/>
    <s v="Food Stall"/>
    <x v="4"/>
    <x v="1"/>
    <s v="rice flour jelly, coconut milk, palm sugar, red beans"/>
    <n v="2"/>
    <n v="4.93"/>
    <n v="6.97"/>
    <n v="185"/>
    <x v="0"/>
    <b v="0"/>
    <s v="Cloudy"/>
    <n v="1289.45"/>
    <n v="370"/>
    <n v="919.45"/>
    <n v="1289.45"/>
    <n v="6.97"/>
    <n v="185"/>
    <n v="919.45"/>
    <s v=""/>
  </r>
  <r>
    <x v="56"/>
    <n v="9"/>
    <s v="Casual Dining"/>
    <x v="13"/>
    <x v="1"/>
    <s v="mushrooms, cream, onion, garlic, vegetable broth"/>
    <n v="3.5"/>
    <n v="9.65"/>
    <n v="17.010000000000002"/>
    <n v="205"/>
    <x v="0"/>
    <b v="0"/>
    <s v="Rainy"/>
    <n v="3487.05"/>
    <n v="717.5"/>
    <n v="2769.55"/>
    <n v="3487.05"/>
    <n v="17.010000000000002"/>
    <n v="205"/>
    <n v="2769.55"/>
    <s v=""/>
  </r>
  <r>
    <x v="56"/>
    <n v="45"/>
    <s v="Food Stall"/>
    <x v="9"/>
    <x v="1"/>
    <s v="chicken, rice, ginger, garlic, chili sauce, cucumber"/>
    <n v="4"/>
    <n v="7.99"/>
    <n v="15.66"/>
    <n v="0"/>
    <x v="0"/>
    <b v="0"/>
    <s v="Rainy"/>
    <n v="0"/>
    <n v="0"/>
    <n v="0"/>
    <n v="0"/>
    <n v="15.66"/>
    <n v="0"/>
    <n v="0"/>
    <s v=""/>
  </r>
  <r>
    <x v="56"/>
    <n v="30"/>
    <s v="Cafe"/>
    <x v="1"/>
    <x v="0"/>
    <s v="spaghetti, eggs, cheese, beef bacon, black pepper"/>
    <n v="9"/>
    <n v="30.36"/>
    <n v="38.89"/>
    <n v="149"/>
    <x v="0"/>
    <b v="0"/>
    <s v="Sunny"/>
    <n v="5794.61"/>
    <n v="1341"/>
    <n v="4453.6099999999997"/>
    <n v="5794.61"/>
    <n v="38.89"/>
    <n v="149"/>
    <n v="4453.6099999999997"/>
    <s v=""/>
  </r>
  <r>
    <x v="56"/>
    <n v="14"/>
    <s v="Food Stall"/>
    <x v="10"/>
    <x v="2"/>
    <s v="black tea, condensed milk, evaporated milk"/>
    <n v="0.9"/>
    <n v="1.62"/>
    <n v="2.91"/>
    <n v="596"/>
    <x v="0"/>
    <b v="0"/>
    <s v="Sunny"/>
    <n v="1734.3600000000001"/>
    <n v="536.4"/>
    <n v="1197.96"/>
    <n v="1734.3600000000001"/>
    <n v="2.91"/>
    <n v="596"/>
    <n v="1197.96"/>
    <s v=""/>
  </r>
  <r>
    <x v="56"/>
    <n v="34"/>
    <s v="Casual Dining"/>
    <x v="7"/>
    <x v="2"/>
    <s v="white bread, kaya, butter, soft-boiled eggs"/>
    <n v="2.8"/>
    <n v="7.29"/>
    <n v="13.44"/>
    <n v="432"/>
    <x v="0"/>
    <b v="0"/>
    <s v="Sunny"/>
    <n v="5806.08"/>
    <n v="1209.5999999999999"/>
    <n v="4596.4799999999996"/>
    <n v="5806.08"/>
    <n v="13.44"/>
    <n v="432"/>
    <n v="4596.4799999999996"/>
    <s v=""/>
  </r>
  <r>
    <x v="57"/>
    <n v="47"/>
    <s v="Food Stall"/>
    <x v="0"/>
    <x v="0"/>
    <s v="rice noodles, fish broth, tamarind, shrimp paste, cucumber, mint"/>
    <n v="4.5"/>
    <n v="9.3699999999999992"/>
    <n v="13.34"/>
    <n v="305"/>
    <x v="0"/>
    <b v="0"/>
    <s v="Cloudy"/>
    <n v="4068.7"/>
    <n v="1372.5"/>
    <n v="2696.2"/>
    <n v="4068.7"/>
    <n v="13.34"/>
    <n v="305"/>
    <n v="2696.2"/>
    <s v=""/>
  </r>
  <r>
    <x v="57"/>
    <n v="34"/>
    <s v="Casual Dining"/>
    <x v="9"/>
    <x v="0"/>
    <s v="chicken, rice, ginger, garlic, chili sauce, cucumber"/>
    <n v="4"/>
    <n v="11.06"/>
    <n v="18.73"/>
    <n v="213"/>
    <x v="0"/>
    <b v="0"/>
    <s v="Sunny"/>
    <n v="3989.4900000000002"/>
    <n v="852"/>
    <n v="3137.4900000000002"/>
    <n v="3989.4900000000002"/>
    <n v="18.73"/>
    <n v="213"/>
    <n v="3137.4900000000002"/>
    <s v=""/>
  </r>
  <r>
    <x v="57"/>
    <n v="18"/>
    <s v="Food Stall"/>
    <x v="6"/>
    <x v="1"/>
    <s v="chicken, yogurt, tandoori masala, ginger, garlic"/>
    <n v="7"/>
    <n v="14.57"/>
    <n v="26.91"/>
    <n v="0"/>
    <x v="0"/>
    <b v="0"/>
    <s v="Rainy"/>
    <n v="0"/>
    <n v="0"/>
    <n v="0"/>
    <n v="0"/>
    <n v="26.91"/>
    <n v="0"/>
    <n v="0"/>
    <s v=""/>
  </r>
  <r>
    <x v="57"/>
    <n v="26"/>
    <s v="Food Stall"/>
    <x v="2"/>
    <x v="1"/>
    <s v="beef, coconut milk, galangal, lemongrass, spices, chili"/>
    <n v="9"/>
    <n v="16.350000000000001"/>
    <n v="34.42"/>
    <n v="155"/>
    <x v="0"/>
    <b v="0"/>
    <s v="Sunny"/>
    <n v="5335.1"/>
    <n v="1395"/>
    <n v="3940.1000000000004"/>
    <n v="5335.1"/>
    <n v="34.42"/>
    <n v="155"/>
    <n v="3940.1000000000004"/>
    <s v=""/>
  </r>
  <r>
    <x v="57"/>
    <n v="33"/>
    <s v="Cafe"/>
    <x v="8"/>
    <x v="0"/>
    <s v="chicken thigh, black pepper sauce, fries, coleslaw"/>
    <n v="8"/>
    <n v="25.36"/>
    <n v="35.15"/>
    <n v="172"/>
    <x v="0"/>
    <b v="0"/>
    <s v="Sunny"/>
    <n v="6045.8"/>
    <n v="1376"/>
    <n v="4669.8"/>
    <n v="6045.8"/>
    <n v="35.15"/>
    <n v="172"/>
    <n v="4669.8"/>
    <s v=""/>
  </r>
  <r>
    <x v="57"/>
    <n v="8"/>
    <s v="Casual Dining"/>
    <x v="7"/>
    <x v="2"/>
    <s v="white bread, kaya, butter, soft-boiled eggs"/>
    <n v="2.8"/>
    <n v="7.18"/>
    <n v="12.91"/>
    <n v="392"/>
    <x v="0"/>
    <b v="0"/>
    <s v="Sunny"/>
    <n v="5060.72"/>
    <n v="1097.5999999999999"/>
    <n v="3963.1200000000003"/>
    <n v="5060.72"/>
    <n v="12.91"/>
    <n v="392"/>
    <n v="3963.1200000000003"/>
    <s v=""/>
  </r>
  <r>
    <x v="57"/>
    <n v="19"/>
    <s v="Casual Dining"/>
    <x v="9"/>
    <x v="1"/>
    <s v="chicken, rice, ginger, garlic, chili sauce, cucumber"/>
    <n v="4"/>
    <n v="13.72"/>
    <n v="17"/>
    <n v="283"/>
    <x v="1"/>
    <b v="0"/>
    <s v="Sunny"/>
    <n v="4811"/>
    <n v="1132"/>
    <n v="3679"/>
    <n v="4811"/>
    <n v="17"/>
    <n v="283"/>
    <n v="3679"/>
    <s v=""/>
  </r>
  <r>
    <x v="57"/>
    <n v="45"/>
    <s v="Food Stall"/>
    <x v="7"/>
    <x v="2"/>
    <s v="white bread, kaya, butter, soft-boiled eggs"/>
    <n v="2.8"/>
    <n v="5.78"/>
    <n v="6.57"/>
    <n v="588"/>
    <x v="1"/>
    <b v="0"/>
    <s v="Sunny"/>
    <n v="3863.1600000000003"/>
    <n v="1646.3999999999999"/>
    <n v="2216.7600000000002"/>
    <n v="3863.1600000000003"/>
    <n v="6.57"/>
    <n v="588"/>
    <n v="2216.7600000000002"/>
    <s v=""/>
  </r>
  <r>
    <x v="57"/>
    <n v="2"/>
    <s v="Food Stall"/>
    <x v="6"/>
    <x v="1"/>
    <s v="chicken, yogurt, tandoori masala, ginger, garlic"/>
    <n v="7"/>
    <n v="17.46"/>
    <n v="25.19"/>
    <n v="270"/>
    <x v="0"/>
    <b v="0"/>
    <s v="Cloudy"/>
    <n v="6801.3"/>
    <n v="1890"/>
    <n v="4911.3"/>
    <n v="6801.3"/>
    <n v="25.19"/>
    <n v="270"/>
    <n v="4911.3"/>
    <s v=""/>
  </r>
  <r>
    <x v="57"/>
    <n v="45"/>
    <s v="Food Stall"/>
    <x v="9"/>
    <x v="1"/>
    <s v="chicken, rice, ginger, garlic, chili sauce, cucumber"/>
    <n v="4"/>
    <n v="8.24"/>
    <n v="13.19"/>
    <n v="155"/>
    <x v="0"/>
    <b v="0"/>
    <s v="Sunny"/>
    <n v="2044.4499999999998"/>
    <n v="620"/>
    <n v="1424.4499999999998"/>
    <n v="2044.4499999999998"/>
    <n v="13.19"/>
    <n v="155"/>
    <n v="1424.4499999999998"/>
    <s v=""/>
  </r>
  <r>
    <x v="57"/>
    <n v="50"/>
    <s v="Food Stall"/>
    <x v="6"/>
    <x v="1"/>
    <s v="chicken, yogurt, tandoori masala, ginger, garlic"/>
    <n v="7"/>
    <n v="16.3"/>
    <n v="25.35"/>
    <n v="269"/>
    <x v="0"/>
    <b v="0"/>
    <s v="Sunny"/>
    <n v="6819.1500000000005"/>
    <n v="1883"/>
    <n v="4936.1500000000005"/>
    <n v="6819.1500000000005"/>
    <n v="25.35"/>
    <n v="269"/>
    <n v="4936.1500000000005"/>
    <s v=""/>
  </r>
  <r>
    <x v="57"/>
    <n v="23"/>
    <s v="Fine Dining"/>
    <x v="8"/>
    <x v="1"/>
    <s v="chicken thigh, black pepper sauce, fries, coleslaw"/>
    <n v="8"/>
    <n v="40.96"/>
    <n v="60.11"/>
    <n v="7"/>
    <x v="0"/>
    <b v="0"/>
    <s v="Cloudy"/>
    <n v="420.77"/>
    <n v="56"/>
    <n v="364.77"/>
    <n v="420.77"/>
    <n v="60.11"/>
    <n v="7"/>
    <n v="364.77"/>
    <s v=""/>
  </r>
  <r>
    <x v="57"/>
    <n v="3"/>
    <s v="Cafe"/>
    <x v="12"/>
    <x v="2"/>
    <s v="rice, coconut milk, sambal, anchovies, egg, peanuts"/>
    <n v="2.5"/>
    <n v="8.3800000000000008"/>
    <n v="11.18"/>
    <n v="276"/>
    <x v="0"/>
    <b v="0"/>
    <s v="Rainy"/>
    <n v="3085.68"/>
    <n v="690"/>
    <n v="2395.6799999999998"/>
    <n v="3085.68"/>
    <n v="11.18"/>
    <n v="276"/>
    <n v="2395.6799999999998"/>
    <s v=""/>
  </r>
  <r>
    <x v="57"/>
    <n v="13"/>
    <s v="Food Stall"/>
    <x v="12"/>
    <x v="2"/>
    <s v="rice, coconut milk, sambal, anchovies, egg, peanuts"/>
    <n v="2.5"/>
    <n v="5.36"/>
    <n v="7.6"/>
    <n v="387"/>
    <x v="0"/>
    <b v="0"/>
    <s v="Sunny"/>
    <n v="2941.2"/>
    <n v="967.5"/>
    <n v="1973.6999999999998"/>
    <n v="2941.2"/>
    <n v="7.6"/>
    <n v="387"/>
    <n v="1973.6999999999998"/>
    <s v=""/>
  </r>
  <r>
    <x v="57"/>
    <n v="19"/>
    <s v="Casual Dining"/>
    <x v="10"/>
    <x v="0"/>
    <s v="black tea, condensed milk, evaporated milk"/>
    <n v="0.9"/>
    <n v="2.98"/>
    <n v="2.69"/>
    <n v="989"/>
    <x v="1"/>
    <b v="0"/>
    <s v="Cloudy"/>
    <n v="2660.41"/>
    <n v="890.1"/>
    <n v="1770.31"/>
    <n v="2660.41"/>
    <n v="2.69"/>
    <n v="989"/>
    <n v="1770.31"/>
    <s v=""/>
  </r>
  <r>
    <x v="57"/>
    <n v="32"/>
    <s v="Fine Dining"/>
    <x v="8"/>
    <x v="1"/>
    <s v="chicken thigh, black pepper sauce, fries, coleslaw"/>
    <n v="8"/>
    <n v="41.16"/>
    <n v="37.61"/>
    <n v="215"/>
    <x v="1"/>
    <b v="0"/>
    <s v="Sunny"/>
    <n v="8086.15"/>
    <n v="1720"/>
    <n v="6366.15"/>
    <n v="8086.15"/>
    <n v="37.61"/>
    <n v="215"/>
    <n v="6366.15"/>
    <s v=""/>
  </r>
  <r>
    <x v="57"/>
    <n v="11"/>
    <s v="Food Stall"/>
    <x v="10"/>
    <x v="0"/>
    <s v="black tea, condensed milk, evaporated milk"/>
    <n v="0.9"/>
    <n v="2.09"/>
    <n v="2.27"/>
    <n v="856"/>
    <x v="1"/>
    <b v="0"/>
    <s v="Sunny"/>
    <n v="1943.1200000000001"/>
    <n v="770.4"/>
    <n v="1172.7200000000003"/>
    <n v="1943.1200000000001"/>
    <n v="2.27"/>
    <n v="856"/>
    <n v="1172.7200000000003"/>
    <s v=""/>
  </r>
  <r>
    <x v="57"/>
    <n v="50"/>
    <s v="Food Stall"/>
    <x v="3"/>
    <x v="2"/>
    <s v="flour, ghee, egg, water, curry"/>
    <n v="0.8"/>
    <n v="1.74"/>
    <n v="2.0699999999999998"/>
    <n v="409"/>
    <x v="0"/>
    <b v="0"/>
    <s v="Cloudy"/>
    <n v="846.62999999999988"/>
    <n v="327.20000000000005"/>
    <n v="519.42999999999984"/>
    <n v="846.62999999999988"/>
    <n v="2.0699999999999998"/>
    <n v="409"/>
    <n v="519.42999999999984"/>
    <s v=""/>
  </r>
  <r>
    <x v="57"/>
    <n v="23"/>
    <s v="Fine Dining"/>
    <x v="2"/>
    <x v="0"/>
    <s v="beef, coconut milk, galangal, lemongrass, spices, chili"/>
    <n v="9"/>
    <n v="37.19"/>
    <n v="79.290000000000006"/>
    <n v="0"/>
    <x v="0"/>
    <b v="0"/>
    <s v="Sunny"/>
    <n v="0"/>
    <n v="0"/>
    <n v="0"/>
    <n v="0"/>
    <n v="79.290000000000006"/>
    <n v="0"/>
    <n v="0"/>
    <s v=""/>
  </r>
  <r>
    <x v="57"/>
    <n v="2"/>
    <s v="Food Stall"/>
    <x v="3"/>
    <x v="2"/>
    <s v="flour, ghee, egg, water, curry"/>
    <n v="0.8"/>
    <n v="1.93"/>
    <n v="2.62"/>
    <n v="381"/>
    <x v="0"/>
    <b v="0"/>
    <s v="Sunny"/>
    <n v="998.22"/>
    <n v="304.8"/>
    <n v="693.42000000000007"/>
    <n v="998.22"/>
    <n v="2.62"/>
    <n v="381"/>
    <n v="693.42000000000007"/>
    <s v=""/>
  </r>
  <r>
    <x v="57"/>
    <n v="48"/>
    <s v="Casual Dining"/>
    <x v="4"/>
    <x v="0"/>
    <s v="rice flour jelly, coconut milk, palm sugar, red beans"/>
    <n v="2"/>
    <n v="5.31"/>
    <n v="11.99"/>
    <n v="168"/>
    <x v="0"/>
    <b v="0"/>
    <s v="Cloudy"/>
    <n v="2014.32"/>
    <n v="336"/>
    <n v="1678.32"/>
    <n v="2014.32"/>
    <n v="11.99"/>
    <n v="168"/>
    <n v="1678.32"/>
    <s v=""/>
  </r>
  <r>
    <x v="57"/>
    <n v="10"/>
    <s v="Fine Dining"/>
    <x v="13"/>
    <x v="0"/>
    <s v="mushrooms, cream, onion, garlic, vegetable broth"/>
    <n v="3.5"/>
    <n v="18.559999999999999"/>
    <n v="26.07"/>
    <n v="0"/>
    <x v="0"/>
    <b v="0"/>
    <s v="Rainy"/>
    <n v="0"/>
    <n v="0"/>
    <n v="0"/>
    <n v="0"/>
    <n v="26.07"/>
    <n v="0"/>
    <n v="0"/>
    <s v=""/>
  </r>
  <r>
    <x v="57"/>
    <n v="18"/>
    <s v="Food Stall"/>
    <x v="3"/>
    <x v="2"/>
    <s v="flour, ghee, egg, water, curry"/>
    <n v="0.8"/>
    <n v="1.91"/>
    <n v="2.85"/>
    <n v="336"/>
    <x v="0"/>
    <b v="0"/>
    <s v="Cloudy"/>
    <n v="957.6"/>
    <n v="268.8"/>
    <n v="688.8"/>
    <n v="957.6"/>
    <n v="2.85"/>
    <n v="336"/>
    <n v="688.8"/>
    <s v=""/>
  </r>
  <r>
    <x v="57"/>
    <n v="22"/>
    <s v="Food Stall"/>
    <x v="6"/>
    <x v="1"/>
    <s v="chicken, yogurt, tandoori masala, ginger, garlic"/>
    <n v="7"/>
    <n v="14.09"/>
    <n v="24.73"/>
    <n v="107"/>
    <x v="0"/>
    <b v="0"/>
    <s v="Sunny"/>
    <n v="2646.11"/>
    <n v="749"/>
    <n v="1897.1100000000001"/>
    <n v="2646.11"/>
    <n v="24.73"/>
    <n v="107"/>
    <n v="1897.1100000000001"/>
    <s v=""/>
  </r>
  <r>
    <x v="57"/>
    <n v="49"/>
    <s v="Kopitiam"/>
    <x v="4"/>
    <x v="0"/>
    <s v="rice flour jelly, coconut milk, palm sugar, red beans"/>
    <n v="2"/>
    <n v="4.62"/>
    <n v="7.39"/>
    <n v="285"/>
    <x v="0"/>
    <b v="1"/>
    <s v="Cloudy"/>
    <n v="2106.15"/>
    <n v="570"/>
    <n v="1536.15"/>
    <n v="2106.15"/>
    <n v="7.39"/>
    <n v="285"/>
    <n v="1536.15"/>
    <s v=""/>
  </r>
  <r>
    <x v="57"/>
    <n v="44"/>
    <s v="Food Stall"/>
    <x v="0"/>
    <x v="0"/>
    <s v="rice noodles, fish broth, tamarind, shrimp paste, cucumber, mint"/>
    <n v="4.5"/>
    <n v="11.31"/>
    <n v="15.6"/>
    <n v="294"/>
    <x v="0"/>
    <b v="0"/>
    <s v="Sunny"/>
    <n v="4586.3999999999996"/>
    <n v="1323"/>
    <n v="3263.3999999999996"/>
    <n v="4586.3999999999996"/>
    <n v="15.6"/>
    <n v="294"/>
    <n v="3263.3999999999996"/>
    <s v=""/>
  </r>
  <r>
    <x v="57"/>
    <n v="9"/>
    <s v="Casual Dining"/>
    <x v="7"/>
    <x v="2"/>
    <s v="white bread, kaya, butter, soft-boiled eggs"/>
    <n v="2.8"/>
    <n v="9.1300000000000008"/>
    <n v="11.86"/>
    <n v="401"/>
    <x v="0"/>
    <b v="0"/>
    <s v="Sunny"/>
    <n v="4755.8599999999997"/>
    <n v="1122.8"/>
    <n v="3633.0599999999995"/>
    <n v="4755.8599999999997"/>
    <n v="11.86"/>
    <n v="401"/>
    <n v="3633.0599999999995"/>
    <s v=""/>
  </r>
  <r>
    <x v="57"/>
    <n v="42"/>
    <s v="Fine Dining"/>
    <x v="13"/>
    <x v="1"/>
    <s v="mushrooms, cream, onion, garlic, vegetable broth"/>
    <n v="3.5"/>
    <n v="14.33"/>
    <n v="23.79"/>
    <n v="89"/>
    <x v="1"/>
    <b v="0"/>
    <s v="Sunny"/>
    <n v="2117.31"/>
    <n v="311.5"/>
    <n v="1805.81"/>
    <n v="2117.31"/>
    <n v="23.79"/>
    <n v="89"/>
    <n v="1805.81"/>
    <s v=""/>
  </r>
  <r>
    <x v="57"/>
    <n v="35"/>
    <s v="Food Stall"/>
    <x v="5"/>
    <x v="0"/>
    <s v="flat rice noodles, prawns, cockles, bean sprouts, chives, soy sauce"/>
    <n v="5"/>
    <n v="10.55"/>
    <n v="16.34"/>
    <n v="152"/>
    <x v="0"/>
    <b v="0"/>
    <s v="Cloudy"/>
    <n v="2483.6799999999998"/>
    <n v="760"/>
    <n v="1723.6799999999998"/>
    <n v="2483.6799999999998"/>
    <n v="16.34"/>
    <n v="152"/>
    <n v="1723.6799999999998"/>
    <s v=""/>
  </r>
  <r>
    <x v="58"/>
    <n v="33"/>
    <s v="Cafe"/>
    <x v="1"/>
    <x v="1"/>
    <s v="spaghetti, eggs, cheese, beef bacon, black pepper"/>
    <n v="9"/>
    <n v="31.23"/>
    <n v="43.71"/>
    <n v="0"/>
    <x v="0"/>
    <b v="0"/>
    <s v="Rainy"/>
    <n v="0"/>
    <n v="0"/>
    <n v="0"/>
    <n v="0"/>
    <n v="43.71"/>
    <n v="0"/>
    <n v="0"/>
    <s v=""/>
  </r>
  <r>
    <x v="58"/>
    <n v="37"/>
    <s v="Food Stall"/>
    <x v="4"/>
    <x v="0"/>
    <s v="rice flour jelly, coconut milk, palm sugar, red beans"/>
    <n v="2"/>
    <n v="4.5999999999999996"/>
    <n v="7.9"/>
    <n v="78"/>
    <x v="0"/>
    <b v="0"/>
    <s v="Sunny"/>
    <n v="616.20000000000005"/>
    <n v="156"/>
    <n v="460.20000000000005"/>
    <n v="616.20000000000005"/>
    <n v="7.9"/>
    <n v="78"/>
    <n v="460.20000000000005"/>
    <s v=""/>
  </r>
  <r>
    <x v="58"/>
    <n v="34"/>
    <s v="Casual Dining"/>
    <x v="4"/>
    <x v="0"/>
    <s v="rice flour jelly, coconut milk, palm sugar, red beans"/>
    <n v="2"/>
    <n v="6.74"/>
    <n v="8.34"/>
    <n v="280"/>
    <x v="0"/>
    <b v="0"/>
    <s v="Sunny"/>
    <n v="2335.1999999999998"/>
    <n v="560"/>
    <n v="1775.1999999999998"/>
    <n v="2335.1999999999998"/>
    <n v="8.34"/>
    <n v="280"/>
    <n v="1775.1999999999998"/>
    <s v=""/>
  </r>
  <r>
    <x v="58"/>
    <n v="26"/>
    <s v="Food Stall"/>
    <x v="7"/>
    <x v="2"/>
    <s v="white bread, kaya, butter, soft-boiled eggs"/>
    <n v="2.8"/>
    <n v="5.21"/>
    <n v="8.5399999999999991"/>
    <n v="359"/>
    <x v="0"/>
    <b v="0"/>
    <s v="Sunny"/>
    <n v="3065.8599999999997"/>
    <n v="1005.1999999999999"/>
    <n v="2060.66"/>
    <n v="3065.8599999999997"/>
    <n v="8.5399999999999991"/>
    <n v="359"/>
    <n v="2060.66"/>
    <s v=""/>
  </r>
  <r>
    <x v="58"/>
    <n v="37"/>
    <s v="Food Stall"/>
    <x v="5"/>
    <x v="0"/>
    <s v="flat rice noodles, prawns, cockles, bean sprouts, chives, soy sauce"/>
    <n v="5"/>
    <n v="11.34"/>
    <n v="11.95"/>
    <n v="340"/>
    <x v="1"/>
    <b v="0"/>
    <s v="Sunny"/>
    <n v="4062.9999999999995"/>
    <n v="1700"/>
    <n v="2362.9999999999995"/>
    <n v="4062.9999999999995"/>
    <n v="11.95"/>
    <n v="340"/>
    <n v="2362.9999999999995"/>
    <s v=""/>
  </r>
  <r>
    <x v="58"/>
    <n v="3"/>
    <s v="Cafe"/>
    <x v="12"/>
    <x v="0"/>
    <s v="rice, coconut milk, sambal, anchovies, egg, peanuts"/>
    <n v="2.5"/>
    <n v="7.77"/>
    <n v="13.02"/>
    <n v="175"/>
    <x v="0"/>
    <b v="0"/>
    <s v="Sunny"/>
    <n v="2278.5"/>
    <n v="437.5"/>
    <n v="1841"/>
    <n v="2278.5"/>
    <n v="13.02"/>
    <n v="175"/>
    <n v="1841"/>
    <s v=""/>
  </r>
  <r>
    <x v="58"/>
    <n v="29"/>
    <s v="Food Stall"/>
    <x v="10"/>
    <x v="1"/>
    <s v="black tea, condensed milk, evaporated milk"/>
    <n v="0.9"/>
    <n v="1.96"/>
    <n v="2.76"/>
    <n v="380"/>
    <x v="0"/>
    <b v="0"/>
    <s v="Rainy"/>
    <n v="1048.8"/>
    <n v="342"/>
    <n v="706.8"/>
    <n v="1048.8"/>
    <n v="2.76"/>
    <n v="380"/>
    <n v="706.8"/>
    <s v=""/>
  </r>
  <r>
    <x v="58"/>
    <n v="19"/>
    <s v="Casual Dining"/>
    <x v="4"/>
    <x v="0"/>
    <s v="rice flour jelly, coconut milk, palm sugar, red beans"/>
    <n v="2"/>
    <n v="5.99"/>
    <n v="11.39"/>
    <n v="238"/>
    <x v="0"/>
    <b v="0"/>
    <s v="Rainy"/>
    <n v="2710.82"/>
    <n v="476"/>
    <n v="2234.8200000000002"/>
    <n v="2710.82"/>
    <n v="11.39"/>
    <n v="238"/>
    <n v="2234.8200000000002"/>
    <s v=""/>
  </r>
  <r>
    <x v="58"/>
    <n v="7"/>
    <s v="Casual Dining"/>
    <x v="13"/>
    <x v="0"/>
    <s v="mushrooms, cream, onion, garlic, vegetable broth"/>
    <n v="3.5"/>
    <n v="10.23"/>
    <n v="21.52"/>
    <n v="39"/>
    <x v="0"/>
    <b v="0"/>
    <s v="Sunny"/>
    <n v="839.28"/>
    <n v="136.5"/>
    <n v="702.78"/>
    <n v="839.28"/>
    <n v="21.52"/>
    <n v="39"/>
    <n v="702.78"/>
    <s v=""/>
  </r>
  <r>
    <x v="58"/>
    <n v="15"/>
    <s v="Food Stall"/>
    <x v="12"/>
    <x v="2"/>
    <s v="rice, coconut milk, sambal, anchovies, egg, peanuts"/>
    <n v="2.5"/>
    <n v="5.31"/>
    <n v="9.4600000000000009"/>
    <n v="128"/>
    <x v="0"/>
    <b v="0"/>
    <s v="Sunny"/>
    <n v="1210.8800000000001"/>
    <n v="320"/>
    <n v="890.88000000000011"/>
    <n v="1210.8800000000001"/>
    <n v="9.4600000000000009"/>
    <n v="128"/>
    <n v="890.88000000000011"/>
    <s v=""/>
  </r>
  <r>
    <x v="58"/>
    <n v="39"/>
    <s v="Casual Dining"/>
    <x v="1"/>
    <x v="0"/>
    <s v="spaghetti, eggs, cheese, beef bacon, black pepper"/>
    <n v="9"/>
    <n v="31.72"/>
    <n v="47.04"/>
    <n v="37"/>
    <x v="0"/>
    <b v="0"/>
    <s v="Cloudy"/>
    <n v="1740.48"/>
    <n v="333"/>
    <n v="1407.48"/>
    <n v="1740.48"/>
    <n v="47.04"/>
    <n v="37"/>
    <n v="1407.48"/>
    <s v=""/>
  </r>
  <r>
    <x v="58"/>
    <n v="29"/>
    <s v="Food Stall"/>
    <x v="4"/>
    <x v="0"/>
    <s v="rice flour jelly, coconut milk, palm sugar, red beans"/>
    <n v="2"/>
    <n v="3.8"/>
    <n v="6.92"/>
    <n v="299"/>
    <x v="0"/>
    <b v="0"/>
    <s v="Rainy"/>
    <n v="2069.08"/>
    <n v="598"/>
    <n v="1471.08"/>
    <n v="2069.08"/>
    <n v="6.92"/>
    <n v="299"/>
    <n v="1471.08"/>
    <s v=""/>
  </r>
  <r>
    <x v="58"/>
    <n v="29"/>
    <s v="Food Stall"/>
    <x v="9"/>
    <x v="1"/>
    <s v="chicken, rice, ginger, garlic, chili sauce, cucumber"/>
    <n v="4"/>
    <n v="10.06"/>
    <n v="16.77"/>
    <n v="96"/>
    <x v="0"/>
    <b v="0"/>
    <s v="Cloudy"/>
    <n v="1609.92"/>
    <n v="384"/>
    <n v="1225.92"/>
    <n v="1609.92"/>
    <n v="16.77"/>
    <n v="96"/>
    <n v="1225.92"/>
    <s v=""/>
  </r>
  <r>
    <x v="58"/>
    <n v="1"/>
    <s v="Food Stall"/>
    <x v="12"/>
    <x v="0"/>
    <s v="rice, coconut milk, sambal, anchovies, egg, peanuts"/>
    <n v="2.5"/>
    <n v="5.65"/>
    <n v="9.41"/>
    <n v="215"/>
    <x v="0"/>
    <b v="0"/>
    <s v="Cloudy"/>
    <n v="2023.15"/>
    <n v="537.5"/>
    <n v="1485.65"/>
    <n v="2023.15"/>
    <n v="9.41"/>
    <n v="215"/>
    <n v="1485.65"/>
    <s v=""/>
  </r>
  <r>
    <x v="58"/>
    <n v="15"/>
    <s v="Food Stall"/>
    <x v="2"/>
    <x v="0"/>
    <s v="beef, coconut milk, galangal, lemongrass, spices, chili"/>
    <n v="9"/>
    <n v="17.18"/>
    <n v="25.83"/>
    <n v="206"/>
    <x v="1"/>
    <b v="0"/>
    <s v="Sunny"/>
    <n v="5320.98"/>
    <n v="1854"/>
    <n v="3466.9799999999996"/>
    <n v="5320.98"/>
    <n v="25.83"/>
    <n v="206"/>
    <n v="3466.9799999999996"/>
    <s v=""/>
  </r>
  <r>
    <x v="58"/>
    <n v="21"/>
    <s v="Casual Dining"/>
    <x v="8"/>
    <x v="1"/>
    <s v="chicken thigh, black pepper sauce, fries, coleslaw"/>
    <n v="8"/>
    <n v="22.68"/>
    <n v="41.5"/>
    <n v="145"/>
    <x v="0"/>
    <b v="0"/>
    <s v="Rainy"/>
    <n v="6017.5"/>
    <n v="1160"/>
    <n v="4857.5"/>
    <n v="6017.5"/>
    <n v="41.5"/>
    <n v="145"/>
    <n v="4857.5"/>
    <s v=""/>
  </r>
  <r>
    <x v="58"/>
    <n v="5"/>
    <s v="Cafe"/>
    <x v="10"/>
    <x v="0"/>
    <s v="black tea, condensed milk, evaporated milk"/>
    <n v="0.9"/>
    <n v="2.65"/>
    <n v="2.57"/>
    <n v="587"/>
    <x v="1"/>
    <b v="0"/>
    <s v="Rainy"/>
    <n v="1508.59"/>
    <n v="528.30000000000007"/>
    <n v="980.28999999999985"/>
    <n v="1508.59"/>
    <n v="2.57"/>
    <n v="587"/>
    <n v="980.28999999999985"/>
    <s v=""/>
  </r>
  <r>
    <x v="58"/>
    <n v="44"/>
    <s v="Food Stall"/>
    <x v="7"/>
    <x v="2"/>
    <s v="white bread, kaya, butter, soft-boiled eggs"/>
    <n v="2.8"/>
    <n v="6.32"/>
    <n v="8.7200000000000006"/>
    <n v="335"/>
    <x v="0"/>
    <b v="0"/>
    <s v="Sunny"/>
    <n v="2921.2000000000003"/>
    <n v="937.99999999999989"/>
    <n v="1983.2000000000003"/>
    <n v="2921.2000000000003"/>
    <n v="8.7200000000000006"/>
    <n v="335"/>
    <n v="1983.2000000000003"/>
    <s v=""/>
  </r>
  <r>
    <x v="58"/>
    <n v="28"/>
    <s v="Fine Dining"/>
    <x v="1"/>
    <x v="0"/>
    <s v="spaghetti, eggs, cheese, beef bacon, black pepper"/>
    <n v="9"/>
    <n v="54.48"/>
    <n v="60.69"/>
    <n v="229"/>
    <x v="0"/>
    <b v="0"/>
    <s v="Sunny"/>
    <n v="13898.01"/>
    <n v="2061"/>
    <n v="11837.01"/>
    <n v="13898.01"/>
    <n v="60.69"/>
    <n v="229"/>
    <n v="11837.01"/>
    <s v=""/>
  </r>
  <r>
    <x v="58"/>
    <n v="9"/>
    <s v="Casual Dining"/>
    <x v="4"/>
    <x v="0"/>
    <s v="rice flour jelly, coconut milk, palm sugar, red beans"/>
    <n v="2"/>
    <n v="5.35"/>
    <n v="11.08"/>
    <n v="225"/>
    <x v="0"/>
    <b v="0"/>
    <s v="Sunny"/>
    <n v="2493"/>
    <n v="450"/>
    <n v="2043"/>
    <n v="2493"/>
    <n v="11.08"/>
    <n v="225"/>
    <n v="2043"/>
    <s v=""/>
  </r>
  <r>
    <x v="58"/>
    <n v="44"/>
    <s v="Food Stall"/>
    <x v="7"/>
    <x v="2"/>
    <s v="white bread, kaya, butter, soft-boiled eggs"/>
    <n v="2.8"/>
    <n v="7.35"/>
    <n v="10.96"/>
    <n v="213"/>
    <x v="0"/>
    <b v="0"/>
    <s v="Cloudy"/>
    <n v="2334.48"/>
    <n v="596.4"/>
    <n v="1738.08"/>
    <n v="2334.48"/>
    <n v="10.96"/>
    <n v="213"/>
    <n v="1738.08"/>
    <s v=""/>
  </r>
  <r>
    <x v="58"/>
    <n v="10"/>
    <s v="Fine Dining"/>
    <x v="8"/>
    <x v="0"/>
    <s v="chicken thigh, black pepper sauce, fries, coleslaw"/>
    <n v="8"/>
    <n v="40.619999999999997"/>
    <n v="61.85"/>
    <n v="58"/>
    <x v="0"/>
    <b v="0"/>
    <s v="Rainy"/>
    <n v="3587.3"/>
    <n v="464"/>
    <n v="3123.3"/>
    <n v="3587.3"/>
    <n v="61.85"/>
    <n v="58"/>
    <n v="3123.3"/>
    <s v=""/>
  </r>
  <r>
    <x v="58"/>
    <n v="43"/>
    <s v="Casual Dining"/>
    <x v="7"/>
    <x v="2"/>
    <s v="white bread, kaya, butter, soft-boiled eggs"/>
    <n v="2.8"/>
    <n v="8.36"/>
    <n v="11.26"/>
    <n v="391"/>
    <x v="0"/>
    <b v="0"/>
    <s v="Sunny"/>
    <n v="4402.66"/>
    <n v="1094.8"/>
    <n v="3307.8599999999997"/>
    <n v="4402.66"/>
    <n v="11.26"/>
    <n v="391"/>
    <n v="3307.8599999999997"/>
    <s v=""/>
  </r>
  <r>
    <x v="59"/>
    <n v="28"/>
    <s v="Fine Dining"/>
    <x v="12"/>
    <x v="2"/>
    <s v="rice, coconut milk, sambal, anchovies, egg, peanuts"/>
    <n v="2.5"/>
    <n v="10.82"/>
    <n v="18.989999999999998"/>
    <n v="173"/>
    <x v="0"/>
    <b v="0"/>
    <s v="Sunny"/>
    <n v="3285.2699999999995"/>
    <n v="432.5"/>
    <n v="2852.7699999999995"/>
    <n v="3285.2699999999995"/>
    <n v="18.989999999999998"/>
    <n v="173"/>
    <n v="2852.7699999999995"/>
    <s v=""/>
  </r>
  <r>
    <x v="59"/>
    <n v="34"/>
    <s v="Casual Dining"/>
    <x v="9"/>
    <x v="0"/>
    <s v="chicken, rice, ginger, garlic, chili sauce, cucumber"/>
    <n v="4"/>
    <n v="11.44"/>
    <n v="18.13"/>
    <n v="354"/>
    <x v="0"/>
    <b v="0"/>
    <s v="Cloudy"/>
    <n v="6418.0199999999995"/>
    <n v="1416"/>
    <n v="5002.0199999999995"/>
    <n v="6418.0199999999995"/>
    <n v="18.13"/>
    <n v="354"/>
    <n v="5002.0199999999995"/>
    <s v=""/>
  </r>
  <r>
    <x v="59"/>
    <n v="9"/>
    <s v="Casual Dining"/>
    <x v="8"/>
    <x v="0"/>
    <s v="chicken thigh, black pepper sauce, fries, coleslaw"/>
    <n v="8"/>
    <n v="23.21"/>
    <n v="25.78"/>
    <n v="251"/>
    <x v="1"/>
    <b v="0"/>
    <s v="Cloudy"/>
    <n v="6470.7800000000007"/>
    <n v="2008"/>
    <n v="4462.7800000000007"/>
    <n v="6470.7800000000007"/>
    <n v="25.78"/>
    <n v="251"/>
    <n v="4462.7800000000007"/>
    <s v=""/>
  </r>
  <r>
    <x v="59"/>
    <n v="45"/>
    <s v="Food Stall"/>
    <x v="10"/>
    <x v="0"/>
    <s v="black tea, condensed milk, evaporated milk"/>
    <n v="0.9"/>
    <n v="1.87"/>
    <n v="1.81"/>
    <n v="976"/>
    <x v="1"/>
    <b v="0"/>
    <s v="Sunny"/>
    <n v="1766.56"/>
    <n v="878.4"/>
    <n v="888.16"/>
    <n v="1766.56"/>
    <n v="1.81"/>
    <n v="976"/>
    <n v="888.16"/>
    <s v=""/>
  </r>
  <r>
    <x v="59"/>
    <n v="6"/>
    <s v="Fine Dining"/>
    <x v="13"/>
    <x v="1"/>
    <s v="mushrooms, cream, onion, garlic, vegetable broth"/>
    <n v="3.5"/>
    <n v="15.1"/>
    <n v="29.8"/>
    <n v="0"/>
    <x v="0"/>
    <b v="0"/>
    <s v="Cloudy"/>
    <n v="0"/>
    <n v="0"/>
    <n v="0"/>
    <n v="0"/>
    <n v="29.8"/>
    <n v="0"/>
    <n v="0"/>
    <s v=""/>
  </r>
  <r>
    <x v="59"/>
    <n v="12"/>
    <s v="Cafe"/>
    <x v="13"/>
    <x v="0"/>
    <s v="mushrooms, cream, onion, garlic, vegetable broth"/>
    <n v="3.5"/>
    <n v="14.11"/>
    <n v="15.24"/>
    <n v="218"/>
    <x v="0"/>
    <b v="0"/>
    <s v="Sunny"/>
    <n v="3322.32"/>
    <n v="763"/>
    <n v="2559.3200000000002"/>
    <n v="3322.32"/>
    <n v="15.24"/>
    <n v="218"/>
    <n v="2559.3200000000002"/>
    <s v=""/>
  </r>
  <r>
    <x v="59"/>
    <n v="34"/>
    <s v="Casual Dining"/>
    <x v="10"/>
    <x v="1"/>
    <s v="black tea, condensed milk, evaporated milk"/>
    <n v="0.9"/>
    <n v="2.67"/>
    <n v="4.2300000000000004"/>
    <n v="222"/>
    <x v="0"/>
    <b v="0"/>
    <s v="Cloudy"/>
    <n v="939.06000000000006"/>
    <n v="199.8"/>
    <n v="739.26"/>
    <n v="939.06000000000006"/>
    <n v="4.2300000000000004"/>
    <n v="222"/>
    <n v="739.26"/>
    <s v=""/>
  </r>
  <r>
    <x v="59"/>
    <n v="23"/>
    <s v="Fine Dining"/>
    <x v="13"/>
    <x v="0"/>
    <s v="mushrooms, cream, onion, garlic, vegetable broth"/>
    <n v="3.5"/>
    <n v="17.95"/>
    <n v="25"/>
    <n v="329"/>
    <x v="0"/>
    <b v="0"/>
    <s v="Cloudy"/>
    <n v="8225"/>
    <n v="1151.5"/>
    <n v="7073.5"/>
    <n v="8225"/>
    <n v="25"/>
    <n v="329"/>
    <n v="7073.5"/>
    <s v=""/>
  </r>
  <r>
    <x v="59"/>
    <n v="13"/>
    <s v="Food Stall"/>
    <x v="10"/>
    <x v="1"/>
    <s v="black tea, condensed milk, evaporated milk"/>
    <n v="0.9"/>
    <n v="1.69"/>
    <n v="3.56"/>
    <n v="239"/>
    <x v="0"/>
    <b v="0"/>
    <s v="Cloudy"/>
    <n v="850.84"/>
    <n v="215.1"/>
    <n v="635.74"/>
    <n v="850.84"/>
    <n v="3.56"/>
    <n v="239"/>
    <n v="635.74"/>
    <s v=""/>
  </r>
  <r>
    <x v="59"/>
    <n v="7"/>
    <s v="Casual Dining"/>
    <x v="8"/>
    <x v="0"/>
    <s v="chicken thigh, black pepper sauce, fries, coleslaw"/>
    <n v="8"/>
    <n v="24.86"/>
    <n v="36.299999999999997"/>
    <n v="176"/>
    <x v="1"/>
    <b v="0"/>
    <s v="Sunny"/>
    <n v="6388.7999999999993"/>
    <n v="1408"/>
    <n v="4980.7999999999993"/>
    <n v="6388.7999999999993"/>
    <n v="36.299999999999997"/>
    <n v="176"/>
    <n v="4980.7999999999993"/>
    <s v=""/>
  </r>
  <r>
    <x v="59"/>
    <n v="25"/>
    <s v="Fine Dining"/>
    <x v="2"/>
    <x v="1"/>
    <s v="beef, coconut milk, galangal, lemongrass, spices, chili"/>
    <n v="9"/>
    <n v="50.86"/>
    <n v="52.51"/>
    <n v="269"/>
    <x v="1"/>
    <b v="0"/>
    <s v="Sunny"/>
    <n v="14125.189999999999"/>
    <n v="2421"/>
    <n v="11704.189999999999"/>
    <n v="14125.189999999999"/>
    <n v="52.51"/>
    <n v="269"/>
    <n v="11704.189999999999"/>
    <s v=""/>
  </r>
  <r>
    <x v="59"/>
    <n v="1"/>
    <s v="Food Stall"/>
    <x v="7"/>
    <x v="2"/>
    <s v="white bread, kaya, butter, soft-boiled eggs"/>
    <n v="2.8"/>
    <n v="4.8499999999999996"/>
    <n v="10.54"/>
    <n v="193"/>
    <x v="0"/>
    <b v="0"/>
    <s v="Rainy"/>
    <n v="2034.2199999999998"/>
    <n v="540.4"/>
    <n v="1493.8199999999997"/>
    <n v="2034.2199999999998"/>
    <n v="10.54"/>
    <n v="193"/>
    <n v="1493.8199999999997"/>
    <s v=""/>
  </r>
  <r>
    <x v="59"/>
    <n v="49"/>
    <s v="Kopitiam"/>
    <x v="4"/>
    <x v="1"/>
    <s v="rice flour jelly, coconut milk, palm sugar, red beans"/>
    <n v="2"/>
    <n v="4.8"/>
    <n v="8.85"/>
    <n v="179"/>
    <x v="0"/>
    <b v="0"/>
    <s v="Rainy"/>
    <n v="1584.1499999999999"/>
    <n v="358"/>
    <n v="1226.1499999999999"/>
    <n v="1584.1499999999999"/>
    <n v="8.85"/>
    <n v="179"/>
    <n v="1226.1499999999999"/>
    <s v=""/>
  </r>
  <r>
    <x v="59"/>
    <n v="16"/>
    <s v="Food Stall"/>
    <x v="6"/>
    <x v="1"/>
    <s v="chicken, yogurt, tandoori masala, ginger, garlic"/>
    <n v="7"/>
    <n v="15.52"/>
    <n v="26.78"/>
    <n v="191"/>
    <x v="0"/>
    <b v="0"/>
    <s v="Cloudy"/>
    <n v="5114.9800000000005"/>
    <n v="1337"/>
    <n v="3777.9800000000005"/>
    <n v="5114.9800000000005"/>
    <n v="26.78"/>
    <n v="191"/>
    <n v="3777.9800000000005"/>
    <s v=""/>
  </r>
  <r>
    <x v="59"/>
    <n v="21"/>
    <s v="Casual Dining"/>
    <x v="10"/>
    <x v="1"/>
    <s v="black tea, condensed milk, evaporated milk"/>
    <n v="0.9"/>
    <n v="2.48"/>
    <n v="4.3899999999999997"/>
    <n v="216"/>
    <x v="0"/>
    <b v="0"/>
    <s v="Cloudy"/>
    <n v="948.2399999999999"/>
    <n v="194.4"/>
    <n v="753.83999999999992"/>
    <n v="948.2399999999999"/>
    <n v="4.3899999999999997"/>
    <n v="216"/>
    <n v="753.83999999999992"/>
    <s v=""/>
  </r>
  <r>
    <x v="59"/>
    <n v="25"/>
    <s v="Fine Dining"/>
    <x v="1"/>
    <x v="0"/>
    <s v="spaghetti, eggs, cheese, beef bacon, black pepper"/>
    <n v="9"/>
    <n v="40"/>
    <n v="77.22"/>
    <n v="106"/>
    <x v="0"/>
    <b v="0"/>
    <s v="Rainy"/>
    <n v="8185.32"/>
    <n v="954"/>
    <n v="7231.32"/>
    <n v="8185.32"/>
    <n v="77.22"/>
    <n v="106"/>
    <n v="7231.32"/>
    <s v=""/>
  </r>
  <r>
    <x v="59"/>
    <n v="36"/>
    <s v="Food Stall"/>
    <x v="6"/>
    <x v="1"/>
    <s v="chicken, yogurt, tandoori masala, ginger, garlic"/>
    <n v="7"/>
    <n v="18.34"/>
    <n v="21.47"/>
    <n v="174"/>
    <x v="0"/>
    <b v="0"/>
    <s v="Rainy"/>
    <n v="3735.7799999999997"/>
    <n v="1218"/>
    <n v="2517.7799999999997"/>
    <n v="3735.7799999999997"/>
    <n v="21.47"/>
    <n v="174"/>
    <n v="2517.7799999999997"/>
    <s v=""/>
  </r>
  <r>
    <x v="59"/>
    <n v="37"/>
    <s v="Food Stall"/>
    <x v="9"/>
    <x v="0"/>
    <s v="chicken, rice, ginger, garlic, chili sauce, cucumber"/>
    <n v="4"/>
    <n v="9.06"/>
    <n v="14.82"/>
    <n v="210"/>
    <x v="0"/>
    <b v="0"/>
    <s v="Rainy"/>
    <n v="3112.2000000000003"/>
    <n v="840"/>
    <n v="2272.2000000000003"/>
    <n v="3112.2000000000003"/>
    <n v="14.82"/>
    <n v="210"/>
    <n v="2272.2000000000003"/>
    <s v=""/>
  </r>
  <r>
    <x v="59"/>
    <n v="12"/>
    <s v="Cafe"/>
    <x v="13"/>
    <x v="0"/>
    <s v="mushrooms, cream, onion, garlic, vegetable broth"/>
    <n v="3.5"/>
    <n v="11.33"/>
    <n v="16.46"/>
    <n v="131"/>
    <x v="0"/>
    <b v="0"/>
    <s v="Cloudy"/>
    <n v="2156.2600000000002"/>
    <n v="458.5"/>
    <n v="1697.7600000000002"/>
    <n v="2156.2600000000002"/>
    <n v="16.46"/>
    <n v="131"/>
    <n v="1697.7600000000002"/>
    <s v=""/>
  </r>
  <r>
    <x v="59"/>
    <n v="19"/>
    <s v="Casual Dining"/>
    <x v="10"/>
    <x v="1"/>
    <s v="black tea, condensed milk, evaporated milk"/>
    <n v="0.9"/>
    <n v="3.01"/>
    <n v="4"/>
    <n v="444"/>
    <x v="0"/>
    <b v="0"/>
    <s v="Rainy"/>
    <n v="1776"/>
    <n v="399.6"/>
    <n v="1376.4"/>
    <n v="1776"/>
    <n v="4"/>
    <n v="444"/>
    <n v="1376.4"/>
    <s v=""/>
  </r>
  <r>
    <x v="59"/>
    <n v="28"/>
    <s v="Fine Dining"/>
    <x v="2"/>
    <x v="0"/>
    <s v="beef, coconut milk, galangal, lemongrass, spices, chili"/>
    <n v="9"/>
    <n v="46.54"/>
    <n v="54.47"/>
    <n v="186"/>
    <x v="0"/>
    <b v="0"/>
    <s v="Sunny"/>
    <n v="10131.42"/>
    <n v="1674"/>
    <n v="8457.42"/>
    <n v="10131.42"/>
    <n v="54.47"/>
    <n v="186"/>
    <n v="8457.42"/>
    <s v=""/>
  </r>
  <r>
    <x v="59"/>
    <n v="21"/>
    <s v="Casual Dining"/>
    <x v="10"/>
    <x v="1"/>
    <s v="black tea, condensed milk, evaporated milk"/>
    <n v="0.9"/>
    <n v="2.69"/>
    <n v="4.07"/>
    <n v="281"/>
    <x v="0"/>
    <b v="0"/>
    <s v="Sunny"/>
    <n v="1143.67"/>
    <n v="252.9"/>
    <n v="890.7700000000001"/>
    <n v="1143.67"/>
    <n v="4.07"/>
    <n v="281"/>
    <n v="890.7700000000001"/>
    <s v=""/>
  </r>
  <r>
    <x v="59"/>
    <n v="46"/>
    <s v="Casual Dining"/>
    <x v="13"/>
    <x v="1"/>
    <s v="mushrooms, cream, onion, garlic, vegetable broth"/>
    <n v="3.5"/>
    <n v="11.62"/>
    <n v="19.84"/>
    <n v="204"/>
    <x v="0"/>
    <b v="1"/>
    <s v="Sunny"/>
    <n v="4047.36"/>
    <n v="714"/>
    <n v="3333.36"/>
    <n v="4047.36"/>
    <n v="19.84"/>
    <n v="204"/>
    <n v="3333.36"/>
    <s v=""/>
  </r>
  <r>
    <x v="59"/>
    <n v="40"/>
    <s v="Food Stall"/>
    <x v="10"/>
    <x v="1"/>
    <s v="black tea, condensed milk, evaporated milk"/>
    <n v="0.9"/>
    <n v="1.84"/>
    <n v="3.09"/>
    <n v="191"/>
    <x v="0"/>
    <b v="0"/>
    <s v="Sunny"/>
    <n v="590.18999999999994"/>
    <n v="171.9"/>
    <n v="418.28999999999996"/>
    <n v="590.18999999999994"/>
    <n v="3.09"/>
    <n v="191"/>
    <n v="418.28999999999996"/>
    <s v=""/>
  </r>
  <r>
    <x v="59"/>
    <n v="3"/>
    <s v="Cafe"/>
    <x v="12"/>
    <x v="0"/>
    <s v="rice, coconut milk, sambal, anchovies, egg, peanuts"/>
    <n v="2.5"/>
    <n v="9.5399999999999991"/>
    <n v="9.02"/>
    <n v="246"/>
    <x v="0"/>
    <b v="0"/>
    <s v="Sunny"/>
    <n v="2218.92"/>
    <n v="615"/>
    <n v="1603.92"/>
    <n v="2218.92"/>
    <n v="9.02"/>
    <n v="246"/>
    <n v="1603.92"/>
    <s v=""/>
  </r>
  <r>
    <x v="59"/>
    <n v="8"/>
    <s v="Casual Dining"/>
    <x v="13"/>
    <x v="0"/>
    <s v="mushrooms, cream, onion, garlic, vegetable broth"/>
    <n v="3.5"/>
    <n v="10.39"/>
    <n v="17.22"/>
    <n v="152"/>
    <x v="0"/>
    <b v="0"/>
    <s v="Sunny"/>
    <n v="2617.4399999999996"/>
    <n v="532"/>
    <n v="2085.4399999999996"/>
    <n v="2617.4399999999996"/>
    <n v="17.22"/>
    <n v="152"/>
    <n v="2085.4399999999996"/>
    <s v=""/>
  </r>
  <r>
    <x v="60"/>
    <n v="17"/>
    <s v="Food Stall"/>
    <x v="10"/>
    <x v="0"/>
    <s v="black tea, condensed milk, evaporated milk"/>
    <n v="0.9"/>
    <n v="2.0099999999999998"/>
    <n v="2.85"/>
    <n v="633"/>
    <x v="0"/>
    <b v="0"/>
    <s v="Sunny"/>
    <n v="1804.05"/>
    <n v="569.70000000000005"/>
    <n v="1234.3499999999999"/>
    <n v="1804.05"/>
    <n v="2.85"/>
    <n v="633"/>
    <n v="1234.3499999999999"/>
    <s v=""/>
  </r>
  <r>
    <x v="60"/>
    <n v="38"/>
    <s v="Fine Dining"/>
    <x v="2"/>
    <x v="1"/>
    <s v="beef, coconut milk, galangal, lemongrass, spices, chili"/>
    <n v="9"/>
    <n v="42.14"/>
    <n v="54.96"/>
    <n v="182"/>
    <x v="0"/>
    <b v="0"/>
    <s v="Rainy"/>
    <n v="10002.719999999999"/>
    <n v="1638"/>
    <n v="8364.7199999999993"/>
    <n v="10002.719999999999"/>
    <n v="54.96"/>
    <n v="182"/>
    <n v="8364.7199999999993"/>
    <s v=""/>
  </r>
  <r>
    <x v="60"/>
    <n v="38"/>
    <s v="Fine Dining"/>
    <x v="8"/>
    <x v="1"/>
    <s v="chicken thigh, black pepper sauce, fries, coleslaw"/>
    <n v="8"/>
    <n v="43.46"/>
    <n v="52.19"/>
    <n v="87"/>
    <x v="1"/>
    <b v="1"/>
    <s v="Cloudy"/>
    <n v="4540.53"/>
    <n v="696"/>
    <n v="3844.5299999999997"/>
    <n v="4540.53"/>
    <n v="52.19"/>
    <n v="87"/>
    <n v="3844.5299999999997"/>
    <s v=""/>
  </r>
  <r>
    <x v="60"/>
    <n v="8"/>
    <s v="Casual Dining"/>
    <x v="4"/>
    <x v="1"/>
    <s v="rice flour jelly, coconut milk, palm sugar, red beans"/>
    <n v="2"/>
    <n v="6.24"/>
    <n v="7.03"/>
    <n v="406"/>
    <x v="1"/>
    <b v="0"/>
    <s v="Cloudy"/>
    <n v="2854.1800000000003"/>
    <n v="812"/>
    <n v="2042.1800000000003"/>
    <n v="2854.1800000000003"/>
    <n v="7.03"/>
    <n v="406"/>
    <n v="2042.1800000000003"/>
    <s v=""/>
  </r>
  <r>
    <x v="60"/>
    <n v="22"/>
    <s v="Food Stall"/>
    <x v="3"/>
    <x v="1"/>
    <s v="flour, ghee, egg, water, curry"/>
    <n v="0.8"/>
    <n v="1.71"/>
    <n v="2.42"/>
    <n v="301"/>
    <x v="0"/>
    <b v="0"/>
    <s v="Sunny"/>
    <n v="728.42"/>
    <n v="240.8"/>
    <n v="487.61999999999995"/>
    <n v="728.42"/>
    <n v="2.42"/>
    <n v="301"/>
    <n v="487.61999999999995"/>
    <s v=""/>
  </r>
  <r>
    <x v="60"/>
    <n v="19"/>
    <s v="Casual Dining"/>
    <x v="7"/>
    <x v="2"/>
    <s v="white bread, kaya, butter, soft-boiled eggs"/>
    <n v="2.8"/>
    <n v="8.86"/>
    <n v="10.34"/>
    <n v="675"/>
    <x v="1"/>
    <b v="0"/>
    <s v="Sunny"/>
    <n v="6979.5"/>
    <n v="1889.9999999999998"/>
    <n v="5089.5"/>
    <n v="6979.5"/>
    <n v="10.34"/>
    <n v="675"/>
    <n v="5089.5"/>
    <s v=""/>
  </r>
  <r>
    <x v="60"/>
    <n v="42"/>
    <s v="Fine Dining"/>
    <x v="2"/>
    <x v="1"/>
    <s v="beef, coconut milk, galangal, lemongrass, spices, chili"/>
    <n v="9"/>
    <n v="37.090000000000003"/>
    <n v="47.13"/>
    <n v="156"/>
    <x v="1"/>
    <b v="0"/>
    <s v="Sunny"/>
    <n v="7352.2800000000007"/>
    <n v="1404"/>
    <n v="5948.2800000000007"/>
    <n v="7352.2800000000007"/>
    <n v="47.13"/>
    <n v="156"/>
    <n v="5948.2800000000007"/>
    <s v=""/>
  </r>
  <r>
    <x v="60"/>
    <n v="12"/>
    <s v="Cafe"/>
    <x v="11"/>
    <x v="0"/>
    <s v="black tea, lemon, sugar syrup"/>
    <n v="1.2"/>
    <n v="4.22"/>
    <n v="5.43"/>
    <n v="367"/>
    <x v="0"/>
    <b v="0"/>
    <s v="Rainy"/>
    <n v="1992.81"/>
    <n v="440.4"/>
    <n v="1552.4099999999999"/>
    <n v="1992.81"/>
    <n v="5.43"/>
    <n v="367"/>
    <n v="1552.4099999999999"/>
    <s v=""/>
  </r>
  <r>
    <x v="60"/>
    <n v="37"/>
    <s v="Food Stall"/>
    <x v="4"/>
    <x v="1"/>
    <s v="rice flour jelly, coconut milk, palm sugar, red beans"/>
    <n v="2"/>
    <n v="4.07"/>
    <n v="6.99"/>
    <n v="202"/>
    <x v="0"/>
    <b v="0"/>
    <s v="Sunny"/>
    <n v="1411.98"/>
    <n v="404"/>
    <n v="1007.98"/>
    <n v="1411.98"/>
    <n v="6.99"/>
    <n v="202"/>
    <n v="1007.98"/>
    <s v=""/>
  </r>
  <r>
    <x v="60"/>
    <n v="20"/>
    <s v="Casual Dining"/>
    <x v="1"/>
    <x v="0"/>
    <s v="spaghetti, eggs, cheese, beef bacon, black pepper"/>
    <n v="9"/>
    <n v="25.97"/>
    <n v="56.23"/>
    <n v="0"/>
    <x v="0"/>
    <b v="0"/>
    <s v="Cloudy"/>
    <n v="0"/>
    <n v="0"/>
    <n v="0"/>
    <n v="0"/>
    <n v="56.23"/>
    <n v="0"/>
    <n v="0"/>
    <s v=""/>
  </r>
  <r>
    <x v="60"/>
    <n v="2"/>
    <s v="Food Stall"/>
    <x v="6"/>
    <x v="1"/>
    <s v="chicken, yogurt, tandoori masala, ginger, garlic"/>
    <n v="7"/>
    <n v="18.809999999999999"/>
    <n v="27.97"/>
    <n v="0"/>
    <x v="0"/>
    <b v="0"/>
    <s v="Sunny"/>
    <n v="0"/>
    <n v="0"/>
    <n v="0"/>
    <n v="0"/>
    <n v="27.97"/>
    <n v="0"/>
    <n v="0"/>
    <s v=""/>
  </r>
  <r>
    <x v="60"/>
    <n v="13"/>
    <s v="Food Stall"/>
    <x v="2"/>
    <x v="1"/>
    <s v="beef, coconut milk, galangal, lemongrass, spices, chili"/>
    <n v="9"/>
    <n v="19.22"/>
    <n v="25.1"/>
    <n v="189"/>
    <x v="1"/>
    <b v="0"/>
    <s v="Sunny"/>
    <n v="4743.9000000000005"/>
    <n v="1701"/>
    <n v="3042.9000000000005"/>
    <n v="4743.9000000000005"/>
    <n v="25.1"/>
    <n v="189"/>
    <n v="3042.9000000000005"/>
    <s v=""/>
  </r>
  <r>
    <x v="60"/>
    <n v="6"/>
    <s v="Fine Dining"/>
    <x v="13"/>
    <x v="0"/>
    <s v="mushrooms, cream, onion, garlic, vegetable broth"/>
    <n v="3.5"/>
    <n v="12.98"/>
    <n v="28.21"/>
    <n v="0"/>
    <x v="0"/>
    <b v="0"/>
    <s v="Sunny"/>
    <n v="0"/>
    <n v="0"/>
    <n v="0"/>
    <n v="0"/>
    <n v="28.21"/>
    <n v="0"/>
    <n v="0"/>
    <s v=""/>
  </r>
  <r>
    <x v="60"/>
    <n v="32"/>
    <s v="Fine Dining"/>
    <x v="11"/>
    <x v="0"/>
    <s v="black tea, lemon, sugar syrup"/>
    <n v="1.2"/>
    <n v="6.12"/>
    <n v="7.64"/>
    <n v="346"/>
    <x v="0"/>
    <b v="0"/>
    <s v="Sunny"/>
    <n v="2643.44"/>
    <n v="415.2"/>
    <n v="2228.2400000000002"/>
    <n v="2643.44"/>
    <n v="7.64"/>
    <n v="346"/>
    <n v="2228.2400000000002"/>
    <s v=""/>
  </r>
  <r>
    <x v="60"/>
    <n v="45"/>
    <s v="Food Stall"/>
    <x v="9"/>
    <x v="1"/>
    <s v="chicken, rice, ginger, garlic, chili sauce, cucumber"/>
    <n v="4"/>
    <n v="9.0500000000000007"/>
    <n v="14.83"/>
    <n v="226"/>
    <x v="0"/>
    <b v="0"/>
    <s v="Sunny"/>
    <n v="3351.58"/>
    <n v="904"/>
    <n v="2447.58"/>
    <n v="3351.58"/>
    <n v="14.83"/>
    <n v="226"/>
    <n v="2447.58"/>
    <s v=""/>
  </r>
  <r>
    <x v="60"/>
    <n v="6"/>
    <s v="Fine Dining"/>
    <x v="11"/>
    <x v="0"/>
    <s v="black tea, lemon, sugar syrup"/>
    <n v="1.2"/>
    <n v="4.95"/>
    <n v="7.18"/>
    <n v="341"/>
    <x v="0"/>
    <b v="0"/>
    <s v="Rainy"/>
    <n v="2448.38"/>
    <n v="409.2"/>
    <n v="2039.18"/>
    <n v="2448.38"/>
    <n v="7.18"/>
    <n v="341"/>
    <n v="2039.18"/>
    <s v=""/>
  </r>
  <r>
    <x v="60"/>
    <n v="23"/>
    <s v="Fine Dining"/>
    <x v="1"/>
    <x v="1"/>
    <s v="spaghetti, eggs, cheese, beef bacon, black pepper"/>
    <n v="9"/>
    <n v="42.09"/>
    <n v="48.27"/>
    <n v="209"/>
    <x v="1"/>
    <b v="0"/>
    <s v="Sunny"/>
    <n v="10088.43"/>
    <n v="1881"/>
    <n v="8207.43"/>
    <n v="10088.43"/>
    <n v="48.27"/>
    <n v="209"/>
    <n v="8207.43"/>
    <s v=""/>
  </r>
  <r>
    <x v="60"/>
    <n v="2"/>
    <s v="Food Stall"/>
    <x v="6"/>
    <x v="1"/>
    <s v="chicken, yogurt, tandoori masala, ginger, garlic"/>
    <n v="7"/>
    <n v="16.21"/>
    <n v="29.3"/>
    <n v="0"/>
    <x v="0"/>
    <b v="0"/>
    <s v="Cloudy"/>
    <n v="0"/>
    <n v="0"/>
    <n v="0"/>
    <n v="0"/>
    <n v="29.3"/>
    <n v="0"/>
    <n v="0"/>
    <s v=""/>
  </r>
  <r>
    <x v="60"/>
    <n v="41"/>
    <s v="Cafe"/>
    <x v="13"/>
    <x v="0"/>
    <s v="mushrooms, cream, onion, garlic, vegetable broth"/>
    <n v="3.5"/>
    <n v="10.87"/>
    <n v="15.28"/>
    <n v="258"/>
    <x v="0"/>
    <b v="0"/>
    <s v="Cloudy"/>
    <n v="3942.24"/>
    <n v="903"/>
    <n v="3039.24"/>
    <n v="3942.24"/>
    <n v="15.28"/>
    <n v="258"/>
    <n v="3039.24"/>
    <s v=""/>
  </r>
  <r>
    <x v="60"/>
    <n v="33"/>
    <s v="Cafe"/>
    <x v="4"/>
    <x v="0"/>
    <s v="rice flour jelly, coconut milk, palm sugar, red beans"/>
    <n v="2"/>
    <n v="5.55"/>
    <n v="7.88"/>
    <n v="168"/>
    <x v="0"/>
    <b v="0"/>
    <s v="Sunny"/>
    <n v="1323.84"/>
    <n v="336"/>
    <n v="987.83999999999992"/>
    <n v="1323.84"/>
    <n v="7.88"/>
    <n v="168"/>
    <n v="987.83999999999992"/>
    <s v=""/>
  </r>
  <r>
    <x v="60"/>
    <n v="13"/>
    <s v="Food Stall"/>
    <x v="12"/>
    <x v="0"/>
    <s v="rice, coconut milk, sambal, anchovies, egg, peanuts"/>
    <n v="2.5"/>
    <n v="6.07"/>
    <n v="8.07"/>
    <n v="262"/>
    <x v="0"/>
    <b v="0"/>
    <s v="Cloudy"/>
    <n v="2114.34"/>
    <n v="655"/>
    <n v="1459.3400000000001"/>
    <n v="2114.34"/>
    <n v="8.07"/>
    <n v="262"/>
    <n v="1459.3400000000001"/>
    <s v=""/>
  </r>
  <r>
    <x v="60"/>
    <n v="5"/>
    <s v="Cafe"/>
    <x v="11"/>
    <x v="2"/>
    <s v="black tea, lemon, sugar syrup"/>
    <n v="1.2"/>
    <n v="3.64"/>
    <n v="5.58"/>
    <n v="270"/>
    <x v="0"/>
    <b v="0"/>
    <s v="Rainy"/>
    <n v="1506.6"/>
    <n v="324"/>
    <n v="1182.5999999999999"/>
    <n v="1506.6"/>
    <n v="5.58"/>
    <n v="270"/>
    <n v="1182.5999999999999"/>
    <s v=""/>
  </r>
  <r>
    <x v="60"/>
    <n v="9"/>
    <s v="Casual Dining"/>
    <x v="4"/>
    <x v="1"/>
    <s v="rice flour jelly, coconut milk, palm sugar, red beans"/>
    <n v="2"/>
    <n v="6.59"/>
    <n v="7.36"/>
    <n v="301"/>
    <x v="1"/>
    <b v="0"/>
    <s v="Cloudy"/>
    <n v="2215.36"/>
    <n v="602"/>
    <n v="1613.3600000000001"/>
    <n v="2215.36"/>
    <n v="7.36"/>
    <n v="301"/>
    <n v="1613.3600000000001"/>
    <s v=""/>
  </r>
  <r>
    <x v="60"/>
    <n v="30"/>
    <s v="Cafe"/>
    <x v="7"/>
    <x v="2"/>
    <s v="white bread, kaya, butter, soft-boiled eggs"/>
    <n v="2.8"/>
    <n v="9.2799999999999994"/>
    <n v="14.02"/>
    <n v="91"/>
    <x v="0"/>
    <b v="0"/>
    <s v="Sunny"/>
    <n v="1275.82"/>
    <n v="254.79999999999998"/>
    <n v="1021.02"/>
    <n v="1275.82"/>
    <n v="14.02"/>
    <n v="91"/>
    <n v="1021.02"/>
    <s v=""/>
  </r>
  <r>
    <x v="60"/>
    <n v="11"/>
    <s v="Food Stall"/>
    <x v="0"/>
    <x v="0"/>
    <s v="rice noodles, fish broth, tamarind, shrimp paste, cucumber, mint"/>
    <n v="4.5"/>
    <n v="9.7100000000000009"/>
    <n v="16.350000000000001"/>
    <n v="0"/>
    <x v="0"/>
    <b v="0"/>
    <s v="Rainy"/>
    <n v="0"/>
    <n v="0"/>
    <n v="0"/>
    <n v="0"/>
    <n v="16.350000000000001"/>
    <n v="0"/>
    <n v="0"/>
    <s v=""/>
  </r>
  <r>
    <x v="61"/>
    <n v="11"/>
    <s v="Food Stall"/>
    <x v="0"/>
    <x v="0"/>
    <s v="rice noodles, fish broth, tamarind, shrimp paste, cucumber, mint"/>
    <n v="4.5"/>
    <n v="9.7200000000000006"/>
    <n v="15.58"/>
    <n v="200"/>
    <x v="0"/>
    <b v="1"/>
    <s v="Sunny"/>
    <n v="3116"/>
    <n v="900"/>
    <n v="2216"/>
    <n v="3116"/>
    <n v="15.58"/>
    <n v="200"/>
    <n v="2216"/>
    <s v=""/>
  </r>
  <r>
    <x v="61"/>
    <n v="31"/>
    <s v="Food Stall"/>
    <x v="7"/>
    <x v="2"/>
    <s v="white bread, kaya, butter, soft-boiled eggs"/>
    <n v="2.8"/>
    <n v="6.22"/>
    <n v="8.32"/>
    <n v="405"/>
    <x v="0"/>
    <b v="0"/>
    <s v="Sunny"/>
    <n v="3369.6"/>
    <n v="1134"/>
    <n v="2235.6"/>
    <n v="3369.6"/>
    <n v="8.32"/>
    <n v="405"/>
    <n v="2235.6"/>
    <s v=""/>
  </r>
  <r>
    <x v="61"/>
    <n v="19"/>
    <s v="Casual Dining"/>
    <x v="9"/>
    <x v="1"/>
    <s v="chicken, rice, ginger, garlic, chili sauce, cucumber"/>
    <n v="4"/>
    <n v="10.82"/>
    <n v="19.079999999999998"/>
    <n v="182"/>
    <x v="0"/>
    <b v="0"/>
    <s v="Sunny"/>
    <n v="3472.5599999999995"/>
    <n v="728"/>
    <n v="2744.5599999999995"/>
    <n v="3472.5599999999995"/>
    <n v="19.079999999999998"/>
    <n v="182"/>
    <n v="2744.5599999999995"/>
    <s v=""/>
  </r>
  <r>
    <x v="61"/>
    <n v="40"/>
    <s v="Food Stall"/>
    <x v="2"/>
    <x v="0"/>
    <s v="beef, coconut milk, galangal, lemongrass, spices, chili"/>
    <n v="9"/>
    <n v="19.690000000000001"/>
    <n v="39.729999999999997"/>
    <n v="95"/>
    <x v="0"/>
    <b v="0"/>
    <s v="Sunny"/>
    <n v="3774.35"/>
    <n v="855"/>
    <n v="2919.35"/>
    <n v="3774.35"/>
    <n v="39.729999999999997"/>
    <n v="95"/>
    <n v="2919.35"/>
    <s v=""/>
  </r>
  <r>
    <x v="61"/>
    <n v="32"/>
    <s v="Fine Dining"/>
    <x v="8"/>
    <x v="0"/>
    <s v="chicken thigh, black pepper sauce, fries, coleslaw"/>
    <n v="8"/>
    <n v="35.950000000000003"/>
    <n v="65.680000000000007"/>
    <n v="115"/>
    <x v="0"/>
    <b v="0"/>
    <s v="Cloudy"/>
    <n v="7553.2000000000007"/>
    <n v="920"/>
    <n v="6633.2000000000007"/>
    <n v="7553.2000000000007"/>
    <n v="65.680000000000007"/>
    <n v="115"/>
    <n v="6633.2000000000007"/>
    <s v=""/>
  </r>
  <r>
    <x v="61"/>
    <n v="48"/>
    <s v="Casual Dining"/>
    <x v="7"/>
    <x v="2"/>
    <s v="white bread, kaya, butter, soft-boiled eggs"/>
    <n v="2.8"/>
    <n v="9.32"/>
    <n v="12.84"/>
    <n v="287"/>
    <x v="0"/>
    <b v="0"/>
    <s v="Sunny"/>
    <n v="3685.08"/>
    <n v="803.59999999999991"/>
    <n v="2881.48"/>
    <n v="3685.08"/>
    <n v="12.84"/>
    <n v="287"/>
    <n v="2881.48"/>
    <s v=""/>
  </r>
  <r>
    <x v="61"/>
    <n v="25"/>
    <s v="Fine Dining"/>
    <x v="13"/>
    <x v="0"/>
    <s v="mushrooms, cream, onion, garlic, vegetable broth"/>
    <n v="3.5"/>
    <n v="21.25"/>
    <n v="26.46"/>
    <n v="225"/>
    <x v="0"/>
    <b v="0"/>
    <s v="Sunny"/>
    <n v="5953.5"/>
    <n v="787.5"/>
    <n v="5166"/>
    <n v="5953.5"/>
    <n v="26.46"/>
    <n v="225"/>
    <n v="5166"/>
    <s v=""/>
  </r>
  <r>
    <x v="61"/>
    <n v="38"/>
    <s v="Fine Dining"/>
    <x v="12"/>
    <x v="0"/>
    <s v="rice, coconut milk, sambal, anchovies, egg, peanuts"/>
    <n v="2.5"/>
    <n v="13.16"/>
    <n v="16.8"/>
    <n v="261"/>
    <x v="0"/>
    <b v="0"/>
    <s v="Sunny"/>
    <n v="4384.8"/>
    <n v="652.5"/>
    <n v="3732.3"/>
    <n v="4384.8"/>
    <n v="16.8"/>
    <n v="261"/>
    <n v="3732.3"/>
    <s v=""/>
  </r>
  <r>
    <x v="61"/>
    <n v="22"/>
    <s v="Food Stall"/>
    <x v="6"/>
    <x v="1"/>
    <s v="chicken, yogurt, tandoori masala, ginger, garlic"/>
    <n v="7"/>
    <n v="15.57"/>
    <n v="25.45"/>
    <n v="182"/>
    <x v="0"/>
    <b v="0"/>
    <s v="Cloudy"/>
    <n v="4631.8999999999996"/>
    <n v="1274"/>
    <n v="3357.8999999999996"/>
    <n v="4631.8999999999996"/>
    <n v="25.45"/>
    <n v="182"/>
    <n v="3357.8999999999996"/>
    <s v=""/>
  </r>
  <r>
    <x v="61"/>
    <n v="29"/>
    <s v="Food Stall"/>
    <x v="9"/>
    <x v="1"/>
    <s v="chicken, rice, ginger, garlic, chili sauce, cucumber"/>
    <n v="4"/>
    <n v="7.87"/>
    <n v="12.71"/>
    <n v="269"/>
    <x v="0"/>
    <b v="0"/>
    <s v="Cloudy"/>
    <n v="3418.9900000000002"/>
    <n v="1076"/>
    <n v="2342.9900000000002"/>
    <n v="3418.9900000000002"/>
    <n v="12.71"/>
    <n v="269"/>
    <n v="2342.9900000000002"/>
    <s v=""/>
  </r>
  <r>
    <x v="61"/>
    <n v="21"/>
    <s v="Casual Dining"/>
    <x v="4"/>
    <x v="1"/>
    <s v="rice flour jelly, coconut milk, palm sugar, red beans"/>
    <n v="2"/>
    <n v="6.4"/>
    <n v="9.06"/>
    <n v="224"/>
    <x v="0"/>
    <b v="0"/>
    <s v="Rainy"/>
    <n v="2029.44"/>
    <n v="448"/>
    <n v="1581.44"/>
    <n v="2029.44"/>
    <n v="9.06"/>
    <n v="224"/>
    <n v="1581.44"/>
    <s v=""/>
  </r>
  <r>
    <x v="61"/>
    <n v="50"/>
    <s v="Food Stall"/>
    <x v="6"/>
    <x v="1"/>
    <s v="chicken, yogurt, tandoori masala, ginger, garlic"/>
    <n v="7"/>
    <n v="15.51"/>
    <n v="22.19"/>
    <n v="119"/>
    <x v="1"/>
    <b v="0"/>
    <s v="Sunny"/>
    <n v="2640.61"/>
    <n v="833"/>
    <n v="1807.6100000000001"/>
    <n v="2640.61"/>
    <n v="22.19"/>
    <n v="119"/>
    <n v="1807.6100000000001"/>
    <s v=""/>
  </r>
  <r>
    <x v="61"/>
    <n v="44"/>
    <s v="Food Stall"/>
    <x v="10"/>
    <x v="0"/>
    <s v="black tea, condensed milk, evaporated milk"/>
    <n v="0.9"/>
    <n v="2.34"/>
    <n v="3.1"/>
    <n v="313"/>
    <x v="0"/>
    <b v="0"/>
    <s v="Cloudy"/>
    <n v="970.30000000000007"/>
    <n v="281.7"/>
    <n v="688.60000000000014"/>
    <n v="970.30000000000007"/>
    <n v="3.1"/>
    <n v="313"/>
    <n v="688.60000000000014"/>
    <s v=""/>
  </r>
  <r>
    <x v="61"/>
    <n v="46"/>
    <s v="Casual Dining"/>
    <x v="4"/>
    <x v="0"/>
    <s v="rice flour jelly, coconut milk, palm sugar, red beans"/>
    <n v="2"/>
    <n v="5.66"/>
    <n v="11.95"/>
    <n v="220"/>
    <x v="0"/>
    <b v="0"/>
    <s v="Cloudy"/>
    <n v="2629"/>
    <n v="440"/>
    <n v="2189"/>
    <n v="2629"/>
    <n v="11.95"/>
    <n v="220"/>
    <n v="2189"/>
    <s v=""/>
  </r>
  <r>
    <x v="61"/>
    <n v="3"/>
    <s v="Cafe"/>
    <x v="1"/>
    <x v="1"/>
    <s v="spaghetti, eggs, cheese, beef bacon, black pepper"/>
    <n v="9"/>
    <n v="36.71"/>
    <n v="43.47"/>
    <n v="164"/>
    <x v="0"/>
    <b v="0"/>
    <s v="Sunny"/>
    <n v="7129.08"/>
    <n v="1476"/>
    <n v="5653.08"/>
    <n v="7129.08"/>
    <n v="43.47"/>
    <n v="164"/>
    <n v="5653.08"/>
    <s v=""/>
  </r>
  <r>
    <x v="61"/>
    <n v="33"/>
    <s v="Cafe"/>
    <x v="1"/>
    <x v="1"/>
    <s v="spaghetti, eggs, cheese, beef bacon, black pepper"/>
    <n v="9"/>
    <n v="29.12"/>
    <n v="47.28"/>
    <n v="78"/>
    <x v="0"/>
    <b v="0"/>
    <s v="Cloudy"/>
    <n v="3687.84"/>
    <n v="702"/>
    <n v="2985.84"/>
    <n v="3687.84"/>
    <n v="47.28"/>
    <n v="78"/>
    <n v="2985.84"/>
    <s v=""/>
  </r>
  <r>
    <x v="61"/>
    <n v="18"/>
    <s v="Food Stall"/>
    <x v="6"/>
    <x v="1"/>
    <s v="chicken, yogurt, tandoori masala, ginger, garlic"/>
    <n v="7"/>
    <n v="15.17"/>
    <n v="18.579999999999998"/>
    <n v="108"/>
    <x v="1"/>
    <b v="0"/>
    <s v="Rainy"/>
    <n v="2006.6399999999999"/>
    <n v="756"/>
    <n v="1250.6399999999999"/>
    <n v="2006.6399999999999"/>
    <n v="18.579999999999998"/>
    <n v="108"/>
    <n v="1250.6399999999999"/>
    <s v=""/>
  </r>
  <r>
    <x v="61"/>
    <n v="37"/>
    <s v="Food Stall"/>
    <x v="5"/>
    <x v="1"/>
    <s v="flat rice noodles, prawns, cockles, bean sprouts, chives, soy sauce"/>
    <n v="5"/>
    <n v="10.27"/>
    <n v="15.58"/>
    <n v="197"/>
    <x v="0"/>
    <b v="0"/>
    <s v="Sunny"/>
    <n v="3069.26"/>
    <n v="985"/>
    <n v="2084.2600000000002"/>
    <n v="3069.26"/>
    <n v="15.58"/>
    <n v="197"/>
    <n v="2084.2600000000002"/>
    <s v=""/>
  </r>
  <r>
    <x v="61"/>
    <n v="43"/>
    <s v="Casual Dining"/>
    <x v="7"/>
    <x v="2"/>
    <s v="white bread, kaya, butter, soft-boiled eggs"/>
    <n v="2.8"/>
    <n v="8.48"/>
    <n v="13.77"/>
    <n v="424"/>
    <x v="0"/>
    <b v="0"/>
    <s v="Cloudy"/>
    <n v="5838.48"/>
    <n v="1187.1999999999998"/>
    <n v="4651.28"/>
    <n v="5838.48"/>
    <n v="13.77"/>
    <n v="424"/>
    <n v="4651.28"/>
    <s v=""/>
  </r>
  <r>
    <x v="61"/>
    <n v="10"/>
    <s v="Fine Dining"/>
    <x v="11"/>
    <x v="0"/>
    <s v="black tea, lemon, sugar syrup"/>
    <n v="1.2"/>
    <n v="5.74"/>
    <n v="7.72"/>
    <n v="390"/>
    <x v="0"/>
    <b v="0"/>
    <s v="Rainy"/>
    <n v="3010.7999999999997"/>
    <n v="468"/>
    <n v="2542.7999999999997"/>
    <n v="3010.7999999999997"/>
    <n v="7.72"/>
    <n v="390"/>
    <n v="2542.7999999999997"/>
    <s v=""/>
  </r>
  <r>
    <x v="61"/>
    <n v="40"/>
    <s v="Food Stall"/>
    <x v="10"/>
    <x v="2"/>
    <s v="black tea, condensed milk, evaporated milk"/>
    <n v="0.9"/>
    <n v="2.04"/>
    <n v="2.36"/>
    <n v="626"/>
    <x v="0"/>
    <b v="0"/>
    <s v="Sunny"/>
    <n v="1477.36"/>
    <n v="563.4"/>
    <n v="913.95999999999992"/>
    <n v="1477.36"/>
    <n v="2.36"/>
    <n v="626"/>
    <n v="913.95999999999992"/>
    <s v=""/>
  </r>
  <r>
    <x v="61"/>
    <n v="42"/>
    <s v="Fine Dining"/>
    <x v="1"/>
    <x v="1"/>
    <s v="spaghetti, eggs, cheese, beef bacon, black pepper"/>
    <n v="9"/>
    <n v="51.21"/>
    <n v="66.489999999999995"/>
    <n v="0"/>
    <x v="0"/>
    <b v="0"/>
    <s v="Sunny"/>
    <n v="0"/>
    <n v="0"/>
    <n v="0"/>
    <n v="0"/>
    <n v="66.489999999999995"/>
    <n v="0"/>
    <n v="0"/>
    <s v=""/>
  </r>
  <r>
    <x v="61"/>
    <n v="8"/>
    <s v="Casual Dining"/>
    <x v="4"/>
    <x v="1"/>
    <s v="rice flour jelly, coconut milk, palm sugar, red beans"/>
    <n v="2"/>
    <n v="4.84"/>
    <n v="13.35"/>
    <n v="62"/>
    <x v="0"/>
    <b v="0"/>
    <s v="Rainy"/>
    <n v="827.69999999999993"/>
    <n v="124"/>
    <n v="703.69999999999993"/>
    <n v="827.69999999999993"/>
    <n v="13.35"/>
    <n v="62"/>
    <n v="703.69999999999993"/>
    <s v=""/>
  </r>
  <r>
    <x v="61"/>
    <n v="33"/>
    <s v="Cafe"/>
    <x v="7"/>
    <x v="2"/>
    <s v="white bread, kaya, butter, soft-boiled eggs"/>
    <n v="2.8"/>
    <n v="7.97"/>
    <n v="13.15"/>
    <n v="330"/>
    <x v="0"/>
    <b v="0"/>
    <s v="Rainy"/>
    <n v="4339.5"/>
    <n v="923.99999999999989"/>
    <n v="3415.5"/>
    <n v="4339.5"/>
    <n v="13.15"/>
    <n v="330"/>
    <n v="3415.5"/>
    <s v=""/>
  </r>
  <r>
    <x v="61"/>
    <n v="47"/>
    <s v="Food Stall"/>
    <x v="7"/>
    <x v="2"/>
    <s v="white bread, kaya, butter, soft-boiled eggs"/>
    <n v="2.8"/>
    <n v="6.01"/>
    <n v="8.25"/>
    <n v="291"/>
    <x v="0"/>
    <b v="0"/>
    <s v="Cloudy"/>
    <n v="2400.75"/>
    <n v="814.8"/>
    <n v="1585.95"/>
    <n v="2400.75"/>
    <n v="8.25"/>
    <n v="291"/>
    <n v="1585.95"/>
    <s v=""/>
  </r>
  <r>
    <x v="62"/>
    <n v="30"/>
    <s v="Cafe"/>
    <x v="13"/>
    <x v="0"/>
    <s v="mushrooms, cream, onion, garlic, vegetable broth"/>
    <n v="3.5"/>
    <n v="13.02"/>
    <n v="16.440000000000001"/>
    <n v="160"/>
    <x v="0"/>
    <b v="0"/>
    <s v="Sunny"/>
    <n v="2630.4"/>
    <n v="560"/>
    <n v="2070.4"/>
    <n v="2630.4"/>
    <n v="16.440000000000001"/>
    <n v="160"/>
    <n v="2070.4"/>
    <s v=""/>
  </r>
  <r>
    <x v="62"/>
    <n v="2"/>
    <s v="Food Stall"/>
    <x v="3"/>
    <x v="2"/>
    <s v="flour, ghee, egg, water, curry"/>
    <n v="0.8"/>
    <n v="1.96"/>
    <n v="2.72"/>
    <n v="358"/>
    <x v="0"/>
    <b v="0"/>
    <s v="Rainy"/>
    <n v="973.7600000000001"/>
    <n v="286.40000000000003"/>
    <n v="687.36000000000013"/>
    <n v="973.7600000000001"/>
    <n v="2.72"/>
    <n v="358"/>
    <n v="687.36000000000013"/>
    <s v=""/>
  </r>
  <r>
    <x v="62"/>
    <n v="33"/>
    <s v="Cafe"/>
    <x v="4"/>
    <x v="1"/>
    <s v="rice flour jelly, coconut milk, palm sugar, red beans"/>
    <n v="2"/>
    <n v="6.93"/>
    <n v="8.5299999999999994"/>
    <n v="302"/>
    <x v="0"/>
    <b v="0"/>
    <s v="Cloudy"/>
    <n v="2576.06"/>
    <n v="604"/>
    <n v="1972.06"/>
    <n v="2576.06"/>
    <n v="8.5299999999999994"/>
    <n v="302"/>
    <n v="1972.06"/>
    <s v=""/>
  </r>
  <r>
    <x v="62"/>
    <n v="33"/>
    <s v="Cafe"/>
    <x v="13"/>
    <x v="1"/>
    <s v="mushrooms, cream, onion, garlic, vegetable broth"/>
    <n v="3.5"/>
    <n v="10.75"/>
    <n v="19.989999999999998"/>
    <n v="19"/>
    <x v="0"/>
    <b v="0"/>
    <s v="Rainy"/>
    <n v="379.80999999999995"/>
    <n v="66.5"/>
    <n v="313.30999999999995"/>
    <n v="379.80999999999995"/>
    <n v="19.989999999999998"/>
    <n v="19"/>
    <n v="313.30999999999995"/>
    <s v=""/>
  </r>
  <r>
    <x v="62"/>
    <n v="10"/>
    <s v="Fine Dining"/>
    <x v="11"/>
    <x v="0"/>
    <s v="black tea, lemon, sugar syrup"/>
    <n v="1.2"/>
    <n v="5.92"/>
    <n v="8.42"/>
    <n v="264"/>
    <x v="0"/>
    <b v="0"/>
    <s v="Cloudy"/>
    <n v="2222.88"/>
    <n v="316.8"/>
    <n v="1906.0800000000002"/>
    <n v="2222.88"/>
    <n v="8.42"/>
    <n v="264"/>
    <n v="1906.0800000000002"/>
    <s v=""/>
  </r>
  <r>
    <x v="62"/>
    <n v="4"/>
    <s v="Cafe"/>
    <x v="1"/>
    <x v="0"/>
    <s v="spaghetti, eggs, cheese, beef bacon, black pepper"/>
    <n v="9"/>
    <n v="34.83"/>
    <n v="43.35"/>
    <n v="55"/>
    <x v="0"/>
    <b v="0"/>
    <s v="Sunny"/>
    <n v="2384.25"/>
    <n v="495"/>
    <n v="1889.25"/>
    <n v="2384.25"/>
    <n v="43.35"/>
    <n v="55"/>
    <n v="1889.25"/>
    <s v=""/>
  </r>
  <r>
    <x v="62"/>
    <n v="46"/>
    <s v="Casual Dining"/>
    <x v="7"/>
    <x v="2"/>
    <s v="white bread, kaya, butter, soft-boiled eggs"/>
    <n v="2.8"/>
    <n v="8.1"/>
    <n v="13.98"/>
    <n v="421"/>
    <x v="0"/>
    <b v="0"/>
    <s v="Sunny"/>
    <n v="5885.58"/>
    <n v="1178.8"/>
    <n v="4706.78"/>
    <n v="5885.58"/>
    <n v="13.98"/>
    <n v="421"/>
    <n v="4706.78"/>
    <s v=""/>
  </r>
  <r>
    <x v="62"/>
    <n v="18"/>
    <s v="Food Stall"/>
    <x v="3"/>
    <x v="2"/>
    <s v="flour, ghee, egg, water, curry"/>
    <n v="0.8"/>
    <n v="1.64"/>
    <n v="2.39"/>
    <n v="641"/>
    <x v="0"/>
    <b v="0"/>
    <s v="Sunny"/>
    <n v="1531.99"/>
    <n v="512.80000000000007"/>
    <n v="1019.1899999999999"/>
    <n v="1531.99"/>
    <n v="2.39"/>
    <n v="641"/>
    <n v="1019.1899999999999"/>
    <s v=""/>
  </r>
  <r>
    <x v="62"/>
    <n v="41"/>
    <s v="Cafe"/>
    <x v="1"/>
    <x v="0"/>
    <s v="spaghetti, eggs, cheese, beef bacon, black pepper"/>
    <n v="9"/>
    <n v="28.88"/>
    <n v="35.36"/>
    <n v="166"/>
    <x v="0"/>
    <b v="0"/>
    <s v="Sunny"/>
    <n v="5869.76"/>
    <n v="1494"/>
    <n v="4375.76"/>
    <n v="5869.76"/>
    <n v="35.36"/>
    <n v="166"/>
    <n v="4375.76"/>
    <s v=""/>
  </r>
  <r>
    <x v="62"/>
    <n v="35"/>
    <s v="Food Stall"/>
    <x v="5"/>
    <x v="1"/>
    <s v="flat rice noodles, prawns, cockles, bean sprouts, chives, soy sauce"/>
    <n v="5"/>
    <n v="10.61"/>
    <n v="21.99"/>
    <n v="89"/>
    <x v="0"/>
    <b v="0"/>
    <s v="Cloudy"/>
    <n v="1957.11"/>
    <n v="445"/>
    <n v="1512.11"/>
    <n v="1957.11"/>
    <n v="21.99"/>
    <n v="89"/>
    <n v="1512.11"/>
    <s v=""/>
  </r>
  <r>
    <x v="62"/>
    <n v="9"/>
    <s v="Casual Dining"/>
    <x v="12"/>
    <x v="0"/>
    <s v="rice, coconut milk, sambal, anchovies, egg, peanuts"/>
    <n v="2.5"/>
    <n v="8.18"/>
    <n v="8.31"/>
    <n v="708"/>
    <x v="1"/>
    <b v="0"/>
    <s v="Sunny"/>
    <n v="5883.4800000000005"/>
    <n v="1770"/>
    <n v="4113.4800000000005"/>
    <n v="5883.4800000000005"/>
    <n v="8.31"/>
    <n v="708"/>
    <n v="4113.4800000000005"/>
    <s v=""/>
  </r>
  <r>
    <x v="62"/>
    <n v="18"/>
    <s v="Food Stall"/>
    <x v="3"/>
    <x v="2"/>
    <s v="flour, ghee, egg, water, curry"/>
    <n v="0.8"/>
    <n v="1.6"/>
    <n v="2.34"/>
    <n v="552"/>
    <x v="0"/>
    <b v="0"/>
    <s v="Sunny"/>
    <n v="1291.6799999999998"/>
    <n v="441.6"/>
    <n v="850.07999999999981"/>
    <n v="1291.6799999999998"/>
    <n v="2.34"/>
    <n v="552"/>
    <n v="850.07999999999981"/>
    <s v=""/>
  </r>
  <r>
    <x v="62"/>
    <n v="45"/>
    <s v="Food Stall"/>
    <x v="7"/>
    <x v="2"/>
    <s v="white bread, kaya, butter, soft-boiled eggs"/>
    <n v="2.8"/>
    <n v="5.28"/>
    <n v="4.91"/>
    <n v="784"/>
    <x v="1"/>
    <b v="0"/>
    <s v="Cloudy"/>
    <n v="3849.44"/>
    <n v="2195.1999999999998"/>
    <n v="1654.2400000000002"/>
    <n v="3849.44"/>
    <n v="4.91"/>
    <n v="784"/>
    <n v="1654.2400000000002"/>
    <s v=""/>
  </r>
  <r>
    <x v="62"/>
    <n v="7"/>
    <s v="Casual Dining"/>
    <x v="4"/>
    <x v="1"/>
    <s v="rice flour jelly, coconut milk, palm sugar, red beans"/>
    <n v="2"/>
    <n v="7.26"/>
    <n v="9.59"/>
    <n v="345"/>
    <x v="0"/>
    <b v="1"/>
    <s v="Sunny"/>
    <n v="3308.5499999999997"/>
    <n v="690"/>
    <n v="2618.5499999999997"/>
    <n v="3308.5499999999997"/>
    <n v="9.59"/>
    <n v="345"/>
    <n v="2618.5499999999997"/>
    <s v=""/>
  </r>
  <r>
    <x v="62"/>
    <n v="14"/>
    <s v="Food Stall"/>
    <x v="7"/>
    <x v="2"/>
    <s v="white bread, kaya, butter, soft-boiled eggs"/>
    <n v="2.8"/>
    <n v="6.52"/>
    <n v="7.45"/>
    <n v="608"/>
    <x v="0"/>
    <b v="0"/>
    <s v="Sunny"/>
    <n v="4529.6000000000004"/>
    <n v="1702.3999999999999"/>
    <n v="2827.2000000000007"/>
    <n v="4529.6000000000004"/>
    <n v="7.45"/>
    <n v="608"/>
    <n v="2827.2000000000007"/>
    <s v=""/>
  </r>
  <r>
    <x v="62"/>
    <n v="27"/>
    <s v="Food Stall"/>
    <x v="6"/>
    <x v="1"/>
    <s v="chicken, yogurt, tandoori masala, ginger, garlic"/>
    <n v="7"/>
    <n v="13.6"/>
    <n v="27.99"/>
    <n v="22"/>
    <x v="0"/>
    <b v="0"/>
    <s v="Cloudy"/>
    <n v="615.78"/>
    <n v="154"/>
    <n v="461.78"/>
    <n v="615.78"/>
    <n v="27.99"/>
    <n v="22"/>
    <n v="461.78"/>
    <s v=""/>
  </r>
  <r>
    <x v="62"/>
    <n v="41"/>
    <s v="Cafe"/>
    <x v="11"/>
    <x v="0"/>
    <s v="black tea, lemon, sugar syrup"/>
    <n v="1.2"/>
    <n v="4.28"/>
    <n v="5.07"/>
    <n v="458"/>
    <x v="0"/>
    <b v="0"/>
    <s v="Sunny"/>
    <n v="2322.06"/>
    <n v="549.6"/>
    <n v="1772.46"/>
    <n v="2322.06"/>
    <n v="5.07"/>
    <n v="458"/>
    <n v="1772.46"/>
    <s v=""/>
  </r>
  <r>
    <x v="62"/>
    <n v="11"/>
    <s v="Food Stall"/>
    <x v="7"/>
    <x v="2"/>
    <s v="white bread, kaya, butter, soft-boiled eggs"/>
    <n v="2.8"/>
    <n v="5.95"/>
    <n v="6.42"/>
    <n v="933"/>
    <x v="1"/>
    <b v="0"/>
    <s v="Rainy"/>
    <n v="5989.86"/>
    <n v="2612.3999999999996"/>
    <n v="3377.46"/>
    <n v="5989.86"/>
    <n v="6.42"/>
    <n v="933"/>
    <n v="3377.46"/>
    <s v=""/>
  </r>
  <r>
    <x v="62"/>
    <n v="1"/>
    <s v="Food Stall"/>
    <x v="7"/>
    <x v="2"/>
    <s v="white bread, kaya, butter, soft-boiled eggs"/>
    <n v="2.8"/>
    <n v="5.16"/>
    <n v="7.11"/>
    <n v="413"/>
    <x v="0"/>
    <b v="0"/>
    <s v="Sunny"/>
    <n v="2936.4300000000003"/>
    <n v="1156.3999999999999"/>
    <n v="1780.0300000000004"/>
    <n v="2936.4300000000003"/>
    <n v="7.11"/>
    <n v="413"/>
    <n v="1780.0300000000004"/>
    <s v=""/>
  </r>
  <r>
    <x v="62"/>
    <n v="8"/>
    <s v="Casual Dining"/>
    <x v="7"/>
    <x v="2"/>
    <s v="white bread, kaya, butter, soft-boiled eggs"/>
    <n v="2.8"/>
    <n v="8.34"/>
    <n v="15.1"/>
    <n v="355"/>
    <x v="0"/>
    <b v="0"/>
    <s v="Cloudy"/>
    <n v="5360.5"/>
    <n v="993.99999999999989"/>
    <n v="4366.5"/>
    <n v="5360.5"/>
    <n v="15.1"/>
    <n v="355"/>
    <n v="4366.5"/>
    <s v=""/>
  </r>
  <r>
    <x v="62"/>
    <n v="36"/>
    <s v="Food Stall"/>
    <x v="6"/>
    <x v="1"/>
    <s v="chicken, yogurt, tandoori masala, ginger, garlic"/>
    <n v="7"/>
    <n v="14.62"/>
    <n v="24.47"/>
    <n v="343"/>
    <x v="0"/>
    <b v="0"/>
    <s v="Sunny"/>
    <n v="8393.2099999999991"/>
    <n v="2401"/>
    <n v="5992.2099999999991"/>
    <n v="8393.2099999999991"/>
    <n v="24.47"/>
    <n v="343"/>
    <n v="5992.2099999999991"/>
    <s v=""/>
  </r>
  <r>
    <x v="62"/>
    <n v="45"/>
    <s v="Food Stall"/>
    <x v="10"/>
    <x v="1"/>
    <s v="black tea, condensed milk, evaporated milk"/>
    <n v="0.9"/>
    <n v="1.98"/>
    <n v="2.77"/>
    <n v="527"/>
    <x v="0"/>
    <b v="0"/>
    <s v="Cloudy"/>
    <n v="1459.79"/>
    <n v="474.3"/>
    <n v="985.49"/>
    <n v="1459.79"/>
    <n v="2.77"/>
    <n v="527"/>
    <n v="985.49"/>
    <s v=""/>
  </r>
  <r>
    <x v="62"/>
    <n v="48"/>
    <s v="Casual Dining"/>
    <x v="7"/>
    <x v="2"/>
    <s v="white bread, kaya, butter, soft-boiled eggs"/>
    <n v="2.8"/>
    <n v="9.19"/>
    <n v="11.94"/>
    <n v="445"/>
    <x v="0"/>
    <b v="0"/>
    <s v="Cloudy"/>
    <n v="5313.3"/>
    <n v="1246"/>
    <n v="4067.3"/>
    <n v="5313.3"/>
    <n v="11.94"/>
    <n v="445"/>
    <n v="4067.3"/>
    <s v=""/>
  </r>
  <r>
    <x v="62"/>
    <n v="33"/>
    <s v="Cafe"/>
    <x v="10"/>
    <x v="1"/>
    <s v="black tea, condensed milk, evaporated milk"/>
    <n v="0.9"/>
    <n v="3.15"/>
    <n v="2.79"/>
    <n v="895"/>
    <x v="1"/>
    <b v="0"/>
    <s v="Cloudy"/>
    <n v="2497.0500000000002"/>
    <n v="805.5"/>
    <n v="1691.5500000000002"/>
    <n v="2497.0500000000002"/>
    <n v="2.79"/>
    <n v="895"/>
    <n v="1691.5500000000002"/>
    <s v=""/>
  </r>
  <r>
    <x v="62"/>
    <n v="15"/>
    <s v="Food Stall"/>
    <x v="7"/>
    <x v="2"/>
    <s v="white bread, kaya, butter, soft-boiled eggs"/>
    <n v="2.8"/>
    <n v="5.36"/>
    <n v="7.15"/>
    <n v="476"/>
    <x v="0"/>
    <b v="0"/>
    <s v="Cloudy"/>
    <n v="3403.4"/>
    <n v="1332.8"/>
    <n v="2070.6000000000004"/>
    <n v="3403.4"/>
    <n v="7.15"/>
    <n v="476"/>
    <n v="2070.6000000000004"/>
    <s v=""/>
  </r>
  <r>
    <x v="62"/>
    <n v="49"/>
    <s v="Kopitiam"/>
    <x v="9"/>
    <x v="0"/>
    <s v="chicken, rice, ginger, garlic, chili sauce, cucumber"/>
    <n v="4"/>
    <n v="11.51"/>
    <n v="12.58"/>
    <n v="265"/>
    <x v="0"/>
    <b v="0"/>
    <s v="Sunny"/>
    <n v="3333.7"/>
    <n v="1060"/>
    <n v="2273.6999999999998"/>
    <n v="3333.7"/>
    <n v="12.58"/>
    <n v="265"/>
    <n v="2273.6999999999998"/>
    <s v=""/>
  </r>
  <r>
    <x v="62"/>
    <n v="29"/>
    <s v="Food Stall"/>
    <x v="10"/>
    <x v="2"/>
    <s v="black tea, condensed milk, evaporated milk"/>
    <n v="0.9"/>
    <n v="1.97"/>
    <n v="2.91"/>
    <n v="388"/>
    <x v="0"/>
    <b v="0"/>
    <s v="Cloudy"/>
    <n v="1129.0800000000002"/>
    <n v="349.2"/>
    <n v="779.88000000000011"/>
    <n v="1129.0800000000002"/>
    <n v="2.91"/>
    <n v="388"/>
    <n v="779.88000000000011"/>
    <s v=""/>
  </r>
  <r>
    <x v="62"/>
    <n v="33"/>
    <s v="Cafe"/>
    <x v="1"/>
    <x v="1"/>
    <s v="spaghetti, eggs, cheese, beef bacon, black pepper"/>
    <n v="9"/>
    <n v="31.64"/>
    <n v="51.73"/>
    <n v="100"/>
    <x v="0"/>
    <b v="0"/>
    <s v="Cloudy"/>
    <n v="5173"/>
    <n v="900"/>
    <n v="4273"/>
    <n v="5173"/>
    <n v="51.73"/>
    <n v="100"/>
    <n v="4273"/>
    <s v=""/>
  </r>
  <r>
    <x v="62"/>
    <n v="2"/>
    <s v="Food Stall"/>
    <x v="3"/>
    <x v="1"/>
    <s v="flour, ghee, egg, water, curry"/>
    <n v="0.8"/>
    <n v="1.7"/>
    <n v="2.69"/>
    <n v="370"/>
    <x v="0"/>
    <b v="0"/>
    <s v="Sunny"/>
    <n v="995.3"/>
    <n v="296"/>
    <n v="699.3"/>
    <n v="995.3"/>
    <n v="2.69"/>
    <n v="370"/>
    <n v="699.3"/>
    <s v=""/>
  </r>
  <r>
    <x v="62"/>
    <n v="47"/>
    <s v="Food Stall"/>
    <x v="4"/>
    <x v="1"/>
    <s v="rice flour jelly, coconut milk, palm sugar, red beans"/>
    <n v="2"/>
    <n v="4.0199999999999996"/>
    <n v="4.5999999999999996"/>
    <n v="411"/>
    <x v="1"/>
    <b v="0"/>
    <s v="Rainy"/>
    <n v="1890.6"/>
    <n v="822"/>
    <n v="1068.5999999999999"/>
    <n v="1890.6"/>
    <n v="4.5999999999999996"/>
    <n v="411"/>
    <n v="1068.5999999999999"/>
    <s v=""/>
  </r>
  <r>
    <x v="62"/>
    <n v="16"/>
    <s v="Food Stall"/>
    <x v="3"/>
    <x v="1"/>
    <s v="flour, ghee, egg, water, curry"/>
    <n v="0.8"/>
    <n v="1.58"/>
    <n v="2.63"/>
    <n v="296"/>
    <x v="0"/>
    <b v="0"/>
    <s v="Sunny"/>
    <n v="778.48"/>
    <n v="236.8"/>
    <n v="541.68000000000006"/>
    <n v="778.48"/>
    <n v="2.63"/>
    <n v="296"/>
    <n v="541.68000000000006"/>
    <s v=""/>
  </r>
  <r>
    <x v="62"/>
    <n v="29"/>
    <s v="Food Stall"/>
    <x v="10"/>
    <x v="1"/>
    <s v="black tea, condensed milk, evaporated milk"/>
    <n v="0.9"/>
    <n v="2.04"/>
    <n v="2.93"/>
    <n v="458"/>
    <x v="0"/>
    <b v="0"/>
    <s v="Sunny"/>
    <n v="1341.94"/>
    <n v="412.2"/>
    <n v="929.74"/>
    <n v="1341.94"/>
    <n v="2.93"/>
    <n v="458"/>
    <n v="929.74"/>
    <s v=""/>
  </r>
  <r>
    <x v="63"/>
    <n v="20"/>
    <s v="Casual Dining"/>
    <x v="10"/>
    <x v="0"/>
    <s v="black tea, condensed milk, evaporated milk"/>
    <n v="0.9"/>
    <n v="2.59"/>
    <n v="3.66"/>
    <n v="734"/>
    <x v="0"/>
    <b v="0"/>
    <s v="Cloudy"/>
    <n v="2686.44"/>
    <n v="660.6"/>
    <n v="2025.8400000000001"/>
    <n v="2686.44"/>
    <n v="3.66"/>
    <n v="734"/>
    <n v="2025.8400000000001"/>
    <s v=""/>
  </r>
  <r>
    <x v="63"/>
    <n v="36"/>
    <s v="Food Stall"/>
    <x v="6"/>
    <x v="1"/>
    <s v="chicken, yogurt, tandoori masala, ginger, garlic"/>
    <n v="7"/>
    <n v="13.66"/>
    <n v="30.9"/>
    <n v="7"/>
    <x v="0"/>
    <b v="0"/>
    <s v="Rainy"/>
    <n v="216.29999999999998"/>
    <n v="49"/>
    <n v="167.29999999999998"/>
    <n v="216.29999999999998"/>
    <n v="30.9"/>
    <n v="7"/>
    <n v="167.29999999999998"/>
    <s v=""/>
  </r>
  <r>
    <x v="63"/>
    <n v="6"/>
    <s v="Fine Dining"/>
    <x v="13"/>
    <x v="1"/>
    <s v="mushrooms, cream, onion, garlic, vegetable broth"/>
    <n v="3.5"/>
    <n v="14.94"/>
    <n v="26.5"/>
    <n v="0"/>
    <x v="0"/>
    <b v="0"/>
    <s v="Sunny"/>
    <n v="0"/>
    <n v="0"/>
    <n v="0"/>
    <n v="0"/>
    <n v="26.5"/>
    <n v="0"/>
    <n v="0"/>
    <s v=""/>
  </r>
  <r>
    <x v="63"/>
    <n v="26"/>
    <s v="Food Stall"/>
    <x v="12"/>
    <x v="2"/>
    <s v="rice, coconut milk, sambal, anchovies, egg, peanuts"/>
    <n v="2.5"/>
    <n v="5.57"/>
    <n v="7.78"/>
    <n v="429"/>
    <x v="0"/>
    <b v="0"/>
    <s v="Sunny"/>
    <n v="3337.62"/>
    <n v="1072.5"/>
    <n v="2265.12"/>
    <n v="3337.62"/>
    <n v="7.78"/>
    <n v="429"/>
    <n v="2265.12"/>
    <s v=""/>
  </r>
  <r>
    <x v="63"/>
    <n v="15"/>
    <s v="Food Stall"/>
    <x v="12"/>
    <x v="0"/>
    <s v="rice, coconut milk, sambal, anchovies, egg, peanuts"/>
    <n v="2.5"/>
    <n v="5.51"/>
    <n v="8.86"/>
    <n v="313"/>
    <x v="0"/>
    <b v="0"/>
    <s v="Cloudy"/>
    <n v="2773.18"/>
    <n v="782.5"/>
    <n v="1990.6799999999998"/>
    <n v="2773.18"/>
    <n v="8.86"/>
    <n v="313"/>
    <n v="1990.6799999999998"/>
    <s v=""/>
  </r>
  <r>
    <x v="63"/>
    <n v="41"/>
    <s v="Cafe"/>
    <x v="11"/>
    <x v="0"/>
    <s v="black tea, lemon, sugar syrup"/>
    <n v="1.2"/>
    <n v="3.64"/>
    <n v="4.8600000000000003"/>
    <n v="462"/>
    <x v="0"/>
    <b v="0"/>
    <s v="Sunny"/>
    <n v="2245.3200000000002"/>
    <n v="554.4"/>
    <n v="1690.92"/>
    <n v="2245.3200000000002"/>
    <n v="4.8600000000000003"/>
    <n v="462"/>
    <n v="1690.92"/>
    <s v=""/>
  </r>
  <r>
    <x v="63"/>
    <n v="1"/>
    <s v="Food Stall"/>
    <x v="10"/>
    <x v="1"/>
    <s v="black tea, condensed milk, evaporated milk"/>
    <n v="0.9"/>
    <n v="2.2599999999999998"/>
    <n v="2.69"/>
    <n v="632"/>
    <x v="0"/>
    <b v="0"/>
    <s v="Sunny"/>
    <n v="1700.08"/>
    <n v="568.80000000000007"/>
    <n v="1131.2799999999997"/>
    <n v="1700.08"/>
    <n v="2.69"/>
    <n v="632"/>
    <n v="1131.2799999999997"/>
    <s v=""/>
  </r>
  <r>
    <x v="63"/>
    <n v="42"/>
    <s v="Fine Dining"/>
    <x v="8"/>
    <x v="1"/>
    <s v="chicken thigh, black pepper sauce, fries, coleslaw"/>
    <n v="8"/>
    <n v="33.9"/>
    <n v="57.06"/>
    <n v="0"/>
    <x v="0"/>
    <b v="0"/>
    <s v="Cloudy"/>
    <n v="0"/>
    <n v="0"/>
    <n v="0"/>
    <n v="0"/>
    <n v="57.06"/>
    <n v="0"/>
    <n v="0"/>
    <s v=""/>
  </r>
  <r>
    <x v="63"/>
    <n v="16"/>
    <s v="Food Stall"/>
    <x v="6"/>
    <x v="1"/>
    <s v="chicken, yogurt, tandoori masala, ginger, garlic"/>
    <n v="7"/>
    <n v="18.649999999999999"/>
    <n v="24.69"/>
    <n v="150"/>
    <x v="0"/>
    <b v="0"/>
    <s v="Sunny"/>
    <n v="3703.5"/>
    <n v="1050"/>
    <n v="2653.5"/>
    <n v="3703.5"/>
    <n v="24.69"/>
    <n v="150"/>
    <n v="2653.5"/>
    <s v=""/>
  </r>
  <r>
    <x v="63"/>
    <n v="30"/>
    <s v="Cafe"/>
    <x v="7"/>
    <x v="2"/>
    <s v="white bread, kaya, butter, soft-boiled eggs"/>
    <n v="2.8"/>
    <n v="10.68"/>
    <n v="12.05"/>
    <n v="454"/>
    <x v="0"/>
    <b v="0"/>
    <s v="Sunny"/>
    <n v="5470.7000000000007"/>
    <n v="1271.1999999999998"/>
    <n v="4199.5000000000009"/>
    <n v="5470.7000000000007"/>
    <n v="12.05"/>
    <n v="454"/>
    <n v="4199.5000000000009"/>
    <s v=""/>
  </r>
  <r>
    <x v="63"/>
    <n v="20"/>
    <s v="Casual Dining"/>
    <x v="13"/>
    <x v="1"/>
    <s v="mushrooms, cream, onion, garlic, vegetable broth"/>
    <n v="3.5"/>
    <n v="12.28"/>
    <n v="13.3"/>
    <n v="210"/>
    <x v="1"/>
    <b v="0"/>
    <s v="Rainy"/>
    <n v="2793"/>
    <n v="735"/>
    <n v="2058"/>
    <n v="2793"/>
    <n v="13.3"/>
    <n v="210"/>
    <n v="2058"/>
    <s v=""/>
  </r>
  <r>
    <x v="63"/>
    <n v="6"/>
    <s v="Fine Dining"/>
    <x v="1"/>
    <x v="0"/>
    <s v="spaghetti, eggs, cheese, beef bacon, black pepper"/>
    <n v="9"/>
    <n v="51.25"/>
    <n v="60.11"/>
    <n v="170"/>
    <x v="0"/>
    <b v="0"/>
    <s v="Sunny"/>
    <n v="10218.700000000001"/>
    <n v="1530"/>
    <n v="8688.7000000000007"/>
    <n v="10218.700000000001"/>
    <n v="60.11"/>
    <n v="170"/>
    <n v="8688.7000000000007"/>
    <s v=""/>
  </r>
  <r>
    <x v="63"/>
    <n v="5"/>
    <s v="Cafe"/>
    <x v="7"/>
    <x v="2"/>
    <s v="white bread, kaya, butter, soft-boiled eggs"/>
    <n v="2.8"/>
    <n v="8.7200000000000006"/>
    <n v="10.94"/>
    <n v="656"/>
    <x v="0"/>
    <b v="1"/>
    <s v="Sunny"/>
    <n v="7176.6399999999994"/>
    <n v="1836.8"/>
    <n v="5339.8399999999992"/>
    <n v="7176.6399999999994"/>
    <n v="10.94"/>
    <n v="656"/>
    <n v="5339.8399999999992"/>
    <s v=""/>
  </r>
  <r>
    <x v="63"/>
    <n v="44"/>
    <s v="Food Stall"/>
    <x v="4"/>
    <x v="0"/>
    <s v="rice flour jelly, coconut milk, palm sugar, red beans"/>
    <n v="2"/>
    <n v="5.66"/>
    <n v="4.6900000000000004"/>
    <n v="599"/>
    <x v="1"/>
    <b v="0"/>
    <s v="Sunny"/>
    <n v="2809.3100000000004"/>
    <n v="1198"/>
    <n v="1611.3100000000004"/>
    <n v="2809.3100000000004"/>
    <n v="4.6900000000000004"/>
    <n v="599"/>
    <n v="1611.3100000000004"/>
    <s v=""/>
  </r>
  <r>
    <x v="63"/>
    <n v="19"/>
    <s v="Casual Dining"/>
    <x v="5"/>
    <x v="1"/>
    <s v="flat rice noodles, prawns, cockles, bean sprouts, chives, soy sauce"/>
    <n v="5"/>
    <n v="16.39"/>
    <n v="22.76"/>
    <n v="224"/>
    <x v="0"/>
    <b v="0"/>
    <s v="Sunny"/>
    <n v="5098.2400000000007"/>
    <n v="1120"/>
    <n v="3978.2400000000007"/>
    <n v="5098.2400000000007"/>
    <n v="22.76"/>
    <n v="224"/>
    <n v="3978.2400000000007"/>
    <s v=""/>
  </r>
  <r>
    <x v="63"/>
    <n v="7"/>
    <s v="Casual Dining"/>
    <x v="10"/>
    <x v="1"/>
    <s v="black tea, condensed milk, evaporated milk"/>
    <n v="0.9"/>
    <n v="2.38"/>
    <n v="4.46"/>
    <n v="439"/>
    <x v="0"/>
    <b v="0"/>
    <s v="Cloudy"/>
    <n v="1957.94"/>
    <n v="395.1"/>
    <n v="1562.8400000000001"/>
    <n v="1957.94"/>
    <n v="4.46"/>
    <n v="439"/>
    <n v="1562.8400000000001"/>
    <s v=""/>
  </r>
  <r>
    <x v="63"/>
    <n v="47"/>
    <s v="Food Stall"/>
    <x v="4"/>
    <x v="1"/>
    <s v="rice flour jelly, coconut milk, palm sugar, red beans"/>
    <n v="2"/>
    <n v="5.44"/>
    <n v="7.82"/>
    <n v="198"/>
    <x v="0"/>
    <b v="0"/>
    <s v="Cloudy"/>
    <n v="1548.3600000000001"/>
    <n v="396"/>
    <n v="1152.3600000000001"/>
    <n v="1548.3600000000001"/>
    <n v="7.82"/>
    <n v="198"/>
    <n v="1152.3600000000001"/>
    <s v=""/>
  </r>
  <r>
    <x v="63"/>
    <n v="10"/>
    <s v="Fine Dining"/>
    <x v="13"/>
    <x v="0"/>
    <s v="mushrooms, cream, onion, garlic, vegetable broth"/>
    <n v="3.5"/>
    <n v="19.86"/>
    <n v="28.33"/>
    <n v="69"/>
    <x v="0"/>
    <b v="0"/>
    <s v="Rainy"/>
    <n v="1954.77"/>
    <n v="241.5"/>
    <n v="1713.27"/>
    <n v="1954.77"/>
    <n v="28.33"/>
    <n v="69"/>
    <n v="1713.27"/>
    <s v=""/>
  </r>
  <r>
    <x v="63"/>
    <n v="42"/>
    <s v="Fine Dining"/>
    <x v="1"/>
    <x v="1"/>
    <s v="spaghetti, eggs, cheese, beef bacon, black pepper"/>
    <n v="9"/>
    <n v="43.91"/>
    <n v="71.17"/>
    <n v="117"/>
    <x v="0"/>
    <b v="0"/>
    <s v="Cloudy"/>
    <n v="8326.89"/>
    <n v="1053"/>
    <n v="7273.8899999999994"/>
    <n v="8326.89"/>
    <n v="71.17"/>
    <n v="117"/>
    <n v="7273.8899999999994"/>
    <s v=""/>
  </r>
  <r>
    <x v="63"/>
    <n v="13"/>
    <s v="Food Stall"/>
    <x v="7"/>
    <x v="2"/>
    <s v="white bread, kaya, butter, soft-boiled eggs"/>
    <n v="2.8"/>
    <n v="6.44"/>
    <n v="7.23"/>
    <n v="544"/>
    <x v="0"/>
    <b v="0"/>
    <s v="Cloudy"/>
    <n v="3933.1200000000003"/>
    <n v="1523.1999999999998"/>
    <n v="2409.9200000000005"/>
    <n v="3933.1200000000003"/>
    <n v="7.23"/>
    <n v="544"/>
    <n v="2409.9200000000005"/>
    <s v=""/>
  </r>
  <r>
    <x v="63"/>
    <n v="10"/>
    <s v="Fine Dining"/>
    <x v="13"/>
    <x v="1"/>
    <s v="mushrooms, cream, onion, garlic, vegetable broth"/>
    <n v="3.5"/>
    <n v="20.07"/>
    <n v="20.96"/>
    <n v="178"/>
    <x v="0"/>
    <b v="0"/>
    <s v="Sunny"/>
    <n v="3730.88"/>
    <n v="623"/>
    <n v="3107.88"/>
    <n v="3730.88"/>
    <n v="20.96"/>
    <n v="178"/>
    <n v="3107.88"/>
    <s v=""/>
  </r>
  <r>
    <x v="64"/>
    <n v="7"/>
    <s v="Casual Dining"/>
    <x v="11"/>
    <x v="0"/>
    <s v="black tea, lemon, sugar syrup"/>
    <n v="1.2"/>
    <n v="3.64"/>
    <n v="6.38"/>
    <n v="246"/>
    <x v="0"/>
    <b v="0"/>
    <s v="Cloudy"/>
    <n v="1569.48"/>
    <n v="295.2"/>
    <n v="1274.28"/>
    <n v="1569.48"/>
    <n v="6.38"/>
    <n v="246"/>
    <n v="1274.28"/>
    <n v="45295"/>
  </r>
  <r>
    <x v="64"/>
    <n v="17"/>
    <s v="Food Stall"/>
    <x v="10"/>
    <x v="0"/>
    <s v="black tea, condensed milk, evaporated milk"/>
    <n v="0.9"/>
    <n v="2.25"/>
    <n v="3.07"/>
    <n v="399"/>
    <x v="0"/>
    <b v="0"/>
    <s v="Rainy"/>
    <n v="1224.9299999999998"/>
    <n v="359.1"/>
    <n v="865.82999999999981"/>
    <n v="1224.9299999999998"/>
    <n v="3.07"/>
    <n v="399"/>
    <n v="865.82999999999981"/>
    <n v="45295"/>
  </r>
  <r>
    <x v="64"/>
    <n v="30"/>
    <s v="Cafe"/>
    <x v="4"/>
    <x v="1"/>
    <s v="rice flour jelly, coconut milk, palm sugar, red beans"/>
    <n v="2"/>
    <n v="6.02"/>
    <n v="8.0299999999999994"/>
    <n v="204"/>
    <x v="0"/>
    <b v="0"/>
    <s v="Cloudy"/>
    <n v="1638.12"/>
    <n v="408"/>
    <n v="1230.1199999999999"/>
    <n v="1638.12"/>
    <n v="8.0299999999999994"/>
    <n v="204"/>
    <n v="1230.1199999999999"/>
    <n v="45295"/>
  </r>
  <r>
    <x v="64"/>
    <n v="26"/>
    <s v="Food Stall"/>
    <x v="7"/>
    <x v="2"/>
    <s v="white bread, kaya, butter, soft-boiled eggs"/>
    <n v="2.8"/>
    <n v="6.58"/>
    <n v="9.9"/>
    <n v="367"/>
    <x v="0"/>
    <b v="0"/>
    <s v="Cloudy"/>
    <n v="3633.3"/>
    <n v="1027.5999999999999"/>
    <n v="2605.7000000000003"/>
    <n v="3633.3"/>
    <n v="9.9"/>
    <n v="367"/>
    <n v="2605.7000000000003"/>
    <n v="45295"/>
  </r>
  <r>
    <x v="64"/>
    <n v="29"/>
    <s v="Food Stall"/>
    <x v="9"/>
    <x v="0"/>
    <s v="chicken, rice, ginger, garlic, chili sauce, cucumber"/>
    <n v="4"/>
    <n v="8.44"/>
    <n v="12.45"/>
    <n v="279"/>
    <x v="0"/>
    <b v="0"/>
    <s v="Rainy"/>
    <n v="3473.5499999999997"/>
    <n v="1116"/>
    <n v="2357.5499999999997"/>
    <n v="3473.5499999999997"/>
    <n v="12.45"/>
    <n v="279"/>
    <n v="2357.5499999999997"/>
    <n v="45295"/>
  </r>
  <r>
    <x v="64"/>
    <n v="45"/>
    <s v="Food Stall"/>
    <x v="10"/>
    <x v="0"/>
    <s v="black tea, condensed milk, evaporated milk"/>
    <n v="0.9"/>
    <n v="2.29"/>
    <n v="2.71"/>
    <n v="499"/>
    <x v="0"/>
    <b v="0"/>
    <s v="Sunny"/>
    <n v="1352.29"/>
    <n v="449.1"/>
    <n v="903.18999999999994"/>
    <n v="1352.29"/>
    <n v="2.71"/>
    <n v="499"/>
    <n v="903.18999999999994"/>
    <n v="45295"/>
  </r>
  <r>
    <x v="64"/>
    <n v="31"/>
    <s v="Food Stall"/>
    <x v="4"/>
    <x v="0"/>
    <s v="rice flour jelly, coconut milk, palm sugar, red beans"/>
    <n v="2"/>
    <n v="4.8899999999999997"/>
    <n v="8.1300000000000008"/>
    <n v="121"/>
    <x v="0"/>
    <b v="0"/>
    <s v="Cloudy"/>
    <n v="983.73000000000013"/>
    <n v="242"/>
    <n v="741.73000000000013"/>
    <n v="983.73000000000013"/>
    <n v="8.1300000000000008"/>
    <n v="121"/>
    <n v="741.73000000000013"/>
    <n v="45295"/>
  </r>
  <r>
    <x v="64"/>
    <n v="31"/>
    <s v="Food Stall"/>
    <x v="4"/>
    <x v="0"/>
    <s v="rice flour jelly, coconut milk, palm sugar, red beans"/>
    <n v="2"/>
    <n v="3.85"/>
    <n v="6.31"/>
    <n v="278"/>
    <x v="0"/>
    <b v="0"/>
    <s v="Cloudy"/>
    <n v="1754.1799999999998"/>
    <n v="556"/>
    <n v="1198.1799999999998"/>
    <n v="1754.1799999999998"/>
    <n v="6.31"/>
    <n v="278"/>
    <n v="1198.1799999999998"/>
    <n v="45295"/>
  </r>
  <r>
    <x v="64"/>
    <n v="12"/>
    <s v="Cafe"/>
    <x v="2"/>
    <x v="0"/>
    <s v="beef, coconut milk, galangal, lemongrass, spices, chili"/>
    <n v="9"/>
    <n v="27.21"/>
    <n v="48.38"/>
    <n v="9"/>
    <x v="0"/>
    <b v="0"/>
    <s v="Cloudy"/>
    <n v="435.42"/>
    <n v="81"/>
    <n v="354.42"/>
    <n v="435.42"/>
    <n v="48.38"/>
    <n v="9"/>
    <n v="354.42"/>
    <n v="45295"/>
  </r>
  <r>
    <x v="64"/>
    <n v="36"/>
    <s v="Food Stall"/>
    <x v="6"/>
    <x v="1"/>
    <s v="chicken, yogurt, tandoori masala, ginger, garlic"/>
    <n v="7"/>
    <n v="17.739999999999998"/>
    <n v="21.68"/>
    <n v="191"/>
    <x v="0"/>
    <b v="0"/>
    <s v="Sunny"/>
    <n v="4140.88"/>
    <n v="1337"/>
    <n v="2803.88"/>
    <n v="4140.88"/>
    <n v="21.68"/>
    <n v="191"/>
    <n v="2803.88"/>
    <n v="45295"/>
  </r>
  <r>
    <x v="64"/>
    <n v="37"/>
    <s v="Food Stall"/>
    <x v="10"/>
    <x v="0"/>
    <s v="black tea, condensed milk, evaporated milk"/>
    <n v="0.9"/>
    <n v="2.11"/>
    <n v="2.39"/>
    <n v="582"/>
    <x v="0"/>
    <b v="0"/>
    <s v="Sunny"/>
    <n v="1390.98"/>
    <n v="523.80000000000007"/>
    <n v="867.18"/>
    <n v="1390.98"/>
    <n v="2.39"/>
    <n v="582"/>
    <n v="867.18"/>
    <n v="45295"/>
  </r>
  <r>
    <x v="64"/>
    <n v="29"/>
    <s v="Food Stall"/>
    <x v="7"/>
    <x v="2"/>
    <s v="white bread, kaya, butter, soft-boiled eggs"/>
    <n v="2.8"/>
    <n v="5.26"/>
    <n v="7.95"/>
    <n v="319"/>
    <x v="0"/>
    <b v="0"/>
    <s v="Sunny"/>
    <n v="2536.0500000000002"/>
    <n v="893.19999999999993"/>
    <n v="1642.8500000000004"/>
    <n v="2536.0500000000002"/>
    <n v="7.95"/>
    <n v="319"/>
    <n v="1642.8500000000004"/>
    <n v="45295"/>
  </r>
  <r>
    <x v="64"/>
    <n v="12"/>
    <s v="Cafe"/>
    <x v="8"/>
    <x v="0"/>
    <s v="chicken thigh, black pepper sauce, fries, coleslaw"/>
    <n v="8"/>
    <n v="24.88"/>
    <n v="34.97"/>
    <n v="236"/>
    <x v="0"/>
    <b v="0"/>
    <s v="Sunny"/>
    <n v="8252.92"/>
    <n v="1888"/>
    <n v="6364.92"/>
    <n v="8252.92"/>
    <n v="34.97"/>
    <n v="236"/>
    <n v="6364.92"/>
    <n v="45295"/>
  </r>
  <r>
    <x v="64"/>
    <n v="40"/>
    <s v="Food Stall"/>
    <x v="12"/>
    <x v="0"/>
    <s v="rice, coconut milk, sambal, anchovies, egg, peanuts"/>
    <n v="2.5"/>
    <n v="6.24"/>
    <n v="8.77"/>
    <n v="278"/>
    <x v="0"/>
    <b v="0"/>
    <s v="Sunny"/>
    <n v="2438.06"/>
    <n v="695"/>
    <n v="1743.06"/>
    <n v="2438.06"/>
    <n v="8.77"/>
    <n v="278"/>
    <n v="1743.06"/>
    <n v="45295"/>
  </r>
  <r>
    <x v="64"/>
    <n v="18"/>
    <s v="Food Stall"/>
    <x v="3"/>
    <x v="2"/>
    <s v="flour, ghee, egg, water, curry"/>
    <n v="0.8"/>
    <n v="1.64"/>
    <n v="2.06"/>
    <n v="412"/>
    <x v="0"/>
    <b v="0"/>
    <s v="Cloudy"/>
    <n v="848.72"/>
    <n v="329.6"/>
    <n v="519.12"/>
    <n v="848.72"/>
    <n v="2.06"/>
    <n v="412"/>
    <n v="519.12"/>
    <n v="45295"/>
  </r>
  <r>
    <x v="64"/>
    <n v="49"/>
    <s v="Kopitiam"/>
    <x v="5"/>
    <x v="0"/>
    <s v="flat rice noodles, prawns, cockles, bean sprouts, chives, soy sauce"/>
    <n v="5"/>
    <n v="10.95"/>
    <n v="19.77"/>
    <n v="191"/>
    <x v="0"/>
    <b v="0"/>
    <s v="Sunny"/>
    <n v="3776.0699999999997"/>
    <n v="955"/>
    <n v="2821.0699999999997"/>
    <n v="3776.0699999999997"/>
    <n v="19.77"/>
    <n v="191"/>
    <n v="2821.0699999999997"/>
    <n v="45295"/>
  </r>
  <r>
    <x v="64"/>
    <n v="28"/>
    <s v="Fine Dining"/>
    <x v="1"/>
    <x v="1"/>
    <s v="spaghetti, eggs, cheese, beef bacon, black pepper"/>
    <n v="9"/>
    <n v="54.35"/>
    <n v="78.97"/>
    <n v="58"/>
    <x v="0"/>
    <b v="0"/>
    <s v="Cloudy"/>
    <n v="4580.26"/>
    <n v="522"/>
    <n v="4058.26"/>
    <n v="4580.26"/>
    <n v="78.97"/>
    <n v="58"/>
    <n v="4058.26"/>
    <n v="45295"/>
  </r>
  <r>
    <x v="64"/>
    <n v="33"/>
    <s v="Cafe"/>
    <x v="11"/>
    <x v="0"/>
    <s v="black tea, lemon, sugar syrup"/>
    <n v="1.2"/>
    <n v="3.35"/>
    <n v="3.65"/>
    <n v="477"/>
    <x v="1"/>
    <b v="0"/>
    <s v="Rainy"/>
    <n v="1741.05"/>
    <n v="572.4"/>
    <n v="1168.6500000000001"/>
    <n v="1741.05"/>
    <n v="3.65"/>
    <n v="477"/>
    <n v="1168.6500000000001"/>
    <n v="45295"/>
  </r>
  <r>
    <x v="64"/>
    <n v="21"/>
    <s v="Casual Dining"/>
    <x v="1"/>
    <x v="0"/>
    <s v="spaghetti, eggs, cheese, beef bacon, black pepper"/>
    <n v="9"/>
    <n v="25.27"/>
    <n v="48.6"/>
    <n v="128"/>
    <x v="0"/>
    <b v="0"/>
    <s v="Cloudy"/>
    <n v="6220.8"/>
    <n v="1152"/>
    <n v="5068.8"/>
    <n v="6220.8"/>
    <n v="48.6"/>
    <n v="128"/>
    <n v="5068.8"/>
    <n v="45295"/>
  </r>
  <r>
    <x v="64"/>
    <n v="34"/>
    <s v="Casual Dining"/>
    <x v="4"/>
    <x v="1"/>
    <s v="rice flour jelly, coconut milk, palm sugar, red beans"/>
    <n v="2"/>
    <n v="6.25"/>
    <n v="9.83"/>
    <n v="257"/>
    <x v="0"/>
    <b v="0"/>
    <s v="Cloudy"/>
    <n v="2526.31"/>
    <n v="514"/>
    <n v="2012.31"/>
    <n v="2526.31"/>
    <n v="9.83"/>
    <n v="257"/>
    <n v="2012.31"/>
    <n v="45295"/>
  </r>
  <r>
    <x v="64"/>
    <n v="46"/>
    <s v="Casual Dining"/>
    <x v="10"/>
    <x v="2"/>
    <s v="black tea, condensed milk, evaporated milk"/>
    <n v="0.9"/>
    <n v="2.93"/>
    <n v="3.95"/>
    <n v="599"/>
    <x v="0"/>
    <b v="0"/>
    <s v="Sunny"/>
    <n v="2366.0500000000002"/>
    <n v="539.1"/>
    <n v="1826.9500000000003"/>
    <n v="2366.0500000000002"/>
    <n v="3.95"/>
    <n v="599"/>
    <n v="1826.9500000000003"/>
    <n v="45295"/>
  </r>
  <r>
    <x v="64"/>
    <n v="28"/>
    <s v="Fine Dining"/>
    <x v="12"/>
    <x v="0"/>
    <s v="rice, coconut milk, sambal, anchovies, egg, peanuts"/>
    <n v="2.5"/>
    <n v="10.62"/>
    <n v="8.6"/>
    <n v="434"/>
    <x v="1"/>
    <b v="0"/>
    <s v="Cloudy"/>
    <n v="3732.3999999999996"/>
    <n v="1085"/>
    <n v="2647.3999999999996"/>
    <n v="3732.3999999999996"/>
    <n v="8.6"/>
    <n v="434"/>
    <n v="2647.3999999999996"/>
    <n v="45295"/>
  </r>
  <r>
    <x v="64"/>
    <n v="21"/>
    <s v="Casual Dining"/>
    <x v="1"/>
    <x v="0"/>
    <s v="spaghetti, eggs, cheese, beef bacon, black pepper"/>
    <n v="9"/>
    <n v="27.52"/>
    <n v="58.13"/>
    <n v="55"/>
    <x v="0"/>
    <b v="0"/>
    <s v="Cloudy"/>
    <n v="3197.15"/>
    <n v="495"/>
    <n v="2702.15"/>
    <n v="3197.15"/>
    <n v="58.13"/>
    <n v="55"/>
    <n v="2702.15"/>
    <n v="45295"/>
  </r>
  <r>
    <x v="64"/>
    <n v="43"/>
    <s v="Casual Dining"/>
    <x v="11"/>
    <x v="1"/>
    <s v="black tea, lemon, sugar syrup"/>
    <n v="1.2"/>
    <n v="3.54"/>
    <n v="3.45"/>
    <n v="610"/>
    <x v="1"/>
    <b v="0"/>
    <s v="Sunny"/>
    <n v="2104.5"/>
    <n v="732"/>
    <n v="1372.5"/>
    <n v="2104.5"/>
    <n v="3.45"/>
    <n v="610"/>
    <n v="1372.5"/>
    <n v="45295"/>
  </r>
  <r>
    <x v="65"/>
    <n v="32"/>
    <s v="Fine Dining"/>
    <x v="8"/>
    <x v="0"/>
    <s v="chicken thigh, black pepper sauce, fries, coleslaw"/>
    <n v="8"/>
    <n v="36.380000000000003"/>
    <n v="72.48"/>
    <n v="90"/>
    <x v="0"/>
    <b v="0"/>
    <s v="Cloudy"/>
    <n v="6523.2000000000007"/>
    <n v="720"/>
    <n v="5803.2000000000007"/>
    <n v="6523.2000000000007"/>
    <n v="72.48"/>
    <n v="90"/>
    <n v="5803.2000000000007"/>
    <n v="45326"/>
  </r>
  <r>
    <x v="65"/>
    <n v="27"/>
    <s v="Food Stall"/>
    <x v="3"/>
    <x v="1"/>
    <s v="flour, ghee, egg, water, curry"/>
    <n v="0.8"/>
    <n v="1.58"/>
    <n v="3.57"/>
    <n v="124"/>
    <x v="0"/>
    <b v="0"/>
    <s v="Rainy"/>
    <n v="442.68"/>
    <n v="99.2"/>
    <n v="343.48"/>
    <n v="442.68"/>
    <n v="3.57"/>
    <n v="124"/>
    <n v="343.48"/>
    <n v="45326"/>
  </r>
  <r>
    <x v="65"/>
    <n v="21"/>
    <s v="Casual Dining"/>
    <x v="1"/>
    <x v="0"/>
    <s v="spaghetti, eggs, cheese, beef bacon, black pepper"/>
    <n v="9"/>
    <n v="23.35"/>
    <n v="46.67"/>
    <n v="181"/>
    <x v="0"/>
    <b v="0"/>
    <s v="Cloudy"/>
    <n v="8447.27"/>
    <n v="1629"/>
    <n v="6818.27"/>
    <n v="8447.27"/>
    <n v="46.67"/>
    <n v="181"/>
    <n v="6818.27"/>
    <n v="45326"/>
  </r>
  <r>
    <x v="65"/>
    <n v="22"/>
    <s v="Food Stall"/>
    <x v="3"/>
    <x v="2"/>
    <s v="flour, ghee, egg, water, curry"/>
    <n v="0.8"/>
    <n v="1.63"/>
    <n v="1.76"/>
    <n v="852"/>
    <x v="1"/>
    <b v="0"/>
    <s v="Sunny"/>
    <n v="1499.52"/>
    <n v="681.6"/>
    <n v="817.92"/>
    <n v="1499.52"/>
    <n v="1.76"/>
    <n v="852"/>
    <n v="817.92"/>
    <n v="45326"/>
  </r>
  <r>
    <x v="65"/>
    <n v="37"/>
    <s v="Food Stall"/>
    <x v="10"/>
    <x v="0"/>
    <s v="black tea, condensed milk, evaporated milk"/>
    <n v="0.9"/>
    <n v="2.2999999999999998"/>
    <n v="2.4300000000000002"/>
    <n v="1159"/>
    <x v="1"/>
    <b v="0"/>
    <s v="Sunny"/>
    <n v="2816.3700000000003"/>
    <n v="1043.1000000000001"/>
    <n v="1773.2700000000002"/>
    <n v="2816.3700000000003"/>
    <n v="2.4300000000000002"/>
    <n v="1159"/>
    <n v="1773.2700000000002"/>
    <n v="45326"/>
  </r>
  <r>
    <x v="65"/>
    <n v="3"/>
    <s v="Cafe"/>
    <x v="4"/>
    <x v="1"/>
    <s v="rice flour jelly, coconut milk, palm sugar, red beans"/>
    <n v="2"/>
    <n v="5.98"/>
    <n v="8.66"/>
    <n v="154"/>
    <x v="0"/>
    <b v="0"/>
    <s v="Sunny"/>
    <n v="1333.64"/>
    <n v="308"/>
    <n v="1025.6400000000001"/>
    <n v="1333.64"/>
    <n v="8.66"/>
    <n v="154"/>
    <n v="1025.6400000000001"/>
    <n v="45326"/>
  </r>
  <r>
    <x v="65"/>
    <n v="39"/>
    <s v="Casual Dining"/>
    <x v="11"/>
    <x v="2"/>
    <s v="black tea, lemon, sugar syrup"/>
    <n v="1.2"/>
    <n v="3.2"/>
    <n v="4.8899999999999997"/>
    <n v="269"/>
    <x v="0"/>
    <b v="0"/>
    <s v="Sunny"/>
    <n v="1315.4099999999999"/>
    <n v="322.8"/>
    <n v="992.6099999999999"/>
    <n v="1315.4099999999999"/>
    <n v="4.8899999999999997"/>
    <n v="269"/>
    <n v="992.6099999999999"/>
    <n v="45326"/>
  </r>
  <r>
    <x v="65"/>
    <n v="43"/>
    <s v="Casual Dining"/>
    <x v="8"/>
    <x v="0"/>
    <s v="chicken thigh, black pepper sauce, fries, coleslaw"/>
    <n v="8"/>
    <n v="24.28"/>
    <n v="30.81"/>
    <n v="183"/>
    <x v="1"/>
    <b v="0"/>
    <s v="Cloudy"/>
    <n v="5638.23"/>
    <n v="1464"/>
    <n v="4174.2299999999996"/>
    <n v="5638.23"/>
    <n v="30.81"/>
    <n v="183"/>
    <n v="4174.2299999999996"/>
    <n v="45326"/>
  </r>
  <r>
    <x v="65"/>
    <n v="32"/>
    <s v="Fine Dining"/>
    <x v="8"/>
    <x v="0"/>
    <s v="chicken thigh, black pepper sauce, fries, coleslaw"/>
    <n v="8"/>
    <n v="29.91"/>
    <n v="54.6"/>
    <n v="289"/>
    <x v="0"/>
    <b v="0"/>
    <s v="Rainy"/>
    <n v="15779.4"/>
    <n v="2312"/>
    <n v="13467.4"/>
    <n v="15779.4"/>
    <n v="54.6"/>
    <n v="289"/>
    <n v="13467.4"/>
    <n v="45326"/>
  </r>
  <r>
    <x v="65"/>
    <n v="7"/>
    <s v="Casual Dining"/>
    <x v="10"/>
    <x v="1"/>
    <s v="black tea, condensed milk, evaporated milk"/>
    <n v="0.9"/>
    <n v="2.63"/>
    <n v="3.24"/>
    <n v="1000"/>
    <x v="1"/>
    <b v="0"/>
    <s v="Rainy"/>
    <n v="3240"/>
    <n v="900"/>
    <n v="2340"/>
    <n v="3240"/>
    <n v="3.24"/>
    <n v="1000"/>
    <n v="2340"/>
    <n v="45326"/>
  </r>
  <r>
    <x v="65"/>
    <n v="38"/>
    <s v="Fine Dining"/>
    <x v="8"/>
    <x v="1"/>
    <s v="chicken thigh, black pepper sauce, fries, coleslaw"/>
    <n v="8"/>
    <n v="38.4"/>
    <n v="57.93"/>
    <n v="62"/>
    <x v="0"/>
    <b v="0"/>
    <s v="Sunny"/>
    <n v="3591.66"/>
    <n v="496"/>
    <n v="3095.66"/>
    <n v="3591.66"/>
    <n v="57.93"/>
    <n v="62"/>
    <n v="3095.66"/>
    <n v="45326"/>
  </r>
  <r>
    <x v="65"/>
    <n v="19"/>
    <s v="Casual Dining"/>
    <x v="9"/>
    <x v="1"/>
    <s v="chicken, rice, ginger, garlic, chili sauce, cucumber"/>
    <n v="4"/>
    <n v="12.65"/>
    <n v="19.82"/>
    <n v="218"/>
    <x v="0"/>
    <b v="0"/>
    <s v="Sunny"/>
    <n v="4320.76"/>
    <n v="872"/>
    <n v="3448.76"/>
    <n v="4320.76"/>
    <n v="19.82"/>
    <n v="218"/>
    <n v="3448.76"/>
    <n v="45326"/>
  </r>
  <r>
    <x v="65"/>
    <n v="34"/>
    <s v="Casual Dining"/>
    <x v="5"/>
    <x v="0"/>
    <s v="flat rice noodles, prawns, cockles, bean sprouts, chives, soy sauce"/>
    <n v="5"/>
    <n v="13.23"/>
    <n v="23.22"/>
    <n v="152"/>
    <x v="0"/>
    <b v="0"/>
    <s v="Cloudy"/>
    <n v="3529.4399999999996"/>
    <n v="760"/>
    <n v="2769.4399999999996"/>
    <n v="3529.4399999999996"/>
    <n v="23.22"/>
    <n v="152"/>
    <n v="2769.4399999999996"/>
    <n v="45326"/>
  </r>
  <r>
    <x v="65"/>
    <n v="29"/>
    <s v="Food Stall"/>
    <x v="7"/>
    <x v="2"/>
    <s v="white bread, kaya, butter, soft-boiled eggs"/>
    <n v="2.8"/>
    <n v="6.56"/>
    <n v="9.51"/>
    <n v="406"/>
    <x v="0"/>
    <b v="0"/>
    <s v="Sunny"/>
    <n v="3861.06"/>
    <n v="1136.8"/>
    <n v="2724.26"/>
    <n v="3861.06"/>
    <n v="9.51"/>
    <n v="406"/>
    <n v="2724.26"/>
    <n v="45326"/>
  </r>
  <r>
    <x v="65"/>
    <n v="28"/>
    <s v="Fine Dining"/>
    <x v="12"/>
    <x v="2"/>
    <s v="rice, coconut milk, sambal, anchovies, egg, peanuts"/>
    <n v="2.5"/>
    <n v="9.92"/>
    <n v="16.91"/>
    <n v="299"/>
    <x v="0"/>
    <b v="0"/>
    <s v="Sunny"/>
    <n v="5056.09"/>
    <n v="747.5"/>
    <n v="4308.59"/>
    <n v="5056.09"/>
    <n v="16.91"/>
    <n v="299"/>
    <n v="4308.59"/>
    <n v="45326"/>
  </r>
  <r>
    <x v="65"/>
    <n v="16"/>
    <s v="Food Stall"/>
    <x v="6"/>
    <x v="1"/>
    <s v="chicken, yogurt, tandoori masala, ginger, garlic"/>
    <n v="7"/>
    <n v="16.55"/>
    <n v="31.97"/>
    <n v="113"/>
    <x v="0"/>
    <b v="0"/>
    <s v="Rainy"/>
    <n v="3612.6099999999997"/>
    <n v="791"/>
    <n v="2821.6099999999997"/>
    <n v="3612.6099999999997"/>
    <n v="31.97"/>
    <n v="113"/>
    <n v="2821.6099999999997"/>
    <n v="45326"/>
  </r>
  <r>
    <x v="65"/>
    <n v="13"/>
    <s v="Food Stall"/>
    <x v="12"/>
    <x v="0"/>
    <s v="rice, coconut milk, sambal, anchovies, egg, peanuts"/>
    <n v="2.5"/>
    <n v="5.81"/>
    <n v="7.91"/>
    <n v="200"/>
    <x v="0"/>
    <b v="0"/>
    <s v="Sunny"/>
    <n v="1582"/>
    <n v="500"/>
    <n v="1082"/>
    <n v="1582"/>
    <n v="7.91"/>
    <n v="200"/>
    <n v="1082"/>
    <n v="45326"/>
  </r>
  <r>
    <x v="65"/>
    <n v="29"/>
    <s v="Food Stall"/>
    <x v="7"/>
    <x v="2"/>
    <s v="white bread, kaya, butter, soft-boiled eggs"/>
    <n v="2.8"/>
    <n v="5.98"/>
    <n v="7.99"/>
    <n v="401"/>
    <x v="0"/>
    <b v="0"/>
    <s v="Sunny"/>
    <n v="3203.9900000000002"/>
    <n v="1122.8"/>
    <n v="2081.1900000000005"/>
    <n v="3203.9900000000002"/>
    <n v="7.99"/>
    <n v="401"/>
    <n v="2081.1900000000005"/>
    <n v="45326"/>
  </r>
  <r>
    <x v="65"/>
    <n v="37"/>
    <s v="Food Stall"/>
    <x v="5"/>
    <x v="1"/>
    <s v="flat rice noodles, prawns, cockles, bean sprouts, chives, soy sauce"/>
    <n v="5"/>
    <n v="9.61"/>
    <n v="21.63"/>
    <n v="9"/>
    <x v="0"/>
    <b v="0"/>
    <s v="Rainy"/>
    <n v="194.67"/>
    <n v="45"/>
    <n v="149.66999999999999"/>
    <n v="194.67"/>
    <n v="21.63"/>
    <n v="9"/>
    <n v="149.66999999999999"/>
    <n v="45326"/>
  </r>
  <r>
    <x v="65"/>
    <n v="17"/>
    <s v="Food Stall"/>
    <x v="4"/>
    <x v="1"/>
    <s v="rice flour jelly, coconut milk, palm sugar, red beans"/>
    <n v="2"/>
    <n v="4.59"/>
    <n v="4.46"/>
    <n v="487"/>
    <x v="1"/>
    <b v="0"/>
    <s v="Cloudy"/>
    <n v="2172.02"/>
    <n v="974"/>
    <n v="1198.02"/>
    <n v="2172.02"/>
    <n v="4.46"/>
    <n v="487"/>
    <n v="1198.02"/>
    <n v="45326"/>
  </r>
  <r>
    <x v="65"/>
    <n v="37"/>
    <s v="Food Stall"/>
    <x v="9"/>
    <x v="1"/>
    <s v="chicken, rice, ginger, garlic, chili sauce, cucumber"/>
    <n v="4"/>
    <n v="8.58"/>
    <n v="15.83"/>
    <n v="69"/>
    <x v="0"/>
    <b v="0"/>
    <s v="Sunny"/>
    <n v="1092.27"/>
    <n v="276"/>
    <n v="816.27"/>
    <n v="1092.27"/>
    <n v="15.83"/>
    <n v="69"/>
    <n v="816.27"/>
    <n v="45326"/>
  </r>
  <r>
    <x v="65"/>
    <n v="2"/>
    <s v="Food Stall"/>
    <x v="6"/>
    <x v="1"/>
    <s v="chicken, yogurt, tandoori masala, ginger, garlic"/>
    <n v="7"/>
    <n v="17.059999999999999"/>
    <n v="22.22"/>
    <n v="145"/>
    <x v="0"/>
    <b v="0"/>
    <s v="Cloudy"/>
    <n v="3221.8999999999996"/>
    <n v="1015"/>
    <n v="2206.8999999999996"/>
    <n v="3221.8999999999996"/>
    <n v="22.22"/>
    <n v="145"/>
    <n v="2206.8999999999996"/>
    <n v="45326"/>
  </r>
  <r>
    <x v="65"/>
    <n v="1"/>
    <s v="Food Stall"/>
    <x v="12"/>
    <x v="2"/>
    <s v="rice, coconut milk, sambal, anchovies, egg, peanuts"/>
    <n v="2.5"/>
    <n v="6.35"/>
    <n v="7"/>
    <n v="404"/>
    <x v="0"/>
    <b v="0"/>
    <s v="Sunny"/>
    <n v="2828"/>
    <n v="1010"/>
    <n v="1818"/>
    <n v="2828"/>
    <n v="7"/>
    <n v="404"/>
    <n v="1818"/>
    <n v="45326"/>
  </r>
  <r>
    <x v="65"/>
    <n v="41"/>
    <s v="Cafe"/>
    <x v="13"/>
    <x v="1"/>
    <s v="mushrooms, cream, onion, garlic, vegetable broth"/>
    <n v="3.5"/>
    <n v="11.97"/>
    <n v="17.95"/>
    <n v="58"/>
    <x v="0"/>
    <b v="0"/>
    <s v="Sunny"/>
    <n v="1041.0999999999999"/>
    <n v="203"/>
    <n v="838.09999999999991"/>
    <n v="1041.0999999999999"/>
    <n v="17.95"/>
    <n v="58"/>
    <n v="838.09999999999991"/>
    <n v="45326"/>
  </r>
  <r>
    <x v="65"/>
    <n v="34"/>
    <s v="Casual Dining"/>
    <x v="10"/>
    <x v="2"/>
    <s v="black tea, condensed milk, evaporated milk"/>
    <n v="0.9"/>
    <n v="2.73"/>
    <n v="3.03"/>
    <n v="1131"/>
    <x v="1"/>
    <b v="0"/>
    <s v="Sunny"/>
    <n v="3426.93"/>
    <n v="1017.9"/>
    <n v="2409.0299999999997"/>
    <n v="3426.93"/>
    <n v="3.03"/>
    <n v="1131"/>
    <n v="2409.0299999999997"/>
    <n v="45326"/>
  </r>
  <r>
    <x v="65"/>
    <n v="24"/>
    <s v="Casual Dining"/>
    <x v="9"/>
    <x v="0"/>
    <s v="chicken, rice, ginger, garlic, chili sauce, cucumber"/>
    <n v="4"/>
    <n v="14.16"/>
    <n v="16.07"/>
    <n v="457"/>
    <x v="1"/>
    <b v="0"/>
    <s v="Cloudy"/>
    <n v="7343.99"/>
    <n v="1828"/>
    <n v="5515.99"/>
    <n v="7343.99"/>
    <n v="16.07"/>
    <n v="457"/>
    <n v="5515.99"/>
    <n v="45326"/>
  </r>
  <r>
    <x v="65"/>
    <n v="21"/>
    <s v="Casual Dining"/>
    <x v="10"/>
    <x v="2"/>
    <s v="black tea, condensed milk, evaporated milk"/>
    <n v="0.9"/>
    <n v="2.79"/>
    <n v="2.94"/>
    <n v="1021"/>
    <x v="1"/>
    <b v="0"/>
    <s v="Sunny"/>
    <n v="3001.74"/>
    <n v="918.9"/>
    <n v="2082.8399999999997"/>
    <n v="3001.74"/>
    <n v="2.94"/>
    <n v="1021"/>
    <n v="2082.8399999999997"/>
    <n v="45326"/>
  </r>
  <r>
    <x v="65"/>
    <n v="28"/>
    <s v="Fine Dining"/>
    <x v="12"/>
    <x v="2"/>
    <s v="rice, coconut milk, sambal, anchovies, egg, peanuts"/>
    <n v="2.5"/>
    <n v="10.81"/>
    <n v="14.21"/>
    <n v="290"/>
    <x v="0"/>
    <b v="0"/>
    <s v="Rainy"/>
    <n v="4120.9000000000005"/>
    <n v="725"/>
    <n v="3395.9000000000005"/>
    <n v="4120.9000000000005"/>
    <n v="14.21"/>
    <n v="290"/>
    <n v="3395.9000000000005"/>
    <n v="45326"/>
  </r>
  <r>
    <x v="65"/>
    <n v="24"/>
    <s v="Casual Dining"/>
    <x v="7"/>
    <x v="2"/>
    <s v="white bread, kaya, butter, soft-boiled eggs"/>
    <n v="2.8"/>
    <n v="9.2200000000000006"/>
    <n v="15.45"/>
    <n v="231"/>
    <x v="0"/>
    <b v="0"/>
    <s v="Sunny"/>
    <n v="3568.95"/>
    <n v="646.79999999999995"/>
    <n v="2922.1499999999996"/>
    <n v="3568.95"/>
    <n v="15.45"/>
    <n v="231"/>
    <n v="2922.1499999999996"/>
    <n v="45326"/>
  </r>
  <r>
    <x v="65"/>
    <n v="39"/>
    <s v="Casual Dining"/>
    <x v="13"/>
    <x v="1"/>
    <s v="mushrooms, cream, onion, garlic, vegetable broth"/>
    <n v="3.5"/>
    <n v="9.48"/>
    <n v="20.29"/>
    <n v="0"/>
    <x v="0"/>
    <b v="0"/>
    <s v="Rainy"/>
    <n v="0"/>
    <n v="0"/>
    <n v="0"/>
    <n v="0"/>
    <n v="20.29"/>
    <n v="0"/>
    <n v="0"/>
    <n v="45326"/>
  </r>
  <r>
    <x v="65"/>
    <n v="40"/>
    <s v="Food Stall"/>
    <x v="2"/>
    <x v="1"/>
    <s v="beef, coconut milk, galangal, lemongrass, spices, chili"/>
    <n v="9"/>
    <n v="18.739999999999998"/>
    <n v="30.14"/>
    <n v="212"/>
    <x v="0"/>
    <b v="0"/>
    <s v="Rainy"/>
    <n v="6389.68"/>
    <n v="1908"/>
    <n v="4481.68"/>
    <n v="6389.68"/>
    <n v="30.14"/>
    <n v="212"/>
    <n v="4481.68"/>
    <n v="45326"/>
  </r>
  <r>
    <x v="65"/>
    <n v="3"/>
    <s v="Cafe"/>
    <x v="1"/>
    <x v="1"/>
    <s v="spaghetti, eggs, cheese, beef bacon, black pepper"/>
    <n v="9"/>
    <n v="26.7"/>
    <n v="32.72"/>
    <n v="186"/>
    <x v="1"/>
    <b v="0"/>
    <s v="Cloudy"/>
    <n v="6085.92"/>
    <n v="1674"/>
    <n v="4411.92"/>
    <n v="6085.92"/>
    <n v="32.72"/>
    <n v="186"/>
    <n v="4411.92"/>
    <n v="45326"/>
  </r>
  <r>
    <x v="65"/>
    <n v="48"/>
    <s v="Casual Dining"/>
    <x v="4"/>
    <x v="1"/>
    <s v="rice flour jelly, coconut milk, palm sugar, red beans"/>
    <n v="2"/>
    <n v="6.69"/>
    <n v="10.45"/>
    <n v="226"/>
    <x v="0"/>
    <b v="0"/>
    <s v="Sunny"/>
    <n v="2361.6999999999998"/>
    <n v="452"/>
    <n v="1909.6999999999998"/>
    <n v="2361.6999999999998"/>
    <n v="10.45"/>
    <n v="226"/>
    <n v="1909.6999999999998"/>
    <n v="45326"/>
  </r>
  <r>
    <x v="66"/>
    <n v="48"/>
    <s v="Casual Dining"/>
    <x v="7"/>
    <x v="2"/>
    <s v="white bread, kaya, butter, soft-boiled eggs"/>
    <n v="2.8"/>
    <n v="9.36"/>
    <n v="11.24"/>
    <n v="403"/>
    <x v="0"/>
    <b v="0"/>
    <s v="Sunny"/>
    <n v="4529.72"/>
    <n v="1128.3999999999999"/>
    <n v="3401.3200000000006"/>
    <n v="4529.72"/>
    <n v="11.24"/>
    <n v="403"/>
    <n v="3401.3200000000006"/>
    <n v="45355"/>
  </r>
  <r>
    <x v="66"/>
    <n v="36"/>
    <s v="Food Stall"/>
    <x v="6"/>
    <x v="1"/>
    <s v="chicken, yogurt, tandoori masala, ginger, garlic"/>
    <n v="7"/>
    <n v="16.07"/>
    <n v="27.99"/>
    <n v="163"/>
    <x v="0"/>
    <b v="0"/>
    <s v="Sunny"/>
    <n v="4562.37"/>
    <n v="1141"/>
    <n v="3421.37"/>
    <n v="4562.37"/>
    <n v="27.99"/>
    <n v="163"/>
    <n v="3421.37"/>
    <n v="45355"/>
  </r>
  <r>
    <x v="66"/>
    <n v="12"/>
    <s v="Cafe"/>
    <x v="12"/>
    <x v="0"/>
    <s v="rice, coconut milk, sambal, anchovies, egg, peanuts"/>
    <n v="2.5"/>
    <n v="10.64"/>
    <n v="11.3"/>
    <n v="34"/>
    <x v="0"/>
    <b v="0"/>
    <s v="Cloudy"/>
    <n v="384.20000000000005"/>
    <n v="85"/>
    <n v="299.20000000000005"/>
    <n v="384.20000000000005"/>
    <n v="11.3"/>
    <n v="34"/>
    <n v="299.20000000000005"/>
    <n v="45355"/>
  </r>
  <r>
    <x v="66"/>
    <n v="25"/>
    <s v="Fine Dining"/>
    <x v="12"/>
    <x v="2"/>
    <s v="rice, coconut milk, sambal, anchovies, egg, peanuts"/>
    <n v="2.5"/>
    <n v="13.54"/>
    <n v="15.09"/>
    <n v="331"/>
    <x v="0"/>
    <b v="0"/>
    <s v="Cloudy"/>
    <n v="4994.79"/>
    <n v="827.5"/>
    <n v="4167.29"/>
    <n v="4994.79"/>
    <n v="15.09"/>
    <n v="331"/>
    <n v="4167.29"/>
    <n v="45355"/>
  </r>
  <r>
    <x v="66"/>
    <n v="28"/>
    <s v="Fine Dining"/>
    <x v="11"/>
    <x v="1"/>
    <s v="black tea, lemon, sugar syrup"/>
    <n v="1.2"/>
    <n v="5.35"/>
    <n v="10.130000000000001"/>
    <n v="78"/>
    <x v="0"/>
    <b v="0"/>
    <s v="Rainy"/>
    <n v="790.1400000000001"/>
    <n v="93.6"/>
    <n v="696.54000000000008"/>
    <n v="790.1400000000001"/>
    <n v="10.130000000000001"/>
    <n v="78"/>
    <n v="696.54000000000008"/>
    <n v="45355"/>
  </r>
  <r>
    <x v="66"/>
    <n v="1"/>
    <s v="Food Stall"/>
    <x v="7"/>
    <x v="2"/>
    <s v="white bread, kaya, butter, soft-boiled eggs"/>
    <n v="2.8"/>
    <n v="5.41"/>
    <n v="9.77"/>
    <n v="364"/>
    <x v="0"/>
    <b v="0"/>
    <s v="Rainy"/>
    <n v="3556.2799999999997"/>
    <n v="1019.1999999999999"/>
    <n v="2537.08"/>
    <n v="3556.2799999999997"/>
    <n v="9.77"/>
    <n v="364"/>
    <n v="2537.08"/>
    <n v="45355"/>
  </r>
  <r>
    <x v="66"/>
    <n v="19"/>
    <s v="Casual Dining"/>
    <x v="9"/>
    <x v="0"/>
    <s v="chicken, rice, ginger, garlic, chili sauce, cucumber"/>
    <n v="4"/>
    <n v="13.3"/>
    <n v="18.510000000000002"/>
    <n v="224"/>
    <x v="0"/>
    <b v="0"/>
    <s v="Sunny"/>
    <n v="4146.2400000000007"/>
    <n v="896"/>
    <n v="3250.2400000000007"/>
    <n v="4146.2400000000007"/>
    <n v="18.510000000000002"/>
    <n v="224"/>
    <n v="3250.2400000000007"/>
    <n v="45355"/>
  </r>
  <r>
    <x v="66"/>
    <n v="33"/>
    <s v="Cafe"/>
    <x v="4"/>
    <x v="1"/>
    <s v="rice flour jelly, coconut milk, palm sugar, red beans"/>
    <n v="2"/>
    <n v="7.53"/>
    <n v="9.3699999999999992"/>
    <n v="160"/>
    <x v="0"/>
    <b v="0"/>
    <s v="Cloudy"/>
    <n v="1499.1999999999998"/>
    <n v="320"/>
    <n v="1179.1999999999998"/>
    <n v="1499.1999999999998"/>
    <n v="9.3699999999999992"/>
    <n v="160"/>
    <n v="1179.1999999999998"/>
    <n v="45355"/>
  </r>
  <r>
    <x v="66"/>
    <n v="24"/>
    <s v="Casual Dining"/>
    <x v="7"/>
    <x v="2"/>
    <s v="white bread, kaya, butter, soft-boiled eggs"/>
    <n v="2.8"/>
    <n v="8.2100000000000009"/>
    <n v="12.06"/>
    <n v="453"/>
    <x v="0"/>
    <b v="0"/>
    <s v="Sunny"/>
    <n v="5463.18"/>
    <n v="1268.3999999999999"/>
    <n v="4194.7800000000007"/>
    <n v="5463.18"/>
    <n v="12.06"/>
    <n v="453"/>
    <n v="4194.7800000000007"/>
    <n v="45355"/>
  </r>
  <r>
    <x v="66"/>
    <n v="11"/>
    <s v="Food Stall"/>
    <x v="0"/>
    <x v="0"/>
    <s v="rice noodles, fish broth, tamarind, shrimp paste, cucumber, mint"/>
    <n v="4.5"/>
    <n v="12.64"/>
    <n v="15.56"/>
    <n v="255"/>
    <x v="0"/>
    <b v="0"/>
    <s v="Sunny"/>
    <n v="3967.8"/>
    <n v="1147.5"/>
    <n v="2820.3"/>
    <n v="3967.8"/>
    <n v="15.56"/>
    <n v="255"/>
    <n v="2820.3"/>
    <n v="45355"/>
  </r>
  <r>
    <x v="66"/>
    <n v="24"/>
    <s v="Casual Dining"/>
    <x v="10"/>
    <x v="0"/>
    <s v="black tea, condensed milk, evaporated milk"/>
    <n v="0.9"/>
    <n v="2.77"/>
    <n v="3.1"/>
    <n v="1066"/>
    <x v="1"/>
    <b v="0"/>
    <s v="Sunny"/>
    <n v="3304.6"/>
    <n v="959.4"/>
    <n v="2345.1999999999998"/>
    <n v="3304.6"/>
    <n v="3.1"/>
    <n v="1066"/>
    <n v="2345.1999999999998"/>
    <n v="45355"/>
  </r>
  <r>
    <x v="66"/>
    <n v="36"/>
    <s v="Food Stall"/>
    <x v="6"/>
    <x v="1"/>
    <s v="chicken, yogurt, tandoori masala, ginger, garlic"/>
    <n v="7"/>
    <n v="13.75"/>
    <n v="25.65"/>
    <n v="0"/>
    <x v="0"/>
    <b v="0"/>
    <s v="Cloudy"/>
    <n v="0"/>
    <n v="0"/>
    <n v="0"/>
    <n v="0"/>
    <n v="25.65"/>
    <n v="0"/>
    <n v="0"/>
    <n v="45355"/>
  </r>
  <r>
    <x v="66"/>
    <n v="19"/>
    <s v="Casual Dining"/>
    <x v="4"/>
    <x v="0"/>
    <s v="rice flour jelly, coconut milk, palm sugar, red beans"/>
    <n v="2"/>
    <n v="6.83"/>
    <n v="10.93"/>
    <n v="207"/>
    <x v="0"/>
    <b v="0"/>
    <s v="Rainy"/>
    <n v="2262.5099999999998"/>
    <n v="414"/>
    <n v="1848.5099999999998"/>
    <n v="2262.5099999999998"/>
    <n v="10.93"/>
    <n v="207"/>
    <n v="1848.5099999999998"/>
    <n v="45355"/>
  </r>
  <r>
    <x v="66"/>
    <n v="48"/>
    <s v="Casual Dining"/>
    <x v="7"/>
    <x v="2"/>
    <s v="white bread, kaya, butter, soft-boiled eggs"/>
    <n v="2.8"/>
    <n v="7.48"/>
    <n v="12.61"/>
    <n v="284"/>
    <x v="0"/>
    <b v="0"/>
    <s v="Sunny"/>
    <n v="3581.24"/>
    <n v="795.19999999999993"/>
    <n v="2786.04"/>
    <n v="3581.24"/>
    <n v="12.61"/>
    <n v="284"/>
    <n v="2786.04"/>
    <n v="45355"/>
  </r>
  <r>
    <x v="66"/>
    <n v="8"/>
    <s v="Casual Dining"/>
    <x v="13"/>
    <x v="0"/>
    <s v="mushrooms, cream, onion, garlic, vegetable broth"/>
    <n v="3.5"/>
    <n v="11.47"/>
    <n v="19.52"/>
    <n v="214"/>
    <x v="0"/>
    <b v="0"/>
    <s v="Sunny"/>
    <n v="4177.28"/>
    <n v="749"/>
    <n v="3428.2799999999997"/>
    <n v="4177.28"/>
    <n v="19.52"/>
    <n v="214"/>
    <n v="3428.2799999999997"/>
    <n v="45355"/>
  </r>
  <r>
    <x v="66"/>
    <n v="11"/>
    <s v="Food Stall"/>
    <x v="4"/>
    <x v="0"/>
    <s v="rice flour jelly, coconut milk, palm sugar, red beans"/>
    <n v="2"/>
    <n v="4.49"/>
    <n v="5.6"/>
    <n v="311"/>
    <x v="0"/>
    <b v="0"/>
    <s v="Cloudy"/>
    <n v="1741.6"/>
    <n v="622"/>
    <n v="1119.5999999999999"/>
    <n v="1741.6"/>
    <n v="5.6"/>
    <n v="311"/>
    <n v="1119.5999999999999"/>
    <n v="45355"/>
  </r>
  <r>
    <x v="66"/>
    <n v="17"/>
    <s v="Food Stall"/>
    <x v="4"/>
    <x v="1"/>
    <s v="rice flour jelly, coconut milk, palm sugar, red beans"/>
    <n v="2"/>
    <n v="5.45"/>
    <n v="7.15"/>
    <n v="317"/>
    <x v="0"/>
    <b v="0"/>
    <s v="Sunny"/>
    <n v="2266.5500000000002"/>
    <n v="634"/>
    <n v="1632.5500000000002"/>
    <n v="2266.5500000000002"/>
    <n v="7.15"/>
    <n v="317"/>
    <n v="1632.5500000000002"/>
    <n v="45355"/>
  </r>
  <r>
    <x v="66"/>
    <n v="48"/>
    <s v="Casual Dining"/>
    <x v="4"/>
    <x v="0"/>
    <s v="rice flour jelly, coconut milk, palm sugar, red beans"/>
    <n v="2"/>
    <n v="6.03"/>
    <n v="13.21"/>
    <n v="49"/>
    <x v="0"/>
    <b v="0"/>
    <s v="Sunny"/>
    <n v="647.29000000000008"/>
    <n v="98"/>
    <n v="549.29000000000008"/>
    <n v="647.29000000000008"/>
    <n v="13.21"/>
    <n v="49"/>
    <n v="549.29000000000008"/>
    <n v="45355"/>
  </r>
  <r>
    <x v="66"/>
    <n v="42"/>
    <s v="Fine Dining"/>
    <x v="12"/>
    <x v="2"/>
    <s v="rice, coconut milk, sambal, anchovies, egg, peanuts"/>
    <n v="2.5"/>
    <n v="14.03"/>
    <n v="16.05"/>
    <n v="370"/>
    <x v="0"/>
    <b v="1"/>
    <s v="Sunny"/>
    <n v="5938.5"/>
    <n v="925"/>
    <n v="5013.5"/>
    <n v="5938.5"/>
    <n v="16.05"/>
    <n v="370"/>
    <n v="5013.5"/>
    <n v="45355"/>
  </r>
  <r>
    <x v="66"/>
    <n v="44"/>
    <s v="Food Stall"/>
    <x v="0"/>
    <x v="0"/>
    <s v="rice noodles, fish broth, tamarind, shrimp paste, cucumber, mint"/>
    <n v="4.5"/>
    <n v="9.02"/>
    <n v="16.63"/>
    <n v="152"/>
    <x v="0"/>
    <b v="0"/>
    <s v="Sunny"/>
    <n v="2527.7599999999998"/>
    <n v="684"/>
    <n v="1843.7599999999998"/>
    <n v="2527.7599999999998"/>
    <n v="16.63"/>
    <n v="152"/>
    <n v="1843.7599999999998"/>
    <n v="45355"/>
  </r>
  <r>
    <x v="66"/>
    <n v="13"/>
    <s v="Food Stall"/>
    <x v="2"/>
    <x v="0"/>
    <s v="beef, coconut milk, galangal, lemongrass, spices, chili"/>
    <n v="9"/>
    <n v="20.56"/>
    <n v="34.479999999999997"/>
    <n v="91"/>
    <x v="0"/>
    <b v="0"/>
    <s v="Sunny"/>
    <n v="3137.68"/>
    <n v="819"/>
    <n v="2318.6799999999998"/>
    <n v="3137.68"/>
    <n v="34.479999999999997"/>
    <n v="91"/>
    <n v="2318.6799999999998"/>
    <n v="45355"/>
  </r>
  <r>
    <x v="66"/>
    <n v="46"/>
    <s v="Casual Dining"/>
    <x v="11"/>
    <x v="2"/>
    <s v="black tea, lemon, sugar syrup"/>
    <n v="1.2"/>
    <n v="2.92"/>
    <n v="5.68"/>
    <n v="168"/>
    <x v="0"/>
    <b v="0"/>
    <s v="Sunny"/>
    <n v="954.24"/>
    <n v="201.6"/>
    <n v="752.64"/>
    <n v="954.24"/>
    <n v="5.68"/>
    <n v="168"/>
    <n v="752.64"/>
    <n v="45355"/>
  </r>
  <r>
    <x v="66"/>
    <n v="19"/>
    <s v="Casual Dining"/>
    <x v="10"/>
    <x v="1"/>
    <s v="black tea, condensed milk, evaporated milk"/>
    <n v="0.9"/>
    <n v="2.87"/>
    <n v="3.92"/>
    <n v="340"/>
    <x v="0"/>
    <b v="0"/>
    <s v="Sunny"/>
    <n v="1332.8"/>
    <n v="306"/>
    <n v="1026.8"/>
    <n v="1332.8"/>
    <n v="3.92"/>
    <n v="340"/>
    <n v="1026.8"/>
    <n v="45355"/>
  </r>
  <r>
    <x v="66"/>
    <n v="12"/>
    <s v="Cafe"/>
    <x v="13"/>
    <x v="1"/>
    <s v="mushrooms, cream, onion, garlic, vegetable broth"/>
    <n v="3.5"/>
    <n v="13.61"/>
    <n v="19.309999999999999"/>
    <n v="104"/>
    <x v="0"/>
    <b v="0"/>
    <s v="Sunny"/>
    <n v="2008.2399999999998"/>
    <n v="364"/>
    <n v="1644.2399999999998"/>
    <n v="2008.2399999999998"/>
    <n v="19.309999999999999"/>
    <n v="104"/>
    <n v="1644.2399999999998"/>
    <n v="45355"/>
  </r>
  <r>
    <x v="66"/>
    <n v="44"/>
    <s v="Food Stall"/>
    <x v="10"/>
    <x v="2"/>
    <s v="black tea, condensed milk, evaporated milk"/>
    <n v="0.9"/>
    <n v="2.2400000000000002"/>
    <n v="1.81"/>
    <n v="556"/>
    <x v="1"/>
    <b v="0"/>
    <s v="Rainy"/>
    <n v="1006.36"/>
    <n v="500.40000000000003"/>
    <n v="505.96"/>
    <n v="1006.36"/>
    <n v="1.81"/>
    <n v="556"/>
    <n v="505.96"/>
    <n v="45355"/>
  </r>
  <r>
    <x v="66"/>
    <n v="2"/>
    <s v="Food Stall"/>
    <x v="3"/>
    <x v="1"/>
    <s v="flour, ghee, egg, water, curry"/>
    <n v="0.8"/>
    <n v="2.0099999999999998"/>
    <n v="2.77"/>
    <n v="149"/>
    <x v="0"/>
    <b v="0"/>
    <s v="Cloudy"/>
    <n v="412.73"/>
    <n v="119.2"/>
    <n v="293.53000000000003"/>
    <n v="412.73"/>
    <n v="2.77"/>
    <n v="149"/>
    <n v="293.53000000000003"/>
    <n v="45355"/>
  </r>
  <r>
    <x v="66"/>
    <n v="33"/>
    <s v="Cafe"/>
    <x v="1"/>
    <x v="0"/>
    <s v="spaghetti, eggs, cheese, beef bacon, black pepper"/>
    <n v="9"/>
    <n v="34.22"/>
    <n v="49.86"/>
    <n v="25"/>
    <x v="0"/>
    <b v="0"/>
    <s v="Sunny"/>
    <n v="1246.5"/>
    <n v="225"/>
    <n v="1021.5"/>
    <n v="1246.5"/>
    <n v="49.86"/>
    <n v="25"/>
    <n v="1021.5"/>
    <n v="45355"/>
  </r>
  <r>
    <x v="66"/>
    <n v="8"/>
    <s v="Casual Dining"/>
    <x v="8"/>
    <x v="0"/>
    <s v="chicken thigh, black pepper sauce, fries, coleslaw"/>
    <n v="8"/>
    <n v="25.75"/>
    <n v="52.64"/>
    <n v="90"/>
    <x v="0"/>
    <b v="0"/>
    <s v="Sunny"/>
    <n v="4737.6000000000004"/>
    <n v="720"/>
    <n v="4017.6000000000004"/>
    <n v="4737.6000000000004"/>
    <n v="52.64"/>
    <n v="90"/>
    <n v="4017.6000000000004"/>
    <n v="45355"/>
  </r>
  <r>
    <x v="66"/>
    <n v="12"/>
    <s v="Cafe"/>
    <x v="8"/>
    <x v="1"/>
    <s v="chicken thigh, black pepper sauce, fries, coleslaw"/>
    <n v="8"/>
    <n v="24.52"/>
    <n v="32.08"/>
    <n v="134"/>
    <x v="0"/>
    <b v="0"/>
    <s v="Cloudy"/>
    <n v="4298.7199999999993"/>
    <n v="1072"/>
    <n v="3226.7199999999993"/>
    <n v="4298.7199999999993"/>
    <n v="32.08"/>
    <n v="134"/>
    <n v="3226.7199999999993"/>
    <n v="45355"/>
  </r>
  <r>
    <x v="66"/>
    <n v="13"/>
    <s v="Food Stall"/>
    <x v="10"/>
    <x v="1"/>
    <s v="black tea, condensed milk, evaporated milk"/>
    <n v="0.9"/>
    <n v="1.75"/>
    <n v="2.88"/>
    <n v="156"/>
    <x v="0"/>
    <b v="0"/>
    <s v="Cloudy"/>
    <n v="449.28"/>
    <n v="140.4"/>
    <n v="308.88"/>
    <n v="449.28"/>
    <n v="2.88"/>
    <n v="156"/>
    <n v="308.88"/>
    <n v="45355"/>
  </r>
  <r>
    <x v="66"/>
    <n v="49"/>
    <s v="Kopitiam"/>
    <x v="7"/>
    <x v="2"/>
    <s v="white bread, kaya, butter, soft-boiled eggs"/>
    <n v="2.8"/>
    <n v="7.63"/>
    <n v="10.38"/>
    <n v="230"/>
    <x v="0"/>
    <b v="0"/>
    <s v="Sunny"/>
    <n v="2387.4"/>
    <n v="644"/>
    <n v="1743.4"/>
    <n v="2387.4"/>
    <n v="10.38"/>
    <n v="230"/>
    <n v="1743.4"/>
    <n v="45355"/>
  </r>
  <r>
    <x v="66"/>
    <n v="47"/>
    <s v="Food Stall"/>
    <x v="0"/>
    <x v="0"/>
    <s v="rice noodles, fish broth, tamarind, shrimp paste, cucumber, mint"/>
    <n v="4.5"/>
    <n v="11.05"/>
    <n v="13.51"/>
    <n v="228"/>
    <x v="0"/>
    <b v="0"/>
    <s v="Sunny"/>
    <n v="3080.2799999999997"/>
    <n v="1026"/>
    <n v="2054.2799999999997"/>
    <n v="3080.2799999999997"/>
    <n v="13.51"/>
    <n v="228"/>
    <n v="2054.2799999999997"/>
    <n v="45355"/>
  </r>
  <r>
    <x v="66"/>
    <n v="25"/>
    <s v="Fine Dining"/>
    <x v="8"/>
    <x v="1"/>
    <s v="chicken thigh, black pepper sauce, fries, coleslaw"/>
    <n v="8"/>
    <n v="43.62"/>
    <n v="46.93"/>
    <n v="264"/>
    <x v="1"/>
    <b v="0"/>
    <s v="Cloudy"/>
    <n v="12389.52"/>
    <n v="2112"/>
    <n v="10277.52"/>
    <n v="12389.52"/>
    <n v="46.93"/>
    <n v="264"/>
    <n v="10277.52"/>
    <n v="45355"/>
  </r>
  <r>
    <x v="66"/>
    <n v="42"/>
    <s v="Fine Dining"/>
    <x v="12"/>
    <x v="0"/>
    <s v="rice, coconut milk, sambal, anchovies, egg, peanuts"/>
    <n v="2.5"/>
    <n v="10.99"/>
    <n v="19.420000000000002"/>
    <n v="186"/>
    <x v="0"/>
    <b v="0"/>
    <s v="Cloudy"/>
    <n v="3612.1200000000003"/>
    <n v="465"/>
    <n v="3147.1200000000003"/>
    <n v="3612.1200000000003"/>
    <n v="19.420000000000002"/>
    <n v="186"/>
    <n v="3147.1200000000003"/>
    <n v="45355"/>
  </r>
  <r>
    <x v="66"/>
    <n v="18"/>
    <s v="Food Stall"/>
    <x v="6"/>
    <x v="1"/>
    <s v="chicken, yogurt, tandoori masala, ginger, garlic"/>
    <n v="7"/>
    <n v="17.77"/>
    <n v="29.51"/>
    <n v="0"/>
    <x v="0"/>
    <b v="0"/>
    <s v="Sunny"/>
    <n v="0"/>
    <n v="0"/>
    <n v="0"/>
    <n v="0"/>
    <n v="29.51"/>
    <n v="0"/>
    <n v="0"/>
    <n v="45355"/>
  </r>
  <r>
    <x v="66"/>
    <n v="32"/>
    <s v="Fine Dining"/>
    <x v="1"/>
    <x v="0"/>
    <s v="spaghetti, eggs, cheese, beef bacon, black pepper"/>
    <n v="9"/>
    <n v="34.71"/>
    <n v="59.42"/>
    <n v="163"/>
    <x v="0"/>
    <b v="0"/>
    <s v="Sunny"/>
    <n v="9685.4600000000009"/>
    <n v="1467"/>
    <n v="8218.4600000000009"/>
    <n v="9685.4600000000009"/>
    <n v="59.42"/>
    <n v="163"/>
    <n v="8218.4600000000009"/>
    <n v="45355"/>
  </r>
  <r>
    <x v="67"/>
    <n v="19"/>
    <s v="Casual Dining"/>
    <x v="10"/>
    <x v="0"/>
    <s v="black tea, condensed milk, evaporated milk"/>
    <n v="0.9"/>
    <n v="2.84"/>
    <n v="4.4000000000000004"/>
    <n v="447"/>
    <x v="0"/>
    <b v="0"/>
    <s v="Sunny"/>
    <n v="1966.8000000000002"/>
    <n v="402.3"/>
    <n v="1564.5000000000002"/>
    <n v="1966.8000000000002"/>
    <n v="4.4000000000000004"/>
    <n v="447"/>
    <n v="1564.5000000000002"/>
    <n v="45386"/>
  </r>
  <r>
    <x v="67"/>
    <n v="32"/>
    <s v="Fine Dining"/>
    <x v="1"/>
    <x v="1"/>
    <s v="spaghetti, eggs, cheese, beef bacon, black pepper"/>
    <n v="9"/>
    <n v="47.91"/>
    <n v="77.349999999999994"/>
    <n v="75"/>
    <x v="0"/>
    <b v="0"/>
    <s v="Sunny"/>
    <n v="5801.25"/>
    <n v="675"/>
    <n v="5126.25"/>
    <n v="5801.25"/>
    <n v="77.349999999999994"/>
    <n v="75"/>
    <n v="5126.25"/>
    <n v="45386"/>
  </r>
  <r>
    <x v="67"/>
    <n v="49"/>
    <s v="Kopitiam"/>
    <x v="4"/>
    <x v="1"/>
    <s v="rice flour jelly, coconut milk, palm sugar, red beans"/>
    <n v="2"/>
    <n v="3.94"/>
    <n v="8.57"/>
    <n v="157"/>
    <x v="0"/>
    <b v="0"/>
    <s v="Cloudy"/>
    <n v="1345.49"/>
    <n v="314"/>
    <n v="1031.49"/>
    <n v="1345.49"/>
    <n v="8.57"/>
    <n v="157"/>
    <n v="1031.49"/>
    <n v="45386"/>
  </r>
  <r>
    <x v="67"/>
    <n v="37"/>
    <s v="Food Stall"/>
    <x v="5"/>
    <x v="0"/>
    <s v="flat rice noodles, prawns, cockles, bean sprouts, chives, soy sauce"/>
    <n v="5"/>
    <n v="10.55"/>
    <n v="17.68"/>
    <n v="115"/>
    <x v="0"/>
    <b v="0"/>
    <s v="Sunny"/>
    <n v="2033.2"/>
    <n v="575"/>
    <n v="1458.2"/>
    <n v="2033.2"/>
    <n v="17.68"/>
    <n v="115"/>
    <n v="1458.2"/>
    <n v="45386"/>
  </r>
  <r>
    <x v="67"/>
    <n v="9"/>
    <s v="Casual Dining"/>
    <x v="2"/>
    <x v="0"/>
    <s v="beef, coconut milk, galangal, lemongrass, spices, chili"/>
    <n v="9"/>
    <n v="32.94"/>
    <n v="51.58"/>
    <n v="0"/>
    <x v="0"/>
    <b v="0"/>
    <s v="Sunny"/>
    <n v="0"/>
    <n v="0"/>
    <n v="0"/>
    <n v="0"/>
    <n v="51.58"/>
    <n v="0"/>
    <n v="0"/>
    <n v="45386"/>
  </r>
  <r>
    <x v="67"/>
    <n v="9"/>
    <s v="Casual Dining"/>
    <x v="10"/>
    <x v="2"/>
    <s v="black tea, condensed milk, evaporated milk"/>
    <n v="0.9"/>
    <n v="2.98"/>
    <n v="3.51"/>
    <n v="490"/>
    <x v="0"/>
    <b v="0"/>
    <s v="Rainy"/>
    <n v="1719.8999999999999"/>
    <n v="441"/>
    <n v="1278.8999999999999"/>
    <n v="1719.8999999999999"/>
    <n v="3.51"/>
    <n v="490"/>
    <n v="1278.8999999999999"/>
    <n v="45386"/>
  </r>
  <r>
    <x v="67"/>
    <n v="12"/>
    <s v="Cafe"/>
    <x v="11"/>
    <x v="0"/>
    <s v="black tea, lemon, sugar syrup"/>
    <n v="1.2"/>
    <n v="4.46"/>
    <n v="4.51"/>
    <n v="311"/>
    <x v="0"/>
    <b v="0"/>
    <s v="Cloudy"/>
    <n v="1402.61"/>
    <n v="373.2"/>
    <n v="1029.4099999999999"/>
    <n v="1402.61"/>
    <n v="4.51"/>
    <n v="311"/>
    <n v="1029.4099999999999"/>
    <n v="45386"/>
  </r>
  <r>
    <x v="67"/>
    <n v="45"/>
    <s v="Food Stall"/>
    <x v="10"/>
    <x v="2"/>
    <s v="black tea, condensed milk, evaporated milk"/>
    <n v="0.9"/>
    <n v="1.65"/>
    <n v="2.97"/>
    <n v="440"/>
    <x v="0"/>
    <b v="0"/>
    <s v="Cloudy"/>
    <n v="1306.8000000000002"/>
    <n v="396"/>
    <n v="910.80000000000018"/>
    <n v="1306.8000000000002"/>
    <n v="2.97"/>
    <n v="440"/>
    <n v="910.80000000000018"/>
    <n v="45386"/>
  </r>
  <r>
    <x v="67"/>
    <n v="20"/>
    <s v="Casual Dining"/>
    <x v="11"/>
    <x v="0"/>
    <s v="black tea, lemon, sugar syrup"/>
    <n v="1.2"/>
    <n v="4.08"/>
    <n v="6.04"/>
    <n v="176"/>
    <x v="0"/>
    <b v="0"/>
    <s v="Cloudy"/>
    <n v="1063.04"/>
    <n v="211.2"/>
    <n v="851.83999999999992"/>
    <n v="1063.04"/>
    <n v="6.04"/>
    <n v="176"/>
    <n v="851.83999999999992"/>
    <n v="45386"/>
  </r>
  <r>
    <x v="67"/>
    <n v="44"/>
    <s v="Food Stall"/>
    <x v="7"/>
    <x v="2"/>
    <s v="white bread, kaya, butter, soft-boiled eggs"/>
    <n v="2.8"/>
    <n v="6.15"/>
    <n v="9.76"/>
    <n v="299"/>
    <x v="0"/>
    <b v="0"/>
    <s v="Sunny"/>
    <n v="2918.24"/>
    <n v="837.19999999999993"/>
    <n v="2081.04"/>
    <n v="2918.24"/>
    <n v="9.76"/>
    <n v="299"/>
    <n v="2081.04"/>
    <n v="45386"/>
  </r>
  <r>
    <x v="67"/>
    <n v="6"/>
    <s v="Fine Dining"/>
    <x v="13"/>
    <x v="1"/>
    <s v="mushrooms, cream, onion, garlic, vegetable broth"/>
    <n v="3.5"/>
    <n v="15.16"/>
    <n v="29.9"/>
    <n v="101"/>
    <x v="0"/>
    <b v="0"/>
    <s v="Cloudy"/>
    <n v="3019.8999999999996"/>
    <n v="353.5"/>
    <n v="2666.3999999999996"/>
    <n v="3019.8999999999996"/>
    <n v="29.9"/>
    <n v="101"/>
    <n v="2666.3999999999996"/>
    <n v="45386"/>
  </r>
  <r>
    <x v="67"/>
    <n v="36"/>
    <s v="Food Stall"/>
    <x v="3"/>
    <x v="2"/>
    <s v="flour, ghee, egg, water, curry"/>
    <n v="0.8"/>
    <n v="1.78"/>
    <n v="2.15"/>
    <n v="296"/>
    <x v="0"/>
    <b v="0"/>
    <s v="Sunny"/>
    <n v="636.4"/>
    <n v="236.8"/>
    <n v="399.59999999999997"/>
    <n v="636.4"/>
    <n v="2.15"/>
    <n v="296"/>
    <n v="399.59999999999997"/>
    <n v="45386"/>
  </r>
  <r>
    <x v="67"/>
    <n v="33"/>
    <s v="Cafe"/>
    <x v="7"/>
    <x v="2"/>
    <s v="white bread, kaya, butter, soft-boiled eggs"/>
    <n v="2.8"/>
    <n v="9.08"/>
    <n v="12.17"/>
    <n v="487"/>
    <x v="0"/>
    <b v="0"/>
    <s v="Sunny"/>
    <n v="5926.79"/>
    <n v="1363.6"/>
    <n v="4563.1900000000005"/>
    <n v="5926.79"/>
    <n v="12.17"/>
    <n v="487"/>
    <n v="4563.1900000000005"/>
    <n v="45386"/>
  </r>
  <r>
    <x v="67"/>
    <n v="47"/>
    <s v="Food Stall"/>
    <x v="7"/>
    <x v="2"/>
    <s v="white bread, kaya, butter, soft-boiled eggs"/>
    <n v="2.8"/>
    <n v="7.41"/>
    <n v="8.42"/>
    <n v="258"/>
    <x v="0"/>
    <b v="0"/>
    <s v="Cloudy"/>
    <n v="2172.36"/>
    <n v="722.4"/>
    <n v="1449.96"/>
    <n v="2172.36"/>
    <n v="8.42"/>
    <n v="258"/>
    <n v="1449.96"/>
    <n v="45386"/>
  </r>
  <r>
    <x v="67"/>
    <n v="21"/>
    <s v="Casual Dining"/>
    <x v="4"/>
    <x v="1"/>
    <s v="rice flour jelly, coconut milk, palm sugar, red beans"/>
    <n v="2"/>
    <n v="6.89"/>
    <n v="11.55"/>
    <n v="193"/>
    <x v="0"/>
    <b v="1"/>
    <s v="Sunny"/>
    <n v="2229.15"/>
    <n v="386"/>
    <n v="1843.15"/>
    <n v="2229.15"/>
    <n v="11.55"/>
    <n v="193"/>
    <n v="1843.15"/>
    <n v="45386"/>
  </r>
  <r>
    <x v="67"/>
    <n v="2"/>
    <s v="Food Stall"/>
    <x v="3"/>
    <x v="2"/>
    <s v="flour, ghee, egg, water, curry"/>
    <n v="0.8"/>
    <n v="1.86"/>
    <n v="2.42"/>
    <n v="246"/>
    <x v="0"/>
    <b v="0"/>
    <s v="Sunny"/>
    <n v="595.31999999999994"/>
    <n v="196.8"/>
    <n v="398.51999999999992"/>
    <n v="595.31999999999994"/>
    <n v="2.42"/>
    <n v="246"/>
    <n v="398.51999999999992"/>
    <n v="45386"/>
  </r>
  <r>
    <x v="67"/>
    <n v="35"/>
    <s v="Food Stall"/>
    <x v="9"/>
    <x v="1"/>
    <s v="chicken, rice, ginger, garlic, chili sauce, cucumber"/>
    <n v="4"/>
    <n v="8.93"/>
    <n v="9.41"/>
    <n v="405"/>
    <x v="1"/>
    <b v="0"/>
    <s v="Sunny"/>
    <n v="3811.05"/>
    <n v="1620"/>
    <n v="2191.0500000000002"/>
    <n v="3811.05"/>
    <n v="9.41"/>
    <n v="405"/>
    <n v="2191.0500000000002"/>
    <n v="45386"/>
  </r>
  <r>
    <x v="67"/>
    <n v="33"/>
    <s v="Cafe"/>
    <x v="10"/>
    <x v="0"/>
    <s v="black tea, condensed milk, evaporated milk"/>
    <n v="0.9"/>
    <n v="3.08"/>
    <n v="3.33"/>
    <n v="314"/>
    <x v="0"/>
    <b v="0"/>
    <s v="Rainy"/>
    <n v="1045.6200000000001"/>
    <n v="282.60000000000002"/>
    <n v="763.0200000000001"/>
    <n v="1045.6200000000001"/>
    <n v="3.33"/>
    <n v="314"/>
    <n v="763.0200000000001"/>
    <n v="45386"/>
  </r>
  <r>
    <x v="67"/>
    <n v="47"/>
    <s v="Food Stall"/>
    <x v="10"/>
    <x v="1"/>
    <s v="black tea, condensed milk, evaporated milk"/>
    <n v="0.9"/>
    <n v="2.2599999999999998"/>
    <n v="2.7"/>
    <n v="458"/>
    <x v="0"/>
    <b v="0"/>
    <s v="Cloudy"/>
    <n v="1236.6000000000001"/>
    <n v="412.2"/>
    <n v="824.40000000000009"/>
    <n v="1236.6000000000001"/>
    <n v="2.7"/>
    <n v="458"/>
    <n v="824.40000000000009"/>
    <n v="45386"/>
  </r>
  <r>
    <x v="67"/>
    <n v="47"/>
    <s v="Food Stall"/>
    <x v="10"/>
    <x v="2"/>
    <s v="black tea, condensed milk, evaporated milk"/>
    <n v="0.9"/>
    <n v="2.13"/>
    <n v="2.11"/>
    <n v="1352"/>
    <x v="1"/>
    <b v="0"/>
    <s v="Sunny"/>
    <n v="2852.72"/>
    <n v="1216.8"/>
    <n v="1635.9199999999998"/>
    <n v="2852.72"/>
    <n v="2.11"/>
    <n v="1352"/>
    <n v="1635.9199999999998"/>
    <n v="45386"/>
  </r>
  <r>
    <x v="68"/>
    <n v="2"/>
    <s v="Food Stall"/>
    <x v="3"/>
    <x v="2"/>
    <s v="flour, ghee, egg, water, curry"/>
    <n v="0.8"/>
    <n v="1.76"/>
    <n v="1.97"/>
    <n v="847"/>
    <x v="1"/>
    <b v="0"/>
    <s v="Sunny"/>
    <n v="1668.59"/>
    <n v="677.6"/>
    <n v="990.9899999999999"/>
    <n v="1668.59"/>
    <n v="1.97"/>
    <n v="847"/>
    <n v="990.9899999999999"/>
    <n v="45416"/>
  </r>
  <r>
    <x v="68"/>
    <n v="33"/>
    <s v="Cafe"/>
    <x v="11"/>
    <x v="0"/>
    <s v="black tea, lemon, sugar syrup"/>
    <n v="1.2"/>
    <n v="3.68"/>
    <n v="4.71"/>
    <n v="509"/>
    <x v="0"/>
    <b v="0"/>
    <s v="Sunny"/>
    <n v="2397.39"/>
    <n v="610.79999999999995"/>
    <n v="1786.59"/>
    <n v="2397.39"/>
    <n v="4.71"/>
    <n v="509"/>
    <n v="1786.59"/>
    <n v="45416"/>
  </r>
  <r>
    <x v="68"/>
    <n v="36"/>
    <s v="Food Stall"/>
    <x v="3"/>
    <x v="1"/>
    <s v="flour, ghee, egg, water, curry"/>
    <n v="0.8"/>
    <n v="1.65"/>
    <n v="3.04"/>
    <n v="170"/>
    <x v="0"/>
    <b v="0"/>
    <s v="Cloudy"/>
    <n v="516.79999999999995"/>
    <n v="136"/>
    <n v="380.79999999999995"/>
    <n v="516.79999999999995"/>
    <n v="3.04"/>
    <n v="170"/>
    <n v="380.79999999999995"/>
    <n v="45416"/>
  </r>
  <r>
    <x v="68"/>
    <n v="27"/>
    <s v="Food Stall"/>
    <x v="6"/>
    <x v="1"/>
    <s v="chicken, yogurt, tandoori masala, ginger, garlic"/>
    <n v="7"/>
    <n v="15.95"/>
    <n v="25.22"/>
    <n v="91"/>
    <x v="0"/>
    <b v="0"/>
    <s v="Sunny"/>
    <n v="2295.02"/>
    <n v="637"/>
    <n v="1658.02"/>
    <n v="2295.02"/>
    <n v="25.22"/>
    <n v="91"/>
    <n v="1658.02"/>
    <n v="45416"/>
  </r>
  <r>
    <x v="68"/>
    <n v="21"/>
    <s v="Casual Dining"/>
    <x v="13"/>
    <x v="0"/>
    <s v="mushrooms, cream, onion, garlic, vegetable broth"/>
    <n v="3.5"/>
    <n v="8.77"/>
    <n v="23.08"/>
    <n v="0"/>
    <x v="0"/>
    <b v="0"/>
    <s v="Cloudy"/>
    <n v="0"/>
    <n v="0"/>
    <n v="0"/>
    <n v="0"/>
    <n v="23.08"/>
    <n v="0"/>
    <n v="0"/>
    <n v="45416"/>
  </r>
  <r>
    <x v="68"/>
    <n v="47"/>
    <s v="Food Stall"/>
    <x v="4"/>
    <x v="0"/>
    <s v="rice flour jelly, coconut milk, palm sugar, red beans"/>
    <n v="2"/>
    <n v="5.49"/>
    <n v="7.38"/>
    <n v="9"/>
    <x v="0"/>
    <b v="0"/>
    <s v="Sunny"/>
    <n v="66.42"/>
    <n v="18"/>
    <n v="48.42"/>
    <n v="66.42"/>
    <n v="7.38"/>
    <n v="9"/>
    <n v="48.42"/>
    <n v="45416"/>
  </r>
  <r>
    <x v="68"/>
    <n v="43"/>
    <s v="Casual Dining"/>
    <x v="2"/>
    <x v="0"/>
    <s v="beef, coconut milk, galangal, lemongrass, spices, chili"/>
    <n v="9"/>
    <n v="23.79"/>
    <n v="60.62"/>
    <n v="56"/>
    <x v="0"/>
    <b v="0"/>
    <s v="Sunny"/>
    <n v="3394.72"/>
    <n v="504"/>
    <n v="2890.72"/>
    <n v="3394.72"/>
    <n v="60.62"/>
    <n v="56"/>
    <n v="2890.72"/>
    <n v="45416"/>
  </r>
  <r>
    <x v="68"/>
    <n v="11"/>
    <s v="Food Stall"/>
    <x v="0"/>
    <x v="0"/>
    <s v="rice noodles, fish broth, tamarind, shrimp paste, cucumber, mint"/>
    <n v="4.5"/>
    <n v="8.9"/>
    <n v="17.350000000000001"/>
    <n v="68"/>
    <x v="0"/>
    <b v="0"/>
    <s v="Cloudy"/>
    <n v="1179.8000000000002"/>
    <n v="306"/>
    <n v="873.80000000000018"/>
    <n v="1179.8000000000002"/>
    <n v="17.350000000000001"/>
    <n v="68"/>
    <n v="873.80000000000018"/>
    <n v="45416"/>
  </r>
  <r>
    <x v="68"/>
    <n v="33"/>
    <s v="Cafe"/>
    <x v="13"/>
    <x v="1"/>
    <s v="mushrooms, cream, onion, garlic, vegetable broth"/>
    <n v="3.5"/>
    <n v="12.43"/>
    <n v="13.61"/>
    <n v="0"/>
    <x v="1"/>
    <b v="0"/>
    <s v="Cloudy"/>
    <n v="0"/>
    <n v="0"/>
    <n v="0"/>
    <n v="0"/>
    <n v="13.61"/>
    <n v="0"/>
    <n v="0"/>
    <n v="45416"/>
  </r>
  <r>
    <x v="68"/>
    <n v="34"/>
    <s v="Casual Dining"/>
    <x v="9"/>
    <x v="1"/>
    <s v="chicken, rice, ginger, garlic, chili sauce, cucumber"/>
    <n v="4"/>
    <n v="13.35"/>
    <n v="22.33"/>
    <n v="109"/>
    <x v="0"/>
    <b v="0"/>
    <s v="Cloudy"/>
    <n v="2433.9699999999998"/>
    <n v="436"/>
    <n v="1997.9699999999998"/>
    <n v="2433.9699999999998"/>
    <n v="22.33"/>
    <n v="109"/>
    <n v="1997.9699999999998"/>
    <n v="45416"/>
  </r>
  <r>
    <x v="68"/>
    <n v="16"/>
    <s v="Food Stall"/>
    <x v="6"/>
    <x v="1"/>
    <s v="chicken, yogurt, tandoori masala, ginger, garlic"/>
    <n v="7"/>
    <n v="16.59"/>
    <n v="29.17"/>
    <n v="74"/>
    <x v="0"/>
    <b v="0"/>
    <s v="Rainy"/>
    <n v="2158.58"/>
    <n v="518"/>
    <n v="1640.58"/>
    <n v="2158.58"/>
    <n v="29.17"/>
    <n v="74"/>
    <n v="1640.58"/>
    <n v="45416"/>
  </r>
  <r>
    <x v="68"/>
    <n v="21"/>
    <s v="Casual Dining"/>
    <x v="11"/>
    <x v="2"/>
    <s v="black tea, lemon, sugar syrup"/>
    <n v="1.2"/>
    <n v="3.44"/>
    <n v="7.48"/>
    <n v="69"/>
    <x v="0"/>
    <b v="0"/>
    <s v="Cloudy"/>
    <n v="516.12"/>
    <n v="82.8"/>
    <n v="433.32"/>
    <n v="516.12"/>
    <n v="7.48"/>
    <n v="69"/>
    <n v="433.32"/>
    <n v="45416"/>
  </r>
  <r>
    <x v="68"/>
    <n v="26"/>
    <s v="Food Stall"/>
    <x v="7"/>
    <x v="2"/>
    <s v="white bread, kaya, butter, soft-boiled eggs"/>
    <n v="2.8"/>
    <n v="5.96"/>
    <n v="7.78"/>
    <n v="349"/>
    <x v="0"/>
    <b v="0"/>
    <s v="Sunny"/>
    <n v="2715.2200000000003"/>
    <n v="977.19999999999993"/>
    <n v="1738.0200000000004"/>
    <n v="2715.2200000000003"/>
    <n v="7.78"/>
    <n v="349"/>
    <n v="1738.0200000000004"/>
    <n v="45416"/>
  </r>
  <r>
    <x v="68"/>
    <n v="12"/>
    <s v="Cafe"/>
    <x v="12"/>
    <x v="2"/>
    <s v="rice, coconut milk, sambal, anchovies, egg, peanuts"/>
    <n v="2.5"/>
    <n v="9.39"/>
    <n v="5.98"/>
    <n v="578"/>
    <x v="1"/>
    <b v="0"/>
    <s v="Sunny"/>
    <n v="3456.44"/>
    <n v="1445"/>
    <n v="2011.44"/>
    <n v="3456.44"/>
    <n v="5.98"/>
    <n v="578"/>
    <n v="2011.44"/>
    <n v="45416"/>
  </r>
  <r>
    <x v="68"/>
    <n v="33"/>
    <s v="Cafe"/>
    <x v="1"/>
    <x v="1"/>
    <s v="spaghetti, eggs, cheese, beef bacon, black pepper"/>
    <n v="9"/>
    <n v="32.770000000000003"/>
    <n v="51.02"/>
    <n v="43"/>
    <x v="0"/>
    <b v="0"/>
    <s v="Sunny"/>
    <n v="2193.86"/>
    <n v="387"/>
    <n v="1806.8600000000001"/>
    <n v="2193.86"/>
    <n v="51.02"/>
    <n v="43"/>
    <n v="1806.8600000000001"/>
    <n v="45416"/>
  </r>
  <r>
    <x v="68"/>
    <n v="39"/>
    <s v="Casual Dining"/>
    <x v="13"/>
    <x v="1"/>
    <s v="mushrooms, cream, onion, garlic, vegetable broth"/>
    <n v="3.5"/>
    <n v="12.33"/>
    <n v="23.98"/>
    <n v="54"/>
    <x v="0"/>
    <b v="0"/>
    <s v="Sunny"/>
    <n v="1294.92"/>
    <n v="189"/>
    <n v="1105.92"/>
    <n v="1294.92"/>
    <n v="23.98"/>
    <n v="54"/>
    <n v="1105.92"/>
    <n v="45416"/>
  </r>
  <r>
    <x v="68"/>
    <n v="21"/>
    <s v="Casual Dining"/>
    <x v="10"/>
    <x v="1"/>
    <s v="black tea, condensed milk, evaporated milk"/>
    <n v="0.9"/>
    <n v="2.98"/>
    <n v="2.72"/>
    <n v="859"/>
    <x v="1"/>
    <b v="0"/>
    <s v="Cloudy"/>
    <n v="2336.48"/>
    <n v="773.1"/>
    <n v="1563.38"/>
    <n v="2336.48"/>
    <n v="2.72"/>
    <n v="859"/>
    <n v="1563.38"/>
    <n v="45416"/>
  </r>
  <r>
    <x v="68"/>
    <n v="45"/>
    <s v="Food Stall"/>
    <x v="7"/>
    <x v="2"/>
    <s v="white bread, kaya, butter, soft-boiled eggs"/>
    <n v="2.8"/>
    <n v="5.19"/>
    <n v="9.4499999999999993"/>
    <n v="328"/>
    <x v="0"/>
    <b v="0"/>
    <s v="Sunny"/>
    <n v="3099.6"/>
    <n v="918.4"/>
    <n v="2181.1999999999998"/>
    <n v="3099.6"/>
    <n v="9.4499999999999993"/>
    <n v="328"/>
    <n v="2181.1999999999998"/>
    <n v="45416"/>
  </r>
  <r>
    <x v="68"/>
    <n v="27"/>
    <s v="Food Stall"/>
    <x v="3"/>
    <x v="2"/>
    <s v="flour, ghee, egg, water, curry"/>
    <n v="0.8"/>
    <n v="1.63"/>
    <n v="1.86"/>
    <n v="773"/>
    <x v="1"/>
    <b v="0"/>
    <s v="Sunny"/>
    <n v="1437.78"/>
    <n v="618.40000000000009"/>
    <n v="819.37999999999988"/>
    <n v="1437.78"/>
    <n v="1.86"/>
    <n v="773"/>
    <n v="819.37999999999988"/>
    <n v="45416"/>
  </r>
  <r>
    <x v="68"/>
    <n v="26"/>
    <s v="Food Stall"/>
    <x v="4"/>
    <x v="1"/>
    <s v="rice flour jelly, coconut milk, palm sugar, red beans"/>
    <n v="2"/>
    <n v="3.69"/>
    <n v="3.87"/>
    <n v="510"/>
    <x v="1"/>
    <b v="1"/>
    <s v="Rainy"/>
    <n v="1973.7"/>
    <n v="1020"/>
    <n v="953.7"/>
    <n v="1973.7"/>
    <n v="3.87"/>
    <n v="510"/>
    <n v="953.7"/>
    <n v="45416"/>
  </r>
  <r>
    <x v="68"/>
    <n v="22"/>
    <s v="Food Stall"/>
    <x v="3"/>
    <x v="2"/>
    <s v="flour, ghee, egg, water, curry"/>
    <n v="0.8"/>
    <n v="1.91"/>
    <n v="2.87"/>
    <n v="339"/>
    <x v="0"/>
    <b v="0"/>
    <s v="Sunny"/>
    <n v="972.93000000000006"/>
    <n v="271.2"/>
    <n v="701.73"/>
    <n v="972.93000000000006"/>
    <n v="2.87"/>
    <n v="339"/>
    <n v="701.73"/>
    <n v="45416"/>
  </r>
  <r>
    <x v="68"/>
    <n v="9"/>
    <s v="Casual Dining"/>
    <x v="4"/>
    <x v="0"/>
    <s v="rice flour jelly, coconut milk, palm sugar, red beans"/>
    <n v="2"/>
    <n v="6.94"/>
    <n v="9.52"/>
    <n v="197"/>
    <x v="0"/>
    <b v="0"/>
    <s v="Sunny"/>
    <n v="1875.4399999999998"/>
    <n v="394"/>
    <n v="1481.4399999999998"/>
    <n v="1875.4399999999998"/>
    <n v="9.52"/>
    <n v="197"/>
    <n v="1481.4399999999998"/>
    <n v="45416"/>
  </r>
  <r>
    <x v="68"/>
    <n v="50"/>
    <s v="Food Stall"/>
    <x v="6"/>
    <x v="1"/>
    <s v="chicken, yogurt, tandoori masala, ginger, garlic"/>
    <n v="7"/>
    <n v="18.13"/>
    <n v="19.52"/>
    <n v="300"/>
    <x v="0"/>
    <b v="1"/>
    <s v="Sunny"/>
    <n v="5856"/>
    <n v="2100"/>
    <n v="3756"/>
    <n v="5856"/>
    <n v="19.52"/>
    <n v="300"/>
    <n v="3756"/>
    <n v="45416"/>
  </r>
  <r>
    <x v="68"/>
    <n v="30"/>
    <s v="Cafe"/>
    <x v="7"/>
    <x v="2"/>
    <s v="white bread, kaya, butter, soft-boiled eggs"/>
    <n v="2.8"/>
    <n v="9.6999999999999993"/>
    <n v="10.76"/>
    <n v="384"/>
    <x v="0"/>
    <b v="0"/>
    <s v="Sunny"/>
    <n v="4131.84"/>
    <n v="1075.1999999999998"/>
    <n v="3056.6400000000003"/>
    <n v="4131.84"/>
    <n v="10.76"/>
    <n v="384"/>
    <n v="3056.6400000000003"/>
    <n v="45416"/>
  </r>
  <r>
    <x v="68"/>
    <n v="6"/>
    <s v="Fine Dining"/>
    <x v="11"/>
    <x v="2"/>
    <s v="black tea, lemon, sugar syrup"/>
    <n v="1.2"/>
    <n v="6.28"/>
    <n v="8.1300000000000008"/>
    <n v="225"/>
    <x v="0"/>
    <b v="0"/>
    <s v="Sunny"/>
    <n v="1829.2500000000002"/>
    <n v="270"/>
    <n v="1559.2500000000002"/>
    <n v="1829.2500000000002"/>
    <n v="8.1300000000000008"/>
    <n v="225"/>
    <n v="1559.2500000000002"/>
    <n v="45416"/>
  </r>
  <r>
    <x v="68"/>
    <n v="19"/>
    <s v="Casual Dining"/>
    <x v="4"/>
    <x v="1"/>
    <s v="rice flour jelly, coconut milk, palm sugar, red beans"/>
    <n v="2"/>
    <n v="5.14"/>
    <n v="11.98"/>
    <n v="131"/>
    <x v="0"/>
    <b v="0"/>
    <s v="Cloudy"/>
    <n v="1569.38"/>
    <n v="262"/>
    <n v="1307.3800000000001"/>
    <n v="1569.38"/>
    <n v="11.98"/>
    <n v="131"/>
    <n v="1307.3800000000001"/>
    <n v="45416"/>
  </r>
  <r>
    <x v="68"/>
    <n v="32"/>
    <s v="Fine Dining"/>
    <x v="1"/>
    <x v="0"/>
    <s v="spaghetti, eggs, cheese, beef bacon, black pepper"/>
    <n v="9"/>
    <n v="40.78"/>
    <n v="43.74"/>
    <n v="172"/>
    <x v="1"/>
    <b v="0"/>
    <s v="Sunny"/>
    <n v="7523.2800000000007"/>
    <n v="1548"/>
    <n v="5975.2800000000007"/>
    <n v="7523.2800000000007"/>
    <n v="43.74"/>
    <n v="172"/>
    <n v="5975.2800000000007"/>
    <n v="45416"/>
  </r>
  <r>
    <x v="68"/>
    <n v="34"/>
    <s v="Casual Dining"/>
    <x v="4"/>
    <x v="0"/>
    <s v="rice flour jelly, coconut milk, palm sugar, red beans"/>
    <n v="2"/>
    <n v="5.55"/>
    <n v="13.01"/>
    <n v="127"/>
    <x v="0"/>
    <b v="0"/>
    <s v="Sunny"/>
    <n v="1652.27"/>
    <n v="254"/>
    <n v="1398.27"/>
    <n v="1652.27"/>
    <n v="13.01"/>
    <n v="127"/>
    <n v="1398.27"/>
    <n v="45416"/>
  </r>
  <r>
    <x v="69"/>
    <n v="43"/>
    <s v="Casual Dining"/>
    <x v="8"/>
    <x v="1"/>
    <s v="chicken thigh, black pepper sauce, fries, coleslaw"/>
    <n v="8"/>
    <n v="21.8"/>
    <n v="46.49"/>
    <n v="54"/>
    <x v="0"/>
    <b v="0"/>
    <s v="Sunny"/>
    <n v="2510.46"/>
    <n v="432"/>
    <n v="2078.46"/>
    <n v="2510.46"/>
    <n v="46.49"/>
    <n v="54"/>
    <n v="2078.46"/>
    <n v="45447"/>
  </r>
  <r>
    <x v="69"/>
    <n v="4"/>
    <s v="Cafe"/>
    <x v="8"/>
    <x v="1"/>
    <s v="chicken thigh, black pepper sauce, fries, coleslaw"/>
    <n v="8"/>
    <n v="25.98"/>
    <n v="33.47"/>
    <n v="132"/>
    <x v="0"/>
    <b v="0"/>
    <s v="Sunny"/>
    <n v="4418.04"/>
    <n v="1056"/>
    <n v="3362.04"/>
    <n v="4418.04"/>
    <n v="33.47"/>
    <n v="132"/>
    <n v="3362.04"/>
    <n v="45447"/>
  </r>
  <r>
    <x v="69"/>
    <n v="21"/>
    <s v="Casual Dining"/>
    <x v="1"/>
    <x v="1"/>
    <s v="spaghetti, eggs, cheese, beef bacon, black pepper"/>
    <n v="9"/>
    <n v="26.05"/>
    <n v="60.43"/>
    <n v="110"/>
    <x v="0"/>
    <b v="0"/>
    <s v="Sunny"/>
    <n v="6647.3"/>
    <n v="990"/>
    <n v="5657.3"/>
    <n v="6647.3"/>
    <n v="60.43"/>
    <n v="110"/>
    <n v="5657.3"/>
    <n v="45447"/>
  </r>
  <r>
    <x v="69"/>
    <n v="24"/>
    <s v="Casual Dining"/>
    <x v="9"/>
    <x v="1"/>
    <s v="chicken, rice, ginger, garlic, chili sauce, cucumber"/>
    <n v="4"/>
    <n v="13.1"/>
    <n v="22.09"/>
    <n v="206"/>
    <x v="0"/>
    <b v="0"/>
    <s v="Sunny"/>
    <n v="4550.54"/>
    <n v="824"/>
    <n v="3726.54"/>
    <n v="4550.54"/>
    <n v="22.09"/>
    <n v="206"/>
    <n v="3726.54"/>
    <n v="45447"/>
  </r>
  <r>
    <x v="69"/>
    <n v="2"/>
    <s v="Food Stall"/>
    <x v="6"/>
    <x v="1"/>
    <s v="chicken, yogurt, tandoori masala, ginger, garlic"/>
    <n v="7"/>
    <n v="13.81"/>
    <n v="29.28"/>
    <n v="39"/>
    <x v="0"/>
    <b v="0"/>
    <s v="Rainy"/>
    <n v="1141.92"/>
    <n v="273"/>
    <n v="868.92000000000007"/>
    <n v="1141.92"/>
    <n v="29.28"/>
    <n v="39"/>
    <n v="868.92000000000007"/>
    <n v="45447"/>
  </r>
  <r>
    <x v="69"/>
    <n v="41"/>
    <s v="Cafe"/>
    <x v="4"/>
    <x v="1"/>
    <s v="rice flour jelly, coconut milk, palm sugar, red beans"/>
    <n v="2"/>
    <n v="7.35"/>
    <n v="7.34"/>
    <n v="316"/>
    <x v="0"/>
    <b v="0"/>
    <s v="Cloudy"/>
    <n v="2319.44"/>
    <n v="632"/>
    <n v="1687.44"/>
    <n v="2319.44"/>
    <n v="7.34"/>
    <n v="316"/>
    <n v="1687.44"/>
    <n v="45447"/>
  </r>
  <r>
    <x v="69"/>
    <n v="34"/>
    <s v="Casual Dining"/>
    <x v="4"/>
    <x v="0"/>
    <s v="rice flour jelly, coconut milk, palm sugar, red beans"/>
    <n v="2"/>
    <n v="6.69"/>
    <n v="9.3800000000000008"/>
    <n v="311"/>
    <x v="0"/>
    <b v="0"/>
    <s v="Sunny"/>
    <n v="2917.1800000000003"/>
    <n v="622"/>
    <n v="2295.1800000000003"/>
    <n v="2917.1800000000003"/>
    <n v="9.3800000000000008"/>
    <n v="311"/>
    <n v="2295.1800000000003"/>
    <n v="45447"/>
  </r>
  <r>
    <x v="69"/>
    <n v="32"/>
    <s v="Fine Dining"/>
    <x v="13"/>
    <x v="0"/>
    <s v="mushrooms, cream, onion, garlic, vegetable broth"/>
    <n v="3.5"/>
    <n v="16.350000000000001"/>
    <n v="24.01"/>
    <n v="329"/>
    <x v="0"/>
    <b v="0"/>
    <s v="Sunny"/>
    <n v="7899.2900000000009"/>
    <n v="1151.5"/>
    <n v="6747.7900000000009"/>
    <n v="7899.2900000000009"/>
    <n v="24.01"/>
    <n v="329"/>
    <n v="6747.7900000000009"/>
    <n v="45447"/>
  </r>
  <r>
    <x v="69"/>
    <n v="7"/>
    <s v="Casual Dining"/>
    <x v="11"/>
    <x v="1"/>
    <s v="black tea, lemon, sugar syrup"/>
    <n v="1.2"/>
    <n v="3.51"/>
    <n v="3.42"/>
    <n v="806"/>
    <x v="1"/>
    <b v="0"/>
    <s v="Sunny"/>
    <n v="2756.52"/>
    <n v="967.19999999999993"/>
    <n v="1789.3200000000002"/>
    <n v="2756.52"/>
    <n v="3.42"/>
    <n v="806"/>
    <n v="1789.3200000000002"/>
    <n v="45447"/>
  </r>
  <r>
    <x v="69"/>
    <n v="42"/>
    <s v="Fine Dining"/>
    <x v="1"/>
    <x v="0"/>
    <s v="spaghetti, eggs, cheese, beef bacon, black pepper"/>
    <n v="9"/>
    <n v="41.87"/>
    <n v="66.989999999999995"/>
    <n v="206"/>
    <x v="0"/>
    <b v="1"/>
    <s v="Sunny"/>
    <n v="13799.939999999999"/>
    <n v="1854"/>
    <n v="11945.939999999999"/>
    <n v="13799.939999999999"/>
    <n v="66.989999999999995"/>
    <n v="206"/>
    <n v="11945.939999999999"/>
    <n v="45447"/>
  </r>
  <r>
    <x v="69"/>
    <n v="3"/>
    <s v="Cafe"/>
    <x v="1"/>
    <x v="1"/>
    <s v="spaghetti, eggs, cheese, beef bacon, black pepper"/>
    <n v="9"/>
    <n v="33.46"/>
    <n v="36.840000000000003"/>
    <n v="307"/>
    <x v="0"/>
    <b v="0"/>
    <s v="Cloudy"/>
    <n v="11309.880000000001"/>
    <n v="2763"/>
    <n v="8546.880000000001"/>
    <n v="11309.880000000001"/>
    <n v="36.840000000000003"/>
    <n v="307"/>
    <n v="8546.880000000001"/>
    <n v="45447"/>
  </r>
  <r>
    <x v="69"/>
    <n v="8"/>
    <s v="Casual Dining"/>
    <x v="4"/>
    <x v="0"/>
    <s v="rice flour jelly, coconut milk, palm sugar, red beans"/>
    <n v="2"/>
    <n v="4.95"/>
    <n v="9.3000000000000007"/>
    <n v="348"/>
    <x v="0"/>
    <b v="0"/>
    <s v="Sunny"/>
    <n v="3236.4"/>
    <n v="696"/>
    <n v="2540.4"/>
    <n v="3236.4"/>
    <n v="9.3000000000000007"/>
    <n v="348"/>
    <n v="2540.4"/>
    <n v="45447"/>
  </r>
  <r>
    <x v="69"/>
    <n v="43"/>
    <s v="Casual Dining"/>
    <x v="11"/>
    <x v="1"/>
    <s v="black tea, lemon, sugar syrup"/>
    <n v="1.2"/>
    <n v="3.86"/>
    <n v="4.7699999999999996"/>
    <n v="728"/>
    <x v="1"/>
    <b v="0"/>
    <s v="Sunny"/>
    <n v="3472.5599999999995"/>
    <n v="873.6"/>
    <n v="2598.9599999999996"/>
    <n v="3472.5599999999995"/>
    <n v="4.7699999999999996"/>
    <n v="728"/>
    <n v="2598.9599999999996"/>
    <n v="45447"/>
  </r>
  <r>
    <x v="69"/>
    <n v="27"/>
    <s v="Food Stall"/>
    <x v="6"/>
    <x v="1"/>
    <s v="chicken, yogurt, tandoori masala, ginger, garlic"/>
    <n v="7"/>
    <n v="14.03"/>
    <n v="21.77"/>
    <n v="172"/>
    <x v="1"/>
    <b v="0"/>
    <s v="Sunny"/>
    <n v="3744.44"/>
    <n v="1204"/>
    <n v="2540.44"/>
    <n v="3744.44"/>
    <n v="21.77"/>
    <n v="172"/>
    <n v="2540.44"/>
    <n v="45447"/>
  </r>
  <r>
    <x v="69"/>
    <n v="27"/>
    <s v="Food Stall"/>
    <x v="6"/>
    <x v="1"/>
    <s v="chicken, yogurt, tandoori masala, ginger, garlic"/>
    <n v="7"/>
    <n v="14.14"/>
    <n v="23.09"/>
    <n v="200"/>
    <x v="0"/>
    <b v="0"/>
    <s v="Sunny"/>
    <n v="4618"/>
    <n v="1400"/>
    <n v="3218"/>
    <n v="4618"/>
    <n v="23.09"/>
    <n v="200"/>
    <n v="3218"/>
    <n v="45447"/>
  </r>
  <r>
    <x v="69"/>
    <n v="14"/>
    <s v="Food Stall"/>
    <x v="12"/>
    <x v="2"/>
    <s v="rice, coconut milk, sambal, anchovies, egg, peanuts"/>
    <n v="2.5"/>
    <n v="5.15"/>
    <n v="4.58"/>
    <n v="603"/>
    <x v="1"/>
    <b v="0"/>
    <s v="Cloudy"/>
    <n v="2761.7400000000002"/>
    <n v="1507.5"/>
    <n v="1254.2400000000002"/>
    <n v="2761.7400000000002"/>
    <n v="4.58"/>
    <n v="603"/>
    <n v="1254.2400000000002"/>
    <n v="45447"/>
  </r>
  <r>
    <x v="69"/>
    <n v="2"/>
    <s v="Food Stall"/>
    <x v="6"/>
    <x v="1"/>
    <s v="chicken, yogurt, tandoori masala, ginger, garlic"/>
    <n v="7"/>
    <n v="17.21"/>
    <n v="27.65"/>
    <n v="93"/>
    <x v="0"/>
    <b v="0"/>
    <s v="Sunny"/>
    <n v="2571.4499999999998"/>
    <n v="651"/>
    <n v="1920.4499999999998"/>
    <n v="2571.4499999999998"/>
    <n v="27.65"/>
    <n v="93"/>
    <n v="1920.4499999999998"/>
    <n v="45447"/>
  </r>
  <r>
    <x v="69"/>
    <n v="45"/>
    <s v="Food Stall"/>
    <x v="5"/>
    <x v="0"/>
    <s v="flat rice noodles, prawns, cockles, bean sprouts, chives, soy sauce"/>
    <n v="5"/>
    <n v="9.06"/>
    <n v="12.72"/>
    <n v="381"/>
    <x v="1"/>
    <b v="0"/>
    <s v="Rainy"/>
    <n v="4846.3200000000006"/>
    <n v="1905"/>
    <n v="2941.3200000000006"/>
    <n v="4846.3200000000006"/>
    <n v="12.72"/>
    <n v="381"/>
    <n v="2941.3200000000006"/>
    <n v="45447"/>
  </r>
  <r>
    <x v="69"/>
    <n v="5"/>
    <s v="Cafe"/>
    <x v="8"/>
    <x v="1"/>
    <s v="chicken thigh, black pepper sauce, fries, coleslaw"/>
    <n v="8"/>
    <n v="25.33"/>
    <n v="37.85"/>
    <n v="176"/>
    <x v="0"/>
    <b v="0"/>
    <s v="Sunny"/>
    <n v="6661.6"/>
    <n v="1408"/>
    <n v="5253.6"/>
    <n v="6661.6"/>
    <n v="37.85"/>
    <n v="176"/>
    <n v="5253.6"/>
    <n v="45447"/>
  </r>
  <r>
    <x v="69"/>
    <n v="19"/>
    <s v="Casual Dining"/>
    <x v="7"/>
    <x v="2"/>
    <s v="white bread, kaya, butter, soft-boiled eggs"/>
    <n v="2.8"/>
    <n v="6.74"/>
    <n v="13.36"/>
    <n v="509"/>
    <x v="0"/>
    <b v="0"/>
    <s v="Cloudy"/>
    <n v="6800.24"/>
    <n v="1425.1999999999998"/>
    <n v="5375.04"/>
    <n v="6800.24"/>
    <n v="13.36"/>
    <n v="509"/>
    <n v="5375.04"/>
    <n v="45447"/>
  </r>
  <r>
    <x v="69"/>
    <n v="34"/>
    <s v="Casual Dining"/>
    <x v="4"/>
    <x v="0"/>
    <s v="rice flour jelly, coconut milk, palm sugar, red beans"/>
    <n v="2"/>
    <n v="5.0599999999999996"/>
    <n v="9.98"/>
    <n v="346"/>
    <x v="0"/>
    <b v="0"/>
    <s v="Cloudy"/>
    <n v="3453.08"/>
    <n v="692"/>
    <n v="2761.08"/>
    <n v="3453.08"/>
    <n v="9.98"/>
    <n v="346"/>
    <n v="2761.08"/>
    <n v="45447"/>
  </r>
  <r>
    <x v="69"/>
    <n v="36"/>
    <s v="Food Stall"/>
    <x v="6"/>
    <x v="1"/>
    <s v="chicken, yogurt, tandoori masala, ginger, garlic"/>
    <n v="7"/>
    <n v="17.47"/>
    <n v="26.97"/>
    <n v="196"/>
    <x v="0"/>
    <b v="0"/>
    <s v="Sunny"/>
    <n v="5286.12"/>
    <n v="1372"/>
    <n v="3914.12"/>
    <n v="5286.12"/>
    <n v="26.97"/>
    <n v="196"/>
    <n v="3914.12"/>
    <n v="45447"/>
  </r>
  <r>
    <x v="69"/>
    <n v="26"/>
    <s v="Food Stall"/>
    <x v="7"/>
    <x v="2"/>
    <s v="white bread, kaya, butter, soft-boiled eggs"/>
    <n v="2.8"/>
    <n v="6.22"/>
    <n v="7.49"/>
    <n v="607"/>
    <x v="0"/>
    <b v="0"/>
    <s v="Cloudy"/>
    <n v="4546.43"/>
    <n v="1699.6"/>
    <n v="2846.8300000000004"/>
    <n v="4546.43"/>
    <n v="7.49"/>
    <n v="607"/>
    <n v="2846.8300000000004"/>
    <n v="45447"/>
  </r>
  <r>
    <x v="69"/>
    <n v="30"/>
    <s v="Cafe"/>
    <x v="8"/>
    <x v="1"/>
    <s v="chicken thigh, black pepper sauce, fries, coleslaw"/>
    <n v="8"/>
    <n v="28.83"/>
    <n v="29.92"/>
    <n v="320"/>
    <x v="0"/>
    <b v="0"/>
    <s v="Rainy"/>
    <n v="9574.4000000000015"/>
    <n v="2560"/>
    <n v="7014.4000000000015"/>
    <n v="9574.4000000000015"/>
    <n v="29.92"/>
    <n v="320"/>
    <n v="7014.4000000000015"/>
    <n v="45447"/>
  </r>
  <r>
    <x v="69"/>
    <n v="20"/>
    <s v="Casual Dining"/>
    <x v="10"/>
    <x v="0"/>
    <s v="black tea, condensed milk, evaporated milk"/>
    <n v="0.9"/>
    <n v="3.14"/>
    <n v="3.8"/>
    <n v="633"/>
    <x v="0"/>
    <b v="0"/>
    <s v="Cloudy"/>
    <n v="2405.4"/>
    <n v="569.70000000000005"/>
    <n v="1835.7"/>
    <n v="2405.4"/>
    <n v="3.8"/>
    <n v="633"/>
    <n v="1835.7"/>
    <n v="45447"/>
  </r>
  <r>
    <x v="70"/>
    <n v="13"/>
    <s v="Food Stall"/>
    <x v="10"/>
    <x v="0"/>
    <s v="black tea, condensed milk, evaporated milk"/>
    <n v="0.9"/>
    <n v="1.99"/>
    <n v="2.73"/>
    <n v="830"/>
    <x v="0"/>
    <b v="0"/>
    <s v="Sunny"/>
    <n v="2265.9"/>
    <n v="747"/>
    <n v="1518.9"/>
    <n v="2265.9"/>
    <n v="2.73"/>
    <n v="830"/>
    <n v="1518.9"/>
    <n v="45477"/>
  </r>
  <r>
    <x v="70"/>
    <n v="19"/>
    <s v="Casual Dining"/>
    <x v="4"/>
    <x v="0"/>
    <s v="rice flour jelly, coconut milk, palm sugar, red beans"/>
    <n v="2"/>
    <n v="5.0599999999999996"/>
    <n v="10.07"/>
    <n v="285"/>
    <x v="0"/>
    <b v="0"/>
    <s v="Sunny"/>
    <n v="2869.9500000000003"/>
    <n v="570"/>
    <n v="2299.9500000000003"/>
    <n v="2869.9500000000003"/>
    <n v="10.07"/>
    <n v="285"/>
    <n v="2299.9500000000003"/>
    <n v="45477"/>
  </r>
  <r>
    <x v="70"/>
    <n v="26"/>
    <s v="Food Stall"/>
    <x v="12"/>
    <x v="0"/>
    <s v="rice, coconut milk, sambal, anchovies, egg, peanuts"/>
    <n v="2.5"/>
    <n v="5.32"/>
    <n v="6.81"/>
    <n v="361"/>
    <x v="0"/>
    <b v="0"/>
    <s v="Cloudy"/>
    <n v="2458.41"/>
    <n v="902.5"/>
    <n v="1555.9099999999999"/>
    <n v="2458.41"/>
    <n v="6.81"/>
    <n v="361"/>
    <n v="1555.9099999999999"/>
    <n v="45477"/>
  </r>
  <r>
    <x v="70"/>
    <n v="43"/>
    <s v="Casual Dining"/>
    <x v="13"/>
    <x v="0"/>
    <s v="mushrooms, cream, onion, garlic, vegetable broth"/>
    <n v="3.5"/>
    <n v="12.49"/>
    <n v="14.96"/>
    <n v="188"/>
    <x v="1"/>
    <b v="0"/>
    <s v="Cloudy"/>
    <n v="2812.48"/>
    <n v="658"/>
    <n v="2154.48"/>
    <n v="2812.48"/>
    <n v="14.96"/>
    <n v="188"/>
    <n v="2154.48"/>
    <n v="45477"/>
  </r>
  <r>
    <x v="70"/>
    <n v="46"/>
    <s v="Casual Dining"/>
    <x v="11"/>
    <x v="0"/>
    <s v="black tea, lemon, sugar syrup"/>
    <n v="1.2"/>
    <n v="3.45"/>
    <n v="5.74"/>
    <n v="433"/>
    <x v="0"/>
    <b v="0"/>
    <s v="Sunny"/>
    <n v="2485.42"/>
    <n v="519.6"/>
    <n v="1965.8200000000002"/>
    <n v="2485.42"/>
    <n v="5.74"/>
    <n v="433"/>
    <n v="1965.8200000000002"/>
    <n v="45477"/>
  </r>
  <r>
    <x v="70"/>
    <n v="40"/>
    <s v="Food Stall"/>
    <x v="7"/>
    <x v="2"/>
    <s v="white bread, kaya, butter, soft-boiled eggs"/>
    <n v="2.8"/>
    <n v="6.25"/>
    <n v="7.64"/>
    <n v="595"/>
    <x v="0"/>
    <b v="0"/>
    <s v="Sunny"/>
    <n v="4545.8"/>
    <n v="1666"/>
    <n v="2879.8"/>
    <n v="4545.8"/>
    <n v="7.64"/>
    <n v="595"/>
    <n v="2879.8"/>
    <n v="45477"/>
  </r>
  <r>
    <x v="70"/>
    <n v="11"/>
    <s v="Food Stall"/>
    <x v="0"/>
    <x v="0"/>
    <s v="rice noodles, fish broth, tamarind, shrimp paste, cucumber, mint"/>
    <n v="4.5"/>
    <n v="10.19"/>
    <n v="12.31"/>
    <n v="319"/>
    <x v="1"/>
    <b v="0"/>
    <s v="Sunny"/>
    <n v="3926.8900000000003"/>
    <n v="1435.5"/>
    <n v="2491.3900000000003"/>
    <n v="3926.8900000000003"/>
    <n v="12.31"/>
    <n v="319"/>
    <n v="2491.3900000000003"/>
    <n v="45477"/>
  </r>
  <r>
    <x v="70"/>
    <n v="24"/>
    <s v="Casual Dining"/>
    <x v="4"/>
    <x v="1"/>
    <s v="rice flour jelly, coconut milk, palm sugar, red beans"/>
    <n v="2"/>
    <n v="5.58"/>
    <n v="9.43"/>
    <n v="135"/>
    <x v="0"/>
    <b v="0"/>
    <s v="Cloudy"/>
    <n v="1273.05"/>
    <n v="270"/>
    <n v="1003.05"/>
    <n v="1273.05"/>
    <n v="9.43"/>
    <n v="135"/>
    <n v="1003.05"/>
    <n v="45477"/>
  </r>
  <r>
    <x v="70"/>
    <n v="37"/>
    <s v="Food Stall"/>
    <x v="7"/>
    <x v="2"/>
    <s v="white bread, kaya, butter, soft-boiled eggs"/>
    <n v="2.8"/>
    <n v="5.61"/>
    <n v="9.2899999999999991"/>
    <n v="477"/>
    <x v="0"/>
    <b v="0"/>
    <s v="Sunny"/>
    <n v="4431.33"/>
    <n v="1335.6"/>
    <n v="3095.73"/>
    <n v="4431.33"/>
    <n v="9.2899999999999991"/>
    <n v="477"/>
    <n v="3095.73"/>
    <n v="45477"/>
  </r>
  <r>
    <x v="70"/>
    <n v="5"/>
    <s v="Cafe"/>
    <x v="13"/>
    <x v="0"/>
    <s v="mushrooms, cream, onion, garlic, vegetable broth"/>
    <n v="3.5"/>
    <n v="12.52"/>
    <n v="19.52"/>
    <n v="0"/>
    <x v="0"/>
    <b v="0"/>
    <s v="Sunny"/>
    <n v="0"/>
    <n v="0"/>
    <n v="0"/>
    <n v="0"/>
    <n v="19.52"/>
    <n v="0"/>
    <n v="0"/>
    <n v="45477"/>
  </r>
  <r>
    <x v="70"/>
    <n v="24"/>
    <s v="Casual Dining"/>
    <x v="4"/>
    <x v="1"/>
    <s v="rice flour jelly, coconut milk, palm sugar, red beans"/>
    <n v="2"/>
    <n v="5.93"/>
    <n v="9.56"/>
    <n v="252"/>
    <x v="0"/>
    <b v="0"/>
    <s v="Cloudy"/>
    <n v="2409.1200000000003"/>
    <n v="504"/>
    <n v="1905.1200000000003"/>
    <n v="2409.1200000000003"/>
    <n v="9.56"/>
    <n v="252"/>
    <n v="1905.1200000000003"/>
    <n v="45477"/>
  </r>
  <r>
    <x v="70"/>
    <n v="47"/>
    <s v="Food Stall"/>
    <x v="10"/>
    <x v="1"/>
    <s v="black tea, condensed milk, evaporated milk"/>
    <n v="0.9"/>
    <n v="2.2999999999999998"/>
    <n v="2.65"/>
    <n v="609"/>
    <x v="0"/>
    <b v="0"/>
    <s v="Cloudy"/>
    <n v="1613.85"/>
    <n v="548.1"/>
    <n v="1065.75"/>
    <n v="1613.85"/>
    <n v="2.65"/>
    <n v="609"/>
    <n v="1065.75"/>
    <n v="45477"/>
  </r>
  <r>
    <x v="70"/>
    <n v="42"/>
    <s v="Fine Dining"/>
    <x v="13"/>
    <x v="1"/>
    <s v="mushrooms, cream, onion, garlic, vegetable broth"/>
    <n v="3.5"/>
    <n v="18.05"/>
    <n v="27.84"/>
    <n v="77"/>
    <x v="0"/>
    <b v="0"/>
    <s v="Sunny"/>
    <n v="2143.6799999999998"/>
    <n v="269.5"/>
    <n v="1874.1799999999998"/>
    <n v="2143.6799999999998"/>
    <n v="27.84"/>
    <n v="77"/>
    <n v="1874.1799999999998"/>
    <n v="45477"/>
  </r>
  <r>
    <x v="70"/>
    <n v="25"/>
    <s v="Fine Dining"/>
    <x v="8"/>
    <x v="0"/>
    <s v="chicken thigh, black pepper sauce, fries, coleslaw"/>
    <n v="8"/>
    <n v="44.72"/>
    <n v="57.59"/>
    <n v="74"/>
    <x v="0"/>
    <b v="0"/>
    <s v="Sunny"/>
    <n v="4261.66"/>
    <n v="592"/>
    <n v="3669.66"/>
    <n v="4261.66"/>
    <n v="57.59"/>
    <n v="74"/>
    <n v="3669.66"/>
    <n v="45477"/>
  </r>
  <r>
    <x v="70"/>
    <n v="13"/>
    <s v="Food Stall"/>
    <x v="10"/>
    <x v="0"/>
    <s v="black tea, condensed milk, evaporated milk"/>
    <n v="0.9"/>
    <n v="1.97"/>
    <n v="2.5099999999999998"/>
    <n v="519"/>
    <x v="0"/>
    <b v="0"/>
    <s v="Rainy"/>
    <n v="1302.6899999999998"/>
    <n v="467.1"/>
    <n v="835.5899999999998"/>
    <n v="1302.6899999999998"/>
    <n v="2.5099999999999998"/>
    <n v="519"/>
    <n v="835.5899999999998"/>
    <n v="45477"/>
  </r>
  <r>
    <x v="70"/>
    <n v="12"/>
    <s v="Cafe"/>
    <x v="8"/>
    <x v="1"/>
    <s v="chicken thigh, black pepper sauce, fries, coleslaw"/>
    <n v="8"/>
    <n v="26.74"/>
    <n v="32.89"/>
    <n v="310"/>
    <x v="0"/>
    <b v="0"/>
    <s v="Rainy"/>
    <n v="10195.9"/>
    <n v="2480"/>
    <n v="7715.9"/>
    <n v="10195.9"/>
    <n v="32.89"/>
    <n v="310"/>
    <n v="7715.9"/>
    <n v="45477"/>
  </r>
  <r>
    <x v="70"/>
    <n v="19"/>
    <s v="Casual Dining"/>
    <x v="4"/>
    <x v="0"/>
    <s v="rice flour jelly, coconut milk, palm sugar, red beans"/>
    <n v="2"/>
    <n v="5.37"/>
    <n v="8.75"/>
    <n v="316"/>
    <x v="0"/>
    <b v="0"/>
    <s v="Cloudy"/>
    <n v="2765"/>
    <n v="632"/>
    <n v="2133"/>
    <n v="2765"/>
    <n v="8.75"/>
    <n v="316"/>
    <n v="2133"/>
    <n v="45477"/>
  </r>
  <r>
    <x v="70"/>
    <n v="8"/>
    <s v="Casual Dining"/>
    <x v="4"/>
    <x v="0"/>
    <s v="rice flour jelly, coconut milk, palm sugar, red beans"/>
    <n v="2"/>
    <n v="6.54"/>
    <n v="10.07"/>
    <n v="223"/>
    <x v="0"/>
    <b v="0"/>
    <s v="Rainy"/>
    <n v="2245.61"/>
    <n v="446"/>
    <n v="1799.6100000000001"/>
    <n v="2245.61"/>
    <n v="10.07"/>
    <n v="223"/>
    <n v="1799.6100000000001"/>
    <n v="45477"/>
  </r>
  <r>
    <x v="70"/>
    <n v="28"/>
    <s v="Fine Dining"/>
    <x v="12"/>
    <x v="2"/>
    <s v="rice, coconut milk, sambal, anchovies, egg, peanuts"/>
    <n v="2.5"/>
    <n v="10.83"/>
    <n v="10.65"/>
    <n v="654"/>
    <x v="1"/>
    <b v="0"/>
    <s v="Sunny"/>
    <n v="6965.1"/>
    <n v="1635"/>
    <n v="5330.1"/>
    <n v="6965.1"/>
    <n v="10.65"/>
    <n v="654"/>
    <n v="5330.1"/>
    <n v="45477"/>
  </r>
  <r>
    <x v="71"/>
    <n v="49"/>
    <s v="Kopitiam"/>
    <x v="5"/>
    <x v="1"/>
    <s v="flat rice noodles, prawns, cockles, bean sprouts, chives, soy sauce"/>
    <n v="5"/>
    <n v="13.87"/>
    <n v="14.55"/>
    <n v="344"/>
    <x v="1"/>
    <b v="0"/>
    <s v="Sunny"/>
    <n v="5005.2"/>
    <n v="1720"/>
    <n v="3285.2"/>
    <n v="5005.2"/>
    <n v="14.55"/>
    <n v="344"/>
    <n v="3285.2"/>
    <n v="45508"/>
  </r>
  <r>
    <x v="71"/>
    <n v="34"/>
    <s v="Casual Dining"/>
    <x v="10"/>
    <x v="1"/>
    <s v="black tea, condensed milk, evaporated milk"/>
    <n v="0.9"/>
    <n v="2.82"/>
    <n v="5.35"/>
    <n v="198"/>
    <x v="0"/>
    <b v="0"/>
    <s v="Rainy"/>
    <n v="1059.3"/>
    <n v="178.20000000000002"/>
    <n v="881.09999999999991"/>
    <n v="1059.3"/>
    <n v="5.35"/>
    <n v="198"/>
    <n v="881.09999999999991"/>
    <n v="45508"/>
  </r>
  <r>
    <x v="71"/>
    <n v="6"/>
    <s v="Fine Dining"/>
    <x v="8"/>
    <x v="1"/>
    <s v="chicken thigh, black pepper sauce, fries, coleslaw"/>
    <n v="8"/>
    <n v="30.69"/>
    <n v="55.53"/>
    <n v="141"/>
    <x v="0"/>
    <b v="0"/>
    <s v="Cloudy"/>
    <n v="7829.7300000000005"/>
    <n v="1128"/>
    <n v="6701.7300000000005"/>
    <n v="7829.7300000000005"/>
    <n v="55.53"/>
    <n v="141"/>
    <n v="6701.7300000000005"/>
    <n v="45508"/>
  </r>
  <r>
    <x v="71"/>
    <n v="23"/>
    <s v="Fine Dining"/>
    <x v="11"/>
    <x v="0"/>
    <s v="black tea, lemon, sugar syrup"/>
    <n v="1.2"/>
    <n v="6.66"/>
    <n v="9.57"/>
    <n v="135"/>
    <x v="0"/>
    <b v="0"/>
    <s v="Rainy"/>
    <n v="1291.95"/>
    <n v="162"/>
    <n v="1129.95"/>
    <n v="1291.95"/>
    <n v="9.57"/>
    <n v="135"/>
    <n v="1129.95"/>
    <n v="45508"/>
  </r>
  <r>
    <x v="71"/>
    <n v="50"/>
    <s v="Food Stall"/>
    <x v="6"/>
    <x v="1"/>
    <s v="chicken, yogurt, tandoori masala, ginger, garlic"/>
    <n v="7"/>
    <n v="16.690000000000001"/>
    <n v="19.77"/>
    <n v="180"/>
    <x v="1"/>
    <b v="0"/>
    <s v="Cloudy"/>
    <n v="3558.6"/>
    <n v="1260"/>
    <n v="2298.6"/>
    <n v="3558.6"/>
    <n v="19.77"/>
    <n v="180"/>
    <n v="2298.6"/>
    <n v="45508"/>
  </r>
  <r>
    <x v="71"/>
    <n v="38"/>
    <s v="Fine Dining"/>
    <x v="12"/>
    <x v="2"/>
    <s v="rice, coconut milk, sambal, anchovies, egg, peanuts"/>
    <n v="2.5"/>
    <n v="13.42"/>
    <n v="18.55"/>
    <n v="170"/>
    <x v="0"/>
    <b v="0"/>
    <s v="Sunny"/>
    <n v="3153.5"/>
    <n v="425"/>
    <n v="2728.5"/>
    <n v="3153.5"/>
    <n v="18.55"/>
    <n v="170"/>
    <n v="2728.5"/>
    <n v="45508"/>
  </r>
  <r>
    <x v="71"/>
    <n v="39"/>
    <s v="Casual Dining"/>
    <x v="11"/>
    <x v="0"/>
    <s v="black tea, lemon, sugar syrup"/>
    <n v="1.2"/>
    <n v="3.35"/>
    <n v="3.41"/>
    <n v="756"/>
    <x v="1"/>
    <b v="1"/>
    <s v="Rainy"/>
    <n v="2577.96"/>
    <n v="907.19999999999993"/>
    <n v="1670.7600000000002"/>
    <n v="2577.96"/>
    <n v="3.41"/>
    <n v="756"/>
    <n v="1670.7600000000002"/>
    <n v="45508"/>
  </r>
  <r>
    <x v="71"/>
    <n v="37"/>
    <s v="Food Stall"/>
    <x v="9"/>
    <x v="0"/>
    <s v="chicken, rice, ginger, garlic, chili sauce, cucumber"/>
    <n v="4"/>
    <n v="7.67"/>
    <n v="16.760000000000002"/>
    <n v="69"/>
    <x v="0"/>
    <b v="0"/>
    <s v="Cloudy"/>
    <n v="1156.44"/>
    <n v="276"/>
    <n v="880.44"/>
    <n v="1156.44"/>
    <n v="16.760000000000002"/>
    <n v="69"/>
    <n v="880.44"/>
    <n v="45508"/>
  </r>
  <r>
    <x v="71"/>
    <n v="21"/>
    <s v="Casual Dining"/>
    <x v="10"/>
    <x v="2"/>
    <s v="black tea, condensed milk, evaporated milk"/>
    <n v="0.9"/>
    <n v="2.97"/>
    <n v="3.69"/>
    <n v="458"/>
    <x v="0"/>
    <b v="1"/>
    <s v="Cloudy"/>
    <n v="1690.02"/>
    <n v="412.2"/>
    <n v="1277.82"/>
    <n v="1690.02"/>
    <n v="3.69"/>
    <n v="458"/>
    <n v="1277.82"/>
    <n v="45508"/>
  </r>
  <r>
    <x v="71"/>
    <n v="31"/>
    <s v="Food Stall"/>
    <x v="10"/>
    <x v="1"/>
    <s v="black tea, condensed milk, evaporated milk"/>
    <n v="0.9"/>
    <n v="2.0699999999999998"/>
    <n v="2.82"/>
    <n v="293"/>
    <x v="0"/>
    <b v="0"/>
    <s v="Rainy"/>
    <n v="826.26"/>
    <n v="263.7"/>
    <n v="562.55999999999995"/>
    <n v="826.26"/>
    <n v="2.82"/>
    <n v="293"/>
    <n v="562.55999999999995"/>
    <n v="45508"/>
  </r>
  <r>
    <x v="71"/>
    <n v="13"/>
    <s v="Food Stall"/>
    <x v="4"/>
    <x v="1"/>
    <s v="rice flour jelly, coconut milk, palm sugar, red beans"/>
    <n v="2"/>
    <n v="4.21"/>
    <n v="7.68"/>
    <n v="196"/>
    <x v="0"/>
    <b v="0"/>
    <s v="Rainy"/>
    <n v="1505.28"/>
    <n v="392"/>
    <n v="1113.28"/>
    <n v="1505.28"/>
    <n v="7.68"/>
    <n v="196"/>
    <n v="1113.28"/>
    <n v="45508"/>
  </r>
  <r>
    <x v="71"/>
    <n v="25"/>
    <s v="Fine Dining"/>
    <x v="13"/>
    <x v="0"/>
    <s v="mushrooms, cream, onion, garlic, vegetable broth"/>
    <n v="3.5"/>
    <n v="20.190000000000001"/>
    <n v="28.49"/>
    <n v="0"/>
    <x v="0"/>
    <b v="0"/>
    <s v="Sunny"/>
    <n v="0"/>
    <n v="0"/>
    <n v="0"/>
    <n v="0"/>
    <n v="28.49"/>
    <n v="0"/>
    <n v="0"/>
    <n v="45508"/>
  </r>
  <r>
    <x v="71"/>
    <n v="26"/>
    <s v="Food Stall"/>
    <x v="12"/>
    <x v="0"/>
    <s v="rice, coconut milk, sambal, anchovies, egg, peanuts"/>
    <n v="2.5"/>
    <n v="4.9000000000000004"/>
    <n v="7.95"/>
    <n v="343"/>
    <x v="0"/>
    <b v="0"/>
    <s v="Rainy"/>
    <n v="2726.85"/>
    <n v="857.5"/>
    <n v="1869.35"/>
    <n v="2726.85"/>
    <n v="7.95"/>
    <n v="343"/>
    <n v="1869.35"/>
    <n v="45508"/>
  </r>
  <r>
    <x v="71"/>
    <n v="37"/>
    <s v="Food Stall"/>
    <x v="4"/>
    <x v="0"/>
    <s v="rice flour jelly, coconut milk, palm sugar, red beans"/>
    <n v="2"/>
    <n v="4.34"/>
    <n v="4.45"/>
    <n v="401"/>
    <x v="1"/>
    <b v="0"/>
    <s v="Rainy"/>
    <n v="1784.45"/>
    <n v="802"/>
    <n v="982.45"/>
    <n v="1784.45"/>
    <n v="4.45"/>
    <n v="401"/>
    <n v="982.45"/>
    <n v="45508"/>
  </r>
  <r>
    <x v="71"/>
    <n v="27"/>
    <s v="Food Stall"/>
    <x v="3"/>
    <x v="1"/>
    <s v="flour, ghee, egg, water, curry"/>
    <n v="0.8"/>
    <n v="1.8"/>
    <n v="2.2599999999999998"/>
    <n v="311"/>
    <x v="0"/>
    <b v="0"/>
    <s v="Sunny"/>
    <n v="702.8599999999999"/>
    <n v="248.8"/>
    <n v="454.05999999999989"/>
    <n v="702.8599999999999"/>
    <n v="2.2599999999999998"/>
    <n v="311"/>
    <n v="454.05999999999989"/>
    <n v="45508"/>
  </r>
  <r>
    <x v="71"/>
    <n v="3"/>
    <s v="Cafe"/>
    <x v="10"/>
    <x v="2"/>
    <s v="black tea, condensed milk, evaporated milk"/>
    <n v="0.9"/>
    <n v="2.7"/>
    <n v="3.06"/>
    <n v="468"/>
    <x v="0"/>
    <b v="0"/>
    <s v="Rainy"/>
    <n v="1432.08"/>
    <n v="421.2"/>
    <n v="1010.8799999999999"/>
    <n v="1432.08"/>
    <n v="3.06"/>
    <n v="468"/>
    <n v="1010.8799999999999"/>
    <n v="45508"/>
  </r>
  <r>
    <x v="71"/>
    <n v="40"/>
    <s v="Food Stall"/>
    <x v="12"/>
    <x v="2"/>
    <s v="rice, coconut milk, sambal, anchovies, egg, peanuts"/>
    <n v="2.5"/>
    <n v="4.4400000000000004"/>
    <n v="9"/>
    <n v="306"/>
    <x v="0"/>
    <b v="0"/>
    <s v="Sunny"/>
    <n v="2754"/>
    <n v="765"/>
    <n v="1989"/>
    <n v="2754"/>
    <n v="9"/>
    <n v="306"/>
    <n v="1989"/>
    <n v="45508"/>
  </r>
  <r>
    <x v="71"/>
    <n v="26"/>
    <s v="Food Stall"/>
    <x v="2"/>
    <x v="1"/>
    <s v="beef, coconut milk, galangal, lemongrass, spices, chili"/>
    <n v="9"/>
    <n v="18.350000000000001"/>
    <n v="33.49"/>
    <n v="136"/>
    <x v="0"/>
    <b v="0"/>
    <s v="Cloudy"/>
    <n v="4554.6400000000003"/>
    <n v="1224"/>
    <n v="3330.6400000000003"/>
    <n v="4554.6400000000003"/>
    <n v="33.49"/>
    <n v="136"/>
    <n v="3330.6400000000003"/>
    <n v="45508"/>
  </r>
  <r>
    <x v="72"/>
    <n v="4"/>
    <s v="Cafe"/>
    <x v="4"/>
    <x v="0"/>
    <s v="rice flour jelly, coconut milk, palm sugar, red beans"/>
    <n v="2"/>
    <n v="6.55"/>
    <n v="10.050000000000001"/>
    <n v="170"/>
    <x v="0"/>
    <b v="1"/>
    <s v="Sunny"/>
    <n v="1708.5000000000002"/>
    <n v="340"/>
    <n v="1368.5000000000002"/>
    <n v="1708.5000000000002"/>
    <n v="10.050000000000001"/>
    <n v="170"/>
    <n v="1368.5000000000002"/>
    <n v="45539"/>
  </r>
  <r>
    <x v="72"/>
    <n v="35"/>
    <s v="Food Stall"/>
    <x v="5"/>
    <x v="1"/>
    <s v="flat rice noodles, prawns, cockles, bean sprouts, chives, soy sauce"/>
    <n v="5"/>
    <n v="11.53"/>
    <n v="17.43"/>
    <n v="62"/>
    <x v="0"/>
    <b v="0"/>
    <s v="Cloudy"/>
    <n v="1080.6600000000001"/>
    <n v="310"/>
    <n v="770.66000000000008"/>
    <n v="1080.6600000000001"/>
    <n v="17.43"/>
    <n v="62"/>
    <n v="770.66000000000008"/>
    <n v="45539"/>
  </r>
  <r>
    <x v="72"/>
    <n v="6"/>
    <s v="Fine Dining"/>
    <x v="13"/>
    <x v="0"/>
    <s v="mushrooms, cream, onion, garlic, vegetable broth"/>
    <n v="3.5"/>
    <n v="14.8"/>
    <n v="29.3"/>
    <n v="0"/>
    <x v="0"/>
    <b v="0"/>
    <s v="Sunny"/>
    <n v="0"/>
    <n v="0"/>
    <n v="0"/>
    <n v="0"/>
    <n v="29.3"/>
    <n v="0"/>
    <n v="0"/>
    <n v="45539"/>
  </r>
  <r>
    <x v="72"/>
    <n v="24"/>
    <s v="Casual Dining"/>
    <x v="5"/>
    <x v="1"/>
    <s v="flat rice noodles, prawns, cockles, bean sprouts, chives, soy sauce"/>
    <n v="5"/>
    <n v="15.96"/>
    <n v="27.77"/>
    <n v="31"/>
    <x v="0"/>
    <b v="0"/>
    <s v="Cloudy"/>
    <n v="860.87"/>
    <n v="155"/>
    <n v="705.87"/>
    <n v="860.87"/>
    <n v="27.77"/>
    <n v="31"/>
    <n v="705.87"/>
    <n v="45539"/>
  </r>
  <r>
    <x v="72"/>
    <n v="46"/>
    <s v="Casual Dining"/>
    <x v="7"/>
    <x v="2"/>
    <s v="white bread, kaya, butter, soft-boiled eggs"/>
    <n v="2.8"/>
    <n v="8.93"/>
    <n v="13.58"/>
    <n v="341"/>
    <x v="0"/>
    <b v="0"/>
    <s v="Sunny"/>
    <n v="4630.78"/>
    <n v="954.8"/>
    <n v="3675.9799999999996"/>
    <n v="4630.78"/>
    <n v="13.58"/>
    <n v="341"/>
    <n v="3675.9799999999996"/>
    <n v="45539"/>
  </r>
  <r>
    <x v="72"/>
    <n v="2"/>
    <s v="Food Stall"/>
    <x v="3"/>
    <x v="2"/>
    <s v="flour, ghee, egg, water, curry"/>
    <n v="0.8"/>
    <n v="2.0099999999999998"/>
    <n v="2.95"/>
    <n v="189"/>
    <x v="0"/>
    <b v="0"/>
    <s v="Rainy"/>
    <n v="557.55000000000007"/>
    <n v="151.20000000000002"/>
    <n v="406.35"/>
    <n v="557.55000000000007"/>
    <n v="2.95"/>
    <n v="189"/>
    <n v="406.35"/>
    <n v="45539"/>
  </r>
  <r>
    <x v="72"/>
    <n v="2"/>
    <s v="Food Stall"/>
    <x v="6"/>
    <x v="1"/>
    <s v="chicken, yogurt, tandoori masala, ginger, garlic"/>
    <n v="7"/>
    <n v="16.07"/>
    <n v="27.07"/>
    <n v="116"/>
    <x v="0"/>
    <b v="0"/>
    <s v="Sunny"/>
    <n v="3140.12"/>
    <n v="812"/>
    <n v="2328.12"/>
    <n v="3140.12"/>
    <n v="27.07"/>
    <n v="116"/>
    <n v="2328.12"/>
    <n v="45539"/>
  </r>
  <r>
    <x v="72"/>
    <n v="12"/>
    <s v="Cafe"/>
    <x v="11"/>
    <x v="1"/>
    <s v="black tea, lemon, sugar syrup"/>
    <n v="1.2"/>
    <n v="4.01"/>
    <n v="7.02"/>
    <n v="99"/>
    <x v="0"/>
    <b v="0"/>
    <s v="Sunny"/>
    <n v="694.9799999999999"/>
    <n v="118.8"/>
    <n v="576.17999999999995"/>
    <n v="694.9799999999999"/>
    <n v="7.02"/>
    <n v="99"/>
    <n v="576.17999999999995"/>
    <n v="45539"/>
  </r>
  <r>
    <x v="72"/>
    <n v="6"/>
    <s v="Fine Dining"/>
    <x v="13"/>
    <x v="0"/>
    <s v="mushrooms, cream, onion, garlic, vegetable broth"/>
    <n v="3.5"/>
    <n v="17.09"/>
    <n v="15.97"/>
    <n v="180"/>
    <x v="1"/>
    <b v="1"/>
    <s v="Cloudy"/>
    <n v="2874.6"/>
    <n v="630"/>
    <n v="2244.6"/>
    <n v="2874.6"/>
    <n v="15.97"/>
    <n v="180"/>
    <n v="2244.6"/>
    <n v="45539"/>
  </r>
  <r>
    <x v="72"/>
    <n v="6"/>
    <s v="Fine Dining"/>
    <x v="13"/>
    <x v="0"/>
    <s v="mushrooms, cream, onion, garlic, vegetable broth"/>
    <n v="3.5"/>
    <n v="17.68"/>
    <n v="27.8"/>
    <n v="33"/>
    <x v="0"/>
    <b v="0"/>
    <s v="Sunny"/>
    <n v="917.4"/>
    <n v="115.5"/>
    <n v="801.9"/>
    <n v="917.4"/>
    <n v="27.8"/>
    <n v="33"/>
    <n v="801.9"/>
    <n v="45539"/>
  </r>
  <r>
    <x v="72"/>
    <n v="39"/>
    <s v="Casual Dining"/>
    <x v="8"/>
    <x v="0"/>
    <s v="chicken thigh, black pepper sauce, fries, coleslaw"/>
    <n v="8"/>
    <n v="28.63"/>
    <n v="36.869999999999997"/>
    <n v="146"/>
    <x v="0"/>
    <b v="0"/>
    <s v="Sunny"/>
    <n v="5383.0199999999995"/>
    <n v="1168"/>
    <n v="4215.0199999999995"/>
    <n v="5383.0199999999995"/>
    <n v="36.869999999999997"/>
    <n v="146"/>
    <n v="4215.0199999999995"/>
    <n v="45539"/>
  </r>
  <r>
    <x v="72"/>
    <n v="48"/>
    <s v="Casual Dining"/>
    <x v="7"/>
    <x v="2"/>
    <s v="white bread, kaya, butter, soft-boiled eggs"/>
    <n v="2.8"/>
    <n v="9.35"/>
    <n v="14.4"/>
    <n v="387"/>
    <x v="0"/>
    <b v="0"/>
    <s v="Sunny"/>
    <n v="5572.8"/>
    <n v="1083.5999999999999"/>
    <n v="4489.2000000000007"/>
    <n v="5572.8"/>
    <n v="14.4"/>
    <n v="387"/>
    <n v="4489.2000000000007"/>
    <n v="45539"/>
  </r>
  <r>
    <x v="72"/>
    <n v="45"/>
    <s v="Food Stall"/>
    <x v="5"/>
    <x v="0"/>
    <s v="flat rice noodles, prawns, cockles, bean sprouts, chives, soy sauce"/>
    <n v="5"/>
    <n v="10.62"/>
    <n v="21.56"/>
    <n v="26"/>
    <x v="0"/>
    <b v="0"/>
    <s v="Sunny"/>
    <n v="560.55999999999995"/>
    <n v="130"/>
    <n v="430.55999999999995"/>
    <n v="560.55999999999995"/>
    <n v="21.56"/>
    <n v="26"/>
    <n v="430.55999999999995"/>
    <n v="45539"/>
  </r>
  <r>
    <x v="72"/>
    <n v="34"/>
    <s v="Casual Dining"/>
    <x v="10"/>
    <x v="2"/>
    <s v="black tea, condensed milk, evaporated milk"/>
    <n v="0.9"/>
    <n v="2.71"/>
    <n v="4"/>
    <n v="613"/>
    <x v="0"/>
    <b v="0"/>
    <s v="Sunny"/>
    <n v="2452"/>
    <n v="551.70000000000005"/>
    <n v="1900.3"/>
    <n v="2452"/>
    <n v="4"/>
    <n v="613"/>
    <n v="1900.3"/>
    <n v="45539"/>
  </r>
  <r>
    <x v="72"/>
    <n v="26"/>
    <s v="Food Stall"/>
    <x v="12"/>
    <x v="0"/>
    <s v="rice, coconut milk, sambal, anchovies, egg, peanuts"/>
    <n v="2.5"/>
    <n v="5.9"/>
    <n v="7.9"/>
    <n v="167"/>
    <x v="0"/>
    <b v="1"/>
    <s v="Sunny"/>
    <n v="1319.3"/>
    <n v="417.5"/>
    <n v="901.8"/>
    <n v="1319.3"/>
    <n v="7.9"/>
    <n v="167"/>
    <n v="901.8"/>
    <n v="45539"/>
  </r>
  <r>
    <x v="72"/>
    <n v="43"/>
    <s v="Casual Dining"/>
    <x v="8"/>
    <x v="1"/>
    <s v="chicken thigh, black pepper sauce, fries, coleslaw"/>
    <n v="8"/>
    <n v="24.72"/>
    <n v="52.39"/>
    <n v="61"/>
    <x v="0"/>
    <b v="0"/>
    <s v="Cloudy"/>
    <n v="3195.79"/>
    <n v="488"/>
    <n v="2707.79"/>
    <n v="3195.79"/>
    <n v="52.39"/>
    <n v="61"/>
    <n v="2707.79"/>
    <n v="45539"/>
  </r>
  <r>
    <x v="72"/>
    <n v="19"/>
    <s v="Casual Dining"/>
    <x v="10"/>
    <x v="1"/>
    <s v="black tea, condensed milk, evaporated milk"/>
    <n v="0.9"/>
    <n v="2.36"/>
    <n v="4.16"/>
    <n v="553"/>
    <x v="0"/>
    <b v="0"/>
    <s v="Sunny"/>
    <n v="2300.48"/>
    <n v="497.7"/>
    <n v="1802.78"/>
    <n v="2300.48"/>
    <n v="4.16"/>
    <n v="553"/>
    <n v="1802.78"/>
    <n v="45539"/>
  </r>
  <r>
    <x v="72"/>
    <n v="38"/>
    <s v="Fine Dining"/>
    <x v="12"/>
    <x v="2"/>
    <s v="rice, coconut milk, sambal, anchovies, egg, peanuts"/>
    <n v="2.5"/>
    <n v="15.28"/>
    <n v="16.079999999999998"/>
    <n v="274"/>
    <x v="0"/>
    <b v="0"/>
    <s v="Rainy"/>
    <n v="4405.9199999999992"/>
    <n v="685"/>
    <n v="3720.9199999999992"/>
    <n v="4405.9199999999992"/>
    <n v="16.079999999999998"/>
    <n v="274"/>
    <n v="3720.9199999999992"/>
    <n v="45539"/>
  </r>
  <r>
    <x v="72"/>
    <n v="4"/>
    <s v="Cafe"/>
    <x v="13"/>
    <x v="1"/>
    <s v="mushrooms, cream, onion, garlic, vegetable broth"/>
    <n v="3.5"/>
    <n v="14.18"/>
    <n v="20.9"/>
    <n v="0"/>
    <x v="0"/>
    <b v="0"/>
    <s v="Cloudy"/>
    <n v="0"/>
    <n v="0"/>
    <n v="0"/>
    <n v="0"/>
    <n v="20.9"/>
    <n v="0"/>
    <n v="0"/>
    <n v="45539"/>
  </r>
  <r>
    <x v="72"/>
    <n v="27"/>
    <s v="Food Stall"/>
    <x v="6"/>
    <x v="1"/>
    <s v="chicken, yogurt, tandoori masala, ginger, garlic"/>
    <n v="7"/>
    <n v="14.66"/>
    <n v="14.75"/>
    <n v="387"/>
    <x v="1"/>
    <b v="0"/>
    <s v="Sunny"/>
    <n v="5708.25"/>
    <n v="2709"/>
    <n v="2999.25"/>
    <n v="5708.25"/>
    <n v="14.75"/>
    <n v="387"/>
    <n v="2999.25"/>
    <n v="45539"/>
  </r>
  <r>
    <x v="72"/>
    <n v="49"/>
    <s v="Kopitiam"/>
    <x v="10"/>
    <x v="1"/>
    <s v="black tea, condensed milk, evaporated milk"/>
    <n v="0.9"/>
    <n v="1.9"/>
    <n v="2.94"/>
    <n v="380"/>
    <x v="0"/>
    <b v="0"/>
    <s v="Sunny"/>
    <n v="1117.2"/>
    <n v="342"/>
    <n v="775.2"/>
    <n v="1117.2"/>
    <n v="2.94"/>
    <n v="380"/>
    <n v="775.2"/>
    <n v="45539"/>
  </r>
  <r>
    <x v="72"/>
    <n v="40"/>
    <s v="Food Stall"/>
    <x v="12"/>
    <x v="2"/>
    <s v="rice, coconut milk, sambal, anchovies, egg, peanuts"/>
    <n v="2.5"/>
    <n v="4.5199999999999996"/>
    <n v="7.03"/>
    <n v="394"/>
    <x v="0"/>
    <b v="1"/>
    <s v="Cloudy"/>
    <n v="2769.82"/>
    <n v="985"/>
    <n v="1784.8200000000002"/>
    <n v="2769.82"/>
    <n v="7.03"/>
    <n v="394"/>
    <n v="1784.8200000000002"/>
    <n v="45539"/>
  </r>
  <r>
    <x v="72"/>
    <n v="29"/>
    <s v="Food Stall"/>
    <x v="5"/>
    <x v="1"/>
    <s v="flat rice noodles, prawns, cockles, bean sprouts, chives, soy sauce"/>
    <n v="5"/>
    <n v="10.38"/>
    <n v="19.18"/>
    <n v="171"/>
    <x v="0"/>
    <b v="0"/>
    <s v="Cloudy"/>
    <n v="3279.7799999999997"/>
    <n v="855"/>
    <n v="2424.7799999999997"/>
    <n v="3279.7799999999997"/>
    <n v="19.18"/>
    <n v="171"/>
    <n v="2424.7799999999997"/>
    <n v="45539"/>
  </r>
  <r>
    <x v="72"/>
    <n v="45"/>
    <s v="Food Stall"/>
    <x v="7"/>
    <x v="2"/>
    <s v="white bread, kaya, butter, soft-boiled eggs"/>
    <n v="2.8"/>
    <n v="6.65"/>
    <n v="8.82"/>
    <n v="230"/>
    <x v="0"/>
    <b v="1"/>
    <s v="Sunny"/>
    <n v="2028.6000000000001"/>
    <n v="644"/>
    <n v="1384.6000000000001"/>
    <n v="2028.6000000000001"/>
    <n v="8.82"/>
    <n v="230"/>
    <n v="1384.6000000000001"/>
    <n v="45539"/>
  </r>
  <r>
    <x v="72"/>
    <n v="14"/>
    <s v="Food Stall"/>
    <x v="12"/>
    <x v="2"/>
    <s v="rice, coconut milk, sambal, anchovies, egg, peanuts"/>
    <n v="2.5"/>
    <n v="5.0199999999999996"/>
    <n v="8.07"/>
    <n v="265"/>
    <x v="0"/>
    <b v="0"/>
    <s v="Sunny"/>
    <n v="2138.5500000000002"/>
    <n v="662.5"/>
    <n v="1476.0500000000002"/>
    <n v="2138.5500000000002"/>
    <n v="8.07"/>
    <n v="265"/>
    <n v="1476.0500000000002"/>
    <n v="45539"/>
  </r>
  <r>
    <x v="72"/>
    <n v="9"/>
    <s v="Casual Dining"/>
    <x v="12"/>
    <x v="2"/>
    <s v="rice, coconut milk, sambal, anchovies, egg, peanuts"/>
    <n v="2.5"/>
    <n v="6.64"/>
    <n v="12.14"/>
    <n v="237"/>
    <x v="0"/>
    <b v="0"/>
    <s v="Cloudy"/>
    <n v="2877.1800000000003"/>
    <n v="592.5"/>
    <n v="2284.6800000000003"/>
    <n v="2877.1800000000003"/>
    <n v="12.14"/>
    <n v="237"/>
    <n v="2284.6800000000003"/>
    <n v="45539"/>
  </r>
  <r>
    <x v="72"/>
    <n v="5"/>
    <s v="Cafe"/>
    <x v="1"/>
    <x v="1"/>
    <s v="spaghetti, eggs, cheese, beef bacon, black pepper"/>
    <n v="9"/>
    <n v="36.549999999999997"/>
    <n v="42.65"/>
    <n v="63"/>
    <x v="0"/>
    <b v="0"/>
    <s v="Sunny"/>
    <n v="2686.95"/>
    <n v="567"/>
    <n v="2119.9499999999998"/>
    <n v="2686.95"/>
    <n v="42.65"/>
    <n v="63"/>
    <n v="2119.9499999999998"/>
    <n v="45539"/>
  </r>
  <r>
    <x v="72"/>
    <n v="21"/>
    <s v="Casual Dining"/>
    <x v="8"/>
    <x v="1"/>
    <s v="chicken thigh, black pepper sauce, fries, coleslaw"/>
    <n v="8"/>
    <n v="24.1"/>
    <n v="33.25"/>
    <n v="187"/>
    <x v="1"/>
    <b v="0"/>
    <s v="Sunny"/>
    <n v="6217.75"/>
    <n v="1496"/>
    <n v="4721.75"/>
    <n v="6217.75"/>
    <n v="33.25"/>
    <n v="187"/>
    <n v="4721.75"/>
    <n v="45539"/>
  </r>
  <r>
    <x v="72"/>
    <n v="46"/>
    <s v="Casual Dining"/>
    <x v="13"/>
    <x v="1"/>
    <s v="mushrooms, cream, onion, garlic, vegetable broth"/>
    <n v="3.5"/>
    <n v="10.91"/>
    <n v="23.18"/>
    <n v="88"/>
    <x v="0"/>
    <b v="0"/>
    <s v="Sunny"/>
    <n v="2039.84"/>
    <n v="308"/>
    <n v="1731.84"/>
    <n v="2039.84"/>
    <n v="23.18"/>
    <n v="88"/>
    <n v="1731.84"/>
    <n v="45539"/>
  </r>
  <r>
    <x v="72"/>
    <n v="43"/>
    <s v="Casual Dining"/>
    <x v="13"/>
    <x v="1"/>
    <s v="mushrooms, cream, onion, garlic, vegetable broth"/>
    <n v="3.5"/>
    <n v="9.84"/>
    <n v="18.66"/>
    <n v="93"/>
    <x v="0"/>
    <b v="0"/>
    <s v="Sunny"/>
    <n v="1735.38"/>
    <n v="325.5"/>
    <n v="1409.88"/>
    <n v="1735.38"/>
    <n v="18.66"/>
    <n v="93"/>
    <n v="1409.88"/>
    <n v="45539"/>
  </r>
  <r>
    <x v="72"/>
    <n v="16"/>
    <s v="Food Stall"/>
    <x v="3"/>
    <x v="2"/>
    <s v="flour, ghee, egg, water, curry"/>
    <n v="0.8"/>
    <n v="1.89"/>
    <n v="2.5499999999999998"/>
    <n v="336"/>
    <x v="0"/>
    <b v="0"/>
    <s v="Sunny"/>
    <n v="856.8"/>
    <n v="268.8"/>
    <n v="588"/>
    <n v="856.8"/>
    <n v="2.5499999999999998"/>
    <n v="336"/>
    <n v="588"/>
    <n v="45539"/>
  </r>
  <r>
    <x v="72"/>
    <n v="32"/>
    <s v="Fine Dining"/>
    <x v="11"/>
    <x v="2"/>
    <s v="black tea, lemon, sugar syrup"/>
    <n v="1.2"/>
    <n v="5.48"/>
    <n v="8.2799999999999994"/>
    <n v="343"/>
    <x v="0"/>
    <b v="0"/>
    <s v="Cloudy"/>
    <n v="2840.04"/>
    <n v="411.59999999999997"/>
    <n v="2428.44"/>
    <n v="2840.04"/>
    <n v="8.2799999999999994"/>
    <n v="343"/>
    <n v="2428.44"/>
    <n v="45539"/>
  </r>
  <r>
    <x v="72"/>
    <n v="7"/>
    <s v="Casual Dining"/>
    <x v="10"/>
    <x v="0"/>
    <s v="black tea, condensed milk, evaporated milk"/>
    <n v="0.9"/>
    <n v="3.05"/>
    <n v="4.09"/>
    <n v="333"/>
    <x v="0"/>
    <b v="0"/>
    <s v="Cloudy"/>
    <n v="1361.97"/>
    <n v="299.7"/>
    <n v="1062.27"/>
    <n v="1361.97"/>
    <n v="4.09"/>
    <n v="333"/>
    <n v="1062.27"/>
    <n v="45539"/>
  </r>
  <r>
    <x v="73"/>
    <n v="7"/>
    <s v="Casual Dining"/>
    <x v="11"/>
    <x v="2"/>
    <s v="black tea, lemon, sugar syrup"/>
    <n v="1.2"/>
    <n v="3.48"/>
    <n v="5.52"/>
    <n v="380"/>
    <x v="0"/>
    <b v="0"/>
    <s v="Rainy"/>
    <n v="2097.6"/>
    <n v="456"/>
    <n v="1641.6"/>
    <n v="2097.6"/>
    <n v="5.52"/>
    <n v="380"/>
    <n v="1641.6"/>
    <n v="45569"/>
  </r>
  <r>
    <x v="73"/>
    <n v="45"/>
    <s v="Food Stall"/>
    <x v="5"/>
    <x v="1"/>
    <s v="flat rice noodles, prawns, cockles, bean sprouts, chives, soy sauce"/>
    <n v="5"/>
    <n v="11.6"/>
    <n v="19.82"/>
    <n v="21"/>
    <x v="0"/>
    <b v="0"/>
    <s v="Sunny"/>
    <n v="416.22"/>
    <n v="105"/>
    <n v="311.22000000000003"/>
    <n v="416.22"/>
    <n v="19.82"/>
    <n v="21"/>
    <n v="311.22000000000003"/>
    <n v="45569"/>
  </r>
  <r>
    <x v="73"/>
    <n v="6"/>
    <s v="Fine Dining"/>
    <x v="13"/>
    <x v="0"/>
    <s v="mushrooms, cream, onion, garlic, vegetable broth"/>
    <n v="3.5"/>
    <n v="14.4"/>
    <n v="24.7"/>
    <n v="52"/>
    <x v="0"/>
    <b v="0"/>
    <s v="Rainy"/>
    <n v="1284.3999999999999"/>
    <n v="182"/>
    <n v="1102.3999999999999"/>
    <n v="1284.3999999999999"/>
    <n v="24.7"/>
    <n v="52"/>
    <n v="1102.3999999999999"/>
    <n v="45569"/>
  </r>
  <r>
    <x v="73"/>
    <n v="29"/>
    <s v="Food Stall"/>
    <x v="4"/>
    <x v="0"/>
    <s v="rice flour jelly, coconut milk, palm sugar, red beans"/>
    <n v="2"/>
    <n v="4.13"/>
    <n v="7.87"/>
    <n v="160"/>
    <x v="0"/>
    <b v="0"/>
    <s v="Rainy"/>
    <n v="1259.2"/>
    <n v="320"/>
    <n v="939.2"/>
    <n v="1259.2"/>
    <n v="7.87"/>
    <n v="160"/>
    <n v="939.2"/>
    <n v="45569"/>
  </r>
  <r>
    <x v="73"/>
    <n v="43"/>
    <s v="Casual Dining"/>
    <x v="4"/>
    <x v="0"/>
    <s v="rice flour jelly, coconut milk, palm sugar, red beans"/>
    <n v="2"/>
    <n v="5.82"/>
    <n v="10.87"/>
    <n v="106"/>
    <x v="0"/>
    <b v="0"/>
    <s v="Sunny"/>
    <n v="1152.22"/>
    <n v="212"/>
    <n v="940.22"/>
    <n v="1152.22"/>
    <n v="10.87"/>
    <n v="106"/>
    <n v="940.22"/>
    <n v="45569"/>
  </r>
  <r>
    <x v="73"/>
    <n v="33"/>
    <s v="Cafe"/>
    <x v="13"/>
    <x v="1"/>
    <s v="mushrooms, cream, onion, garlic, vegetable broth"/>
    <n v="3.5"/>
    <n v="12.35"/>
    <n v="17.11"/>
    <n v="56"/>
    <x v="0"/>
    <b v="0"/>
    <s v="Cloudy"/>
    <n v="958.16"/>
    <n v="196"/>
    <n v="762.16"/>
    <n v="958.16"/>
    <n v="17.11"/>
    <n v="56"/>
    <n v="762.16"/>
    <n v="45569"/>
  </r>
  <r>
    <x v="73"/>
    <n v="11"/>
    <s v="Food Stall"/>
    <x v="10"/>
    <x v="1"/>
    <s v="black tea, condensed milk, evaporated milk"/>
    <n v="0.9"/>
    <n v="1.86"/>
    <n v="3.44"/>
    <n v="211"/>
    <x v="0"/>
    <b v="0"/>
    <s v="Cloudy"/>
    <n v="725.84"/>
    <n v="189.9"/>
    <n v="535.94000000000005"/>
    <n v="725.84"/>
    <n v="3.44"/>
    <n v="211"/>
    <n v="535.94000000000005"/>
    <n v="45569"/>
  </r>
  <r>
    <x v="73"/>
    <n v="37"/>
    <s v="Food Stall"/>
    <x v="9"/>
    <x v="1"/>
    <s v="chicken, rice, ginger, garlic, chili sauce, cucumber"/>
    <n v="4"/>
    <n v="9.1999999999999993"/>
    <n v="14.93"/>
    <n v="115"/>
    <x v="0"/>
    <b v="0"/>
    <s v="Rainy"/>
    <n v="1716.95"/>
    <n v="460"/>
    <n v="1256.95"/>
    <n v="1716.95"/>
    <n v="14.93"/>
    <n v="115"/>
    <n v="1256.95"/>
    <n v="45569"/>
  </r>
  <r>
    <x v="73"/>
    <n v="18"/>
    <s v="Food Stall"/>
    <x v="3"/>
    <x v="2"/>
    <s v="flour, ghee, egg, water, curry"/>
    <n v="0.8"/>
    <n v="1.81"/>
    <n v="2.4"/>
    <n v="354"/>
    <x v="0"/>
    <b v="0"/>
    <s v="Sunny"/>
    <n v="849.6"/>
    <n v="283.2"/>
    <n v="566.40000000000009"/>
    <n v="849.6"/>
    <n v="2.4"/>
    <n v="354"/>
    <n v="566.40000000000009"/>
    <n v="45569"/>
  </r>
  <r>
    <x v="73"/>
    <n v="34"/>
    <s v="Casual Dining"/>
    <x v="9"/>
    <x v="0"/>
    <s v="chicken, rice, ginger, garlic, chili sauce, cucumber"/>
    <n v="4"/>
    <n v="11.81"/>
    <n v="18.84"/>
    <n v="176"/>
    <x v="0"/>
    <b v="0"/>
    <s v="Sunny"/>
    <n v="3315.84"/>
    <n v="704"/>
    <n v="2611.84"/>
    <n v="3315.84"/>
    <n v="18.84"/>
    <n v="176"/>
    <n v="2611.84"/>
    <n v="45569"/>
  </r>
  <r>
    <x v="73"/>
    <n v="12"/>
    <s v="Cafe"/>
    <x v="1"/>
    <x v="1"/>
    <s v="spaghetti, eggs, cheese, beef bacon, black pepper"/>
    <n v="9"/>
    <n v="36.520000000000003"/>
    <n v="41.56"/>
    <n v="65"/>
    <x v="0"/>
    <b v="0"/>
    <s v="Sunny"/>
    <n v="2701.4"/>
    <n v="585"/>
    <n v="2116.4"/>
    <n v="2701.4"/>
    <n v="41.56"/>
    <n v="65"/>
    <n v="2116.4"/>
    <n v="45569"/>
  </r>
  <r>
    <x v="73"/>
    <n v="39"/>
    <s v="Casual Dining"/>
    <x v="12"/>
    <x v="2"/>
    <s v="rice, coconut milk, sambal, anchovies, egg, peanuts"/>
    <n v="2.5"/>
    <n v="6.94"/>
    <n v="9.82"/>
    <n v="543"/>
    <x v="1"/>
    <b v="0"/>
    <s v="Cloudy"/>
    <n v="5332.26"/>
    <n v="1357.5"/>
    <n v="3974.76"/>
    <n v="5332.26"/>
    <n v="9.82"/>
    <n v="543"/>
    <n v="3974.76"/>
    <n v="45569"/>
  </r>
  <r>
    <x v="73"/>
    <n v="3"/>
    <s v="Cafe"/>
    <x v="13"/>
    <x v="0"/>
    <s v="mushrooms, cream, onion, garlic, vegetable broth"/>
    <n v="3.5"/>
    <n v="10.94"/>
    <n v="8.6999999999999993"/>
    <n v="250"/>
    <x v="1"/>
    <b v="0"/>
    <s v="Cloudy"/>
    <n v="2175"/>
    <n v="875"/>
    <n v="1300"/>
    <n v="2175"/>
    <n v="8.6999999999999993"/>
    <n v="250"/>
    <n v="1300"/>
    <n v="45569"/>
  </r>
  <r>
    <x v="73"/>
    <n v="32"/>
    <s v="Fine Dining"/>
    <x v="11"/>
    <x v="0"/>
    <s v="black tea, lemon, sugar syrup"/>
    <n v="1.2"/>
    <n v="5.96"/>
    <n v="8.5"/>
    <n v="122"/>
    <x v="0"/>
    <b v="0"/>
    <s v="Cloudy"/>
    <n v="1037"/>
    <n v="146.4"/>
    <n v="890.6"/>
    <n v="1037"/>
    <n v="8.5"/>
    <n v="122"/>
    <n v="890.6"/>
    <n v="45569"/>
  </r>
  <r>
    <x v="73"/>
    <n v="8"/>
    <s v="Casual Dining"/>
    <x v="4"/>
    <x v="0"/>
    <s v="rice flour jelly, coconut milk, palm sugar, red beans"/>
    <n v="2"/>
    <n v="5.45"/>
    <n v="10.039999999999999"/>
    <n v="338"/>
    <x v="0"/>
    <b v="0"/>
    <s v="Sunny"/>
    <n v="3393.5199999999995"/>
    <n v="676"/>
    <n v="2717.5199999999995"/>
    <n v="3393.5199999999995"/>
    <n v="10.039999999999999"/>
    <n v="338"/>
    <n v="2717.5199999999995"/>
    <n v="45569"/>
  </r>
  <r>
    <x v="73"/>
    <n v="25"/>
    <s v="Fine Dining"/>
    <x v="2"/>
    <x v="1"/>
    <s v="beef, coconut milk, galangal, lemongrass, spices, chili"/>
    <n v="9"/>
    <n v="47.82"/>
    <n v="62.19"/>
    <n v="0"/>
    <x v="0"/>
    <b v="0"/>
    <s v="Sunny"/>
    <n v="0"/>
    <n v="0"/>
    <n v="0"/>
    <n v="0"/>
    <n v="62.19"/>
    <n v="0"/>
    <n v="0"/>
    <n v="45569"/>
  </r>
  <r>
    <x v="73"/>
    <n v="7"/>
    <s v="Casual Dining"/>
    <x v="8"/>
    <x v="0"/>
    <s v="chicken thigh, black pepper sauce, fries, coleslaw"/>
    <n v="8"/>
    <n v="24.21"/>
    <n v="44.76"/>
    <n v="164"/>
    <x v="0"/>
    <b v="0"/>
    <s v="Rainy"/>
    <n v="7340.6399999999994"/>
    <n v="1312"/>
    <n v="6028.6399999999994"/>
    <n v="7340.6399999999994"/>
    <n v="44.76"/>
    <n v="164"/>
    <n v="6028.6399999999994"/>
    <n v="45569"/>
  </r>
  <r>
    <x v="73"/>
    <n v="48"/>
    <s v="Casual Dining"/>
    <x v="10"/>
    <x v="2"/>
    <s v="black tea, condensed milk, evaporated milk"/>
    <n v="0.9"/>
    <n v="2.67"/>
    <n v="4.43"/>
    <n v="398"/>
    <x v="0"/>
    <b v="0"/>
    <s v="Cloudy"/>
    <n v="1763.1399999999999"/>
    <n v="358.2"/>
    <n v="1404.9399999999998"/>
    <n v="1763.1399999999999"/>
    <n v="4.43"/>
    <n v="398"/>
    <n v="1404.9399999999998"/>
    <n v="45569"/>
  </r>
  <r>
    <x v="73"/>
    <n v="50"/>
    <s v="Food Stall"/>
    <x v="6"/>
    <x v="1"/>
    <s v="chicken, yogurt, tandoori masala, ginger, garlic"/>
    <n v="7"/>
    <n v="14.71"/>
    <n v="18.71"/>
    <n v="328"/>
    <x v="1"/>
    <b v="0"/>
    <s v="Rainy"/>
    <n v="6136.88"/>
    <n v="2296"/>
    <n v="3840.88"/>
    <n v="6136.88"/>
    <n v="18.71"/>
    <n v="328"/>
    <n v="3840.88"/>
    <n v="45569"/>
  </r>
  <r>
    <x v="73"/>
    <n v="41"/>
    <s v="Cafe"/>
    <x v="8"/>
    <x v="1"/>
    <s v="chicken thigh, black pepper sauce, fries, coleslaw"/>
    <n v="8"/>
    <n v="30.19"/>
    <n v="33.67"/>
    <n v="268"/>
    <x v="0"/>
    <b v="0"/>
    <s v="Sunny"/>
    <n v="9023.5600000000013"/>
    <n v="2144"/>
    <n v="6879.5600000000013"/>
    <n v="9023.5600000000013"/>
    <n v="33.67"/>
    <n v="268"/>
    <n v="6879.5600000000013"/>
    <n v="45569"/>
  </r>
  <r>
    <x v="73"/>
    <n v="40"/>
    <s v="Food Stall"/>
    <x v="4"/>
    <x v="1"/>
    <s v="rice flour jelly, coconut milk, palm sugar, red beans"/>
    <n v="2"/>
    <n v="4.5999999999999996"/>
    <n v="6.79"/>
    <n v="148"/>
    <x v="0"/>
    <b v="0"/>
    <s v="Sunny"/>
    <n v="1004.92"/>
    <n v="296"/>
    <n v="708.92"/>
    <n v="1004.92"/>
    <n v="6.79"/>
    <n v="148"/>
    <n v="708.92"/>
    <n v="45569"/>
  </r>
  <r>
    <x v="73"/>
    <n v="22"/>
    <s v="Food Stall"/>
    <x v="6"/>
    <x v="1"/>
    <s v="chicken, yogurt, tandoori masala, ginger, garlic"/>
    <n v="7"/>
    <n v="15.26"/>
    <n v="32.21"/>
    <n v="123"/>
    <x v="0"/>
    <b v="0"/>
    <s v="Rainy"/>
    <n v="3961.83"/>
    <n v="861"/>
    <n v="3100.83"/>
    <n v="3961.83"/>
    <n v="32.21"/>
    <n v="123"/>
    <n v="3100.83"/>
    <n v="45569"/>
  </r>
  <r>
    <x v="73"/>
    <n v="31"/>
    <s v="Food Stall"/>
    <x v="4"/>
    <x v="0"/>
    <s v="rice flour jelly, coconut milk, palm sugar, red beans"/>
    <n v="2"/>
    <n v="4.47"/>
    <n v="7.88"/>
    <n v="194"/>
    <x v="0"/>
    <b v="0"/>
    <s v="Cloudy"/>
    <n v="1528.72"/>
    <n v="388"/>
    <n v="1140.72"/>
    <n v="1528.72"/>
    <n v="7.88"/>
    <n v="194"/>
    <n v="1140.72"/>
    <n v="45569"/>
  </r>
  <r>
    <x v="73"/>
    <n v="19"/>
    <s v="Casual Dining"/>
    <x v="5"/>
    <x v="0"/>
    <s v="flat rice noodles, prawns, cockles, bean sprouts, chives, soy sauce"/>
    <n v="5"/>
    <n v="13.94"/>
    <n v="23.67"/>
    <n v="150"/>
    <x v="0"/>
    <b v="0"/>
    <s v="Sunny"/>
    <n v="3550.5000000000005"/>
    <n v="750"/>
    <n v="2800.5000000000005"/>
    <n v="3550.5000000000005"/>
    <n v="23.67"/>
    <n v="150"/>
    <n v="2800.5000000000005"/>
    <n v="45569"/>
  </r>
  <r>
    <x v="73"/>
    <n v="19"/>
    <s v="Casual Dining"/>
    <x v="5"/>
    <x v="0"/>
    <s v="flat rice noodles, prawns, cockles, bean sprouts, chives, soy sauce"/>
    <n v="5"/>
    <n v="14.42"/>
    <n v="24.16"/>
    <n v="238"/>
    <x v="0"/>
    <b v="0"/>
    <s v="Cloudy"/>
    <n v="5750.08"/>
    <n v="1190"/>
    <n v="4560.08"/>
    <n v="5750.08"/>
    <n v="24.16"/>
    <n v="238"/>
    <n v="4560.08"/>
    <n v="45569"/>
  </r>
  <r>
    <x v="74"/>
    <n v="26"/>
    <s v="Food Stall"/>
    <x v="7"/>
    <x v="2"/>
    <s v="white bread, kaya, butter, soft-boiled eggs"/>
    <n v="2.8"/>
    <n v="6.55"/>
    <n v="7.85"/>
    <n v="275"/>
    <x v="0"/>
    <b v="0"/>
    <s v="Rainy"/>
    <n v="2158.75"/>
    <n v="770"/>
    <n v="1388.75"/>
    <n v="2158.75"/>
    <n v="7.85"/>
    <n v="275"/>
    <n v="1388.75"/>
    <n v="45600"/>
  </r>
  <r>
    <x v="74"/>
    <n v="8"/>
    <s v="Casual Dining"/>
    <x v="8"/>
    <x v="0"/>
    <s v="chicken thigh, black pepper sauce, fries, coleslaw"/>
    <n v="8"/>
    <n v="25.01"/>
    <n v="46.83"/>
    <n v="42"/>
    <x v="0"/>
    <b v="0"/>
    <s v="Sunny"/>
    <n v="1966.86"/>
    <n v="336"/>
    <n v="1630.86"/>
    <n v="1966.86"/>
    <n v="46.83"/>
    <n v="42"/>
    <n v="1630.86"/>
    <n v="45600"/>
  </r>
  <r>
    <x v="74"/>
    <n v="42"/>
    <s v="Fine Dining"/>
    <x v="12"/>
    <x v="0"/>
    <s v="rice, coconut milk, sambal, anchovies, egg, peanuts"/>
    <n v="2.5"/>
    <n v="13.23"/>
    <n v="17.32"/>
    <n v="281"/>
    <x v="0"/>
    <b v="0"/>
    <s v="Rainy"/>
    <n v="4866.92"/>
    <n v="702.5"/>
    <n v="4164.42"/>
    <n v="4866.92"/>
    <n v="17.32"/>
    <n v="281"/>
    <n v="4164.42"/>
    <n v="45600"/>
  </r>
  <r>
    <x v="74"/>
    <n v="6"/>
    <s v="Fine Dining"/>
    <x v="8"/>
    <x v="1"/>
    <s v="chicken thigh, black pepper sauce, fries, coleslaw"/>
    <n v="8"/>
    <n v="44.49"/>
    <n v="60.75"/>
    <n v="68"/>
    <x v="0"/>
    <b v="0"/>
    <s v="Cloudy"/>
    <n v="4131"/>
    <n v="544"/>
    <n v="3587"/>
    <n v="4131"/>
    <n v="60.75"/>
    <n v="68"/>
    <n v="3587"/>
    <n v="45600"/>
  </r>
  <r>
    <x v="74"/>
    <n v="26"/>
    <s v="Food Stall"/>
    <x v="10"/>
    <x v="0"/>
    <s v="black tea, condensed milk, evaporated milk"/>
    <n v="0.9"/>
    <n v="1.77"/>
    <n v="2.48"/>
    <n v="437"/>
    <x v="0"/>
    <b v="0"/>
    <s v="Sunny"/>
    <n v="1083.76"/>
    <n v="393.3"/>
    <n v="690.46"/>
    <n v="1083.76"/>
    <n v="2.48"/>
    <n v="437"/>
    <n v="690.46"/>
    <n v="45600"/>
  </r>
  <r>
    <x v="74"/>
    <n v="22"/>
    <s v="Food Stall"/>
    <x v="6"/>
    <x v="1"/>
    <s v="chicken, yogurt, tandoori masala, ginger, garlic"/>
    <n v="7"/>
    <n v="16.09"/>
    <n v="26.78"/>
    <n v="44"/>
    <x v="0"/>
    <b v="0"/>
    <s v="Cloudy"/>
    <n v="1178.3200000000002"/>
    <n v="308"/>
    <n v="870.32000000000016"/>
    <n v="1178.3200000000002"/>
    <n v="26.78"/>
    <n v="44"/>
    <n v="870.32000000000016"/>
    <n v="45600"/>
  </r>
  <r>
    <x v="74"/>
    <n v="17"/>
    <s v="Food Stall"/>
    <x v="10"/>
    <x v="2"/>
    <s v="black tea, condensed milk, evaporated milk"/>
    <n v="0.9"/>
    <n v="2.2799999999999998"/>
    <n v="2.31"/>
    <n v="682"/>
    <x v="1"/>
    <b v="0"/>
    <s v="Cloudy"/>
    <n v="1575.42"/>
    <n v="613.80000000000007"/>
    <n v="961.62"/>
    <n v="1575.42"/>
    <n v="2.31"/>
    <n v="682"/>
    <n v="961.62"/>
    <n v="45600"/>
  </r>
  <r>
    <x v="74"/>
    <n v="2"/>
    <s v="Food Stall"/>
    <x v="6"/>
    <x v="1"/>
    <s v="chicken, yogurt, tandoori masala, ginger, garlic"/>
    <n v="7"/>
    <n v="17.170000000000002"/>
    <n v="18.72"/>
    <n v="165"/>
    <x v="1"/>
    <b v="1"/>
    <s v="Sunny"/>
    <n v="3088.7999999999997"/>
    <n v="1155"/>
    <n v="1933.7999999999997"/>
    <n v="3088.7999999999997"/>
    <n v="18.72"/>
    <n v="165"/>
    <n v="1933.7999999999997"/>
    <n v="45600"/>
  </r>
  <r>
    <x v="74"/>
    <n v="15"/>
    <s v="Food Stall"/>
    <x v="12"/>
    <x v="0"/>
    <s v="rice, coconut milk, sambal, anchovies, egg, peanuts"/>
    <n v="2.5"/>
    <n v="4.4800000000000004"/>
    <n v="9.75"/>
    <n v="116"/>
    <x v="0"/>
    <b v="0"/>
    <s v="Cloudy"/>
    <n v="1131"/>
    <n v="290"/>
    <n v="841"/>
    <n v="1131"/>
    <n v="9.75"/>
    <n v="116"/>
    <n v="841"/>
    <n v="45600"/>
  </r>
  <r>
    <x v="74"/>
    <n v="34"/>
    <s v="Casual Dining"/>
    <x v="4"/>
    <x v="1"/>
    <s v="rice flour jelly, coconut milk, palm sugar, red beans"/>
    <n v="2"/>
    <n v="5.57"/>
    <n v="11.02"/>
    <n v="235"/>
    <x v="0"/>
    <b v="0"/>
    <s v="Sunny"/>
    <n v="2589.6999999999998"/>
    <n v="470"/>
    <n v="2119.6999999999998"/>
    <n v="2589.6999999999998"/>
    <n v="11.02"/>
    <n v="235"/>
    <n v="2119.6999999999998"/>
    <n v="45600"/>
  </r>
  <r>
    <x v="74"/>
    <n v="11"/>
    <s v="Food Stall"/>
    <x v="0"/>
    <x v="0"/>
    <s v="rice noodles, fish broth, tamarind, shrimp paste, cucumber, mint"/>
    <n v="4.5"/>
    <n v="11.7"/>
    <n v="17.36"/>
    <n v="76"/>
    <x v="0"/>
    <b v="0"/>
    <s v="Sunny"/>
    <n v="1319.36"/>
    <n v="342"/>
    <n v="977.3599999999999"/>
    <n v="1319.36"/>
    <n v="17.36"/>
    <n v="76"/>
    <n v="977.3599999999999"/>
    <n v="45600"/>
  </r>
  <r>
    <x v="74"/>
    <n v="10"/>
    <s v="Fine Dining"/>
    <x v="11"/>
    <x v="0"/>
    <s v="black tea, lemon, sugar syrup"/>
    <n v="1.2"/>
    <n v="6.01"/>
    <n v="7.73"/>
    <n v="381"/>
    <x v="0"/>
    <b v="0"/>
    <s v="Sunny"/>
    <n v="2945.13"/>
    <n v="457.2"/>
    <n v="2487.9300000000003"/>
    <n v="2945.13"/>
    <n v="7.73"/>
    <n v="381"/>
    <n v="2487.9300000000003"/>
    <n v="45600"/>
  </r>
  <r>
    <x v="74"/>
    <n v="5"/>
    <s v="Cafe"/>
    <x v="1"/>
    <x v="1"/>
    <s v="spaghetti, eggs, cheese, beef bacon, black pepper"/>
    <n v="9"/>
    <n v="33.58"/>
    <n v="41.41"/>
    <n v="55"/>
    <x v="0"/>
    <b v="0"/>
    <s v="Sunny"/>
    <n v="2277.5499999999997"/>
    <n v="495"/>
    <n v="1782.5499999999997"/>
    <n v="2277.5499999999997"/>
    <n v="41.41"/>
    <n v="55"/>
    <n v="1782.5499999999997"/>
    <n v="45600"/>
  </r>
  <r>
    <x v="74"/>
    <n v="42"/>
    <s v="Fine Dining"/>
    <x v="1"/>
    <x v="1"/>
    <s v="spaghetti, eggs, cheese, beef bacon, black pepper"/>
    <n v="9"/>
    <n v="47.68"/>
    <n v="80.83"/>
    <n v="0"/>
    <x v="0"/>
    <b v="1"/>
    <s v="Sunny"/>
    <n v="0"/>
    <n v="0"/>
    <n v="0"/>
    <n v="0"/>
    <n v="80.83"/>
    <n v="0"/>
    <n v="0"/>
    <n v="45600"/>
  </r>
  <r>
    <x v="74"/>
    <n v="18"/>
    <s v="Food Stall"/>
    <x v="6"/>
    <x v="1"/>
    <s v="chicken, yogurt, tandoori masala, ginger, garlic"/>
    <n v="7"/>
    <n v="14.52"/>
    <n v="27.45"/>
    <n v="22"/>
    <x v="0"/>
    <b v="0"/>
    <s v="Sunny"/>
    <n v="603.9"/>
    <n v="154"/>
    <n v="449.9"/>
    <n v="603.9"/>
    <n v="27.45"/>
    <n v="22"/>
    <n v="449.9"/>
    <n v="45600"/>
  </r>
  <r>
    <x v="74"/>
    <n v="16"/>
    <s v="Food Stall"/>
    <x v="6"/>
    <x v="1"/>
    <s v="chicken, yogurt, tandoori masala, ginger, garlic"/>
    <n v="7"/>
    <n v="16.27"/>
    <n v="24.77"/>
    <n v="0"/>
    <x v="0"/>
    <b v="0"/>
    <s v="Sunny"/>
    <n v="0"/>
    <n v="0"/>
    <n v="0"/>
    <n v="0"/>
    <n v="24.77"/>
    <n v="0"/>
    <n v="0"/>
    <n v="45600"/>
  </r>
  <r>
    <x v="74"/>
    <n v="4"/>
    <s v="Cafe"/>
    <x v="7"/>
    <x v="2"/>
    <s v="white bread, kaya, butter, soft-boiled eggs"/>
    <n v="2.8"/>
    <n v="7.94"/>
    <n v="13.22"/>
    <n v="222"/>
    <x v="0"/>
    <b v="0"/>
    <s v="Sunny"/>
    <n v="2934.84"/>
    <n v="621.59999999999991"/>
    <n v="2313.2400000000002"/>
    <n v="2934.84"/>
    <n v="13.22"/>
    <n v="222"/>
    <n v="2313.2400000000002"/>
    <n v="45600"/>
  </r>
  <r>
    <x v="74"/>
    <n v="31"/>
    <s v="Food Stall"/>
    <x v="4"/>
    <x v="0"/>
    <s v="rice flour jelly, coconut milk, palm sugar, red beans"/>
    <n v="2"/>
    <n v="4.58"/>
    <n v="7.08"/>
    <n v="231"/>
    <x v="0"/>
    <b v="0"/>
    <s v="Sunny"/>
    <n v="1635.48"/>
    <n v="462"/>
    <n v="1173.48"/>
    <n v="1635.48"/>
    <n v="7.08"/>
    <n v="231"/>
    <n v="1173.48"/>
    <n v="45600"/>
  </r>
  <r>
    <x v="74"/>
    <n v="20"/>
    <s v="Casual Dining"/>
    <x v="10"/>
    <x v="2"/>
    <s v="black tea, condensed milk, evaporated milk"/>
    <n v="0.9"/>
    <n v="2.5499999999999998"/>
    <n v="3.86"/>
    <n v="428"/>
    <x v="0"/>
    <b v="0"/>
    <s v="Cloudy"/>
    <n v="1652.08"/>
    <n v="385.2"/>
    <n v="1266.8799999999999"/>
    <n v="1652.08"/>
    <n v="3.86"/>
    <n v="428"/>
    <n v="1266.8799999999999"/>
    <n v="45600"/>
  </r>
  <r>
    <x v="74"/>
    <n v="47"/>
    <s v="Food Stall"/>
    <x v="0"/>
    <x v="0"/>
    <s v="rice noodles, fish broth, tamarind, shrimp paste, cucumber, mint"/>
    <n v="4.5"/>
    <n v="11.97"/>
    <n v="18.239999999999998"/>
    <n v="109"/>
    <x v="0"/>
    <b v="0"/>
    <s v="Rainy"/>
    <n v="1988.1599999999999"/>
    <n v="490.5"/>
    <n v="1497.6599999999999"/>
    <n v="1988.1599999999999"/>
    <n v="18.239999999999998"/>
    <n v="109"/>
    <n v="1497.6599999999999"/>
    <n v="45600"/>
  </r>
  <r>
    <x v="74"/>
    <n v="24"/>
    <s v="Casual Dining"/>
    <x v="4"/>
    <x v="0"/>
    <s v="rice flour jelly, coconut milk, palm sugar, red beans"/>
    <n v="2"/>
    <n v="5.81"/>
    <n v="9.52"/>
    <n v="297"/>
    <x v="0"/>
    <b v="0"/>
    <s v="Sunny"/>
    <n v="2827.44"/>
    <n v="594"/>
    <n v="2233.44"/>
    <n v="2827.44"/>
    <n v="9.52"/>
    <n v="297"/>
    <n v="2233.44"/>
    <n v="45600"/>
  </r>
  <r>
    <x v="74"/>
    <n v="23"/>
    <s v="Fine Dining"/>
    <x v="1"/>
    <x v="1"/>
    <s v="spaghetti, eggs, cheese, beef bacon, black pepper"/>
    <n v="9"/>
    <n v="48.93"/>
    <n v="65.63"/>
    <n v="131"/>
    <x v="0"/>
    <b v="0"/>
    <s v="Sunny"/>
    <n v="8597.5299999999988"/>
    <n v="1179"/>
    <n v="7418.5299999999988"/>
    <n v="8597.5299999999988"/>
    <n v="65.63"/>
    <n v="131"/>
    <n v="7418.5299999999988"/>
    <n v="45600"/>
  </r>
  <r>
    <x v="74"/>
    <n v="32"/>
    <s v="Fine Dining"/>
    <x v="1"/>
    <x v="1"/>
    <s v="spaghetti, eggs, cheese, beef bacon, black pepper"/>
    <n v="9"/>
    <n v="40.44"/>
    <n v="55.27"/>
    <n v="222"/>
    <x v="0"/>
    <b v="0"/>
    <s v="Rainy"/>
    <n v="12269.94"/>
    <n v="1998"/>
    <n v="10271.94"/>
    <n v="12269.94"/>
    <n v="55.27"/>
    <n v="222"/>
    <n v="10271.94"/>
    <n v="45600"/>
  </r>
  <r>
    <x v="74"/>
    <n v="39"/>
    <s v="Casual Dining"/>
    <x v="11"/>
    <x v="1"/>
    <s v="black tea, lemon, sugar syrup"/>
    <n v="1.2"/>
    <n v="3.45"/>
    <n v="6.08"/>
    <n v="350"/>
    <x v="0"/>
    <b v="0"/>
    <s v="Cloudy"/>
    <n v="2128"/>
    <n v="420"/>
    <n v="1708"/>
    <n v="2128"/>
    <n v="6.08"/>
    <n v="350"/>
    <n v="1708"/>
    <n v="45600"/>
  </r>
  <r>
    <x v="75"/>
    <n v="35"/>
    <s v="Food Stall"/>
    <x v="4"/>
    <x v="1"/>
    <s v="rice flour jelly, coconut milk, palm sugar, red beans"/>
    <n v="2"/>
    <n v="4.0199999999999996"/>
    <n v="8.26"/>
    <n v="32"/>
    <x v="0"/>
    <b v="0"/>
    <s v="Rainy"/>
    <n v="264.32"/>
    <n v="64"/>
    <n v="200.32"/>
    <n v="264.32"/>
    <n v="8.26"/>
    <n v="32"/>
    <n v="200.32"/>
    <n v="45630"/>
  </r>
  <r>
    <x v="75"/>
    <n v="49"/>
    <s v="Kopitiam"/>
    <x v="4"/>
    <x v="1"/>
    <s v="rice flour jelly, coconut milk, palm sugar, red beans"/>
    <n v="2"/>
    <n v="4.67"/>
    <n v="8.74"/>
    <n v="200"/>
    <x v="0"/>
    <b v="0"/>
    <s v="Sunny"/>
    <n v="1748"/>
    <n v="400"/>
    <n v="1348"/>
    <n v="1748"/>
    <n v="8.74"/>
    <n v="200"/>
    <n v="1348"/>
    <n v="45630"/>
  </r>
  <r>
    <x v="75"/>
    <n v="26"/>
    <s v="Food Stall"/>
    <x v="4"/>
    <x v="1"/>
    <s v="rice flour jelly, coconut milk, palm sugar, red beans"/>
    <n v="2"/>
    <n v="4.03"/>
    <n v="8.43"/>
    <n v="113"/>
    <x v="0"/>
    <b v="0"/>
    <s v="Sunny"/>
    <n v="952.58999999999992"/>
    <n v="226"/>
    <n v="726.58999999999992"/>
    <n v="952.58999999999992"/>
    <n v="8.43"/>
    <n v="113"/>
    <n v="726.58999999999992"/>
    <n v="45630"/>
  </r>
  <r>
    <x v="75"/>
    <n v="8"/>
    <s v="Casual Dining"/>
    <x v="10"/>
    <x v="0"/>
    <s v="black tea, condensed milk, evaporated milk"/>
    <n v="0.9"/>
    <n v="2.65"/>
    <n v="3.81"/>
    <n v="277"/>
    <x v="0"/>
    <b v="0"/>
    <s v="Sunny"/>
    <n v="1055.3700000000001"/>
    <n v="249.3"/>
    <n v="806.07000000000016"/>
    <n v="1055.3700000000001"/>
    <n v="3.81"/>
    <n v="277"/>
    <n v="806.07000000000016"/>
    <n v="45630"/>
  </r>
  <r>
    <x v="75"/>
    <n v="28"/>
    <s v="Fine Dining"/>
    <x v="8"/>
    <x v="0"/>
    <s v="chicken thigh, black pepper sauce, fries, coleslaw"/>
    <n v="8"/>
    <n v="42.28"/>
    <n v="50.27"/>
    <n v="176"/>
    <x v="0"/>
    <b v="0"/>
    <s v="Sunny"/>
    <n v="8847.52"/>
    <n v="1408"/>
    <n v="7439.52"/>
    <n v="8847.52"/>
    <n v="50.27"/>
    <n v="176"/>
    <n v="7439.52"/>
    <n v="45630"/>
  </r>
  <r>
    <x v="75"/>
    <n v="4"/>
    <s v="Cafe"/>
    <x v="13"/>
    <x v="0"/>
    <s v="mushrooms, cream, onion, garlic, vegetable broth"/>
    <n v="3.5"/>
    <n v="13.59"/>
    <n v="15.47"/>
    <n v="256"/>
    <x v="0"/>
    <b v="0"/>
    <s v="Sunny"/>
    <n v="3960.32"/>
    <n v="896"/>
    <n v="3064.32"/>
    <n v="3960.32"/>
    <n v="15.47"/>
    <n v="256"/>
    <n v="3064.32"/>
    <n v="45630"/>
  </r>
  <r>
    <x v="75"/>
    <n v="50"/>
    <s v="Food Stall"/>
    <x v="3"/>
    <x v="2"/>
    <s v="flour, ghee, egg, water, curry"/>
    <n v="0.8"/>
    <n v="1.5"/>
    <n v="2.27"/>
    <n v="367"/>
    <x v="0"/>
    <b v="0"/>
    <s v="Cloudy"/>
    <n v="833.09"/>
    <n v="293.60000000000002"/>
    <n v="539.49"/>
    <n v="833.09"/>
    <n v="2.27"/>
    <n v="367"/>
    <n v="539.49"/>
    <n v="45630"/>
  </r>
  <r>
    <x v="75"/>
    <n v="6"/>
    <s v="Fine Dining"/>
    <x v="8"/>
    <x v="0"/>
    <s v="chicken thigh, black pepper sauce, fries, coleslaw"/>
    <n v="8"/>
    <n v="30.17"/>
    <n v="48.24"/>
    <n v="232"/>
    <x v="0"/>
    <b v="0"/>
    <s v="Cloudy"/>
    <n v="11191.68"/>
    <n v="1856"/>
    <n v="9335.68"/>
    <n v="11191.68"/>
    <n v="48.24"/>
    <n v="232"/>
    <n v="9335.68"/>
    <n v="45630"/>
  </r>
  <r>
    <x v="75"/>
    <n v="31"/>
    <s v="Food Stall"/>
    <x v="4"/>
    <x v="1"/>
    <s v="rice flour jelly, coconut milk, palm sugar, red beans"/>
    <n v="2"/>
    <n v="4.13"/>
    <n v="5.7"/>
    <n v="280"/>
    <x v="0"/>
    <b v="0"/>
    <s v="Sunny"/>
    <n v="1596"/>
    <n v="560"/>
    <n v="1036"/>
    <n v="1596"/>
    <n v="5.7"/>
    <n v="280"/>
    <n v="1036"/>
    <n v="45630"/>
  </r>
  <r>
    <x v="75"/>
    <n v="39"/>
    <s v="Casual Dining"/>
    <x v="11"/>
    <x v="0"/>
    <s v="black tea, lemon, sugar syrup"/>
    <n v="1.2"/>
    <n v="3.4"/>
    <n v="6.8"/>
    <n v="185"/>
    <x v="0"/>
    <b v="0"/>
    <s v="Sunny"/>
    <n v="1258"/>
    <n v="222"/>
    <n v="1036"/>
    <n v="1258"/>
    <n v="6.8"/>
    <n v="185"/>
    <n v="1036"/>
    <n v="45630"/>
  </r>
  <r>
    <x v="75"/>
    <n v="40"/>
    <s v="Food Stall"/>
    <x v="4"/>
    <x v="1"/>
    <s v="rice flour jelly, coconut milk, palm sugar, red beans"/>
    <n v="2"/>
    <n v="4.25"/>
    <n v="7.56"/>
    <n v="176"/>
    <x v="0"/>
    <b v="0"/>
    <s v="Cloudy"/>
    <n v="1330.56"/>
    <n v="352"/>
    <n v="978.56"/>
    <n v="1330.56"/>
    <n v="7.56"/>
    <n v="176"/>
    <n v="978.56"/>
    <n v="45630"/>
  </r>
  <r>
    <x v="75"/>
    <n v="38"/>
    <s v="Fine Dining"/>
    <x v="1"/>
    <x v="0"/>
    <s v="spaghetti, eggs, cheese, beef bacon, black pepper"/>
    <n v="9"/>
    <n v="44.2"/>
    <n v="52.87"/>
    <n v="186"/>
    <x v="1"/>
    <b v="0"/>
    <s v="Sunny"/>
    <n v="9833.82"/>
    <n v="1674"/>
    <n v="8159.82"/>
    <n v="9833.82"/>
    <n v="52.87"/>
    <n v="186"/>
    <n v="8159.82"/>
    <n v="45630"/>
  </r>
  <r>
    <x v="75"/>
    <n v="34"/>
    <s v="Casual Dining"/>
    <x v="5"/>
    <x v="1"/>
    <s v="flat rice noodles, prawns, cockles, bean sprouts, chives, soy sauce"/>
    <n v="5"/>
    <n v="16.88"/>
    <n v="26.13"/>
    <n v="262"/>
    <x v="0"/>
    <b v="0"/>
    <s v="Cloudy"/>
    <n v="6846.0599999999995"/>
    <n v="1310"/>
    <n v="5536.0599999999995"/>
    <n v="6846.0599999999995"/>
    <n v="26.13"/>
    <n v="262"/>
    <n v="5536.0599999999995"/>
    <n v="45630"/>
  </r>
  <r>
    <x v="75"/>
    <n v="4"/>
    <s v="Cafe"/>
    <x v="11"/>
    <x v="1"/>
    <s v="black tea, lemon, sugar syrup"/>
    <n v="1.2"/>
    <n v="3.98"/>
    <n v="5.41"/>
    <n v="192"/>
    <x v="0"/>
    <b v="0"/>
    <s v="Sunny"/>
    <n v="1038.72"/>
    <n v="230.39999999999998"/>
    <n v="808.32"/>
    <n v="1038.72"/>
    <n v="5.41"/>
    <n v="192"/>
    <n v="808.32"/>
    <n v="45630"/>
  </r>
  <r>
    <x v="75"/>
    <n v="34"/>
    <s v="Casual Dining"/>
    <x v="7"/>
    <x v="2"/>
    <s v="white bread, kaya, butter, soft-boiled eggs"/>
    <n v="2.8"/>
    <n v="7.92"/>
    <n v="9.33"/>
    <n v="742"/>
    <x v="1"/>
    <b v="0"/>
    <s v="Cloudy"/>
    <n v="6922.86"/>
    <n v="2077.6"/>
    <n v="4845.26"/>
    <n v="6922.86"/>
    <n v="9.33"/>
    <n v="742"/>
    <n v="4845.26"/>
    <n v="45630"/>
  </r>
  <r>
    <x v="75"/>
    <n v="31"/>
    <s v="Food Stall"/>
    <x v="4"/>
    <x v="1"/>
    <s v="rice flour jelly, coconut milk, palm sugar, red beans"/>
    <n v="2"/>
    <n v="4.6900000000000004"/>
    <n v="7.79"/>
    <n v="187"/>
    <x v="0"/>
    <b v="0"/>
    <s v="Cloudy"/>
    <n v="1456.73"/>
    <n v="374"/>
    <n v="1082.73"/>
    <n v="1456.73"/>
    <n v="7.79"/>
    <n v="187"/>
    <n v="1082.73"/>
    <n v="45630"/>
  </r>
  <r>
    <x v="75"/>
    <n v="38"/>
    <s v="Fine Dining"/>
    <x v="11"/>
    <x v="0"/>
    <s v="black tea, lemon, sugar syrup"/>
    <n v="1.2"/>
    <n v="5.58"/>
    <n v="8.41"/>
    <n v="225"/>
    <x v="0"/>
    <b v="0"/>
    <s v="Cloudy"/>
    <n v="1892.25"/>
    <n v="270"/>
    <n v="1622.25"/>
    <n v="1892.25"/>
    <n v="8.41"/>
    <n v="225"/>
    <n v="1622.25"/>
    <n v="45630"/>
  </r>
  <r>
    <x v="75"/>
    <n v="35"/>
    <s v="Food Stall"/>
    <x v="5"/>
    <x v="0"/>
    <s v="flat rice noodles, prawns, cockles, bean sprouts, chives, soy sauce"/>
    <n v="5"/>
    <n v="9.7100000000000009"/>
    <n v="21.08"/>
    <n v="83"/>
    <x v="0"/>
    <b v="0"/>
    <s v="Rainy"/>
    <n v="1749.6399999999999"/>
    <n v="415"/>
    <n v="1334.6399999999999"/>
    <n v="1749.6399999999999"/>
    <n v="21.08"/>
    <n v="83"/>
    <n v="1334.6399999999999"/>
    <n v="45630"/>
  </r>
  <r>
    <x v="75"/>
    <n v="2"/>
    <s v="Food Stall"/>
    <x v="3"/>
    <x v="2"/>
    <s v="flour, ghee, egg, water, curry"/>
    <n v="0.8"/>
    <n v="1.75"/>
    <n v="2.93"/>
    <n v="229"/>
    <x v="0"/>
    <b v="0"/>
    <s v="Sunny"/>
    <n v="670.97"/>
    <n v="183.20000000000002"/>
    <n v="487.77"/>
    <n v="670.97"/>
    <n v="2.93"/>
    <n v="229"/>
    <n v="487.77"/>
    <n v="45630"/>
  </r>
  <r>
    <x v="75"/>
    <n v="17"/>
    <s v="Food Stall"/>
    <x v="7"/>
    <x v="2"/>
    <s v="white bread, kaya, butter, soft-boiled eggs"/>
    <n v="2.8"/>
    <n v="6.9"/>
    <n v="9.84"/>
    <n v="274"/>
    <x v="0"/>
    <b v="0"/>
    <s v="Sunny"/>
    <n v="2696.16"/>
    <n v="767.19999999999993"/>
    <n v="1928.96"/>
    <n v="2696.16"/>
    <n v="9.84"/>
    <n v="274"/>
    <n v="1928.96"/>
    <n v="45630"/>
  </r>
  <r>
    <x v="75"/>
    <n v="39"/>
    <s v="Casual Dining"/>
    <x v="2"/>
    <x v="0"/>
    <s v="beef, coconut milk, galangal, lemongrass, spices, chili"/>
    <n v="9"/>
    <n v="24.32"/>
    <n v="46.5"/>
    <n v="200"/>
    <x v="0"/>
    <b v="0"/>
    <s v="Sunny"/>
    <n v="9300"/>
    <n v="1800"/>
    <n v="7500"/>
    <n v="9300"/>
    <n v="46.5"/>
    <n v="200"/>
    <n v="7500"/>
    <n v="45630"/>
  </r>
  <r>
    <x v="75"/>
    <n v="29"/>
    <s v="Food Stall"/>
    <x v="9"/>
    <x v="0"/>
    <s v="chicken, rice, ginger, garlic, chili sauce, cucumber"/>
    <n v="4"/>
    <n v="7.2"/>
    <n v="13.99"/>
    <n v="311"/>
    <x v="0"/>
    <b v="0"/>
    <s v="Cloudy"/>
    <n v="4350.8900000000003"/>
    <n v="1244"/>
    <n v="3106.8900000000003"/>
    <n v="4350.8900000000003"/>
    <n v="13.99"/>
    <n v="311"/>
    <n v="3106.8900000000003"/>
    <n v="45630"/>
  </r>
  <r>
    <x v="75"/>
    <n v="4"/>
    <s v="Cafe"/>
    <x v="8"/>
    <x v="0"/>
    <s v="chicken thigh, black pepper sauce, fries, coleslaw"/>
    <n v="8"/>
    <n v="30.93"/>
    <n v="32.01"/>
    <n v="184"/>
    <x v="0"/>
    <b v="0"/>
    <s v="Cloudy"/>
    <n v="5889.8399999999992"/>
    <n v="1472"/>
    <n v="4417.8399999999992"/>
    <n v="5889.8399999999992"/>
    <n v="32.01"/>
    <n v="184"/>
    <n v="4417.8399999999992"/>
    <n v="45630"/>
  </r>
  <r>
    <x v="76"/>
    <n v="21"/>
    <s v="Casual Dining"/>
    <x v="10"/>
    <x v="1"/>
    <s v="black tea, condensed milk, evaporated milk"/>
    <n v="0.9"/>
    <n v="2.63"/>
    <n v="4.3"/>
    <n v="738"/>
    <x v="0"/>
    <b v="0"/>
    <s v="Sunny"/>
    <n v="3173.4"/>
    <n v="664.2"/>
    <n v="2509.1999999999998"/>
    <n v="3173.4"/>
    <n v="4.3"/>
    <n v="738"/>
    <n v="2509.1999999999998"/>
    <s v=""/>
  </r>
  <r>
    <x v="76"/>
    <n v="6"/>
    <s v="Fine Dining"/>
    <x v="1"/>
    <x v="1"/>
    <s v="spaghetti, eggs, cheese, beef bacon, black pepper"/>
    <n v="9"/>
    <n v="47.76"/>
    <n v="61.17"/>
    <n v="176"/>
    <x v="0"/>
    <b v="1"/>
    <s v="Sunny"/>
    <n v="10765.92"/>
    <n v="1584"/>
    <n v="9181.92"/>
    <n v="10765.92"/>
    <n v="61.17"/>
    <n v="176"/>
    <n v="9181.92"/>
    <s v=""/>
  </r>
  <r>
    <x v="76"/>
    <n v="10"/>
    <s v="Fine Dining"/>
    <x v="8"/>
    <x v="0"/>
    <s v="chicken thigh, black pepper sauce, fries, coleslaw"/>
    <n v="8"/>
    <n v="47.61"/>
    <n v="39.71"/>
    <n v="257"/>
    <x v="1"/>
    <b v="0"/>
    <s v="Rainy"/>
    <n v="10205.469999999999"/>
    <n v="2056"/>
    <n v="8149.4699999999993"/>
    <n v="10205.469999999999"/>
    <n v="39.71"/>
    <n v="257"/>
    <n v="8149.4699999999993"/>
    <s v=""/>
  </r>
  <r>
    <x v="76"/>
    <n v="9"/>
    <s v="Casual Dining"/>
    <x v="2"/>
    <x v="1"/>
    <s v="beef, coconut milk, galangal, lemongrass, spices, chili"/>
    <n v="9"/>
    <n v="26.63"/>
    <n v="30.9"/>
    <n v="134"/>
    <x v="1"/>
    <b v="0"/>
    <s v="Sunny"/>
    <n v="4140.5999999999995"/>
    <n v="1206"/>
    <n v="2934.5999999999995"/>
    <n v="4140.5999999999995"/>
    <n v="30.9"/>
    <n v="134"/>
    <n v="2934.5999999999995"/>
    <s v=""/>
  </r>
  <r>
    <x v="76"/>
    <n v="25"/>
    <s v="Fine Dining"/>
    <x v="1"/>
    <x v="1"/>
    <s v="spaghetti, eggs, cheese, beef bacon, black pepper"/>
    <n v="9"/>
    <n v="40.81"/>
    <n v="60.08"/>
    <n v="277"/>
    <x v="0"/>
    <b v="0"/>
    <s v="Rainy"/>
    <n v="16642.16"/>
    <n v="2493"/>
    <n v="14149.16"/>
    <n v="16642.16"/>
    <n v="60.08"/>
    <n v="277"/>
    <n v="14149.16"/>
    <s v=""/>
  </r>
  <r>
    <x v="76"/>
    <n v="36"/>
    <s v="Food Stall"/>
    <x v="3"/>
    <x v="2"/>
    <s v="flour, ghee, egg, water, curry"/>
    <n v="0.8"/>
    <n v="1.75"/>
    <n v="2.0299999999999998"/>
    <n v="668"/>
    <x v="0"/>
    <b v="0"/>
    <s v="Cloudy"/>
    <n v="1356.04"/>
    <n v="534.4"/>
    <n v="821.64"/>
    <n v="1356.04"/>
    <n v="2.0299999999999998"/>
    <n v="668"/>
    <n v="821.64"/>
    <s v=""/>
  </r>
  <r>
    <x v="76"/>
    <n v="31"/>
    <s v="Food Stall"/>
    <x v="7"/>
    <x v="2"/>
    <s v="white bread, kaya, butter, soft-boiled eggs"/>
    <n v="2.8"/>
    <n v="6.69"/>
    <n v="7.3"/>
    <n v="401"/>
    <x v="0"/>
    <b v="0"/>
    <s v="Sunny"/>
    <n v="2927.2999999999997"/>
    <n v="1122.8"/>
    <n v="1804.4999999999998"/>
    <n v="2927.2999999999997"/>
    <n v="7.3"/>
    <n v="401"/>
    <n v="1804.4999999999998"/>
    <s v=""/>
  </r>
  <r>
    <x v="76"/>
    <n v="1"/>
    <s v="Food Stall"/>
    <x v="10"/>
    <x v="1"/>
    <s v="black tea, condensed milk, evaporated milk"/>
    <n v="0.9"/>
    <n v="1.72"/>
    <n v="2.48"/>
    <n v="406"/>
    <x v="0"/>
    <b v="0"/>
    <s v="Cloudy"/>
    <n v="1006.88"/>
    <n v="365.40000000000003"/>
    <n v="641.48"/>
    <n v="1006.88"/>
    <n v="2.48"/>
    <n v="406"/>
    <n v="641.48"/>
    <s v=""/>
  </r>
  <r>
    <x v="76"/>
    <n v="30"/>
    <s v="Cafe"/>
    <x v="11"/>
    <x v="0"/>
    <s v="black tea, lemon, sugar syrup"/>
    <n v="1.2"/>
    <n v="4.78"/>
    <n v="4.5999999999999996"/>
    <n v="322"/>
    <x v="0"/>
    <b v="0"/>
    <s v="Cloudy"/>
    <n v="1481.1999999999998"/>
    <n v="386.4"/>
    <n v="1094.7999999999997"/>
    <n v="1481.1999999999998"/>
    <n v="4.5999999999999996"/>
    <n v="322"/>
    <n v="1094.7999999999997"/>
    <s v=""/>
  </r>
  <r>
    <x v="76"/>
    <n v="1"/>
    <s v="Food Stall"/>
    <x v="12"/>
    <x v="0"/>
    <s v="rice, coconut milk, sambal, anchovies, egg, peanuts"/>
    <n v="2.5"/>
    <n v="5.7"/>
    <n v="7.76"/>
    <n v="302"/>
    <x v="0"/>
    <b v="0"/>
    <s v="Sunny"/>
    <n v="2343.52"/>
    <n v="755"/>
    <n v="1588.52"/>
    <n v="2343.52"/>
    <n v="7.76"/>
    <n v="302"/>
    <n v="1588.52"/>
    <s v=""/>
  </r>
  <r>
    <x v="76"/>
    <n v="31"/>
    <s v="Food Stall"/>
    <x v="0"/>
    <x v="0"/>
    <s v="rice noodles, fish broth, tamarind, shrimp paste, cucumber, mint"/>
    <n v="4.5"/>
    <n v="9.81"/>
    <n v="17.54"/>
    <n v="157"/>
    <x v="0"/>
    <b v="0"/>
    <s v="Rainy"/>
    <n v="2753.7799999999997"/>
    <n v="706.5"/>
    <n v="2047.2799999999997"/>
    <n v="2753.7799999999997"/>
    <n v="17.54"/>
    <n v="157"/>
    <n v="2047.2799999999997"/>
    <s v=""/>
  </r>
  <r>
    <x v="76"/>
    <n v="21"/>
    <s v="Casual Dining"/>
    <x v="10"/>
    <x v="1"/>
    <s v="black tea, condensed milk, evaporated milk"/>
    <n v="0.9"/>
    <n v="3.06"/>
    <n v="3.88"/>
    <n v="626"/>
    <x v="0"/>
    <b v="0"/>
    <s v="Sunny"/>
    <n v="2428.88"/>
    <n v="563.4"/>
    <n v="1865.48"/>
    <n v="2428.88"/>
    <n v="3.88"/>
    <n v="626"/>
    <n v="1865.48"/>
    <s v=""/>
  </r>
  <r>
    <x v="76"/>
    <n v="44"/>
    <s v="Food Stall"/>
    <x v="4"/>
    <x v="1"/>
    <s v="rice flour jelly, coconut milk, palm sugar, red beans"/>
    <n v="2"/>
    <n v="5.38"/>
    <n v="6.67"/>
    <n v="350"/>
    <x v="0"/>
    <b v="0"/>
    <s v="Sunny"/>
    <n v="2334.5"/>
    <n v="700"/>
    <n v="1634.5"/>
    <n v="2334.5"/>
    <n v="6.67"/>
    <n v="350"/>
    <n v="1634.5"/>
    <s v=""/>
  </r>
  <r>
    <x v="76"/>
    <n v="21"/>
    <s v="Casual Dining"/>
    <x v="7"/>
    <x v="2"/>
    <s v="white bread, kaya, butter, soft-boiled eggs"/>
    <n v="2.8"/>
    <n v="8.01"/>
    <n v="12.88"/>
    <n v="471"/>
    <x v="0"/>
    <b v="0"/>
    <s v="Sunny"/>
    <n v="6066.4800000000005"/>
    <n v="1318.8"/>
    <n v="4747.68"/>
    <n v="6066.4800000000005"/>
    <n v="12.88"/>
    <n v="471"/>
    <n v="4747.68"/>
    <s v=""/>
  </r>
  <r>
    <x v="76"/>
    <n v="9"/>
    <s v="Casual Dining"/>
    <x v="1"/>
    <x v="1"/>
    <s v="spaghetti, eggs, cheese, beef bacon, black pepper"/>
    <n v="9"/>
    <n v="25.43"/>
    <n v="44.06"/>
    <n v="198"/>
    <x v="0"/>
    <b v="0"/>
    <s v="Sunny"/>
    <n v="8723.880000000001"/>
    <n v="1782"/>
    <n v="6941.880000000001"/>
    <n v="8723.880000000001"/>
    <n v="44.06"/>
    <n v="198"/>
    <n v="6941.880000000001"/>
    <s v=""/>
  </r>
  <r>
    <x v="76"/>
    <n v="2"/>
    <s v="Food Stall"/>
    <x v="6"/>
    <x v="1"/>
    <s v="chicken, yogurt, tandoori masala, ginger, garlic"/>
    <n v="7"/>
    <n v="17.649999999999999"/>
    <n v="26.44"/>
    <n v="53"/>
    <x v="0"/>
    <b v="0"/>
    <s v="Sunny"/>
    <n v="1401.3200000000002"/>
    <n v="371"/>
    <n v="1030.3200000000002"/>
    <n v="1401.3200000000002"/>
    <n v="26.44"/>
    <n v="53"/>
    <n v="1030.3200000000002"/>
    <s v=""/>
  </r>
  <r>
    <x v="76"/>
    <n v="48"/>
    <s v="Casual Dining"/>
    <x v="9"/>
    <x v="1"/>
    <s v="chicken, rice, ginger, garlic, chili sauce, cucumber"/>
    <n v="4"/>
    <n v="10.69"/>
    <n v="13.5"/>
    <n v="554"/>
    <x v="1"/>
    <b v="0"/>
    <s v="Cloudy"/>
    <n v="7479"/>
    <n v="2216"/>
    <n v="5263"/>
    <n v="7479"/>
    <n v="13.5"/>
    <n v="554"/>
    <n v="5263"/>
    <s v=""/>
  </r>
  <r>
    <x v="76"/>
    <n v="29"/>
    <s v="Food Stall"/>
    <x v="4"/>
    <x v="1"/>
    <s v="rice flour jelly, coconut milk, palm sugar, red beans"/>
    <n v="2"/>
    <n v="4.88"/>
    <n v="8.0500000000000007"/>
    <n v="195"/>
    <x v="0"/>
    <b v="0"/>
    <s v="Rainy"/>
    <n v="1569.7500000000002"/>
    <n v="390"/>
    <n v="1179.7500000000002"/>
    <n v="1569.7500000000002"/>
    <n v="8.0500000000000007"/>
    <n v="195"/>
    <n v="1179.7500000000002"/>
    <s v=""/>
  </r>
  <r>
    <x v="76"/>
    <n v="11"/>
    <s v="Food Stall"/>
    <x v="10"/>
    <x v="1"/>
    <s v="black tea, condensed milk, evaporated milk"/>
    <n v="0.9"/>
    <n v="2.19"/>
    <n v="2.5"/>
    <n v="558"/>
    <x v="0"/>
    <b v="0"/>
    <s v="Cloudy"/>
    <n v="1395"/>
    <n v="502.2"/>
    <n v="892.8"/>
    <n v="1395"/>
    <n v="2.5"/>
    <n v="558"/>
    <n v="892.8"/>
    <s v=""/>
  </r>
  <r>
    <x v="76"/>
    <n v="36"/>
    <s v="Food Stall"/>
    <x v="3"/>
    <x v="1"/>
    <s v="flour, ghee, egg, water, curry"/>
    <n v="0.8"/>
    <n v="1.75"/>
    <n v="2.69"/>
    <n v="451"/>
    <x v="0"/>
    <b v="0"/>
    <s v="Cloudy"/>
    <n v="1213.19"/>
    <n v="360.8"/>
    <n v="852.3900000000001"/>
    <n v="1213.19"/>
    <n v="2.69"/>
    <n v="451"/>
    <n v="852.3900000000001"/>
    <s v=""/>
  </r>
  <r>
    <x v="76"/>
    <n v="6"/>
    <s v="Fine Dining"/>
    <x v="11"/>
    <x v="1"/>
    <s v="black tea, lemon, sugar syrup"/>
    <n v="1.2"/>
    <n v="5.49"/>
    <n v="6.61"/>
    <n v="393"/>
    <x v="0"/>
    <b v="0"/>
    <s v="Sunny"/>
    <n v="2597.73"/>
    <n v="471.59999999999997"/>
    <n v="2126.13"/>
    <n v="2597.73"/>
    <n v="6.61"/>
    <n v="393"/>
    <n v="2126.13"/>
    <s v=""/>
  </r>
  <r>
    <x v="76"/>
    <n v="28"/>
    <s v="Fine Dining"/>
    <x v="12"/>
    <x v="0"/>
    <s v="rice, coconut milk, sambal, anchovies, egg, peanuts"/>
    <n v="2.5"/>
    <n v="10.48"/>
    <n v="17.399999999999999"/>
    <n v="381"/>
    <x v="0"/>
    <b v="0"/>
    <s v="Sunny"/>
    <n v="6629.4"/>
    <n v="952.5"/>
    <n v="5676.9"/>
    <n v="6629.4"/>
    <n v="17.399999999999999"/>
    <n v="381"/>
    <n v="5676.9"/>
    <s v=""/>
  </r>
  <r>
    <x v="76"/>
    <n v="41"/>
    <s v="Cafe"/>
    <x v="10"/>
    <x v="0"/>
    <s v="black tea, condensed milk, evaporated milk"/>
    <n v="0.9"/>
    <n v="2.58"/>
    <n v="3.3"/>
    <n v="350"/>
    <x v="0"/>
    <b v="0"/>
    <s v="Cloudy"/>
    <n v="1155"/>
    <n v="315"/>
    <n v="840"/>
    <n v="1155"/>
    <n v="3.3"/>
    <n v="350"/>
    <n v="840"/>
    <s v=""/>
  </r>
  <r>
    <x v="76"/>
    <n v="44"/>
    <s v="Food Stall"/>
    <x v="10"/>
    <x v="1"/>
    <s v="black tea, condensed milk, evaporated milk"/>
    <n v="0.9"/>
    <n v="2.29"/>
    <n v="3.04"/>
    <n v="637"/>
    <x v="0"/>
    <b v="0"/>
    <s v="Cloudy"/>
    <n v="1936.48"/>
    <n v="573.30000000000007"/>
    <n v="1363.1799999999998"/>
    <n v="1936.48"/>
    <n v="3.04"/>
    <n v="637"/>
    <n v="1363.1799999999998"/>
    <s v=""/>
  </r>
  <r>
    <x v="76"/>
    <n v="32"/>
    <s v="Fine Dining"/>
    <x v="11"/>
    <x v="1"/>
    <s v="black tea, lemon, sugar syrup"/>
    <n v="1.2"/>
    <n v="5.7"/>
    <n v="6.79"/>
    <n v="313"/>
    <x v="0"/>
    <b v="0"/>
    <s v="Cloudy"/>
    <n v="2125.27"/>
    <n v="375.59999999999997"/>
    <n v="1749.67"/>
    <n v="2125.27"/>
    <n v="6.79"/>
    <n v="313"/>
    <n v="1749.67"/>
    <s v=""/>
  </r>
  <r>
    <x v="76"/>
    <n v="28"/>
    <s v="Fine Dining"/>
    <x v="13"/>
    <x v="1"/>
    <s v="mushrooms, cream, onion, garlic, vegetable broth"/>
    <n v="3.5"/>
    <n v="18.690000000000001"/>
    <n v="22.45"/>
    <n v="143"/>
    <x v="0"/>
    <b v="0"/>
    <s v="Cloudy"/>
    <n v="3210.35"/>
    <n v="500.5"/>
    <n v="2709.85"/>
    <n v="3210.35"/>
    <n v="22.45"/>
    <n v="143"/>
    <n v="2709.85"/>
    <s v=""/>
  </r>
  <r>
    <x v="76"/>
    <n v="33"/>
    <s v="Cafe"/>
    <x v="4"/>
    <x v="0"/>
    <s v="rice flour jelly, coconut milk, palm sugar, red beans"/>
    <n v="2"/>
    <n v="6.07"/>
    <n v="6.12"/>
    <n v="567"/>
    <x v="1"/>
    <b v="0"/>
    <s v="Rainy"/>
    <n v="3470.04"/>
    <n v="1134"/>
    <n v="2336.04"/>
    <n v="3470.04"/>
    <n v="6.12"/>
    <n v="567"/>
    <n v="2336.04"/>
    <s v=""/>
  </r>
  <r>
    <x v="76"/>
    <n v="34"/>
    <s v="Casual Dining"/>
    <x v="5"/>
    <x v="1"/>
    <s v="flat rice noodles, prawns, cockles, bean sprouts, chives, soy sauce"/>
    <n v="5"/>
    <n v="12.78"/>
    <n v="30.4"/>
    <n v="111"/>
    <x v="0"/>
    <b v="1"/>
    <s v="Rainy"/>
    <n v="3374.3999999999996"/>
    <n v="555"/>
    <n v="2819.3999999999996"/>
    <n v="3374.3999999999996"/>
    <n v="30.4"/>
    <n v="111"/>
    <n v="2819.3999999999996"/>
    <s v=""/>
  </r>
  <r>
    <x v="76"/>
    <n v="24"/>
    <s v="Casual Dining"/>
    <x v="7"/>
    <x v="2"/>
    <s v="white bread, kaya, butter, soft-boiled eggs"/>
    <n v="2.8"/>
    <n v="7.64"/>
    <n v="13.75"/>
    <n v="546"/>
    <x v="0"/>
    <b v="0"/>
    <s v="Cloudy"/>
    <n v="7507.5"/>
    <n v="1528.8"/>
    <n v="5978.7"/>
    <n v="7507.5"/>
    <n v="13.75"/>
    <n v="546"/>
    <n v="5978.7"/>
    <s v=""/>
  </r>
  <r>
    <x v="77"/>
    <n v="25"/>
    <s v="Fine Dining"/>
    <x v="11"/>
    <x v="2"/>
    <s v="black tea, lemon, sugar syrup"/>
    <n v="1.2"/>
    <n v="6.53"/>
    <n v="6.26"/>
    <n v="468"/>
    <x v="0"/>
    <b v="0"/>
    <s v="Cloudy"/>
    <n v="2929.68"/>
    <n v="561.6"/>
    <n v="2368.08"/>
    <n v="2929.68"/>
    <n v="6.26"/>
    <n v="468"/>
    <n v="2368.08"/>
    <s v=""/>
  </r>
  <r>
    <x v="77"/>
    <n v="42"/>
    <s v="Fine Dining"/>
    <x v="11"/>
    <x v="0"/>
    <s v="black tea, lemon, sugar syrup"/>
    <n v="1.2"/>
    <n v="6.55"/>
    <n v="6.47"/>
    <n v="546"/>
    <x v="0"/>
    <b v="1"/>
    <s v="Sunny"/>
    <n v="3532.62"/>
    <n v="655.19999999999993"/>
    <n v="2877.42"/>
    <n v="3532.62"/>
    <n v="6.47"/>
    <n v="546"/>
    <n v="2877.42"/>
    <s v=""/>
  </r>
  <r>
    <x v="77"/>
    <n v="45"/>
    <s v="Food Stall"/>
    <x v="5"/>
    <x v="0"/>
    <s v="flat rice noodles, prawns, cockles, bean sprouts, chives, soy sauce"/>
    <n v="5"/>
    <n v="11.52"/>
    <n v="15.11"/>
    <n v="169"/>
    <x v="0"/>
    <b v="0"/>
    <s v="Rainy"/>
    <n v="2553.5899999999997"/>
    <n v="845"/>
    <n v="1708.5899999999997"/>
    <n v="2553.5899999999997"/>
    <n v="15.11"/>
    <n v="169"/>
    <n v="1708.5899999999997"/>
    <s v=""/>
  </r>
  <r>
    <x v="77"/>
    <n v="17"/>
    <s v="Food Stall"/>
    <x v="4"/>
    <x v="0"/>
    <s v="rice flour jelly, coconut milk, palm sugar, red beans"/>
    <n v="2"/>
    <n v="4.88"/>
    <n v="5.1100000000000003"/>
    <n v="431"/>
    <x v="0"/>
    <b v="0"/>
    <s v="Cloudy"/>
    <n v="2202.4100000000003"/>
    <n v="862"/>
    <n v="1340.4100000000003"/>
    <n v="2202.4100000000003"/>
    <n v="5.1100000000000003"/>
    <n v="431"/>
    <n v="1340.4100000000003"/>
    <s v=""/>
  </r>
  <r>
    <x v="77"/>
    <n v="8"/>
    <s v="Casual Dining"/>
    <x v="7"/>
    <x v="2"/>
    <s v="white bread, kaya, butter, soft-boiled eggs"/>
    <n v="2.8"/>
    <n v="8.33"/>
    <n v="13.95"/>
    <n v="540"/>
    <x v="0"/>
    <b v="0"/>
    <s v="Cloudy"/>
    <n v="7533"/>
    <n v="1512"/>
    <n v="6021"/>
    <n v="7533"/>
    <n v="13.95"/>
    <n v="540"/>
    <n v="6021"/>
    <s v=""/>
  </r>
  <r>
    <x v="77"/>
    <n v="29"/>
    <s v="Food Stall"/>
    <x v="10"/>
    <x v="2"/>
    <s v="black tea, condensed milk, evaporated milk"/>
    <n v="0.9"/>
    <n v="1.79"/>
    <n v="2.69"/>
    <n v="566"/>
    <x v="0"/>
    <b v="0"/>
    <s v="Cloudy"/>
    <n v="1522.54"/>
    <n v="509.40000000000003"/>
    <n v="1013.1399999999999"/>
    <n v="1522.54"/>
    <n v="2.69"/>
    <n v="566"/>
    <n v="1013.1399999999999"/>
    <s v=""/>
  </r>
  <r>
    <x v="77"/>
    <n v="47"/>
    <s v="Food Stall"/>
    <x v="10"/>
    <x v="0"/>
    <s v="black tea, condensed milk, evaporated milk"/>
    <n v="0.9"/>
    <n v="2.21"/>
    <n v="2.75"/>
    <n v="793"/>
    <x v="0"/>
    <b v="0"/>
    <s v="Sunny"/>
    <n v="2180.75"/>
    <n v="713.7"/>
    <n v="1467.05"/>
    <n v="2180.75"/>
    <n v="2.75"/>
    <n v="793"/>
    <n v="1467.05"/>
    <s v=""/>
  </r>
  <r>
    <x v="77"/>
    <n v="44"/>
    <s v="Food Stall"/>
    <x v="0"/>
    <x v="0"/>
    <s v="rice noodles, fish broth, tamarind, shrimp paste, cucumber, mint"/>
    <n v="4.5"/>
    <n v="12.18"/>
    <n v="13.89"/>
    <n v="264"/>
    <x v="0"/>
    <b v="0"/>
    <s v="Rainy"/>
    <n v="3666.96"/>
    <n v="1188"/>
    <n v="2478.96"/>
    <n v="3666.96"/>
    <n v="13.89"/>
    <n v="264"/>
    <n v="2478.96"/>
    <s v=""/>
  </r>
  <r>
    <x v="77"/>
    <n v="1"/>
    <s v="Food Stall"/>
    <x v="10"/>
    <x v="2"/>
    <s v="black tea, condensed milk, evaporated milk"/>
    <n v="0.9"/>
    <n v="1.7"/>
    <n v="1.75"/>
    <n v="994"/>
    <x v="1"/>
    <b v="0"/>
    <s v="Sunny"/>
    <n v="1739.5"/>
    <n v="894.6"/>
    <n v="844.9"/>
    <n v="1739.5"/>
    <n v="1.75"/>
    <n v="994"/>
    <n v="844.9"/>
    <s v=""/>
  </r>
  <r>
    <x v="77"/>
    <n v="49"/>
    <s v="Kopitiam"/>
    <x v="7"/>
    <x v="2"/>
    <s v="white bread, kaya, butter, soft-boiled eggs"/>
    <n v="2.8"/>
    <n v="5.95"/>
    <n v="5.75"/>
    <n v="779"/>
    <x v="1"/>
    <b v="0"/>
    <s v="Sunny"/>
    <n v="4479.25"/>
    <n v="2181.1999999999998"/>
    <n v="2298.0500000000002"/>
    <n v="4479.25"/>
    <n v="5.75"/>
    <n v="779"/>
    <n v="2298.0500000000002"/>
    <s v=""/>
  </r>
  <r>
    <x v="77"/>
    <n v="32"/>
    <s v="Fine Dining"/>
    <x v="1"/>
    <x v="0"/>
    <s v="spaghetti, eggs, cheese, beef bacon, black pepper"/>
    <n v="9"/>
    <n v="35.85"/>
    <n v="66.09"/>
    <n v="130"/>
    <x v="0"/>
    <b v="0"/>
    <s v="Rainy"/>
    <n v="8591.7000000000007"/>
    <n v="1170"/>
    <n v="7421.7000000000007"/>
    <n v="8591.7000000000007"/>
    <n v="66.09"/>
    <n v="130"/>
    <n v="7421.7000000000007"/>
    <s v=""/>
  </r>
  <r>
    <x v="77"/>
    <n v="50"/>
    <s v="Food Stall"/>
    <x v="3"/>
    <x v="1"/>
    <s v="flour, ghee, egg, water, curry"/>
    <n v="0.8"/>
    <n v="2"/>
    <n v="2.78"/>
    <n v="206"/>
    <x v="0"/>
    <b v="0"/>
    <s v="Rainy"/>
    <n v="572.67999999999995"/>
    <n v="164.8"/>
    <n v="407.87999999999994"/>
    <n v="572.67999999999995"/>
    <n v="2.78"/>
    <n v="206"/>
    <n v="407.87999999999994"/>
    <s v=""/>
  </r>
  <r>
    <x v="77"/>
    <n v="45"/>
    <s v="Food Stall"/>
    <x v="4"/>
    <x v="0"/>
    <s v="rice flour jelly, coconut milk, palm sugar, red beans"/>
    <n v="2"/>
    <n v="4.74"/>
    <n v="6.51"/>
    <n v="273"/>
    <x v="0"/>
    <b v="0"/>
    <s v="Rainy"/>
    <n v="1777.23"/>
    <n v="546"/>
    <n v="1231.23"/>
    <n v="1777.23"/>
    <n v="6.51"/>
    <n v="273"/>
    <n v="1231.23"/>
    <s v=""/>
  </r>
  <r>
    <x v="77"/>
    <n v="34"/>
    <s v="Casual Dining"/>
    <x v="4"/>
    <x v="1"/>
    <s v="rice flour jelly, coconut milk, palm sugar, red beans"/>
    <n v="2"/>
    <n v="5.56"/>
    <n v="9.3000000000000007"/>
    <n v="290"/>
    <x v="0"/>
    <b v="0"/>
    <s v="Sunny"/>
    <n v="2697"/>
    <n v="580"/>
    <n v="2117"/>
    <n v="2697"/>
    <n v="9.3000000000000007"/>
    <n v="290"/>
    <n v="2117"/>
    <s v=""/>
  </r>
  <r>
    <x v="77"/>
    <n v="1"/>
    <s v="Food Stall"/>
    <x v="10"/>
    <x v="2"/>
    <s v="black tea, condensed milk, evaporated milk"/>
    <n v="0.9"/>
    <n v="2.16"/>
    <n v="2.97"/>
    <n v="769"/>
    <x v="0"/>
    <b v="0"/>
    <s v="Sunny"/>
    <n v="2283.9300000000003"/>
    <n v="692.1"/>
    <n v="1591.8300000000004"/>
    <n v="2283.9300000000003"/>
    <n v="2.97"/>
    <n v="769"/>
    <n v="1591.8300000000004"/>
    <s v=""/>
  </r>
  <r>
    <x v="77"/>
    <n v="24"/>
    <s v="Casual Dining"/>
    <x v="5"/>
    <x v="1"/>
    <s v="flat rice noodles, prawns, cockles, bean sprouts, chives, soy sauce"/>
    <n v="5"/>
    <n v="15.09"/>
    <n v="26.23"/>
    <n v="223"/>
    <x v="0"/>
    <b v="0"/>
    <s v="Sunny"/>
    <n v="5849.29"/>
    <n v="1115"/>
    <n v="4734.29"/>
    <n v="5849.29"/>
    <n v="26.23"/>
    <n v="223"/>
    <n v="4734.29"/>
    <s v=""/>
  </r>
  <r>
    <x v="77"/>
    <n v="31"/>
    <s v="Food Stall"/>
    <x v="7"/>
    <x v="2"/>
    <s v="white bread, kaya, butter, soft-boiled eggs"/>
    <n v="2.8"/>
    <n v="5.75"/>
    <n v="8.34"/>
    <n v="442"/>
    <x v="0"/>
    <b v="0"/>
    <s v="Cloudy"/>
    <n v="3686.2799999999997"/>
    <n v="1237.5999999999999"/>
    <n v="2448.6799999999998"/>
    <n v="3686.2799999999997"/>
    <n v="8.34"/>
    <n v="442"/>
    <n v="2448.6799999999998"/>
    <s v=""/>
  </r>
  <r>
    <x v="77"/>
    <n v="4"/>
    <s v="Cafe"/>
    <x v="11"/>
    <x v="1"/>
    <s v="black tea, lemon, sugar syrup"/>
    <n v="1.2"/>
    <n v="4.58"/>
    <n v="4.2699999999999996"/>
    <n v="353"/>
    <x v="0"/>
    <b v="0"/>
    <s v="Cloudy"/>
    <n v="1507.31"/>
    <n v="423.59999999999997"/>
    <n v="1083.71"/>
    <n v="1507.31"/>
    <n v="4.2699999999999996"/>
    <n v="353"/>
    <n v="1083.71"/>
    <s v=""/>
  </r>
  <r>
    <x v="77"/>
    <n v="25"/>
    <s v="Fine Dining"/>
    <x v="1"/>
    <x v="0"/>
    <s v="spaghetti, eggs, cheese, beef bacon, black pepper"/>
    <n v="9"/>
    <n v="47.1"/>
    <n v="67.599999999999994"/>
    <n v="138"/>
    <x v="0"/>
    <b v="0"/>
    <s v="Sunny"/>
    <n v="9328.7999999999993"/>
    <n v="1242"/>
    <n v="8086.7999999999993"/>
    <n v="9328.7999999999993"/>
    <n v="67.599999999999994"/>
    <n v="138"/>
    <n v="8086.7999999999993"/>
    <s v=""/>
  </r>
  <r>
    <x v="77"/>
    <n v="36"/>
    <s v="Food Stall"/>
    <x v="3"/>
    <x v="2"/>
    <s v="flour, ghee, egg, water, curry"/>
    <n v="0.8"/>
    <n v="2.13"/>
    <n v="2.7"/>
    <n v="573"/>
    <x v="0"/>
    <b v="0"/>
    <s v="Sunny"/>
    <n v="1547.1000000000001"/>
    <n v="458.40000000000003"/>
    <n v="1088.7"/>
    <n v="1547.1000000000001"/>
    <n v="2.7"/>
    <n v="573"/>
    <n v="1088.7"/>
    <s v=""/>
  </r>
  <r>
    <x v="77"/>
    <n v="1"/>
    <s v="Food Stall"/>
    <x v="4"/>
    <x v="1"/>
    <s v="rice flour jelly, coconut milk, palm sugar, red beans"/>
    <n v="2"/>
    <n v="4.74"/>
    <n v="6.58"/>
    <n v="385"/>
    <x v="0"/>
    <b v="0"/>
    <s v="Cloudy"/>
    <n v="2533.3000000000002"/>
    <n v="770"/>
    <n v="1763.3000000000002"/>
    <n v="2533.3000000000002"/>
    <n v="6.58"/>
    <n v="385"/>
    <n v="1763.3000000000002"/>
    <s v=""/>
  </r>
  <r>
    <x v="77"/>
    <n v="20"/>
    <s v="Casual Dining"/>
    <x v="10"/>
    <x v="1"/>
    <s v="black tea, condensed milk, evaporated milk"/>
    <n v="0.9"/>
    <n v="2.5"/>
    <n v="4.25"/>
    <n v="584"/>
    <x v="0"/>
    <b v="0"/>
    <s v="Sunny"/>
    <n v="2482"/>
    <n v="525.6"/>
    <n v="1956.4"/>
    <n v="2482"/>
    <n v="4.25"/>
    <n v="584"/>
    <n v="1956.4"/>
    <s v=""/>
  </r>
  <r>
    <x v="77"/>
    <n v="12"/>
    <s v="Cafe"/>
    <x v="13"/>
    <x v="1"/>
    <s v="mushrooms, cream, onion, garlic, vegetable broth"/>
    <n v="3.5"/>
    <n v="12.45"/>
    <n v="18.920000000000002"/>
    <n v="13"/>
    <x v="0"/>
    <b v="0"/>
    <s v="Sunny"/>
    <n v="245.96000000000004"/>
    <n v="45.5"/>
    <n v="200.46000000000004"/>
    <n v="245.96000000000004"/>
    <n v="18.920000000000002"/>
    <n v="13"/>
    <n v="200.46000000000004"/>
    <s v=""/>
  </r>
  <r>
    <x v="77"/>
    <n v="21"/>
    <s v="Casual Dining"/>
    <x v="7"/>
    <x v="2"/>
    <s v="white bread, kaya, butter, soft-boiled eggs"/>
    <n v="2.8"/>
    <n v="8.5"/>
    <n v="10.68"/>
    <n v="479"/>
    <x v="0"/>
    <b v="0"/>
    <s v="Cloudy"/>
    <n v="5115.72"/>
    <n v="1341.1999999999998"/>
    <n v="3774.5200000000004"/>
    <n v="5115.72"/>
    <n v="10.68"/>
    <n v="479"/>
    <n v="3774.5200000000004"/>
    <s v=""/>
  </r>
  <r>
    <x v="77"/>
    <n v="27"/>
    <s v="Food Stall"/>
    <x v="6"/>
    <x v="1"/>
    <s v="chicken, yogurt, tandoori masala, ginger, garlic"/>
    <n v="7"/>
    <n v="14.93"/>
    <n v="17.88"/>
    <n v="312"/>
    <x v="1"/>
    <b v="0"/>
    <s v="Cloudy"/>
    <n v="5578.5599999999995"/>
    <n v="2184"/>
    <n v="3394.5599999999995"/>
    <n v="5578.5599999999995"/>
    <n v="17.88"/>
    <n v="312"/>
    <n v="3394.5599999999995"/>
    <s v=""/>
  </r>
  <r>
    <x v="77"/>
    <n v="14"/>
    <s v="Food Stall"/>
    <x v="10"/>
    <x v="1"/>
    <s v="black tea, condensed milk, evaporated milk"/>
    <n v="0.9"/>
    <n v="1.85"/>
    <n v="3"/>
    <n v="626"/>
    <x v="0"/>
    <b v="0"/>
    <s v="Cloudy"/>
    <n v="1878"/>
    <n v="563.4"/>
    <n v="1314.6"/>
    <n v="1878"/>
    <n v="3"/>
    <n v="626"/>
    <n v="1314.6"/>
    <s v=""/>
  </r>
  <r>
    <x v="77"/>
    <n v="3"/>
    <s v="Cafe"/>
    <x v="8"/>
    <x v="1"/>
    <s v="chicken thigh, black pepper sauce, fries, coleslaw"/>
    <n v="8"/>
    <n v="34.08"/>
    <n v="47.54"/>
    <n v="0"/>
    <x v="0"/>
    <b v="0"/>
    <s v="Sunny"/>
    <n v="0"/>
    <n v="0"/>
    <n v="0"/>
    <n v="0"/>
    <n v="47.54"/>
    <n v="0"/>
    <n v="0"/>
    <s v=""/>
  </r>
  <r>
    <x v="77"/>
    <n v="35"/>
    <s v="Food Stall"/>
    <x v="5"/>
    <x v="1"/>
    <s v="flat rice noodles, prawns, cockles, bean sprouts, chives, soy sauce"/>
    <n v="5"/>
    <n v="9.3800000000000008"/>
    <n v="17.89"/>
    <n v="3"/>
    <x v="0"/>
    <b v="0"/>
    <s v="Rainy"/>
    <n v="53.67"/>
    <n v="15"/>
    <n v="38.67"/>
    <n v="53.67"/>
    <n v="17.89"/>
    <n v="3"/>
    <n v="38.67"/>
    <s v=""/>
  </r>
  <r>
    <x v="77"/>
    <n v="2"/>
    <s v="Food Stall"/>
    <x v="6"/>
    <x v="1"/>
    <s v="chicken, yogurt, tandoori masala, ginger, garlic"/>
    <n v="7"/>
    <n v="16.14"/>
    <n v="25.71"/>
    <n v="183"/>
    <x v="0"/>
    <b v="0"/>
    <s v="Cloudy"/>
    <n v="4704.93"/>
    <n v="1281"/>
    <n v="3423.9300000000003"/>
    <n v="4704.93"/>
    <n v="25.71"/>
    <n v="183"/>
    <n v="3423.9300000000003"/>
    <s v=""/>
  </r>
  <r>
    <x v="77"/>
    <n v="19"/>
    <s v="Casual Dining"/>
    <x v="7"/>
    <x v="2"/>
    <s v="white bread, kaya, butter, soft-boiled eggs"/>
    <n v="2.8"/>
    <n v="8.0299999999999994"/>
    <n v="13.4"/>
    <n v="428"/>
    <x v="0"/>
    <b v="0"/>
    <s v="Rainy"/>
    <n v="5735.2"/>
    <n v="1198.3999999999999"/>
    <n v="4536.8"/>
    <n v="5735.2"/>
    <n v="13.4"/>
    <n v="428"/>
    <n v="4536.8"/>
    <s v=""/>
  </r>
  <r>
    <x v="77"/>
    <n v="25"/>
    <s v="Fine Dining"/>
    <x v="8"/>
    <x v="1"/>
    <s v="chicken thigh, black pepper sauce, fries, coleslaw"/>
    <n v="8"/>
    <n v="45.99"/>
    <n v="69.11"/>
    <n v="122"/>
    <x v="0"/>
    <b v="0"/>
    <s v="Sunny"/>
    <n v="8431.42"/>
    <n v="976"/>
    <n v="7455.42"/>
    <n v="8431.42"/>
    <n v="69.11"/>
    <n v="122"/>
    <n v="7455.42"/>
    <s v=""/>
  </r>
  <r>
    <x v="77"/>
    <n v="1"/>
    <s v="Food Stall"/>
    <x v="12"/>
    <x v="2"/>
    <s v="rice, coconut milk, sambal, anchovies, egg, peanuts"/>
    <n v="2.5"/>
    <n v="6.25"/>
    <n v="6.9"/>
    <n v="325"/>
    <x v="0"/>
    <b v="0"/>
    <s v="Cloudy"/>
    <n v="2242.5"/>
    <n v="812.5"/>
    <n v="1430"/>
    <n v="2242.5"/>
    <n v="6.9"/>
    <n v="325"/>
    <n v="1430"/>
    <s v=""/>
  </r>
  <r>
    <x v="77"/>
    <n v="9"/>
    <s v="Casual Dining"/>
    <x v="2"/>
    <x v="1"/>
    <s v="beef, coconut milk, galangal, lemongrass, spices, chili"/>
    <n v="9"/>
    <n v="30.79"/>
    <n v="61.64"/>
    <n v="0"/>
    <x v="0"/>
    <b v="0"/>
    <s v="Cloudy"/>
    <n v="0"/>
    <n v="0"/>
    <n v="0"/>
    <n v="0"/>
    <n v="61.64"/>
    <n v="0"/>
    <n v="0"/>
    <s v=""/>
  </r>
  <r>
    <x v="77"/>
    <n v="46"/>
    <s v="Casual Dining"/>
    <x v="4"/>
    <x v="0"/>
    <s v="rice flour jelly, coconut milk, palm sugar, red beans"/>
    <n v="2"/>
    <n v="6.85"/>
    <n v="9.52"/>
    <n v="500"/>
    <x v="0"/>
    <b v="1"/>
    <s v="Sunny"/>
    <n v="4760"/>
    <n v="1000"/>
    <n v="3760"/>
    <n v="4760"/>
    <n v="9.52"/>
    <n v="500"/>
    <n v="3760"/>
    <s v=""/>
  </r>
  <r>
    <x v="77"/>
    <n v="31"/>
    <s v="Food Stall"/>
    <x v="7"/>
    <x v="2"/>
    <s v="white bread, kaya, butter, soft-boiled eggs"/>
    <n v="2.8"/>
    <n v="7.61"/>
    <n v="5.99"/>
    <n v="862"/>
    <x v="1"/>
    <b v="0"/>
    <s v="Sunny"/>
    <n v="5163.38"/>
    <n v="2413.6"/>
    <n v="2749.78"/>
    <n v="5163.38"/>
    <n v="5.99"/>
    <n v="862"/>
    <n v="2749.78"/>
    <s v=""/>
  </r>
  <r>
    <x v="77"/>
    <n v="3"/>
    <s v="Cafe"/>
    <x v="11"/>
    <x v="1"/>
    <s v="black tea, lemon, sugar syrup"/>
    <n v="1.2"/>
    <n v="4.95"/>
    <n v="3.89"/>
    <n v="624"/>
    <x v="1"/>
    <b v="0"/>
    <s v="Cloudy"/>
    <n v="2427.36"/>
    <n v="748.8"/>
    <n v="1678.5600000000002"/>
    <n v="2427.36"/>
    <n v="3.89"/>
    <n v="624"/>
    <n v="1678.5600000000002"/>
    <s v=""/>
  </r>
  <r>
    <x v="77"/>
    <n v="27"/>
    <s v="Food Stall"/>
    <x v="6"/>
    <x v="1"/>
    <s v="chicken, yogurt, tandoori masala, ginger, garlic"/>
    <n v="7"/>
    <n v="15.11"/>
    <n v="27.47"/>
    <n v="161"/>
    <x v="0"/>
    <b v="1"/>
    <s v="Cloudy"/>
    <n v="4422.67"/>
    <n v="1127"/>
    <n v="3295.67"/>
    <n v="4422.67"/>
    <n v="27.47"/>
    <n v="161"/>
    <n v="3295.67"/>
    <s v=""/>
  </r>
  <r>
    <x v="77"/>
    <n v="35"/>
    <s v="Food Stall"/>
    <x v="4"/>
    <x v="0"/>
    <s v="rice flour jelly, coconut milk, palm sugar, red beans"/>
    <n v="2"/>
    <n v="3.79"/>
    <n v="6.49"/>
    <n v="213"/>
    <x v="0"/>
    <b v="0"/>
    <s v="Rainy"/>
    <n v="1382.3700000000001"/>
    <n v="426"/>
    <n v="956.37000000000012"/>
    <n v="1382.3700000000001"/>
    <n v="6.49"/>
    <n v="213"/>
    <n v="956.37000000000012"/>
    <s v=""/>
  </r>
  <r>
    <x v="77"/>
    <n v="43"/>
    <s v="Casual Dining"/>
    <x v="12"/>
    <x v="2"/>
    <s v="rice, coconut milk, sambal, anchovies, egg, peanuts"/>
    <n v="2.5"/>
    <n v="8.52"/>
    <n v="12.2"/>
    <n v="524"/>
    <x v="0"/>
    <b v="0"/>
    <s v="Cloudy"/>
    <n v="6392.7999999999993"/>
    <n v="1310"/>
    <n v="5082.7999999999993"/>
    <n v="6392.7999999999993"/>
    <n v="12.2"/>
    <n v="524"/>
    <n v="5082.7999999999993"/>
    <s v=""/>
  </r>
  <r>
    <x v="77"/>
    <n v="45"/>
    <s v="Food Stall"/>
    <x v="10"/>
    <x v="0"/>
    <s v="black tea, condensed milk, evaporated milk"/>
    <n v="0.9"/>
    <n v="2.0499999999999998"/>
    <n v="2.83"/>
    <n v="585"/>
    <x v="0"/>
    <b v="0"/>
    <s v="Cloudy"/>
    <n v="1655.55"/>
    <n v="526.5"/>
    <n v="1129.05"/>
    <n v="1655.55"/>
    <n v="2.83"/>
    <n v="585"/>
    <n v="1129.05"/>
    <s v=""/>
  </r>
  <r>
    <x v="77"/>
    <n v="49"/>
    <s v="Kopitiam"/>
    <x v="4"/>
    <x v="1"/>
    <s v="rice flour jelly, coconut milk, palm sugar, red beans"/>
    <n v="2"/>
    <n v="4.9800000000000004"/>
    <n v="6"/>
    <n v="342"/>
    <x v="0"/>
    <b v="0"/>
    <s v="Rainy"/>
    <n v="2052"/>
    <n v="684"/>
    <n v="1368"/>
    <n v="2052"/>
    <n v="6"/>
    <n v="342"/>
    <n v="1368"/>
    <s v=""/>
  </r>
  <r>
    <x v="77"/>
    <n v="6"/>
    <s v="Fine Dining"/>
    <x v="8"/>
    <x v="1"/>
    <s v="chicken thigh, black pepper sauce, fries, coleslaw"/>
    <n v="8"/>
    <n v="34.4"/>
    <n v="62.71"/>
    <n v="132"/>
    <x v="0"/>
    <b v="0"/>
    <s v="Sunny"/>
    <n v="8277.7199999999993"/>
    <n v="1056"/>
    <n v="7221.7199999999993"/>
    <n v="8277.7199999999993"/>
    <n v="62.71"/>
    <n v="132"/>
    <n v="7221.7199999999993"/>
    <s v=""/>
  </r>
  <r>
    <x v="78"/>
    <n v="6"/>
    <s v="Fine Dining"/>
    <x v="8"/>
    <x v="1"/>
    <s v="chicken thigh, black pepper sauce, fries, coleslaw"/>
    <n v="8"/>
    <n v="34.47"/>
    <n v="70.84"/>
    <n v="36"/>
    <x v="0"/>
    <b v="0"/>
    <s v="Sunny"/>
    <n v="2550.2400000000002"/>
    <n v="288"/>
    <n v="2262.2400000000002"/>
    <n v="2550.2400000000002"/>
    <n v="70.84"/>
    <n v="36"/>
    <n v="2262.2400000000002"/>
    <s v=""/>
  </r>
  <r>
    <x v="78"/>
    <n v="44"/>
    <s v="Food Stall"/>
    <x v="10"/>
    <x v="0"/>
    <s v="black tea, condensed milk, evaporated milk"/>
    <n v="0.9"/>
    <n v="2.46"/>
    <n v="2.44"/>
    <n v="497"/>
    <x v="0"/>
    <b v="0"/>
    <s v="Cloudy"/>
    <n v="1212.68"/>
    <n v="447.3"/>
    <n v="765.38000000000011"/>
    <n v="1212.68"/>
    <n v="2.44"/>
    <n v="497"/>
    <n v="765.38000000000011"/>
    <s v=""/>
  </r>
  <r>
    <x v="78"/>
    <n v="22"/>
    <s v="Food Stall"/>
    <x v="3"/>
    <x v="2"/>
    <s v="flour, ghee, egg, water, curry"/>
    <n v="0.8"/>
    <n v="2"/>
    <n v="2.0299999999999998"/>
    <n v="521"/>
    <x v="0"/>
    <b v="1"/>
    <s v="Sunny"/>
    <n v="1057.6299999999999"/>
    <n v="416.8"/>
    <n v="640.82999999999993"/>
    <n v="1057.6299999999999"/>
    <n v="2.0299999999999998"/>
    <n v="521"/>
    <n v="640.82999999999993"/>
    <s v=""/>
  </r>
  <r>
    <x v="78"/>
    <n v="9"/>
    <s v="Casual Dining"/>
    <x v="8"/>
    <x v="0"/>
    <s v="chicken thigh, black pepper sauce, fries, coleslaw"/>
    <n v="8"/>
    <n v="22.27"/>
    <n v="32.07"/>
    <n v="112"/>
    <x v="1"/>
    <b v="0"/>
    <s v="Sunny"/>
    <n v="3591.84"/>
    <n v="896"/>
    <n v="2695.84"/>
    <n v="3591.84"/>
    <n v="32.07"/>
    <n v="112"/>
    <n v="2695.84"/>
    <s v=""/>
  </r>
  <r>
    <x v="78"/>
    <n v="40"/>
    <s v="Food Stall"/>
    <x v="2"/>
    <x v="1"/>
    <s v="beef, coconut milk, galangal, lemongrass, spices, chili"/>
    <n v="9"/>
    <n v="18.510000000000002"/>
    <n v="38.409999999999997"/>
    <n v="0"/>
    <x v="0"/>
    <b v="0"/>
    <s v="Sunny"/>
    <n v="0"/>
    <n v="0"/>
    <n v="0"/>
    <n v="0"/>
    <n v="38.409999999999997"/>
    <n v="0"/>
    <n v="0"/>
    <s v=""/>
  </r>
  <r>
    <x v="78"/>
    <n v="24"/>
    <s v="Casual Dining"/>
    <x v="7"/>
    <x v="2"/>
    <s v="white bread, kaya, butter, soft-boiled eggs"/>
    <n v="2.8"/>
    <n v="9.16"/>
    <n v="7.54"/>
    <n v="635"/>
    <x v="1"/>
    <b v="0"/>
    <s v="Cloudy"/>
    <n v="4787.8999999999996"/>
    <n v="1778"/>
    <n v="3009.8999999999996"/>
    <n v="4787.8999999999996"/>
    <n v="7.54"/>
    <n v="635"/>
    <n v="3009.8999999999996"/>
    <s v=""/>
  </r>
  <r>
    <x v="78"/>
    <n v="29"/>
    <s v="Food Stall"/>
    <x v="9"/>
    <x v="0"/>
    <s v="chicken, rice, ginger, garlic, chili sauce, cucumber"/>
    <n v="4"/>
    <n v="7.27"/>
    <n v="15.34"/>
    <n v="160"/>
    <x v="0"/>
    <b v="0"/>
    <s v="Rainy"/>
    <n v="2454.4"/>
    <n v="640"/>
    <n v="1814.4"/>
    <n v="2454.4"/>
    <n v="15.34"/>
    <n v="160"/>
    <n v="1814.4"/>
    <s v=""/>
  </r>
  <r>
    <x v="78"/>
    <n v="1"/>
    <s v="Food Stall"/>
    <x v="12"/>
    <x v="0"/>
    <s v="rice, coconut milk, sambal, anchovies, egg, peanuts"/>
    <n v="2.5"/>
    <n v="5.09"/>
    <n v="8.31"/>
    <n v="147"/>
    <x v="0"/>
    <b v="0"/>
    <s v="Rainy"/>
    <n v="1221.5700000000002"/>
    <n v="367.5"/>
    <n v="854.07000000000016"/>
    <n v="1221.5700000000002"/>
    <n v="8.31"/>
    <n v="147"/>
    <n v="854.07000000000016"/>
    <s v=""/>
  </r>
  <r>
    <x v="78"/>
    <n v="6"/>
    <s v="Fine Dining"/>
    <x v="11"/>
    <x v="1"/>
    <s v="black tea, lemon, sugar syrup"/>
    <n v="1.2"/>
    <n v="6.28"/>
    <n v="8.68"/>
    <n v="143"/>
    <x v="0"/>
    <b v="0"/>
    <s v="Sunny"/>
    <n v="1241.24"/>
    <n v="171.6"/>
    <n v="1069.6400000000001"/>
    <n v="1241.24"/>
    <n v="8.68"/>
    <n v="143"/>
    <n v="1069.6400000000001"/>
    <s v=""/>
  </r>
  <r>
    <x v="78"/>
    <n v="31"/>
    <s v="Food Stall"/>
    <x v="10"/>
    <x v="1"/>
    <s v="black tea, condensed milk, evaporated milk"/>
    <n v="0.9"/>
    <n v="2.34"/>
    <n v="2.7"/>
    <n v="348"/>
    <x v="0"/>
    <b v="0"/>
    <s v="Sunny"/>
    <n v="939.6"/>
    <n v="313.2"/>
    <n v="626.40000000000009"/>
    <n v="939.6"/>
    <n v="2.7"/>
    <n v="348"/>
    <n v="626.40000000000009"/>
    <s v=""/>
  </r>
  <r>
    <x v="78"/>
    <n v="24"/>
    <s v="Casual Dining"/>
    <x v="7"/>
    <x v="2"/>
    <s v="white bread, kaya, butter, soft-boiled eggs"/>
    <n v="2.8"/>
    <n v="8.09"/>
    <n v="12.21"/>
    <n v="359"/>
    <x v="0"/>
    <b v="0"/>
    <s v="Rainy"/>
    <n v="4383.3900000000003"/>
    <n v="1005.1999999999999"/>
    <n v="3378.1900000000005"/>
    <n v="4383.3900000000003"/>
    <n v="12.21"/>
    <n v="359"/>
    <n v="3378.1900000000005"/>
    <s v=""/>
  </r>
  <r>
    <x v="78"/>
    <n v="39"/>
    <s v="Casual Dining"/>
    <x v="12"/>
    <x v="0"/>
    <s v="rice, coconut milk, sambal, anchovies, egg, peanuts"/>
    <n v="2.5"/>
    <n v="6.45"/>
    <n v="12.96"/>
    <n v="304"/>
    <x v="0"/>
    <b v="0"/>
    <s v="Sunny"/>
    <n v="3939.84"/>
    <n v="760"/>
    <n v="3179.84"/>
    <n v="3939.84"/>
    <n v="12.96"/>
    <n v="304"/>
    <n v="3179.84"/>
    <s v=""/>
  </r>
  <r>
    <x v="78"/>
    <n v="28"/>
    <s v="Fine Dining"/>
    <x v="11"/>
    <x v="2"/>
    <s v="black tea, lemon, sugar syrup"/>
    <n v="1.2"/>
    <n v="4.97"/>
    <n v="8.77"/>
    <n v="177"/>
    <x v="0"/>
    <b v="0"/>
    <s v="Cloudy"/>
    <n v="1552.29"/>
    <n v="212.4"/>
    <n v="1339.8899999999999"/>
    <n v="1552.29"/>
    <n v="8.77"/>
    <n v="177"/>
    <n v="1339.8899999999999"/>
    <s v=""/>
  </r>
  <r>
    <x v="78"/>
    <n v="46"/>
    <s v="Casual Dining"/>
    <x v="10"/>
    <x v="0"/>
    <s v="black tea, condensed milk, evaporated milk"/>
    <n v="0.9"/>
    <n v="2.4700000000000002"/>
    <n v="3.99"/>
    <n v="718"/>
    <x v="0"/>
    <b v="1"/>
    <s v="Sunny"/>
    <n v="2864.82"/>
    <n v="646.20000000000005"/>
    <n v="2218.62"/>
    <n v="2864.82"/>
    <n v="3.99"/>
    <n v="718"/>
    <n v="2218.62"/>
    <s v=""/>
  </r>
  <r>
    <x v="78"/>
    <n v="26"/>
    <s v="Food Stall"/>
    <x v="12"/>
    <x v="2"/>
    <s v="rice, coconut milk, sambal, anchovies, egg, peanuts"/>
    <n v="2.5"/>
    <n v="5.25"/>
    <n v="6.47"/>
    <n v="422"/>
    <x v="0"/>
    <b v="0"/>
    <s v="Sunny"/>
    <n v="2730.3399999999997"/>
    <n v="1055"/>
    <n v="1675.3399999999997"/>
    <n v="2730.3399999999997"/>
    <n v="6.47"/>
    <n v="422"/>
    <n v="1675.3399999999997"/>
    <s v=""/>
  </r>
  <r>
    <x v="78"/>
    <n v="29"/>
    <s v="Food Stall"/>
    <x v="7"/>
    <x v="2"/>
    <s v="white bread, kaya, butter, soft-boiled eggs"/>
    <n v="2.8"/>
    <n v="5.05"/>
    <n v="9.39"/>
    <n v="315"/>
    <x v="0"/>
    <b v="0"/>
    <s v="Cloudy"/>
    <n v="2957.8500000000004"/>
    <n v="882"/>
    <n v="2075.8500000000004"/>
    <n v="2957.8500000000004"/>
    <n v="9.39"/>
    <n v="315"/>
    <n v="2075.8500000000004"/>
    <s v=""/>
  </r>
  <r>
    <x v="78"/>
    <n v="37"/>
    <s v="Food Stall"/>
    <x v="9"/>
    <x v="0"/>
    <s v="chicken, rice, ginger, garlic, chili sauce, cucumber"/>
    <n v="4"/>
    <n v="8.09"/>
    <n v="13.95"/>
    <n v="203"/>
    <x v="0"/>
    <b v="0"/>
    <s v="Rainy"/>
    <n v="2831.85"/>
    <n v="812"/>
    <n v="2019.85"/>
    <n v="2831.85"/>
    <n v="13.95"/>
    <n v="203"/>
    <n v="2019.85"/>
    <s v=""/>
  </r>
  <r>
    <x v="78"/>
    <n v="7"/>
    <s v="Casual Dining"/>
    <x v="1"/>
    <x v="1"/>
    <s v="spaghetti, eggs, cheese, beef bacon, black pepper"/>
    <n v="9"/>
    <n v="26.54"/>
    <n v="46.49"/>
    <n v="23"/>
    <x v="0"/>
    <b v="0"/>
    <s v="Cloudy"/>
    <n v="1069.27"/>
    <n v="207"/>
    <n v="862.27"/>
    <n v="1069.27"/>
    <n v="46.49"/>
    <n v="23"/>
    <n v="862.27"/>
    <s v=""/>
  </r>
  <r>
    <x v="78"/>
    <n v="46"/>
    <s v="Casual Dining"/>
    <x v="7"/>
    <x v="2"/>
    <s v="white bread, kaya, butter, soft-boiled eggs"/>
    <n v="2.8"/>
    <n v="7.35"/>
    <n v="12.34"/>
    <n v="472"/>
    <x v="0"/>
    <b v="0"/>
    <s v="Cloudy"/>
    <n v="5824.48"/>
    <n v="1321.6"/>
    <n v="4502.8799999999992"/>
    <n v="5824.48"/>
    <n v="12.34"/>
    <n v="472"/>
    <n v="4502.8799999999992"/>
    <s v=""/>
  </r>
  <r>
    <x v="78"/>
    <n v="23"/>
    <s v="Fine Dining"/>
    <x v="1"/>
    <x v="0"/>
    <s v="spaghetti, eggs, cheese, beef bacon, black pepper"/>
    <n v="9"/>
    <n v="44.76"/>
    <n v="74.599999999999994"/>
    <n v="0"/>
    <x v="0"/>
    <b v="0"/>
    <s v="Sunny"/>
    <n v="0"/>
    <n v="0"/>
    <n v="0"/>
    <n v="0"/>
    <n v="74.599999999999994"/>
    <n v="0"/>
    <n v="0"/>
    <s v=""/>
  </r>
  <r>
    <x v="78"/>
    <n v="37"/>
    <s v="Food Stall"/>
    <x v="5"/>
    <x v="0"/>
    <s v="flat rice noodles, prawns, cockles, bean sprouts, chives, soy sauce"/>
    <n v="5"/>
    <n v="10.97"/>
    <n v="11.76"/>
    <n v="258"/>
    <x v="1"/>
    <b v="0"/>
    <s v="Rainy"/>
    <n v="3034.08"/>
    <n v="1290"/>
    <n v="1744.08"/>
    <n v="3034.08"/>
    <n v="11.76"/>
    <n v="258"/>
    <n v="1744.08"/>
    <s v=""/>
  </r>
  <r>
    <x v="78"/>
    <n v="26"/>
    <s v="Food Stall"/>
    <x v="7"/>
    <x v="2"/>
    <s v="white bread, kaya, butter, soft-boiled eggs"/>
    <n v="2.8"/>
    <n v="5.17"/>
    <n v="8.6300000000000008"/>
    <n v="280"/>
    <x v="0"/>
    <b v="0"/>
    <s v="Cloudy"/>
    <n v="2416.4"/>
    <n v="784"/>
    <n v="1632.4"/>
    <n v="2416.4"/>
    <n v="8.6300000000000008"/>
    <n v="280"/>
    <n v="1632.4"/>
    <s v=""/>
  </r>
  <r>
    <x v="78"/>
    <n v="46"/>
    <s v="Casual Dining"/>
    <x v="4"/>
    <x v="0"/>
    <s v="rice flour jelly, coconut milk, palm sugar, red beans"/>
    <n v="2"/>
    <n v="5.84"/>
    <n v="12.58"/>
    <n v="108"/>
    <x v="0"/>
    <b v="0"/>
    <s v="Sunny"/>
    <n v="1358.64"/>
    <n v="216"/>
    <n v="1142.6400000000001"/>
    <n v="1358.64"/>
    <n v="12.58"/>
    <n v="108"/>
    <n v="1142.6400000000001"/>
    <s v=""/>
  </r>
  <r>
    <x v="78"/>
    <n v="36"/>
    <s v="Food Stall"/>
    <x v="6"/>
    <x v="1"/>
    <s v="chicken, yogurt, tandoori masala, ginger, garlic"/>
    <n v="7"/>
    <n v="16.96"/>
    <n v="31.04"/>
    <n v="44"/>
    <x v="0"/>
    <b v="0"/>
    <s v="Cloudy"/>
    <n v="1365.76"/>
    <n v="308"/>
    <n v="1057.76"/>
    <n v="1365.76"/>
    <n v="31.04"/>
    <n v="44"/>
    <n v="1057.76"/>
    <s v=""/>
  </r>
  <r>
    <x v="78"/>
    <n v="42"/>
    <s v="Fine Dining"/>
    <x v="2"/>
    <x v="0"/>
    <s v="beef, coconut milk, galangal, lemongrass, spices, chili"/>
    <n v="9"/>
    <n v="43.31"/>
    <n v="68.22"/>
    <n v="56"/>
    <x v="0"/>
    <b v="0"/>
    <s v="Sunny"/>
    <n v="3820.3199999999997"/>
    <n v="504"/>
    <n v="3316.3199999999997"/>
    <n v="3820.3199999999997"/>
    <n v="68.22"/>
    <n v="56"/>
    <n v="3316.3199999999997"/>
    <s v=""/>
  </r>
  <r>
    <x v="78"/>
    <n v="2"/>
    <s v="Food Stall"/>
    <x v="3"/>
    <x v="1"/>
    <s v="flour, ghee, egg, water, curry"/>
    <n v="0.8"/>
    <n v="1.55"/>
    <n v="1.71"/>
    <n v="617"/>
    <x v="1"/>
    <b v="0"/>
    <s v="Cloudy"/>
    <n v="1055.07"/>
    <n v="493.6"/>
    <n v="561.46999999999991"/>
    <n v="1055.07"/>
    <n v="1.71"/>
    <n v="617"/>
    <n v="561.46999999999991"/>
    <s v=""/>
  </r>
  <r>
    <x v="78"/>
    <n v="28"/>
    <s v="Fine Dining"/>
    <x v="11"/>
    <x v="2"/>
    <s v="black tea, lemon, sugar syrup"/>
    <n v="1.2"/>
    <n v="6.09"/>
    <n v="8.5399999999999991"/>
    <n v="270"/>
    <x v="0"/>
    <b v="0"/>
    <s v="Sunny"/>
    <n v="2305.7999999999997"/>
    <n v="324"/>
    <n v="1981.7999999999997"/>
    <n v="2305.7999999999997"/>
    <n v="8.5399999999999991"/>
    <n v="270"/>
    <n v="1981.7999999999997"/>
    <s v=""/>
  </r>
  <r>
    <x v="79"/>
    <n v="35"/>
    <s v="Food Stall"/>
    <x v="5"/>
    <x v="1"/>
    <s v="flat rice noodles, prawns, cockles, bean sprouts, chives, soy sauce"/>
    <n v="5"/>
    <n v="12.2"/>
    <n v="10.24"/>
    <n v="253"/>
    <x v="1"/>
    <b v="0"/>
    <s v="Sunny"/>
    <n v="2590.7200000000003"/>
    <n v="1265"/>
    <n v="1325.7200000000003"/>
    <n v="2590.7200000000003"/>
    <n v="10.24"/>
    <n v="253"/>
    <n v="1325.7200000000003"/>
    <s v=""/>
  </r>
  <r>
    <x v="79"/>
    <n v="22"/>
    <s v="Food Stall"/>
    <x v="3"/>
    <x v="1"/>
    <s v="flour, ghee, egg, water, curry"/>
    <n v="0.8"/>
    <n v="1.94"/>
    <n v="2.77"/>
    <n v="263"/>
    <x v="0"/>
    <b v="0"/>
    <s v="Sunny"/>
    <n v="728.51"/>
    <n v="210.4"/>
    <n v="518.11"/>
    <n v="728.51"/>
    <n v="2.77"/>
    <n v="263"/>
    <n v="518.11"/>
    <s v=""/>
  </r>
  <r>
    <x v="79"/>
    <n v="24"/>
    <s v="Casual Dining"/>
    <x v="7"/>
    <x v="2"/>
    <s v="white bread, kaya, butter, soft-boiled eggs"/>
    <n v="2.8"/>
    <n v="8.18"/>
    <n v="14.12"/>
    <n v="331"/>
    <x v="0"/>
    <b v="0"/>
    <s v="Cloudy"/>
    <n v="4673.7199999999993"/>
    <n v="926.8"/>
    <n v="3746.9199999999992"/>
    <n v="4673.7199999999993"/>
    <n v="14.12"/>
    <n v="331"/>
    <n v="3746.9199999999992"/>
    <s v=""/>
  </r>
  <r>
    <x v="79"/>
    <n v="27"/>
    <s v="Food Stall"/>
    <x v="6"/>
    <x v="1"/>
    <s v="chicken, yogurt, tandoori masala, ginger, garlic"/>
    <n v="7"/>
    <n v="17.73"/>
    <n v="26.78"/>
    <n v="0"/>
    <x v="0"/>
    <b v="0"/>
    <s v="Sunny"/>
    <n v="0"/>
    <n v="0"/>
    <n v="0"/>
    <n v="0"/>
    <n v="26.78"/>
    <n v="0"/>
    <n v="0"/>
    <s v=""/>
  </r>
  <r>
    <x v="79"/>
    <n v="25"/>
    <s v="Fine Dining"/>
    <x v="1"/>
    <x v="1"/>
    <s v="spaghetti, eggs, cheese, beef bacon, black pepper"/>
    <n v="9"/>
    <n v="42.37"/>
    <n v="61.99"/>
    <n v="79"/>
    <x v="0"/>
    <b v="0"/>
    <s v="Rainy"/>
    <n v="4897.21"/>
    <n v="711"/>
    <n v="4186.21"/>
    <n v="4897.21"/>
    <n v="61.99"/>
    <n v="79"/>
    <n v="4186.21"/>
    <s v=""/>
  </r>
  <r>
    <x v="79"/>
    <n v="21"/>
    <s v="Casual Dining"/>
    <x v="8"/>
    <x v="0"/>
    <s v="chicken thigh, black pepper sauce, fries, coleslaw"/>
    <n v="8"/>
    <n v="21.74"/>
    <n v="44.7"/>
    <n v="119"/>
    <x v="0"/>
    <b v="0"/>
    <s v="Sunny"/>
    <n v="5319.3"/>
    <n v="952"/>
    <n v="4367.3"/>
    <n v="5319.3"/>
    <n v="44.7"/>
    <n v="119"/>
    <n v="4367.3"/>
    <s v=""/>
  </r>
  <r>
    <x v="79"/>
    <n v="28"/>
    <s v="Fine Dining"/>
    <x v="1"/>
    <x v="0"/>
    <s v="spaghetti, eggs, cheese, beef bacon, black pepper"/>
    <n v="9"/>
    <n v="44.15"/>
    <n v="52.61"/>
    <n v="49"/>
    <x v="1"/>
    <b v="0"/>
    <s v="Sunny"/>
    <n v="2577.89"/>
    <n v="441"/>
    <n v="2136.89"/>
    <n v="2577.89"/>
    <n v="52.61"/>
    <n v="49"/>
    <n v="2136.89"/>
    <s v=""/>
  </r>
  <r>
    <x v="79"/>
    <n v="2"/>
    <s v="Food Stall"/>
    <x v="3"/>
    <x v="2"/>
    <s v="flour, ghee, egg, water, curry"/>
    <n v="0.8"/>
    <n v="1.6"/>
    <n v="2.15"/>
    <n v="442"/>
    <x v="0"/>
    <b v="0"/>
    <s v="Sunny"/>
    <n v="950.3"/>
    <n v="353.6"/>
    <n v="596.69999999999993"/>
    <n v="950.3"/>
    <n v="2.15"/>
    <n v="442"/>
    <n v="596.69999999999993"/>
    <s v=""/>
  </r>
  <r>
    <x v="79"/>
    <n v="32"/>
    <s v="Fine Dining"/>
    <x v="11"/>
    <x v="1"/>
    <s v="black tea, lemon, sugar syrup"/>
    <n v="1.2"/>
    <n v="4.63"/>
    <n v="8.19"/>
    <n v="152"/>
    <x v="0"/>
    <b v="0"/>
    <s v="Sunny"/>
    <n v="1244.8799999999999"/>
    <n v="182.4"/>
    <n v="1062.4799999999998"/>
    <n v="1244.8799999999999"/>
    <n v="8.19"/>
    <n v="152"/>
    <n v="1062.4799999999998"/>
    <s v=""/>
  </r>
  <r>
    <x v="79"/>
    <n v="10"/>
    <s v="Fine Dining"/>
    <x v="1"/>
    <x v="1"/>
    <s v="spaghetti, eggs, cheese, beef bacon, black pepper"/>
    <n v="9"/>
    <n v="47.81"/>
    <n v="75.62"/>
    <n v="25"/>
    <x v="0"/>
    <b v="0"/>
    <s v="Rainy"/>
    <n v="1890.5"/>
    <n v="225"/>
    <n v="1665.5"/>
    <n v="1890.5"/>
    <n v="75.62"/>
    <n v="25"/>
    <n v="1665.5"/>
    <s v=""/>
  </r>
  <r>
    <x v="79"/>
    <n v="15"/>
    <s v="Food Stall"/>
    <x v="7"/>
    <x v="2"/>
    <s v="white bread, kaya, butter, soft-boiled eggs"/>
    <n v="2.8"/>
    <n v="5.65"/>
    <n v="8.08"/>
    <n v="429"/>
    <x v="0"/>
    <b v="0"/>
    <s v="Sunny"/>
    <n v="3466.32"/>
    <n v="1201.1999999999998"/>
    <n v="2265.1200000000003"/>
    <n v="3466.32"/>
    <n v="8.08"/>
    <n v="429"/>
    <n v="2265.1200000000003"/>
    <s v=""/>
  </r>
  <r>
    <x v="79"/>
    <n v="21"/>
    <s v="Casual Dining"/>
    <x v="11"/>
    <x v="2"/>
    <s v="black tea, lemon, sugar syrup"/>
    <n v="1.2"/>
    <n v="3.49"/>
    <n v="3.49"/>
    <n v="598"/>
    <x v="1"/>
    <b v="0"/>
    <s v="Cloudy"/>
    <n v="2087.02"/>
    <n v="717.6"/>
    <n v="1369.42"/>
    <n v="2087.02"/>
    <n v="3.49"/>
    <n v="598"/>
    <n v="1369.42"/>
    <s v=""/>
  </r>
  <r>
    <x v="79"/>
    <n v="13"/>
    <s v="Food Stall"/>
    <x v="4"/>
    <x v="1"/>
    <s v="rice flour jelly, coconut milk, palm sugar, red beans"/>
    <n v="2"/>
    <n v="3.93"/>
    <n v="7.23"/>
    <n v="218"/>
    <x v="0"/>
    <b v="0"/>
    <s v="Sunny"/>
    <n v="1576.14"/>
    <n v="436"/>
    <n v="1140.1400000000001"/>
    <n v="1576.14"/>
    <n v="7.23"/>
    <n v="218"/>
    <n v="1140.1400000000001"/>
    <s v=""/>
  </r>
  <r>
    <x v="79"/>
    <n v="35"/>
    <s v="Food Stall"/>
    <x v="10"/>
    <x v="2"/>
    <s v="black tea, condensed milk, evaporated milk"/>
    <n v="0.9"/>
    <n v="1.73"/>
    <n v="2.3199999999999998"/>
    <n v="491"/>
    <x v="0"/>
    <b v="0"/>
    <s v="Sunny"/>
    <n v="1139.1199999999999"/>
    <n v="441.90000000000003"/>
    <n v="697.2199999999998"/>
    <n v="1139.1199999999999"/>
    <n v="2.3199999999999998"/>
    <n v="491"/>
    <n v="697.2199999999998"/>
    <s v=""/>
  </r>
  <r>
    <x v="79"/>
    <n v="15"/>
    <s v="Food Stall"/>
    <x v="4"/>
    <x v="0"/>
    <s v="rice flour jelly, coconut milk, palm sugar, red beans"/>
    <n v="2"/>
    <n v="3.92"/>
    <n v="8.31"/>
    <n v="2"/>
    <x v="0"/>
    <b v="0"/>
    <s v="Cloudy"/>
    <n v="16.62"/>
    <n v="4"/>
    <n v="12.620000000000001"/>
    <n v="16.62"/>
    <n v="8.31"/>
    <n v="2"/>
    <n v="12.620000000000001"/>
    <s v=""/>
  </r>
  <r>
    <x v="79"/>
    <n v="28"/>
    <s v="Fine Dining"/>
    <x v="1"/>
    <x v="1"/>
    <s v="spaghetti, eggs, cheese, beef bacon, black pepper"/>
    <n v="9"/>
    <n v="43.54"/>
    <n v="68.44"/>
    <n v="111"/>
    <x v="0"/>
    <b v="0"/>
    <s v="Rainy"/>
    <n v="7596.84"/>
    <n v="999"/>
    <n v="6597.84"/>
    <n v="7596.84"/>
    <n v="68.44"/>
    <n v="111"/>
    <n v="6597.84"/>
    <s v=""/>
  </r>
  <r>
    <x v="79"/>
    <n v="28"/>
    <s v="Fine Dining"/>
    <x v="12"/>
    <x v="2"/>
    <s v="rice, coconut milk, sambal, anchovies, egg, peanuts"/>
    <n v="2.5"/>
    <n v="10.48"/>
    <n v="13.77"/>
    <n v="441"/>
    <x v="0"/>
    <b v="0"/>
    <s v="Cloudy"/>
    <n v="6072.57"/>
    <n v="1102.5"/>
    <n v="4970.07"/>
    <n v="6072.57"/>
    <n v="13.77"/>
    <n v="441"/>
    <n v="4970.07"/>
    <s v=""/>
  </r>
  <r>
    <x v="79"/>
    <n v="28"/>
    <s v="Fine Dining"/>
    <x v="2"/>
    <x v="0"/>
    <s v="beef, coconut milk, galangal, lemongrass, spices, chili"/>
    <n v="9"/>
    <n v="37.229999999999997"/>
    <n v="63.49"/>
    <n v="50"/>
    <x v="0"/>
    <b v="0"/>
    <s v="Cloudy"/>
    <n v="3174.5"/>
    <n v="450"/>
    <n v="2724.5"/>
    <n v="3174.5"/>
    <n v="63.49"/>
    <n v="50"/>
    <n v="2724.5"/>
    <s v=""/>
  </r>
  <r>
    <x v="79"/>
    <n v="12"/>
    <s v="Cafe"/>
    <x v="4"/>
    <x v="1"/>
    <s v="rice flour jelly, coconut milk, palm sugar, red beans"/>
    <n v="2"/>
    <n v="6.87"/>
    <n v="10.62"/>
    <n v="98"/>
    <x v="0"/>
    <b v="0"/>
    <s v="Cloudy"/>
    <n v="1040.76"/>
    <n v="196"/>
    <n v="844.76"/>
    <n v="1040.76"/>
    <n v="10.62"/>
    <n v="98"/>
    <n v="844.76"/>
    <s v=""/>
  </r>
  <r>
    <x v="79"/>
    <n v="21"/>
    <s v="Casual Dining"/>
    <x v="13"/>
    <x v="0"/>
    <s v="mushrooms, cream, onion, garlic, vegetable broth"/>
    <n v="3.5"/>
    <n v="11.15"/>
    <n v="21.26"/>
    <n v="12"/>
    <x v="0"/>
    <b v="0"/>
    <s v="Rainy"/>
    <n v="255.12"/>
    <n v="42"/>
    <n v="213.12"/>
    <n v="255.12"/>
    <n v="21.26"/>
    <n v="12"/>
    <n v="213.12"/>
    <s v=""/>
  </r>
  <r>
    <x v="79"/>
    <n v="11"/>
    <s v="Food Stall"/>
    <x v="0"/>
    <x v="0"/>
    <s v="rice noodles, fish broth, tamarind, shrimp paste, cucumber, mint"/>
    <n v="4.5"/>
    <n v="10.9"/>
    <n v="15.47"/>
    <n v="169"/>
    <x v="0"/>
    <b v="0"/>
    <s v="Sunny"/>
    <n v="2614.4300000000003"/>
    <n v="760.5"/>
    <n v="1853.9300000000003"/>
    <n v="2614.4300000000003"/>
    <n v="15.47"/>
    <n v="169"/>
    <n v="1853.9300000000003"/>
    <s v=""/>
  </r>
  <r>
    <x v="79"/>
    <n v="19"/>
    <s v="Casual Dining"/>
    <x v="5"/>
    <x v="1"/>
    <s v="flat rice noodles, prawns, cockles, bean sprouts, chives, soy sauce"/>
    <n v="5"/>
    <n v="14.93"/>
    <n v="30.18"/>
    <n v="168"/>
    <x v="0"/>
    <b v="0"/>
    <s v="Sunny"/>
    <n v="5070.24"/>
    <n v="840"/>
    <n v="4230.24"/>
    <n v="5070.24"/>
    <n v="30.18"/>
    <n v="168"/>
    <n v="4230.24"/>
    <s v=""/>
  </r>
  <r>
    <x v="79"/>
    <n v="21"/>
    <s v="Casual Dining"/>
    <x v="8"/>
    <x v="0"/>
    <s v="chicken thigh, black pepper sauce, fries, coleslaw"/>
    <n v="8"/>
    <n v="21.67"/>
    <n v="46.84"/>
    <n v="131"/>
    <x v="0"/>
    <b v="0"/>
    <s v="Rainy"/>
    <n v="6136.0400000000009"/>
    <n v="1048"/>
    <n v="5088.0400000000009"/>
    <n v="6136.0400000000009"/>
    <n v="46.84"/>
    <n v="131"/>
    <n v="5088.0400000000009"/>
    <s v=""/>
  </r>
  <r>
    <x v="79"/>
    <n v="36"/>
    <s v="Food Stall"/>
    <x v="3"/>
    <x v="1"/>
    <s v="flour, ghee, egg, water, curry"/>
    <n v="0.8"/>
    <n v="1.75"/>
    <n v="2.44"/>
    <n v="167"/>
    <x v="0"/>
    <b v="0"/>
    <s v="Sunny"/>
    <n v="407.48"/>
    <n v="133.6"/>
    <n v="273.88"/>
    <n v="407.48"/>
    <n v="2.44"/>
    <n v="167"/>
    <n v="273.88"/>
    <s v=""/>
  </r>
  <r>
    <x v="79"/>
    <n v="4"/>
    <s v="Cafe"/>
    <x v="8"/>
    <x v="1"/>
    <s v="chicken thigh, black pepper sauce, fries, coleslaw"/>
    <n v="8"/>
    <n v="29.96"/>
    <n v="38.14"/>
    <n v="149"/>
    <x v="0"/>
    <b v="0"/>
    <s v="Sunny"/>
    <n v="5682.86"/>
    <n v="1192"/>
    <n v="4490.8599999999997"/>
    <n v="5682.86"/>
    <n v="38.14"/>
    <n v="149"/>
    <n v="4490.8599999999997"/>
    <s v=""/>
  </r>
  <r>
    <x v="79"/>
    <n v="34"/>
    <s v="Casual Dining"/>
    <x v="10"/>
    <x v="1"/>
    <s v="black tea, condensed milk, evaporated milk"/>
    <n v="0.9"/>
    <n v="2.5099999999999998"/>
    <n v="4.3099999999999996"/>
    <n v="322"/>
    <x v="0"/>
    <b v="0"/>
    <s v="Cloudy"/>
    <n v="1387.82"/>
    <n v="289.8"/>
    <n v="1098.02"/>
    <n v="1387.82"/>
    <n v="4.3099999999999996"/>
    <n v="322"/>
    <n v="1098.02"/>
    <s v=""/>
  </r>
  <r>
    <x v="79"/>
    <n v="29"/>
    <s v="Food Stall"/>
    <x v="5"/>
    <x v="1"/>
    <s v="flat rice noodles, prawns, cockles, bean sprouts, chives, soy sauce"/>
    <n v="5"/>
    <n v="10.28"/>
    <n v="16.989999999999998"/>
    <n v="270"/>
    <x v="0"/>
    <b v="0"/>
    <s v="Rainy"/>
    <n v="4587.2999999999993"/>
    <n v="1350"/>
    <n v="3237.2999999999993"/>
    <n v="4587.2999999999993"/>
    <n v="16.989999999999998"/>
    <n v="270"/>
    <n v="3237.2999999999993"/>
    <s v=""/>
  </r>
  <r>
    <x v="79"/>
    <n v="9"/>
    <s v="Casual Dining"/>
    <x v="12"/>
    <x v="2"/>
    <s v="rice, coconut milk, sambal, anchovies, egg, peanuts"/>
    <n v="2.5"/>
    <n v="6.59"/>
    <n v="14.83"/>
    <n v="108"/>
    <x v="0"/>
    <b v="0"/>
    <s v="Cloudy"/>
    <n v="1601.64"/>
    <n v="270"/>
    <n v="1331.64"/>
    <n v="1601.64"/>
    <n v="14.83"/>
    <n v="108"/>
    <n v="1331.64"/>
    <s v=""/>
  </r>
  <r>
    <x v="79"/>
    <n v="17"/>
    <s v="Food Stall"/>
    <x v="10"/>
    <x v="1"/>
    <s v="black tea, condensed milk, evaporated milk"/>
    <n v="0.9"/>
    <n v="2.06"/>
    <n v="2.81"/>
    <n v="385"/>
    <x v="0"/>
    <b v="0"/>
    <s v="Cloudy"/>
    <n v="1081.8499999999999"/>
    <n v="346.5"/>
    <n v="735.34999999999991"/>
    <n v="1081.8499999999999"/>
    <n v="2.81"/>
    <n v="385"/>
    <n v="735.34999999999991"/>
    <s v=""/>
  </r>
  <r>
    <x v="79"/>
    <n v="38"/>
    <s v="Fine Dining"/>
    <x v="12"/>
    <x v="0"/>
    <s v="rice, coconut milk, sambal, anchovies, egg, peanuts"/>
    <n v="2.5"/>
    <n v="11.41"/>
    <n v="15.86"/>
    <n v="206"/>
    <x v="0"/>
    <b v="0"/>
    <s v="Rainy"/>
    <n v="3267.16"/>
    <n v="515"/>
    <n v="2752.16"/>
    <n v="3267.16"/>
    <n v="15.86"/>
    <n v="206"/>
    <n v="2752.16"/>
    <s v=""/>
  </r>
  <r>
    <x v="80"/>
    <n v="40"/>
    <s v="Food Stall"/>
    <x v="12"/>
    <x v="0"/>
    <s v="rice, coconut milk, sambal, anchovies, egg, peanuts"/>
    <n v="2.5"/>
    <n v="5.13"/>
    <n v="9.91"/>
    <n v="156"/>
    <x v="0"/>
    <b v="0"/>
    <s v="Cloudy"/>
    <n v="1545.96"/>
    <n v="390"/>
    <n v="1155.96"/>
    <n v="1545.96"/>
    <n v="9.91"/>
    <n v="156"/>
    <n v="1155.96"/>
    <s v=""/>
  </r>
  <r>
    <x v="80"/>
    <n v="32"/>
    <s v="Fine Dining"/>
    <x v="1"/>
    <x v="0"/>
    <s v="spaghetti, eggs, cheese, beef bacon, black pepper"/>
    <n v="9"/>
    <n v="41.32"/>
    <n v="76.94"/>
    <n v="0"/>
    <x v="0"/>
    <b v="0"/>
    <s v="Sunny"/>
    <n v="0"/>
    <n v="0"/>
    <n v="0"/>
    <n v="0"/>
    <n v="76.94"/>
    <n v="0"/>
    <n v="0"/>
    <s v=""/>
  </r>
  <r>
    <x v="80"/>
    <n v="2"/>
    <s v="Food Stall"/>
    <x v="3"/>
    <x v="1"/>
    <s v="flour, ghee, egg, water, curry"/>
    <n v="0.8"/>
    <n v="1.7"/>
    <n v="2.86"/>
    <n v="334"/>
    <x v="0"/>
    <b v="0"/>
    <s v="Cloudy"/>
    <n v="955.24"/>
    <n v="267.2"/>
    <n v="688.04"/>
    <n v="955.24"/>
    <n v="2.86"/>
    <n v="334"/>
    <n v="688.04"/>
    <s v=""/>
  </r>
  <r>
    <x v="80"/>
    <n v="14"/>
    <s v="Food Stall"/>
    <x v="7"/>
    <x v="2"/>
    <s v="white bread, kaya, butter, soft-boiled eggs"/>
    <n v="2.8"/>
    <n v="5.14"/>
    <n v="8.4600000000000009"/>
    <n v="436"/>
    <x v="0"/>
    <b v="0"/>
    <s v="Sunny"/>
    <n v="3688.5600000000004"/>
    <n v="1220.8"/>
    <n v="2467.7600000000002"/>
    <n v="3688.5600000000004"/>
    <n v="8.4600000000000009"/>
    <n v="436"/>
    <n v="2467.7600000000002"/>
    <s v=""/>
  </r>
  <r>
    <x v="80"/>
    <n v="43"/>
    <s v="Casual Dining"/>
    <x v="8"/>
    <x v="1"/>
    <s v="chicken thigh, black pepper sauce, fries, coleslaw"/>
    <n v="8"/>
    <n v="22.23"/>
    <n v="43.04"/>
    <n v="136"/>
    <x v="0"/>
    <b v="0"/>
    <s v="Sunny"/>
    <n v="5853.44"/>
    <n v="1088"/>
    <n v="4765.4399999999996"/>
    <n v="5853.44"/>
    <n v="43.04"/>
    <n v="136"/>
    <n v="4765.4399999999996"/>
    <s v=""/>
  </r>
  <r>
    <x v="80"/>
    <n v="1"/>
    <s v="Food Stall"/>
    <x v="12"/>
    <x v="0"/>
    <s v="rice, coconut milk, sambal, anchovies, egg, peanuts"/>
    <n v="2.5"/>
    <n v="5.76"/>
    <n v="6.99"/>
    <n v="324"/>
    <x v="0"/>
    <b v="0"/>
    <s v="Rainy"/>
    <n v="2264.7600000000002"/>
    <n v="810"/>
    <n v="1454.7600000000002"/>
    <n v="2264.7600000000002"/>
    <n v="6.99"/>
    <n v="324"/>
    <n v="1454.7600000000002"/>
    <s v=""/>
  </r>
  <r>
    <x v="80"/>
    <n v="45"/>
    <s v="Food Stall"/>
    <x v="4"/>
    <x v="0"/>
    <s v="rice flour jelly, coconut milk, palm sugar, red beans"/>
    <n v="2"/>
    <n v="4.76"/>
    <n v="7.39"/>
    <n v="213"/>
    <x v="0"/>
    <b v="0"/>
    <s v="Sunny"/>
    <n v="1574.07"/>
    <n v="426"/>
    <n v="1148.07"/>
    <n v="1574.07"/>
    <n v="7.39"/>
    <n v="213"/>
    <n v="1148.07"/>
    <s v=""/>
  </r>
  <r>
    <x v="80"/>
    <n v="32"/>
    <s v="Fine Dining"/>
    <x v="1"/>
    <x v="1"/>
    <s v="spaghetti, eggs, cheese, beef bacon, black pepper"/>
    <n v="9"/>
    <n v="47.47"/>
    <n v="73.83"/>
    <n v="0"/>
    <x v="0"/>
    <b v="0"/>
    <s v="Sunny"/>
    <n v="0"/>
    <n v="0"/>
    <n v="0"/>
    <n v="0"/>
    <n v="73.83"/>
    <n v="0"/>
    <n v="0"/>
    <s v=""/>
  </r>
  <r>
    <x v="80"/>
    <n v="48"/>
    <s v="Casual Dining"/>
    <x v="4"/>
    <x v="0"/>
    <s v="rice flour jelly, coconut milk, palm sugar, red beans"/>
    <n v="2"/>
    <n v="5.22"/>
    <n v="6.03"/>
    <n v="458"/>
    <x v="1"/>
    <b v="0"/>
    <s v="Cloudy"/>
    <n v="2761.7400000000002"/>
    <n v="916"/>
    <n v="1845.7400000000002"/>
    <n v="2761.7400000000002"/>
    <n v="6.03"/>
    <n v="458"/>
    <n v="1845.7400000000002"/>
    <s v=""/>
  </r>
  <r>
    <x v="80"/>
    <n v="30"/>
    <s v="Cafe"/>
    <x v="13"/>
    <x v="1"/>
    <s v="mushrooms, cream, onion, garlic, vegetable broth"/>
    <n v="3.5"/>
    <n v="13.01"/>
    <n v="19.100000000000001"/>
    <n v="102"/>
    <x v="0"/>
    <b v="0"/>
    <s v="Rainy"/>
    <n v="1948.2"/>
    <n v="357"/>
    <n v="1591.2"/>
    <n v="1948.2"/>
    <n v="19.100000000000001"/>
    <n v="102"/>
    <n v="1591.2"/>
    <s v=""/>
  </r>
  <r>
    <x v="80"/>
    <n v="11"/>
    <s v="Food Stall"/>
    <x v="7"/>
    <x v="2"/>
    <s v="white bread, kaya, butter, soft-boiled eggs"/>
    <n v="2.8"/>
    <n v="6.51"/>
    <n v="9.41"/>
    <n v="361"/>
    <x v="0"/>
    <b v="0"/>
    <s v="Sunny"/>
    <n v="3397.01"/>
    <n v="1010.8"/>
    <n v="2386.21"/>
    <n v="3397.01"/>
    <n v="9.41"/>
    <n v="361"/>
    <n v="2386.21"/>
    <s v=""/>
  </r>
  <r>
    <x v="80"/>
    <n v="32"/>
    <s v="Fine Dining"/>
    <x v="11"/>
    <x v="2"/>
    <s v="black tea, lemon, sugar syrup"/>
    <n v="1.2"/>
    <n v="6.58"/>
    <n v="6.83"/>
    <n v="325"/>
    <x v="0"/>
    <b v="0"/>
    <s v="Cloudy"/>
    <n v="2219.75"/>
    <n v="390"/>
    <n v="1829.75"/>
    <n v="2219.75"/>
    <n v="6.83"/>
    <n v="325"/>
    <n v="1829.75"/>
    <s v=""/>
  </r>
  <r>
    <x v="80"/>
    <n v="38"/>
    <s v="Fine Dining"/>
    <x v="8"/>
    <x v="1"/>
    <s v="chicken thigh, black pepper sauce, fries, coleslaw"/>
    <n v="8"/>
    <n v="38.26"/>
    <n v="53.71"/>
    <n v="206"/>
    <x v="0"/>
    <b v="1"/>
    <s v="Cloudy"/>
    <n v="11064.26"/>
    <n v="1648"/>
    <n v="9416.26"/>
    <n v="11064.26"/>
    <n v="53.71"/>
    <n v="206"/>
    <n v="9416.26"/>
    <s v=""/>
  </r>
  <r>
    <x v="80"/>
    <n v="28"/>
    <s v="Fine Dining"/>
    <x v="12"/>
    <x v="0"/>
    <s v="rice, coconut milk, sambal, anchovies, egg, peanuts"/>
    <n v="2.5"/>
    <n v="11.66"/>
    <n v="19.100000000000001"/>
    <n v="159"/>
    <x v="0"/>
    <b v="0"/>
    <s v="Rainy"/>
    <n v="3036.9"/>
    <n v="397.5"/>
    <n v="2639.4"/>
    <n v="3036.9"/>
    <n v="19.100000000000001"/>
    <n v="159"/>
    <n v="2639.4"/>
    <s v=""/>
  </r>
  <r>
    <x v="80"/>
    <n v="31"/>
    <s v="Food Stall"/>
    <x v="7"/>
    <x v="2"/>
    <s v="white bread, kaya, butter, soft-boiled eggs"/>
    <n v="2.8"/>
    <n v="6.14"/>
    <n v="8.1"/>
    <n v="336"/>
    <x v="0"/>
    <b v="0"/>
    <s v="Cloudy"/>
    <n v="2721.6"/>
    <n v="940.8"/>
    <n v="1780.8"/>
    <n v="2721.6"/>
    <n v="8.1"/>
    <n v="336"/>
    <n v="1780.8"/>
    <s v=""/>
  </r>
  <r>
    <x v="80"/>
    <n v="42"/>
    <s v="Fine Dining"/>
    <x v="11"/>
    <x v="1"/>
    <s v="black tea, lemon, sugar syrup"/>
    <n v="1.2"/>
    <n v="6.03"/>
    <n v="5.76"/>
    <n v="555"/>
    <x v="1"/>
    <b v="0"/>
    <s v="Cloudy"/>
    <n v="3196.7999999999997"/>
    <n v="666"/>
    <n v="2530.7999999999997"/>
    <n v="3196.7999999999997"/>
    <n v="5.76"/>
    <n v="555"/>
    <n v="2530.7999999999997"/>
    <s v=""/>
  </r>
  <r>
    <x v="80"/>
    <n v="15"/>
    <s v="Food Stall"/>
    <x v="4"/>
    <x v="1"/>
    <s v="rice flour jelly, coconut milk, palm sugar, red beans"/>
    <n v="2"/>
    <n v="4.97"/>
    <n v="5.97"/>
    <n v="220"/>
    <x v="0"/>
    <b v="0"/>
    <s v="Cloudy"/>
    <n v="1313.3999999999999"/>
    <n v="440"/>
    <n v="873.39999999999986"/>
    <n v="1313.3999999999999"/>
    <n v="5.97"/>
    <n v="220"/>
    <n v="873.39999999999986"/>
    <s v=""/>
  </r>
  <r>
    <x v="80"/>
    <n v="46"/>
    <s v="Casual Dining"/>
    <x v="10"/>
    <x v="0"/>
    <s v="black tea, condensed milk, evaporated milk"/>
    <n v="0.9"/>
    <n v="2.5299999999999998"/>
    <n v="4.37"/>
    <n v="376"/>
    <x v="0"/>
    <b v="0"/>
    <s v="Rainy"/>
    <n v="1643.1200000000001"/>
    <n v="338.40000000000003"/>
    <n v="1304.72"/>
    <n v="1643.1200000000001"/>
    <n v="4.37"/>
    <n v="376"/>
    <n v="1304.72"/>
    <s v=""/>
  </r>
  <r>
    <x v="80"/>
    <n v="27"/>
    <s v="Food Stall"/>
    <x v="6"/>
    <x v="1"/>
    <s v="chicken, yogurt, tandoori masala, ginger, garlic"/>
    <n v="7"/>
    <n v="14.05"/>
    <n v="25.46"/>
    <n v="0"/>
    <x v="0"/>
    <b v="0"/>
    <s v="Rainy"/>
    <n v="0"/>
    <n v="0"/>
    <n v="0"/>
    <n v="0"/>
    <n v="25.46"/>
    <n v="0"/>
    <n v="0"/>
    <s v=""/>
  </r>
  <r>
    <x v="80"/>
    <n v="44"/>
    <s v="Food Stall"/>
    <x v="10"/>
    <x v="1"/>
    <s v="black tea, condensed milk, evaporated milk"/>
    <n v="0.9"/>
    <n v="1.95"/>
    <n v="2.78"/>
    <n v="164"/>
    <x v="0"/>
    <b v="0"/>
    <s v="Rainy"/>
    <n v="455.91999999999996"/>
    <n v="147.6"/>
    <n v="308.31999999999994"/>
    <n v="455.91999999999996"/>
    <n v="2.78"/>
    <n v="164"/>
    <n v="308.31999999999994"/>
    <s v=""/>
  </r>
  <r>
    <x v="80"/>
    <n v="50"/>
    <s v="Food Stall"/>
    <x v="6"/>
    <x v="1"/>
    <s v="chicken, yogurt, tandoori masala, ginger, garlic"/>
    <n v="7"/>
    <n v="17.57"/>
    <n v="25.97"/>
    <n v="122"/>
    <x v="0"/>
    <b v="0"/>
    <s v="Cloudy"/>
    <n v="3168.3399999999997"/>
    <n v="854"/>
    <n v="2314.3399999999997"/>
    <n v="3168.3399999999997"/>
    <n v="25.97"/>
    <n v="122"/>
    <n v="2314.3399999999997"/>
    <s v=""/>
  </r>
  <r>
    <x v="80"/>
    <n v="23"/>
    <s v="Fine Dining"/>
    <x v="8"/>
    <x v="1"/>
    <s v="chicken thigh, black pepper sauce, fries, coleslaw"/>
    <n v="8"/>
    <n v="45.65"/>
    <n v="31.67"/>
    <n v="334"/>
    <x v="1"/>
    <b v="0"/>
    <s v="Sunny"/>
    <n v="10577.78"/>
    <n v="2672"/>
    <n v="7905.7800000000007"/>
    <n v="10577.78"/>
    <n v="31.67"/>
    <n v="334"/>
    <n v="7905.7800000000007"/>
    <s v=""/>
  </r>
  <r>
    <x v="80"/>
    <n v="9"/>
    <s v="Casual Dining"/>
    <x v="10"/>
    <x v="1"/>
    <s v="black tea, condensed milk, evaporated milk"/>
    <n v="0.9"/>
    <n v="3.28"/>
    <n v="4.42"/>
    <n v="386"/>
    <x v="0"/>
    <b v="0"/>
    <s v="Rainy"/>
    <n v="1706.12"/>
    <n v="347.40000000000003"/>
    <n v="1358.7199999999998"/>
    <n v="1706.12"/>
    <n v="4.42"/>
    <n v="386"/>
    <n v="1358.7199999999998"/>
    <s v=""/>
  </r>
  <r>
    <x v="80"/>
    <n v="6"/>
    <s v="Fine Dining"/>
    <x v="1"/>
    <x v="0"/>
    <s v="spaghetti, eggs, cheese, beef bacon, black pepper"/>
    <n v="9"/>
    <n v="39.65"/>
    <n v="62.19"/>
    <n v="77"/>
    <x v="0"/>
    <b v="0"/>
    <s v="Sunny"/>
    <n v="4788.63"/>
    <n v="693"/>
    <n v="4095.63"/>
    <n v="4788.63"/>
    <n v="62.19"/>
    <n v="77"/>
    <n v="4095.63"/>
    <s v=""/>
  </r>
  <r>
    <x v="80"/>
    <n v="9"/>
    <s v="Casual Dining"/>
    <x v="2"/>
    <x v="1"/>
    <s v="beef, coconut milk, galangal, lemongrass, spices, chili"/>
    <n v="9"/>
    <n v="24.55"/>
    <n v="60.19"/>
    <n v="101"/>
    <x v="0"/>
    <b v="0"/>
    <s v="Sunny"/>
    <n v="6079.19"/>
    <n v="909"/>
    <n v="5170.1899999999996"/>
    <n v="6079.19"/>
    <n v="60.19"/>
    <n v="101"/>
    <n v="5170.1899999999996"/>
    <s v=""/>
  </r>
  <r>
    <x v="80"/>
    <n v="48"/>
    <s v="Casual Dining"/>
    <x v="5"/>
    <x v="0"/>
    <s v="flat rice noodles, prawns, cockles, bean sprouts, chives, soy sauce"/>
    <n v="5"/>
    <n v="15.83"/>
    <n v="25.95"/>
    <n v="303"/>
    <x v="0"/>
    <b v="0"/>
    <s v="Cloudy"/>
    <n v="7862.8499999999995"/>
    <n v="1515"/>
    <n v="6347.8499999999995"/>
    <n v="7862.8499999999995"/>
    <n v="25.95"/>
    <n v="303"/>
    <n v="6347.8499999999995"/>
    <s v=""/>
  </r>
  <r>
    <x v="80"/>
    <n v="36"/>
    <s v="Food Stall"/>
    <x v="3"/>
    <x v="2"/>
    <s v="flour, ghee, egg, water, curry"/>
    <n v="0.8"/>
    <n v="1.73"/>
    <n v="2.6"/>
    <n v="458"/>
    <x v="0"/>
    <b v="0"/>
    <s v="Sunny"/>
    <n v="1190.8"/>
    <n v="366.40000000000003"/>
    <n v="824.39999999999986"/>
    <n v="1190.8"/>
    <n v="2.6"/>
    <n v="458"/>
    <n v="824.39999999999986"/>
    <s v=""/>
  </r>
  <r>
    <x v="80"/>
    <n v="15"/>
    <s v="Food Stall"/>
    <x v="7"/>
    <x v="2"/>
    <s v="white bread, kaya, butter, soft-boiled eggs"/>
    <n v="2.8"/>
    <n v="6.7"/>
    <n v="7.79"/>
    <n v="349"/>
    <x v="0"/>
    <b v="0"/>
    <s v="Sunny"/>
    <n v="2718.71"/>
    <n v="977.19999999999993"/>
    <n v="1741.5100000000002"/>
    <n v="2718.71"/>
    <n v="7.79"/>
    <n v="349"/>
    <n v="1741.5100000000002"/>
    <s v=""/>
  </r>
  <r>
    <x v="80"/>
    <n v="6"/>
    <s v="Fine Dining"/>
    <x v="1"/>
    <x v="1"/>
    <s v="spaghetti, eggs, cheese, beef bacon, black pepper"/>
    <n v="9"/>
    <n v="43.8"/>
    <n v="69.88"/>
    <n v="77"/>
    <x v="0"/>
    <b v="0"/>
    <s v="Cloudy"/>
    <n v="5380.7599999999993"/>
    <n v="693"/>
    <n v="4687.7599999999993"/>
    <n v="5380.7599999999993"/>
    <n v="69.88"/>
    <n v="77"/>
    <n v="4687.7599999999993"/>
    <s v=""/>
  </r>
  <r>
    <x v="80"/>
    <n v="36"/>
    <s v="Food Stall"/>
    <x v="3"/>
    <x v="2"/>
    <s v="flour, ghee, egg, water, curry"/>
    <n v="0.8"/>
    <n v="1.99"/>
    <n v="2.29"/>
    <n v="371"/>
    <x v="0"/>
    <b v="0"/>
    <s v="Sunny"/>
    <n v="849.59"/>
    <n v="296.8"/>
    <n v="552.79"/>
    <n v="849.59"/>
    <n v="2.29"/>
    <n v="371"/>
    <n v="552.79"/>
    <s v=""/>
  </r>
  <r>
    <x v="80"/>
    <n v="8"/>
    <s v="Casual Dining"/>
    <x v="4"/>
    <x v="0"/>
    <s v="rice flour jelly, coconut milk, palm sugar, red beans"/>
    <n v="2"/>
    <n v="6.12"/>
    <n v="11.41"/>
    <n v="132"/>
    <x v="0"/>
    <b v="0"/>
    <s v="Sunny"/>
    <n v="1506.1200000000001"/>
    <n v="264"/>
    <n v="1242.1200000000001"/>
    <n v="1506.1200000000001"/>
    <n v="11.41"/>
    <n v="132"/>
    <n v="1242.1200000000001"/>
    <s v=""/>
  </r>
  <r>
    <x v="80"/>
    <n v="5"/>
    <s v="Cafe"/>
    <x v="8"/>
    <x v="1"/>
    <s v="chicken thigh, black pepper sauce, fries, coleslaw"/>
    <n v="8"/>
    <n v="27"/>
    <n v="39.35"/>
    <n v="151"/>
    <x v="0"/>
    <b v="0"/>
    <s v="Cloudy"/>
    <n v="5941.85"/>
    <n v="1208"/>
    <n v="4733.8500000000004"/>
    <n v="5941.85"/>
    <n v="39.35"/>
    <n v="151"/>
    <n v="4733.8500000000004"/>
    <s v=""/>
  </r>
  <r>
    <x v="80"/>
    <n v="19"/>
    <s v="Casual Dining"/>
    <x v="4"/>
    <x v="0"/>
    <s v="rice flour jelly, coconut milk, palm sugar, red beans"/>
    <n v="2"/>
    <n v="5.76"/>
    <n v="10.48"/>
    <n v="18"/>
    <x v="0"/>
    <b v="0"/>
    <s v="Cloudy"/>
    <n v="188.64000000000001"/>
    <n v="36"/>
    <n v="152.64000000000001"/>
    <n v="188.64000000000001"/>
    <n v="10.48"/>
    <n v="18"/>
    <n v="152.64000000000001"/>
    <s v=""/>
  </r>
  <r>
    <x v="80"/>
    <n v="42"/>
    <s v="Fine Dining"/>
    <x v="13"/>
    <x v="1"/>
    <s v="mushrooms, cream, onion, garlic, vegetable broth"/>
    <n v="3.5"/>
    <n v="20.54"/>
    <n v="30.15"/>
    <n v="28"/>
    <x v="0"/>
    <b v="0"/>
    <s v="Rainy"/>
    <n v="844.19999999999993"/>
    <n v="98"/>
    <n v="746.19999999999993"/>
    <n v="844.19999999999993"/>
    <n v="30.15"/>
    <n v="28"/>
    <n v="746.19999999999993"/>
    <s v=""/>
  </r>
  <r>
    <x v="80"/>
    <n v="19"/>
    <s v="Casual Dining"/>
    <x v="9"/>
    <x v="0"/>
    <s v="chicken, rice, ginger, garlic, chili sauce, cucumber"/>
    <n v="4"/>
    <n v="10.52"/>
    <n v="13.82"/>
    <n v="406"/>
    <x v="1"/>
    <b v="0"/>
    <s v="Sunny"/>
    <n v="5610.92"/>
    <n v="1624"/>
    <n v="3986.92"/>
    <n v="5610.92"/>
    <n v="13.82"/>
    <n v="406"/>
    <n v="3986.92"/>
    <s v=""/>
  </r>
  <r>
    <x v="81"/>
    <n v="39"/>
    <s v="Casual Dining"/>
    <x v="12"/>
    <x v="0"/>
    <s v="rice, coconut milk, sambal, anchovies, egg, peanuts"/>
    <n v="2.5"/>
    <n v="7.11"/>
    <n v="10.19"/>
    <n v="304"/>
    <x v="0"/>
    <b v="0"/>
    <s v="Sunny"/>
    <n v="3097.7599999999998"/>
    <n v="760"/>
    <n v="2337.7599999999998"/>
    <n v="3097.7599999999998"/>
    <n v="10.19"/>
    <n v="304"/>
    <n v="2337.7599999999998"/>
    <s v=""/>
  </r>
  <r>
    <x v="81"/>
    <n v="3"/>
    <s v="Cafe"/>
    <x v="8"/>
    <x v="1"/>
    <s v="chicken thigh, black pepper sauce, fries, coleslaw"/>
    <n v="8"/>
    <n v="25.74"/>
    <n v="33.94"/>
    <n v="180"/>
    <x v="0"/>
    <b v="1"/>
    <s v="Sunny"/>
    <n v="6109.2"/>
    <n v="1440"/>
    <n v="4669.2"/>
    <n v="6109.2"/>
    <n v="33.94"/>
    <n v="180"/>
    <n v="4669.2"/>
    <s v=""/>
  </r>
  <r>
    <x v="81"/>
    <n v="38"/>
    <s v="Fine Dining"/>
    <x v="13"/>
    <x v="1"/>
    <s v="mushrooms, cream, onion, garlic, vegetable broth"/>
    <n v="3.5"/>
    <n v="15.4"/>
    <n v="24.42"/>
    <n v="170"/>
    <x v="0"/>
    <b v="0"/>
    <s v="Rainy"/>
    <n v="4151.4000000000005"/>
    <n v="595"/>
    <n v="3556.4000000000005"/>
    <n v="4151.4000000000005"/>
    <n v="24.42"/>
    <n v="170"/>
    <n v="3556.4000000000005"/>
    <s v=""/>
  </r>
  <r>
    <x v="81"/>
    <n v="43"/>
    <s v="Casual Dining"/>
    <x v="10"/>
    <x v="0"/>
    <s v="black tea, condensed milk, evaporated milk"/>
    <n v="0.9"/>
    <n v="3.09"/>
    <n v="2.83"/>
    <n v="719"/>
    <x v="1"/>
    <b v="0"/>
    <s v="Rainy"/>
    <n v="2034.77"/>
    <n v="647.1"/>
    <n v="1387.67"/>
    <n v="2034.77"/>
    <n v="2.83"/>
    <n v="719"/>
    <n v="1387.67"/>
    <s v=""/>
  </r>
  <r>
    <x v="81"/>
    <n v="4"/>
    <s v="Cafe"/>
    <x v="11"/>
    <x v="0"/>
    <s v="black tea, lemon, sugar syrup"/>
    <n v="1.2"/>
    <n v="4.38"/>
    <n v="3.64"/>
    <n v="296"/>
    <x v="1"/>
    <b v="0"/>
    <s v="Rainy"/>
    <n v="1077.44"/>
    <n v="355.2"/>
    <n v="722.24"/>
    <n v="1077.44"/>
    <n v="3.64"/>
    <n v="296"/>
    <n v="722.24"/>
    <s v=""/>
  </r>
  <r>
    <x v="81"/>
    <n v="23"/>
    <s v="Fine Dining"/>
    <x v="8"/>
    <x v="1"/>
    <s v="chicken thigh, black pepper sauce, fries, coleslaw"/>
    <n v="8"/>
    <n v="44.26"/>
    <n v="65.41"/>
    <n v="83"/>
    <x v="0"/>
    <b v="0"/>
    <s v="Cloudy"/>
    <n v="5429.03"/>
    <n v="664"/>
    <n v="4765.03"/>
    <n v="5429.03"/>
    <n v="65.41"/>
    <n v="83"/>
    <n v="4765.03"/>
    <s v=""/>
  </r>
  <r>
    <x v="81"/>
    <n v="22"/>
    <s v="Food Stall"/>
    <x v="3"/>
    <x v="1"/>
    <s v="flour, ghee, egg, water, curry"/>
    <n v="0.8"/>
    <n v="1.7"/>
    <n v="1.5"/>
    <n v="364"/>
    <x v="1"/>
    <b v="0"/>
    <s v="Sunny"/>
    <n v="546"/>
    <n v="291.2"/>
    <n v="254.8"/>
    <n v="546"/>
    <n v="1.5"/>
    <n v="364"/>
    <n v="254.8"/>
    <s v=""/>
  </r>
  <r>
    <x v="81"/>
    <n v="46"/>
    <s v="Casual Dining"/>
    <x v="11"/>
    <x v="0"/>
    <s v="black tea, lemon, sugar syrup"/>
    <n v="1.2"/>
    <n v="3.05"/>
    <n v="6.35"/>
    <n v="266"/>
    <x v="0"/>
    <b v="0"/>
    <s v="Sunny"/>
    <n v="1689.1"/>
    <n v="319.2"/>
    <n v="1369.8999999999999"/>
    <n v="1689.1"/>
    <n v="6.35"/>
    <n v="266"/>
    <n v="1369.8999999999999"/>
    <s v=""/>
  </r>
  <r>
    <x v="81"/>
    <n v="41"/>
    <s v="Cafe"/>
    <x v="4"/>
    <x v="1"/>
    <s v="rice flour jelly, coconut milk, palm sugar, red beans"/>
    <n v="2"/>
    <n v="6.18"/>
    <n v="7.98"/>
    <n v="189"/>
    <x v="0"/>
    <b v="0"/>
    <s v="Sunny"/>
    <n v="1508.22"/>
    <n v="378"/>
    <n v="1130.22"/>
    <n v="1508.22"/>
    <n v="7.98"/>
    <n v="189"/>
    <n v="1130.22"/>
    <s v=""/>
  </r>
  <r>
    <x v="81"/>
    <n v="39"/>
    <s v="Casual Dining"/>
    <x v="2"/>
    <x v="1"/>
    <s v="beef, coconut milk, galangal, lemongrass, spices, chili"/>
    <n v="9"/>
    <n v="23.33"/>
    <n v="55.69"/>
    <n v="61"/>
    <x v="0"/>
    <b v="0"/>
    <s v="Sunny"/>
    <n v="3397.0899999999997"/>
    <n v="549"/>
    <n v="2848.0899999999997"/>
    <n v="3397.0899999999997"/>
    <n v="55.69"/>
    <n v="61"/>
    <n v="2848.0899999999997"/>
    <s v=""/>
  </r>
  <r>
    <x v="81"/>
    <n v="39"/>
    <s v="Casual Dining"/>
    <x v="7"/>
    <x v="2"/>
    <s v="white bread, kaya, butter, soft-boiled eggs"/>
    <n v="2.8"/>
    <n v="9.36"/>
    <n v="12.06"/>
    <n v="315"/>
    <x v="0"/>
    <b v="0"/>
    <s v="Sunny"/>
    <n v="3798.9"/>
    <n v="882"/>
    <n v="2916.9"/>
    <n v="3798.9"/>
    <n v="12.06"/>
    <n v="315"/>
    <n v="2916.9"/>
    <s v=""/>
  </r>
  <r>
    <x v="81"/>
    <n v="16"/>
    <s v="Food Stall"/>
    <x v="3"/>
    <x v="2"/>
    <s v="flour, ghee, egg, water, curry"/>
    <n v="0.8"/>
    <n v="1.52"/>
    <n v="2.1"/>
    <n v="729"/>
    <x v="1"/>
    <b v="0"/>
    <s v="Cloudy"/>
    <n v="1530.9"/>
    <n v="583.20000000000005"/>
    <n v="947.7"/>
    <n v="1530.9"/>
    <n v="2.1"/>
    <n v="729"/>
    <n v="947.7"/>
    <s v=""/>
  </r>
  <r>
    <x v="81"/>
    <n v="16"/>
    <s v="Food Stall"/>
    <x v="6"/>
    <x v="1"/>
    <s v="chicken, yogurt, tandoori masala, ginger, garlic"/>
    <n v="7"/>
    <n v="16.989999999999998"/>
    <n v="32.25"/>
    <n v="39"/>
    <x v="0"/>
    <b v="0"/>
    <s v="Sunny"/>
    <n v="1257.75"/>
    <n v="273"/>
    <n v="984.75"/>
    <n v="1257.75"/>
    <n v="32.25"/>
    <n v="39"/>
    <n v="984.75"/>
    <s v=""/>
  </r>
  <r>
    <x v="81"/>
    <n v="15"/>
    <s v="Food Stall"/>
    <x v="12"/>
    <x v="0"/>
    <s v="rice, coconut milk, sambal, anchovies, egg, peanuts"/>
    <n v="2.5"/>
    <n v="5.15"/>
    <n v="9.9600000000000009"/>
    <n v="152"/>
    <x v="0"/>
    <b v="0"/>
    <s v="Sunny"/>
    <n v="1513.92"/>
    <n v="380"/>
    <n v="1133.92"/>
    <n v="1513.92"/>
    <n v="9.9600000000000009"/>
    <n v="152"/>
    <n v="1133.92"/>
    <s v=""/>
  </r>
  <r>
    <x v="81"/>
    <n v="10"/>
    <s v="Fine Dining"/>
    <x v="8"/>
    <x v="1"/>
    <s v="chicken thigh, black pepper sauce, fries, coleslaw"/>
    <n v="8"/>
    <n v="36.68"/>
    <n v="59.76"/>
    <n v="40"/>
    <x v="0"/>
    <b v="0"/>
    <s v="Cloudy"/>
    <n v="2390.4"/>
    <n v="320"/>
    <n v="2070.4"/>
    <n v="2390.4"/>
    <n v="59.76"/>
    <n v="40"/>
    <n v="2070.4"/>
    <s v=""/>
  </r>
  <r>
    <x v="81"/>
    <n v="48"/>
    <s v="Casual Dining"/>
    <x v="5"/>
    <x v="0"/>
    <s v="flat rice noodles, prawns, cockles, bean sprouts, chives, soy sauce"/>
    <n v="5"/>
    <n v="16.059999999999999"/>
    <n v="32.770000000000003"/>
    <n v="115"/>
    <x v="0"/>
    <b v="0"/>
    <s v="Cloudy"/>
    <n v="3768.55"/>
    <n v="575"/>
    <n v="3193.55"/>
    <n v="3768.55"/>
    <n v="32.770000000000003"/>
    <n v="115"/>
    <n v="3193.55"/>
    <s v=""/>
  </r>
  <r>
    <x v="81"/>
    <n v="40"/>
    <s v="Food Stall"/>
    <x v="10"/>
    <x v="0"/>
    <s v="black tea, condensed milk, evaporated milk"/>
    <n v="0.9"/>
    <n v="2.2200000000000002"/>
    <n v="2.75"/>
    <n v="495"/>
    <x v="0"/>
    <b v="0"/>
    <s v="Sunny"/>
    <n v="1361.25"/>
    <n v="445.5"/>
    <n v="915.75"/>
    <n v="1361.25"/>
    <n v="2.75"/>
    <n v="495"/>
    <n v="915.75"/>
    <s v=""/>
  </r>
  <r>
    <x v="81"/>
    <n v="38"/>
    <s v="Fine Dining"/>
    <x v="2"/>
    <x v="0"/>
    <s v="beef, coconut milk, galangal, lemongrass, spices, chili"/>
    <n v="9"/>
    <n v="42.7"/>
    <n v="64.290000000000006"/>
    <n v="9"/>
    <x v="0"/>
    <b v="0"/>
    <s v="Cloudy"/>
    <n v="578.61"/>
    <n v="81"/>
    <n v="497.61"/>
    <n v="578.61"/>
    <n v="64.290000000000006"/>
    <n v="9"/>
    <n v="497.61"/>
    <s v=""/>
  </r>
  <r>
    <x v="81"/>
    <n v="14"/>
    <s v="Food Stall"/>
    <x v="12"/>
    <x v="0"/>
    <s v="rice, coconut milk, sambal, anchovies, egg, peanuts"/>
    <n v="2.5"/>
    <n v="5.13"/>
    <n v="10.66"/>
    <n v="109"/>
    <x v="0"/>
    <b v="0"/>
    <s v="Rainy"/>
    <n v="1161.94"/>
    <n v="272.5"/>
    <n v="889.44"/>
    <n v="1161.94"/>
    <n v="10.66"/>
    <n v="109"/>
    <n v="889.44"/>
    <s v=""/>
  </r>
  <r>
    <x v="81"/>
    <n v="25"/>
    <s v="Fine Dining"/>
    <x v="11"/>
    <x v="2"/>
    <s v="black tea, lemon, sugar syrup"/>
    <n v="1.2"/>
    <n v="5.91"/>
    <n v="4.07"/>
    <n v="669"/>
    <x v="1"/>
    <b v="0"/>
    <s v="Rainy"/>
    <n v="2722.8300000000004"/>
    <n v="802.8"/>
    <n v="1920.0300000000004"/>
    <n v="2722.8300000000004"/>
    <n v="4.07"/>
    <n v="669"/>
    <n v="1920.0300000000004"/>
    <s v=""/>
  </r>
  <r>
    <x v="81"/>
    <n v="14"/>
    <s v="Food Stall"/>
    <x v="2"/>
    <x v="1"/>
    <s v="beef, coconut milk, galangal, lemongrass, spices, chili"/>
    <n v="9"/>
    <n v="18.87"/>
    <n v="37.130000000000003"/>
    <n v="113"/>
    <x v="0"/>
    <b v="0"/>
    <s v="Cloudy"/>
    <n v="4195.6900000000005"/>
    <n v="1017"/>
    <n v="3178.6900000000005"/>
    <n v="4195.6900000000005"/>
    <n v="37.130000000000003"/>
    <n v="113"/>
    <n v="3178.6900000000005"/>
    <s v=""/>
  </r>
  <r>
    <x v="81"/>
    <n v="27"/>
    <s v="Food Stall"/>
    <x v="6"/>
    <x v="1"/>
    <s v="chicken, yogurt, tandoori masala, ginger, garlic"/>
    <n v="7"/>
    <n v="15.91"/>
    <n v="25"/>
    <n v="78"/>
    <x v="0"/>
    <b v="0"/>
    <s v="Sunny"/>
    <n v="1950"/>
    <n v="546"/>
    <n v="1404"/>
    <n v="1950"/>
    <n v="25"/>
    <n v="78"/>
    <n v="1404"/>
    <s v=""/>
  </r>
  <r>
    <x v="81"/>
    <n v="27"/>
    <s v="Food Stall"/>
    <x v="3"/>
    <x v="1"/>
    <s v="flour, ghee, egg, water, curry"/>
    <n v="0.8"/>
    <n v="1.58"/>
    <n v="2.1800000000000002"/>
    <n v="339"/>
    <x v="0"/>
    <b v="0"/>
    <s v="Sunny"/>
    <n v="739.0200000000001"/>
    <n v="271.2"/>
    <n v="467.82000000000011"/>
    <n v="739.0200000000001"/>
    <n v="2.1800000000000002"/>
    <n v="339"/>
    <n v="467.82000000000011"/>
    <s v=""/>
  </r>
  <r>
    <x v="81"/>
    <n v="19"/>
    <s v="Casual Dining"/>
    <x v="4"/>
    <x v="0"/>
    <s v="rice flour jelly, coconut milk, palm sugar, red beans"/>
    <n v="2"/>
    <n v="6.06"/>
    <n v="7.5"/>
    <n v="484"/>
    <x v="1"/>
    <b v="0"/>
    <s v="Sunny"/>
    <n v="3630"/>
    <n v="968"/>
    <n v="2662"/>
    <n v="3630"/>
    <n v="7.5"/>
    <n v="484"/>
    <n v="2662"/>
    <s v=""/>
  </r>
  <r>
    <x v="81"/>
    <n v="14"/>
    <s v="Food Stall"/>
    <x v="10"/>
    <x v="1"/>
    <s v="black tea, condensed milk, evaporated milk"/>
    <n v="0.9"/>
    <n v="1.77"/>
    <n v="2.4300000000000002"/>
    <n v="770"/>
    <x v="1"/>
    <b v="0"/>
    <s v="Cloudy"/>
    <n v="1871.1000000000001"/>
    <n v="693"/>
    <n v="1178.1000000000001"/>
    <n v="1871.1000000000001"/>
    <n v="2.4300000000000002"/>
    <n v="770"/>
    <n v="1178.1000000000001"/>
    <s v=""/>
  </r>
  <r>
    <x v="81"/>
    <n v="35"/>
    <s v="Food Stall"/>
    <x v="5"/>
    <x v="1"/>
    <s v="flat rice noodles, prawns, cockles, bean sprouts, chives, soy sauce"/>
    <n v="5"/>
    <n v="10.19"/>
    <n v="17.2"/>
    <n v="235"/>
    <x v="0"/>
    <b v="0"/>
    <s v="Sunny"/>
    <n v="4042"/>
    <n v="1175"/>
    <n v="2867"/>
    <n v="4042"/>
    <n v="17.2"/>
    <n v="235"/>
    <n v="2867"/>
    <s v=""/>
  </r>
  <r>
    <x v="81"/>
    <n v="39"/>
    <s v="Casual Dining"/>
    <x v="4"/>
    <x v="1"/>
    <s v="rice flour jelly, coconut milk, palm sugar, red beans"/>
    <n v="2"/>
    <n v="6.72"/>
    <n v="12.01"/>
    <n v="168"/>
    <x v="0"/>
    <b v="0"/>
    <s v="Sunny"/>
    <n v="2017.68"/>
    <n v="336"/>
    <n v="1681.68"/>
    <n v="2017.68"/>
    <n v="12.01"/>
    <n v="168"/>
    <n v="1681.68"/>
    <s v=""/>
  </r>
  <r>
    <x v="81"/>
    <n v="25"/>
    <s v="Fine Dining"/>
    <x v="12"/>
    <x v="2"/>
    <s v="rice, coconut milk, sambal, anchovies, egg, peanuts"/>
    <n v="2.5"/>
    <n v="13.65"/>
    <n v="14.96"/>
    <n v="245"/>
    <x v="0"/>
    <b v="0"/>
    <s v="Sunny"/>
    <n v="3665.2000000000003"/>
    <n v="612.5"/>
    <n v="3052.7000000000003"/>
    <n v="3665.2000000000003"/>
    <n v="14.96"/>
    <n v="245"/>
    <n v="3052.7000000000003"/>
    <s v=""/>
  </r>
  <r>
    <x v="81"/>
    <n v="36"/>
    <s v="Food Stall"/>
    <x v="6"/>
    <x v="1"/>
    <s v="chicken, yogurt, tandoori masala, ginger, garlic"/>
    <n v="7"/>
    <n v="14.53"/>
    <n v="25.69"/>
    <n v="164"/>
    <x v="0"/>
    <b v="0"/>
    <s v="Rainy"/>
    <n v="4213.16"/>
    <n v="1148"/>
    <n v="3065.16"/>
    <n v="4213.16"/>
    <n v="25.69"/>
    <n v="164"/>
    <n v="3065.16"/>
    <s v=""/>
  </r>
  <r>
    <x v="81"/>
    <n v="46"/>
    <s v="Casual Dining"/>
    <x v="11"/>
    <x v="1"/>
    <s v="black tea, lemon, sugar syrup"/>
    <n v="1.2"/>
    <n v="3.91"/>
    <n v="6.21"/>
    <n v="156"/>
    <x v="0"/>
    <b v="0"/>
    <s v="Sunny"/>
    <n v="968.76"/>
    <n v="187.2"/>
    <n v="781.56"/>
    <n v="968.76"/>
    <n v="6.21"/>
    <n v="156"/>
    <n v="781.56"/>
    <s v=""/>
  </r>
  <r>
    <x v="81"/>
    <n v="36"/>
    <s v="Food Stall"/>
    <x v="3"/>
    <x v="2"/>
    <s v="flour, ghee, egg, water, curry"/>
    <n v="0.8"/>
    <n v="1.68"/>
    <n v="2.1"/>
    <n v="824"/>
    <x v="1"/>
    <b v="0"/>
    <s v="Sunny"/>
    <n v="1730.4"/>
    <n v="659.2"/>
    <n v="1071.2"/>
    <n v="1730.4"/>
    <n v="2.1"/>
    <n v="824"/>
    <n v="1071.2"/>
    <s v=""/>
  </r>
  <r>
    <x v="81"/>
    <n v="4"/>
    <s v="Cafe"/>
    <x v="4"/>
    <x v="0"/>
    <s v="rice flour jelly, coconut milk, palm sugar, red beans"/>
    <n v="2"/>
    <n v="5.91"/>
    <n v="7.93"/>
    <n v="129"/>
    <x v="0"/>
    <b v="0"/>
    <s v="Cloudy"/>
    <n v="1022.9699999999999"/>
    <n v="258"/>
    <n v="764.96999999999991"/>
    <n v="1022.9699999999999"/>
    <n v="7.93"/>
    <n v="129"/>
    <n v="764.96999999999991"/>
    <s v=""/>
  </r>
  <r>
    <x v="81"/>
    <n v="18"/>
    <s v="Food Stall"/>
    <x v="6"/>
    <x v="1"/>
    <s v="chicken, yogurt, tandoori masala, ginger, garlic"/>
    <n v="7"/>
    <n v="15.12"/>
    <n v="28.63"/>
    <n v="33"/>
    <x v="0"/>
    <b v="1"/>
    <s v="Sunny"/>
    <n v="944.79"/>
    <n v="231"/>
    <n v="713.79"/>
    <n v="944.79"/>
    <n v="28.63"/>
    <n v="33"/>
    <n v="713.79"/>
    <s v=""/>
  </r>
  <r>
    <x v="81"/>
    <n v="37"/>
    <s v="Food Stall"/>
    <x v="4"/>
    <x v="0"/>
    <s v="rice flour jelly, coconut milk, palm sugar, red beans"/>
    <n v="2"/>
    <n v="5.0599999999999996"/>
    <n v="6.5"/>
    <n v="155"/>
    <x v="0"/>
    <b v="0"/>
    <s v="Sunny"/>
    <n v="1007.5"/>
    <n v="310"/>
    <n v="697.5"/>
    <n v="1007.5"/>
    <n v="6.5"/>
    <n v="155"/>
    <n v="697.5"/>
    <s v=""/>
  </r>
  <r>
    <x v="81"/>
    <n v="44"/>
    <s v="Food Stall"/>
    <x v="7"/>
    <x v="2"/>
    <s v="white bread, kaya, butter, soft-boiled eggs"/>
    <n v="2.8"/>
    <n v="7.91"/>
    <n v="9.17"/>
    <n v="300"/>
    <x v="0"/>
    <b v="0"/>
    <s v="Sunny"/>
    <n v="2751"/>
    <n v="840"/>
    <n v="1911"/>
    <n v="2751"/>
    <n v="9.17"/>
    <n v="300"/>
    <n v="1911"/>
    <s v=""/>
  </r>
  <r>
    <x v="81"/>
    <n v="34"/>
    <s v="Casual Dining"/>
    <x v="7"/>
    <x v="2"/>
    <s v="white bread, kaya, butter, soft-boiled eggs"/>
    <n v="2.8"/>
    <n v="9"/>
    <n v="14.39"/>
    <n v="342"/>
    <x v="0"/>
    <b v="0"/>
    <s v="Sunny"/>
    <n v="4921.38"/>
    <n v="957.59999999999991"/>
    <n v="3963.78"/>
    <n v="4921.38"/>
    <n v="14.39"/>
    <n v="342"/>
    <n v="3963.78"/>
    <s v=""/>
  </r>
  <r>
    <x v="81"/>
    <n v="27"/>
    <s v="Food Stall"/>
    <x v="6"/>
    <x v="1"/>
    <s v="chicken, yogurt, tandoori masala, ginger, garlic"/>
    <n v="7"/>
    <n v="14.88"/>
    <n v="25.09"/>
    <n v="133"/>
    <x v="0"/>
    <b v="0"/>
    <s v="Cloudy"/>
    <n v="3336.97"/>
    <n v="931"/>
    <n v="2405.9699999999998"/>
    <n v="3336.97"/>
    <n v="25.09"/>
    <n v="133"/>
    <n v="2405.9699999999998"/>
    <s v=""/>
  </r>
  <r>
    <x v="81"/>
    <n v="9"/>
    <s v="Casual Dining"/>
    <x v="12"/>
    <x v="0"/>
    <s v="rice, coconut milk, sambal, anchovies, egg, peanuts"/>
    <n v="2.5"/>
    <n v="7.21"/>
    <n v="13.52"/>
    <n v="226"/>
    <x v="0"/>
    <b v="0"/>
    <s v="Cloudy"/>
    <n v="3055.52"/>
    <n v="565"/>
    <n v="2490.52"/>
    <n v="3055.52"/>
    <n v="13.52"/>
    <n v="226"/>
    <n v="2490.52"/>
    <s v=""/>
  </r>
  <r>
    <x v="81"/>
    <n v="9"/>
    <s v="Casual Dining"/>
    <x v="10"/>
    <x v="2"/>
    <s v="black tea, condensed milk, evaporated milk"/>
    <n v="0.9"/>
    <n v="3.3"/>
    <n v="4.59"/>
    <n v="443"/>
    <x v="0"/>
    <b v="0"/>
    <s v="Sunny"/>
    <n v="2033.37"/>
    <n v="398.7"/>
    <n v="1634.6699999999998"/>
    <n v="2033.37"/>
    <n v="4.59"/>
    <n v="443"/>
    <n v="1634.6699999999998"/>
    <s v=""/>
  </r>
  <r>
    <x v="81"/>
    <n v="1"/>
    <s v="Food Stall"/>
    <x v="10"/>
    <x v="1"/>
    <s v="black tea, condensed milk, evaporated milk"/>
    <n v="0.9"/>
    <n v="2.09"/>
    <n v="3.05"/>
    <n v="358"/>
    <x v="0"/>
    <b v="0"/>
    <s v="Cloudy"/>
    <n v="1091.8999999999999"/>
    <n v="322.2"/>
    <n v="769.69999999999982"/>
    <n v="1091.8999999999999"/>
    <n v="3.05"/>
    <n v="358"/>
    <n v="769.69999999999982"/>
    <s v=""/>
  </r>
  <r>
    <x v="82"/>
    <n v="16"/>
    <s v="Food Stall"/>
    <x v="3"/>
    <x v="2"/>
    <s v="flour, ghee, egg, water, curry"/>
    <n v="0.8"/>
    <n v="1.51"/>
    <n v="2.0299999999999998"/>
    <n v="419"/>
    <x v="0"/>
    <b v="0"/>
    <s v="Cloudy"/>
    <n v="850.56999999999994"/>
    <n v="335.20000000000005"/>
    <n v="515.36999999999989"/>
    <n v="850.56999999999994"/>
    <n v="2.0299999999999998"/>
    <n v="419"/>
    <n v="515.36999999999989"/>
    <s v=""/>
  </r>
  <r>
    <x v="82"/>
    <n v="30"/>
    <s v="Cafe"/>
    <x v="11"/>
    <x v="0"/>
    <s v="black tea, lemon, sugar syrup"/>
    <n v="1.2"/>
    <n v="4.54"/>
    <n v="5.0199999999999996"/>
    <n v="162"/>
    <x v="0"/>
    <b v="0"/>
    <s v="Cloudy"/>
    <n v="813.2399999999999"/>
    <n v="194.4"/>
    <n v="618.83999999999992"/>
    <n v="813.2399999999999"/>
    <n v="5.0199999999999996"/>
    <n v="162"/>
    <n v="618.83999999999992"/>
    <s v=""/>
  </r>
  <r>
    <x v="82"/>
    <n v="30"/>
    <s v="Cafe"/>
    <x v="2"/>
    <x v="1"/>
    <s v="beef, coconut milk, galangal, lemongrass, spices, chili"/>
    <n v="9"/>
    <n v="34.18"/>
    <n v="36.86"/>
    <n v="76"/>
    <x v="1"/>
    <b v="0"/>
    <s v="Sunny"/>
    <n v="2801.36"/>
    <n v="684"/>
    <n v="2117.36"/>
    <n v="2801.36"/>
    <n v="36.86"/>
    <n v="76"/>
    <n v="2117.36"/>
    <s v=""/>
  </r>
  <r>
    <x v="82"/>
    <n v="17"/>
    <s v="Food Stall"/>
    <x v="7"/>
    <x v="2"/>
    <s v="white bread, kaya, butter, soft-boiled eggs"/>
    <n v="2.8"/>
    <n v="7.42"/>
    <n v="9.42"/>
    <n v="147"/>
    <x v="0"/>
    <b v="0"/>
    <s v="Rainy"/>
    <n v="1384.74"/>
    <n v="411.59999999999997"/>
    <n v="973.1400000000001"/>
    <n v="1384.74"/>
    <n v="9.42"/>
    <n v="147"/>
    <n v="973.1400000000001"/>
    <s v=""/>
  </r>
  <r>
    <x v="82"/>
    <n v="45"/>
    <s v="Food Stall"/>
    <x v="7"/>
    <x v="2"/>
    <s v="white bread, kaya, butter, soft-boiled eggs"/>
    <n v="2.8"/>
    <n v="5.16"/>
    <n v="8.15"/>
    <n v="403"/>
    <x v="0"/>
    <b v="0"/>
    <s v="Cloudy"/>
    <n v="3284.4500000000003"/>
    <n v="1128.3999999999999"/>
    <n v="2156.0500000000002"/>
    <n v="3284.4500000000003"/>
    <n v="8.15"/>
    <n v="403"/>
    <n v="2156.0500000000002"/>
    <s v=""/>
  </r>
  <r>
    <x v="82"/>
    <n v="27"/>
    <s v="Food Stall"/>
    <x v="3"/>
    <x v="2"/>
    <s v="flour, ghee, egg, water, curry"/>
    <n v="0.8"/>
    <n v="1.63"/>
    <n v="2.31"/>
    <n v="312"/>
    <x v="0"/>
    <b v="0"/>
    <s v="Sunny"/>
    <n v="720.72"/>
    <n v="249.60000000000002"/>
    <n v="471.12"/>
    <n v="720.72"/>
    <n v="2.31"/>
    <n v="312"/>
    <n v="471.12"/>
    <s v=""/>
  </r>
  <r>
    <x v="82"/>
    <n v="9"/>
    <s v="Casual Dining"/>
    <x v="7"/>
    <x v="2"/>
    <s v="white bread, kaya, butter, soft-boiled eggs"/>
    <n v="2.8"/>
    <n v="9.4600000000000009"/>
    <n v="13"/>
    <n v="257"/>
    <x v="0"/>
    <b v="0"/>
    <s v="Sunny"/>
    <n v="3341"/>
    <n v="719.59999999999991"/>
    <n v="2621.4"/>
    <n v="3341"/>
    <n v="13"/>
    <n v="257"/>
    <n v="2621.4"/>
    <s v=""/>
  </r>
  <r>
    <x v="82"/>
    <n v="26"/>
    <s v="Food Stall"/>
    <x v="10"/>
    <x v="2"/>
    <s v="black tea, condensed milk, evaporated milk"/>
    <n v="0.9"/>
    <n v="1.83"/>
    <n v="2.19"/>
    <n v="873"/>
    <x v="1"/>
    <b v="0"/>
    <s v="Sunny"/>
    <n v="1911.87"/>
    <n v="785.7"/>
    <n v="1126.1699999999998"/>
    <n v="1911.87"/>
    <n v="2.19"/>
    <n v="873"/>
    <n v="1126.1699999999998"/>
    <s v=""/>
  </r>
  <r>
    <x v="82"/>
    <n v="9"/>
    <s v="Casual Dining"/>
    <x v="1"/>
    <x v="0"/>
    <s v="spaghetti, eggs, cheese, beef bacon, black pepper"/>
    <n v="9"/>
    <n v="23.68"/>
    <n v="47.87"/>
    <n v="207"/>
    <x v="0"/>
    <b v="0"/>
    <s v="Rainy"/>
    <n v="9909.09"/>
    <n v="1863"/>
    <n v="8046.09"/>
    <n v="9909.09"/>
    <n v="47.87"/>
    <n v="207"/>
    <n v="8046.09"/>
    <s v=""/>
  </r>
  <r>
    <x v="82"/>
    <n v="14"/>
    <s v="Food Stall"/>
    <x v="10"/>
    <x v="0"/>
    <s v="black tea, condensed milk, evaporated milk"/>
    <n v="0.9"/>
    <n v="1.7"/>
    <n v="2.79"/>
    <n v="247"/>
    <x v="0"/>
    <b v="0"/>
    <s v="Cloudy"/>
    <n v="689.13"/>
    <n v="222.3"/>
    <n v="466.83"/>
    <n v="689.13"/>
    <n v="2.79"/>
    <n v="247"/>
    <n v="466.83"/>
    <s v=""/>
  </r>
  <r>
    <x v="82"/>
    <n v="34"/>
    <s v="Casual Dining"/>
    <x v="7"/>
    <x v="2"/>
    <s v="white bread, kaya, butter, soft-boiled eggs"/>
    <n v="2.8"/>
    <n v="8.0500000000000007"/>
    <n v="10.01"/>
    <n v="625"/>
    <x v="1"/>
    <b v="0"/>
    <s v="Cloudy"/>
    <n v="6256.25"/>
    <n v="1750"/>
    <n v="4506.25"/>
    <n v="6256.25"/>
    <n v="10.01"/>
    <n v="625"/>
    <n v="4506.25"/>
    <s v=""/>
  </r>
  <r>
    <x v="82"/>
    <n v="35"/>
    <s v="Food Stall"/>
    <x v="7"/>
    <x v="2"/>
    <s v="white bread, kaya, butter, soft-boiled eggs"/>
    <n v="2.8"/>
    <n v="6.9"/>
    <n v="9.9600000000000009"/>
    <n v="164"/>
    <x v="0"/>
    <b v="0"/>
    <s v="Sunny"/>
    <n v="1633.44"/>
    <n v="459.2"/>
    <n v="1174.24"/>
    <n v="1633.44"/>
    <n v="9.9600000000000009"/>
    <n v="164"/>
    <n v="1174.24"/>
    <s v=""/>
  </r>
  <r>
    <x v="82"/>
    <n v="27"/>
    <s v="Food Stall"/>
    <x v="6"/>
    <x v="1"/>
    <s v="chicken, yogurt, tandoori masala, ginger, garlic"/>
    <n v="7"/>
    <n v="18.190000000000001"/>
    <n v="32.340000000000003"/>
    <n v="82"/>
    <x v="0"/>
    <b v="0"/>
    <s v="Rainy"/>
    <n v="2651.88"/>
    <n v="574"/>
    <n v="2077.88"/>
    <n v="2651.88"/>
    <n v="32.340000000000003"/>
    <n v="82"/>
    <n v="2077.88"/>
    <s v=""/>
  </r>
  <r>
    <x v="82"/>
    <n v="50"/>
    <s v="Food Stall"/>
    <x v="3"/>
    <x v="1"/>
    <s v="flour, ghee, egg, water, curry"/>
    <n v="0.8"/>
    <n v="1.8"/>
    <n v="2.84"/>
    <n v="265"/>
    <x v="0"/>
    <b v="0"/>
    <s v="Sunny"/>
    <n v="752.59999999999991"/>
    <n v="212"/>
    <n v="540.59999999999991"/>
    <n v="752.59999999999991"/>
    <n v="2.84"/>
    <n v="265"/>
    <n v="540.59999999999991"/>
    <s v=""/>
  </r>
  <r>
    <x v="82"/>
    <n v="36"/>
    <s v="Food Stall"/>
    <x v="6"/>
    <x v="1"/>
    <s v="chicken, yogurt, tandoori masala, ginger, garlic"/>
    <n v="7"/>
    <n v="16.38"/>
    <n v="19.91"/>
    <n v="286"/>
    <x v="0"/>
    <b v="0"/>
    <s v="Sunny"/>
    <n v="5694.26"/>
    <n v="2002"/>
    <n v="3692.26"/>
    <n v="5694.26"/>
    <n v="19.91"/>
    <n v="286"/>
    <n v="3692.26"/>
    <s v=""/>
  </r>
  <r>
    <x v="82"/>
    <n v="43"/>
    <s v="Casual Dining"/>
    <x v="12"/>
    <x v="0"/>
    <s v="rice, coconut milk, sambal, anchovies, egg, peanuts"/>
    <n v="2.5"/>
    <n v="7.82"/>
    <n v="7.54"/>
    <n v="532"/>
    <x v="1"/>
    <b v="0"/>
    <s v="Cloudy"/>
    <n v="4011.28"/>
    <n v="1330"/>
    <n v="2681.28"/>
    <n v="4011.28"/>
    <n v="7.54"/>
    <n v="532"/>
    <n v="2681.28"/>
    <s v=""/>
  </r>
  <r>
    <x v="82"/>
    <n v="18"/>
    <s v="Food Stall"/>
    <x v="6"/>
    <x v="1"/>
    <s v="chicken, yogurt, tandoori masala, ginger, garlic"/>
    <n v="7"/>
    <n v="15.64"/>
    <n v="26.23"/>
    <n v="0"/>
    <x v="0"/>
    <b v="0"/>
    <s v="Sunny"/>
    <n v="0"/>
    <n v="0"/>
    <n v="0"/>
    <n v="0"/>
    <n v="26.23"/>
    <n v="0"/>
    <n v="0"/>
    <s v=""/>
  </r>
  <r>
    <x v="82"/>
    <n v="13"/>
    <s v="Food Stall"/>
    <x v="4"/>
    <x v="1"/>
    <s v="rice flour jelly, coconut milk, palm sugar, red beans"/>
    <n v="2"/>
    <n v="5.03"/>
    <n v="6.63"/>
    <n v="131"/>
    <x v="0"/>
    <b v="0"/>
    <s v="Sunny"/>
    <n v="868.53"/>
    <n v="262"/>
    <n v="606.53"/>
    <n v="868.53"/>
    <n v="6.63"/>
    <n v="131"/>
    <n v="606.53"/>
    <s v=""/>
  </r>
  <r>
    <x v="82"/>
    <n v="16"/>
    <s v="Food Stall"/>
    <x v="6"/>
    <x v="1"/>
    <s v="chicken, yogurt, tandoori masala, ginger, garlic"/>
    <n v="7"/>
    <n v="16.25"/>
    <n v="29.95"/>
    <n v="126"/>
    <x v="0"/>
    <b v="0"/>
    <s v="Sunny"/>
    <n v="3773.7"/>
    <n v="882"/>
    <n v="2891.7"/>
    <n v="3773.7"/>
    <n v="29.95"/>
    <n v="126"/>
    <n v="2891.7"/>
    <s v=""/>
  </r>
  <r>
    <x v="82"/>
    <n v="3"/>
    <s v="Cafe"/>
    <x v="13"/>
    <x v="0"/>
    <s v="mushrooms, cream, onion, garlic, vegetable broth"/>
    <n v="3.5"/>
    <n v="14.79"/>
    <n v="18.45"/>
    <n v="0"/>
    <x v="0"/>
    <b v="0"/>
    <s v="Rainy"/>
    <n v="0"/>
    <n v="0"/>
    <n v="0"/>
    <n v="0"/>
    <n v="18.45"/>
    <n v="0"/>
    <n v="0"/>
    <s v=""/>
  </r>
  <r>
    <x v="82"/>
    <n v="45"/>
    <s v="Food Stall"/>
    <x v="5"/>
    <x v="1"/>
    <s v="flat rice noodles, prawns, cockles, bean sprouts, chives, soy sauce"/>
    <n v="5"/>
    <n v="11.61"/>
    <n v="10.31"/>
    <n v="302"/>
    <x v="1"/>
    <b v="0"/>
    <s v="Sunny"/>
    <n v="3113.6200000000003"/>
    <n v="1510"/>
    <n v="1603.6200000000003"/>
    <n v="3113.6200000000003"/>
    <n v="10.31"/>
    <n v="302"/>
    <n v="1603.6200000000003"/>
    <s v=""/>
  </r>
  <r>
    <x v="82"/>
    <n v="10"/>
    <s v="Fine Dining"/>
    <x v="12"/>
    <x v="2"/>
    <s v="rice, coconut milk, sambal, anchovies, egg, peanuts"/>
    <n v="2.5"/>
    <n v="11.62"/>
    <n v="17.05"/>
    <n v="243"/>
    <x v="0"/>
    <b v="0"/>
    <s v="Cloudy"/>
    <n v="4143.1500000000005"/>
    <n v="607.5"/>
    <n v="3535.6500000000005"/>
    <n v="4143.1500000000005"/>
    <n v="17.05"/>
    <n v="243"/>
    <n v="3535.6500000000005"/>
    <s v=""/>
  </r>
  <r>
    <x v="82"/>
    <n v="22"/>
    <s v="Food Stall"/>
    <x v="6"/>
    <x v="1"/>
    <s v="chicken, yogurt, tandoori masala, ginger, garlic"/>
    <n v="7"/>
    <n v="15.6"/>
    <n v="29.58"/>
    <n v="0"/>
    <x v="0"/>
    <b v="0"/>
    <s v="Sunny"/>
    <n v="0"/>
    <n v="0"/>
    <n v="0"/>
    <n v="0"/>
    <n v="29.58"/>
    <n v="0"/>
    <n v="0"/>
    <s v=""/>
  </r>
  <r>
    <x v="82"/>
    <n v="41"/>
    <s v="Cafe"/>
    <x v="13"/>
    <x v="0"/>
    <s v="mushrooms, cream, onion, garlic, vegetable broth"/>
    <n v="3.5"/>
    <n v="12.73"/>
    <n v="16.920000000000002"/>
    <n v="0"/>
    <x v="0"/>
    <b v="0"/>
    <s v="Cloudy"/>
    <n v="0"/>
    <n v="0"/>
    <n v="0"/>
    <n v="0"/>
    <n v="16.920000000000002"/>
    <n v="0"/>
    <n v="0"/>
    <s v=""/>
  </r>
  <r>
    <x v="82"/>
    <n v="25"/>
    <s v="Fine Dining"/>
    <x v="2"/>
    <x v="1"/>
    <s v="beef, coconut milk, galangal, lemongrass, spices, chili"/>
    <n v="9"/>
    <n v="46.27"/>
    <n v="61.66"/>
    <n v="53"/>
    <x v="0"/>
    <b v="0"/>
    <s v="Cloudy"/>
    <n v="3267.98"/>
    <n v="477"/>
    <n v="2790.98"/>
    <n v="3267.98"/>
    <n v="61.66"/>
    <n v="53"/>
    <n v="2790.98"/>
    <s v=""/>
  </r>
  <r>
    <x v="83"/>
    <n v="9"/>
    <s v="Casual Dining"/>
    <x v="10"/>
    <x v="1"/>
    <s v="black tea, condensed milk, evaporated milk"/>
    <n v="0.9"/>
    <n v="3.17"/>
    <n v="3.89"/>
    <n v="723"/>
    <x v="0"/>
    <b v="0"/>
    <s v="Sunny"/>
    <n v="2812.4700000000003"/>
    <n v="650.70000000000005"/>
    <n v="2161.7700000000004"/>
    <n v="2812.4700000000003"/>
    <n v="3.89"/>
    <n v="723"/>
    <n v="2161.7700000000004"/>
    <s v=""/>
  </r>
  <r>
    <x v="83"/>
    <n v="38"/>
    <s v="Fine Dining"/>
    <x v="2"/>
    <x v="0"/>
    <s v="beef, coconut milk, galangal, lemongrass, spices, chili"/>
    <n v="9"/>
    <n v="44.9"/>
    <n v="72.19"/>
    <n v="189"/>
    <x v="0"/>
    <b v="0"/>
    <s v="Cloudy"/>
    <n v="13643.91"/>
    <n v="1701"/>
    <n v="11942.91"/>
    <n v="13643.91"/>
    <n v="72.19"/>
    <n v="189"/>
    <n v="11942.91"/>
    <s v=""/>
  </r>
  <r>
    <x v="83"/>
    <n v="26"/>
    <s v="Food Stall"/>
    <x v="4"/>
    <x v="0"/>
    <s v="rice flour jelly, coconut milk, palm sugar, red beans"/>
    <n v="2"/>
    <n v="4.79"/>
    <n v="7.06"/>
    <n v="366"/>
    <x v="0"/>
    <b v="0"/>
    <s v="Sunny"/>
    <n v="2583.96"/>
    <n v="732"/>
    <n v="1851.96"/>
    <n v="2583.96"/>
    <n v="7.06"/>
    <n v="366"/>
    <n v="1851.96"/>
    <s v=""/>
  </r>
  <r>
    <x v="83"/>
    <n v="45"/>
    <s v="Food Stall"/>
    <x v="9"/>
    <x v="0"/>
    <s v="chicken, rice, ginger, garlic, chili sauce, cucumber"/>
    <n v="4"/>
    <n v="10.01"/>
    <n v="12.89"/>
    <n v="479"/>
    <x v="0"/>
    <b v="1"/>
    <s v="Cloudy"/>
    <n v="6174.31"/>
    <n v="1916"/>
    <n v="4258.3100000000004"/>
    <n v="6174.31"/>
    <n v="12.89"/>
    <n v="479"/>
    <n v="4258.3100000000004"/>
    <s v=""/>
  </r>
  <r>
    <x v="83"/>
    <n v="13"/>
    <s v="Food Stall"/>
    <x v="12"/>
    <x v="2"/>
    <s v="rice, coconut milk, sambal, anchovies, egg, peanuts"/>
    <n v="2.5"/>
    <n v="6.26"/>
    <n v="8.36"/>
    <n v="465"/>
    <x v="0"/>
    <b v="0"/>
    <s v="Sunny"/>
    <n v="3887.3999999999996"/>
    <n v="1162.5"/>
    <n v="2724.8999999999996"/>
    <n v="3887.3999999999996"/>
    <n v="8.36"/>
    <n v="465"/>
    <n v="2724.8999999999996"/>
    <s v=""/>
  </r>
  <r>
    <x v="83"/>
    <n v="45"/>
    <s v="Food Stall"/>
    <x v="10"/>
    <x v="1"/>
    <s v="black tea, condensed milk, evaporated milk"/>
    <n v="0.9"/>
    <n v="2.21"/>
    <n v="2.78"/>
    <n v="608"/>
    <x v="0"/>
    <b v="0"/>
    <s v="Cloudy"/>
    <n v="1690.2399999999998"/>
    <n v="547.20000000000005"/>
    <n v="1143.0399999999997"/>
    <n v="1690.2399999999998"/>
    <n v="2.78"/>
    <n v="608"/>
    <n v="1143.0399999999997"/>
    <s v=""/>
  </r>
  <r>
    <x v="83"/>
    <n v="16"/>
    <s v="Food Stall"/>
    <x v="6"/>
    <x v="1"/>
    <s v="chicken, yogurt, tandoori masala, ginger, garlic"/>
    <n v="7"/>
    <n v="18.18"/>
    <n v="32.1"/>
    <n v="69"/>
    <x v="0"/>
    <b v="0"/>
    <s v="Sunny"/>
    <n v="2214.9"/>
    <n v="483"/>
    <n v="1731.9"/>
    <n v="2214.9"/>
    <n v="32.1"/>
    <n v="69"/>
    <n v="1731.9"/>
    <s v=""/>
  </r>
  <r>
    <x v="83"/>
    <n v="11"/>
    <s v="Food Stall"/>
    <x v="4"/>
    <x v="1"/>
    <s v="rice flour jelly, coconut milk, palm sugar, red beans"/>
    <n v="2"/>
    <n v="4.71"/>
    <n v="6.57"/>
    <n v="178"/>
    <x v="0"/>
    <b v="0"/>
    <s v="Rainy"/>
    <n v="1169.46"/>
    <n v="356"/>
    <n v="813.46"/>
    <n v="1169.46"/>
    <n v="6.57"/>
    <n v="178"/>
    <n v="813.46"/>
    <s v=""/>
  </r>
  <r>
    <x v="83"/>
    <n v="34"/>
    <s v="Casual Dining"/>
    <x v="5"/>
    <x v="1"/>
    <s v="flat rice noodles, prawns, cockles, bean sprouts, chives, soy sauce"/>
    <n v="5"/>
    <n v="12.24"/>
    <n v="17.32"/>
    <n v="367"/>
    <x v="1"/>
    <b v="0"/>
    <s v="Rainy"/>
    <n v="6356.4400000000005"/>
    <n v="1835"/>
    <n v="4521.4400000000005"/>
    <n v="6356.4400000000005"/>
    <n v="17.32"/>
    <n v="367"/>
    <n v="4521.4400000000005"/>
    <s v=""/>
  </r>
  <r>
    <x v="83"/>
    <n v="45"/>
    <s v="Food Stall"/>
    <x v="5"/>
    <x v="0"/>
    <s v="flat rice noodles, prawns, cockles, bean sprouts, chives, soy sauce"/>
    <n v="5"/>
    <n v="12.47"/>
    <n v="22.3"/>
    <n v="42"/>
    <x v="0"/>
    <b v="0"/>
    <s v="Sunny"/>
    <n v="936.6"/>
    <n v="210"/>
    <n v="726.6"/>
    <n v="936.6"/>
    <n v="22.3"/>
    <n v="42"/>
    <n v="726.6"/>
    <s v=""/>
  </r>
  <r>
    <x v="83"/>
    <n v="22"/>
    <s v="Food Stall"/>
    <x v="3"/>
    <x v="2"/>
    <s v="flour, ghee, egg, water, curry"/>
    <n v="0.8"/>
    <n v="1.74"/>
    <n v="1.68"/>
    <n v="599"/>
    <x v="1"/>
    <b v="0"/>
    <s v="Rainy"/>
    <n v="1006.3199999999999"/>
    <n v="479.20000000000005"/>
    <n v="527.11999999999989"/>
    <n v="1006.3199999999999"/>
    <n v="1.68"/>
    <n v="599"/>
    <n v="527.11999999999989"/>
    <s v=""/>
  </r>
  <r>
    <x v="83"/>
    <n v="31"/>
    <s v="Food Stall"/>
    <x v="7"/>
    <x v="2"/>
    <s v="white bread, kaya, butter, soft-boiled eggs"/>
    <n v="2.8"/>
    <n v="6.12"/>
    <n v="9.3699999999999992"/>
    <n v="467"/>
    <x v="0"/>
    <b v="0"/>
    <s v="Sunny"/>
    <n v="4375.79"/>
    <n v="1307.5999999999999"/>
    <n v="3068.19"/>
    <n v="4375.79"/>
    <n v="9.3699999999999992"/>
    <n v="467"/>
    <n v="3068.19"/>
    <s v=""/>
  </r>
  <r>
    <x v="83"/>
    <n v="33"/>
    <s v="Cafe"/>
    <x v="8"/>
    <x v="1"/>
    <s v="chicken thigh, black pepper sauce, fries, coleslaw"/>
    <n v="8"/>
    <n v="28.83"/>
    <n v="38.61"/>
    <n v="151"/>
    <x v="0"/>
    <b v="0"/>
    <s v="Cloudy"/>
    <n v="5830.11"/>
    <n v="1208"/>
    <n v="4622.1099999999997"/>
    <n v="5830.11"/>
    <n v="38.61"/>
    <n v="151"/>
    <n v="4622.1099999999997"/>
    <s v=""/>
  </r>
  <r>
    <x v="83"/>
    <n v="12"/>
    <s v="Cafe"/>
    <x v="7"/>
    <x v="2"/>
    <s v="white bread, kaya, butter, soft-boiled eggs"/>
    <n v="2.8"/>
    <n v="7.89"/>
    <n v="11.26"/>
    <n v="435"/>
    <x v="0"/>
    <b v="0"/>
    <s v="Sunny"/>
    <n v="4898.0999999999995"/>
    <n v="1218"/>
    <n v="3680.0999999999995"/>
    <n v="4898.0999999999995"/>
    <n v="11.26"/>
    <n v="435"/>
    <n v="3680.0999999999995"/>
    <s v=""/>
  </r>
  <r>
    <x v="83"/>
    <n v="31"/>
    <s v="Food Stall"/>
    <x v="4"/>
    <x v="0"/>
    <s v="rice flour jelly, coconut milk, palm sugar, red beans"/>
    <n v="2"/>
    <n v="5.19"/>
    <n v="5.22"/>
    <n v="407"/>
    <x v="0"/>
    <b v="0"/>
    <s v="Sunny"/>
    <n v="2124.54"/>
    <n v="814"/>
    <n v="1310.54"/>
    <n v="2124.54"/>
    <n v="5.22"/>
    <n v="407"/>
    <n v="1310.54"/>
    <s v=""/>
  </r>
  <r>
    <x v="83"/>
    <n v="30"/>
    <s v="Cafe"/>
    <x v="13"/>
    <x v="1"/>
    <s v="mushrooms, cream, onion, garlic, vegetable broth"/>
    <n v="3.5"/>
    <n v="14.15"/>
    <n v="18.149999999999999"/>
    <n v="6"/>
    <x v="0"/>
    <b v="0"/>
    <s v="Cloudy"/>
    <n v="108.89999999999999"/>
    <n v="21"/>
    <n v="87.899999999999991"/>
    <n v="108.89999999999999"/>
    <n v="18.149999999999999"/>
    <n v="6"/>
    <n v="87.899999999999991"/>
    <s v=""/>
  </r>
  <r>
    <x v="83"/>
    <n v="25"/>
    <s v="Fine Dining"/>
    <x v="2"/>
    <x v="1"/>
    <s v="beef, coconut milk, galangal, lemongrass, spices, chili"/>
    <n v="9"/>
    <n v="45.39"/>
    <n v="67.180000000000007"/>
    <n v="82"/>
    <x v="0"/>
    <b v="0"/>
    <s v="Sunny"/>
    <n v="5508.76"/>
    <n v="738"/>
    <n v="4770.76"/>
    <n v="5508.76"/>
    <n v="67.180000000000007"/>
    <n v="82"/>
    <n v="4770.76"/>
    <s v=""/>
  </r>
  <r>
    <x v="83"/>
    <n v="35"/>
    <s v="Food Stall"/>
    <x v="9"/>
    <x v="1"/>
    <s v="chicken, rice, ginger, garlic, chili sauce, cucumber"/>
    <n v="4"/>
    <n v="7.64"/>
    <n v="12.96"/>
    <n v="132"/>
    <x v="0"/>
    <b v="0"/>
    <s v="Cloudy"/>
    <n v="1710.72"/>
    <n v="528"/>
    <n v="1182.72"/>
    <n v="1710.72"/>
    <n v="12.96"/>
    <n v="132"/>
    <n v="1182.72"/>
    <s v=""/>
  </r>
  <r>
    <x v="83"/>
    <n v="30"/>
    <s v="Cafe"/>
    <x v="2"/>
    <x v="0"/>
    <s v="beef, coconut milk, galangal, lemongrass, spices, chili"/>
    <n v="9"/>
    <n v="26.68"/>
    <n v="49.16"/>
    <n v="71"/>
    <x v="0"/>
    <b v="0"/>
    <s v="Sunny"/>
    <n v="3490.3599999999997"/>
    <n v="639"/>
    <n v="2851.3599999999997"/>
    <n v="3490.3599999999997"/>
    <n v="49.16"/>
    <n v="71"/>
    <n v="2851.3599999999997"/>
    <s v=""/>
  </r>
  <r>
    <x v="83"/>
    <n v="3"/>
    <s v="Cafe"/>
    <x v="4"/>
    <x v="1"/>
    <s v="rice flour jelly, coconut milk, palm sugar, red beans"/>
    <n v="2"/>
    <n v="7.54"/>
    <n v="7"/>
    <n v="380"/>
    <x v="1"/>
    <b v="0"/>
    <s v="Sunny"/>
    <n v="2660"/>
    <n v="760"/>
    <n v="1900"/>
    <n v="2660"/>
    <n v="7"/>
    <n v="380"/>
    <n v="1900"/>
    <s v=""/>
  </r>
  <r>
    <x v="83"/>
    <n v="33"/>
    <s v="Cafe"/>
    <x v="4"/>
    <x v="0"/>
    <s v="rice flour jelly, coconut milk, palm sugar, red beans"/>
    <n v="2"/>
    <n v="5.98"/>
    <n v="9.99"/>
    <n v="132"/>
    <x v="0"/>
    <b v="0"/>
    <s v="Cloudy"/>
    <n v="1318.68"/>
    <n v="264"/>
    <n v="1054.68"/>
    <n v="1318.68"/>
    <n v="9.99"/>
    <n v="132"/>
    <n v="1054.68"/>
    <s v=""/>
  </r>
  <r>
    <x v="83"/>
    <n v="42"/>
    <s v="Fine Dining"/>
    <x v="13"/>
    <x v="0"/>
    <s v="mushrooms, cream, onion, garlic, vegetable broth"/>
    <n v="3.5"/>
    <n v="16.8"/>
    <n v="23.81"/>
    <n v="226"/>
    <x v="0"/>
    <b v="0"/>
    <s v="Cloudy"/>
    <n v="5381.0599999999995"/>
    <n v="791"/>
    <n v="4590.0599999999995"/>
    <n v="5381.0599999999995"/>
    <n v="23.81"/>
    <n v="226"/>
    <n v="4590.0599999999995"/>
    <s v=""/>
  </r>
  <r>
    <x v="83"/>
    <n v="49"/>
    <s v="Kopitiam"/>
    <x v="4"/>
    <x v="0"/>
    <s v="rice flour jelly, coconut milk, palm sugar, red beans"/>
    <n v="2"/>
    <n v="5.0999999999999996"/>
    <n v="6.54"/>
    <n v="269"/>
    <x v="0"/>
    <b v="0"/>
    <s v="Sunny"/>
    <n v="1759.26"/>
    <n v="538"/>
    <n v="1221.26"/>
    <n v="1759.26"/>
    <n v="6.54"/>
    <n v="269"/>
    <n v="1221.26"/>
    <s v=""/>
  </r>
  <r>
    <x v="83"/>
    <n v="38"/>
    <s v="Fine Dining"/>
    <x v="1"/>
    <x v="1"/>
    <s v="spaghetti, eggs, cheese, beef bacon, black pepper"/>
    <n v="9"/>
    <n v="54.21"/>
    <n v="38.619999999999997"/>
    <n v="371"/>
    <x v="1"/>
    <b v="0"/>
    <s v="Rainy"/>
    <n v="14328.019999999999"/>
    <n v="3339"/>
    <n v="10989.019999999999"/>
    <n v="14328.019999999999"/>
    <n v="38.619999999999997"/>
    <n v="371"/>
    <n v="10989.019999999999"/>
    <s v=""/>
  </r>
  <r>
    <x v="83"/>
    <n v="44"/>
    <s v="Food Stall"/>
    <x v="0"/>
    <x v="0"/>
    <s v="rice noodles, fish broth, tamarind, shrimp paste, cucumber, mint"/>
    <n v="4.5"/>
    <n v="12.05"/>
    <n v="14.31"/>
    <n v="192"/>
    <x v="0"/>
    <b v="0"/>
    <s v="Sunny"/>
    <n v="2747.52"/>
    <n v="864"/>
    <n v="1883.52"/>
    <n v="2747.52"/>
    <n v="14.31"/>
    <n v="192"/>
    <n v="1883.52"/>
    <s v=""/>
  </r>
  <r>
    <x v="83"/>
    <n v="44"/>
    <s v="Food Stall"/>
    <x v="4"/>
    <x v="0"/>
    <s v="rice flour jelly, coconut milk, palm sugar, red beans"/>
    <n v="2"/>
    <n v="5.07"/>
    <n v="7.46"/>
    <n v="215"/>
    <x v="0"/>
    <b v="0"/>
    <s v="Sunny"/>
    <n v="1603.9"/>
    <n v="430"/>
    <n v="1173.9000000000001"/>
    <n v="1603.9"/>
    <n v="7.46"/>
    <n v="215"/>
    <n v="1173.9000000000001"/>
    <s v=""/>
  </r>
  <r>
    <x v="83"/>
    <n v="21"/>
    <s v="Casual Dining"/>
    <x v="1"/>
    <x v="0"/>
    <s v="spaghetti, eggs, cheese, beef bacon, black pepper"/>
    <n v="9"/>
    <n v="23.58"/>
    <n v="48.54"/>
    <n v="74"/>
    <x v="0"/>
    <b v="0"/>
    <s v="Cloudy"/>
    <n v="3591.96"/>
    <n v="666"/>
    <n v="2925.96"/>
    <n v="3591.96"/>
    <n v="48.54"/>
    <n v="74"/>
    <n v="2925.96"/>
    <s v=""/>
  </r>
  <r>
    <x v="83"/>
    <n v="20"/>
    <s v="Casual Dining"/>
    <x v="7"/>
    <x v="2"/>
    <s v="white bread, kaya, butter, soft-boiled eggs"/>
    <n v="2.8"/>
    <n v="8.59"/>
    <n v="12.51"/>
    <n v="521"/>
    <x v="0"/>
    <b v="0"/>
    <s v="Sunny"/>
    <n v="6517.71"/>
    <n v="1458.8"/>
    <n v="5058.91"/>
    <n v="6517.71"/>
    <n v="12.51"/>
    <n v="521"/>
    <n v="5058.91"/>
    <s v=""/>
  </r>
  <r>
    <x v="83"/>
    <n v="8"/>
    <s v="Casual Dining"/>
    <x v="7"/>
    <x v="2"/>
    <s v="white bread, kaya, butter, soft-boiled eggs"/>
    <n v="2.8"/>
    <n v="7.35"/>
    <n v="9.34"/>
    <n v="820"/>
    <x v="1"/>
    <b v="0"/>
    <s v="Sunny"/>
    <n v="7658.8"/>
    <n v="2296"/>
    <n v="5362.8"/>
    <n v="7658.8"/>
    <n v="9.34"/>
    <n v="820"/>
    <n v="5362.8"/>
    <s v=""/>
  </r>
  <r>
    <x v="83"/>
    <n v="29"/>
    <s v="Food Stall"/>
    <x v="7"/>
    <x v="2"/>
    <s v="white bread, kaya, butter, soft-boiled eggs"/>
    <n v="2.8"/>
    <n v="6.17"/>
    <n v="5.28"/>
    <n v="799"/>
    <x v="1"/>
    <b v="0"/>
    <s v="Sunny"/>
    <n v="4218.72"/>
    <n v="2237.1999999999998"/>
    <n v="1981.5200000000004"/>
    <n v="4218.72"/>
    <n v="5.28"/>
    <n v="799"/>
    <n v="1981.5200000000004"/>
    <s v=""/>
  </r>
  <r>
    <x v="83"/>
    <n v="27"/>
    <s v="Food Stall"/>
    <x v="3"/>
    <x v="1"/>
    <s v="flour, ghee, egg, water, curry"/>
    <n v="0.8"/>
    <n v="1.92"/>
    <n v="2.5"/>
    <n v="385"/>
    <x v="0"/>
    <b v="0"/>
    <s v="Sunny"/>
    <n v="962.5"/>
    <n v="308"/>
    <n v="654.5"/>
    <n v="962.5"/>
    <n v="2.5"/>
    <n v="385"/>
    <n v="654.5"/>
    <s v=""/>
  </r>
  <r>
    <x v="83"/>
    <n v="24"/>
    <s v="Casual Dining"/>
    <x v="4"/>
    <x v="0"/>
    <s v="rice flour jelly, coconut milk, palm sugar, red beans"/>
    <n v="2"/>
    <n v="5.84"/>
    <n v="6.34"/>
    <n v="533"/>
    <x v="1"/>
    <b v="0"/>
    <s v="Rainy"/>
    <n v="3379.22"/>
    <n v="1066"/>
    <n v="2313.2199999999998"/>
    <n v="3379.22"/>
    <n v="6.34"/>
    <n v="533"/>
    <n v="2313.2199999999998"/>
    <s v=""/>
  </r>
  <r>
    <x v="83"/>
    <n v="24"/>
    <s v="Casual Dining"/>
    <x v="7"/>
    <x v="2"/>
    <s v="white bread, kaya, butter, soft-boiled eggs"/>
    <n v="2.8"/>
    <n v="7.77"/>
    <n v="12.11"/>
    <n v="538"/>
    <x v="0"/>
    <b v="0"/>
    <s v="Sunny"/>
    <n v="6515.1799999999994"/>
    <n v="1506.3999999999999"/>
    <n v="5008.78"/>
    <n v="6515.1799999999994"/>
    <n v="12.11"/>
    <n v="538"/>
    <n v="5008.78"/>
    <s v=""/>
  </r>
  <r>
    <x v="83"/>
    <n v="20"/>
    <s v="Casual Dining"/>
    <x v="8"/>
    <x v="1"/>
    <s v="chicken thigh, black pepper sauce, fries, coleslaw"/>
    <n v="8"/>
    <n v="23.91"/>
    <n v="47.78"/>
    <n v="232"/>
    <x v="0"/>
    <b v="0"/>
    <s v="Sunny"/>
    <n v="11084.960000000001"/>
    <n v="1856"/>
    <n v="9228.9600000000009"/>
    <n v="11084.960000000001"/>
    <n v="47.78"/>
    <n v="232"/>
    <n v="9228.9600000000009"/>
    <s v=""/>
  </r>
  <r>
    <x v="83"/>
    <n v="9"/>
    <s v="Casual Dining"/>
    <x v="11"/>
    <x v="2"/>
    <s v="black tea, lemon, sugar syrup"/>
    <n v="1.2"/>
    <n v="3.65"/>
    <n v="4.8099999999999996"/>
    <n v="767"/>
    <x v="0"/>
    <b v="0"/>
    <s v="Sunny"/>
    <n v="3689.2699999999995"/>
    <n v="920.4"/>
    <n v="2768.8699999999994"/>
    <n v="3689.2699999999995"/>
    <n v="4.8099999999999996"/>
    <n v="767"/>
    <n v="2768.8699999999994"/>
    <s v=""/>
  </r>
  <r>
    <x v="83"/>
    <n v="1"/>
    <s v="Food Stall"/>
    <x v="7"/>
    <x v="2"/>
    <s v="white bread, kaya, butter, soft-boiled eggs"/>
    <n v="2.8"/>
    <n v="6.53"/>
    <n v="7.65"/>
    <n v="884"/>
    <x v="0"/>
    <b v="1"/>
    <s v="Sunny"/>
    <n v="6762.6"/>
    <n v="2475.1999999999998"/>
    <n v="4287.4000000000005"/>
    <n v="6762.6"/>
    <n v="7.65"/>
    <n v="884"/>
    <n v="4287.4000000000005"/>
    <s v=""/>
  </r>
  <r>
    <x v="83"/>
    <n v="45"/>
    <s v="Food Stall"/>
    <x v="7"/>
    <x v="2"/>
    <s v="white bread, kaya, butter, soft-boiled eggs"/>
    <n v="2.8"/>
    <n v="6.46"/>
    <n v="9.25"/>
    <n v="400"/>
    <x v="0"/>
    <b v="0"/>
    <s v="Cloudy"/>
    <n v="3700"/>
    <n v="1120"/>
    <n v="2580"/>
    <n v="3700"/>
    <n v="9.25"/>
    <n v="400"/>
    <n v="2580"/>
    <s v=""/>
  </r>
  <r>
    <x v="83"/>
    <n v="31"/>
    <s v="Food Stall"/>
    <x v="7"/>
    <x v="2"/>
    <s v="white bread, kaya, butter, soft-boiled eggs"/>
    <n v="2.8"/>
    <n v="7.03"/>
    <n v="7.41"/>
    <n v="421"/>
    <x v="0"/>
    <b v="0"/>
    <s v="Cloudy"/>
    <n v="3119.61"/>
    <n v="1178.8"/>
    <n v="1940.8100000000002"/>
    <n v="3119.61"/>
    <n v="7.41"/>
    <n v="421"/>
    <n v="1940.8100000000002"/>
    <s v=""/>
  </r>
  <r>
    <x v="83"/>
    <n v="6"/>
    <s v="Fine Dining"/>
    <x v="13"/>
    <x v="1"/>
    <s v="mushrooms, cream, onion, garlic, vegetable broth"/>
    <n v="3.5"/>
    <n v="16.95"/>
    <n v="29.19"/>
    <n v="46"/>
    <x v="0"/>
    <b v="0"/>
    <s v="Sunny"/>
    <n v="1342.74"/>
    <n v="161"/>
    <n v="1181.74"/>
    <n v="1342.74"/>
    <n v="29.19"/>
    <n v="46"/>
    <n v="1181.74"/>
    <s v=""/>
  </r>
  <r>
    <x v="84"/>
    <n v="50"/>
    <s v="Food Stall"/>
    <x v="3"/>
    <x v="2"/>
    <s v="flour, ghee, egg, water, curry"/>
    <n v="0.8"/>
    <n v="1.88"/>
    <n v="2.46"/>
    <n v="519"/>
    <x v="0"/>
    <b v="0"/>
    <s v="Cloudy"/>
    <n v="1276.74"/>
    <n v="415.20000000000005"/>
    <n v="861.54"/>
    <n v="1276.74"/>
    <n v="2.46"/>
    <n v="519"/>
    <n v="861.54"/>
    <s v=""/>
  </r>
  <r>
    <x v="84"/>
    <n v="15"/>
    <s v="Food Stall"/>
    <x v="4"/>
    <x v="1"/>
    <s v="rice flour jelly, coconut milk, palm sugar, red beans"/>
    <n v="2"/>
    <n v="4.95"/>
    <n v="6.63"/>
    <n v="336"/>
    <x v="0"/>
    <b v="0"/>
    <s v="Rainy"/>
    <n v="2227.6799999999998"/>
    <n v="672"/>
    <n v="1555.6799999999998"/>
    <n v="2227.6799999999998"/>
    <n v="6.63"/>
    <n v="336"/>
    <n v="1555.6799999999998"/>
    <s v=""/>
  </r>
  <r>
    <x v="84"/>
    <n v="42"/>
    <s v="Fine Dining"/>
    <x v="1"/>
    <x v="1"/>
    <s v="spaghetti, eggs, cheese, beef bacon, black pepper"/>
    <n v="9"/>
    <n v="43.75"/>
    <n v="69.44"/>
    <n v="238"/>
    <x v="0"/>
    <b v="1"/>
    <s v="Rainy"/>
    <n v="16526.72"/>
    <n v="2142"/>
    <n v="14384.720000000001"/>
    <n v="16526.72"/>
    <n v="69.44"/>
    <n v="238"/>
    <n v="14384.720000000001"/>
    <s v=""/>
  </r>
  <r>
    <x v="84"/>
    <n v="45"/>
    <s v="Food Stall"/>
    <x v="5"/>
    <x v="1"/>
    <s v="flat rice noodles, prawns, cockles, bean sprouts, chives, soy sauce"/>
    <n v="5"/>
    <n v="10.029999999999999"/>
    <n v="18.420000000000002"/>
    <n v="210"/>
    <x v="0"/>
    <b v="0"/>
    <s v="Sunny"/>
    <n v="3868.2000000000003"/>
    <n v="1050"/>
    <n v="2818.2000000000003"/>
    <n v="3868.2000000000003"/>
    <n v="18.420000000000002"/>
    <n v="210"/>
    <n v="2818.2000000000003"/>
    <s v=""/>
  </r>
  <r>
    <x v="84"/>
    <n v="46"/>
    <s v="Casual Dining"/>
    <x v="7"/>
    <x v="2"/>
    <s v="white bread, kaya, butter, soft-boiled eggs"/>
    <n v="2.8"/>
    <n v="8.61"/>
    <n v="10.6"/>
    <n v="823"/>
    <x v="1"/>
    <b v="0"/>
    <s v="Cloudy"/>
    <n v="8723.7999999999993"/>
    <n v="2304.3999999999996"/>
    <n v="6419.4"/>
    <n v="8723.7999999999993"/>
    <n v="10.6"/>
    <n v="823"/>
    <n v="6419.4"/>
    <s v=""/>
  </r>
  <r>
    <x v="84"/>
    <n v="10"/>
    <s v="Fine Dining"/>
    <x v="8"/>
    <x v="1"/>
    <s v="chicken thigh, black pepper sauce, fries, coleslaw"/>
    <n v="8"/>
    <n v="48.57"/>
    <n v="40.56"/>
    <n v="272"/>
    <x v="1"/>
    <b v="0"/>
    <s v="Sunny"/>
    <n v="11032.32"/>
    <n v="2176"/>
    <n v="8856.32"/>
    <n v="11032.32"/>
    <n v="40.56"/>
    <n v="272"/>
    <n v="8856.32"/>
    <s v=""/>
  </r>
  <r>
    <x v="84"/>
    <n v="32"/>
    <s v="Fine Dining"/>
    <x v="1"/>
    <x v="0"/>
    <s v="spaghetti, eggs, cheese, beef bacon, black pepper"/>
    <n v="9"/>
    <n v="47.91"/>
    <n v="62.05"/>
    <n v="1"/>
    <x v="0"/>
    <b v="0"/>
    <s v="Sunny"/>
    <n v="62.05"/>
    <n v="9"/>
    <n v="53.05"/>
    <n v="62.05"/>
    <n v="62.05"/>
    <n v="1"/>
    <n v="53.05"/>
    <s v=""/>
  </r>
  <r>
    <x v="84"/>
    <n v="47"/>
    <s v="Food Stall"/>
    <x v="10"/>
    <x v="1"/>
    <s v="black tea, condensed milk, evaporated milk"/>
    <n v="0.9"/>
    <n v="2.2599999999999998"/>
    <n v="2.68"/>
    <n v="352"/>
    <x v="0"/>
    <b v="0"/>
    <s v="Cloudy"/>
    <n v="943.36"/>
    <n v="316.8"/>
    <n v="626.55999999999995"/>
    <n v="943.36"/>
    <n v="2.68"/>
    <n v="352"/>
    <n v="626.55999999999995"/>
    <s v=""/>
  </r>
  <r>
    <x v="84"/>
    <n v="39"/>
    <s v="Casual Dining"/>
    <x v="7"/>
    <x v="2"/>
    <s v="white bread, kaya, butter, soft-boiled eggs"/>
    <n v="2.8"/>
    <n v="8.1"/>
    <n v="13.12"/>
    <n v="443"/>
    <x v="0"/>
    <b v="0"/>
    <s v="Sunny"/>
    <n v="5812.16"/>
    <n v="1240.3999999999999"/>
    <n v="4571.76"/>
    <n v="5812.16"/>
    <n v="13.12"/>
    <n v="443"/>
    <n v="4571.76"/>
    <s v=""/>
  </r>
  <r>
    <x v="84"/>
    <n v="45"/>
    <s v="Food Stall"/>
    <x v="7"/>
    <x v="2"/>
    <s v="white bread, kaya, butter, soft-boiled eggs"/>
    <n v="2.8"/>
    <n v="6.2"/>
    <n v="8.69"/>
    <n v="403"/>
    <x v="0"/>
    <b v="0"/>
    <s v="Sunny"/>
    <n v="3502.0699999999997"/>
    <n v="1128.3999999999999"/>
    <n v="2373.67"/>
    <n v="3502.0699999999997"/>
    <n v="8.69"/>
    <n v="403"/>
    <n v="2373.67"/>
    <s v=""/>
  </r>
  <r>
    <x v="84"/>
    <n v="40"/>
    <s v="Food Stall"/>
    <x v="2"/>
    <x v="1"/>
    <s v="beef, coconut milk, galangal, lemongrass, spices, chili"/>
    <n v="9"/>
    <n v="18.440000000000001"/>
    <n v="34.340000000000003"/>
    <n v="185"/>
    <x v="0"/>
    <b v="0"/>
    <s v="Cloudy"/>
    <n v="6352.9000000000005"/>
    <n v="1665"/>
    <n v="4687.9000000000005"/>
    <n v="6352.9000000000005"/>
    <n v="34.340000000000003"/>
    <n v="185"/>
    <n v="4687.9000000000005"/>
    <s v=""/>
  </r>
  <r>
    <x v="84"/>
    <n v="17"/>
    <s v="Food Stall"/>
    <x v="10"/>
    <x v="2"/>
    <s v="black tea, condensed milk, evaporated milk"/>
    <n v="0.9"/>
    <n v="2.34"/>
    <n v="2.4900000000000002"/>
    <n v="871"/>
    <x v="0"/>
    <b v="0"/>
    <s v="Sunny"/>
    <n v="2168.79"/>
    <n v="783.9"/>
    <n v="1384.8899999999999"/>
    <n v="2168.79"/>
    <n v="2.4900000000000002"/>
    <n v="871"/>
    <n v="1384.8899999999999"/>
    <s v=""/>
  </r>
  <r>
    <x v="84"/>
    <n v="27"/>
    <s v="Food Stall"/>
    <x v="3"/>
    <x v="1"/>
    <s v="flour, ghee, egg, water, curry"/>
    <n v="0.8"/>
    <n v="1.68"/>
    <n v="2.44"/>
    <n v="378"/>
    <x v="0"/>
    <b v="0"/>
    <s v="Sunny"/>
    <n v="922.31999999999994"/>
    <n v="302.40000000000003"/>
    <n v="619.91999999999985"/>
    <n v="922.31999999999994"/>
    <n v="2.44"/>
    <n v="378"/>
    <n v="619.91999999999985"/>
    <s v=""/>
  </r>
  <r>
    <x v="84"/>
    <n v="39"/>
    <s v="Casual Dining"/>
    <x v="8"/>
    <x v="0"/>
    <s v="chicken thigh, black pepper sauce, fries, coleslaw"/>
    <n v="8"/>
    <n v="22.64"/>
    <n v="28.09"/>
    <n v="376"/>
    <x v="1"/>
    <b v="0"/>
    <s v="Sunny"/>
    <n v="10561.84"/>
    <n v="3008"/>
    <n v="7553.84"/>
    <n v="10561.84"/>
    <n v="28.09"/>
    <n v="376"/>
    <n v="7553.84"/>
    <s v=""/>
  </r>
  <r>
    <x v="84"/>
    <n v="12"/>
    <s v="Cafe"/>
    <x v="11"/>
    <x v="1"/>
    <s v="black tea, lemon, sugar syrup"/>
    <n v="1.2"/>
    <n v="3.73"/>
    <n v="4.3099999999999996"/>
    <n v="370"/>
    <x v="0"/>
    <b v="0"/>
    <s v="Rainy"/>
    <n v="1594.6999999999998"/>
    <n v="444"/>
    <n v="1150.6999999999998"/>
    <n v="1594.6999999999998"/>
    <n v="4.3099999999999996"/>
    <n v="370"/>
    <n v="1150.6999999999998"/>
    <s v=""/>
  </r>
  <r>
    <x v="84"/>
    <n v="27"/>
    <s v="Food Stall"/>
    <x v="6"/>
    <x v="1"/>
    <s v="chicken, yogurt, tandoori masala, ginger, garlic"/>
    <n v="7"/>
    <n v="17.04"/>
    <n v="24.93"/>
    <n v="241"/>
    <x v="0"/>
    <b v="0"/>
    <s v="Rainy"/>
    <n v="6008.13"/>
    <n v="1687"/>
    <n v="4321.13"/>
    <n v="6008.13"/>
    <n v="24.93"/>
    <n v="241"/>
    <n v="4321.13"/>
    <s v=""/>
  </r>
  <r>
    <x v="84"/>
    <n v="7"/>
    <s v="Casual Dining"/>
    <x v="1"/>
    <x v="0"/>
    <s v="spaghetti, eggs, cheese, beef bacon, black pepper"/>
    <n v="9"/>
    <n v="22.79"/>
    <n v="44.82"/>
    <n v="192"/>
    <x v="0"/>
    <b v="0"/>
    <s v="Sunny"/>
    <n v="8605.44"/>
    <n v="1728"/>
    <n v="6877.4400000000005"/>
    <n v="8605.44"/>
    <n v="44.82"/>
    <n v="192"/>
    <n v="6877.4400000000005"/>
    <s v=""/>
  </r>
  <r>
    <x v="84"/>
    <n v="34"/>
    <s v="Casual Dining"/>
    <x v="4"/>
    <x v="0"/>
    <s v="rice flour jelly, coconut milk, palm sugar, red beans"/>
    <n v="2"/>
    <n v="6.67"/>
    <n v="8.6199999999999992"/>
    <n v="251"/>
    <x v="0"/>
    <b v="0"/>
    <s v="Sunny"/>
    <n v="2163.62"/>
    <n v="502"/>
    <n v="1661.62"/>
    <n v="2163.62"/>
    <n v="8.6199999999999992"/>
    <n v="251"/>
    <n v="1661.62"/>
    <s v=""/>
  </r>
  <r>
    <x v="84"/>
    <n v="25"/>
    <s v="Fine Dining"/>
    <x v="12"/>
    <x v="0"/>
    <s v="rice, coconut milk, sambal, anchovies, egg, peanuts"/>
    <n v="2.5"/>
    <n v="13.86"/>
    <n v="16.86"/>
    <n v="370"/>
    <x v="0"/>
    <b v="0"/>
    <s v="Sunny"/>
    <n v="6238.2"/>
    <n v="925"/>
    <n v="5313.2"/>
    <n v="6238.2"/>
    <n v="16.86"/>
    <n v="370"/>
    <n v="5313.2"/>
    <s v=""/>
  </r>
  <r>
    <x v="84"/>
    <n v="25"/>
    <s v="Fine Dining"/>
    <x v="8"/>
    <x v="0"/>
    <s v="chicken thigh, black pepper sauce, fries, coleslaw"/>
    <n v="8"/>
    <n v="38.75"/>
    <n v="39.299999999999997"/>
    <n v="470"/>
    <x v="1"/>
    <b v="0"/>
    <s v="Rainy"/>
    <n v="18471"/>
    <n v="3760"/>
    <n v="14711"/>
    <n v="18471"/>
    <n v="39.299999999999997"/>
    <n v="470"/>
    <n v="14711"/>
    <s v=""/>
  </r>
  <r>
    <x v="84"/>
    <n v="8"/>
    <s v="Casual Dining"/>
    <x v="1"/>
    <x v="0"/>
    <s v="spaghetti, eggs, cheese, beef bacon, black pepper"/>
    <n v="9"/>
    <n v="29.43"/>
    <n v="46.64"/>
    <n v="17"/>
    <x v="0"/>
    <b v="0"/>
    <s v="Sunny"/>
    <n v="792.88"/>
    <n v="153"/>
    <n v="639.88"/>
    <n v="792.88"/>
    <n v="46.64"/>
    <n v="17"/>
    <n v="639.88"/>
    <s v=""/>
  </r>
  <r>
    <x v="85"/>
    <n v="42"/>
    <s v="Fine Dining"/>
    <x v="8"/>
    <x v="1"/>
    <s v="chicken thigh, black pepper sauce, fries, coleslaw"/>
    <n v="8"/>
    <n v="32.14"/>
    <n v="71.510000000000005"/>
    <n v="12"/>
    <x v="0"/>
    <b v="0"/>
    <s v="Sunny"/>
    <n v="858.12000000000012"/>
    <n v="96"/>
    <n v="762.12000000000012"/>
    <n v="858.12000000000012"/>
    <n v="71.510000000000005"/>
    <n v="12"/>
    <n v="762.12000000000012"/>
    <s v=""/>
  </r>
  <r>
    <x v="85"/>
    <n v="12"/>
    <s v="Cafe"/>
    <x v="2"/>
    <x v="0"/>
    <s v="beef, coconut milk, galangal, lemongrass, spices, chili"/>
    <n v="9"/>
    <n v="28.86"/>
    <n v="26.57"/>
    <n v="261"/>
    <x v="1"/>
    <b v="0"/>
    <s v="Sunny"/>
    <n v="6934.77"/>
    <n v="2349"/>
    <n v="4585.7700000000004"/>
    <n v="6934.77"/>
    <n v="26.57"/>
    <n v="261"/>
    <n v="4585.7700000000004"/>
    <s v=""/>
  </r>
  <r>
    <x v="85"/>
    <n v="50"/>
    <s v="Food Stall"/>
    <x v="6"/>
    <x v="1"/>
    <s v="chicken, yogurt, tandoori masala, ginger, garlic"/>
    <n v="7"/>
    <n v="17.21"/>
    <n v="27.87"/>
    <n v="17"/>
    <x v="0"/>
    <b v="0"/>
    <s v="Cloudy"/>
    <n v="473.79"/>
    <n v="119"/>
    <n v="354.79"/>
    <n v="473.79"/>
    <n v="27.87"/>
    <n v="17"/>
    <n v="354.79"/>
    <s v=""/>
  </r>
  <r>
    <x v="85"/>
    <n v="45"/>
    <s v="Food Stall"/>
    <x v="9"/>
    <x v="1"/>
    <s v="chicken, rice, ginger, garlic, chili sauce, cucumber"/>
    <n v="4"/>
    <n v="8.76"/>
    <n v="11.19"/>
    <n v="187"/>
    <x v="1"/>
    <b v="0"/>
    <s v="Rainy"/>
    <n v="2092.5299999999997"/>
    <n v="748"/>
    <n v="1344.5299999999997"/>
    <n v="2092.5299999999997"/>
    <n v="11.19"/>
    <n v="187"/>
    <n v="1344.5299999999997"/>
    <s v=""/>
  </r>
  <r>
    <x v="85"/>
    <n v="39"/>
    <s v="Casual Dining"/>
    <x v="13"/>
    <x v="0"/>
    <s v="mushrooms, cream, onion, garlic, vegetable broth"/>
    <n v="3.5"/>
    <n v="12.72"/>
    <n v="18.62"/>
    <n v="81"/>
    <x v="1"/>
    <b v="0"/>
    <s v="Rainy"/>
    <n v="1508.22"/>
    <n v="283.5"/>
    <n v="1224.72"/>
    <n v="1508.22"/>
    <n v="18.62"/>
    <n v="81"/>
    <n v="1224.72"/>
    <s v=""/>
  </r>
  <r>
    <x v="85"/>
    <n v="45"/>
    <s v="Food Stall"/>
    <x v="10"/>
    <x v="1"/>
    <s v="black tea, condensed milk, evaporated milk"/>
    <n v="0.9"/>
    <n v="2.31"/>
    <n v="3.43"/>
    <n v="146"/>
    <x v="0"/>
    <b v="0"/>
    <s v="Rainy"/>
    <n v="500.78000000000003"/>
    <n v="131.4"/>
    <n v="369.38"/>
    <n v="500.78000000000003"/>
    <n v="3.43"/>
    <n v="146"/>
    <n v="369.38"/>
    <s v=""/>
  </r>
  <r>
    <x v="85"/>
    <n v="33"/>
    <s v="Cafe"/>
    <x v="4"/>
    <x v="0"/>
    <s v="rice flour jelly, coconut milk, palm sugar, red beans"/>
    <n v="2"/>
    <n v="6.22"/>
    <n v="8.89"/>
    <n v="282"/>
    <x v="0"/>
    <b v="0"/>
    <s v="Sunny"/>
    <n v="2506.98"/>
    <n v="564"/>
    <n v="1942.98"/>
    <n v="2506.98"/>
    <n v="8.89"/>
    <n v="282"/>
    <n v="1942.98"/>
    <s v=""/>
  </r>
  <r>
    <x v="85"/>
    <n v="28"/>
    <s v="Fine Dining"/>
    <x v="13"/>
    <x v="0"/>
    <s v="mushrooms, cream, onion, garlic, vegetable broth"/>
    <n v="3.5"/>
    <n v="17.23"/>
    <n v="31.16"/>
    <n v="115"/>
    <x v="0"/>
    <b v="0"/>
    <s v="Sunny"/>
    <n v="3583.4"/>
    <n v="402.5"/>
    <n v="3180.9"/>
    <n v="3583.4"/>
    <n v="31.16"/>
    <n v="115"/>
    <n v="3180.9"/>
    <s v=""/>
  </r>
  <r>
    <x v="85"/>
    <n v="50"/>
    <s v="Food Stall"/>
    <x v="6"/>
    <x v="1"/>
    <s v="chicken, yogurt, tandoori masala, ginger, garlic"/>
    <n v="7"/>
    <n v="13.13"/>
    <n v="18.8"/>
    <n v="341"/>
    <x v="1"/>
    <b v="0"/>
    <s v="Cloudy"/>
    <n v="6410.8"/>
    <n v="2387"/>
    <n v="4023.8"/>
    <n v="6410.8"/>
    <n v="18.8"/>
    <n v="341"/>
    <n v="4023.8"/>
    <s v=""/>
  </r>
  <r>
    <x v="85"/>
    <n v="25"/>
    <s v="Fine Dining"/>
    <x v="1"/>
    <x v="1"/>
    <s v="spaghetti, eggs, cheese, beef bacon, black pepper"/>
    <n v="9"/>
    <n v="40.93"/>
    <n v="75.09"/>
    <n v="0"/>
    <x v="0"/>
    <b v="0"/>
    <s v="Rainy"/>
    <n v="0"/>
    <n v="0"/>
    <n v="0"/>
    <n v="0"/>
    <n v="75.09"/>
    <n v="0"/>
    <n v="0"/>
    <s v=""/>
  </r>
  <r>
    <x v="85"/>
    <n v="9"/>
    <s v="Casual Dining"/>
    <x v="4"/>
    <x v="1"/>
    <s v="rice flour jelly, coconut milk, palm sugar, red beans"/>
    <n v="2"/>
    <n v="5.62"/>
    <n v="11.83"/>
    <n v="235"/>
    <x v="0"/>
    <b v="0"/>
    <s v="Sunny"/>
    <n v="2780.05"/>
    <n v="470"/>
    <n v="2310.0500000000002"/>
    <n v="2780.05"/>
    <n v="11.83"/>
    <n v="235"/>
    <n v="2310.0500000000002"/>
    <s v=""/>
  </r>
  <r>
    <x v="85"/>
    <n v="38"/>
    <s v="Fine Dining"/>
    <x v="8"/>
    <x v="1"/>
    <s v="chicken thigh, black pepper sauce, fries, coleslaw"/>
    <n v="8"/>
    <n v="36.159999999999997"/>
    <n v="46.19"/>
    <n v="239"/>
    <x v="1"/>
    <b v="0"/>
    <s v="Rainy"/>
    <n v="11039.41"/>
    <n v="1912"/>
    <n v="9127.41"/>
    <n v="11039.41"/>
    <n v="46.19"/>
    <n v="239"/>
    <n v="9127.41"/>
    <s v=""/>
  </r>
  <r>
    <x v="85"/>
    <n v="37"/>
    <s v="Food Stall"/>
    <x v="9"/>
    <x v="1"/>
    <s v="chicken, rice, ginger, garlic, chili sauce, cucumber"/>
    <n v="4"/>
    <n v="9.3000000000000007"/>
    <n v="11.41"/>
    <n v="282"/>
    <x v="0"/>
    <b v="0"/>
    <s v="Cloudy"/>
    <n v="3217.62"/>
    <n v="1128"/>
    <n v="2089.62"/>
    <n v="3217.62"/>
    <n v="11.41"/>
    <n v="282"/>
    <n v="2089.62"/>
    <s v=""/>
  </r>
  <r>
    <x v="85"/>
    <n v="31"/>
    <s v="Food Stall"/>
    <x v="10"/>
    <x v="0"/>
    <s v="black tea, condensed milk, evaporated milk"/>
    <n v="0.9"/>
    <n v="2.1800000000000002"/>
    <n v="3.2"/>
    <n v="324"/>
    <x v="0"/>
    <b v="0"/>
    <s v="Rainy"/>
    <n v="1036.8"/>
    <n v="291.60000000000002"/>
    <n v="745.19999999999993"/>
    <n v="1036.8"/>
    <n v="3.2"/>
    <n v="324"/>
    <n v="745.19999999999993"/>
    <s v=""/>
  </r>
  <r>
    <x v="85"/>
    <n v="44"/>
    <s v="Food Stall"/>
    <x v="10"/>
    <x v="1"/>
    <s v="black tea, condensed milk, evaporated milk"/>
    <n v="0.9"/>
    <n v="2.16"/>
    <n v="2.92"/>
    <n v="449"/>
    <x v="0"/>
    <b v="0"/>
    <s v="Cloudy"/>
    <n v="1311.08"/>
    <n v="404.1"/>
    <n v="906.9799999999999"/>
    <n v="1311.08"/>
    <n v="2.92"/>
    <n v="449"/>
    <n v="906.9799999999999"/>
    <s v=""/>
  </r>
  <r>
    <x v="85"/>
    <n v="20"/>
    <s v="Casual Dining"/>
    <x v="2"/>
    <x v="0"/>
    <s v="beef, coconut milk, galangal, lemongrass, spices, chili"/>
    <n v="9"/>
    <n v="22.87"/>
    <n v="56.65"/>
    <n v="121"/>
    <x v="0"/>
    <b v="1"/>
    <s v="Sunny"/>
    <n v="6854.65"/>
    <n v="1089"/>
    <n v="5765.65"/>
    <n v="6854.65"/>
    <n v="56.65"/>
    <n v="121"/>
    <n v="5765.65"/>
    <s v=""/>
  </r>
  <r>
    <x v="85"/>
    <n v="15"/>
    <s v="Food Stall"/>
    <x v="4"/>
    <x v="0"/>
    <s v="rice flour jelly, coconut milk, palm sugar, red beans"/>
    <n v="2"/>
    <n v="5.0199999999999996"/>
    <n v="7.09"/>
    <n v="0"/>
    <x v="0"/>
    <b v="0"/>
    <s v="Sunny"/>
    <n v="0"/>
    <n v="0"/>
    <n v="0"/>
    <n v="0"/>
    <n v="7.09"/>
    <n v="0"/>
    <n v="0"/>
    <s v=""/>
  </r>
  <r>
    <x v="85"/>
    <n v="27"/>
    <s v="Food Stall"/>
    <x v="6"/>
    <x v="1"/>
    <s v="chicken, yogurt, tandoori masala, ginger, garlic"/>
    <n v="7"/>
    <n v="16.03"/>
    <n v="28.3"/>
    <n v="0"/>
    <x v="0"/>
    <b v="0"/>
    <s v="Rainy"/>
    <n v="0"/>
    <n v="0"/>
    <n v="0"/>
    <n v="0"/>
    <n v="28.3"/>
    <n v="0"/>
    <n v="0"/>
    <s v=""/>
  </r>
  <r>
    <x v="85"/>
    <n v="21"/>
    <s v="Casual Dining"/>
    <x v="10"/>
    <x v="2"/>
    <s v="black tea, condensed milk, evaporated milk"/>
    <n v="0.9"/>
    <n v="2.15"/>
    <n v="3.65"/>
    <n v="382"/>
    <x v="0"/>
    <b v="0"/>
    <s v="Rainy"/>
    <n v="1394.3"/>
    <n v="343.8"/>
    <n v="1050.5"/>
    <n v="1394.3"/>
    <n v="3.65"/>
    <n v="382"/>
    <n v="1050.5"/>
    <s v=""/>
  </r>
  <r>
    <x v="85"/>
    <n v="15"/>
    <s v="Food Stall"/>
    <x v="2"/>
    <x v="1"/>
    <s v="beef, coconut milk, galangal, lemongrass, spices, chili"/>
    <n v="9"/>
    <n v="18.62"/>
    <n v="27.66"/>
    <n v="134"/>
    <x v="0"/>
    <b v="0"/>
    <s v="Sunny"/>
    <n v="3706.44"/>
    <n v="1206"/>
    <n v="2500.44"/>
    <n v="3706.44"/>
    <n v="27.66"/>
    <n v="134"/>
    <n v="2500.44"/>
    <s v=""/>
  </r>
  <r>
    <x v="85"/>
    <n v="28"/>
    <s v="Fine Dining"/>
    <x v="2"/>
    <x v="0"/>
    <s v="beef, coconut milk, galangal, lemongrass, spices, chili"/>
    <n v="9"/>
    <n v="42.09"/>
    <n v="61.91"/>
    <n v="34"/>
    <x v="0"/>
    <b v="0"/>
    <s v="Cloudy"/>
    <n v="2104.94"/>
    <n v="306"/>
    <n v="1798.94"/>
    <n v="2104.94"/>
    <n v="61.91"/>
    <n v="34"/>
    <n v="1798.94"/>
    <s v=""/>
  </r>
  <r>
    <x v="85"/>
    <n v="19"/>
    <s v="Casual Dining"/>
    <x v="10"/>
    <x v="1"/>
    <s v="black tea, condensed milk, evaporated milk"/>
    <n v="0.9"/>
    <n v="2.97"/>
    <n v="3.58"/>
    <n v="501"/>
    <x v="0"/>
    <b v="0"/>
    <s v="Sunny"/>
    <n v="1793.58"/>
    <n v="450.90000000000003"/>
    <n v="1342.6799999999998"/>
    <n v="1793.58"/>
    <n v="3.58"/>
    <n v="501"/>
    <n v="1342.6799999999998"/>
    <s v=""/>
  </r>
  <r>
    <x v="85"/>
    <n v="5"/>
    <s v="Cafe"/>
    <x v="11"/>
    <x v="1"/>
    <s v="black tea, lemon, sugar syrup"/>
    <n v="1.2"/>
    <n v="3.31"/>
    <n v="3.88"/>
    <n v="452"/>
    <x v="1"/>
    <b v="0"/>
    <s v="Sunny"/>
    <n v="1753.76"/>
    <n v="542.4"/>
    <n v="1211.3600000000001"/>
    <n v="1753.76"/>
    <n v="3.88"/>
    <n v="452"/>
    <n v="1211.3600000000001"/>
    <s v=""/>
  </r>
  <r>
    <x v="85"/>
    <n v="30"/>
    <s v="Cafe"/>
    <x v="8"/>
    <x v="0"/>
    <s v="chicken thigh, black pepper sauce, fries, coleslaw"/>
    <n v="8"/>
    <n v="33.53"/>
    <n v="44.91"/>
    <n v="126"/>
    <x v="0"/>
    <b v="0"/>
    <s v="Sunny"/>
    <n v="5658.66"/>
    <n v="1008"/>
    <n v="4650.66"/>
    <n v="5658.66"/>
    <n v="44.91"/>
    <n v="126"/>
    <n v="4650.66"/>
    <s v=""/>
  </r>
  <r>
    <x v="85"/>
    <n v="2"/>
    <s v="Food Stall"/>
    <x v="3"/>
    <x v="1"/>
    <s v="flour, ghee, egg, water, curry"/>
    <n v="0.8"/>
    <n v="1.57"/>
    <n v="1.72"/>
    <n v="457"/>
    <x v="1"/>
    <b v="0"/>
    <s v="Sunny"/>
    <n v="786.04"/>
    <n v="365.6"/>
    <n v="420.43999999999994"/>
    <n v="786.04"/>
    <n v="1.72"/>
    <n v="457"/>
    <n v="420.43999999999994"/>
    <s v=""/>
  </r>
  <r>
    <x v="85"/>
    <n v="8"/>
    <s v="Casual Dining"/>
    <x v="1"/>
    <x v="0"/>
    <s v="spaghetti, eggs, cheese, beef bacon, black pepper"/>
    <n v="9"/>
    <n v="30.27"/>
    <n v="40.32"/>
    <n v="167"/>
    <x v="0"/>
    <b v="0"/>
    <s v="Sunny"/>
    <n v="6733.44"/>
    <n v="1503"/>
    <n v="5230.4399999999996"/>
    <n v="6733.44"/>
    <n v="40.32"/>
    <n v="167"/>
    <n v="5230.4399999999996"/>
    <s v=""/>
  </r>
  <r>
    <x v="85"/>
    <n v="5"/>
    <s v="Cafe"/>
    <x v="11"/>
    <x v="0"/>
    <s v="black tea, lemon, sugar syrup"/>
    <n v="1.2"/>
    <n v="3.98"/>
    <n v="4.7"/>
    <n v="223"/>
    <x v="0"/>
    <b v="0"/>
    <s v="Sunny"/>
    <n v="1048.1000000000001"/>
    <n v="267.59999999999997"/>
    <n v="780.50000000000023"/>
    <n v="1048.1000000000001"/>
    <n v="4.7"/>
    <n v="223"/>
    <n v="780.50000000000023"/>
    <s v=""/>
  </r>
  <r>
    <x v="85"/>
    <n v="10"/>
    <s v="Fine Dining"/>
    <x v="12"/>
    <x v="0"/>
    <s v="rice, coconut milk, sambal, anchovies, egg, peanuts"/>
    <n v="2.5"/>
    <n v="12.3"/>
    <n v="15.57"/>
    <n v="373"/>
    <x v="0"/>
    <b v="0"/>
    <s v="Sunny"/>
    <n v="5807.61"/>
    <n v="932.5"/>
    <n v="4875.1099999999997"/>
    <n v="5807.61"/>
    <n v="15.57"/>
    <n v="373"/>
    <n v="4875.1099999999997"/>
    <s v=""/>
  </r>
  <r>
    <x v="85"/>
    <n v="3"/>
    <s v="Cafe"/>
    <x v="8"/>
    <x v="1"/>
    <s v="chicken thigh, black pepper sauce, fries, coleslaw"/>
    <n v="8"/>
    <n v="33.39"/>
    <n v="32.58"/>
    <n v="130"/>
    <x v="0"/>
    <b v="1"/>
    <s v="Cloudy"/>
    <n v="4235.3999999999996"/>
    <n v="1040"/>
    <n v="3195.3999999999996"/>
    <n v="4235.3999999999996"/>
    <n v="32.58"/>
    <n v="130"/>
    <n v="3195.3999999999996"/>
    <s v=""/>
  </r>
  <r>
    <x v="85"/>
    <n v="26"/>
    <s v="Food Stall"/>
    <x v="4"/>
    <x v="0"/>
    <s v="rice flour jelly, coconut milk, palm sugar, red beans"/>
    <n v="2"/>
    <n v="4.12"/>
    <n v="7.25"/>
    <n v="221"/>
    <x v="0"/>
    <b v="0"/>
    <s v="Cloudy"/>
    <n v="1602.25"/>
    <n v="442"/>
    <n v="1160.25"/>
    <n v="1602.25"/>
    <n v="7.25"/>
    <n v="221"/>
    <n v="1160.25"/>
    <s v=""/>
  </r>
  <r>
    <x v="85"/>
    <n v="29"/>
    <s v="Food Stall"/>
    <x v="5"/>
    <x v="1"/>
    <s v="flat rice noodles, prawns, cockles, bean sprouts, chives, soy sauce"/>
    <n v="5"/>
    <n v="11.6"/>
    <n v="19.54"/>
    <n v="0"/>
    <x v="0"/>
    <b v="0"/>
    <s v="Cloudy"/>
    <n v="0"/>
    <n v="0"/>
    <n v="0"/>
    <n v="0"/>
    <n v="19.54"/>
    <n v="0"/>
    <n v="0"/>
    <s v=""/>
  </r>
  <r>
    <x v="85"/>
    <n v="14"/>
    <s v="Food Stall"/>
    <x v="12"/>
    <x v="2"/>
    <s v="rice, coconut milk, sambal, anchovies, egg, peanuts"/>
    <n v="2.5"/>
    <n v="5.13"/>
    <n v="6.91"/>
    <n v="297"/>
    <x v="0"/>
    <b v="0"/>
    <s v="Cloudy"/>
    <n v="2052.27"/>
    <n v="742.5"/>
    <n v="1309.77"/>
    <n v="2052.27"/>
    <n v="6.91"/>
    <n v="297"/>
    <n v="1309.77"/>
    <s v=""/>
  </r>
  <r>
    <x v="85"/>
    <n v="5"/>
    <s v="Cafe"/>
    <x v="1"/>
    <x v="0"/>
    <s v="spaghetti, eggs, cheese, beef bacon, black pepper"/>
    <n v="9"/>
    <n v="27.47"/>
    <n v="51.44"/>
    <n v="108"/>
    <x v="0"/>
    <b v="0"/>
    <s v="Cloudy"/>
    <n v="5555.5199999999995"/>
    <n v="972"/>
    <n v="4583.5199999999995"/>
    <n v="5555.5199999999995"/>
    <n v="51.44"/>
    <n v="108"/>
    <n v="4583.5199999999995"/>
    <s v=""/>
  </r>
  <r>
    <x v="85"/>
    <n v="50"/>
    <s v="Food Stall"/>
    <x v="6"/>
    <x v="1"/>
    <s v="chicken, yogurt, tandoori masala, ginger, garlic"/>
    <n v="7"/>
    <n v="17.45"/>
    <n v="27.7"/>
    <n v="69"/>
    <x v="0"/>
    <b v="0"/>
    <s v="Cloudy"/>
    <n v="1911.3"/>
    <n v="483"/>
    <n v="1428.3"/>
    <n v="1911.3"/>
    <n v="27.7"/>
    <n v="69"/>
    <n v="1428.3"/>
    <s v=""/>
  </r>
  <r>
    <x v="85"/>
    <n v="35"/>
    <s v="Food Stall"/>
    <x v="10"/>
    <x v="1"/>
    <s v="black tea, condensed milk, evaporated milk"/>
    <n v="0.9"/>
    <n v="1.99"/>
    <n v="2.8"/>
    <n v="314"/>
    <x v="0"/>
    <b v="0"/>
    <s v="Sunny"/>
    <n v="879.19999999999993"/>
    <n v="282.60000000000002"/>
    <n v="596.59999999999991"/>
    <n v="879.19999999999993"/>
    <n v="2.8"/>
    <n v="314"/>
    <n v="596.59999999999991"/>
    <s v=""/>
  </r>
  <r>
    <x v="86"/>
    <n v="49"/>
    <s v="Kopitiam"/>
    <x v="5"/>
    <x v="1"/>
    <s v="flat rice noodles, prawns, cockles, bean sprouts, chives, soy sauce"/>
    <n v="5"/>
    <n v="14.18"/>
    <n v="18.41"/>
    <n v="249"/>
    <x v="0"/>
    <b v="0"/>
    <s v="Sunny"/>
    <n v="4584.09"/>
    <n v="1245"/>
    <n v="3339.09"/>
    <n v="4584.09"/>
    <n v="18.41"/>
    <n v="249"/>
    <n v="3339.09"/>
    <s v=""/>
  </r>
  <r>
    <x v="86"/>
    <n v="12"/>
    <s v="Cafe"/>
    <x v="1"/>
    <x v="0"/>
    <s v="spaghetti, eggs, cheese, beef bacon, black pepper"/>
    <n v="9"/>
    <n v="30.16"/>
    <n v="30.19"/>
    <n v="122"/>
    <x v="1"/>
    <b v="0"/>
    <s v="Sunny"/>
    <n v="3683.1800000000003"/>
    <n v="1098"/>
    <n v="2585.1800000000003"/>
    <n v="3683.1800000000003"/>
    <n v="30.19"/>
    <n v="122"/>
    <n v="2585.1800000000003"/>
    <s v=""/>
  </r>
  <r>
    <x v="86"/>
    <n v="22"/>
    <s v="Food Stall"/>
    <x v="3"/>
    <x v="1"/>
    <s v="flour, ghee, egg, water, curry"/>
    <n v="0.8"/>
    <n v="1.82"/>
    <n v="2.2999999999999998"/>
    <n v="311"/>
    <x v="0"/>
    <b v="0"/>
    <s v="Sunny"/>
    <n v="715.3"/>
    <n v="248.8"/>
    <n v="466.49999999999994"/>
    <n v="715.3"/>
    <n v="2.2999999999999998"/>
    <n v="311"/>
    <n v="466.49999999999994"/>
    <s v=""/>
  </r>
  <r>
    <x v="86"/>
    <n v="7"/>
    <s v="Casual Dining"/>
    <x v="7"/>
    <x v="2"/>
    <s v="white bread, kaya, butter, soft-boiled eggs"/>
    <n v="2.8"/>
    <n v="7.45"/>
    <n v="13.38"/>
    <n v="355"/>
    <x v="0"/>
    <b v="0"/>
    <s v="Rainy"/>
    <n v="4749.9000000000005"/>
    <n v="993.99999999999989"/>
    <n v="3755.9000000000005"/>
    <n v="4749.9000000000005"/>
    <n v="13.38"/>
    <n v="355"/>
    <n v="3755.9000000000005"/>
    <s v=""/>
  </r>
  <r>
    <x v="86"/>
    <n v="37"/>
    <s v="Food Stall"/>
    <x v="9"/>
    <x v="1"/>
    <s v="chicken, rice, ginger, garlic, chili sauce, cucumber"/>
    <n v="4"/>
    <n v="9.49"/>
    <n v="12.03"/>
    <n v="157"/>
    <x v="0"/>
    <b v="0"/>
    <s v="Rainy"/>
    <n v="1888.7099999999998"/>
    <n v="628"/>
    <n v="1260.7099999999998"/>
    <n v="1888.7099999999998"/>
    <n v="12.03"/>
    <n v="157"/>
    <n v="1260.7099999999998"/>
    <s v=""/>
  </r>
  <r>
    <x v="86"/>
    <n v="16"/>
    <s v="Food Stall"/>
    <x v="6"/>
    <x v="1"/>
    <s v="chicken, yogurt, tandoori masala, ginger, garlic"/>
    <n v="7"/>
    <n v="15.42"/>
    <n v="22.63"/>
    <n v="155"/>
    <x v="0"/>
    <b v="0"/>
    <s v="Sunny"/>
    <n v="3507.6499999999996"/>
    <n v="1085"/>
    <n v="2422.6499999999996"/>
    <n v="3507.6499999999996"/>
    <n v="22.63"/>
    <n v="155"/>
    <n v="2422.6499999999996"/>
    <s v=""/>
  </r>
  <r>
    <x v="86"/>
    <n v="6"/>
    <s v="Fine Dining"/>
    <x v="13"/>
    <x v="1"/>
    <s v="mushrooms, cream, onion, garlic, vegetable broth"/>
    <n v="3.5"/>
    <n v="17.02"/>
    <n v="28.47"/>
    <n v="69"/>
    <x v="0"/>
    <b v="0"/>
    <s v="Sunny"/>
    <n v="1964.4299999999998"/>
    <n v="241.5"/>
    <n v="1722.9299999999998"/>
    <n v="1964.4299999999998"/>
    <n v="28.47"/>
    <n v="69"/>
    <n v="1722.9299999999998"/>
    <s v=""/>
  </r>
  <r>
    <x v="86"/>
    <n v="7"/>
    <s v="Casual Dining"/>
    <x v="4"/>
    <x v="0"/>
    <s v="rice flour jelly, coconut milk, palm sugar, red beans"/>
    <n v="2"/>
    <n v="5.95"/>
    <n v="8.19"/>
    <n v="338"/>
    <x v="0"/>
    <b v="0"/>
    <s v="Sunny"/>
    <n v="2768.22"/>
    <n v="676"/>
    <n v="2092.2199999999998"/>
    <n v="2768.22"/>
    <n v="8.19"/>
    <n v="338"/>
    <n v="2092.2199999999998"/>
    <s v=""/>
  </r>
  <r>
    <x v="86"/>
    <n v="28"/>
    <s v="Fine Dining"/>
    <x v="8"/>
    <x v="0"/>
    <s v="chicken thigh, black pepper sauce, fries, coleslaw"/>
    <n v="8"/>
    <n v="39.049999999999997"/>
    <n v="43.65"/>
    <n v="0"/>
    <x v="1"/>
    <b v="0"/>
    <s v="Cloudy"/>
    <n v="0"/>
    <n v="0"/>
    <n v="0"/>
    <n v="0"/>
    <n v="43.65"/>
    <n v="0"/>
    <n v="0"/>
    <s v=""/>
  </r>
  <r>
    <x v="86"/>
    <n v="1"/>
    <s v="Food Stall"/>
    <x v="12"/>
    <x v="2"/>
    <s v="rice, coconut milk, sambal, anchovies, egg, peanuts"/>
    <n v="2.5"/>
    <n v="5.09"/>
    <n v="10.02"/>
    <n v="245"/>
    <x v="0"/>
    <b v="0"/>
    <s v="Rainy"/>
    <n v="2454.9"/>
    <n v="612.5"/>
    <n v="1842.4"/>
    <n v="2454.9"/>
    <n v="10.02"/>
    <n v="245"/>
    <n v="1842.4"/>
    <s v=""/>
  </r>
  <r>
    <x v="86"/>
    <n v="1"/>
    <s v="Food Stall"/>
    <x v="2"/>
    <x v="1"/>
    <s v="beef, coconut milk, galangal, lemongrass, spices, chili"/>
    <n v="9"/>
    <n v="21.69"/>
    <n v="32.590000000000003"/>
    <n v="49"/>
    <x v="0"/>
    <b v="0"/>
    <s v="Sunny"/>
    <n v="1596.91"/>
    <n v="441"/>
    <n v="1155.9100000000001"/>
    <n v="1596.91"/>
    <n v="32.590000000000003"/>
    <n v="49"/>
    <n v="1155.9100000000001"/>
    <s v=""/>
  </r>
  <r>
    <x v="86"/>
    <n v="13"/>
    <s v="Food Stall"/>
    <x v="10"/>
    <x v="1"/>
    <s v="black tea, condensed milk, evaporated milk"/>
    <n v="0.9"/>
    <n v="2.0499999999999998"/>
    <n v="2.58"/>
    <n v="286"/>
    <x v="0"/>
    <b v="0"/>
    <s v="Rainy"/>
    <n v="737.88"/>
    <n v="257.40000000000003"/>
    <n v="480.47999999999996"/>
    <n v="737.88"/>
    <n v="2.58"/>
    <n v="286"/>
    <n v="480.47999999999996"/>
    <s v=""/>
  </r>
  <r>
    <x v="86"/>
    <n v="27"/>
    <s v="Food Stall"/>
    <x v="6"/>
    <x v="1"/>
    <s v="chicken, yogurt, tandoori masala, ginger, garlic"/>
    <n v="7"/>
    <n v="14.67"/>
    <n v="26.45"/>
    <n v="81"/>
    <x v="0"/>
    <b v="0"/>
    <s v="Sunny"/>
    <n v="2142.4499999999998"/>
    <n v="567"/>
    <n v="1575.4499999999998"/>
    <n v="2142.4499999999998"/>
    <n v="26.45"/>
    <n v="81"/>
    <n v="1575.4499999999998"/>
    <s v=""/>
  </r>
  <r>
    <x v="86"/>
    <n v="26"/>
    <s v="Food Stall"/>
    <x v="2"/>
    <x v="1"/>
    <s v="beef, coconut milk, galangal, lemongrass, spices, chili"/>
    <n v="9"/>
    <n v="21.91"/>
    <n v="37.119999999999997"/>
    <n v="19"/>
    <x v="0"/>
    <b v="0"/>
    <s v="Sunny"/>
    <n v="705.28"/>
    <n v="171"/>
    <n v="534.28"/>
    <n v="705.28"/>
    <n v="37.119999999999997"/>
    <n v="19"/>
    <n v="534.28"/>
    <s v=""/>
  </r>
  <r>
    <x v="86"/>
    <n v="31"/>
    <s v="Food Stall"/>
    <x v="0"/>
    <x v="0"/>
    <s v="rice noodles, fish broth, tamarind, shrimp paste, cucumber, mint"/>
    <n v="4.5"/>
    <n v="11.6"/>
    <n v="13.6"/>
    <n v="167"/>
    <x v="0"/>
    <b v="0"/>
    <s v="Sunny"/>
    <n v="2271.1999999999998"/>
    <n v="751.5"/>
    <n v="1519.6999999999998"/>
    <n v="2271.1999999999998"/>
    <n v="13.6"/>
    <n v="167"/>
    <n v="1519.6999999999998"/>
    <s v=""/>
  </r>
  <r>
    <x v="86"/>
    <n v="9"/>
    <s v="Casual Dining"/>
    <x v="12"/>
    <x v="0"/>
    <s v="rice, coconut milk, sambal, anchovies, egg, peanuts"/>
    <n v="2.5"/>
    <n v="9.07"/>
    <n v="14.5"/>
    <n v="214"/>
    <x v="0"/>
    <b v="0"/>
    <s v="Sunny"/>
    <n v="3103"/>
    <n v="535"/>
    <n v="2568"/>
    <n v="3103"/>
    <n v="14.5"/>
    <n v="214"/>
    <n v="2568"/>
    <s v=""/>
  </r>
  <r>
    <x v="86"/>
    <n v="46"/>
    <s v="Casual Dining"/>
    <x v="13"/>
    <x v="0"/>
    <s v="mushrooms, cream, onion, garlic, vegetable broth"/>
    <n v="3.5"/>
    <n v="9.57"/>
    <n v="22.12"/>
    <n v="75"/>
    <x v="0"/>
    <b v="0"/>
    <s v="Rainy"/>
    <n v="1659"/>
    <n v="262.5"/>
    <n v="1396.5"/>
    <n v="1659"/>
    <n v="22.12"/>
    <n v="75"/>
    <n v="1396.5"/>
    <s v=""/>
  </r>
  <r>
    <x v="86"/>
    <n v="48"/>
    <s v="Casual Dining"/>
    <x v="5"/>
    <x v="0"/>
    <s v="flat rice noodles, prawns, cockles, bean sprouts, chives, soy sauce"/>
    <n v="5"/>
    <n v="15.85"/>
    <n v="27.49"/>
    <n v="227"/>
    <x v="0"/>
    <b v="0"/>
    <s v="Rainy"/>
    <n v="6240.23"/>
    <n v="1135"/>
    <n v="5105.2299999999996"/>
    <n v="6240.23"/>
    <n v="27.49"/>
    <n v="227"/>
    <n v="5105.2299999999996"/>
    <s v=""/>
  </r>
  <r>
    <x v="86"/>
    <n v="34"/>
    <s v="Casual Dining"/>
    <x v="10"/>
    <x v="1"/>
    <s v="black tea, condensed milk, evaporated milk"/>
    <n v="0.9"/>
    <n v="2.9"/>
    <n v="2.5299999999999998"/>
    <n v="630"/>
    <x v="1"/>
    <b v="0"/>
    <s v="Cloudy"/>
    <n v="1593.8999999999999"/>
    <n v="567"/>
    <n v="1026.8999999999999"/>
    <n v="1593.8999999999999"/>
    <n v="2.5299999999999998"/>
    <n v="630"/>
    <n v="1026.8999999999999"/>
    <s v=""/>
  </r>
  <r>
    <x v="86"/>
    <n v="39"/>
    <s v="Casual Dining"/>
    <x v="2"/>
    <x v="1"/>
    <s v="beef, coconut milk, galangal, lemongrass, spices, chili"/>
    <n v="9"/>
    <n v="25.2"/>
    <n v="50.48"/>
    <n v="143"/>
    <x v="0"/>
    <b v="0"/>
    <s v="Sunny"/>
    <n v="7218.6399999999994"/>
    <n v="1287"/>
    <n v="5931.6399999999994"/>
    <n v="7218.6399999999994"/>
    <n v="50.48"/>
    <n v="143"/>
    <n v="5931.6399999999994"/>
    <s v=""/>
  </r>
  <r>
    <x v="86"/>
    <n v="32"/>
    <s v="Fine Dining"/>
    <x v="8"/>
    <x v="1"/>
    <s v="chicken thigh, black pepper sauce, fries, coleslaw"/>
    <n v="8"/>
    <n v="30.89"/>
    <n v="56.91"/>
    <n v="222"/>
    <x v="0"/>
    <b v="0"/>
    <s v="Sunny"/>
    <n v="12634.019999999999"/>
    <n v="1776"/>
    <n v="10858.019999999999"/>
    <n v="12634.019999999999"/>
    <n v="56.91"/>
    <n v="222"/>
    <n v="10858.019999999999"/>
    <s v=""/>
  </r>
  <r>
    <x v="86"/>
    <n v="34"/>
    <s v="Casual Dining"/>
    <x v="4"/>
    <x v="0"/>
    <s v="rice flour jelly, coconut milk, palm sugar, red beans"/>
    <n v="2"/>
    <n v="7.11"/>
    <n v="8.31"/>
    <n v="264"/>
    <x v="0"/>
    <b v="0"/>
    <s v="Cloudy"/>
    <n v="2193.84"/>
    <n v="528"/>
    <n v="1665.8400000000001"/>
    <n v="2193.84"/>
    <n v="8.31"/>
    <n v="264"/>
    <n v="1665.8400000000001"/>
    <s v=""/>
  </r>
  <r>
    <x v="86"/>
    <n v="17"/>
    <s v="Food Stall"/>
    <x v="10"/>
    <x v="1"/>
    <s v="black tea, condensed milk, evaporated milk"/>
    <n v="0.9"/>
    <n v="2.52"/>
    <n v="2.77"/>
    <n v="346"/>
    <x v="0"/>
    <b v="0"/>
    <s v="Cloudy"/>
    <n v="958.42"/>
    <n v="311.40000000000003"/>
    <n v="647.02"/>
    <n v="958.42"/>
    <n v="2.77"/>
    <n v="346"/>
    <n v="647.02"/>
    <s v=""/>
  </r>
  <r>
    <x v="86"/>
    <n v="33"/>
    <s v="Cafe"/>
    <x v="8"/>
    <x v="1"/>
    <s v="chicken thigh, black pepper sauce, fries, coleslaw"/>
    <n v="8"/>
    <n v="24.06"/>
    <n v="40.36"/>
    <n v="96"/>
    <x v="0"/>
    <b v="0"/>
    <s v="Cloudy"/>
    <n v="3874.56"/>
    <n v="768"/>
    <n v="3106.56"/>
    <n v="3874.56"/>
    <n v="40.36"/>
    <n v="96"/>
    <n v="3106.56"/>
    <s v=""/>
  </r>
  <r>
    <x v="86"/>
    <n v="1"/>
    <s v="Food Stall"/>
    <x v="2"/>
    <x v="1"/>
    <s v="beef, coconut milk, galangal, lemongrass, spices, chili"/>
    <n v="9"/>
    <n v="18.079999999999998"/>
    <n v="37.71"/>
    <n v="50"/>
    <x v="0"/>
    <b v="0"/>
    <s v="Sunny"/>
    <n v="1885.5"/>
    <n v="450"/>
    <n v="1435.5"/>
    <n v="1885.5"/>
    <n v="37.71"/>
    <n v="50"/>
    <n v="1435.5"/>
    <s v=""/>
  </r>
  <r>
    <x v="86"/>
    <n v="29"/>
    <s v="Food Stall"/>
    <x v="5"/>
    <x v="0"/>
    <s v="flat rice noodles, prawns, cockles, bean sprouts, chives, soy sauce"/>
    <n v="5"/>
    <n v="11.46"/>
    <n v="12.24"/>
    <n v="342"/>
    <x v="1"/>
    <b v="0"/>
    <s v="Cloudy"/>
    <n v="4186.08"/>
    <n v="1710"/>
    <n v="2476.08"/>
    <n v="4186.08"/>
    <n v="12.24"/>
    <n v="342"/>
    <n v="2476.08"/>
    <s v=""/>
  </r>
  <r>
    <x v="86"/>
    <n v="21"/>
    <s v="Casual Dining"/>
    <x v="4"/>
    <x v="0"/>
    <s v="rice flour jelly, coconut milk, palm sugar, red beans"/>
    <n v="2"/>
    <n v="5.93"/>
    <n v="9.98"/>
    <n v="263"/>
    <x v="0"/>
    <b v="0"/>
    <s v="Cloudy"/>
    <n v="2624.7400000000002"/>
    <n v="526"/>
    <n v="2098.7400000000002"/>
    <n v="2624.7400000000002"/>
    <n v="9.98"/>
    <n v="263"/>
    <n v="2098.7400000000002"/>
    <s v=""/>
  </r>
  <r>
    <x v="87"/>
    <n v="21"/>
    <s v="Casual Dining"/>
    <x v="13"/>
    <x v="0"/>
    <s v="mushrooms, cream, onion, garlic, vegetable broth"/>
    <n v="3.5"/>
    <n v="8.89"/>
    <n v="22.84"/>
    <n v="0"/>
    <x v="0"/>
    <b v="0"/>
    <s v="Cloudy"/>
    <n v="0"/>
    <n v="0"/>
    <n v="0"/>
    <n v="0"/>
    <n v="22.84"/>
    <n v="0"/>
    <n v="0"/>
    <s v=""/>
  </r>
  <r>
    <x v="87"/>
    <n v="40"/>
    <s v="Food Stall"/>
    <x v="10"/>
    <x v="2"/>
    <s v="black tea, condensed milk, evaporated milk"/>
    <n v="0.9"/>
    <n v="2.09"/>
    <n v="2.57"/>
    <n v="542"/>
    <x v="0"/>
    <b v="0"/>
    <s v="Sunny"/>
    <n v="1392.9399999999998"/>
    <n v="487.8"/>
    <n v="905.13999999999987"/>
    <n v="1392.9399999999998"/>
    <n v="2.57"/>
    <n v="542"/>
    <n v="905.13999999999987"/>
    <s v=""/>
  </r>
  <r>
    <x v="87"/>
    <n v="33"/>
    <s v="Cafe"/>
    <x v="10"/>
    <x v="0"/>
    <s v="black tea, condensed milk, evaporated milk"/>
    <n v="0.9"/>
    <n v="3.53"/>
    <n v="3.44"/>
    <n v="426"/>
    <x v="0"/>
    <b v="0"/>
    <s v="Sunny"/>
    <n v="1465.44"/>
    <n v="383.40000000000003"/>
    <n v="1082.04"/>
    <n v="1465.44"/>
    <n v="3.44"/>
    <n v="426"/>
    <n v="1082.04"/>
    <s v=""/>
  </r>
  <r>
    <x v="87"/>
    <n v="37"/>
    <s v="Food Stall"/>
    <x v="7"/>
    <x v="2"/>
    <s v="white bread, kaya, butter, soft-boiled eggs"/>
    <n v="2.8"/>
    <n v="5.48"/>
    <n v="5.49"/>
    <n v="621"/>
    <x v="1"/>
    <b v="0"/>
    <s v="Sunny"/>
    <n v="3409.29"/>
    <n v="1738.8"/>
    <n v="1670.49"/>
    <n v="3409.29"/>
    <n v="5.49"/>
    <n v="621"/>
    <n v="1670.49"/>
    <s v=""/>
  </r>
  <r>
    <x v="87"/>
    <n v="35"/>
    <s v="Food Stall"/>
    <x v="9"/>
    <x v="0"/>
    <s v="chicken, rice, ginger, garlic, chili sauce, cucumber"/>
    <n v="4"/>
    <n v="10.26"/>
    <n v="16.36"/>
    <n v="27"/>
    <x v="0"/>
    <b v="0"/>
    <s v="Cloudy"/>
    <n v="441.71999999999997"/>
    <n v="108"/>
    <n v="333.71999999999997"/>
    <n v="441.71999999999997"/>
    <n v="16.36"/>
    <n v="27"/>
    <n v="333.71999999999997"/>
    <s v=""/>
  </r>
  <r>
    <x v="87"/>
    <n v="33"/>
    <s v="Cafe"/>
    <x v="8"/>
    <x v="0"/>
    <s v="chicken thigh, black pepper sauce, fries, coleslaw"/>
    <n v="8"/>
    <n v="25.39"/>
    <n v="41.5"/>
    <n v="37"/>
    <x v="0"/>
    <b v="0"/>
    <s v="Sunny"/>
    <n v="1535.5"/>
    <n v="296"/>
    <n v="1239.5"/>
    <n v="1535.5"/>
    <n v="41.5"/>
    <n v="37"/>
    <n v="1239.5"/>
    <s v=""/>
  </r>
  <r>
    <x v="87"/>
    <n v="44"/>
    <s v="Food Stall"/>
    <x v="7"/>
    <x v="2"/>
    <s v="white bread, kaya, butter, soft-boiled eggs"/>
    <n v="2.8"/>
    <n v="7.74"/>
    <n v="11.11"/>
    <n v="210"/>
    <x v="0"/>
    <b v="0"/>
    <s v="Cloudy"/>
    <n v="2333.1"/>
    <n v="588"/>
    <n v="1745.1"/>
    <n v="2333.1"/>
    <n v="11.11"/>
    <n v="210"/>
    <n v="1745.1"/>
    <s v=""/>
  </r>
  <r>
    <x v="87"/>
    <n v="21"/>
    <s v="Casual Dining"/>
    <x v="11"/>
    <x v="2"/>
    <s v="black tea, lemon, sugar syrup"/>
    <n v="1.2"/>
    <n v="3.66"/>
    <n v="5.0999999999999996"/>
    <n v="356"/>
    <x v="0"/>
    <b v="0"/>
    <s v="Sunny"/>
    <n v="1815.6"/>
    <n v="427.2"/>
    <n v="1388.3999999999999"/>
    <n v="1815.6"/>
    <n v="5.0999999999999996"/>
    <n v="356"/>
    <n v="1388.3999999999999"/>
    <s v=""/>
  </r>
  <r>
    <x v="87"/>
    <n v="21"/>
    <s v="Casual Dining"/>
    <x v="13"/>
    <x v="0"/>
    <s v="mushrooms, cream, onion, garlic, vegetable broth"/>
    <n v="3.5"/>
    <n v="12.17"/>
    <n v="19.149999999999999"/>
    <n v="97"/>
    <x v="0"/>
    <b v="0"/>
    <s v="Cloudy"/>
    <n v="1857.55"/>
    <n v="339.5"/>
    <n v="1518.05"/>
    <n v="1857.55"/>
    <n v="19.149999999999999"/>
    <n v="97"/>
    <n v="1518.05"/>
    <s v=""/>
  </r>
  <r>
    <x v="87"/>
    <n v="45"/>
    <s v="Food Stall"/>
    <x v="10"/>
    <x v="2"/>
    <s v="black tea, condensed milk, evaporated milk"/>
    <n v="0.9"/>
    <n v="2.16"/>
    <n v="1.85"/>
    <n v="836"/>
    <x v="1"/>
    <b v="0"/>
    <s v="Rainy"/>
    <n v="1546.6000000000001"/>
    <n v="752.4"/>
    <n v="794.20000000000016"/>
    <n v="1546.6000000000001"/>
    <n v="1.85"/>
    <n v="836"/>
    <n v="794.20000000000016"/>
    <s v=""/>
  </r>
  <r>
    <x v="87"/>
    <n v="42"/>
    <s v="Fine Dining"/>
    <x v="2"/>
    <x v="1"/>
    <s v="beef, coconut milk, galangal, lemongrass, spices, chili"/>
    <n v="9"/>
    <n v="45.67"/>
    <n v="64.790000000000006"/>
    <n v="133"/>
    <x v="0"/>
    <b v="0"/>
    <s v="Sunny"/>
    <n v="8617.0700000000015"/>
    <n v="1197"/>
    <n v="7420.0700000000015"/>
    <n v="8617.0700000000015"/>
    <n v="64.790000000000006"/>
    <n v="133"/>
    <n v="7420.0700000000015"/>
    <s v=""/>
  </r>
  <r>
    <x v="87"/>
    <n v="38"/>
    <s v="Fine Dining"/>
    <x v="11"/>
    <x v="1"/>
    <s v="black tea, lemon, sugar syrup"/>
    <n v="1.2"/>
    <n v="5.59"/>
    <n v="4.54"/>
    <n v="489"/>
    <x v="1"/>
    <b v="0"/>
    <s v="Cloudy"/>
    <n v="2220.06"/>
    <n v="586.79999999999995"/>
    <n v="1633.26"/>
    <n v="2220.06"/>
    <n v="4.54"/>
    <n v="489"/>
    <n v="1633.26"/>
    <s v=""/>
  </r>
  <r>
    <x v="87"/>
    <n v="34"/>
    <s v="Casual Dining"/>
    <x v="10"/>
    <x v="0"/>
    <s v="black tea, condensed milk, evaporated milk"/>
    <n v="0.9"/>
    <n v="2.4700000000000002"/>
    <n v="4.5999999999999996"/>
    <n v="659"/>
    <x v="0"/>
    <b v="1"/>
    <s v="Sunny"/>
    <n v="3031.3999999999996"/>
    <n v="593.1"/>
    <n v="2438.2999999999997"/>
    <n v="3031.3999999999996"/>
    <n v="4.5999999999999996"/>
    <n v="659"/>
    <n v="2438.2999999999997"/>
    <s v=""/>
  </r>
  <r>
    <x v="87"/>
    <n v="14"/>
    <s v="Food Stall"/>
    <x v="7"/>
    <x v="2"/>
    <s v="white bread, kaya, butter, soft-boiled eggs"/>
    <n v="2.8"/>
    <n v="6.21"/>
    <n v="9.1300000000000008"/>
    <n v="319"/>
    <x v="0"/>
    <b v="0"/>
    <s v="Cloudy"/>
    <n v="2912.4700000000003"/>
    <n v="893.19999999999993"/>
    <n v="2019.2700000000004"/>
    <n v="2912.4700000000003"/>
    <n v="9.1300000000000008"/>
    <n v="319"/>
    <n v="2019.2700000000004"/>
    <s v=""/>
  </r>
  <r>
    <x v="87"/>
    <n v="4"/>
    <s v="Cafe"/>
    <x v="1"/>
    <x v="1"/>
    <s v="spaghetti, eggs, cheese, beef bacon, black pepper"/>
    <n v="9"/>
    <n v="25.48"/>
    <n v="42.91"/>
    <n v="42"/>
    <x v="0"/>
    <b v="0"/>
    <s v="Sunny"/>
    <n v="1802.2199999999998"/>
    <n v="378"/>
    <n v="1424.2199999999998"/>
    <n v="1802.2199999999998"/>
    <n v="42.91"/>
    <n v="42"/>
    <n v="1424.2199999999998"/>
    <s v=""/>
  </r>
  <r>
    <x v="87"/>
    <n v="26"/>
    <s v="Food Stall"/>
    <x v="2"/>
    <x v="1"/>
    <s v="beef, coconut milk, galangal, lemongrass, spices, chili"/>
    <n v="9"/>
    <n v="16.54"/>
    <n v="40.68"/>
    <n v="0"/>
    <x v="0"/>
    <b v="0"/>
    <s v="Cloudy"/>
    <n v="0"/>
    <n v="0"/>
    <n v="0"/>
    <n v="0"/>
    <n v="40.68"/>
    <n v="0"/>
    <n v="0"/>
    <s v=""/>
  </r>
  <r>
    <x v="87"/>
    <n v="27"/>
    <s v="Food Stall"/>
    <x v="3"/>
    <x v="2"/>
    <s v="flour, ghee, egg, water, curry"/>
    <n v="0.8"/>
    <n v="1.8"/>
    <n v="1.87"/>
    <n v="823"/>
    <x v="1"/>
    <b v="0"/>
    <s v="Sunny"/>
    <n v="1539.01"/>
    <n v="658.40000000000009"/>
    <n v="880.6099999999999"/>
    <n v="1539.01"/>
    <n v="1.87"/>
    <n v="823"/>
    <n v="880.6099999999999"/>
    <s v=""/>
  </r>
  <r>
    <x v="87"/>
    <n v="16"/>
    <s v="Food Stall"/>
    <x v="6"/>
    <x v="1"/>
    <s v="chicken, yogurt, tandoori masala, ginger, garlic"/>
    <n v="7"/>
    <n v="15.82"/>
    <n v="25.52"/>
    <n v="195"/>
    <x v="0"/>
    <b v="0"/>
    <s v="Cloudy"/>
    <n v="4976.3999999999996"/>
    <n v="1365"/>
    <n v="3611.3999999999996"/>
    <n v="4976.3999999999996"/>
    <n v="25.52"/>
    <n v="195"/>
    <n v="3611.3999999999996"/>
    <s v=""/>
  </r>
  <r>
    <x v="87"/>
    <n v="21"/>
    <s v="Casual Dining"/>
    <x v="13"/>
    <x v="0"/>
    <s v="mushrooms, cream, onion, garlic, vegetable broth"/>
    <n v="3.5"/>
    <n v="10.32"/>
    <n v="17.47"/>
    <n v="161"/>
    <x v="0"/>
    <b v="0"/>
    <s v="Cloudy"/>
    <n v="2812.6699999999996"/>
    <n v="563.5"/>
    <n v="2249.1699999999996"/>
    <n v="2812.6699999999996"/>
    <n v="17.47"/>
    <n v="161"/>
    <n v="2249.1699999999996"/>
    <s v=""/>
  </r>
  <r>
    <x v="87"/>
    <n v="21"/>
    <s v="Casual Dining"/>
    <x v="4"/>
    <x v="0"/>
    <s v="rice flour jelly, coconut milk, palm sugar, red beans"/>
    <n v="2"/>
    <n v="5.88"/>
    <n v="10.67"/>
    <n v="129"/>
    <x v="0"/>
    <b v="0"/>
    <s v="Rainy"/>
    <n v="1376.43"/>
    <n v="258"/>
    <n v="1118.43"/>
    <n v="1376.43"/>
    <n v="10.67"/>
    <n v="129"/>
    <n v="1118.43"/>
    <s v=""/>
  </r>
  <r>
    <x v="87"/>
    <n v="25"/>
    <s v="Fine Dining"/>
    <x v="11"/>
    <x v="2"/>
    <s v="black tea, lemon, sugar syrup"/>
    <n v="1.2"/>
    <n v="6.84"/>
    <n v="7.02"/>
    <n v="267"/>
    <x v="0"/>
    <b v="0"/>
    <s v="Rainy"/>
    <n v="1874.34"/>
    <n v="320.39999999999998"/>
    <n v="1553.94"/>
    <n v="1874.34"/>
    <n v="7.02"/>
    <n v="267"/>
    <n v="1553.94"/>
    <s v=""/>
  </r>
  <r>
    <x v="87"/>
    <n v="33"/>
    <s v="Cafe"/>
    <x v="7"/>
    <x v="2"/>
    <s v="white bread, kaya, butter, soft-boiled eggs"/>
    <n v="2.8"/>
    <n v="10.050000000000001"/>
    <n v="10.09"/>
    <n v="371"/>
    <x v="0"/>
    <b v="0"/>
    <s v="Sunny"/>
    <n v="3743.39"/>
    <n v="1038.8"/>
    <n v="2704.59"/>
    <n v="3743.39"/>
    <n v="10.09"/>
    <n v="371"/>
    <n v="2704.59"/>
    <s v=""/>
  </r>
  <r>
    <x v="87"/>
    <n v="21"/>
    <s v="Casual Dining"/>
    <x v="7"/>
    <x v="2"/>
    <s v="white bread, kaya, butter, soft-boiled eggs"/>
    <n v="2.8"/>
    <n v="8.73"/>
    <n v="13.41"/>
    <n v="390"/>
    <x v="0"/>
    <b v="0"/>
    <s v="Sunny"/>
    <n v="5229.8999999999996"/>
    <n v="1092"/>
    <n v="4137.8999999999996"/>
    <n v="5229.8999999999996"/>
    <n v="13.41"/>
    <n v="390"/>
    <n v="4137.8999999999996"/>
    <s v=""/>
  </r>
  <r>
    <x v="87"/>
    <n v="10"/>
    <s v="Fine Dining"/>
    <x v="1"/>
    <x v="0"/>
    <s v="spaghetti, eggs, cheese, beef bacon, black pepper"/>
    <n v="9"/>
    <n v="51.52"/>
    <n v="56.24"/>
    <n v="154"/>
    <x v="0"/>
    <b v="0"/>
    <s v="Sunny"/>
    <n v="8660.9600000000009"/>
    <n v="1386"/>
    <n v="7274.9600000000009"/>
    <n v="8660.9600000000009"/>
    <n v="56.24"/>
    <n v="154"/>
    <n v="7274.9600000000009"/>
    <s v=""/>
  </r>
  <r>
    <x v="87"/>
    <n v="49"/>
    <s v="Kopitiam"/>
    <x v="5"/>
    <x v="1"/>
    <s v="flat rice noodles, prawns, cockles, bean sprouts, chives, soy sauce"/>
    <n v="5"/>
    <n v="11.17"/>
    <n v="16.7"/>
    <n v="129"/>
    <x v="0"/>
    <b v="0"/>
    <s v="Sunny"/>
    <n v="2154.2999999999997"/>
    <n v="645"/>
    <n v="1509.2999999999997"/>
    <n v="2154.2999999999997"/>
    <n v="16.7"/>
    <n v="129"/>
    <n v="1509.2999999999997"/>
    <s v=""/>
  </r>
  <r>
    <x v="87"/>
    <n v="10"/>
    <s v="Fine Dining"/>
    <x v="12"/>
    <x v="0"/>
    <s v="rice, coconut milk, sambal, anchovies, egg, peanuts"/>
    <n v="2.5"/>
    <n v="13.65"/>
    <n v="18.03"/>
    <n v="142"/>
    <x v="0"/>
    <b v="0"/>
    <s v="Cloudy"/>
    <n v="2560.2600000000002"/>
    <n v="355"/>
    <n v="2205.2600000000002"/>
    <n v="2560.2600000000002"/>
    <n v="18.03"/>
    <n v="142"/>
    <n v="2205.2600000000002"/>
    <s v=""/>
  </r>
  <r>
    <x v="87"/>
    <n v="18"/>
    <s v="Food Stall"/>
    <x v="3"/>
    <x v="2"/>
    <s v="flour, ghee, egg, water, curry"/>
    <n v="0.8"/>
    <n v="1.82"/>
    <n v="2.44"/>
    <n v="496"/>
    <x v="0"/>
    <b v="0"/>
    <s v="Sunny"/>
    <n v="1210.24"/>
    <n v="396.8"/>
    <n v="813.44"/>
    <n v="1210.24"/>
    <n v="2.44"/>
    <n v="496"/>
    <n v="813.44"/>
    <s v=""/>
  </r>
  <r>
    <x v="87"/>
    <n v="2"/>
    <s v="Food Stall"/>
    <x v="6"/>
    <x v="1"/>
    <s v="chicken, yogurt, tandoori masala, ginger, garlic"/>
    <n v="7"/>
    <n v="14.47"/>
    <n v="27.27"/>
    <n v="135"/>
    <x v="0"/>
    <b v="0"/>
    <s v="Cloudy"/>
    <n v="3681.45"/>
    <n v="945"/>
    <n v="2736.45"/>
    <n v="3681.45"/>
    <n v="27.27"/>
    <n v="135"/>
    <n v="2736.45"/>
    <s v=""/>
  </r>
  <r>
    <x v="87"/>
    <n v="22"/>
    <s v="Food Stall"/>
    <x v="6"/>
    <x v="1"/>
    <s v="chicken, yogurt, tandoori masala, ginger, garlic"/>
    <n v="7"/>
    <n v="17.559999999999999"/>
    <n v="27.37"/>
    <n v="159"/>
    <x v="0"/>
    <b v="0"/>
    <s v="Rainy"/>
    <n v="4351.83"/>
    <n v="1113"/>
    <n v="3238.83"/>
    <n v="4351.83"/>
    <n v="27.37"/>
    <n v="159"/>
    <n v="3238.83"/>
    <s v=""/>
  </r>
  <r>
    <x v="87"/>
    <n v="27"/>
    <s v="Food Stall"/>
    <x v="6"/>
    <x v="1"/>
    <s v="chicken, yogurt, tandoori masala, ginger, garlic"/>
    <n v="7"/>
    <n v="14.34"/>
    <n v="21.54"/>
    <n v="217"/>
    <x v="0"/>
    <b v="0"/>
    <s v="Sunny"/>
    <n v="4674.1799999999994"/>
    <n v="1519"/>
    <n v="3155.1799999999994"/>
    <n v="4674.1799999999994"/>
    <n v="21.54"/>
    <n v="217"/>
    <n v="3155.1799999999994"/>
    <s v=""/>
  </r>
  <r>
    <x v="87"/>
    <n v="25"/>
    <s v="Fine Dining"/>
    <x v="12"/>
    <x v="0"/>
    <s v="rice, coconut milk, sambal, anchovies, egg, peanuts"/>
    <n v="2.5"/>
    <n v="14.79"/>
    <n v="16.399999999999999"/>
    <n v="348"/>
    <x v="0"/>
    <b v="0"/>
    <s v="Rainy"/>
    <n v="5707.2"/>
    <n v="870"/>
    <n v="4837.2"/>
    <n v="5707.2"/>
    <n v="16.399999999999999"/>
    <n v="348"/>
    <n v="4837.2"/>
    <s v=""/>
  </r>
  <r>
    <x v="87"/>
    <n v="9"/>
    <s v="Casual Dining"/>
    <x v="11"/>
    <x v="0"/>
    <s v="black tea, lemon, sugar syrup"/>
    <n v="1.2"/>
    <n v="3.82"/>
    <n v="6.18"/>
    <n v="238"/>
    <x v="0"/>
    <b v="0"/>
    <s v="Cloudy"/>
    <n v="1470.84"/>
    <n v="285.59999999999997"/>
    <n v="1185.24"/>
    <n v="1470.84"/>
    <n v="6.18"/>
    <n v="238"/>
    <n v="1185.24"/>
    <s v=""/>
  </r>
  <r>
    <x v="87"/>
    <n v="48"/>
    <s v="Casual Dining"/>
    <x v="7"/>
    <x v="2"/>
    <s v="white bread, kaya, butter, soft-boiled eggs"/>
    <n v="2.8"/>
    <n v="8.76"/>
    <n v="8.3000000000000007"/>
    <n v="694"/>
    <x v="1"/>
    <b v="0"/>
    <s v="Rainy"/>
    <n v="5760.2000000000007"/>
    <n v="1943.1999999999998"/>
    <n v="3817.0000000000009"/>
    <n v="5760.2000000000007"/>
    <n v="8.3000000000000007"/>
    <n v="694"/>
    <n v="3817.0000000000009"/>
    <s v=""/>
  </r>
  <r>
    <x v="87"/>
    <n v="31"/>
    <s v="Food Stall"/>
    <x v="0"/>
    <x v="0"/>
    <s v="rice noodles, fish broth, tamarind, shrimp paste, cucumber, mint"/>
    <n v="4.5"/>
    <n v="11.06"/>
    <n v="17.86"/>
    <n v="176"/>
    <x v="0"/>
    <b v="0"/>
    <s v="Cloudy"/>
    <n v="3143.3599999999997"/>
    <n v="792"/>
    <n v="2351.3599999999997"/>
    <n v="3143.3599999999997"/>
    <n v="17.86"/>
    <n v="176"/>
    <n v="2351.3599999999997"/>
    <s v=""/>
  </r>
  <r>
    <x v="87"/>
    <n v="3"/>
    <s v="Cafe"/>
    <x v="7"/>
    <x v="2"/>
    <s v="white bread, kaya, butter, soft-boiled eggs"/>
    <n v="2.8"/>
    <n v="10.27"/>
    <n v="12.86"/>
    <n v="237"/>
    <x v="0"/>
    <b v="0"/>
    <s v="Sunny"/>
    <n v="3047.8199999999997"/>
    <n v="663.59999999999991"/>
    <n v="2384.2199999999998"/>
    <n v="3047.8199999999997"/>
    <n v="12.86"/>
    <n v="237"/>
    <n v="2384.2199999999998"/>
    <s v=""/>
  </r>
  <r>
    <x v="88"/>
    <n v="39"/>
    <s v="Casual Dining"/>
    <x v="8"/>
    <x v="1"/>
    <s v="chicken thigh, black pepper sauce, fries, coleslaw"/>
    <n v="8"/>
    <n v="26.61"/>
    <n v="47.66"/>
    <n v="152"/>
    <x v="0"/>
    <b v="0"/>
    <s v="Sunny"/>
    <n v="7244.32"/>
    <n v="1216"/>
    <n v="6028.32"/>
    <n v="7244.32"/>
    <n v="47.66"/>
    <n v="152"/>
    <n v="6028.32"/>
    <s v=""/>
  </r>
  <r>
    <x v="88"/>
    <n v="1"/>
    <s v="Food Stall"/>
    <x v="10"/>
    <x v="0"/>
    <s v="black tea, condensed milk, evaporated milk"/>
    <n v="0.9"/>
    <n v="2.14"/>
    <n v="2.6"/>
    <n v="494"/>
    <x v="0"/>
    <b v="0"/>
    <s v="Sunny"/>
    <n v="1284.4000000000001"/>
    <n v="444.6"/>
    <n v="839.80000000000007"/>
    <n v="1284.4000000000001"/>
    <n v="2.6"/>
    <n v="494"/>
    <n v="839.80000000000007"/>
    <s v=""/>
  </r>
  <r>
    <x v="88"/>
    <n v="29"/>
    <s v="Food Stall"/>
    <x v="5"/>
    <x v="1"/>
    <s v="flat rice noodles, prawns, cockles, bean sprouts, chives, soy sauce"/>
    <n v="5"/>
    <n v="12.63"/>
    <n v="17.16"/>
    <n v="61"/>
    <x v="0"/>
    <b v="0"/>
    <s v="Sunny"/>
    <n v="1046.76"/>
    <n v="305"/>
    <n v="741.76"/>
    <n v="1046.76"/>
    <n v="17.16"/>
    <n v="61"/>
    <n v="741.76"/>
    <s v=""/>
  </r>
  <r>
    <x v="88"/>
    <n v="16"/>
    <s v="Food Stall"/>
    <x v="3"/>
    <x v="1"/>
    <s v="flour, ghee, egg, water, curry"/>
    <n v="0.8"/>
    <n v="1.54"/>
    <n v="2.42"/>
    <n v="187"/>
    <x v="0"/>
    <b v="0"/>
    <s v="Rainy"/>
    <n v="452.53999999999996"/>
    <n v="149.6"/>
    <n v="302.93999999999994"/>
    <n v="452.53999999999996"/>
    <n v="2.42"/>
    <n v="187"/>
    <n v="302.93999999999994"/>
    <s v=""/>
  </r>
  <r>
    <x v="88"/>
    <n v="39"/>
    <s v="Casual Dining"/>
    <x v="11"/>
    <x v="1"/>
    <s v="black tea, lemon, sugar syrup"/>
    <n v="1.2"/>
    <n v="3.69"/>
    <n v="7.34"/>
    <n v="80"/>
    <x v="0"/>
    <b v="0"/>
    <s v="Sunny"/>
    <n v="587.20000000000005"/>
    <n v="96"/>
    <n v="491.20000000000005"/>
    <n v="587.20000000000005"/>
    <n v="7.34"/>
    <n v="80"/>
    <n v="491.20000000000005"/>
    <s v=""/>
  </r>
  <r>
    <x v="88"/>
    <n v="39"/>
    <s v="Casual Dining"/>
    <x v="4"/>
    <x v="0"/>
    <s v="rice flour jelly, coconut milk, palm sugar, red beans"/>
    <n v="2"/>
    <n v="6.72"/>
    <n v="10.029999999999999"/>
    <n v="257"/>
    <x v="0"/>
    <b v="0"/>
    <s v="Cloudy"/>
    <n v="2577.71"/>
    <n v="514"/>
    <n v="2063.71"/>
    <n v="2577.71"/>
    <n v="10.029999999999999"/>
    <n v="257"/>
    <n v="2063.71"/>
    <s v=""/>
  </r>
  <r>
    <x v="88"/>
    <n v="20"/>
    <s v="Casual Dining"/>
    <x v="1"/>
    <x v="1"/>
    <s v="spaghetti, eggs, cheese, beef bacon, black pepper"/>
    <n v="9"/>
    <n v="31.53"/>
    <n v="43.27"/>
    <n v="175"/>
    <x v="0"/>
    <b v="1"/>
    <s v="Cloudy"/>
    <n v="7572.2500000000009"/>
    <n v="1575"/>
    <n v="5997.2500000000009"/>
    <n v="7572.2500000000009"/>
    <n v="43.27"/>
    <n v="175"/>
    <n v="5997.2500000000009"/>
    <s v=""/>
  </r>
  <r>
    <x v="88"/>
    <n v="46"/>
    <s v="Casual Dining"/>
    <x v="11"/>
    <x v="2"/>
    <s v="black tea, lemon, sugar syrup"/>
    <n v="1.2"/>
    <n v="3.25"/>
    <n v="6.69"/>
    <n v="104"/>
    <x v="0"/>
    <b v="0"/>
    <s v="Rainy"/>
    <n v="695.76"/>
    <n v="124.8"/>
    <n v="570.96"/>
    <n v="695.76"/>
    <n v="6.69"/>
    <n v="104"/>
    <n v="570.96"/>
    <s v=""/>
  </r>
  <r>
    <x v="88"/>
    <n v="2"/>
    <s v="Food Stall"/>
    <x v="3"/>
    <x v="2"/>
    <s v="flour, ghee, egg, water, curry"/>
    <n v="0.8"/>
    <n v="1.86"/>
    <n v="2.1"/>
    <n v="540"/>
    <x v="0"/>
    <b v="0"/>
    <s v="Sunny"/>
    <n v="1134"/>
    <n v="432"/>
    <n v="702"/>
    <n v="1134"/>
    <n v="2.1"/>
    <n v="540"/>
    <n v="702"/>
    <s v=""/>
  </r>
  <r>
    <x v="88"/>
    <n v="29"/>
    <s v="Food Stall"/>
    <x v="7"/>
    <x v="2"/>
    <s v="white bread, kaya, butter, soft-boiled eggs"/>
    <n v="2.8"/>
    <n v="6.95"/>
    <n v="9.6"/>
    <n v="197"/>
    <x v="0"/>
    <b v="0"/>
    <s v="Rainy"/>
    <n v="1891.1999999999998"/>
    <n v="551.59999999999991"/>
    <n v="1339.6"/>
    <n v="1891.1999999999998"/>
    <n v="9.6"/>
    <n v="197"/>
    <n v="1339.6"/>
    <s v=""/>
  </r>
  <r>
    <x v="88"/>
    <n v="50"/>
    <s v="Food Stall"/>
    <x v="6"/>
    <x v="1"/>
    <s v="chicken, yogurt, tandoori masala, ginger, garlic"/>
    <n v="7"/>
    <n v="16.02"/>
    <n v="25.86"/>
    <n v="29"/>
    <x v="0"/>
    <b v="0"/>
    <s v="Sunny"/>
    <n v="749.93999999999994"/>
    <n v="203"/>
    <n v="546.93999999999994"/>
    <n v="749.93999999999994"/>
    <n v="25.86"/>
    <n v="29"/>
    <n v="546.93999999999994"/>
    <s v=""/>
  </r>
  <r>
    <x v="88"/>
    <n v="14"/>
    <s v="Food Stall"/>
    <x v="4"/>
    <x v="0"/>
    <s v="rice flour jelly, coconut milk, palm sugar, red beans"/>
    <n v="2"/>
    <n v="5.12"/>
    <n v="4.91"/>
    <n v="476"/>
    <x v="1"/>
    <b v="0"/>
    <s v="Rainy"/>
    <n v="2337.16"/>
    <n v="952"/>
    <n v="1385.1599999999999"/>
    <n v="2337.16"/>
    <n v="4.91"/>
    <n v="476"/>
    <n v="1385.1599999999999"/>
    <s v=""/>
  </r>
  <r>
    <x v="88"/>
    <n v="16"/>
    <s v="Food Stall"/>
    <x v="6"/>
    <x v="1"/>
    <s v="chicken, yogurt, tandoori masala, ginger, garlic"/>
    <n v="7"/>
    <n v="13.89"/>
    <n v="21.38"/>
    <n v="171"/>
    <x v="0"/>
    <b v="0"/>
    <s v="Cloudy"/>
    <n v="3655.98"/>
    <n v="1197"/>
    <n v="2458.98"/>
    <n v="3655.98"/>
    <n v="21.38"/>
    <n v="171"/>
    <n v="2458.98"/>
    <s v=""/>
  </r>
  <r>
    <x v="88"/>
    <n v="49"/>
    <s v="Kopitiam"/>
    <x v="9"/>
    <x v="0"/>
    <s v="chicken, rice, ginger, garlic, chili sauce, cucumber"/>
    <n v="4"/>
    <n v="9.6999999999999993"/>
    <n v="16.489999999999998"/>
    <n v="233"/>
    <x v="0"/>
    <b v="0"/>
    <s v="Rainy"/>
    <n v="3842.1699999999996"/>
    <n v="932"/>
    <n v="2910.1699999999996"/>
    <n v="3842.1699999999996"/>
    <n v="16.489999999999998"/>
    <n v="233"/>
    <n v="2910.1699999999996"/>
    <s v=""/>
  </r>
  <r>
    <x v="88"/>
    <n v="24"/>
    <s v="Casual Dining"/>
    <x v="9"/>
    <x v="1"/>
    <s v="chicken, rice, ginger, garlic, chili sauce, cucumber"/>
    <n v="4"/>
    <n v="10.77"/>
    <n v="23.2"/>
    <n v="173"/>
    <x v="0"/>
    <b v="0"/>
    <s v="Cloudy"/>
    <n v="4013.6"/>
    <n v="692"/>
    <n v="3321.6"/>
    <n v="4013.6"/>
    <n v="23.2"/>
    <n v="173"/>
    <n v="3321.6"/>
    <s v=""/>
  </r>
  <r>
    <x v="88"/>
    <n v="48"/>
    <s v="Casual Dining"/>
    <x v="10"/>
    <x v="0"/>
    <s v="black tea, condensed milk, evaporated milk"/>
    <n v="0.9"/>
    <n v="2.71"/>
    <n v="4.5"/>
    <n v="401"/>
    <x v="0"/>
    <b v="0"/>
    <s v="Rainy"/>
    <n v="1804.5"/>
    <n v="360.90000000000003"/>
    <n v="1443.6"/>
    <n v="1804.5"/>
    <n v="4.5"/>
    <n v="401"/>
    <n v="1443.6"/>
    <s v=""/>
  </r>
  <r>
    <x v="88"/>
    <n v="37"/>
    <s v="Food Stall"/>
    <x v="9"/>
    <x v="1"/>
    <s v="chicken, rice, ginger, garlic, chili sauce, cucumber"/>
    <n v="4"/>
    <n v="7.34"/>
    <n v="16.010000000000002"/>
    <n v="198"/>
    <x v="0"/>
    <b v="0"/>
    <s v="Sunny"/>
    <n v="3169.9800000000005"/>
    <n v="792"/>
    <n v="2377.9800000000005"/>
    <n v="3169.9800000000005"/>
    <n v="16.010000000000002"/>
    <n v="198"/>
    <n v="2377.9800000000005"/>
    <s v=""/>
  </r>
  <r>
    <x v="89"/>
    <n v="11"/>
    <s v="Food Stall"/>
    <x v="7"/>
    <x v="2"/>
    <s v="white bread, kaya, butter, soft-boiled eggs"/>
    <n v="2.8"/>
    <n v="6.75"/>
    <n v="9.9499999999999993"/>
    <n v="343"/>
    <x v="0"/>
    <b v="0"/>
    <s v="Sunny"/>
    <n v="3412.85"/>
    <n v="960.4"/>
    <n v="2452.4499999999998"/>
    <n v="3412.85"/>
    <n v="9.9499999999999993"/>
    <n v="343"/>
    <n v="2452.4499999999998"/>
    <s v=""/>
  </r>
  <r>
    <x v="89"/>
    <n v="34"/>
    <s v="Casual Dining"/>
    <x v="5"/>
    <x v="1"/>
    <s v="flat rice noodles, prawns, cockles, bean sprouts, chives, soy sauce"/>
    <n v="5"/>
    <n v="17.059999999999999"/>
    <n v="28.48"/>
    <n v="172"/>
    <x v="0"/>
    <b v="0"/>
    <s v="Sunny"/>
    <n v="4898.5600000000004"/>
    <n v="860"/>
    <n v="4038.5600000000004"/>
    <n v="4898.5600000000004"/>
    <n v="28.48"/>
    <n v="172"/>
    <n v="4038.5600000000004"/>
    <s v=""/>
  </r>
  <r>
    <x v="89"/>
    <n v="49"/>
    <s v="Kopitiam"/>
    <x v="5"/>
    <x v="0"/>
    <s v="flat rice noodles, prawns, cockles, bean sprouts, chives, soy sauce"/>
    <n v="5"/>
    <n v="12.01"/>
    <n v="20.420000000000002"/>
    <n v="219"/>
    <x v="0"/>
    <b v="0"/>
    <s v="Sunny"/>
    <n v="4471.9800000000005"/>
    <n v="1095"/>
    <n v="3376.9800000000005"/>
    <n v="4471.9800000000005"/>
    <n v="20.420000000000002"/>
    <n v="219"/>
    <n v="3376.9800000000005"/>
    <s v=""/>
  </r>
  <r>
    <x v="89"/>
    <n v="50"/>
    <s v="Food Stall"/>
    <x v="3"/>
    <x v="1"/>
    <s v="flour, ghee, egg, water, curry"/>
    <n v="0.8"/>
    <n v="2.0099999999999998"/>
    <n v="2.77"/>
    <n v="311"/>
    <x v="0"/>
    <b v="0"/>
    <s v="Sunny"/>
    <n v="861.47"/>
    <n v="248.8"/>
    <n v="612.67000000000007"/>
    <n v="861.47"/>
    <n v="2.77"/>
    <n v="311"/>
    <n v="612.67000000000007"/>
    <s v=""/>
  </r>
  <r>
    <x v="89"/>
    <n v="42"/>
    <s v="Fine Dining"/>
    <x v="11"/>
    <x v="1"/>
    <s v="black tea, lemon, sugar syrup"/>
    <n v="1.2"/>
    <n v="6"/>
    <n v="5.52"/>
    <n v="500"/>
    <x v="1"/>
    <b v="0"/>
    <s v="Sunny"/>
    <n v="2760"/>
    <n v="600"/>
    <n v="2160"/>
    <n v="2760"/>
    <n v="5.52"/>
    <n v="500"/>
    <n v="2160"/>
    <s v=""/>
  </r>
  <r>
    <x v="89"/>
    <n v="29"/>
    <s v="Food Stall"/>
    <x v="10"/>
    <x v="2"/>
    <s v="black tea, condensed milk, evaporated milk"/>
    <n v="0.9"/>
    <n v="2.27"/>
    <n v="2.54"/>
    <n v="529"/>
    <x v="0"/>
    <b v="0"/>
    <s v="Cloudy"/>
    <n v="1343.66"/>
    <n v="476.1"/>
    <n v="867.56000000000006"/>
    <n v="1343.66"/>
    <n v="2.54"/>
    <n v="529"/>
    <n v="867.56000000000006"/>
    <s v=""/>
  </r>
  <r>
    <x v="89"/>
    <n v="6"/>
    <s v="Fine Dining"/>
    <x v="13"/>
    <x v="1"/>
    <s v="mushrooms, cream, onion, garlic, vegetable broth"/>
    <n v="3.5"/>
    <n v="17.260000000000002"/>
    <n v="26.11"/>
    <n v="0"/>
    <x v="0"/>
    <b v="0"/>
    <s v="Sunny"/>
    <n v="0"/>
    <n v="0"/>
    <n v="0"/>
    <n v="0"/>
    <n v="26.11"/>
    <n v="0"/>
    <n v="0"/>
    <s v=""/>
  </r>
  <r>
    <x v="89"/>
    <n v="17"/>
    <s v="Food Stall"/>
    <x v="7"/>
    <x v="2"/>
    <s v="white bread, kaya, butter, soft-boiled eggs"/>
    <n v="2.8"/>
    <n v="7.67"/>
    <n v="9.2899999999999991"/>
    <n v="365"/>
    <x v="0"/>
    <b v="0"/>
    <s v="Cloudy"/>
    <n v="3390.85"/>
    <n v="1021.9999999999999"/>
    <n v="2368.85"/>
    <n v="3390.85"/>
    <n v="9.2899999999999991"/>
    <n v="365"/>
    <n v="2368.85"/>
    <s v=""/>
  </r>
  <r>
    <x v="89"/>
    <n v="7"/>
    <s v="Casual Dining"/>
    <x v="11"/>
    <x v="0"/>
    <s v="black tea, lemon, sugar syrup"/>
    <n v="1.2"/>
    <n v="3.19"/>
    <n v="5.19"/>
    <n v="291"/>
    <x v="0"/>
    <b v="0"/>
    <s v="Cloudy"/>
    <n v="1510.2900000000002"/>
    <n v="349.2"/>
    <n v="1161.0900000000001"/>
    <n v="1510.2900000000002"/>
    <n v="5.19"/>
    <n v="291"/>
    <n v="1161.0900000000001"/>
    <s v=""/>
  </r>
  <r>
    <x v="89"/>
    <n v="38"/>
    <s v="Fine Dining"/>
    <x v="11"/>
    <x v="0"/>
    <s v="black tea, lemon, sugar syrup"/>
    <n v="1.2"/>
    <n v="6.98"/>
    <n v="8.85"/>
    <n v="244"/>
    <x v="0"/>
    <b v="0"/>
    <s v="Cloudy"/>
    <n v="2159.4"/>
    <n v="292.8"/>
    <n v="1866.6000000000001"/>
    <n v="2159.4"/>
    <n v="8.85"/>
    <n v="244"/>
    <n v="1866.6000000000001"/>
    <s v=""/>
  </r>
  <r>
    <x v="89"/>
    <n v="31"/>
    <s v="Food Stall"/>
    <x v="0"/>
    <x v="0"/>
    <s v="rice noodles, fish broth, tamarind, shrimp paste, cucumber, mint"/>
    <n v="4.5"/>
    <n v="11.87"/>
    <n v="13.58"/>
    <n v="160"/>
    <x v="0"/>
    <b v="0"/>
    <s v="Sunny"/>
    <n v="2172.8000000000002"/>
    <n v="720"/>
    <n v="1452.8000000000002"/>
    <n v="2172.8000000000002"/>
    <n v="13.58"/>
    <n v="160"/>
    <n v="1452.8000000000002"/>
    <s v=""/>
  </r>
  <r>
    <x v="89"/>
    <n v="44"/>
    <s v="Food Stall"/>
    <x v="4"/>
    <x v="0"/>
    <s v="rice flour jelly, coconut milk, palm sugar, red beans"/>
    <n v="2"/>
    <n v="5.69"/>
    <n v="6.75"/>
    <n v="369"/>
    <x v="0"/>
    <b v="0"/>
    <s v="Sunny"/>
    <n v="2490.75"/>
    <n v="738"/>
    <n v="1752.75"/>
    <n v="2490.75"/>
    <n v="6.75"/>
    <n v="369"/>
    <n v="1752.75"/>
    <s v=""/>
  </r>
  <r>
    <x v="89"/>
    <n v="10"/>
    <s v="Fine Dining"/>
    <x v="11"/>
    <x v="1"/>
    <s v="black tea, lemon, sugar syrup"/>
    <n v="1.2"/>
    <n v="4.82"/>
    <n v="7.72"/>
    <n v="247"/>
    <x v="0"/>
    <b v="0"/>
    <s v="Sunny"/>
    <n v="1906.84"/>
    <n v="296.39999999999998"/>
    <n v="1610.44"/>
    <n v="1906.84"/>
    <n v="7.72"/>
    <n v="247"/>
    <n v="1610.44"/>
    <s v=""/>
  </r>
  <r>
    <x v="89"/>
    <n v="16"/>
    <s v="Food Stall"/>
    <x v="3"/>
    <x v="1"/>
    <s v="flour, ghee, egg, water, curry"/>
    <n v="0.8"/>
    <n v="1.54"/>
    <n v="2.84"/>
    <n v="195"/>
    <x v="0"/>
    <b v="0"/>
    <s v="Sunny"/>
    <n v="553.79999999999995"/>
    <n v="156"/>
    <n v="397.79999999999995"/>
    <n v="553.79999999999995"/>
    <n v="2.84"/>
    <n v="195"/>
    <n v="397.79999999999995"/>
    <s v=""/>
  </r>
  <r>
    <x v="89"/>
    <n v="28"/>
    <s v="Fine Dining"/>
    <x v="1"/>
    <x v="0"/>
    <s v="spaghetti, eggs, cheese, beef bacon, black pepper"/>
    <n v="9"/>
    <n v="46.22"/>
    <n v="78.28"/>
    <n v="0"/>
    <x v="0"/>
    <b v="0"/>
    <s v="Rainy"/>
    <n v="0"/>
    <n v="0"/>
    <n v="0"/>
    <n v="0"/>
    <n v="78.28"/>
    <n v="0"/>
    <n v="0"/>
    <s v=""/>
  </r>
  <r>
    <x v="89"/>
    <n v="14"/>
    <s v="Food Stall"/>
    <x v="10"/>
    <x v="2"/>
    <s v="black tea, condensed milk, evaporated milk"/>
    <n v="0.9"/>
    <n v="1.61"/>
    <n v="2.98"/>
    <n v="487"/>
    <x v="0"/>
    <b v="0"/>
    <s v="Sunny"/>
    <n v="1451.26"/>
    <n v="438.3"/>
    <n v="1012.96"/>
    <n v="1451.26"/>
    <n v="2.98"/>
    <n v="487"/>
    <n v="1012.96"/>
    <s v=""/>
  </r>
  <r>
    <x v="89"/>
    <n v="33"/>
    <s v="Cafe"/>
    <x v="8"/>
    <x v="0"/>
    <s v="chicken thigh, black pepper sauce, fries, coleslaw"/>
    <n v="8"/>
    <n v="25.61"/>
    <n v="35.96"/>
    <n v="239"/>
    <x v="0"/>
    <b v="0"/>
    <s v="Cloudy"/>
    <n v="8594.44"/>
    <n v="1912"/>
    <n v="6682.4400000000005"/>
    <n v="8594.44"/>
    <n v="35.96"/>
    <n v="239"/>
    <n v="6682.4400000000005"/>
    <s v=""/>
  </r>
  <r>
    <x v="89"/>
    <n v="10"/>
    <s v="Fine Dining"/>
    <x v="11"/>
    <x v="2"/>
    <s v="black tea, lemon, sugar syrup"/>
    <n v="1.2"/>
    <n v="6.94"/>
    <n v="6.67"/>
    <n v="288"/>
    <x v="0"/>
    <b v="0"/>
    <s v="Cloudy"/>
    <n v="1920.96"/>
    <n v="345.59999999999997"/>
    <n v="1575.3600000000001"/>
    <n v="1920.96"/>
    <n v="6.67"/>
    <n v="288"/>
    <n v="1575.3600000000001"/>
    <s v=""/>
  </r>
  <r>
    <x v="89"/>
    <n v="20"/>
    <s v="Casual Dining"/>
    <x v="7"/>
    <x v="2"/>
    <s v="white bread, kaya, butter, soft-boiled eggs"/>
    <n v="2.8"/>
    <n v="8.92"/>
    <n v="13.65"/>
    <n v="367"/>
    <x v="0"/>
    <b v="0"/>
    <s v="Sunny"/>
    <n v="5009.55"/>
    <n v="1027.5999999999999"/>
    <n v="3981.9500000000003"/>
    <n v="5009.55"/>
    <n v="13.65"/>
    <n v="367"/>
    <n v="3981.9500000000003"/>
    <s v=""/>
  </r>
  <r>
    <x v="89"/>
    <n v="45"/>
    <s v="Food Stall"/>
    <x v="7"/>
    <x v="2"/>
    <s v="white bread, kaya, butter, soft-boiled eggs"/>
    <n v="2.8"/>
    <n v="6.86"/>
    <n v="9.43"/>
    <n v="228"/>
    <x v="0"/>
    <b v="0"/>
    <s v="Sunny"/>
    <n v="2150.04"/>
    <n v="638.4"/>
    <n v="1511.6399999999999"/>
    <n v="2150.04"/>
    <n v="9.43"/>
    <n v="228"/>
    <n v="1511.6399999999999"/>
    <s v=""/>
  </r>
  <r>
    <x v="89"/>
    <n v="20"/>
    <s v="Casual Dining"/>
    <x v="7"/>
    <x v="2"/>
    <s v="white bread, kaya, butter, soft-boiled eggs"/>
    <n v="2.8"/>
    <n v="7.82"/>
    <n v="13.95"/>
    <n v="278"/>
    <x v="0"/>
    <b v="0"/>
    <s v="Cloudy"/>
    <n v="3878.1"/>
    <n v="778.4"/>
    <n v="3099.7"/>
    <n v="3878.1"/>
    <n v="13.95"/>
    <n v="278"/>
    <n v="3099.7"/>
    <s v=""/>
  </r>
  <r>
    <x v="89"/>
    <n v="6"/>
    <s v="Fine Dining"/>
    <x v="13"/>
    <x v="0"/>
    <s v="mushrooms, cream, onion, garlic, vegetable broth"/>
    <n v="3.5"/>
    <n v="16.36"/>
    <n v="21.41"/>
    <n v="162"/>
    <x v="0"/>
    <b v="0"/>
    <s v="Sunny"/>
    <n v="3468.42"/>
    <n v="567"/>
    <n v="2901.42"/>
    <n v="3468.42"/>
    <n v="21.41"/>
    <n v="162"/>
    <n v="2901.42"/>
    <s v=""/>
  </r>
  <r>
    <x v="89"/>
    <n v="3"/>
    <s v="Cafe"/>
    <x v="2"/>
    <x v="1"/>
    <s v="beef, coconut milk, galangal, lemongrass, spices, chili"/>
    <n v="9"/>
    <n v="33.03"/>
    <n v="38.44"/>
    <n v="142"/>
    <x v="0"/>
    <b v="0"/>
    <s v="Sunny"/>
    <n v="5458.48"/>
    <n v="1278"/>
    <n v="4180.4799999999996"/>
    <n v="5458.48"/>
    <n v="38.44"/>
    <n v="142"/>
    <n v="4180.4799999999996"/>
    <s v=""/>
  </r>
  <r>
    <x v="89"/>
    <n v="1"/>
    <s v="Food Stall"/>
    <x v="4"/>
    <x v="0"/>
    <s v="rice flour jelly, coconut milk, palm sugar, red beans"/>
    <n v="2"/>
    <n v="4.5199999999999996"/>
    <n v="5.65"/>
    <n v="185"/>
    <x v="1"/>
    <b v="0"/>
    <s v="Rainy"/>
    <n v="1045.25"/>
    <n v="370"/>
    <n v="675.25"/>
    <n v="1045.25"/>
    <n v="5.65"/>
    <n v="185"/>
    <n v="675.25"/>
    <s v=""/>
  </r>
  <r>
    <x v="90"/>
    <n v="31"/>
    <s v="Food Stall"/>
    <x v="7"/>
    <x v="2"/>
    <s v="white bread, kaya, butter, soft-boiled eggs"/>
    <n v="2.8"/>
    <n v="7.45"/>
    <n v="9.1"/>
    <n v="520"/>
    <x v="0"/>
    <b v="0"/>
    <s v="Cloudy"/>
    <n v="4732"/>
    <n v="1456"/>
    <n v="3276"/>
    <n v="4732"/>
    <n v="9.1"/>
    <n v="520"/>
    <n v="3276"/>
    <s v=""/>
  </r>
  <r>
    <x v="90"/>
    <n v="33"/>
    <s v="Cafe"/>
    <x v="8"/>
    <x v="1"/>
    <s v="chicken thigh, black pepper sauce, fries, coleslaw"/>
    <n v="8"/>
    <n v="26.05"/>
    <n v="29.32"/>
    <n v="277"/>
    <x v="1"/>
    <b v="0"/>
    <s v="Cloudy"/>
    <n v="8121.64"/>
    <n v="2216"/>
    <n v="5905.64"/>
    <n v="8121.64"/>
    <n v="29.32"/>
    <n v="277"/>
    <n v="5905.64"/>
    <s v=""/>
  </r>
  <r>
    <x v="90"/>
    <n v="41"/>
    <s v="Cafe"/>
    <x v="13"/>
    <x v="1"/>
    <s v="mushrooms, cream, onion, garlic, vegetable broth"/>
    <n v="3.5"/>
    <n v="10.51"/>
    <n v="18.329999999999998"/>
    <n v="47"/>
    <x v="0"/>
    <b v="0"/>
    <s v="Sunny"/>
    <n v="861.50999999999988"/>
    <n v="164.5"/>
    <n v="697.00999999999988"/>
    <n v="861.50999999999988"/>
    <n v="18.329999999999998"/>
    <n v="47"/>
    <n v="697.00999999999988"/>
    <s v=""/>
  </r>
  <r>
    <x v="90"/>
    <n v="6"/>
    <s v="Fine Dining"/>
    <x v="8"/>
    <x v="0"/>
    <s v="chicken thigh, black pepper sauce, fries, coleslaw"/>
    <n v="8"/>
    <n v="36.369999999999997"/>
    <n v="64.819999999999993"/>
    <n v="95"/>
    <x v="0"/>
    <b v="0"/>
    <s v="Cloudy"/>
    <n v="6157.9"/>
    <n v="760"/>
    <n v="5397.9"/>
    <n v="6157.9"/>
    <n v="64.819999999999993"/>
    <n v="95"/>
    <n v="5397.9"/>
    <s v=""/>
  </r>
  <r>
    <x v="90"/>
    <n v="45"/>
    <s v="Food Stall"/>
    <x v="5"/>
    <x v="1"/>
    <s v="flat rice noodles, prawns, cockles, bean sprouts, chives, soy sauce"/>
    <n v="5"/>
    <n v="10.02"/>
    <n v="17.16"/>
    <n v="221"/>
    <x v="0"/>
    <b v="0"/>
    <s v="Sunny"/>
    <n v="3792.36"/>
    <n v="1105"/>
    <n v="2687.36"/>
    <n v="3792.36"/>
    <n v="17.16"/>
    <n v="221"/>
    <n v="2687.36"/>
    <s v=""/>
  </r>
  <r>
    <x v="90"/>
    <n v="41"/>
    <s v="Cafe"/>
    <x v="1"/>
    <x v="0"/>
    <s v="spaghetti, eggs, cheese, beef bacon, black pepper"/>
    <n v="9"/>
    <n v="29.37"/>
    <n v="46.02"/>
    <n v="170"/>
    <x v="0"/>
    <b v="0"/>
    <s v="Sunny"/>
    <n v="7823.4000000000005"/>
    <n v="1530"/>
    <n v="6293.4000000000005"/>
    <n v="7823.4000000000005"/>
    <n v="46.02"/>
    <n v="170"/>
    <n v="6293.4000000000005"/>
    <s v=""/>
  </r>
  <r>
    <x v="90"/>
    <n v="9"/>
    <s v="Casual Dining"/>
    <x v="1"/>
    <x v="0"/>
    <s v="spaghetti, eggs, cheese, beef bacon, black pepper"/>
    <n v="9"/>
    <n v="22.44"/>
    <n v="50.64"/>
    <n v="177"/>
    <x v="0"/>
    <b v="0"/>
    <s v="Cloudy"/>
    <n v="8963.2800000000007"/>
    <n v="1593"/>
    <n v="7370.2800000000007"/>
    <n v="8963.2800000000007"/>
    <n v="50.64"/>
    <n v="177"/>
    <n v="7370.2800000000007"/>
    <s v=""/>
  </r>
  <r>
    <x v="90"/>
    <n v="44"/>
    <s v="Food Stall"/>
    <x v="4"/>
    <x v="1"/>
    <s v="rice flour jelly, coconut milk, palm sugar, red beans"/>
    <n v="2"/>
    <n v="4.8899999999999997"/>
    <n v="5.65"/>
    <n v="346"/>
    <x v="0"/>
    <b v="0"/>
    <s v="Cloudy"/>
    <n v="1954.9"/>
    <n v="692"/>
    <n v="1262.9000000000001"/>
    <n v="1954.9"/>
    <n v="5.65"/>
    <n v="346"/>
    <n v="1262.9000000000001"/>
    <s v=""/>
  </r>
  <r>
    <x v="90"/>
    <n v="32"/>
    <s v="Fine Dining"/>
    <x v="1"/>
    <x v="1"/>
    <s v="spaghetti, eggs, cheese, beef bacon, black pepper"/>
    <n v="9"/>
    <n v="41.63"/>
    <n v="61.1"/>
    <n v="150"/>
    <x v="0"/>
    <b v="0"/>
    <s v="Sunny"/>
    <n v="9165"/>
    <n v="1350"/>
    <n v="7815"/>
    <n v="9165"/>
    <n v="61.1"/>
    <n v="150"/>
    <n v="7815"/>
    <s v=""/>
  </r>
  <r>
    <x v="90"/>
    <n v="32"/>
    <s v="Fine Dining"/>
    <x v="11"/>
    <x v="2"/>
    <s v="black tea, lemon, sugar syrup"/>
    <n v="1.2"/>
    <n v="6.35"/>
    <n v="7.51"/>
    <n v="336"/>
    <x v="0"/>
    <b v="0"/>
    <s v="Sunny"/>
    <n v="2523.36"/>
    <n v="403.2"/>
    <n v="2120.1600000000003"/>
    <n v="2523.36"/>
    <n v="7.51"/>
    <n v="336"/>
    <n v="2120.1600000000003"/>
    <s v=""/>
  </r>
  <r>
    <x v="90"/>
    <n v="27"/>
    <s v="Food Stall"/>
    <x v="3"/>
    <x v="2"/>
    <s v="flour, ghee, egg, water, curry"/>
    <n v="0.8"/>
    <n v="1.68"/>
    <n v="2.7"/>
    <n v="387"/>
    <x v="0"/>
    <b v="0"/>
    <s v="Sunny"/>
    <n v="1044.9000000000001"/>
    <n v="309.60000000000002"/>
    <n v="735.30000000000007"/>
    <n v="1044.9000000000001"/>
    <n v="2.7"/>
    <n v="387"/>
    <n v="735.30000000000007"/>
    <s v=""/>
  </r>
  <r>
    <x v="90"/>
    <n v="38"/>
    <s v="Fine Dining"/>
    <x v="11"/>
    <x v="1"/>
    <s v="black tea, lemon, sugar syrup"/>
    <n v="1.2"/>
    <n v="4.74"/>
    <n v="6.89"/>
    <n v="276"/>
    <x v="0"/>
    <b v="0"/>
    <s v="Cloudy"/>
    <n v="1901.6399999999999"/>
    <n v="331.2"/>
    <n v="1570.4399999999998"/>
    <n v="1901.6399999999999"/>
    <n v="6.89"/>
    <n v="276"/>
    <n v="1570.4399999999998"/>
    <s v=""/>
  </r>
  <r>
    <x v="90"/>
    <n v="7"/>
    <s v="Casual Dining"/>
    <x v="7"/>
    <x v="2"/>
    <s v="white bread, kaya, butter, soft-boiled eggs"/>
    <n v="2.8"/>
    <n v="8.67"/>
    <n v="13.41"/>
    <n v="869"/>
    <x v="0"/>
    <b v="1"/>
    <s v="Sunny"/>
    <n v="11653.29"/>
    <n v="2433.1999999999998"/>
    <n v="9220.09"/>
    <n v="11653.29"/>
    <n v="13.41"/>
    <n v="869"/>
    <n v="9220.09"/>
    <s v=""/>
  </r>
  <r>
    <x v="90"/>
    <n v="6"/>
    <s v="Fine Dining"/>
    <x v="11"/>
    <x v="1"/>
    <s v="black tea, lemon, sugar syrup"/>
    <n v="1.2"/>
    <n v="4.71"/>
    <n v="9.01"/>
    <n v="243"/>
    <x v="0"/>
    <b v="0"/>
    <s v="Cloudy"/>
    <n v="2189.4299999999998"/>
    <n v="291.59999999999997"/>
    <n v="1897.83"/>
    <n v="2189.4299999999998"/>
    <n v="9.01"/>
    <n v="243"/>
    <n v="1897.83"/>
    <s v=""/>
  </r>
  <r>
    <x v="90"/>
    <n v="38"/>
    <s v="Fine Dining"/>
    <x v="1"/>
    <x v="0"/>
    <s v="spaghetti, eggs, cheese, beef bacon, black pepper"/>
    <n v="9"/>
    <n v="44.71"/>
    <n v="53.77"/>
    <n v="346"/>
    <x v="0"/>
    <b v="0"/>
    <s v="Sunny"/>
    <n v="18604.420000000002"/>
    <n v="3114"/>
    <n v="15490.420000000002"/>
    <n v="18604.420000000002"/>
    <n v="53.77"/>
    <n v="346"/>
    <n v="15490.420000000002"/>
    <s v=""/>
  </r>
  <r>
    <x v="90"/>
    <n v="46"/>
    <s v="Casual Dining"/>
    <x v="1"/>
    <x v="0"/>
    <s v="spaghetti, eggs, cheese, beef bacon, black pepper"/>
    <n v="9"/>
    <n v="24.49"/>
    <n v="56.77"/>
    <n v="91"/>
    <x v="0"/>
    <b v="0"/>
    <s v="Cloudy"/>
    <n v="5166.0700000000006"/>
    <n v="819"/>
    <n v="4347.0700000000006"/>
    <n v="5166.0700000000006"/>
    <n v="56.77"/>
    <n v="91"/>
    <n v="4347.0700000000006"/>
    <s v=""/>
  </r>
  <r>
    <x v="90"/>
    <n v="35"/>
    <s v="Food Stall"/>
    <x v="10"/>
    <x v="2"/>
    <s v="black tea, condensed milk, evaporated milk"/>
    <n v="0.9"/>
    <n v="2.02"/>
    <n v="2.0099999999999998"/>
    <n v="1327"/>
    <x v="1"/>
    <b v="0"/>
    <s v="Sunny"/>
    <n v="2667.2699999999995"/>
    <n v="1194.3"/>
    <n v="1472.9699999999996"/>
    <n v="2667.2699999999995"/>
    <n v="2.0099999999999998"/>
    <n v="1327"/>
    <n v="1472.9699999999996"/>
    <s v=""/>
  </r>
  <r>
    <x v="90"/>
    <n v="23"/>
    <s v="Fine Dining"/>
    <x v="11"/>
    <x v="1"/>
    <s v="black tea, lemon, sugar syrup"/>
    <n v="1.2"/>
    <n v="4.87"/>
    <n v="8.18"/>
    <n v="215"/>
    <x v="0"/>
    <b v="0"/>
    <s v="Sunny"/>
    <n v="1758.7"/>
    <n v="258"/>
    <n v="1500.7"/>
    <n v="1758.7"/>
    <n v="8.18"/>
    <n v="215"/>
    <n v="1500.7"/>
    <s v=""/>
  </r>
  <r>
    <x v="90"/>
    <n v="7"/>
    <s v="Casual Dining"/>
    <x v="7"/>
    <x v="2"/>
    <s v="white bread, kaya, butter, soft-boiled eggs"/>
    <n v="2.8"/>
    <n v="9.44"/>
    <n v="12.54"/>
    <n v="384"/>
    <x v="0"/>
    <b v="0"/>
    <s v="Sunny"/>
    <n v="4815.3599999999997"/>
    <n v="1075.1999999999998"/>
    <n v="3740.16"/>
    <n v="4815.3599999999997"/>
    <n v="12.54"/>
    <n v="384"/>
    <n v="3740.16"/>
    <s v=""/>
  </r>
  <r>
    <x v="90"/>
    <n v="10"/>
    <s v="Fine Dining"/>
    <x v="2"/>
    <x v="1"/>
    <s v="beef, coconut milk, galangal, lemongrass, spices, chili"/>
    <n v="9"/>
    <n v="42"/>
    <n v="63.53"/>
    <n v="97"/>
    <x v="0"/>
    <b v="0"/>
    <s v="Cloudy"/>
    <n v="6162.41"/>
    <n v="873"/>
    <n v="5289.41"/>
    <n v="6162.41"/>
    <n v="63.53"/>
    <n v="97"/>
    <n v="5289.41"/>
    <s v=""/>
  </r>
  <r>
    <x v="90"/>
    <n v="10"/>
    <s v="Fine Dining"/>
    <x v="1"/>
    <x v="0"/>
    <s v="spaghetti, eggs, cheese, beef bacon, black pepper"/>
    <n v="9"/>
    <n v="46.13"/>
    <n v="56.05"/>
    <n v="301"/>
    <x v="0"/>
    <b v="0"/>
    <s v="Rainy"/>
    <n v="16871.05"/>
    <n v="2709"/>
    <n v="14162.05"/>
    <n v="16871.05"/>
    <n v="56.05"/>
    <n v="301"/>
    <n v="14162.05"/>
    <s v=""/>
  </r>
  <r>
    <x v="90"/>
    <n v="18"/>
    <s v="Food Stall"/>
    <x v="6"/>
    <x v="1"/>
    <s v="chicken, yogurt, tandoori masala, ginger, garlic"/>
    <n v="7"/>
    <n v="18.34"/>
    <n v="25.42"/>
    <n v="130"/>
    <x v="0"/>
    <b v="1"/>
    <s v="Sunny"/>
    <n v="3304.6000000000004"/>
    <n v="910"/>
    <n v="2394.6000000000004"/>
    <n v="3304.6000000000004"/>
    <n v="25.42"/>
    <n v="130"/>
    <n v="2394.6000000000004"/>
    <s v=""/>
  </r>
  <r>
    <x v="90"/>
    <n v="23"/>
    <s v="Fine Dining"/>
    <x v="1"/>
    <x v="0"/>
    <s v="spaghetti, eggs, cheese, beef bacon, black pepper"/>
    <n v="9"/>
    <n v="36.58"/>
    <n v="61.65"/>
    <n v="92"/>
    <x v="0"/>
    <b v="0"/>
    <s v="Sunny"/>
    <n v="5671.8"/>
    <n v="828"/>
    <n v="4843.8"/>
    <n v="5671.8"/>
    <n v="61.65"/>
    <n v="92"/>
    <n v="4843.8"/>
    <s v=""/>
  </r>
  <r>
    <x v="90"/>
    <n v="34"/>
    <s v="Casual Dining"/>
    <x v="4"/>
    <x v="0"/>
    <s v="rice flour jelly, coconut milk, palm sugar, red beans"/>
    <n v="2"/>
    <n v="6.05"/>
    <n v="10.79"/>
    <n v="139"/>
    <x v="0"/>
    <b v="0"/>
    <s v="Rainy"/>
    <n v="1499.81"/>
    <n v="278"/>
    <n v="1221.81"/>
    <n v="1499.81"/>
    <n v="10.79"/>
    <n v="139"/>
    <n v="1221.81"/>
    <s v=""/>
  </r>
  <r>
    <x v="90"/>
    <n v="24"/>
    <s v="Casual Dining"/>
    <x v="5"/>
    <x v="1"/>
    <s v="flat rice noodles, prawns, cockles, bean sprouts, chives, soy sauce"/>
    <n v="5"/>
    <n v="13.86"/>
    <n v="34.659999999999997"/>
    <n v="83"/>
    <x v="0"/>
    <b v="0"/>
    <s v="Cloudy"/>
    <n v="2876.7799999999997"/>
    <n v="415"/>
    <n v="2461.7799999999997"/>
    <n v="2876.7799999999997"/>
    <n v="34.659999999999997"/>
    <n v="83"/>
    <n v="2461.7799999999997"/>
    <s v=""/>
  </r>
  <r>
    <x v="90"/>
    <n v="8"/>
    <s v="Casual Dining"/>
    <x v="11"/>
    <x v="0"/>
    <s v="black tea, lemon, sugar syrup"/>
    <n v="1.2"/>
    <n v="3.65"/>
    <n v="5.2"/>
    <n v="452"/>
    <x v="0"/>
    <b v="0"/>
    <s v="Sunny"/>
    <n v="2350.4"/>
    <n v="542.4"/>
    <n v="1808"/>
    <n v="2350.4"/>
    <n v="5.2"/>
    <n v="452"/>
    <n v="1808"/>
    <s v=""/>
  </r>
  <r>
    <x v="90"/>
    <n v="1"/>
    <s v="Food Stall"/>
    <x v="10"/>
    <x v="0"/>
    <s v="black tea, condensed milk, evaporated milk"/>
    <n v="0.9"/>
    <n v="2.33"/>
    <n v="2.42"/>
    <n v="683"/>
    <x v="0"/>
    <b v="0"/>
    <s v="Rainy"/>
    <n v="1652.86"/>
    <n v="614.70000000000005"/>
    <n v="1038.1599999999999"/>
    <n v="1652.86"/>
    <n v="2.42"/>
    <n v="683"/>
    <n v="1038.1599999999999"/>
    <s v=""/>
  </r>
  <r>
    <x v="90"/>
    <n v="24"/>
    <s v="Casual Dining"/>
    <x v="4"/>
    <x v="0"/>
    <s v="rice flour jelly, coconut milk, palm sugar, red beans"/>
    <n v="2"/>
    <n v="5.1100000000000003"/>
    <n v="7.38"/>
    <n v="568"/>
    <x v="1"/>
    <b v="0"/>
    <s v="Sunny"/>
    <n v="4191.84"/>
    <n v="1136"/>
    <n v="3055.84"/>
    <n v="4191.84"/>
    <n v="7.38"/>
    <n v="568"/>
    <n v="3055.84"/>
    <s v=""/>
  </r>
  <r>
    <x v="90"/>
    <n v="29"/>
    <s v="Food Stall"/>
    <x v="10"/>
    <x v="1"/>
    <s v="black tea, condensed milk, evaporated milk"/>
    <n v="0.9"/>
    <n v="1.97"/>
    <n v="2.5099999999999998"/>
    <n v="649"/>
    <x v="0"/>
    <b v="0"/>
    <s v="Sunny"/>
    <n v="1628.9899999999998"/>
    <n v="584.1"/>
    <n v="1044.8899999999999"/>
    <n v="1628.9899999999998"/>
    <n v="2.5099999999999998"/>
    <n v="649"/>
    <n v="1044.8899999999999"/>
    <s v=""/>
  </r>
  <r>
    <x v="90"/>
    <n v="22"/>
    <s v="Food Stall"/>
    <x v="6"/>
    <x v="1"/>
    <s v="chicken, yogurt, tandoori masala, ginger, garlic"/>
    <n v="7"/>
    <n v="14.65"/>
    <n v="28.97"/>
    <n v="0"/>
    <x v="0"/>
    <b v="0"/>
    <s v="Rainy"/>
    <n v="0"/>
    <n v="0"/>
    <n v="0"/>
    <n v="0"/>
    <n v="28.97"/>
    <n v="0"/>
    <n v="0"/>
    <s v=""/>
  </r>
  <r>
    <x v="90"/>
    <n v="45"/>
    <s v="Food Stall"/>
    <x v="10"/>
    <x v="1"/>
    <s v="black tea, condensed milk, evaporated milk"/>
    <n v="0.9"/>
    <n v="1.92"/>
    <n v="3.13"/>
    <n v="262"/>
    <x v="0"/>
    <b v="0"/>
    <s v="Cloudy"/>
    <n v="820.06"/>
    <n v="235.8"/>
    <n v="584.26"/>
    <n v="820.06"/>
    <n v="3.13"/>
    <n v="262"/>
    <n v="584.26"/>
    <s v=""/>
  </r>
  <r>
    <x v="90"/>
    <n v="13"/>
    <s v="Food Stall"/>
    <x v="10"/>
    <x v="2"/>
    <s v="black tea, condensed milk, evaporated milk"/>
    <n v="0.9"/>
    <n v="1.84"/>
    <n v="2.61"/>
    <n v="1075"/>
    <x v="0"/>
    <b v="0"/>
    <s v="Sunny"/>
    <n v="2805.75"/>
    <n v="967.5"/>
    <n v="1838.25"/>
    <n v="2805.75"/>
    <n v="2.61"/>
    <n v="1075"/>
    <n v="1838.25"/>
    <s v=""/>
  </r>
  <r>
    <x v="90"/>
    <n v="23"/>
    <s v="Fine Dining"/>
    <x v="2"/>
    <x v="0"/>
    <s v="beef, coconut milk, galangal, lemongrass, spices, chili"/>
    <n v="9"/>
    <n v="41.6"/>
    <n v="55.27"/>
    <n v="170"/>
    <x v="0"/>
    <b v="1"/>
    <s v="Sunny"/>
    <n v="9395.9"/>
    <n v="1530"/>
    <n v="7865.9"/>
    <n v="9395.9"/>
    <n v="55.27"/>
    <n v="170"/>
    <n v="7865.9"/>
    <s v=""/>
  </r>
  <r>
    <x v="91"/>
    <n v="14"/>
    <s v="Food Stall"/>
    <x v="10"/>
    <x v="1"/>
    <s v="black tea, condensed milk, evaporated milk"/>
    <n v="0.9"/>
    <n v="1.71"/>
    <n v="2.91"/>
    <n v="471"/>
    <x v="0"/>
    <b v="0"/>
    <s v="Rainy"/>
    <n v="1370.6100000000001"/>
    <n v="423.90000000000003"/>
    <n v="946.71"/>
    <n v="1370.6100000000001"/>
    <n v="2.91"/>
    <n v="471"/>
    <n v="946.71"/>
    <s v=""/>
  </r>
  <r>
    <x v="91"/>
    <n v="39"/>
    <s v="Casual Dining"/>
    <x v="1"/>
    <x v="1"/>
    <s v="spaghetti, eggs, cheese, beef bacon, black pepper"/>
    <n v="9"/>
    <n v="27.52"/>
    <n v="50.03"/>
    <n v="236"/>
    <x v="0"/>
    <b v="0"/>
    <s v="Cloudy"/>
    <n v="11807.08"/>
    <n v="2124"/>
    <n v="9683.08"/>
    <n v="11807.08"/>
    <n v="50.03"/>
    <n v="236"/>
    <n v="9683.08"/>
    <s v=""/>
  </r>
  <r>
    <x v="91"/>
    <n v="43"/>
    <s v="Casual Dining"/>
    <x v="11"/>
    <x v="0"/>
    <s v="black tea, lemon, sugar syrup"/>
    <n v="1.2"/>
    <n v="3.47"/>
    <n v="6.5"/>
    <n v="369"/>
    <x v="0"/>
    <b v="0"/>
    <s v="Sunny"/>
    <n v="2398.5"/>
    <n v="442.8"/>
    <n v="1955.7"/>
    <n v="2398.5"/>
    <n v="6.5"/>
    <n v="369"/>
    <n v="1955.7"/>
    <s v=""/>
  </r>
  <r>
    <x v="91"/>
    <n v="6"/>
    <s v="Fine Dining"/>
    <x v="1"/>
    <x v="1"/>
    <s v="spaghetti, eggs, cheese, beef bacon, black pepper"/>
    <n v="9"/>
    <n v="45.37"/>
    <n v="75.33"/>
    <n v="109"/>
    <x v="0"/>
    <b v="0"/>
    <s v="Cloudy"/>
    <n v="8210.9699999999993"/>
    <n v="981"/>
    <n v="7229.9699999999993"/>
    <n v="8210.9699999999993"/>
    <n v="75.33"/>
    <n v="109"/>
    <n v="7229.9699999999993"/>
    <s v=""/>
  </r>
  <r>
    <x v="91"/>
    <n v="34"/>
    <s v="Casual Dining"/>
    <x v="5"/>
    <x v="0"/>
    <s v="flat rice noodles, prawns, cockles, bean sprouts, chives, soy sauce"/>
    <n v="5"/>
    <n v="13.01"/>
    <n v="23.2"/>
    <n v="472"/>
    <x v="0"/>
    <b v="1"/>
    <s v="Cloudy"/>
    <n v="10950.4"/>
    <n v="2360"/>
    <n v="8590.4"/>
    <n v="10950.4"/>
    <n v="23.2"/>
    <n v="472"/>
    <n v="8590.4"/>
    <s v=""/>
  </r>
  <r>
    <x v="91"/>
    <n v="10"/>
    <s v="Fine Dining"/>
    <x v="13"/>
    <x v="0"/>
    <s v="mushrooms, cream, onion, garlic, vegetable broth"/>
    <n v="3.5"/>
    <n v="14.76"/>
    <n v="31.29"/>
    <n v="35"/>
    <x v="0"/>
    <b v="0"/>
    <s v="Cloudy"/>
    <n v="1095.1499999999999"/>
    <n v="122.5"/>
    <n v="972.64999999999986"/>
    <n v="1095.1499999999999"/>
    <n v="31.29"/>
    <n v="35"/>
    <n v="972.64999999999986"/>
    <s v=""/>
  </r>
  <r>
    <x v="91"/>
    <n v="32"/>
    <s v="Fine Dining"/>
    <x v="8"/>
    <x v="1"/>
    <s v="chicken thigh, black pepper sauce, fries, coleslaw"/>
    <n v="8"/>
    <n v="32.36"/>
    <n v="51.33"/>
    <n v="287"/>
    <x v="0"/>
    <b v="0"/>
    <s v="Sunny"/>
    <n v="14731.71"/>
    <n v="2296"/>
    <n v="12435.71"/>
    <n v="14731.71"/>
    <n v="51.33"/>
    <n v="287"/>
    <n v="12435.71"/>
    <s v=""/>
  </r>
  <r>
    <x v="91"/>
    <n v="7"/>
    <s v="Casual Dining"/>
    <x v="1"/>
    <x v="1"/>
    <s v="spaghetti, eggs, cheese, beef bacon, black pepper"/>
    <n v="9"/>
    <n v="29.15"/>
    <n v="42.82"/>
    <n v="171"/>
    <x v="0"/>
    <b v="0"/>
    <s v="Sunny"/>
    <n v="7322.22"/>
    <n v="1539"/>
    <n v="5783.22"/>
    <n v="7322.22"/>
    <n v="42.82"/>
    <n v="171"/>
    <n v="5783.22"/>
    <s v=""/>
  </r>
  <r>
    <x v="91"/>
    <n v="5"/>
    <s v="Cafe"/>
    <x v="7"/>
    <x v="2"/>
    <s v="white bread, kaya, butter, soft-boiled eggs"/>
    <n v="2.8"/>
    <n v="8.8800000000000008"/>
    <n v="9.59"/>
    <n v="492"/>
    <x v="0"/>
    <b v="0"/>
    <s v="Rainy"/>
    <n v="4718.28"/>
    <n v="1377.6"/>
    <n v="3340.68"/>
    <n v="4718.28"/>
    <n v="9.59"/>
    <n v="492"/>
    <n v="3340.68"/>
    <s v=""/>
  </r>
  <r>
    <x v="91"/>
    <n v="47"/>
    <s v="Food Stall"/>
    <x v="7"/>
    <x v="2"/>
    <s v="white bread, kaya, butter, soft-boiled eggs"/>
    <n v="2.8"/>
    <n v="7.1"/>
    <n v="9.68"/>
    <n v="260"/>
    <x v="0"/>
    <b v="0"/>
    <s v="Rainy"/>
    <n v="2516.7999999999997"/>
    <n v="728"/>
    <n v="1788.7999999999997"/>
    <n v="2516.7999999999997"/>
    <n v="9.68"/>
    <n v="260"/>
    <n v="1788.7999999999997"/>
    <s v=""/>
  </r>
  <r>
    <x v="91"/>
    <n v="26"/>
    <s v="Food Stall"/>
    <x v="7"/>
    <x v="2"/>
    <s v="white bread, kaya, butter, soft-boiled eggs"/>
    <n v="2.8"/>
    <n v="5.74"/>
    <n v="9.4700000000000006"/>
    <n v="361"/>
    <x v="0"/>
    <b v="0"/>
    <s v="Sunny"/>
    <n v="3418.67"/>
    <n v="1010.8"/>
    <n v="2407.87"/>
    <n v="3418.67"/>
    <n v="9.4700000000000006"/>
    <n v="361"/>
    <n v="2407.87"/>
    <s v=""/>
  </r>
  <r>
    <x v="91"/>
    <n v="6"/>
    <s v="Fine Dining"/>
    <x v="13"/>
    <x v="1"/>
    <s v="mushrooms, cream, onion, garlic, vegetable broth"/>
    <n v="3.5"/>
    <n v="13.4"/>
    <n v="24.19"/>
    <n v="82"/>
    <x v="0"/>
    <b v="0"/>
    <s v="Cloudy"/>
    <n v="1983.5800000000002"/>
    <n v="287"/>
    <n v="1696.5800000000002"/>
    <n v="1983.5800000000002"/>
    <n v="24.19"/>
    <n v="82"/>
    <n v="1696.5800000000002"/>
    <s v=""/>
  </r>
  <r>
    <x v="91"/>
    <n v="42"/>
    <s v="Fine Dining"/>
    <x v="2"/>
    <x v="1"/>
    <s v="beef, coconut milk, galangal, lemongrass, spices, chili"/>
    <n v="9"/>
    <n v="37.630000000000003"/>
    <n v="65.760000000000005"/>
    <n v="128"/>
    <x v="0"/>
    <b v="0"/>
    <s v="Cloudy"/>
    <n v="8417.2800000000007"/>
    <n v="1152"/>
    <n v="7265.2800000000007"/>
    <n v="8417.2800000000007"/>
    <n v="65.760000000000005"/>
    <n v="128"/>
    <n v="7265.2800000000007"/>
    <s v=""/>
  </r>
  <r>
    <x v="91"/>
    <n v="3"/>
    <s v="Cafe"/>
    <x v="8"/>
    <x v="1"/>
    <s v="chicken thigh, black pepper sauce, fries, coleslaw"/>
    <n v="8"/>
    <n v="23.75"/>
    <n v="44.56"/>
    <n v="123"/>
    <x v="0"/>
    <b v="0"/>
    <s v="Cloudy"/>
    <n v="5480.88"/>
    <n v="984"/>
    <n v="4496.88"/>
    <n v="5480.88"/>
    <n v="44.56"/>
    <n v="123"/>
    <n v="4496.88"/>
    <s v=""/>
  </r>
  <r>
    <x v="91"/>
    <n v="16"/>
    <s v="Food Stall"/>
    <x v="6"/>
    <x v="1"/>
    <s v="chicken, yogurt, tandoori masala, ginger, garlic"/>
    <n v="7"/>
    <n v="15.18"/>
    <n v="26.42"/>
    <n v="27"/>
    <x v="0"/>
    <b v="0"/>
    <s v="Rainy"/>
    <n v="713.34"/>
    <n v="189"/>
    <n v="524.34"/>
    <n v="713.34"/>
    <n v="26.42"/>
    <n v="27"/>
    <n v="524.34"/>
    <s v=""/>
  </r>
  <r>
    <x v="91"/>
    <n v="8"/>
    <s v="Casual Dining"/>
    <x v="4"/>
    <x v="0"/>
    <s v="rice flour jelly, coconut milk, palm sugar, red beans"/>
    <n v="2"/>
    <n v="6.54"/>
    <n v="11.27"/>
    <n v="215"/>
    <x v="0"/>
    <b v="0"/>
    <s v="Sunny"/>
    <n v="2423.0499999999997"/>
    <n v="430"/>
    <n v="1993.0499999999997"/>
    <n v="2423.0499999999997"/>
    <n v="11.27"/>
    <n v="215"/>
    <n v="1993.0499999999997"/>
    <s v=""/>
  </r>
  <r>
    <x v="91"/>
    <n v="22"/>
    <s v="Food Stall"/>
    <x v="3"/>
    <x v="1"/>
    <s v="flour, ghee, egg, water, curry"/>
    <n v="0.8"/>
    <n v="2.0099999999999998"/>
    <n v="2.57"/>
    <n v="348"/>
    <x v="0"/>
    <b v="0"/>
    <s v="Cloudy"/>
    <n v="894.3599999999999"/>
    <n v="278.40000000000003"/>
    <n v="615.95999999999981"/>
    <n v="894.3599999999999"/>
    <n v="2.57"/>
    <n v="348"/>
    <n v="615.95999999999981"/>
    <s v=""/>
  </r>
  <r>
    <x v="91"/>
    <n v="32"/>
    <s v="Fine Dining"/>
    <x v="1"/>
    <x v="0"/>
    <s v="spaghetti, eggs, cheese, beef bacon, black pepper"/>
    <n v="9"/>
    <n v="38.81"/>
    <n v="75.209999999999994"/>
    <n v="0"/>
    <x v="0"/>
    <b v="0"/>
    <s v="Cloudy"/>
    <n v="0"/>
    <n v="0"/>
    <n v="0"/>
    <n v="0"/>
    <n v="75.209999999999994"/>
    <n v="0"/>
    <n v="0"/>
    <s v=""/>
  </r>
  <r>
    <x v="91"/>
    <n v="8"/>
    <s v="Casual Dining"/>
    <x v="10"/>
    <x v="0"/>
    <s v="black tea, condensed milk, evaporated milk"/>
    <n v="0.9"/>
    <n v="2.84"/>
    <n v="4.54"/>
    <n v="604"/>
    <x v="0"/>
    <b v="0"/>
    <s v="Cloudy"/>
    <n v="2742.16"/>
    <n v="543.6"/>
    <n v="2198.56"/>
    <n v="2742.16"/>
    <n v="4.54"/>
    <n v="604"/>
    <n v="2198.56"/>
    <s v=""/>
  </r>
  <r>
    <x v="91"/>
    <n v="18"/>
    <s v="Food Stall"/>
    <x v="3"/>
    <x v="1"/>
    <s v="flour, ghee, egg, water, curry"/>
    <n v="0.8"/>
    <n v="2.08"/>
    <n v="2.27"/>
    <n v="247"/>
    <x v="0"/>
    <b v="0"/>
    <s v="Rainy"/>
    <n v="560.69000000000005"/>
    <n v="197.60000000000002"/>
    <n v="363.09000000000003"/>
    <n v="560.69000000000005"/>
    <n v="2.27"/>
    <n v="247"/>
    <n v="363.09000000000003"/>
    <s v=""/>
  </r>
  <r>
    <x v="91"/>
    <n v="29"/>
    <s v="Food Stall"/>
    <x v="4"/>
    <x v="0"/>
    <s v="rice flour jelly, coconut milk, palm sugar, red beans"/>
    <n v="2"/>
    <n v="4.62"/>
    <n v="4.1399999999999997"/>
    <n v="529"/>
    <x v="1"/>
    <b v="0"/>
    <s v="Cloudy"/>
    <n v="2190.06"/>
    <n v="1058"/>
    <n v="1132.06"/>
    <n v="2190.06"/>
    <n v="4.1399999999999997"/>
    <n v="529"/>
    <n v="1132.06"/>
    <s v=""/>
  </r>
  <r>
    <x v="91"/>
    <n v="34"/>
    <s v="Casual Dining"/>
    <x v="5"/>
    <x v="0"/>
    <s v="flat rice noodles, prawns, cockles, bean sprouts, chives, soy sauce"/>
    <n v="5"/>
    <n v="16.190000000000001"/>
    <n v="32.54"/>
    <n v="73"/>
    <x v="0"/>
    <b v="0"/>
    <s v="Sunny"/>
    <n v="2375.42"/>
    <n v="365"/>
    <n v="2010.42"/>
    <n v="2375.42"/>
    <n v="32.54"/>
    <n v="73"/>
    <n v="2010.42"/>
    <s v=""/>
  </r>
  <r>
    <x v="91"/>
    <n v="2"/>
    <s v="Food Stall"/>
    <x v="6"/>
    <x v="1"/>
    <s v="chicken, yogurt, tandoori masala, ginger, garlic"/>
    <n v="7"/>
    <n v="16.420000000000002"/>
    <n v="23.21"/>
    <n v="377"/>
    <x v="0"/>
    <b v="0"/>
    <s v="Cloudy"/>
    <n v="8750.17"/>
    <n v="2639"/>
    <n v="6111.17"/>
    <n v="8750.17"/>
    <n v="23.21"/>
    <n v="377"/>
    <n v="6111.17"/>
    <s v=""/>
  </r>
  <r>
    <x v="91"/>
    <n v="10"/>
    <s v="Fine Dining"/>
    <x v="8"/>
    <x v="0"/>
    <s v="chicken thigh, black pepper sauce, fries, coleslaw"/>
    <n v="8"/>
    <n v="41.25"/>
    <n v="61.21"/>
    <n v="232"/>
    <x v="0"/>
    <b v="0"/>
    <s v="Cloudy"/>
    <n v="14200.72"/>
    <n v="1856"/>
    <n v="12344.72"/>
    <n v="14200.72"/>
    <n v="61.21"/>
    <n v="232"/>
    <n v="12344.72"/>
    <s v=""/>
  </r>
  <r>
    <x v="92"/>
    <n v="45"/>
    <s v="Food Stall"/>
    <x v="4"/>
    <x v="1"/>
    <s v="rice flour jelly, coconut milk, palm sugar, red beans"/>
    <n v="2"/>
    <n v="3.74"/>
    <n v="3.95"/>
    <n v="374"/>
    <x v="1"/>
    <b v="0"/>
    <s v="Sunny"/>
    <n v="1477.3"/>
    <n v="748"/>
    <n v="729.3"/>
    <n v="1477.3"/>
    <n v="3.95"/>
    <n v="374"/>
    <n v="729.3"/>
    <s v=""/>
  </r>
  <r>
    <x v="92"/>
    <n v="32"/>
    <s v="Fine Dining"/>
    <x v="1"/>
    <x v="0"/>
    <s v="spaghetti, eggs, cheese, beef bacon, black pepper"/>
    <n v="9"/>
    <n v="36.47"/>
    <n v="51.39"/>
    <n v="189"/>
    <x v="1"/>
    <b v="0"/>
    <s v="Cloudy"/>
    <n v="9712.7100000000009"/>
    <n v="1701"/>
    <n v="8011.7100000000009"/>
    <n v="9712.7100000000009"/>
    <n v="51.39"/>
    <n v="189"/>
    <n v="8011.7100000000009"/>
    <s v=""/>
  </r>
  <r>
    <x v="92"/>
    <n v="49"/>
    <s v="Kopitiam"/>
    <x v="10"/>
    <x v="1"/>
    <s v="black tea, condensed milk, evaporated milk"/>
    <n v="0.9"/>
    <n v="2.74"/>
    <n v="2.94"/>
    <n v="291"/>
    <x v="0"/>
    <b v="0"/>
    <s v="Cloudy"/>
    <n v="855.54"/>
    <n v="261.90000000000003"/>
    <n v="593.63999999999987"/>
    <n v="855.54"/>
    <n v="2.94"/>
    <n v="291"/>
    <n v="593.63999999999987"/>
    <s v=""/>
  </r>
  <r>
    <x v="92"/>
    <n v="18"/>
    <s v="Food Stall"/>
    <x v="3"/>
    <x v="2"/>
    <s v="flour, ghee, egg, water, curry"/>
    <n v="0.8"/>
    <n v="1.93"/>
    <n v="2.29"/>
    <n v="463"/>
    <x v="0"/>
    <b v="0"/>
    <s v="Sunny"/>
    <n v="1060.27"/>
    <n v="370.40000000000003"/>
    <n v="689.86999999999989"/>
    <n v="1060.27"/>
    <n v="2.29"/>
    <n v="463"/>
    <n v="689.86999999999989"/>
    <s v=""/>
  </r>
  <r>
    <x v="92"/>
    <n v="35"/>
    <s v="Food Stall"/>
    <x v="4"/>
    <x v="0"/>
    <s v="rice flour jelly, coconut milk, palm sugar, red beans"/>
    <n v="2"/>
    <n v="4.82"/>
    <n v="5.42"/>
    <n v="294"/>
    <x v="0"/>
    <b v="0"/>
    <s v="Cloudy"/>
    <n v="1593.48"/>
    <n v="588"/>
    <n v="1005.48"/>
    <n v="1593.48"/>
    <n v="5.42"/>
    <n v="294"/>
    <n v="1005.48"/>
    <s v=""/>
  </r>
  <r>
    <x v="92"/>
    <n v="25"/>
    <s v="Fine Dining"/>
    <x v="1"/>
    <x v="0"/>
    <s v="spaghetti, eggs, cheese, beef bacon, black pepper"/>
    <n v="9"/>
    <n v="42.67"/>
    <n v="66.510000000000005"/>
    <n v="29"/>
    <x v="0"/>
    <b v="0"/>
    <s v="Cloudy"/>
    <n v="1928.7900000000002"/>
    <n v="261"/>
    <n v="1667.7900000000002"/>
    <n v="1928.7900000000002"/>
    <n v="66.510000000000005"/>
    <n v="29"/>
    <n v="1667.7900000000002"/>
    <s v=""/>
  </r>
  <r>
    <x v="92"/>
    <n v="20"/>
    <s v="Casual Dining"/>
    <x v="1"/>
    <x v="1"/>
    <s v="spaghetti, eggs, cheese, beef bacon, black pepper"/>
    <n v="9"/>
    <n v="22.66"/>
    <n v="52.77"/>
    <n v="28"/>
    <x v="0"/>
    <b v="0"/>
    <s v="Cloudy"/>
    <n v="1477.5600000000002"/>
    <n v="252"/>
    <n v="1225.5600000000002"/>
    <n v="1477.5600000000002"/>
    <n v="52.77"/>
    <n v="28"/>
    <n v="1225.5600000000002"/>
    <s v=""/>
  </r>
  <r>
    <x v="92"/>
    <n v="16"/>
    <s v="Food Stall"/>
    <x v="3"/>
    <x v="1"/>
    <s v="flour, ghee, egg, water, curry"/>
    <n v="0.8"/>
    <n v="1.52"/>
    <n v="2.61"/>
    <n v="229"/>
    <x v="0"/>
    <b v="0"/>
    <s v="Sunny"/>
    <n v="597.68999999999994"/>
    <n v="183.20000000000002"/>
    <n v="414.4899999999999"/>
    <n v="597.68999999999994"/>
    <n v="2.61"/>
    <n v="229"/>
    <n v="414.4899999999999"/>
    <s v=""/>
  </r>
  <r>
    <x v="92"/>
    <n v="19"/>
    <s v="Casual Dining"/>
    <x v="7"/>
    <x v="2"/>
    <s v="white bread, kaya, butter, soft-boiled eggs"/>
    <n v="2.8"/>
    <n v="6.95"/>
    <n v="10.73"/>
    <n v="759"/>
    <x v="1"/>
    <b v="0"/>
    <s v="Rainy"/>
    <n v="8144.0700000000006"/>
    <n v="2125.1999999999998"/>
    <n v="6018.8700000000008"/>
    <n v="8144.0700000000006"/>
    <n v="10.73"/>
    <n v="759"/>
    <n v="6018.8700000000008"/>
    <s v=""/>
  </r>
  <r>
    <x v="92"/>
    <n v="23"/>
    <s v="Fine Dining"/>
    <x v="8"/>
    <x v="1"/>
    <s v="chicken thigh, black pepper sauce, fries, coleslaw"/>
    <n v="8"/>
    <n v="34.880000000000003"/>
    <n v="70.209999999999994"/>
    <n v="0"/>
    <x v="0"/>
    <b v="0"/>
    <s v="Cloudy"/>
    <n v="0"/>
    <n v="0"/>
    <n v="0"/>
    <n v="0"/>
    <n v="70.209999999999994"/>
    <n v="0"/>
    <n v="0"/>
    <s v=""/>
  </r>
  <r>
    <x v="92"/>
    <n v="19"/>
    <s v="Casual Dining"/>
    <x v="4"/>
    <x v="1"/>
    <s v="rice flour jelly, coconut milk, palm sugar, red beans"/>
    <n v="2"/>
    <n v="6.9"/>
    <n v="11.25"/>
    <n v="244"/>
    <x v="0"/>
    <b v="0"/>
    <s v="Cloudy"/>
    <n v="2745"/>
    <n v="488"/>
    <n v="2257"/>
    <n v="2745"/>
    <n v="11.25"/>
    <n v="244"/>
    <n v="2257"/>
    <s v=""/>
  </r>
  <r>
    <x v="92"/>
    <n v="12"/>
    <s v="Cafe"/>
    <x v="1"/>
    <x v="0"/>
    <s v="spaghetti, eggs, cheese, beef bacon, black pepper"/>
    <n v="9"/>
    <n v="29.53"/>
    <n v="32.770000000000003"/>
    <n v="445"/>
    <x v="1"/>
    <b v="0"/>
    <s v="Rainy"/>
    <n v="14582.650000000001"/>
    <n v="4005"/>
    <n v="10577.650000000001"/>
    <n v="14582.650000000001"/>
    <n v="32.770000000000003"/>
    <n v="445"/>
    <n v="10577.650000000001"/>
    <s v=""/>
  </r>
  <r>
    <x v="92"/>
    <n v="16"/>
    <s v="Food Stall"/>
    <x v="6"/>
    <x v="1"/>
    <s v="chicken, yogurt, tandoori masala, ginger, garlic"/>
    <n v="7"/>
    <n v="17.88"/>
    <n v="19.420000000000002"/>
    <n v="159"/>
    <x v="1"/>
    <b v="0"/>
    <s v="Sunny"/>
    <n v="3087.78"/>
    <n v="1113"/>
    <n v="1974.7800000000002"/>
    <n v="3087.78"/>
    <n v="19.420000000000002"/>
    <n v="159"/>
    <n v="1974.7800000000002"/>
    <s v=""/>
  </r>
  <r>
    <x v="92"/>
    <n v="26"/>
    <s v="Food Stall"/>
    <x v="2"/>
    <x v="0"/>
    <s v="beef, coconut milk, galangal, lemongrass, spices, chili"/>
    <n v="9"/>
    <n v="18.32"/>
    <n v="41.05"/>
    <n v="56"/>
    <x v="0"/>
    <b v="0"/>
    <s v="Cloudy"/>
    <n v="2298.7999999999997"/>
    <n v="504"/>
    <n v="1794.7999999999997"/>
    <n v="2298.7999999999997"/>
    <n v="41.05"/>
    <n v="56"/>
    <n v="1794.7999999999997"/>
    <s v=""/>
  </r>
  <r>
    <x v="92"/>
    <n v="37"/>
    <s v="Food Stall"/>
    <x v="7"/>
    <x v="2"/>
    <s v="white bread, kaya, butter, soft-boiled eggs"/>
    <n v="2.8"/>
    <n v="5.51"/>
    <n v="6.37"/>
    <n v="704"/>
    <x v="1"/>
    <b v="0"/>
    <s v="Cloudy"/>
    <n v="4484.4800000000005"/>
    <n v="1971.1999999999998"/>
    <n v="2513.2800000000007"/>
    <n v="4484.4800000000005"/>
    <n v="6.37"/>
    <n v="704"/>
    <n v="2513.2800000000007"/>
    <s v=""/>
  </r>
  <r>
    <x v="92"/>
    <n v="20"/>
    <s v="Casual Dining"/>
    <x v="7"/>
    <x v="2"/>
    <s v="white bread, kaya, butter, soft-boiled eggs"/>
    <n v="2.8"/>
    <n v="8.02"/>
    <n v="11.54"/>
    <n v="254"/>
    <x v="0"/>
    <b v="0"/>
    <s v="Rainy"/>
    <n v="2931.16"/>
    <n v="711.19999999999993"/>
    <n v="2219.96"/>
    <n v="2931.16"/>
    <n v="11.54"/>
    <n v="254"/>
    <n v="2219.96"/>
    <s v=""/>
  </r>
  <r>
    <x v="92"/>
    <n v="7"/>
    <s v="Casual Dining"/>
    <x v="10"/>
    <x v="2"/>
    <s v="black tea, condensed milk, evaporated milk"/>
    <n v="0.9"/>
    <n v="2.25"/>
    <n v="4.59"/>
    <n v="449"/>
    <x v="0"/>
    <b v="0"/>
    <s v="Rainy"/>
    <n v="2060.91"/>
    <n v="404.1"/>
    <n v="1656.81"/>
    <n v="2060.91"/>
    <n v="4.59"/>
    <n v="449"/>
    <n v="1656.81"/>
    <s v=""/>
  </r>
  <r>
    <x v="92"/>
    <n v="44"/>
    <s v="Food Stall"/>
    <x v="4"/>
    <x v="1"/>
    <s v="rice flour jelly, coconut milk, palm sugar, red beans"/>
    <n v="2"/>
    <n v="4.59"/>
    <n v="7.81"/>
    <n v="0"/>
    <x v="0"/>
    <b v="0"/>
    <s v="Sunny"/>
    <n v="0"/>
    <n v="0"/>
    <n v="0"/>
    <n v="0"/>
    <n v="7.81"/>
    <n v="0"/>
    <n v="0"/>
    <s v=""/>
  </r>
  <r>
    <x v="92"/>
    <n v="9"/>
    <s v="Casual Dining"/>
    <x v="8"/>
    <x v="0"/>
    <s v="chicken thigh, black pepper sauce, fries, coleslaw"/>
    <n v="8"/>
    <n v="28.71"/>
    <n v="31.43"/>
    <n v="137"/>
    <x v="1"/>
    <b v="0"/>
    <s v="Rainy"/>
    <n v="4305.91"/>
    <n v="1096"/>
    <n v="3209.91"/>
    <n v="4305.91"/>
    <n v="31.43"/>
    <n v="137"/>
    <n v="3209.91"/>
    <s v=""/>
  </r>
  <r>
    <x v="92"/>
    <n v="46"/>
    <s v="Casual Dining"/>
    <x v="7"/>
    <x v="2"/>
    <s v="white bread, kaya, butter, soft-boiled eggs"/>
    <n v="2.8"/>
    <n v="8.48"/>
    <n v="11.66"/>
    <n v="317"/>
    <x v="0"/>
    <b v="0"/>
    <s v="Rainy"/>
    <n v="3696.2200000000003"/>
    <n v="887.59999999999991"/>
    <n v="2808.6200000000003"/>
    <n v="3696.2200000000003"/>
    <n v="11.66"/>
    <n v="317"/>
    <n v="2808.6200000000003"/>
    <s v=""/>
  </r>
  <r>
    <x v="92"/>
    <n v="46"/>
    <s v="Casual Dining"/>
    <x v="1"/>
    <x v="0"/>
    <s v="spaghetti, eggs, cheese, beef bacon, black pepper"/>
    <n v="9"/>
    <n v="28.16"/>
    <n v="47.56"/>
    <n v="166"/>
    <x v="0"/>
    <b v="0"/>
    <s v="Rainy"/>
    <n v="7894.96"/>
    <n v="1494"/>
    <n v="6400.96"/>
    <n v="7894.96"/>
    <n v="47.56"/>
    <n v="166"/>
    <n v="6400.96"/>
    <s v=""/>
  </r>
  <r>
    <x v="92"/>
    <n v="14"/>
    <s v="Food Stall"/>
    <x v="2"/>
    <x v="0"/>
    <s v="beef, coconut milk, galangal, lemongrass, spices, chili"/>
    <n v="9"/>
    <n v="19.54"/>
    <n v="41.15"/>
    <n v="0"/>
    <x v="0"/>
    <b v="0"/>
    <s v="Sunny"/>
    <n v="0"/>
    <n v="0"/>
    <n v="0"/>
    <n v="0"/>
    <n v="41.15"/>
    <n v="0"/>
    <n v="0"/>
    <s v=""/>
  </r>
  <r>
    <x v="92"/>
    <n v="4"/>
    <s v="Cafe"/>
    <x v="10"/>
    <x v="1"/>
    <s v="black tea, condensed milk, evaporated milk"/>
    <n v="0.9"/>
    <n v="3.88"/>
    <n v="4.13"/>
    <n v="311"/>
    <x v="0"/>
    <b v="0"/>
    <s v="Sunny"/>
    <n v="1284.43"/>
    <n v="279.90000000000003"/>
    <n v="1004.53"/>
    <n v="1284.43"/>
    <n v="4.13"/>
    <n v="311"/>
    <n v="1004.53"/>
    <s v=""/>
  </r>
  <r>
    <x v="92"/>
    <n v="17"/>
    <s v="Food Stall"/>
    <x v="7"/>
    <x v="2"/>
    <s v="white bread, kaya, butter, soft-boiled eggs"/>
    <n v="2.8"/>
    <n v="5.99"/>
    <n v="8.76"/>
    <n v="390"/>
    <x v="0"/>
    <b v="0"/>
    <s v="Sunny"/>
    <n v="3416.4"/>
    <n v="1092"/>
    <n v="2324.4"/>
    <n v="3416.4"/>
    <n v="8.76"/>
    <n v="390"/>
    <n v="2324.4"/>
    <s v=""/>
  </r>
  <r>
    <x v="92"/>
    <n v="7"/>
    <s v="Casual Dining"/>
    <x v="8"/>
    <x v="1"/>
    <s v="chicken thigh, black pepper sauce, fries, coleslaw"/>
    <n v="8"/>
    <n v="23.18"/>
    <n v="40.01"/>
    <n v="161"/>
    <x v="0"/>
    <b v="0"/>
    <s v="Cloudy"/>
    <n v="6441.61"/>
    <n v="1288"/>
    <n v="5153.6099999999997"/>
    <n v="6441.61"/>
    <n v="40.01"/>
    <n v="161"/>
    <n v="5153.6099999999997"/>
    <s v=""/>
  </r>
  <r>
    <x v="92"/>
    <n v="47"/>
    <s v="Food Stall"/>
    <x v="10"/>
    <x v="0"/>
    <s v="black tea, condensed milk, evaporated milk"/>
    <n v="0.9"/>
    <n v="2.02"/>
    <n v="3.35"/>
    <n v="119"/>
    <x v="0"/>
    <b v="0"/>
    <s v="Cloudy"/>
    <n v="398.65000000000003"/>
    <n v="107.10000000000001"/>
    <n v="291.55"/>
    <n v="398.65000000000003"/>
    <n v="3.35"/>
    <n v="119"/>
    <n v="291.55"/>
    <s v=""/>
  </r>
  <r>
    <x v="93"/>
    <n v="13"/>
    <s v="Food Stall"/>
    <x v="10"/>
    <x v="2"/>
    <s v="black tea, condensed milk, evaporated milk"/>
    <n v="0.9"/>
    <n v="1.92"/>
    <n v="2.29"/>
    <n v="592"/>
    <x v="0"/>
    <b v="0"/>
    <s v="Sunny"/>
    <n v="1355.68"/>
    <n v="532.80000000000007"/>
    <n v="822.88"/>
    <n v="1355.68"/>
    <n v="2.29"/>
    <n v="592"/>
    <n v="822.88"/>
    <s v=""/>
  </r>
  <r>
    <x v="93"/>
    <n v="50"/>
    <s v="Food Stall"/>
    <x v="6"/>
    <x v="1"/>
    <s v="chicken, yogurt, tandoori masala, ginger, garlic"/>
    <n v="7"/>
    <n v="15.13"/>
    <n v="25.92"/>
    <n v="48"/>
    <x v="0"/>
    <b v="0"/>
    <s v="Sunny"/>
    <n v="1244.1600000000001"/>
    <n v="336"/>
    <n v="908.16000000000008"/>
    <n v="1244.1600000000001"/>
    <n v="25.92"/>
    <n v="48"/>
    <n v="908.16000000000008"/>
    <s v=""/>
  </r>
  <r>
    <x v="93"/>
    <n v="12"/>
    <s v="Cafe"/>
    <x v="7"/>
    <x v="2"/>
    <s v="white bread, kaya, butter, soft-boiled eggs"/>
    <n v="2.8"/>
    <n v="9.91"/>
    <n v="10.82"/>
    <n v="579"/>
    <x v="0"/>
    <b v="0"/>
    <s v="Sunny"/>
    <n v="6264.78"/>
    <n v="1621.1999999999998"/>
    <n v="4643.58"/>
    <n v="6264.78"/>
    <n v="10.82"/>
    <n v="579"/>
    <n v="4643.58"/>
    <s v=""/>
  </r>
  <r>
    <x v="93"/>
    <n v="1"/>
    <s v="Food Stall"/>
    <x v="10"/>
    <x v="1"/>
    <s v="black tea, condensed milk, evaporated milk"/>
    <n v="0.9"/>
    <n v="2"/>
    <n v="2.69"/>
    <n v="450"/>
    <x v="0"/>
    <b v="0"/>
    <s v="Sunny"/>
    <n v="1210.5"/>
    <n v="405"/>
    <n v="805.5"/>
    <n v="1210.5"/>
    <n v="2.69"/>
    <n v="450"/>
    <n v="805.5"/>
    <s v=""/>
  </r>
  <r>
    <x v="93"/>
    <n v="3"/>
    <s v="Cafe"/>
    <x v="11"/>
    <x v="0"/>
    <s v="black tea, lemon, sugar syrup"/>
    <n v="1.2"/>
    <n v="3.85"/>
    <n v="3.22"/>
    <n v="656"/>
    <x v="1"/>
    <b v="0"/>
    <s v="Sunny"/>
    <n v="2112.3200000000002"/>
    <n v="787.19999999999993"/>
    <n v="1325.1200000000003"/>
    <n v="2112.3200000000002"/>
    <n v="3.22"/>
    <n v="656"/>
    <n v="1325.1200000000003"/>
    <s v=""/>
  </r>
  <r>
    <x v="93"/>
    <n v="3"/>
    <s v="Cafe"/>
    <x v="12"/>
    <x v="2"/>
    <s v="rice, coconut milk, sambal, anchovies, egg, peanuts"/>
    <n v="2.5"/>
    <n v="9.91"/>
    <n v="7.11"/>
    <n v="657"/>
    <x v="1"/>
    <b v="0"/>
    <s v="Rainy"/>
    <n v="4671.2700000000004"/>
    <n v="1642.5"/>
    <n v="3028.7700000000004"/>
    <n v="4671.2700000000004"/>
    <n v="7.11"/>
    <n v="657"/>
    <n v="3028.7700000000004"/>
    <s v=""/>
  </r>
  <r>
    <x v="93"/>
    <n v="17"/>
    <s v="Food Stall"/>
    <x v="4"/>
    <x v="1"/>
    <s v="rice flour jelly, coconut milk, palm sugar, red beans"/>
    <n v="2"/>
    <n v="5.0199999999999996"/>
    <n v="7.04"/>
    <n v="130"/>
    <x v="0"/>
    <b v="1"/>
    <s v="Sunny"/>
    <n v="915.2"/>
    <n v="260"/>
    <n v="655.20000000000005"/>
    <n v="915.2"/>
    <n v="7.04"/>
    <n v="130"/>
    <n v="655.20000000000005"/>
    <s v=""/>
  </r>
  <r>
    <x v="93"/>
    <n v="31"/>
    <s v="Food Stall"/>
    <x v="10"/>
    <x v="0"/>
    <s v="black tea, condensed milk, evaporated milk"/>
    <n v="0.9"/>
    <n v="2.5"/>
    <n v="3.09"/>
    <n v="354"/>
    <x v="0"/>
    <b v="0"/>
    <s v="Cloudy"/>
    <n v="1093.8599999999999"/>
    <n v="318.60000000000002"/>
    <n v="775.25999999999988"/>
    <n v="1093.8599999999999"/>
    <n v="3.09"/>
    <n v="354"/>
    <n v="775.25999999999988"/>
    <s v=""/>
  </r>
  <r>
    <x v="93"/>
    <n v="35"/>
    <s v="Food Stall"/>
    <x v="10"/>
    <x v="0"/>
    <s v="black tea, condensed milk, evaporated milk"/>
    <n v="0.9"/>
    <n v="1.99"/>
    <n v="2.85"/>
    <n v="503"/>
    <x v="0"/>
    <b v="0"/>
    <s v="Sunny"/>
    <n v="1433.55"/>
    <n v="452.7"/>
    <n v="980.84999999999991"/>
    <n v="1433.55"/>
    <n v="2.85"/>
    <n v="503"/>
    <n v="980.84999999999991"/>
    <s v=""/>
  </r>
  <r>
    <x v="93"/>
    <n v="42"/>
    <s v="Fine Dining"/>
    <x v="1"/>
    <x v="1"/>
    <s v="spaghetti, eggs, cheese, beef bacon, black pepper"/>
    <n v="9"/>
    <n v="44.92"/>
    <n v="72.41"/>
    <n v="215"/>
    <x v="0"/>
    <b v="1"/>
    <s v="Cloudy"/>
    <n v="15568.15"/>
    <n v="1935"/>
    <n v="13633.15"/>
    <n v="15568.15"/>
    <n v="72.41"/>
    <n v="215"/>
    <n v="13633.15"/>
    <s v=""/>
  </r>
  <r>
    <x v="93"/>
    <n v="11"/>
    <s v="Food Stall"/>
    <x v="4"/>
    <x v="1"/>
    <s v="rice flour jelly, coconut milk, palm sugar, red beans"/>
    <n v="2"/>
    <n v="4.6500000000000004"/>
    <n v="7.15"/>
    <n v="188"/>
    <x v="0"/>
    <b v="0"/>
    <s v="Rainy"/>
    <n v="1344.2"/>
    <n v="376"/>
    <n v="968.2"/>
    <n v="1344.2"/>
    <n v="7.15"/>
    <n v="188"/>
    <n v="968.2"/>
    <s v=""/>
  </r>
  <r>
    <x v="93"/>
    <n v="45"/>
    <s v="Food Stall"/>
    <x v="10"/>
    <x v="0"/>
    <s v="black tea, condensed milk, evaporated milk"/>
    <n v="0.9"/>
    <n v="1.96"/>
    <n v="3.04"/>
    <n v="784"/>
    <x v="0"/>
    <b v="1"/>
    <s v="Sunny"/>
    <n v="2383.36"/>
    <n v="705.6"/>
    <n v="1677.7600000000002"/>
    <n v="2383.36"/>
    <n v="3.04"/>
    <n v="784"/>
    <n v="1677.7600000000002"/>
    <s v=""/>
  </r>
  <r>
    <x v="93"/>
    <n v="35"/>
    <s v="Food Stall"/>
    <x v="4"/>
    <x v="0"/>
    <s v="rice flour jelly, coconut milk, palm sugar, red beans"/>
    <n v="2"/>
    <n v="4.8499999999999996"/>
    <n v="7.15"/>
    <n v="200"/>
    <x v="0"/>
    <b v="0"/>
    <s v="Rainy"/>
    <n v="1430"/>
    <n v="400"/>
    <n v="1030"/>
    <n v="1430"/>
    <n v="7.15"/>
    <n v="200"/>
    <n v="1030"/>
    <s v=""/>
  </r>
  <r>
    <x v="93"/>
    <n v="8"/>
    <s v="Casual Dining"/>
    <x v="8"/>
    <x v="0"/>
    <s v="chicken thigh, black pepper sauce, fries, coleslaw"/>
    <n v="8"/>
    <n v="24.2"/>
    <n v="51.78"/>
    <n v="0"/>
    <x v="0"/>
    <b v="0"/>
    <s v="Cloudy"/>
    <n v="0"/>
    <n v="0"/>
    <n v="0"/>
    <n v="0"/>
    <n v="51.78"/>
    <n v="0"/>
    <n v="0"/>
    <s v=""/>
  </r>
  <r>
    <x v="93"/>
    <n v="16"/>
    <s v="Food Stall"/>
    <x v="6"/>
    <x v="1"/>
    <s v="chicken, yogurt, tandoori masala, ginger, garlic"/>
    <n v="7"/>
    <n v="14.27"/>
    <n v="30.82"/>
    <n v="104"/>
    <x v="0"/>
    <b v="0"/>
    <s v="Sunny"/>
    <n v="3205.28"/>
    <n v="728"/>
    <n v="2477.2800000000002"/>
    <n v="3205.28"/>
    <n v="30.82"/>
    <n v="104"/>
    <n v="2477.2800000000002"/>
    <s v=""/>
  </r>
  <r>
    <x v="93"/>
    <n v="40"/>
    <s v="Food Stall"/>
    <x v="4"/>
    <x v="1"/>
    <s v="rice flour jelly, coconut milk, palm sugar, red beans"/>
    <n v="2"/>
    <n v="3.81"/>
    <n v="6.96"/>
    <n v="203"/>
    <x v="0"/>
    <b v="0"/>
    <s v="Sunny"/>
    <n v="1412.8799999999999"/>
    <n v="406"/>
    <n v="1006.8799999999999"/>
    <n v="1412.8799999999999"/>
    <n v="6.96"/>
    <n v="203"/>
    <n v="1006.8799999999999"/>
    <s v=""/>
  </r>
  <r>
    <x v="93"/>
    <n v="15"/>
    <s v="Food Stall"/>
    <x v="7"/>
    <x v="2"/>
    <s v="white bread, kaya, butter, soft-boiled eggs"/>
    <n v="2.8"/>
    <n v="6.17"/>
    <n v="8.5399999999999991"/>
    <n v="276"/>
    <x v="0"/>
    <b v="0"/>
    <s v="Rainy"/>
    <n v="2357.04"/>
    <n v="772.8"/>
    <n v="1584.24"/>
    <n v="2357.04"/>
    <n v="8.5399999999999991"/>
    <n v="276"/>
    <n v="1584.24"/>
    <s v=""/>
  </r>
  <r>
    <x v="93"/>
    <n v="36"/>
    <s v="Food Stall"/>
    <x v="3"/>
    <x v="2"/>
    <s v="flour, ghee, egg, water, curry"/>
    <n v="0.8"/>
    <n v="1.69"/>
    <n v="2.58"/>
    <n v="406"/>
    <x v="0"/>
    <b v="0"/>
    <s v="Rainy"/>
    <n v="1047.48"/>
    <n v="324.8"/>
    <n v="722.68000000000006"/>
    <n v="1047.48"/>
    <n v="2.58"/>
    <n v="406"/>
    <n v="722.68000000000006"/>
    <s v=""/>
  </r>
  <r>
    <x v="93"/>
    <n v="6"/>
    <s v="Fine Dining"/>
    <x v="11"/>
    <x v="1"/>
    <s v="black tea, lemon, sugar syrup"/>
    <n v="1.2"/>
    <n v="6.13"/>
    <n v="7.15"/>
    <n v="218"/>
    <x v="0"/>
    <b v="0"/>
    <s v="Rainy"/>
    <n v="1558.7"/>
    <n v="261.59999999999997"/>
    <n v="1297.1000000000001"/>
    <n v="1558.7"/>
    <n v="7.15"/>
    <n v="218"/>
    <n v="1297.1000000000001"/>
    <s v=""/>
  </r>
  <r>
    <x v="93"/>
    <n v="21"/>
    <s v="Casual Dining"/>
    <x v="13"/>
    <x v="1"/>
    <s v="mushrooms, cream, onion, garlic, vegetable broth"/>
    <n v="3.5"/>
    <n v="9.9700000000000006"/>
    <n v="13.39"/>
    <n v="225"/>
    <x v="1"/>
    <b v="0"/>
    <s v="Cloudy"/>
    <n v="3012.75"/>
    <n v="787.5"/>
    <n v="2225.25"/>
    <n v="3012.75"/>
    <n v="13.39"/>
    <n v="225"/>
    <n v="2225.25"/>
    <s v=""/>
  </r>
  <r>
    <x v="93"/>
    <n v="4"/>
    <s v="Cafe"/>
    <x v="12"/>
    <x v="0"/>
    <s v="rice, coconut milk, sambal, anchovies, egg, peanuts"/>
    <n v="2.5"/>
    <n v="7.6"/>
    <n v="11.12"/>
    <n v="268"/>
    <x v="0"/>
    <b v="0"/>
    <s v="Cloudy"/>
    <n v="2980.16"/>
    <n v="670"/>
    <n v="2310.16"/>
    <n v="2980.16"/>
    <n v="11.12"/>
    <n v="268"/>
    <n v="2310.16"/>
    <s v=""/>
  </r>
  <r>
    <x v="93"/>
    <n v="36"/>
    <s v="Food Stall"/>
    <x v="6"/>
    <x v="1"/>
    <s v="chicken, yogurt, tandoori masala, ginger, garlic"/>
    <n v="7"/>
    <n v="17.739999999999998"/>
    <n v="26.89"/>
    <n v="151"/>
    <x v="0"/>
    <b v="0"/>
    <s v="Sunny"/>
    <n v="4060.39"/>
    <n v="1057"/>
    <n v="3003.39"/>
    <n v="4060.39"/>
    <n v="26.89"/>
    <n v="151"/>
    <n v="3003.39"/>
    <s v=""/>
  </r>
  <r>
    <x v="93"/>
    <n v="20"/>
    <s v="Casual Dining"/>
    <x v="8"/>
    <x v="1"/>
    <s v="chicken thigh, black pepper sauce, fries, coleslaw"/>
    <n v="8"/>
    <n v="28.81"/>
    <n v="41.73"/>
    <n v="85"/>
    <x v="0"/>
    <b v="0"/>
    <s v="Sunny"/>
    <n v="3547.0499999999997"/>
    <n v="680"/>
    <n v="2867.0499999999997"/>
    <n v="3547.0499999999997"/>
    <n v="41.73"/>
    <n v="85"/>
    <n v="2867.0499999999997"/>
    <s v=""/>
  </r>
  <r>
    <x v="93"/>
    <n v="19"/>
    <s v="Casual Dining"/>
    <x v="10"/>
    <x v="1"/>
    <s v="black tea, condensed milk, evaporated milk"/>
    <n v="0.9"/>
    <n v="2.96"/>
    <n v="4.0999999999999996"/>
    <n v="278"/>
    <x v="0"/>
    <b v="0"/>
    <s v="Sunny"/>
    <n v="1139.8"/>
    <n v="250.20000000000002"/>
    <n v="889.59999999999991"/>
    <n v="1139.8"/>
    <n v="4.0999999999999996"/>
    <n v="278"/>
    <n v="889.59999999999991"/>
    <s v=""/>
  </r>
  <r>
    <x v="93"/>
    <n v="34"/>
    <s v="Casual Dining"/>
    <x v="5"/>
    <x v="0"/>
    <s v="flat rice noodles, prawns, cockles, bean sprouts, chives, soy sauce"/>
    <n v="5"/>
    <n v="16.97"/>
    <n v="33.58"/>
    <n v="0"/>
    <x v="0"/>
    <b v="0"/>
    <s v="Sunny"/>
    <n v="0"/>
    <n v="0"/>
    <n v="0"/>
    <n v="0"/>
    <n v="33.58"/>
    <n v="0"/>
    <n v="0"/>
    <s v=""/>
  </r>
  <r>
    <x v="93"/>
    <n v="31"/>
    <s v="Food Stall"/>
    <x v="4"/>
    <x v="0"/>
    <s v="rice flour jelly, coconut milk, palm sugar, red beans"/>
    <n v="2"/>
    <n v="4.88"/>
    <n v="7.05"/>
    <n v="213"/>
    <x v="0"/>
    <b v="0"/>
    <s v="Cloudy"/>
    <n v="1501.6499999999999"/>
    <n v="426"/>
    <n v="1075.6499999999999"/>
    <n v="1501.6499999999999"/>
    <n v="7.05"/>
    <n v="213"/>
    <n v="1075.6499999999999"/>
    <s v=""/>
  </r>
  <r>
    <x v="93"/>
    <n v="43"/>
    <s v="Casual Dining"/>
    <x v="10"/>
    <x v="1"/>
    <s v="black tea, condensed milk, evaporated milk"/>
    <n v="0.9"/>
    <n v="2.98"/>
    <n v="5.86"/>
    <n v="127"/>
    <x v="0"/>
    <b v="0"/>
    <s v="Cloudy"/>
    <n v="744.22"/>
    <n v="114.3"/>
    <n v="629.92000000000007"/>
    <n v="744.22"/>
    <n v="5.86"/>
    <n v="127"/>
    <n v="629.92000000000007"/>
    <s v=""/>
  </r>
  <r>
    <x v="94"/>
    <n v="43"/>
    <s v="Casual Dining"/>
    <x v="12"/>
    <x v="2"/>
    <s v="rice, coconut milk, sambal, anchovies, egg, peanuts"/>
    <n v="2.5"/>
    <n v="8.85"/>
    <n v="11.54"/>
    <n v="432"/>
    <x v="0"/>
    <b v="0"/>
    <s v="Cloudy"/>
    <n v="4985.28"/>
    <n v="1080"/>
    <n v="3905.2799999999997"/>
    <n v="4985.28"/>
    <n v="11.54"/>
    <n v="432"/>
    <n v="3905.2799999999997"/>
    <n v="45296"/>
  </r>
  <r>
    <x v="94"/>
    <n v="23"/>
    <s v="Fine Dining"/>
    <x v="1"/>
    <x v="0"/>
    <s v="spaghetti, eggs, cheese, beef bacon, black pepper"/>
    <n v="9"/>
    <n v="39.94"/>
    <n v="55.07"/>
    <n v="216"/>
    <x v="0"/>
    <b v="0"/>
    <s v="Sunny"/>
    <n v="11895.12"/>
    <n v="1944"/>
    <n v="9951.1200000000008"/>
    <n v="11895.12"/>
    <n v="55.07"/>
    <n v="216"/>
    <n v="9951.1200000000008"/>
    <n v="45296"/>
  </r>
  <r>
    <x v="94"/>
    <n v="43"/>
    <s v="Casual Dining"/>
    <x v="2"/>
    <x v="1"/>
    <s v="beef, coconut milk, galangal, lemongrass, spices, chili"/>
    <n v="9"/>
    <n v="27.53"/>
    <n v="58.37"/>
    <n v="112"/>
    <x v="0"/>
    <b v="0"/>
    <s v="Sunny"/>
    <n v="6537.44"/>
    <n v="1008"/>
    <n v="5529.44"/>
    <n v="6537.44"/>
    <n v="58.37"/>
    <n v="112"/>
    <n v="5529.44"/>
    <n v="45296"/>
  </r>
  <r>
    <x v="94"/>
    <n v="15"/>
    <s v="Food Stall"/>
    <x v="4"/>
    <x v="0"/>
    <s v="rice flour jelly, coconut milk, palm sugar, red beans"/>
    <n v="2"/>
    <n v="4.43"/>
    <n v="6.88"/>
    <n v="365"/>
    <x v="0"/>
    <b v="0"/>
    <s v="Cloudy"/>
    <n v="2511.1999999999998"/>
    <n v="730"/>
    <n v="1781.1999999999998"/>
    <n v="2511.1999999999998"/>
    <n v="6.88"/>
    <n v="365"/>
    <n v="1781.1999999999998"/>
    <n v="45296"/>
  </r>
  <r>
    <x v="94"/>
    <n v="43"/>
    <s v="Casual Dining"/>
    <x v="13"/>
    <x v="1"/>
    <s v="mushrooms, cream, onion, garlic, vegetable broth"/>
    <n v="3.5"/>
    <n v="11.01"/>
    <n v="23.83"/>
    <n v="105"/>
    <x v="0"/>
    <b v="0"/>
    <s v="Sunny"/>
    <n v="2502.1499999999996"/>
    <n v="367.5"/>
    <n v="2134.6499999999996"/>
    <n v="2502.1499999999996"/>
    <n v="23.83"/>
    <n v="105"/>
    <n v="2134.6499999999996"/>
    <n v="45296"/>
  </r>
  <r>
    <x v="94"/>
    <n v="25"/>
    <s v="Fine Dining"/>
    <x v="11"/>
    <x v="0"/>
    <s v="black tea, lemon, sugar syrup"/>
    <n v="1.2"/>
    <n v="5.61"/>
    <n v="6.52"/>
    <n v="605"/>
    <x v="0"/>
    <b v="0"/>
    <s v="Sunny"/>
    <n v="3944.6"/>
    <n v="726"/>
    <n v="3218.6"/>
    <n v="3944.6"/>
    <n v="6.52"/>
    <n v="605"/>
    <n v="3218.6"/>
    <n v="45296"/>
  </r>
  <r>
    <x v="94"/>
    <n v="29"/>
    <s v="Food Stall"/>
    <x v="5"/>
    <x v="1"/>
    <s v="flat rice noodles, prawns, cockles, bean sprouts, chives, soy sauce"/>
    <n v="5"/>
    <n v="11.91"/>
    <n v="12"/>
    <n v="278"/>
    <x v="1"/>
    <b v="0"/>
    <s v="Rainy"/>
    <n v="3336"/>
    <n v="1390"/>
    <n v="1946"/>
    <n v="3336"/>
    <n v="12"/>
    <n v="278"/>
    <n v="1946"/>
    <n v="45296"/>
  </r>
  <r>
    <x v="94"/>
    <n v="10"/>
    <s v="Fine Dining"/>
    <x v="2"/>
    <x v="0"/>
    <s v="beef, coconut milk, galangal, lemongrass, spices, chili"/>
    <n v="9"/>
    <n v="42.03"/>
    <n v="68.03"/>
    <n v="57"/>
    <x v="0"/>
    <b v="0"/>
    <s v="Sunny"/>
    <n v="3877.71"/>
    <n v="513"/>
    <n v="3364.71"/>
    <n v="3877.71"/>
    <n v="68.03"/>
    <n v="57"/>
    <n v="3364.71"/>
    <n v="45296"/>
  </r>
  <r>
    <x v="94"/>
    <n v="8"/>
    <s v="Casual Dining"/>
    <x v="13"/>
    <x v="0"/>
    <s v="mushrooms, cream, onion, garlic, vegetable broth"/>
    <n v="3.5"/>
    <n v="11.34"/>
    <n v="20.22"/>
    <n v="126"/>
    <x v="0"/>
    <b v="0"/>
    <s v="Cloudy"/>
    <n v="2547.7199999999998"/>
    <n v="441"/>
    <n v="2106.7199999999998"/>
    <n v="2547.7199999999998"/>
    <n v="20.22"/>
    <n v="126"/>
    <n v="2106.7199999999998"/>
    <n v="45296"/>
  </r>
  <r>
    <x v="94"/>
    <n v="36"/>
    <s v="Food Stall"/>
    <x v="3"/>
    <x v="1"/>
    <s v="flour, ghee, egg, water, curry"/>
    <n v="0.8"/>
    <n v="2.04"/>
    <n v="2.25"/>
    <n v="331"/>
    <x v="0"/>
    <b v="0"/>
    <s v="Rainy"/>
    <n v="744.75"/>
    <n v="264.8"/>
    <n v="479.95"/>
    <n v="744.75"/>
    <n v="2.25"/>
    <n v="331"/>
    <n v="479.95"/>
    <n v="45296"/>
  </r>
  <r>
    <x v="94"/>
    <n v="14"/>
    <s v="Food Stall"/>
    <x v="7"/>
    <x v="2"/>
    <s v="white bread, kaya, butter, soft-boiled eggs"/>
    <n v="2.8"/>
    <n v="5.08"/>
    <n v="7.13"/>
    <n v="555"/>
    <x v="0"/>
    <b v="0"/>
    <s v="Rainy"/>
    <n v="3957.15"/>
    <n v="1554"/>
    <n v="2403.15"/>
    <n v="3957.15"/>
    <n v="7.13"/>
    <n v="555"/>
    <n v="2403.15"/>
    <n v="45296"/>
  </r>
  <r>
    <x v="94"/>
    <n v="1"/>
    <s v="Food Stall"/>
    <x v="2"/>
    <x v="1"/>
    <s v="beef, coconut milk, galangal, lemongrass, spices, chili"/>
    <n v="9"/>
    <n v="20.61"/>
    <n v="24.45"/>
    <n v="177"/>
    <x v="1"/>
    <b v="0"/>
    <s v="Cloudy"/>
    <n v="4327.6499999999996"/>
    <n v="1593"/>
    <n v="2734.6499999999996"/>
    <n v="4327.6499999999996"/>
    <n v="24.45"/>
    <n v="177"/>
    <n v="2734.6499999999996"/>
    <n v="45296"/>
  </r>
  <r>
    <x v="94"/>
    <n v="24"/>
    <s v="Casual Dining"/>
    <x v="4"/>
    <x v="1"/>
    <s v="rice flour jelly, coconut milk, palm sugar, red beans"/>
    <n v="2"/>
    <n v="6.53"/>
    <n v="8.59"/>
    <n v="333"/>
    <x v="0"/>
    <b v="0"/>
    <s v="Sunny"/>
    <n v="2860.47"/>
    <n v="666"/>
    <n v="2194.4699999999998"/>
    <n v="2860.47"/>
    <n v="8.59"/>
    <n v="333"/>
    <n v="2194.4699999999998"/>
    <n v="45296"/>
  </r>
  <r>
    <x v="94"/>
    <n v="14"/>
    <s v="Food Stall"/>
    <x v="10"/>
    <x v="2"/>
    <s v="black tea, condensed milk, evaporated milk"/>
    <n v="0.9"/>
    <n v="2.34"/>
    <n v="1.71"/>
    <n v="945"/>
    <x v="1"/>
    <b v="0"/>
    <s v="Sunny"/>
    <n v="1615.95"/>
    <n v="850.5"/>
    <n v="765.45"/>
    <n v="1615.95"/>
    <n v="1.71"/>
    <n v="945"/>
    <n v="765.45"/>
    <n v="45296"/>
  </r>
  <r>
    <x v="94"/>
    <n v="15"/>
    <s v="Food Stall"/>
    <x v="4"/>
    <x v="1"/>
    <s v="rice flour jelly, coconut milk, palm sugar, red beans"/>
    <n v="2"/>
    <n v="4.53"/>
    <n v="6"/>
    <n v="179"/>
    <x v="0"/>
    <b v="0"/>
    <s v="Rainy"/>
    <n v="1074"/>
    <n v="358"/>
    <n v="716"/>
    <n v="1074"/>
    <n v="6"/>
    <n v="179"/>
    <n v="716"/>
    <n v="45296"/>
  </r>
  <r>
    <x v="94"/>
    <n v="26"/>
    <s v="Food Stall"/>
    <x v="2"/>
    <x v="0"/>
    <s v="beef, coconut milk, galangal, lemongrass, spices, chili"/>
    <n v="9"/>
    <n v="21.87"/>
    <n v="31.34"/>
    <n v="254"/>
    <x v="0"/>
    <b v="0"/>
    <s v="Sunny"/>
    <n v="7960.36"/>
    <n v="2286"/>
    <n v="5674.36"/>
    <n v="7960.36"/>
    <n v="31.34"/>
    <n v="254"/>
    <n v="5674.36"/>
    <n v="45296"/>
  </r>
  <r>
    <x v="94"/>
    <n v="37"/>
    <s v="Food Stall"/>
    <x v="4"/>
    <x v="1"/>
    <s v="rice flour jelly, coconut milk, palm sugar, red beans"/>
    <n v="2"/>
    <n v="5.0199999999999996"/>
    <n v="6.52"/>
    <n v="281"/>
    <x v="0"/>
    <b v="0"/>
    <s v="Cloudy"/>
    <n v="1832.12"/>
    <n v="562"/>
    <n v="1270.1199999999999"/>
    <n v="1832.12"/>
    <n v="6.52"/>
    <n v="281"/>
    <n v="1270.1199999999999"/>
    <n v="45296"/>
  </r>
  <r>
    <x v="94"/>
    <n v="50"/>
    <s v="Food Stall"/>
    <x v="6"/>
    <x v="1"/>
    <s v="chicken, yogurt, tandoori masala, ginger, garlic"/>
    <n v="7"/>
    <n v="15.84"/>
    <n v="31.16"/>
    <n v="9"/>
    <x v="0"/>
    <b v="0"/>
    <s v="Cloudy"/>
    <n v="280.44"/>
    <n v="63"/>
    <n v="217.44"/>
    <n v="280.44"/>
    <n v="31.16"/>
    <n v="9"/>
    <n v="217.44"/>
    <n v="45296"/>
  </r>
  <r>
    <x v="94"/>
    <n v="8"/>
    <s v="Casual Dining"/>
    <x v="10"/>
    <x v="1"/>
    <s v="black tea, condensed milk, evaporated milk"/>
    <n v="0.9"/>
    <n v="2.31"/>
    <n v="3.8"/>
    <n v="755"/>
    <x v="0"/>
    <b v="0"/>
    <s v="Rainy"/>
    <n v="2869"/>
    <n v="679.5"/>
    <n v="2189.5"/>
    <n v="2869"/>
    <n v="3.8"/>
    <n v="755"/>
    <n v="2189.5"/>
    <n v="45296"/>
  </r>
  <r>
    <x v="94"/>
    <n v="36"/>
    <s v="Food Stall"/>
    <x v="6"/>
    <x v="1"/>
    <s v="chicken, yogurt, tandoori masala, ginger, garlic"/>
    <n v="7"/>
    <n v="15.28"/>
    <n v="23.3"/>
    <n v="238"/>
    <x v="0"/>
    <b v="0"/>
    <s v="Sunny"/>
    <n v="5545.4000000000005"/>
    <n v="1666"/>
    <n v="3879.4000000000005"/>
    <n v="5545.4000000000005"/>
    <n v="23.3"/>
    <n v="238"/>
    <n v="3879.4000000000005"/>
    <n v="45296"/>
  </r>
  <r>
    <x v="94"/>
    <n v="25"/>
    <s v="Fine Dining"/>
    <x v="11"/>
    <x v="1"/>
    <s v="black tea, lemon, sugar syrup"/>
    <n v="1.2"/>
    <n v="6.41"/>
    <n v="6.25"/>
    <n v="480"/>
    <x v="0"/>
    <b v="0"/>
    <s v="Sunny"/>
    <n v="3000"/>
    <n v="576"/>
    <n v="2424"/>
    <n v="3000"/>
    <n v="6.25"/>
    <n v="480"/>
    <n v="2424"/>
    <n v="45296"/>
  </r>
  <r>
    <x v="94"/>
    <n v="26"/>
    <s v="Food Stall"/>
    <x v="12"/>
    <x v="2"/>
    <s v="rice, coconut milk, sambal, anchovies, egg, peanuts"/>
    <n v="2.5"/>
    <n v="5.43"/>
    <n v="7.14"/>
    <n v="530"/>
    <x v="0"/>
    <b v="0"/>
    <s v="Sunny"/>
    <n v="3784.2"/>
    <n v="1325"/>
    <n v="2459.1999999999998"/>
    <n v="3784.2"/>
    <n v="7.14"/>
    <n v="530"/>
    <n v="2459.1999999999998"/>
    <n v="45296"/>
  </r>
  <r>
    <x v="94"/>
    <n v="13"/>
    <s v="Food Stall"/>
    <x v="2"/>
    <x v="1"/>
    <s v="beef, coconut milk, galangal, lemongrass, spices, chili"/>
    <n v="9"/>
    <n v="19.75"/>
    <n v="35"/>
    <n v="27"/>
    <x v="0"/>
    <b v="0"/>
    <s v="Cloudy"/>
    <n v="945"/>
    <n v="243"/>
    <n v="702"/>
    <n v="945"/>
    <n v="35"/>
    <n v="27"/>
    <n v="702"/>
    <n v="45296"/>
  </r>
  <r>
    <x v="94"/>
    <n v="39"/>
    <s v="Casual Dining"/>
    <x v="10"/>
    <x v="2"/>
    <s v="black tea, condensed milk, evaporated milk"/>
    <n v="0.9"/>
    <n v="2.48"/>
    <n v="3.69"/>
    <n v="948"/>
    <x v="0"/>
    <b v="0"/>
    <s v="Cloudy"/>
    <n v="3498.12"/>
    <n v="853.2"/>
    <n v="2644.92"/>
    <n v="3498.12"/>
    <n v="3.69"/>
    <n v="948"/>
    <n v="2644.92"/>
    <n v="45296"/>
  </r>
  <r>
    <x v="94"/>
    <n v="18"/>
    <s v="Food Stall"/>
    <x v="6"/>
    <x v="1"/>
    <s v="chicken, yogurt, tandoori masala, ginger, garlic"/>
    <n v="7"/>
    <n v="16.03"/>
    <n v="24.79"/>
    <n v="160"/>
    <x v="0"/>
    <b v="0"/>
    <s v="Sunny"/>
    <n v="3966.3999999999996"/>
    <n v="1120"/>
    <n v="2846.3999999999996"/>
    <n v="3966.3999999999996"/>
    <n v="24.79"/>
    <n v="160"/>
    <n v="2846.3999999999996"/>
    <n v="45296"/>
  </r>
  <r>
    <x v="94"/>
    <n v="35"/>
    <s v="Food Stall"/>
    <x v="5"/>
    <x v="0"/>
    <s v="flat rice noodles, prawns, cockles, bean sprouts, chives, soy sauce"/>
    <n v="5"/>
    <n v="12.13"/>
    <n v="11.04"/>
    <n v="507"/>
    <x v="1"/>
    <b v="0"/>
    <s v="Sunny"/>
    <n v="5597.28"/>
    <n v="2535"/>
    <n v="3062.2799999999997"/>
    <n v="5597.28"/>
    <n v="11.04"/>
    <n v="507"/>
    <n v="3062.2799999999997"/>
    <n v="45296"/>
  </r>
  <r>
    <x v="94"/>
    <n v="24"/>
    <s v="Casual Dining"/>
    <x v="10"/>
    <x v="0"/>
    <s v="black tea, condensed milk, evaporated milk"/>
    <n v="0.9"/>
    <n v="2.56"/>
    <n v="3.79"/>
    <n v="638"/>
    <x v="0"/>
    <b v="0"/>
    <s v="Cloudy"/>
    <n v="2418.02"/>
    <n v="574.20000000000005"/>
    <n v="1843.82"/>
    <n v="2418.02"/>
    <n v="3.79"/>
    <n v="638"/>
    <n v="1843.82"/>
    <n v="45296"/>
  </r>
  <r>
    <x v="95"/>
    <n v="47"/>
    <s v="Food Stall"/>
    <x v="4"/>
    <x v="0"/>
    <s v="rice flour jelly, coconut milk, palm sugar, red beans"/>
    <n v="2"/>
    <n v="4.4400000000000004"/>
    <n v="6.51"/>
    <n v="154"/>
    <x v="0"/>
    <b v="0"/>
    <s v="Rainy"/>
    <n v="1002.54"/>
    <n v="308"/>
    <n v="694.54"/>
    <n v="1002.54"/>
    <n v="6.51"/>
    <n v="154"/>
    <n v="694.54"/>
    <n v="45327"/>
  </r>
  <r>
    <x v="95"/>
    <n v="13"/>
    <s v="Food Stall"/>
    <x v="12"/>
    <x v="0"/>
    <s v="rice, coconut milk, sambal, anchovies, egg, peanuts"/>
    <n v="2.5"/>
    <n v="5.51"/>
    <n v="8.83"/>
    <n v="97"/>
    <x v="0"/>
    <b v="0"/>
    <s v="Rainy"/>
    <n v="856.51"/>
    <n v="242.5"/>
    <n v="614.01"/>
    <n v="856.51"/>
    <n v="8.83"/>
    <n v="97"/>
    <n v="614.01"/>
    <n v="45327"/>
  </r>
  <r>
    <x v="95"/>
    <n v="36"/>
    <s v="Food Stall"/>
    <x v="6"/>
    <x v="1"/>
    <s v="chicken, yogurt, tandoori masala, ginger, garlic"/>
    <n v="7"/>
    <n v="16.57"/>
    <n v="23.18"/>
    <n v="220"/>
    <x v="0"/>
    <b v="0"/>
    <s v="Sunny"/>
    <n v="5099.6000000000004"/>
    <n v="1540"/>
    <n v="3559.6000000000004"/>
    <n v="5099.6000000000004"/>
    <n v="23.18"/>
    <n v="220"/>
    <n v="3559.6000000000004"/>
    <n v="45327"/>
  </r>
  <r>
    <x v="95"/>
    <n v="36"/>
    <s v="Food Stall"/>
    <x v="3"/>
    <x v="2"/>
    <s v="flour, ghee, egg, water, curry"/>
    <n v="0.8"/>
    <n v="2.14"/>
    <n v="2.34"/>
    <n v="479"/>
    <x v="0"/>
    <b v="0"/>
    <s v="Sunny"/>
    <n v="1120.8599999999999"/>
    <n v="383.20000000000005"/>
    <n v="737.65999999999985"/>
    <n v="1120.8599999999999"/>
    <n v="2.34"/>
    <n v="479"/>
    <n v="737.65999999999985"/>
    <n v="45327"/>
  </r>
  <r>
    <x v="95"/>
    <n v="25"/>
    <s v="Fine Dining"/>
    <x v="1"/>
    <x v="0"/>
    <s v="spaghetti, eggs, cheese, beef bacon, black pepper"/>
    <n v="9"/>
    <n v="51.36"/>
    <n v="65.12"/>
    <n v="15"/>
    <x v="0"/>
    <b v="0"/>
    <s v="Rainy"/>
    <n v="976.80000000000007"/>
    <n v="135"/>
    <n v="841.80000000000007"/>
    <n v="976.80000000000007"/>
    <n v="65.12"/>
    <n v="15"/>
    <n v="841.80000000000007"/>
    <n v="45327"/>
  </r>
  <r>
    <x v="95"/>
    <n v="5"/>
    <s v="Cafe"/>
    <x v="13"/>
    <x v="1"/>
    <s v="mushrooms, cream, onion, garlic, vegetable broth"/>
    <n v="3.5"/>
    <n v="10.26"/>
    <n v="13.09"/>
    <n v="177"/>
    <x v="1"/>
    <b v="0"/>
    <s v="Cloudy"/>
    <n v="2316.9299999999998"/>
    <n v="619.5"/>
    <n v="1697.4299999999998"/>
    <n v="2316.9299999999998"/>
    <n v="13.09"/>
    <n v="177"/>
    <n v="1697.4299999999998"/>
    <n v="45327"/>
  </r>
  <r>
    <x v="95"/>
    <n v="37"/>
    <s v="Food Stall"/>
    <x v="5"/>
    <x v="0"/>
    <s v="flat rice noodles, prawns, cockles, bean sprouts, chives, soy sauce"/>
    <n v="5"/>
    <n v="12.6"/>
    <n v="17.309999999999999"/>
    <n v="161"/>
    <x v="0"/>
    <b v="0"/>
    <s v="Rainy"/>
    <n v="2786.91"/>
    <n v="805"/>
    <n v="1981.9099999999999"/>
    <n v="2786.91"/>
    <n v="17.309999999999999"/>
    <n v="161"/>
    <n v="1981.9099999999999"/>
    <n v="45327"/>
  </r>
  <r>
    <x v="95"/>
    <n v="2"/>
    <s v="Food Stall"/>
    <x v="3"/>
    <x v="1"/>
    <s v="flour, ghee, egg, water, curry"/>
    <n v="0.8"/>
    <n v="1.9"/>
    <n v="3.02"/>
    <n v="76"/>
    <x v="0"/>
    <b v="0"/>
    <s v="Cloudy"/>
    <n v="229.52"/>
    <n v="60.800000000000004"/>
    <n v="168.72"/>
    <n v="229.52"/>
    <n v="3.02"/>
    <n v="76"/>
    <n v="168.72"/>
    <n v="45327"/>
  </r>
  <r>
    <x v="95"/>
    <n v="15"/>
    <s v="Food Stall"/>
    <x v="10"/>
    <x v="2"/>
    <s v="black tea, condensed milk, evaporated milk"/>
    <n v="0.9"/>
    <n v="1.69"/>
    <n v="2.36"/>
    <n v="459"/>
    <x v="0"/>
    <b v="0"/>
    <s v="Sunny"/>
    <n v="1083.24"/>
    <n v="413.1"/>
    <n v="670.14"/>
    <n v="1083.24"/>
    <n v="2.36"/>
    <n v="459"/>
    <n v="670.14"/>
    <n v="45327"/>
  </r>
  <r>
    <x v="95"/>
    <n v="4"/>
    <s v="Cafe"/>
    <x v="11"/>
    <x v="2"/>
    <s v="black tea, lemon, sugar syrup"/>
    <n v="1.2"/>
    <n v="5.01"/>
    <n v="5.05"/>
    <n v="395"/>
    <x v="0"/>
    <b v="0"/>
    <s v="Rainy"/>
    <n v="1994.75"/>
    <n v="474"/>
    <n v="1520.75"/>
    <n v="1994.75"/>
    <n v="5.05"/>
    <n v="395"/>
    <n v="1520.75"/>
    <n v="45327"/>
  </r>
  <r>
    <x v="95"/>
    <n v="14"/>
    <s v="Food Stall"/>
    <x v="7"/>
    <x v="2"/>
    <s v="white bread, kaya, butter, soft-boiled eggs"/>
    <n v="2.8"/>
    <n v="6.59"/>
    <n v="8.9700000000000006"/>
    <n v="387"/>
    <x v="0"/>
    <b v="0"/>
    <s v="Rainy"/>
    <n v="3471.3900000000003"/>
    <n v="1083.5999999999999"/>
    <n v="2387.7900000000004"/>
    <n v="3471.3900000000003"/>
    <n v="8.9700000000000006"/>
    <n v="387"/>
    <n v="2387.7900000000004"/>
    <n v="45327"/>
  </r>
  <r>
    <x v="95"/>
    <n v="44"/>
    <s v="Food Stall"/>
    <x v="10"/>
    <x v="1"/>
    <s v="black tea, condensed milk, evaporated milk"/>
    <n v="0.9"/>
    <n v="2.35"/>
    <n v="3.1"/>
    <n v="296"/>
    <x v="0"/>
    <b v="0"/>
    <s v="Sunny"/>
    <n v="917.6"/>
    <n v="266.40000000000003"/>
    <n v="651.20000000000005"/>
    <n v="917.6"/>
    <n v="3.1"/>
    <n v="296"/>
    <n v="651.20000000000005"/>
    <n v="45327"/>
  </r>
  <r>
    <x v="95"/>
    <n v="20"/>
    <s v="Casual Dining"/>
    <x v="10"/>
    <x v="2"/>
    <s v="black tea, condensed milk, evaporated milk"/>
    <n v="0.9"/>
    <n v="2.75"/>
    <n v="3.84"/>
    <n v="556"/>
    <x v="0"/>
    <b v="0"/>
    <s v="Sunny"/>
    <n v="2135.04"/>
    <n v="500.40000000000003"/>
    <n v="1634.6399999999999"/>
    <n v="2135.04"/>
    <n v="3.84"/>
    <n v="556"/>
    <n v="1634.6399999999999"/>
    <n v="45327"/>
  </r>
  <r>
    <x v="95"/>
    <n v="3"/>
    <s v="Cafe"/>
    <x v="12"/>
    <x v="2"/>
    <s v="rice, coconut milk, sambal, anchovies, egg, peanuts"/>
    <n v="2.5"/>
    <n v="10.87"/>
    <n v="9.6999999999999993"/>
    <n v="453"/>
    <x v="0"/>
    <b v="0"/>
    <s v="Sunny"/>
    <n v="4394.0999999999995"/>
    <n v="1132.5"/>
    <n v="3261.5999999999995"/>
    <n v="4394.0999999999995"/>
    <n v="9.6999999999999993"/>
    <n v="453"/>
    <n v="3261.5999999999995"/>
    <n v="45327"/>
  </r>
  <r>
    <x v="95"/>
    <n v="10"/>
    <s v="Fine Dining"/>
    <x v="11"/>
    <x v="1"/>
    <s v="black tea, lemon, sugar syrup"/>
    <n v="1.2"/>
    <n v="6.6"/>
    <n v="7.47"/>
    <n v="179"/>
    <x v="0"/>
    <b v="0"/>
    <s v="Sunny"/>
    <n v="1337.1299999999999"/>
    <n v="214.79999999999998"/>
    <n v="1122.33"/>
    <n v="1337.1299999999999"/>
    <n v="7.47"/>
    <n v="179"/>
    <n v="1122.33"/>
    <n v="45327"/>
  </r>
  <r>
    <x v="95"/>
    <n v="29"/>
    <s v="Food Stall"/>
    <x v="5"/>
    <x v="0"/>
    <s v="flat rice noodles, prawns, cockles, bean sprouts, chives, soy sauce"/>
    <n v="5"/>
    <n v="10.78"/>
    <n v="18.13"/>
    <n v="187"/>
    <x v="0"/>
    <b v="0"/>
    <s v="Sunny"/>
    <n v="3390.31"/>
    <n v="935"/>
    <n v="2455.31"/>
    <n v="3390.31"/>
    <n v="18.13"/>
    <n v="187"/>
    <n v="2455.31"/>
    <n v="45327"/>
  </r>
  <r>
    <x v="95"/>
    <n v="24"/>
    <s v="Casual Dining"/>
    <x v="7"/>
    <x v="2"/>
    <s v="white bread, kaya, butter, soft-boiled eggs"/>
    <n v="2.8"/>
    <n v="6.8"/>
    <n v="16.440000000000001"/>
    <n v="167"/>
    <x v="0"/>
    <b v="0"/>
    <s v="Sunny"/>
    <n v="2745.48"/>
    <n v="467.59999999999997"/>
    <n v="2277.88"/>
    <n v="2745.48"/>
    <n v="16.440000000000001"/>
    <n v="167"/>
    <n v="2277.88"/>
    <n v="45327"/>
  </r>
  <r>
    <x v="95"/>
    <n v="8"/>
    <s v="Casual Dining"/>
    <x v="7"/>
    <x v="2"/>
    <s v="white bread, kaya, butter, soft-boiled eggs"/>
    <n v="2.8"/>
    <n v="9.98"/>
    <n v="11.39"/>
    <n v="454"/>
    <x v="0"/>
    <b v="0"/>
    <s v="Rainy"/>
    <n v="5171.0600000000004"/>
    <n v="1271.1999999999998"/>
    <n v="3899.8600000000006"/>
    <n v="5171.0600000000004"/>
    <n v="11.39"/>
    <n v="454"/>
    <n v="3899.8600000000006"/>
    <n v="45327"/>
  </r>
  <r>
    <x v="95"/>
    <n v="2"/>
    <s v="Food Stall"/>
    <x v="6"/>
    <x v="1"/>
    <s v="chicken, yogurt, tandoori masala, ginger, garlic"/>
    <n v="7"/>
    <n v="17.12"/>
    <n v="29.18"/>
    <n v="0"/>
    <x v="0"/>
    <b v="0"/>
    <s v="Cloudy"/>
    <n v="0"/>
    <n v="0"/>
    <n v="0"/>
    <n v="0"/>
    <n v="29.18"/>
    <n v="0"/>
    <n v="0"/>
    <n v="45327"/>
  </r>
  <r>
    <x v="95"/>
    <n v="25"/>
    <s v="Fine Dining"/>
    <x v="13"/>
    <x v="0"/>
    <s v="mushrooms, cream, onion, garlic, vegetable broth"/>
    <n v="3.5"/>
    <n v="18.09"/>
    <n v="15.8"/>
    <n v="280"/>
    <x v="1"/>
    <b v="0"/>
    <s v="Sunny"/>
    <n v="4424"/>
    <n v="980"/>
    <n v="3444"/>
    <n v="4424"/>
    <n v="15.8"/>
    <n v="280"/>
    <n v="3444"/>
    <n v="45327"/>
  </r>
  <r>
    <x v="95"/>
    <n v="12"/>
    <s v="Cafe"/>
    <x v="12"/>
    <x v="0"/>
    <s v="rice, coconut milk, sambal, anchovies, egg, peanuts"/>
    <n v="2.5"/>
    <n v="9.51"/>
    <n v="10.27"/>
    <n v="259"/>
    <x v="0"/>
    <b v="0"/>
    <s v="Sunny"/>
    <n v="2659.93"/>
    <n v="647.5"/>
    <n v="2012.4299999999998"/>
    <n v="2659.93"/>
    <n v="10.27"/>
    <n v="259"/>
    <n v="2012.4299999999998"/>
    <n v="45327"/>
  </r>
  <r>
    <x v="96"/>
    <n v="12"/>
    <s v="Cafe"/>
    <x v="10"/>
    <x v="0"/>
    <s v="black tea, condensed milk, evaporated milk"/>
    <n v="0.9"/>
    <n v="3.14"/>
    <n v="2.87"/>
    <n v="963"/>
    <x v="1"/>
    <b v="0"/>
    <s v="Sunny"/>
    <n v="2763.81"/>
    <n v="866.7"/>
    <n v="1897.11"/>
    <n v="2763.81"/>
    <n v="2.87"/>
    <n v="963"/>
    <n v="1897.11"/>
    <n v="45356"/>
  </r>
  <r>
    <x v="96"/>
    <n v="43"/>
    <s v="Casual Dining"/>
    <x v="10"/>
    <x v="1"/>
    <s v="black tea, condensed milk, evaporated milk"/>
    <n v="0.9"/>
    <n v="2.33"/>
    <n v="4.3"/>
    <n v="356"/>
    <x v="0"/>
    <b v="0"/>
    <s v="Rainy"/>
    <n v="1530.8"/>
    <n v="320.40000000000003"/>
    <n v="1210.3999999999999"/>
    <n v="1530.8"/>
    <n v="4.3"/>
    <n v="356"/>
    <n v="1210.3999999999999"/>
    <n v="45356"/>
  </r>
  <r>
    <x v="96"/>
    <n v="22"/>
    <s v="Food Stall"/>
    <x v="6"/>
    <x v="1"/>
    <s v="chicken, yogurt, tandoori masala, ginger, garlic"/>
    <n v="7"/>
    <n v="17.28"/>
    <n v="28.24"/>
    <n v="38"/>
    <x v="0"/>
    <b v="0"/>
    <s v="Sunny"/>
    <n v="1073.1199999999999"/>
    <n v="266"/>
    <n v="807.11999999999989"/>
    <n v="1073.1199999999999"/>
    <n v="28.24"/>
    <n v="38"/>
    <n v="807.11999999999989"/>
    <n v="45356"/>
  </r>
  <r>
    <x v="96"/>
    <n v="43"/>
    <s v="Casual Dining"/>
    <x v="1"/>
    <x v="1"/>
    <s v="spaghetti, eggs, cheese, beef bacon, black pepper"/>
    <n v="9"/>
    <n v="27.51"/>
    <n v="48.6"/>
    <n v="92"/>
    <x v="0"/>
    <b v="0"/>
    <s v="Sunny"/>
    <n v="4471.2"/>
    <n v="828"/>
    <n v="3643.2"/>
    <n v="4471.2"/>
    <n v="48.6"/>
    <n v="92"/>
    <n v="3643.2"/>
    <n v="45356"/>
  </r>
  <r>
    <x v="96"/>
    <n v="49"/>
    <s v="Kopitiam"/>
    <x v="5"/>
    <x v="0"/>
    <s v="flat rice noodles, prawns, cockles, bean sprouts, chives, soy sauce"/>
    <n v="5"/>
    <n v="10.52"/>
    <n v="23.61"/>
    <n v="58"/>
    <x v="0"/>
    <b v="0"/>
    <s v="Sunny"/>
    <n v="1369.3799999999999"/>
    <n v="290"/>
    <n v="1079.3799999999999"/>
    <n v="1369.3799999999999"/>
    <n v="23.61"/>
    <n v="58"/>
    <n v="1079.3799999999999"/>
    <n v="45356"/>
  </r>
  <r>
    <x v="96"/>
    <n v="37"/>
    <s v="Food Stall"/>
    <x v="4"/>
    <x v="0"/>
    <s v="rice flour jelly, coconut milk, palm sugar, red beans"/>
    <n v="2"/>
    <n v="3.49"/>
    <n v="6.87"/>
    <n v="237"/>
    <x v="0"/>
    <b v="0"/>
    <s v="Sunny"/>
    <n v="1628.19"/>
    <n v="474"/>
    <n v="1154.19"/>
    <n v="1628.19"/>
    <n v="6.87"/>
    <n v="237"/>
    <n v="1154.19"/>
    <n v="45356"/>
  </r>
  <r>
    <x v="96"/>
    <n v="45"/>
    <s v="Food Stall"/>
    <x v="9"/>
    <x v="1"/>
    <s v="chicken, rice, ginger, garlic, chili sauce, cucumber"/>
    <n v="4"/>
    <n v="7.81"/>
    <n v="16.170000000000002"/>
    <n v="125"/>
    <x v="0"/>
    <b v="0"/>
    <s v="Cloudy"/>
    <n v="2021.2500000000002"/>
    <n v="500"/>
    <n v="1521.2500000000002"/>
    <n v="2021.2500000000002"/>
    <n v="16.170000000000002"/>
    <n v="125"/>
    <n v="1521.2500000000002"/>
    <n v="45356"/>
  </r>
  <r>
    <x v="96"/>
    <n v="48"/>
    <s v="Casual Dining"/>
    <x v="5"/>
    <x v="0"/>
    <s v="flat rice noodles, prawns, cockles, bean sprouts, chives, soy sauce"/>
    <n v="5"/>
    <n v="15.07"/>
    <n v="20.350000000000001"/>
    <n v="265"/>
    <x v="0"/>
    <b v="0"/>
    <s v="Cloudy"/>
    <n v="5392.75"/>
    <n v="1325"/>
    <n v="4067.75"/>
    <n v="5392.75"/>
    <n v="20.350000000000001"/>
    <n v="265"/>
    <n v="4067.75"/>
    <n v="45356"/>
  </r>
  <r>
    <x v="96"/>
    <n v="50"/>
    <s v="Food Stall"/>
    <x v="6"/>
    <x v="1"/>
    <s v="chicken, yogurt, tandoori masala, ginger, garlic"/>
    <n v="7"/>
    <n v="12.96"/>
    <n v="19.010000000000002"/>
    <n v="306"/>
    <x v="0"/>
    <b v="0"/>
    <s v="Cloudy"/>
    <n v="5817.06"/>
    <n v="2142"/>
    <n v="3675.0600000000004"/>
    <n v="5817.06"/>
    <n v="19.010000000000002"/>
    <n v="306"/>
    <n v="3675.0600000000004"/>
    <n v="45356"/>
  </r>
  <r>
    <x v="96"/>
    <n v="49"/>
    <s v="Kopitiam"/>
    <x v="4"/>
    <x v="1"/>
    <s v="rice flour jelly, coconut milk, palm sugar, red beans"/>
    <n v="2"/>
    <n v="4.3899999999999997"/>
    <n v="6.17"/>
    <n v="324"/>
    <x v="1"/>
    <b v="0"/>
    <s v="Cloudy"/>
    <n v="1999.08"/>
    <n v="648"/>
    <n v="1351.08"/>
    <n v="1999.08"/>
    <n v="6.17"/>
    <n v="324"/>
    <n v="1351.08"/>
    <n v="45356"/>
  </r>
  <r>
    <x v="96"/>
    <n v="45"/>
    <s v="Food Stall"/>
    <x v="4"/>
    <x v="1"/>
    <s v="rice flour jelly, coconut milk, palm sugar, red beans"/>
    <n v="2"/>
    <n v="3.89"/>
    <n v="7.39"/>
    <n v="167"/>
    <x v="0"/>
    <b v="0"/>
    <s v="Rainy"/>
    <n v="1234.1299999999999"/>
    <n v="334"/>
    <n v="900.12999999999988"/>
    <n v="1234.1299999999999"/>
    <n v="7.39"/>
    <n v="167"/>
    <n v="900.12999999999988"/>
    <n v="45356"/>
  </r>
  <r>
    <x v="96"/>
    <n v="14"/>
    <s v="Food Stall"/>
    <x v="7"/>
    <x v="2"/>
    <s v="white bread, kaya, butter, soft-boiled eggs"/>
    <n v="2.8"/>
    <n v="5.78"/>
    <n v="9.51"/>
    <n v="496"/>
    <x v="0"/>
    <b v="0"/>
    <s v="Rainy"/>
    <n v="4716.96"/>
    <n v="1388.8"/>
    <n v="3328.16"/>
    <n v="4716.96"/>
    <n v="9.51"/>
    <n v="496"/>
    <n v="3328.16"/>
    <n v="45356"/>
  </r>
  <r>
    <x v="96"/>
    <n v="17"/>
    <s v="Food Stall"/>
    <x v="0"/>
    <x v="0"/>
    <s v="rice noodles, fish broth, tamarind, shrimp paste, cucumber, mint"/>
    <n v="4.5"/>
    <n v="10"/>
    <n v="16.47"/>
    <n v="22"/>
    <x v="0"/>
    <b v="0"/>
    <s v="Rainy"/>
    <n v="362.34"/>
    <n v="99"/>
    <n v="263.33999999999997"/>
    <n v="362.34"/>
    <n v="16.47"/>
    <n v="22"/>
    <n v="263.33999999999997"/>
    <n v="45356"/>
  </r>
  <r>
    <x v="96"/>
    <n v="41"/>
    <s v="Cafe"/>
    <x v="7"/>
    <x v="2"/>
    <s v="white bread, kaya, butter, soft-boiled eggs"/>
    <n v="2.8"/>
    <n v="9.33"/>
    <n v="7.71"/>
    <n v="504"/>
    <x v="1"/>
    <b v="0"/>
    <s v="Sunny"/>
    <n v="3885.84"/>
    <n v="1411.1999999999998"/>
    <n v="2474.6400000000003"/>
    <n v="3885.84"/>
    <n v="7.71"/>
    <n v="504"/>
    <n v="2474.6400000000003"/>
    <n v="45356"/>
  </r>
  <r>
    <x v="96"/>
    <n v="28"/>
    <s v="Fine Dining"/>
    <x v="1"/>
    <x v="0"/>
    <s v="spaghetti, eggs, cheese, beef bacon, black pepper"/>
    <n v="9"/>
    <n v="42.93"/>
    <n v="43.61"/>
    <n v="220"/>
    <x v="1"/>
    <b v="0"/>
    <s v="Rainy"/>
    <n v="9594.2000000000007"/>
    <n v="1980"/>
    <n v="7614.2000000000007"/>
    <n v="9594.2000000000007"/>
    <n v="43.61"/>
    <n v="220"/>
    <n v="7614.2000000000007"/>
    <n v="45356"/>
  </r>
  <r>
    <x v="96"/>
    <n v="21"/>
    <s v="Casual Dining"/>
    <x v="11"/>
    <x v="2"/>
    <s v="black tea, lemon, sugar syrup"/>
    <n v="1.2"/>
    <n v="3.96"/>
    <n v="5.0999999999999996"/>
    <n v="552"/>
    <x v="1"/>
    <b v="0"/>
    <s v="Cloudy"/>
    <n v="2815.2"/>
    <n v="662.4"/>
    <n v="2152.7999999999997"/>
    <n v="2815.2"/>
    <n v="5.0999999999999996"/>
    <n v="552"/>
    <n v="2152.7999999999997"/>
    <n v="45356"/>
  </r>
  <r>
    <x v="96"/>
    <n v="8"/>
    <s v="Casual Dining"/>
    <x v="1"/>
    <x v="1"/>
    <s v="spaghetti, eggs, cheese, beef bacon, black pepper"/>
    <n v="9"/>
    <n v="23.76"/>
    <n v="52.62"/>
    <n v="110"/>
    <x v="0"/>
    <b v="0"/>
    <s v="Sunny"/>
    <n v="5788.2"/>
    <n v="990"/>
    <n v="4798.2"/>
    <n v="5788.2"/>
    <n v="52.62"/>
    <n v="110"/>
    <n v="4798.2"/>
    <n v="45356"/>
  </r>
  <r>
    <x v="96"/>
    <n v="21"/>
    <s v="Casual Dining"/>
    <x v="1"/>
    <x v="0"/>
    <s v="spaghetti, eggs, cheese, beef bacon, black pepper"/>
    <n v="9"/>
    <n v="26.24"/>
    <n v="57.68"/>
    <n v="53"/>
    <x v="0"/>
    <b v="0"/>
    <s v="Sunny"/>
    <n v="3057.04"/>
    <n v="477"/>
    <n v="2580.04"/>
    <n v="3057.04"/>
    <n v="57.68"/>
    <n v="53"/>
    <n v="2580.04"/>
    <n v="45356"/>
  </r>
  <r>
    <x v="96"/>
    <n v="21"/>
    <s v="Casual Dining"/>
    <x v="4"/>
    <x v="0"/>
    <s v="rice flour jelly, coconut milk, palm sugar, red beans"/>
    <n v="2"/>
    <n v="5.86"/>
    <n v="10.96"/>
    <n v="157"/>
    <x v="0"/>
    <b v="0"/>
    <s v="Sunny"/>
    <n v="1720.72"/>
    <n v="314"/>
    <n v="1406.72"/>
    <n v="1720.72"/>
    <n v="10.96"/>
    <n v="157"/>
    <n v="1406.72"/>
    <n v="45356"/>
  </r>
  <r>
    <x v="96"/>
    <n v="24"/>
    <s v="Casual Dining"/>
    <x v="4"/>
    <x v="0"/>
    <s v="rice flour jelly, coconut milk, palm sugar, red beans"/>
    <n v="2"/>
    <n v="6.56"/>
    <n v="11.94"/>
    <n v="203"/>
    <x v="0"/>
    <b v="0"/>
    <s v="Cloudy"/>
    <n v="2423.8199999999997"/>
    <n v="406"/>
    <n v="2017.8199999999997"/>
    <n v="2423.8199999999997"/>
    <n v="11.94"/>
    <n v="203"/>
    <n v="2017.8199999999997"/>
    <n v="45356"/>
  </r>
  <r>
    <x v="96"/>
    <n v="49"/>
    <s v="Kopitiam"/>
    <x v="4"/>
    <x v="1"/>
    <s v="rice flour jelly, coconut milk, palm sugar, red beans"/>
    <n v="2"/>
    <n v="6.05"/>
    <n v="7.13"/>
    <n v="271"/>
    <x v="0"/>
    <b v="0"/>
    <s v="Sunny"/>
    <n v="1932.23"/>
    <n v="542"/>
    <n v="1390.23"/>
    <n v="1932.23"/>
    <n v="7.13"/>
    <n v="271"/>
    <n v="1390.23"/>
    <n v="45356"/>
  </r>
  <r>
    <x v="97"/>
    <n v="6"/>
    <s v="Fine Dining"/>
    <x v="8"/>
    <x v="0"/>
    <s v="chicken thigh, black pepper sauce, fries, coleslaw"/>
    <n v="8"/>
    <n v="35.49"/>
    <n v="56.32"/>
    <n v="141"/>
    <x v="0"/>
    <b v="0"/>
    <s v="Cloudy"/>
    <n v="7941.12"/>
    <n v="1128"/>
    <n v="6813.12"/>
    <n v="7941.12"/>
    <n v="56.32"/>
    <n v="141"/>
    <n v="6813.12"/>
    <n v="45387"/>
  </r>
  <r>
    <x v="97"/>
    <n v="26"/>
    <s v="Food Stall"/>
    <x v="7"/>
    <x v="2"/>
    <s v="white bread, kaya, butter, soft-boiled eggs"/>
    <n v="2.8"/>
    <n v="6.08"/>
    <n v="8.2100000000000009"/>
    <n v="500"/>
    <x v="0"/>
    <b v="0"/>
    <s v="Cloudy"/>
    <n v="4105"/>
    <n v="1400"/>
    <n v="2705"/>
    <n v="4105"/>
    <n v="8.2100000000000009"/>
    <n v="500"/>
    <n v="2705"/>
    <n v="45387"/>
  </r>
  <r>
    <x v="97"/>
    <n v="33"/>
    <s v="Cafe"/>
    <x v="13"/>
    <x v="0"/>
    <s v="mushrooms, cream, onion, garlic, vegetable broth"/>
    <n v="3.5"/>
    <n v="13.57"/>
    <n v="13.83"/>
    <n v="187"/>
    <x v="1"/>
    <b v="0"/>
    <s v="Sunny"/>
    <n v="2586.21"/>
    <n v="654.5"/>
    <n v="1931.71"/>
    <n v="2586.21"/>
    <n v="13.83"/>
    <n v="187"/>
    <n v="1931.71"/>
    <n v="45387"/>
  </r>
  <r>
    <x v="97"/>
    <n v="37"/>
    <s v="Food Stall"/>
    <x v="9"/>
    <x v="1"/>
    <s v="chicken, rice, ginger, garlic, chili sauce, cucumber"/>
    <n v="4"/>
    <n v="9.82"/>
    <n v="15.2"/>
    <n v="174"/>
    <x v="0"/>
    <b v="0"/>
    <s v="Rainy"/>
    <n v="2644.7999999999997"/>
    <n v="696"/>
    <n v="1948.7999999999997"/>
    <n v="2644.7999999999997"/>
    <n v="15.2"/>
    <n v="174"/>
    <n v="1948.7999999999997"/>
    <n v="45387"/>
  </r>
  <r>
    <x v="97"/>
    <n v="19"/>
    <s v="Casual Dining"/>
    <x v="7"/>
    <x v="2"/>
    <s v="white bread, kaya, butter, soft-boiled eggs"/>
    <n v="2.8"/>
    <n v="7.56"/>
    <n v="9.1999999999999993"/>
    <n v="749"/>
    <x v="1"/>
    <b v="0"/>
    <s v="Cloudy"/>
    <n v="6890.7999999999993"/>
    <n v="2097.1999999999998"/>
    <n v="4793.5999999999995"/>
    <n v="6890.7999999999993"/>
    <n v="9.1999999999999993"/>
    <n v="749"/>
    <n v="4793.5999999999995"/>
    <n v="45387"/>
  </r>
  <r>
    <x v="97"/>
    <n v="45"/>
    <s v="Food Stall"/>
    <x v="5"/>
    <x v="1"/>
    <s v="flat rice noodles, prawns, cockles, bean sprouts, chives, soy sauce"/>
    <n v="5"/>
    <n v="10.54"/>
    <n v="17.34"/>
    <n v="193"/>
    <x v="0"/>
    <b v="0"/>
    <s v="Sunny"/>
    <n v="3346.62"/>
    <n v="965"/>
    <n v="2381.62"/>
    <n v="3346.62"/>
    <n v="17.34"/>
    <n v="193"/>
    <n v="2381.62"/>
    <n v="45387"/>
  </r>
  <r>
    <x v="97"/>
    <n v="4"/>
    <s v="Cafe"/>
    <x v="4"/>
    <x v="0"/>
    <s v="rice flour jelly, coconut milk, palm sugar, red beans"/>
    <n v="2"/>
    <n v="8.3000000000000007"/>
    <n v="7.46"/>
    <n v="317"/>
    <x v="0"/>
    <b v="0"/>
    <s v="Rainy"/>
    <n v="2364.8200000000002"/>
    <n v="634"/>
    <n v="1730.8200000000002"/>
    <n v="2364.8200000000002"/>
    <n v="7.46"/>
    <n v="317"/>
    <n v="1730.8200000000002"/>
    <n v="45387"/>
  </r>
  <r>
    <x v="97"/>
    <n v="18"/>
    <s v="Food Stall"/>
    <x v="6"/>
    <x v="1"/>
    <s v="chicken, yogurt, tandoori masala, ginger, garlic"/>
    <n v="7"/>
    <n v="18.239999999999998"/>
    <n v="27.23"/>
    <n v="148"/>
    <x v="0"/>
    <b v="0"/>
    <s v="Rainy"/>
    <n v="4030.04"/>
    <n v="1036"/>
    <n v="2994.04"/>
    <n v="4030.04"/>
    <n v="27.23"/>
    <n v="148"/>
    <n v="2994.04"/>
    <n v="45387"/>
  </r>
  <r>
    <x v="97"/>
    <n v="50"/>
    <s v="Food Stall"/>
    <x v="3"/>
    <x v="1"/>
    <s v="flour, ghee, egg, water, curry"/>
    <n v="0.8"/>
    <n v="1.74"/>
    <n v="2.14"/>
    <n v="623"/>
    <x v="0"/>
    <b v="0"/>
    <s v="Sunny"/>
    <n v="1333.22"/>
    <n v="498.40000000000003"/>
    <n v="834.81999999999994"/>
    <n v="1333.22"/>
    <n v="2.14"/>
    <n v="623"/>
    <n v="834.81999999999994"/>
    <n v="45387"/>
  </r>
  <r>
    <x v="97"/>
    <n v="12"/>
    <s v="Cafe"/>
    <x v="8"/>
    <x v="0"/>
    <s v="chicken thigh, black pepper sauce, fries, coleslaw"/>
    <n v="8"/>
    <n v="28.23"/>
    <n v="24.95"/>
    <n v="360"/>
    <x v="1"/>
    <b v="1"/>
    <s v="Sunny"/>
    <n v="8982"/>
    <n v="2880"/>
    <n v="6102"/>
    <n v="8982"/>
    <n v="24.95"/>
    <n v="360"/>
    <n v="6102"/>
    <n v="45387"/>
  </r>
  <r>
    <x v="97"/>
    <n v="29"/>
    <s v="Food Stall"/>
    <x v="10"/>
    <x v="0"/>
    <s v="black tea, condensed milk, evaporated milk"/>
    <n v="0.9"/>
    <n v="1.94"/>
    <n v="2.5099999999999998"/>
    <n v="341"/>
    <x v="0"/>
    <b v="0"/>
    <s v="Rainy"/>
    <n v="855.91"/>
    <n v="306.90000000000003"/>
    <n v="549.01"/>
    <n v="855.91"/>
    <n v="2.5099999999999998"/>
    <n v="341"/>
    <n v="549.01"/>
    <n v="45387"/>
  </r>
  <r>
    <x v="97"/>
    <n v="37"/>
    <s v="Food Stall"/>
    <x v="9"/>
    <x v="0"/>
    <s v="chicken, rice, ginger, garlic, chili sauce, cucumber"/>
    <n v="4"/>
    <n v="8.57"/>
    <n v="12.08"/>
    <n v="320"/>
    <x v="0"/>
    <b v="0"/>
    <s v="Sunny"/>
    <n v="3865.6"/>
    <n v="1280"/>
    <n v="2585.6"/>
    <n v="3865.6"/>
    <n v="12.08"/>
    <n v="320"/>
    <n v="2585.6"/>
    <n v="45387"/>
  </r>
  <r>
    <x v="97"/>
    <n v="28"/>
    <s v="Fine Dining"/>
    <x v="11"/>
    <x v="2"/>
    <s v="black tea, lemon, sugar syrup"/>
    <n v="1.2"/>
    <n v="4.82"/>
    <n v="7.73"/>
    <n v="505"/>
    <x v="0"/>
    <b v="0"/>
    <s v="Sunny"/>
    <n v="3903.65"/>
    <n v="606"/>
    <n v="3297.65"/>
    <n v="3903.65"/>
    <n v="7.73"/>
    <n v="505"/>
    <n v="3297.65"/>
    <n v="45387"/>
  </r>
  <r>
    <x v="97"/>
    <n v="46"/>
    <s v="Casual Dining"/>
    <x v="13"/>
    <x v="0"/>
    <s v="mushrooms, cream, onion, garlic, vegetable broth"/>
    <n v="3.5"/>
    <n v="11.7"/>
    <n v="20.51"/>
    <n v="158"/>
    <x v="0"/>
    <b v="0"/>
    <s v="Rainy"/>
    <n v="3240.5800000000004"/>
    <n v="553"/>
    <n v="2687.5800000000004"/>
    <n v="3240.5800000000004"/>
    <n v="20.51"/>
    <n v="158"/>
    <n v="2687.5800000000004"/>
    <n v="45387"/>
  </r>
  <r>
    <x v="97"/>
    <n v="25"/>
    <s v="Fine Dining"/>
    <x v="2"/>
    <x v="0"/>
    <s v="beef, coconut milk, galangal, lemongrass, spices, chili"/>
    <n v="9"/>
    <n v="40.86"/>
    <n v="45.8"/>
    <n v="292"/>
    <x v="1"/>
    <b v="0"/>
    <s v="Cloudy"/>
    <n v="13373.599999999999"/>
    <n v="2628"/>
    <n v="10745.599999999999"/>
    <n v="13373.599999999999"/>
    <n v="45.8"/>
    <n v="292"/>
    <n v="10745.599999999999"/>
    <n v="45387"/>
  </r>
  <r>
    <x v="97"/>
    <n v="5"/>
    <s v="Cafe"/>
    <x v="8"/>
    <x v="1"/>
    <s v="chicken thigh, black pepper sauce, fries, coleslaw"/>
    <n v="8"/>
    <n v="23.42"/>
    <n v="46.52"/>
    <n v="17"/>
    <x v="0"/>
    <b v="0"/>
    <s v="Sunny"/>
    <n v="790.84"/>
    <n v="136"/>
    <n v="654.84"/>
    <n v="790.84"/>
    <n v="46.52"/>
    <n v="17"/>
    <n v="654.84"/>
    <n v="45387"/>
  </r>
  <r>
    <x v="97"/>
    <n v="29"/>
    <s v="Food Stall"/>
    <x v="9"/>
    <x v="0"/>
    <s v="chicken, rice, ginger, garlic, chili sauce, cucumber"/>
    <n v="4"/>
    <n v="8.1199999999999992"/>
    <n v="13.14"/>
    <n v="179"/>
    <x v="0"/>
    <b v="0"/>
    <s v="Sunny"/>
    <n v="2352.06"/>
    <n v="716"/>
    <n v="1636.06"/>
    <n v="2352.06"/>
    <n v="13.14"/>
    <n v="179"/>
    <n v="1636.06"/>
    <n v="45387"/>
  </r>
  <r>
    <x v="97"/>
    <n v="31"/>
    <s v="Food Stall"/>
    <x v="0"/>
    <x v="0"/>
    <s v="rice noodles, fish broth, tamarind, shrimp paste, cucumber, mint"/>
    <n v="4.5"/>
    <n v="12.17"/>
    <n v="9.98"/>
    <n v="258"/>
    <x v="1"/>
    <b v="0"/>
    <s v="Rainy"/>
    <n v="2574.84"/>
    <n v="1161"/>
    <n v="1413.8400000000001"/>
    <n v="2574.84"/>
    <n v="9.98"/>
    <n v="258"/>
    <n v="1413.8400000000001"/>
    <n v="45387"/>
  </r>
  <r>
    <x v="97"/>
    <n v="20"/>
    <s v="Casual Dining"/>
    <x v="11"/>
    <x v="1"/>
    <s v="black tea, lemon, sugar syrup"/>
    <n v="1.2"/>
    <n v="4.21"/>
    <n v="6.57"/>
    <n v="114"/>
    <x v="0"/>
    <b v="0"/>
    <s v="Cloudy"/>
    <n v="748.98"/>
    <n v="136.79999999999998"/>
    <n v="612.18000000000006"/>
    <n v="748.98"/>
    <n v="6.57"/>
    <n v="114"/>
    <n v="612.18000000000006"/>
    <n v="45387"/>
  </r>
  <r>
    <x v="97"/>
    <n v="8"/>
    <s v="Casual Dining"/>
    <x v="1"/>
    <x v="0"/>
    <s v="spaghetti, eggs, cheese, beef bacon, black pepper"/>
    <n v="9"/>
    <n v="23.42"/>
    <n v="46.19"/>
    <n v="232"/>
    <x v="0"/>
    <b v="0"/>
    <s v="Cloudy"/>
    <n v="10716.08"/>
    <n v="2088"/>
    <n v="8628.08"/>
    <n v="10716.08"/>
    <n v="46.19"/>
    <n v="232"/>
    <n v="8628.08"/>
    <n v="45387"/>
  </r>
  <r>
    <x v="97"/>
    <n v="8"/>
    <s v="Casual Dining"/>
    <x v="1"/>
    <x v="0"/>
    <s v="spaghetti, eggs, cheese, beef bacon, black pepper"/>
    <n v="9"/>
    <n v="25.31"/>
    <n v="46.42"/>
    <n v="60"/>
    <x v="0"/>
    <b v="1"/>
    <s v="Cloudy"/>
    <n v="2785.2000000000003"/>
    <n v="540"/>
    <n v="2245.2000000000003"/>
    <n v="2785.2000000000003"/>
    <n v="46.42"/>
    <n v="60"/>
    <n v="2245.2000000000003"/>
    <n v="45387"/>
  </r>
  <r>
    <x v="97"/>
    <n v="32"/>
    <s v="Fine Dining"/>
    <x v="1"/>
    <x v="0"/>
    <s v="spaghetti, eggs, cheese, beef bacon, black pepper"/>
    <n v="9"/>
    <n v="42.84"/>
    <n v="77.739999999999995"/>
    <n v="103"/>
    <x v="0"/>
    <b v="0"/>
    <s v="Cloudy"/>
    <n v="8007.2199999999993"/>
    <n v="927"/>
    <n v="7080.2199999999993"/>
    <n v="8007.2199999999993"/>
    <n v="77.739999999999995"/>
    <n v="103"/>
    <n v="7080.2199999999993"/>
    <n v="45387"/>
  </r>
  <r>
    <x v="97"/>
    <n v="15"/>
    <s v="Food Stall"/>
    <x v="10"/>
    <x v="2"/>
    <s v="black tea, condensed milk, evaporated milk"/>
    <n v="0.9"/>
    <n v="1.7"/>
    <n v="2.2999999999999998"/>
    <n v="809"/>
    <x v="0"/>
    <b v="0"/>
    <s v="Sunny"/>
    <n v="1860.6999999999998"/>
    <n v="728.1"/>
    <n v="1132.5999999999999"/>
    <n v="1860.6999999999998"/>
    <n v="2.2999999999999998"/>
    <n v="809"/>
    <n v="1132.5999999999999"/>
    <n v="45387"/>
  </r>
  <r>
    <x v="97"/>
    <n v="36"/>
    <s v="Food Stall"/>
    <x v="3"/>
    <x v="2"/>
    <s v="flour, ghee, egg, water, curry"/>
    <n v="0.8"/>
    <n v="1.75"/>
    <n v="2.2400000000000002"/>
    <n v="445"/>
    <x v="0"/>
    <b v="0"/>
    <s v="Cloudy"/>
    <n v="996.80000000000007"/>
    <n v="356"/>
    <n v="640.80000000000007"/>
    <n v="996.80000000000007"/>
    <n v="2.2400000000000002"/>
    <n v="445"/>
    <n v="640.80000000000007"/>
    <n v="45387"/>
  </r>
  <r>
    <x v="97"/>
    <n v="30"/>
    <s v="Cafe"/>
    <x v="12"/>
    <x v="2"/>
    <s v="rice, coconut milk, sambal, anchovies, egg, peanuts"/>
    <n v="2.5"/>
    <n v="8.24"/>
    <n v="10.61"/>
    <n v="289"/>
    <x v="0"/>
    <b v="0"/>
    <s v="Rainy"/>
    <n v="3066.29"/>
    <n v="722.5"/>
    <n v="2343.79"/>
    <n v="3066.29"/>
    <n v="10.61"/>
    <n v="289"/>
    <n v="2343.79"/>
    <n v="45387"/>
  </r>
  <r>
    <x v="97"/>
    <n v="6"/>
    <s v="Fine Dining"/>
    <x v="11"/>
    <x v="1"/>
    <s v="black tea, lemon, sugar syrup"/>
    <n v="1.2"/>
    <n v="6.3"/>
    <n v="7.18"/>
    <n v="191"/>
    <x v="0"/>
    <b v="0"/>
    <s v="Cloudy"/>
    <n v="1371.3799999999999"/>
    <n v="229.2"/>
    <n v="1142.1799999999998"/>
    <n v="1371.3799999999999"/>
    <n v="7.18"/>
    <n v="191"/>
    <n v="1142.1799999999998"/>
    <n v="45387"/>
  </r>
  <r>
    <x v="97"/>
    <n v="22"/>
    <s v="Food Stall"/>
    <x v="6"/>
    <x v="1"/>
    <s v="chicken, yogurt, tandoori masala, ginger, garlic"/>
    <n v="7"/>
    <n v="14.54"/>
    <n v="23.15"/>
    <n v="169"/>
    <x v="0"/>
    <b v="0"/>
    <s v="Sunny"/>
    <n v="3912.35"/>
    <n v="1183"/>
    <n v="2729.35"/>
    <n v="3912.35"/>
    <n v="23.15"/>
    <n v="169"/>
    <n v="2729.35"/>
    <n v="45387"/>
  </r>
  <r>
    <x v="97"/>
    <n v="13"/>
    <s v="Food Stall"/>
    <x v="7"/>
    <x v="2"/>
    <s v="white bread, kaya, butter, soft-boiled eggs"/>
    <n v="2.8"/>
    <n v="7.17"/>
    <n v="6.57"/>
    <n v="711"/>
    <x v="1"/>
    <b v="0"/>
    <s v="Rainy"/>
    <n v="4671.2700000000004"/>
    <n v="1990.8"/>
    <n v="2680.4700000000003"/>
    <n v="4671.2700000000004"/>
    <n v="6.57"/>
    <n v="711"/>
    <n v="2680.4700000000003"/>
    <n v="45387"/>
  </r>
  <r>
    <x v="97"/>
    <n v="16"/>
    <s v="Food Stall"/>
    <x v="6"/>
    <x v="1"/>
    <s v="chicken, yogurt, tandoori masala, ginger, garlic"/>
    <n v="7"/>
    <n v="14.15"/>
    <n v="22.96"/>
    <n v="290"/>
    <x v="0"/>
    <b v="0"/>
    <s v="Cloudy"/>
    <n v="6658.4000000000005"/>
    <n v="2030"/>
    <n v="4628.4000000000005"/>
    <n v="6658.4000000000005"/>
    <n v="22.96"/>
    <n v="290"/>
    <n v="4628.4000000000005"/>
    <n v="45387"/>
  </r>
  <r>
    <x v="97"/>
    <n v="26"/>
    <s v="Food Stall"/>
    <x v="12"/>
    <x v="2"/>
    <s v="rice, coconut milk, sambal, anchovies, egg, peanuts"/>
    <n v="2.5"/>
    <n v="5.14"/>
    <n v="8.1999999999999993"/>
    <n v="377"/>
    <x v="0"/>
    <b v="1"/>
    <s v="Rainy"/>
    <n v="3091.3999999999996"/>
    <n v="942.5"/>
    <n v="2148.8999999999996"/>
    <n v="3091.3999999999996"/>
    <n v="8.1999999999999993"/>
    <n v="377"/>
    <n v="2148.8999999999996"/>
    <n v="45387"/>
  </r>
  <r>
    <x v="97"/>
    <n v="13"/>
    <s v="Food Stall"/>
    <x v="10"/>
    <x v="1"/>
    <s v="black tea, condensed milk, evaporated milk"/>
    <n v="0.9"/>
    <n v="1.6"/>
    <n v="3.02"/>
    <n v="521"/>
    <x v="0"/>
    <b v="0"/>
    <s v="Sunny"/>
    <n v="1573.42"/>
    <n v="468.90000000000003"/>
    <n v="1104.52"/>
    <n v="1573.42"/>
    <n v="3.02"/>
    <n v="521"/>
    <n v="1104.52"/>
    <n v="45387"/>
  </r>
  <r>
    <x v="97"/>
    <n v="43"/>
    <s v="Casual Dining"/>
    <x v="7"/>
    <x v="2"/>
    <s v="white bread, kaya, butter, soft-boiled eggs"/>
    <n v="2.8"/>
    <n v="9.36"/>
    <n v="13.02"/>
    <n v="676"/>
    <x v="0"/>
    <b v="0"/>
    <s v="Cloudy"/>
    <n v="8801.52"/>
    <n v="1892.8"/>
    <n v="6908.72"/>
    <n v="8801.52"/>
    <n v="13.02"/>
    <n v="676"/>
    <n v="6908.72"/>
    <n v="45387"/>
  </r>
  <r>
    <x v="97"/>
    <n v="33"/>
    <s v="Cafe"/>
    <x v="1"/>
    <x v="0"/>
    <s v="spaghetti, eggs, cheese, beef bacon, black pepper"/>
    <n v="9"/>
    <n v="30.15"/>
    <n v="42.1"/>
    <n v="228"/>
    <x v="0"/>
    <b v="0"/>
    <s v="Cloudy"/>
    <n v="9598.8000000000011"/>
    <n v="2052"/>
    <n v="7546.8000000000011"/>
    <n v="9598.8000000000011"/>
    <n v="42.1"/>
    <n v="228"/>
    <n v="7546.8000000000011"/>
    <n v="45387"/>
  </r>
  <r>
    <x v="97"/>
    <n v="20"/>
    <s v="Casual Dining"/>
    <x v="12"/>
    <x v="2"/>
    <s v="rice, coconut milk, sambal, anchovies, egg, peanuts"/>
    <n v="2.5"/>
    <n v="6.84"/>
    <n v="12.31"/>
    <n v="441"/>
    <x v="0"/>
    <b v="0"/>
    <s v="Rainy"/>
    <n v="5428.71"/>
    <n v="1102.5"/>
    <n v="4326.21"/>
    <n v="5428.71"/>
    <n v="12.31"/>
    <n v="441"/>
    <n v="4326.21"/>
    <n v="45387"/>
  </r>
  <r>
    <x v="97"/>
    <n v="15"/>
    <s v="Food Stall"/>
    <x v="2"/>
    <x v="0"/>
    <s v="beef, coconut milk, galangal, lemongrass, spices, chili"/>
    <n v="9"/>
    <n v="20.71"/>
    <n v="33.78"/>
    <n v="149"/>
    <x v="0"/>
    <b v="0"/>
    <s v="Sunny"/>
    <n v="5033.22"/>
    <n v="1341"/>
    <n v="3692.2200000000003"/>
    <n v="5033.22"/>
    <n v="33.78"/>
    <n v="149"/>
    <n v="3692.2200000000003"/>
    <n v="45387"/>
  </r>
  <r>
    <x v="97"/>
    <n v="8"/>
    <s v="Casual Dining"/>
    <x v="8"/>
    <x v="0"/>
    <s v="chicken thigh, black pepper sauce, fries, coleslaw"/>
    <n v="8"/>
    <n v="25.96"/>
    <n v="47.28"/>
    <n v="30"/>
    <x v="0"/>
    <b v="0"/>
    <s v="Sunny"/>
    <n v="1418.4"/>
    <n v="240"/>
    <n v="1178.4000000000001"/>
    <n v="1418.4"/>
    <n v="47.28"/>
    <n v="30"/>
    <n v="1178.4000000000001"/>
    <n v="45387"/>
  </r>
  <r>
    <x v="98"/>
    <n v="33"/>
    <s v="Cafe"/>
    <x v="4"/>
    <x v="0"/>
    <s v="rice flour jelly, coconut milk, palm sugar, red beans"/>
    <n v="2"/>
    <n v="7.21"/>
    <n v="9.42"/>
    <n v="324"/>
    <x v="0"/>
    <b v="0"/>
    <s v="Sunny"/>
    <n v="3052.08"/>
    <n v="648"/>
    <n v="2404.08"/>
    <n v="3052.08"/>
    <n v="9.42"/>
    <n v="324"/>
    <n v="2404.08"/>
    <n v="45417"/>
  </r>
  <r>
    <x v="98"/>
    <n v="8"/>
    <s v="Casual Dining"/>
    <x v="11"/>
    <x v="2"/>
    <s v="black tea, lemon, sugar syrup"/>
    <n v="1.2"/>
    <n v="3.91"/>
    <n v="4.99"/>
    <n v="463"/>
    <x v="0"/>
    <b v="0"/>
    <s v="Cloudy"/>
    <n v="2310.37"/>
    <n v="555.6"/>
    <n v="1754.77"/>
    <n v="2310.37"/>
    <n v="4.99"/>
    <n v="463"/>
    <n v="1754.77"/>
    <n v="45417"/>
  </r>
  <r>
    <x v="98"/>
    <n v="27"/>
    <s v="Food Stall"/>
    <x v="6"/>
    <x v="1"/>
    <s v="chicken, yogurt, tandoori masala, ginger, garlic"/>
    <n v="7"/>
    <n v="16.559999999999999"/>
    <n v="16.84"/>
    <n v="268"/>
    <x v="1"/>
    <b v="0"/>
    <s v="Rainy"/>
    <n v="4513.12"/>
    <n v="1876"/>
    <n v="2637.12"/>
    <n v="4513.12"/>
    <n v="16.84"/>
    <n v="268"/>
    <n v="2637.12"/>
    <n v="45417"/>
  </r>
  <r>
    <x v="98"/>
    <n v="36"/>
    <s v="Food Stall"/>
    <x v="6"/>
    <x v="1"/>
    <s v="chicken, yogurt, tandoori masala, ginger, garlic"/>
    <n v="7"/>
    <n v="15.91"/>
    <n v="28.65"/>
    <n v="0"/>
    <x v="0"/>
    <b v="0"/>
    <s v="Sunny"/>
    <n v="0"/>
    <n v="0"/>
    <n v="0"/>
    <n v="0"/>
    <n v="28.65"/>
    <n v="0"/>
    <n v="0"/>
    <n v="45417"/>
  </r>
  <r>
    <x v="98"/>
    <n v="8"/>
    <s v="Casual Dining"/>
    <x v="1"/>
    <x v="1"/>
    <s v="spaghetti, eggs, cheese, beef bacon, black pepper"/>
    <n v="9"/>
    <n v="23.15"/>
    <n v="56.75"/>
    <n v="84"/>
    <x v="0"/>
    <b v="0"/>
    <s v="Cloudy"/>
    <n v="4767"/>
    <n v="756"/>
    <n v="4011"/>
    <n v="4767"/>
    <n v="56.75"/>
    <n v="84"/>
    <n v="4011"/>
    <n v="45417"/>
  </r>
  <r>
    <x v="98"/>
    <n v="37"/>
    <s v="Food Stall"/>
    <x v="10"/>
    <x v="0"/>
    <s v="black tea, condensed milk, evaporated milk"/>
    <n v="0.9"/>
    <n v="2.13"/>
    <n v="2.73"/>
    <n v="696"/>
    <x v="0"/>
    <b v="0"/>
    <s v="Sunny"/>
    <n v="1900.08"/>
    <n v="626.4"/>
    <n v="1273.6799999999998"/>
    <n v="1900.08"/>
    <n v="2.73"/>
    <n v="696"/>
    <n v="1273.6799999999998"/>
    <n v="45417"/>
  </r>
  <r>
    <x v="98"/>
    <n v="2"/>
    <s v="Food Stall"/>
    <x v="3"/>
    <x v="1"/>
    <s v="flour, ghee, egg, water, curry"/>
    <n v="0.8"/>
    <n v="1.57"/>
    <n v="2.37"/>
    <n v="570"/>
    <x v="0"/>
    <b v="1"/>
    <s v="Cloudy"/>
    <n v="1350.9"/>
    <n v="456"/>
    <n v="894.90000000000009"/>
    <n v="1350.9"/>
    <n v="2.37"/>
    <n v="570"/>
    <n v="894.90000000000009"/>
    <n v="45417"/>
  </r>
  <r>
    <x v="98"/>
    <n v="16"/>
    <s v="Food Stall"/>
    <x v="6"/>
    <x v="1"/>
    <s v="chicken, yogurt, tandoori masala, ginger, garlic"/>
    <n v="7"/>
    <n v="17.53"/>
    <n v="27.28"/>
    <n v="177"/>
    <x v="0"/>
    <b v="1"/>
    <s v="Sunny"/>
    <n v="4828.5600000000004"/>
    <n v="1239"/>
    <n v="3589.5600000000004"/>
    <n v="4828.5600000000004"/>
    <n v="27.28"/>
    <n v="177"/>
    <n v="3589.5600000000004"/>
    <n v="45417"/>
  </r>
  <r>
    <x v="98"/>
    <n v="5"/>
    <s v="Cafe"/>
    <x v="10"/>
    <x v="1"/>
    <s v="black tea, condensed milk, evaporated milk"/>
    <n v="0.9"/>
    <n v="3.54"/>
    <n v="3.97"/>
    <n v="376"/>
    <x v="0"/>
    <b v="0"/>
    <s v="Cloudy"/>
    <n v="1492.72"/>
    <n v="338.40000000000003"/>
    <n v="1154.32"/>
    <n v="1492.72"/>
    <n v="3.97"/>
    <n v="376"/>
    <n v="1154.32"/>
    <n v="45417"/>
  </r>
  <r>
    <x v="98"/>
    <n v="35"/>
    <s v="Food Stall"/>
    <x v="7"/>
    <x v="2"/>
    <s v="white bread, kaya, butter, soft-boiled eggs"/>
    <n v="2.8"/>
    <n v="6.23"/>
    <n v="6.8"/>
    <n v="818"/>
    <x v="1"/>
    <b v="0"/>
    <s v="Cloudy"/>
    <n v="5562.4"/>
    <n v="2290.3999999999996"/>
    <n v="3272"/>
    <n v="5562.4"/>
    <n v="6.8"/>
    <n v="818"/>
    <n v="3272"/>
    <n v="45417"/>
  </r>
  <r>
    <x v="98"/>
    <n v="32"/>
    <s v="Fine Dining"/>
    <x v="13"/>
    <x v="1"/>
    <s v="mushrooms, cream, onion, garlic, vegetable broth"/>
    <n v="3.5"/>
    <n v="13.97"/>
    <n v="27.64"/>
    <n v="153"/>
    <x v="0"/>
    <b v="0"/>
    <s v="Rainy"/>
    <n v="4228.92"/>
    <n v="535.5"/>
    <n v="3693.42"/>
    <n v="4228.92"/>
    <n v="27.64"/>
    <n v="153"/>
    <n v="3693.42"/>
    <n v="45417"/>
  </r>
  <r>
    <x v="98"/>
    <n v="10"/>
    <s v="Fine Dining"/>
    <x v="8"/>
    <x v="0"/>
    <s v="chicken thigh, black pepper sauce, fries, coleslaw"/>
    <n v="8"/>
    <n v="35.49"/>
    <n v="52.71"/>
    <n v="217"/>
    <x v="0"/>
    <b v="0"/>
    <s v="Sunny"/>
    <n v="11438.07"/>
    <n v="1736"/>
    <n v="9702.07"/>
    <n v="11438.07"/>
    <n v="52.71"/>
    <n v="217"/>
    <n v="9702.07"/>
    <n v="45417"/>
  </r>
  <r>
    <x v="98"/>
    <n v="2"/>
    <s v="Food Stall"/>
    <x v="3"/>
    <x v="1"/>
    <s v="flour, ghee, egg, water, curry"/>
    <n v="0.8"/>
    <n v="1.9"/>
    <n v="2.3199999999999998"/>
    <n v="426"/>
    <x v="0"/>
    <b v="0"/>
    <s v="Sunny"/>
    <n v="988.31999999999994"/>
    <n v="340.8"/>
    <n v="647.52"/>
    <n v="988.31999999999994"/>
    <n v="2.3199999999999998"/>
    <n v="426"/>
    <n v="647.52"/>
    <n v="45417"/>
  </r>
  <r>
    <x v="98"/>
    <n v="4"/>
    <s v="Cafe"/>
    <x v="13"/>
    <x v="1"/>
    <s v="mushrooms, cream, onion, garlic, vegetable broth"/>
    <n v="3.5"/>
    <n v="12.4"/>
    <n v="20.8"/>
    <n v="128"/>
    <x v="0"/>
    <b v="0"/>
    <s v="Sunny"/>
    <n v="2662.4"/>
    <n v="448"/>
    <n v="2214.4"/>
    <n v="2662.4"/>
    <n v="20.8"/>
    <n v="128"/>
    <n v="2214.4"/>
    <n v="45417"/>
  </r>
  <r>
    <x v="98"/>
    <n v="35"/>
    <s v="Food Stall"/>
    <x v="7"/>
    <x v="2"/>
    <s v="white bread, kaya, butter, soft-boiled eggs"/>
    <n v="2.8"/>
    <n v="5.83"/>
    <n v="9.36"/>
    <n v="365"/>
    <x v="0"/>
    <b v="0"/>
    <s v="Sunny"/>
    <n v="3416.3999999999996"/>
    <n v="1021.9999999999999"/>
    <n v="2394.3999999999996"/>
    <n v="3416.3999999999996"/>
    <n v="9.36"/>
    <n v="365"/>
    <n v="2394.3999999999996"/>
    <n v="45417"/>
  </r>
  <r>
    <x v="98"/>
    <n v="46"/>
    <s v="Casual Dining"/>
    <x v="1"/>
    <x v="1"/>
    <s v="spaghetti, eggs, cheese, beef bacon, black pepper"/>
    <n v="9"/>
    <n v="29.18"/>
    <n v="26.22"/>
    <n v="276"/>
    <x v="1"/>
    <b v="0"/>
    <s v="Cloudy"/>
    <n v="7236.7199999999993"/>
    <n v="2484"/>
    <n v="4752.7199999999993"/>
    <n v="7236.7199999999993"/>
    <n v="26.22"/>
    <n v="276"/>
    <n v="4752.7199999999993"/>
    <n v="45417"/>
  </r>
  <r>
    <x v="98"/>
    <n v="38"/>
    <s v="Fine Dining"/>
    <x v="8"/>
    <x v="0"/>
    <s v="chicken thigh, black pepper sauce, fries, coleslaw"/>
    <n v="8"/>
    <n v="36.07"/>
    <n v="52.47"/>
    <n v="193"/>
    <x v="0"/>
    <b v="0"/>
    <s v="Cloudy"/>
    <n v="10126.709999999999"/>
    <n v="1544"/>
    <n v="8582.7099999999991"/>
    <n v="10126.709999999999"/>
    <n v="52.47"/>
    <n v="193"/>
    <n v="8582.7099999999991"/>
    <n v="45417"/>
  </r>
  <r>
    <x v="98"/>
    <n v="48"/>
    <s v="Casual Dining"/>
    <x v="4"/>
    <x v="0"/>
    <s v="rice flour jelly, coconut milk, palm sugar, red beans"/>
    <n v="2"/>
    <n v="6.72"/>
    <n v="10.55"/>
    <n v="223"/>
    <x v="0"/>
    <b v="0"/>
    <s v="Sunny"/>
    <n v="2352.65"/>
    <n v="446"/>
    <n v="1906.65"/>
    <n v="2352.65"/>
    <n v="10.55"/>
    <n v="223"/>
    <n v="1906.65"/>
    <n v="45417"/>
  </r>
  <r>
    <x v="98"/>
    <n v="33"/>
    <s v="Cafe"/>
    <x v="7"/>
    <x v="2"/>
    <s v="white bread, kaya, butter, soft-boiled eggs"/>
    <n v="2.8"/>
    <n v="11.31"/>
    <n v="11.52"/>
    <n v="567"/>
    <x v="0"/>
    <b v="0"/>
    <s v="Cloudy"/>
    <n v="6531.84"/>
    <n v="1587.6"/>
    <n v="4944.24"/>
    <n v="6531.84"/>
    <n v="11.52"/>
    <n v="567"/>
    <n v="4944.24"/>
    <n v="45417"/>
  </r>
  <r>
    <x v="98"/>
    <n v="14"/>
    <s v="Food Stall"/>
    <x v="2"/>
    <x v="1"/>
    <s v="beef, coconut milk, galangal, lemongrass, spices, chili"/>
    <n v="9"/>
    <n v="17.29"/>
    <n v="16.329999999999998"/>
    <n v="281"/>
    <x v="1"/>
    <b v="0"/>
    <s v="Cloudy"/>
    <n v="4588.7299999999996"/>
    <n v="2529"/>
    <n v="2059.7299999999996"/>
    <n v="4588.7299999999996"/>
    <n v="16.329999999999998"/>
    <n v="281"/>
    <n v="2059.7299999999996"/>
    <n v="45417"/>
  </r>
  <r>
    <x v="98"/>
    <n v="22"/>
    <s v="Food Stall"/>
    <x v="3"/>
    <x v="1"/>
    <s v="flour, ghee, egg, water, curry"/>
    <n v="0.8"/>
    <n v="1.65"/>
    <n v="2.16"/>
    <n v="255"/>
    <x v="0"/>
    <b v="0"/>
    <s v="Sunny"/>
    <n v="550.80000000000007"/>
    <n v="204"/>
    <n v="346.80000000000007"/>
    <n v="550.80000000000007"/>
    <n v="2.16"/>
    <n v="255"/>
    <n v="346.80000000000007"/>
    <n v="45417"/>
  </r>
  <r>
    <x v="98"/>
    <n v="10"/>
    <s v="Fine Dining"/>
    <x v="11"/>
    <x v="1"/>
    <s v="black tea, lemon, sugar syrup"/>
    <n v="1.2"/>
    <n v="4.91"/>
    <n v="8.49"/>
    <n v="349"/>
    <x v="0"/>
    <b v="0"/>
    <s v="Cloudy"/>
    <n v="2963.01"/>
    <n v="418.8"/>
    <n v="2544.21"/>
    <n v="2963.01"/>
    <n v="8.49"/>
    <n v="349"/>
    <n v="2544.21"/>
    <n v="45417"/>
  </r>
  <r>
    <x v="98"/>
    <n v="39"/>
    <s v="Casual Dining"/>
    <x v="7"/>
    <x v="2"/>
    <s v="white bread, kaya, butter, soft-boiled eggs"/>
    <n v="2.8"/>
    <n v="8.89"/>
    <n v="10.91"/>
    <n v="485"/>
    <x v="0"/>
    <b v="0"/>
    <s v="Rainy"/>
    <n v="5291.35"/>
    <n v="1358"/>
    <n v="3933.3500000000004"/>
    <n v="5291.35"/>
    <n v="10.91"/>
    <n v="485"/>
    <n v="3933.3500000000004"/>
    <n v="45417"/>
  </r>
  <r>
    <x v="98"/>
    <n v="44"/>
    <s v="Food Stall"/>
    <x v="7"/>
    <x v="2"/>
    <s v="white bread, kaya, butter, soft-boiled eggs"/>
    <n v="2.8"/>
    <n v="6.45"/>
    <n v="9.6300000000000008"/>
    <n v="241"/>
    <x v="0"/>
    <b v="0"/>
    <s v="Rainy"/>
    <n v="2320.8300000000004"/>
    <n v="674.8"/>
    <n v="1646.0300000000004"/>
    <n v="2320.8300000000004"/>
    <n v="9.6300000000000008"/>
    <n v="241"/>
    <n v="1646.0300000000004"/>
    <n v="45417"/>
  </r>
  <r>
    <x v="98"/>
    <n v="27"/>
    <s v="Food Stall"/>
    <x v="3"/>
    <x v="2"/>
    <s v="flour, ghee, egg, water, curry"/>
    <n v="0.8"/>
    <n v="1.77"/>
    <n v="2.1800000000000002"/>
    <n v="436"/>
    <x v="0"/>
    <b v="0"/>
    <s v="Sunny"/>
    <n v="950.48"/>
    <n v="348.8"/>
    <n v="601.68000000000006"/>
    <n v="950.48"/>
    <n v="2.1800000000000002"/>
    <n v="436"/>
    <n v="601.68000000000006"/>
    <n v="45417"/>
  </r>
  <r>
    <x v="98"/>
    <n v="1"/>
    <s v="Food Stall"/>
    <x v="10"/>
    <x v="2"/>
    <s v="black tea, condensed milk, evaporated milk"/>
    <n v="0.9"/>
    <n v="2.11"/>
    <n v="2.61"/>
    <n v="716"/>
    <x v="0"/>
    <b v="0"/>
    <s v="Sunny"/>
    <n v="1868.76"/>
    <n v="644.4"/>
    <n v="1224.3600000000001"/>
    <n v="1868.76"/>
    <n v="2.61"/>
    <n v="716"/>
    <n v="1224.3600000000001"/>
    <n v="45417"/>
  </r>
  <r>
    <x v="98"/>
    <n v="27"/>
    <s v="Food Stall"/>
    <x v="6"/>
    <x v="1"/>
    <s v="chicken, yogurt, tandoori masala, ginger, garlic"/>
    <n v="7"/>
    <n v="13.53"/>
    <n v="29.4"/>
    <n v="78"/>
    <x v="0"/>
    <b v="0"/>
    <s v="Sunny"/>
    <n v="2293.1999999999998"/>
    <n v="546"/>
    <n v="1747.1999999999998"/>
    <n v="2293.1999999999998"/>
    <n v="29.4"/>
    <n v="78"/>
    <n v="1747.1999999999998"/>
    <n v="45417"/>
  </r>
  <r>
    <x v="99"/>
    <n v="50"/>
    <s v="Food Stall"/>
    <x v="3"/>
    <x v="1"/>
    <s v="flour, ghee, egg, water, curry"/>
    <n v="0.8"/>
    <n v="1.73"/>
    <n v="2.63"/>
    <n v="251"/>
    <x v="0"/>
    <b v="0"/>
    <s v="Sunny"/>
    <n v="660.13"/>
    <n v="200.8"/>
    <n v="459.33"/>
    <n v="660.13"/>
    <n v="2.63"/>
    <n v="251"/>
    <n v="459.33"/>
    <n v="45448"/>
  </r>
  <r>
    <x v="99"/>
    <n v="13"/>
    <s v="Food Stall"/>
    <x v="2"/>
    <x v="0"/>
    <s v="beef, coconut milk, galangal, lemongrass, spices, chili"/>
    <n v="9"/>
    <n v="22.46"/>
    <n v="27.42"/>
    <n v="128"/>
    <x v="1"/>
    <b v="0"/>
    <s v="Rainy"/>
    <n v="3509.76"/>
    <n v="1152"/>
    <n v="2357.7600000000002"/>
    <n v="3509.76"/>
    <n v="27.42"/>
    <n v="128"/>
    <n v="2357.7600000000002"/>
    <n v="45448"/>
  </r>
  <r>
    <x v="99"/>
    <n v="47"/>
    <s v="Food Stall"/>
    <x v="10"/>
    <x v="1"/>
    <s v="black tea, condensed milk, evaporated milk"/>
    <n v="0.9"/>
    <n v="1.94"/>
    <n v="2.4700000000000002"/>
    <n v="340"/>
    <x v="0"/>
    <b v="0"/>
    <s v="Sunny"/>
    <n v="839.80000000000007"/>
    <n v="306"/>
    <n v="533.80000000000007"/>
    <n v="839.80000000000007"/>
    <n v="2.4700000000000002"/>
    <n v="340"/>
    <n v="533.80000000000007"/>
    <n v="45448"/>
  </r>
  <r>
    <x v="99"/>
    <n v="33"/>
    <s v="Cafe"/>
    <x v="7"/>
    <x v="2"/>
    <s v="white bread, kaya, butter, soft-boiled eggs"/>
    <n v="2.8"/>
    <n v="11.35"/>
    <n v="11.64"/>
    <n v="482"/>
    <x v="0"/>
    <b v="0"/>
    <s v="Sunny"/>
    <n v="5610.4800000000005"/>
    <n v="1349.6"/>
    <n v="4260.880000000001"/>
    <n v="5610.4800000000005"/>
    <n v="11.64"/>
    <n v="482"/>
    <n v="4260.880000000001"/>
    <n v="45448"/>
  </r>
  <r>
    <x v="99"/>
    <n v="9"/>
    <s v="Casual Dining"/>
    <x v="4"/>
    <x v="1"/>
    <s v="rice flour jelly, coconut milk, palm sugar, red beans"/>
    <n v="2"/>
    <n v="5.94"/>
    <n v="9.5500000000000007"/>
    <n v="165"/>
    <x v="0"/>
    <b v="0"/>
    <s v="Sunny"/>
    <n v="1575.7500000000002"/>
    <n v="330"/>
    <n v="1245.7500000000002"/>
    <n v="1575.7500000000002"/>
    <n v="9.5500000000000007"/>
    <n v="165"/>
    <n v="1245.7500000000002"/>
    <n v="45448"/>
  </r>
  <r>
    <x v="99"/>
    <n v="22"/>
    <s v="Food Stall"/>
    <x v="3"/>
    <x v="1"/>
    <s v="flour, ghee, egg, water, curry"/>
    <n v="0.8"/>
    <n v="1.76"/>
    <n v="2.87"/>
    <n v="305"/>
    <x v="0"/>
    <b v="0"/>
    <s v="Sunny"/>
    <n v="875.35"/>
    <n v="244"/>
    <n v="631.35"/>
    <n v="875.35"/>
    <n v="2.87"/>
    <n v="305"/>
    <n v="631.35"/>
    <n v="45448"/>
  </r>
  <r>
    <x v="99"/>
    <n v="38"/>
    <s v="Fine Dining"/>
    <x v="8"/>
    <x v="0"/>
    <s v="chicken thigh, black pepper sauce, fries, coleslaw"/>
    <n v="8"/>
    <n v="42.09"/>
    <n v="59.47"/>
    <n v="67"/>
    <x v="0"/>
    <b v="0"/>
    <s v="Sunny"/>
    <n v="3984.49"/>
    <n v="536"/>
    <n v="3448.49"/>
    <n v="3984.49"/>
    <n v="59.47"/>
    <n v="67"/>
    <n v="3448.49"/>
    <n v="45448"/>
  </r>
  <r>
    <x v="99"/>
    <n v="29"/>
    <s v="Food Stall"/>
    <x v="4"/>
    <x v="1"/>
    <s v="rice flour jelly, coconut milk, palm sugar, red beans"/>
    <n v="2"/>
    <n v="3.54"/>
    <n v="6.94"/>
    <n v="260"/>
    <x v="0"/>
    <b v="0"/>
    <s v="Rainy"/>
    <n v="1804.4"/>
    <n v="520"/>
    <n v="1284.4000000000001"/>
    <n v="1804.4"/>
    <n v="6.94"/>
    <n v="260"/>
    <n v="1284.4000000000001"/>
    <n v="45448"/>
  </r>
  <r>
    <x v="99"/>
    <n v="14"/>
    <s v="Food Stall"/>
    <x v="10"/>
    <x v="1"/>
    <s v="black tea, condensed milk, evaporated milk"/>
    <n v="0.9"/>
    <n v="1.92"/>
    <n v="3.14"/>
    <n v="268"/>
    <x v="0"/>
    <b v="0"/>
    <s v="Sunny"/>
    <n v="841.52"/>
    <n v="241.20000000000002"/>
    <n v="600.31999999999994"/>
    <n v="841.52"/>
    <n v="3.14"/>
    <n v="268"/>
    <n v="600.31999999999994"/>
    <n v="45448"/>
  </r>
  <r>
    <x v="99"/>
    <n v="29"/>
    <s v="Food Stall"/>
    <x v="7"/>
    <x v="2"/>
    <s v="white bread, kaya, butter, soft-boiled eggs"/>
    <n v="2.8"/>
    <n v="7.12"/>
    <n v="9.89"/>
    <n v="392"/>
    <x v="0"/>
    <b v="0"/>
    <s v="Sunny"/>
    <n v="3876.88"/>
    <n v="1097.5999999999999"/>
    <n v="2779.28"/>
    <n v="3876.88"/>
    <n v="9.89"/>
    <n v="392"/>
    <n v="2779.28"/>
    <n v="45448"/>
  </r>
  <r>
    <x v="99"/>
    <n v="20"/>
    <s v="Casual Dining"/>
    <x v="10"/>
    <x v="2"/>
    <s v="black tea, condensed milk, evaporated milk"/>
    <n v="0.9"/>
    <n v="2.54"/>
    <n v="3.48"/>
    <n v="831"/>
    <x v="0"/>
    <b v="0"/>
    <s v="Sunny"/>
    <n v="2891.88"/>
    <n v="747.9"/>
    <n v="2143.98"/>
    <n v="2891.88"/>
    <n v="3.48"/>
    <n v="831"/>
    <n v="2143.98"/>
    <n v="45448"/>
  </r>
  <r>
    <x v="99"/>
    <n v="38"/>
    <s v="Fine Dining"/>
    <x v="2"/>
    <x v="0"/>
    <s v="beef, coconut milk, galangal, lemongrass, spices, chili"/>
    <n v="9"/>
    <n v="47.12"/>
    <n v="82.99"/>
    <n v="77"/>
    <x v="0"/>
    <b v="0"/>
    <s v="Cloudy"/>
    <n v="6390.23"/>
    <n v="693"/>
    <n v="5697.23"/>
    <n v="6390.23"/>
    <n v="82.99"/>
    <n v="77"/>
    <n v="5697.23"/>
    <n v="45448"/>
  </r>
  <r>
    <x v="99"/>
    <n v="23"/>
    <s v="Fine Dining"/>
    <x v="8"/>
    <x v="1"/>
    <s v="chicken thigh, black pepper sauce, fries, coleslaw"/>
    <n v="8"/>
    <n v="47.3"/>
    <n v="66.69"/>
    <n v="29"/>
    <x v="0"/>
    <b v="0"/>
    <s v="Sunny"/>
    <n v="1934.01"/>
    <n v="232"/>
    <n v="1702.01"/>
    <n v="1934.01"/>
    <n v="66.69"/>
    <n v="29"/>
    <n v="1702.01"/>
    <n v="45448"/>
  </r>
  <r>
    <x v="99"/>
    <n v="22"/>
    <s v="Food Stall"/>
    <x v="6"/>
    <x v="1"/>
    <s v="chicken, yogurt, tandoori masala, ginger, garlic"/>
    <n v="7"/>
    <n v="16.190000000000001"/>
    <n v="23.02"/>
    <n v="298"/>
    <x v="0"/>
    <b v="0"/>
    <s v="Sunny"/>
    <n v="6859.96"/>
    <n v="2086"/>
    <n v="4773.96"/>
    <n v="6859.96"/>
    <n v="23.02"/>
    <n v="298"/>
    <n v="4773.96"/>
    <n v="45448"/>
  </r>
  <r>
    <x v="99"/>
    <n v="20"/>
    <s v="Casual Dining"/>
    <x v="2"/>
    <x v="0"/>
    <s v="beef, coconut milk, galangal, lemongrass, spices, chili"/>
    <n v="9"/>
    <n v="26.94"/>
    <n v="47.01"/>
    <n v="26"/>
    <x v="0"/>
    <b v="0"/>
    <s v="Sunny"/>
    <n v="1222.26"/>
    <n v="234"/>
    <n v="988.26"/>
    <n v="1222.26"/>
    <n v="47.01"/>
    <n v="26"/>
    <n v="988.26"/>
    <n v="45448"/>
  </r>
  <r>
    <x v="99"/>
    <n v="44"/>
    <s v="Food Stall"/>
    <x v="4"/>
    <x v="1"/>
    <s v="rice flour jelly, coconut milk, palm sugar, red beans"/>
    <n v="2"/>
    <n v="4.5199999999999996"/>
    <n v="8.41"/>
    <n v="89"/>
    <x v="0"/>
    <b v="0"/>
    <s v="Sunny"/>
    <n v="748.49"/>
    <n v="178"/>
    <n v="570.49"/>
    <n v="748.49"/>
    <n v="8.41"/>
    <n v="89"/>
    <n v="570.49"/>
    <n v="45448"/>
  </r>
  <r>
    <x v="99"/>
    <n v="3"/>
    <s v="Cafe"/>
    <x v="1"/>
    <x v="1"/>
    <s v="spaghetti, eggs, cheese, beef bacon, black pepper"/>
    <n v="9"/>
    <n v="29.18"/>
    <n v="48.73"/>
    <n v="125"/>
    <x v="0"/>
    <b v="0"/>
    <s v="Cloudy"/>
    <n v="6091.25"/>
    <n v="1125"/>
    <n v="4966.25"/>
    <n v="6091.25"/>
    <n v="48.73"/>
    <n v="125"/>
    <n v="4966.25"/>
    <n v="45448"/>
  </r>
  <r>
    <x v="99"/>
    <n v="27"/>
    <s v="Food Stall"/>
    <x v="3"/>
    <x v="1"/>
    <s v="flour, ghee, egg, water, curry"/>
    <n v="0.8"/>
    <n v="1.64"/>
    <n v="2.46"/>
    <n v="144"/>
    <x v="0"/>
    <b v="0"/>
    <s v="Rainy"/>
    <n v="354.24"/>
    <n v="115.2"/>
    <n v="239.04000000000002"/>
    <n v="354.24"/>
    <n v="2.46"/>
    <n v="144"/>
    <n v="239.04000000000002"/>
    <n v="45448"/>
  </r>
  <r>
    <x v="99"/>
    <n v="23"/>
    <s v="Fine Dining"/>
    <x v="12"/>
    <x v="2"/>
    <s v="rice, coconut milk, sambal, anchovies, egg, peanuts"/>
    <n v="2.5"/>
    <n v="11.84"/>
    <n v="18.95"/>
    <n v="197"/>
    <x v="0"/>
    <b v="0"/>
    <s v="Rainy"/>
    <n v="3733.1499999999996"/>
    <n v="492.5"/>
    <n v="3240.6499999999996"/>
    <n v="3733.1499999999996"/>
    <n v="18.95"/>
    <n v="197"/>
    <n v="3240.6499999999996"/>
    <n v="45448"/>
  </r>
  <r>
    <x v="99"/>
    <n v="27"/>
    <s v="Food Stall"/>
    <x v="6"/>
    <x v="1"/>
    <s v="chicken, yogurt, tandoori masala, ginger, garlic"/>
    <n v="7"/>
    <n v="18.21"/>
    <n v="20.87"/>
    <n v="223"/>
    <x v="0"/>
    <b v="0"/>
    <s v="Sunny"/>
    <n v="4654.01"/>
    <n v="1561"/>
    <n v="3093.01"/>
    <n v="4654.01"/>
    <n v="20.87"/>
    <n v="223"/>
    <n v="3093.01"/>
    <n v="45448"/>
  </r>
  <r>
    <x v="99"/>
    <n v="50"/>
    <s v="Food Stall"/>
    <x v="3"/>
    <x v="1"/>
    <s v="flour, ghee, egg, water, curry"/>
    <n v="0.8"/>
    <n v="1.67"/>
    <n v="1.87"/>
    <n v="471"/>
    <x v="1"/>
    <b v="0"/>
    <s v="Sunny"/>
    <n v="880.7700000000001"/>
    <n v="376.8"/>
    <n v="503.97000000000008"/>
    <n v="880.7700000000001"/>
    <n v="1.87"/>
    <n v="471"/>
    <n v="503.97000000000008"/>
    <n v="45448"/>
  </r>
  <r>
    <x v="99"/>
    <n v="11"/>
    <s v="Food Stall"/>
    <x v="10"/>
    <x v="2"/>
    <s v="black tea, condensed milk, evaporated milk"/>
    <n v="0.9"/>
    <n v="2.2000000000000002"/>
    <n v="2.9"/>
    <n v="346"/>
    <x v="0"/>
    <b v="0"/>
    <s v="Cloudy"/>
    <n v="1003.4"/>
    <n v="311.40000000000003"/>
    <n v="692"/>
    <n v="1003.4"/>
    <n v="2.9"/>
    <n v="346"/>
    <n v="692"/>
    <n v="45448"/>
  </r>
  <r>
    <x v="99"/>
    <n v="6"/>
    <s v="Fine Dining"/>
    <x v="11"/>
    <x v="2"/>
    <s v="black tea, lemon, sugar syrup"/>
    <n v="1.2"/>
    <n v="5.86"/>
    <n v="8.4600000000000009"/>
    <n v="279"/>
    <x v="0"/>
    <b v="0"/>
    <s v="Cloudy"/>
    <n v="2360.34"/>
    <n v="334.8"/>
    <n v="2025.5400000000002"/>
    <n v="2360.34"/>
    <n v="8.4600000000000009"/>
    <n v="279"/>
    <n v="2025.5400000000002"/>
    <n v="45448"/>
  </r>
  <r>
    <x v="99"/>
    <n v="25"/>
    <s v="Fine Dining"/>
    <x v="11"/>
    <x v="2"/>
    <s v="black tea, lemon, sugar syrup"/>
    <n v="1.2"/>
    <n v="4.78"/>
    <n v="7.71"/>
    <n v="379"/>
    <x v="0"/>
    <b v="0"/>
    <s v="Sunny"/>
    <n v="2922.09"/>
    <n v="454.8"/>
    <n v="2467.29"/>
    <n v="2922.09"/>
    <n v="7.71"/>
    <n v="379"/>
    <n v="2467.29"/>
    <n v="45448"/>
  </r>
  <r>
    <x v="99"/>
    <n v="34"/>
    <s v="Casual Dining"/>
    <x v="10"/>
    <x v="2"/>
    <s v="black tea, condensed milk, evaporated milk"/>
    <n v="0.9"/>
    <n v="2.81"/>
    <n v="3.58"/>
    <n v="539"/>
    <x v="0"/>
    <b v="0"/>
    <s v="Sunny"/>
    <n v="1929.6200000000001"/>
    <n v="485.1"/>
    <n v="1444.52"/>
    <n v="1929.6200000000001"/>
    <n v="3.58"/>
    <n v="539"/>
    <n v="1444.52"/>
    <n v="45448"/>
  </r>
  <r>
    <x v="99"/>
    <n v="39"/>
    <s v="Casual Dining"/>
    <x v="13"/>
    <x v="1"/>
    <s v="mushrooms, cream, onion, garlic, vegetable broth"/>
    <n v="3.5"/>
    <n v="10.39"/>
    <n v="20.48"/>
    <n v="98"/>
    <x v="0"/>
    <b v="0"/>
    <s v="Sunny"/>
    <n v="2007.04"/>
    <n v="343"/>
    <n v="1664.04"/>
    <n v="2007.04"/>
    <n v="20.48"/>
    <n v="98"/>
    <n v="1664.04"/>
    <n v="45448"/>
  </r>
  <r>
    <x v="99"/>
    <n v="18"/>
    <s v="Food Stall"/>
    <x v="3"/>
    <x v="2"/>
    <s v="flour, ghee, egg, water, curry"/>
    <n v="0.8"/>
    <n v="2.08"/>
    <n v="2.5"/>
    <n v="375"/>
    <x v="0"/>
    <b v="0"/>
    <s v="Sunny"/>
    <n v="937.5"/>
    <n v="300"/>
    <n v="637.5"/>
    <n v="937.5"/>
    <n v="2.5"/>
    <n v="375"/>
    <n v="637.5"/>
    <n v="45448"/>
  </r>
  <r>
    <x v="100"/>
    <n v="48"/>
    <s v="Casual Dining"/>
    <x v="9"/>
    <x v="0"/>
    <s v="chicken, rice, ginger, garlic, chili sauce, cucumber"/>
    <n v="4"/>
    <n v="9.64"/>
    <n v="22.39"/>
    <n v="166"/>
    <x v="0"/>
    <b v="0"/>
    <s v="Rainy"/>
    <n v="3716.7400000000002"/>
    <n v="664"/>
    <n v="3052.7400000000002"/>
    <n v="3716.7400000000002"/>
    <n v="22.39"/>
    <n v="166"/>
    <n v="3052.7400000000002"/>
    <n v="45478"/>
  </r>
  <r>
    <x v="100"/>
    <n v="9"/>
    <s v="Casual Dining"/>
    <x v="4"/>
    <x v="1"/>
    <s v="rice flour jelly, coconut milk, palm sugar, red beans"/>
    <n v="2"/>
    <n v="5.76"/>
    <n v="8.93"/>
    <n v="281"/>
    <x v="0"/>
    <b v="0"/>
    <s v="Rainy"/>
    <n v="2509.33"/>
    <n v="562"/>
    <n v="1947.33"/>
    <n v="2509.33"/>
    <n v="8.93"/>
    <n v="281"/>
    <n v="1947.33"/>
    <n v="45478"/>
  </r>
  <r>
    <x v="100"/>
    <n v="50"/>
    <s v="Food Stall"/>
    <x v="3"/>
    <x v="1"/>
    <s v="flour, ghee, egg, water, curry"/>
    <n v="0.8"/>
    <n v="1.95"/>
    <n v="2.33"/>
    <n v="261"/>
    <x v="0"/>
    <b v="0"/>
    <s v="Rainy"/>
    <n v="608.13"/>
    <n v="208.8"/>
    <n v="399.33"/>
    <n v="608.13"/>
    <n v="2.33"/>
    <n v="261"/>
    <n v="399.33"/>
    <n v="45478"/>
  </r>
  <r>
    <x v="100"/>
    <n v="44"/>
    <s v="Food Stall"/>
    <x v="4"/>
    <x v="1"/>
    <s v="rice flour jelly, coconut milk, palm sugar, red beans"/>
    <n v="2"/>
    <n v="4.3099999999999996"/>
    <n v="7.76"/>
    <n v="211"/>
    <x v="0"/>
    <b v="0"/>
    <s v="Rainy"/>
    <n v="1637.36"/>
    <n v="422"/>
    <n v="1215.3599999999999"/>
    <n v="1637.36"/>
    <n v="7.76"/>
    <n v="211"/>
    <n v="1215.3599999999999"/>
    <n v="45478"/>
  </r>
  <r>
    <x v="100"/>
    <n v="4"/>
    <s v="Cafe"/>
    <x v="10"/>
    <x v="1"/>
    <s v="black tea, condensed milk, evaporated milk"/>
    <n v="0.9"/>
    <n v="3"/>
    <n v="4.17"/>
    <n v="180"/>
    <x v="0"/>
    <b v="0"/>
    <s v="Cloudy"/>
    <n v="750.6"/>
    <n v="162"/>
    <n v="588.6"/>
    <n v="750.6"/>
    <n v="4.17"/>
    <n v="180"/>
    <n v="588.6"/>
    <n v="45478"/>
  </r>
  <r>
    <x v="100"/>
    <n v="45"/>
    <s v="Food Stall"/>
    <x v="5"/>
    <x v="0"/>
    <s v="flat rice noodles, prawns, cockles, bean sprouts, chives, soy sauce"/>
    <n v="5"/>
    <n v="11.69"/>
    <n v="18.03"/>
    <n v="113"/>
    <x v="0"/>
    <b v="0"/>
    <s v="Rainy"/>
    <n v="2037.39"/>
    <n v="565"/>
    <n v="1472.39"/>
    <n v="2037.39"/>
    <n v="18.03"/>
    <n v="113"/>
    <n v="1472.39"/>
    <n v="45478"/>
  </r>
  <r>
    <x v="100"/>
    <n v="43"/>
    <s v="Casual Dining"/>
    <x v="4"/>
    <x v="1"/>
    <s v="rice flour jelly, coconut milk, palm sugar, red beans"/>
    <n v="2"/>
    <n v="6.43"/>
    <n v="8.8699999999999992"/>
    <n v="297"/>
    <x v="0"/>
    <b v="0"/>
    <s v="Cloudy"/>
    <n v="2634.39"/>
    <n v="594"/>
    <n v="2040.3899999999999"/>
    <n v="2634.39"/>
    <n v="8.8699999999999992"/>
    <n v="297"/>
    <n v="2040.3899999999999"/>
    <n v="45478"/>
  </r>
  <r>
    <x v="100"/>
    <n v="50"/>
    <s v="Food Stall"/>
    <x v="6"/>
    <x v="1"/>
    <s v="chicken, yogurt, tandoori masala, ginger, garlic"/>
    <n v="7"/>
    <n v="14.86"/>
    <n v="17.670000000000002"/>
    <n v="187"/>
    <x v="1"/>
    <b v="0"/>
    <s v="Rainy"/>
    <n v="3304.2900000000004"/>
    <n v="1309"/>
    <n v="1995.2900000000004"/>
    <n v="3304.2900000000004"/>
    <n v="17.670000000000002"/>
    <n v="187"/>
    <n v="1995.2900000000004"/>
    <n v="45478"/>
  </r>
  <r>
    <x v="100"/>
    <n v="43"/>
    <s v="Casual Dining"/>
    <x v="2"/>
    <x v="1"/>
    <s v="beef, coconut milk, galangal, lemongrass, spices, chili"/>
    <n v="9"/>
    <n v="27.39"/>
    <n v="38.36"/>
    <n v="237"/>
    <x v="1"/>
    <b v="0"/>
    <s v="Cloudy"/>
    <n v="9091.32"/>
    <n v="2133"/>
    <n v="6958.32"/>
    <n v="9091.32"/>
    <n v="38.36"/>
    <n v="237"/>
    <n v="6958.32"/>
    <n v="45478"/>
  </r>
  <r>
    <x v="100"/>
    <n v="38"/>
    <s v="Fine Dining"/>
    <x v="12"/>
    <x v="2"/>
    <s v="rice, coconut milk, sambal, anchovies, egg, peanuts"/>
    <n v="2.5"/>
    <n v="14.8"/>
    <n v="17.05"/>
    <n v="266"/>
    <x v="0"/>
    <b v="0"/>
    <s v="Sunny"/>
    <n v="4535.3"/>
    <n v="665"/>
    <n v="3870.3"/>
    <n v="4535.3"/>
    <n v="17.05"/>
    <n v="266"/>
    <n v="3870.3"/>
    <n v="45478"/>
  </r>
  <r>
    <x v="100"/>
    <n v="32"/>
    <s v="Fine Dining"/>
    <x v="13"/>
    <x v="1"/>
    <s v="mushrooms, cream, onion, garlic, vegetable broth"/>
    <n v="3.5"/>
    <n v="17.78"/>
    <n v="23.98"/>
    <n v="0"/>
    <x v="0"/>
    <b v="0"/>
    <s v="Rainy"/>
    <n v="0"/>
    <n v="0"/>
    <n v="0"/>
    <n v="0"/>
    <n v="23.98"/>
    <n v="0"/>
    <n v="0"/>
    <n v="45478"/>
  </r>
  <r>
    <x v="100"/>
    <n v="35"/>
    <s v="Food Stall"/>
    <x v="7"/>
    <x v="2"/>
    <s v="white bread, kaya, butter, soft-boiled eggs"/>
    <n v="2.8"/>
    <n v="5.74"/>
    <n v="10.07"/>
    <n v="128"/>
    <x v="0"/>
    <b v="0"/>
    <s v="Rainy"/>
    <n v="1288.96"/>
    <n v="358.4"/>
    <n v="930.56000000000006"/>
    <n v="1288.96"/>
    <n v="10.07"/>
    <n v="128"/>
    <n v="930.56000000000006"/>
    <n v="45478"/>
  </r>
  <r>
    <x v="100"/>
    <n v="27"/>
    <s v="Food Stall"/>
    <x v="6"/>
    <x v="1"/>
    <s v="chicken, yogurt, tandoori masala, ginger, garlic"/>
    <n v="7"/>
    <n v="15.22"/>
    <n v="31.25"/>
    <n v="120"/>
    <x v="0"/>
    <b v="0"/>
    <s v="Cloudy"/>
    <n v="3750"/>
    <n v="840"/>
    <n v="2910"/>
    <n v="3750"/>
    <n v="31.25"/>
    <n v="120"/>
    <n v="2910"/>
    <n v="45478"/>
  </r>
  <r>
    <x v="100"/>
    <n v="6"/>
    <s v="Fine Dining"/>
    <x v="1"/>
    <x v="0"/>
    <s v="spaghetti, eggs, cheese, beef bacon, black pepper"/>
    <n v="9"/>
    <n v="38.83"/>
    <n v="64.91"/>
    <n v="36"/>
    <x v="1"/>
    <b v="0"/>
    <s v="Sunny"/>
    <n v="2336.7599999999998"/>
    <n v="324"/>
    <n v="2012.7599999999998"/>
    <n v="2336.7599999999998"/>
    <n v="64.91"/>
    <n v="36"/>
    <n v="2012.7599999999998"/>
    <n v="45478"/>
  </r>
  <r>
    <x v="100"/>
    <n v="36"/>
    <s v="Food Stall"/>
    <x v="6"/>
    <x v="1"/>
    <s v="chicken, yogurt, tandoori masala, ginger, garlic"/>
    <n v="7"/>
    <n v="17.11"/>
    <n v="15.25"/>
    <n v="314"/>
    <x v="1"/>
    <b v="0"/>
    <s v="Sunny"/>
    <n v="4788.5"/>
    <n v="2198"/>
    <n v="2590.5"/>
    <n v="4788.5"/>
    <n v="15.25"/>
    <n v="314"/>
    <n v="2590.5"/>
    <n v="45478"/>
  </r>
  <r>
    <x v="100"/>
    <n v="13"/>
    <s v="Food Stall"/>
    <x v="7"/>
    <x v="2"/>
    <s v="white bread, kaya, butter, soft-boiled eggs"/>
    <n v="2.8"/>
    <n v="7.16"/>
    <n v="9.3699999999999992"/>
    <n v="371"/>
    <x v="0"/>
    <b v="0"/>
    <s v="Sunny"/>
    <n v="3476.2699999999995"/>
    <n v="1038.8"/>
    <n v="2437.4699999999993"/>
    <n v="3476.2699999999995"/>
    <n v="9.3699999999999992"/>
    <n v="371"/>
    <n v="2437.4699999999993"/>
    <n v="45478"/>
  </r>
  <r>
    <x v="100"/>
    <n v="43"/>
    <s v="Casual Dining"/>
    <x v="2"/>
    <x v="1"/>
    <s v="beef, coconut milk, galangal, lemongrass, spices, chili"/>
    <n v="9"/>
    <n v="27.81"/>
    <n v="60.55"/>
    <n v="116"/>
    <x v="0"/>
    <b v="0"/>
    <s v="Cloudy"/>
    <n v="7023.7999999999993"/>
    <n v="1044"/>
    <n v="5979.7999999999993"/>
    <n v="7023.7999999999993"/>
    <n v="60.55"/>
    <n v="116"/>
    <n v="5979.7999999999993"/>
    <n v="45478"/>
  </r>
  <r>
    <x v="100"/>
    <n v="19"/>
    <s v="Casual Dining"/>
    <x v="5"/>
    <x v="1"/>
    <s v="flat rice noodles, prawns, cockles, bean sprouts, chives, soy sauce"/>
    <n v="5"/>
    <n v="16.11"/>
    <n v="30.14"/>
    <n v="32"/>
    <x v="0"/>
    <b v="1"/>
    <s v="Cloudy"/>
    <n v="964.48"/>
    <n v="160"/>
    <n v="804.48"/>
    <n v="964.48"/>
    <n v="30.14"/>
    <n v="32"/>
    <n v="804.48"/>
    <n v="45478"/>
  </r>
  <r>
    <x v="100"/>
    <n v="9"/>
    <s v="Casual Dining"/>
    <x v="10"/>
    <x v="1"/>
    <s v="black tea, condensed milk, evaporated milk"/>
    <n v="0.9"/>
    <n v="2.36"/>
    <n v="5.65"/>
    <n v="73"/>
    <x v="0"/>
    <b v="0"/>
    <s v="Cloudy"/>
    <n v="412.45000000000005"/>
    <n v="65.7"/>
    <n v="346.75000000000006"/>
    <n v="412.45000000000005"/>
    <n v="5.65"/>
    <n v="73"/>
    <n v="346.75000000000006"/>
    <n v="45478"/>
  </r>
  <r>
    <x v="100"/>
    <n v="12"/>
    <s v="Cafe"/>
    <x v="13"/>
    <x v="0"/>
    <s v="mushrooms, cream, onion, garlic, vegetable broth"/>
    <n v="3.5"/>
    <n v="13.93"/>
    <n v="15.48"/>
    <n v="155"/>
    <x v="0"/>
    <b v="0"/>
    <s v="Rainy"/>
    <n v="2399.4"/>
    <n v="542.5"/>
    <n v="1856.9"/>
    <n v="2399.4"/>
    <n v="15.48"/>
    <n v="155"/>
    <n v="1856.9"/>
    <n v="45478"/>
  </r>
  <r>
    <x v="100"/>
    <n v="18"/>
    <s v="Food Stall"/>
    <x v="6"/>
    <x v="1"/>
    <s v="chicken, yogurt, tandoori masala, ginger, garlic"/>
    <n v="7"/>
    <n v="17.88"/>
    <n v="25.67"/>
    <n v="44"/>
    <x v="0"/>
    <b v="0"/>
    <s v="Cloudy"/>
    <n v="1129.48"/>
    <n v="308"/>
    <n v="821.48"/>
    <n v="1129.48"/>
    <n v="25.67"/>
    <n v="44"/>
    <n v="821.48"/>
    <n v="45478"/>
  </r>
  <r>
    <x v="100"/>
    <n v="42"/>
    <s v="Fine Dining"/>
    <x v="2"/>
    <x v="1"/>
    <s v="beef, coconut milk, galangal, lemongrass, spices, chili"/>
    <n v="9"/>
    <n v="46.25"/>
    <n v="64.31"/>
    <n v="104"/>
    <x v="0"/>
    <b v="0"/>
    <s v="Rainy"/>
    <n v="6688.24"/>
    <n v="936"/>
    <n v="5752.24"/>
    <n v="6688.24"/>
    <n v="64.31"/>
    <n v="104"/>
    <n v="5752.24"/>
    <n v="45478"/>
  </r>
  <r>
    <x v="100"/>
    <n v="48"/>
    <s v="Casual Dining"/>
    <x v="7"/>
    <x v="2"/>
    <s v="white bread, kaya, butter, soft-boiled eggs"/>
    <n v="2.8"/>
    <n v="8.75"/>
    <n v="11.52"/>
    <n v="492"/>
    <x v="0"/>
    <b v="0"/>
    <s v="Cloudy"/>
    <n v="5667.84"/>
    <n v="1377.6"/>
    <n v="4290.24"/>
    <n v="5667.84"/>
    <n v="11.52"/>
    <n v="492"/>
    <n v="4290.24"/>
    <n v="45478"/>
  </r>
  <r>
    <x v="100"/>
    <n v="33"/>
    <s v="Cafe"/>
    <x v="10"/>
    <x v="1"/>
    <s v="black tea, condensed milk, evaporated milk"/>
    <n v="0.9"/>
    <n v="2.84"/>
    <n v="3.73"/>
    <n v="202"/>
    <x v="0"/>
    <b v="0"/>
    <s v="Rainy"/>
    <n v="753.46"/>
    <n v="181.8"/>
    <n v="571.66000000000008"/>
    <n v="753.46"/>
    <n v="3.73"/>
    <n v="202"/>
    <n v="571.66000000000008"/>
    <n v="45478"/>
  </r>
  <r>
    <x v="100"/>
    <n v="8"/>
    <s v="Casual Dining"/>
    <x v="11"/>
    <x v="0"/>
    <s v="black tea, lemon, sugar syrup"/>
    <n v="1.2"/>
    <n v="3.21"/>
    <n v="6.2"/>
    <n v="303"/>
    <x v="0"/>
    <b v="0"/>
    <s v="Sunny"/>
    <n v="1878.6000000000001"/>
    <n v="363.59999999999997"/>
    <n v="1515.0000000000002"/>
    <n v="1878.6000000000001"/>
    <n v="6.2"/>
    <n v="303"/>
    <n v="1515.0000000000002"/>
    <n v="45478"/>
  </r>
  <r>
    <x v="100"/>
    <n v="9"/>
    <s v="Casual Dining"/>
    <x v="13"/>
    <x v="0"/>
    <s v="mushrooms, cream, onion, garlic, vegetable broth"/>
    <n v="3.5"/>
    <n v="10.16"/>
    <n v="23.49"/>
    <n v="36"/>
    <x v="0"/>
    <b v="0"/>
    <s v="Sunny"/>
    <n v="845.64"/>
    <n v="126"/>
    <n v="719.64"/>
    <n v="845.64"/>
    <n v="23.49"/>
    <n v="36"/>
    <n v="719.64"/>
    <n v="45478"/>
  </r>
  <r>
    <x v="100"/>
    <n v="11"/>
    <s v="Food Stall"/>
    <x v="7"/>
    <x v="2"/>
    <s v="white bread, kaya, butter, soft-boiled eggs"/>
    <n v="2.8"/>
    <n v="7.42"/>
    <n v="8.44"/>
    <n v="316"/>
    <x v="0"/>
    <b v="0"/>
    <s v="Cloudy"/>
    <n v="2667.04"/>
    <n v="884.8"/>
    <n v="1782.24"/>
    <n v="2667.04"/>
    <n v="8.44"/>
    <n v="316"/>
    <n v="1782.24"/>
    <n v="45478"/>
  </r>
  <r>
    <x v="100"/>
    <n v="48"/>
    <s v="Casual Dining"/>
    <x v="7"/>
    <x v="2"/>
    <s v="white bread, kaya, butter, soft-boiled eggs"/>
    <n v="2.8"/>
    <n v="9.33"/>
    <n v="12.26"/>
    <n v="258"/>
    <x v="0"/>
    <b v="0"/>
    <s v="Sunny"/>
    <n v="3163.08"/>
    <n v="722.4"/>
    <n v="2440.6799999999998"/>
    <n v="3163.08"/>
    <n v="12.26"/>
    <n v="258"/>
    <n v="2440.6799999999998"/>
    <n v="45478"/>
  </r>
  <r>
    <x v="100"/>
    <n v="18"/>
    <s v="Food Stall"/>
    <x v="6"/>
    <x v="1"/>
    <s v="chicken, yogurt, tandoori masala, ginger, garlic"/>
    <n v="7"/>
    <n v="13.2"/>
    <n v="26.77"/>
    <n v="102"/>
    <x v="0"/>
    <b v="0"/>
    <s v="Sunny"/>
    <n v="2730.54"/>
    <n v="714"/>
    <n v="2016.54"/>
    <n v="2730.54"/>
    <n v="26.77"/>
    <n v="102"/>
    <n v="2016.54"/>
    <n v="45478"/>
  </r>
  <r>
    <x v="101"/>
    <n v="2"/>
    <s v="Food Stall"/>
    <x v="3"/>
    <x v="2"/>
    <s v="flour, ghee, egg, water, curry"/>
    <n v="0.8"/>
    <n v="1.93"/>
    <n v="2.34"/>
    <n v="473"/>
    <x v="0"/>
    <b v="0"/>
    <s v="Sunny"/>
    <n v="1106.82"/>
    <n v="378.40000000000003"/>
    <n v="728.41999999999985"/>
    <n v="1106.82"/>
    <n v="2.34"/>
    <n v="473"/>
    <n v="728.41999999999985"/>
    <n v="45509"/>
  </r>
  <r>
    <x v="101"/>
    <n v="2"/>
    <s v="Food Stall"/>
    <x v="3"/>
    <x v="1"/>
    <s v="flour, ghee, egg, water, curry"/>
    <n v="0.8"/>
    <n v="1.63"/>
    <n v="1.67"/>
    <n v="514"/>
    <x v="1"/>
    <b v="0"/>
    <s v="Sunny"/>
    <n v="858.38"/>
    <n v="411.20000000000005"/>
    <n v="447.17999999999995"/>
    <n v="858.38"/>
    <n v="1.67"/>
    <n v="514"/>
    <n v="447.17999999999995"/>
    <n v="45509"/>
  </r>
  <r>
    <x v="101"/>
    <n v="1"/>
    <s v="Food Stall"/>
    <x v="7"/>
    <x v="2"/>
    <s v="white bread, kaya, butter, soft-boiled eggs"/>
    <n v="2.8"/>
    <n v="5.68"/>
    <n v="8.43"/>
    <n v="418"/>
    <x v="0"/>
    <b v="0"/>
    <s v="Sunny"/>
    <n v="3523.74"/>
    <n v="1170.3999999999999"/>
    <n v="2353.34"/>
    <n v="3523.74"/>
    <n v="8.43"/>
    <n v="418"/>
    <n v="2353.34"/>
    <n v="45509"/>
  </r>
  <r>
    <x v="101"/>
    <n v="12"/>
    <s v="Cafe"/>
    <x v="7"/>
    <x v="2"/>
    <s v="white bread, kaya, butter, soft-boiled eggs"/>
    <n v="2.8"/>
    <n v="9.01"/>
    <n v="10.66"/>
    <n v="382"/>
    <x v="0"/>
    <b v="0"/>
    <s v="Rainy"/>
    <n v="4072.12"/>
    <n v="1069.5999999999999"/>
    <n v="3002.52"/>
    <n v="4072.12"/>
    <n v="10.66"/>
    <n v="382"/>
    <n v="3002.52"/>
    <n v="45509"/>
  </r>
  <r>
    <x v="101"/>
    <n v="50"/>
    <s v="Food Stall"/>
    <x v="3"/>
    <x v="1"/>
    <s v="flour, ghee, egg, water, curry"/>
    <n v="0.8"/>
    <n v="1.93"/>
    <n v="2.86"/>
    <n v="249"/>
    <x v="0"/>
    <b v="0"/>
    <s v="Cloudy"/>
    <n v="712.14"/>
    <n v="199.20000000000002"/>
    <n v="512.93999999999994"/>
    <n v="712.14"/>
    <n v="2.86"/>
    <n v="249"/>
    <n v="512.93999999999994"/>
    <n v="45509"/>
  </r>
  <r>
    <x v="101"/>
    <n v="45"/>
    <s v="Food Stall"/>
    <x v="9"/>
    <x v="1"/>
    <s v="chicken, rice, ginger, garlic, chili sauce, cucumber"/>
    <n v="4"/>
    <n v="7.21"/>
    <n v="14.69"/>
    <n v="54"/>
    <x v="0"/>
    <b v="0"/>
    <s v="Sunny"/>
    <n v="793.26"/>
    <n v="216"/>
    <n v="577.26"/>
    <n v="793.26"/>
    <n v="14.69"/>
    <n v="54"/>
    <n v="577.26"/>
    <n v="45509"/>
  </r>
  <r>
    <x v="101"/>
    <n v="20"/>
    <s v="Casual Dining"/>
    <x v="1"/>
    <x v="0"/>
    <s v="spaghetti, eggs, cheese, beef bacon, black pepper"/>
    <n v="9"/>
    <n v="23.63"/>
    <n v="40.86"/>
    <n v="315"/>
    <x v="0"/>
    <b v="0"/>
    <s v="Sunny"/>
    <n v="12870.9"/>
    <n v="2835"/>
    <n v="10035.9"/>
    <n v="12870.9"/>
    <n v="40.86"/>
    <n v="315"/>
    <n v="10035.9"/>
    <n v="45509"/>
  </r>
  <r>
    <x v="101"/>
    <n v="9"/>
    <s v="Casual Dining"/>
    <x v="11"/>
    <x v="1"/>
    <s v="black tea, lemon, sugar syrup"/>
    <n v="1.2"/>
    <n v="3.97"/>
    <n v="6.28"/>
    <n v="108"/>
    <x v="0"/>
    <b v="0"/>
    <s v="Sunny"/>
    <n v="678.24"/>
    <n v="129.6"/>
    <n v="548.64"/>
    <n v="678.24"/>
    <n v="6.28"/>
    <n v="108"/>
    <n v="548.64"/>
    <n v="45509"/>
  </r>
  <r>
    <x v="101"/>
    <n v="13"/>
    <s v="Food Stall"/>
    <x v="7"/>
    <x v="2"/>
    <s v="white bread, kaya, butter, soft-boiled eggs"/>
    <n v="2.8"/>
    <n v="5.9"/>
    <n v="9.26"/>
    <n v="399"/>
    <x v="0"/>
    <b v="0"/>
    <s v="Sunny"/>
    <n v="3694.74"/>
    <n v="1117.1999999999998"/>
    <n v="2577.54"/>
    <n v="3694.74"/>
    <n v="9.26"/>
    <n v="399"/>
    <n v="2577.54"/>
    <n v="45509"/>
  </r>
  <r>
    <x v="101"/>
    <n v="29"/>
    <s v="Food Stall"/>
    <x v="5"/>
    <x v="0"/>
    <s v="flat rice noodles, prawns, cockles, bean sprouts, chives, soy sauce"/>
    <n v="5"/>
    <n v="9.17"/>
    <n v="20.66"/>
    <n v="61"/>
    <x v="0"/>
    <b v="0"/>
    <s v="Cloudy"/>
    <n v="1260.26"/>
    <n v="305"/>
    <n v="955.26"/>
    <n v="1260.26"/>
    <n v="20.66"/>
    <n v="61"/>
    <n v="955.26"/>
    <n v="45509"/>
  </r>
  <r>
    <x v="101"/>
    <n v="11"/>
    <s v="Food Stall"/>
    <x v="4"/>
    <x v="0"/>
    <s v="rice flour jelly, coconut milk, palm sugar, red beans"/>
    <n v="2"/>
    <n v="4.5199999999999996"/>
    <n v="6.29"/>
    <n v="365"/>
    <x v="0"/>
    <b v="0"/>
    <s v="Sunny"/>
    <n v="2295.85"/>
    <n v="730"/>
    <n v="1565.85"/>
    <n v="2295.85"/>
    <n v="6.29"/>
    <n v="365"/>
    <n v="1565.85"/>
    <n v="45509"/>
  </r>
  <r>
    <x v="101"/>
    <n v="28"/>
    <s v="Fine Dining"/>
    <x v="8"/>
    <x v="0"/>
    <s v="chicken thigh, black pepper sauce, fries, coleslaw"/>
    <n v="8"/>
    <n v="41.93"/>
    <n v="68.87"/>
    <n v="0"/>
    <x v="0"/>
    <b v="0"/>
    <s v="Cloudy"/>
    <n v="0"/>
    <n v="0"/>
    <n v="0"/>
    <n v="0"/>
    <n v="68.87"/>
    <n v="0"/>
    <n v="0"/>
    <n v="45509"/>
  </r>
  <r>
    <x v="101"/>
    <n v="49"/>
    <s v="Kopitiam"/>
    <x v="4"/>
    <x v="0"/>
    <s v="rice flour jelly, coconut milk, palm sugar, red beans"/>
    <n v="2"/>
    <n v="5.31"/>
    <n v="7.09"/>
    <n v="199"/>
    <x v="0"/>
    <b v="0"/>
    <s v="Sunny"/>
    <n v="1410.91"/>
    <n v="398"/>
    <n v="1012.9100000000001"/>
    <n v="1410.91"/>
    <n v="7.09"/>
    <n v="199"/>
    <n v="1012.9100000000001"/>
    <n v="45509"/>
  </r>
  <r>
    <x v="101"/>
    <n v="32"/>
    <s v="Fine Dining"/>
    <x v="13"/>
    <x v="0"/>
    <s v="mushrooms, cream, onion, garlic, vegetable broth"/>
    <n v="3.5"/>
    <n v="13.77"/>
    <n v="28.31"/>
    <n v="83"/>
    <x v="0"/>
    <b v="0"/>
    <s v="Sunny"/>
    <n v="2349.73"/>
    <n v="290.5"/>
    <n v="2059.23"/>
    <n v="2349.73"/>
    <n v="28.31"/>
    <n v="83"/>
    <n v="2059.23"/>
    <n v="45509"/>
  </r>
  <r>
    <x v="101"/>
    <n v="14"/>
    <s v="Food Stall"/>
    <x v="4"/>
    <x v="0"/>
    <s v="rice flour jelly, coconut milk, palm sugar, red beans"/>
    <n v="2"/>
    <n v="4.32"/>
    <n v="6.42"/>
    <n v="130"/>
    <x v="0"/>
    <b v="0"/>
    <s v="Sunny"/>
    <n v="834.6"/>
    <n v="260"/>
    <n v="574.6"/>
    <n v="834.6"/>
    <n v="6.42"/>
    <n v="130"/>
    <n v="574.6"/>
    <n v="45509"/>
  </r>
  <r>
    <x v="101"/>
    <n v="19"/>
    <s v="Casual Dining"/>
    <x v="4"/>
    <x v="0"/>
    <s v="rice flour jelly, coconut milk, palm sugar, red beans"/>
    <n v="2"/>
    <n v="5.9"/>
    <n v="7.95"/>
    <n v="641"/>
    <x v="1"/>
    <b v="1"/>
    <s v="Rainy"/>
    <n v="5095.95"/>
    <n v="1282"/>
    <n v="3813.95"/>
    <n v="5095.95"/>
    <n v="7.95"/>
    <n v="641"/>
    <n v="3813.95"/>
    <n v="45509"/>
  </r>
  <r>
    <x v="101"/>
    <n v="1"/>
    <s v="Food Stall"/>
    <x v="7"/>
    <x v="2"/>
    <s v="white bread, kaya, butter, soft-boiled eggs"/>
    <n v="2.8"/>
    <n v="5.43"/>
    <n v="10.76"/>
    <n v="154"/>
    <x v="0"/>
    <b v="0"/>
    <s v="Rainy"/>
    <n v="1657.04"/>
    <n v="431.2"/>
    <n v="1225.8399999999999"/>
    <n v="1657.04"/>
    <n v="10.76"/>
    <n v="154"/>
    <n v="1225.8399999999999"/>
    <n v="45509"/>
  </r>
  <r>
    <x v="101"/>
    <n v="3"/>
    <s v="Cafe"/>
    <x v="13"/>
    <x v="0"/>
    <s v="mushrooms, cream, onion, garlic, vegetable broth"/>
    <n v="3.5"/>
    <n v="11.7"/>
    <n v="19.91"/>
    <n v="82"/>
    <x v="0"/>
    <b v="0"/>
    <s v="Sunny"/>
    <n v="1632.6200000000001"/>
    <n v="287"/>
    <n v="1345.6200000000001"/>
    <n v="1632.6200000000001"/>
    <n v="19.91"/>
    <n v="82"/>
    <n v="1345.6200000000001"/>
    <n v="45509"/>
  </r>
  <r>
    <x v="101"/>
    <n v="7"/>
    <s v="Casual Dining"/>
    <x v="4"/>
    <x v="1"/>
    <s v="rice flour jelly, coconut milk, palm sugar, red beans"/>
    <n v="2"/>
    <n v="5.56"/>
    <n v="9.92"/>
    <n v="274"/>
    <x v="0"/>
    <b v="0"/>
    <s v="Rainy"/>
    <n v="2718.08"/>
    <n v="548"/>
    <n v="2170.08"/>
    <n v="2718.08"/>
    <n v="9.92"/>
    <n v="274"/>
    <n v="2170.08"/>
    <n v="45509"/>
  </r>
  <r>
    <x v="101"/>
    <n v="28"/>
    <s v="Fine Dining"/>
    <x v="8"/>
    <x v="0"/>
    <s v="chicken thigh, black pepper sauce, fries, coleslaw"/>
    <n v="8"/>
    <n v="49.45"/>
    <n v="71.36"/>
    <n v="0"/>
    <x v="0"/>
    <b v="0"/>
    <s v="Cloudy"/>
    <n v="0"/>
    <n v="0"/>
    <n v="0"/>
    <n v="0"/>
    <n v="71.36"/>
    <n v="0"/>
    <n v="0"/>
    <n v="45509"/>
  </r>
  <r>
    <x v="101"/>
    <n v="40"/>
    <s v="Food Stall"/>
    <x v="7"/>
    <x v="2"/>
    <s v="white bread, kaya, butter, soft-boiled eggs"/>
    <n v="2.8"/>
    <n v="6.69"/>
    <n v="7.87"/>
    <n v="254"/>
    <x v="0"/>
    <b v="0"/>
    <s v="Sunny"/>
    <n v="1998.98"/>
    <n v="711.19999999999993"/>
    <n v="1287.7800000000002"/>
    <n v="1998.98"/>
    <n v="7.87"/>
    <n v="254"/>
    <n v="1287.7800000000002"/>
    <n v="45509"/>
  </r>
  <r>
    <x v="101"/>
    <n v="25"/>
    <s v="Fine Dining"/>
    <x v="11"/>
    <x v="1"/>
    <s v="black tea, lemon, sugar syrup"/>
    <n v="1.2"/>
    <n v="6.99"/>
    <n v="8.14"/>
    <n v="266"/>
    <x v="0"/>
    <b v="0"/>
    <s v="Rainy"/>
    <n v="2165.2400000000002"/>
    <n v="319.2"/>
    <n v="1846.0400000000002"/>
    <n v="2165.2400000000002"/>
    <n v="8.14"/>
    <n v="266"/>
    <n v="1846.0400000000002"/>
    <n v="45509"/>
  </r>
  <r>
    <x v="101"/>
    <n v="12"/>
    <s v="Cafe"/>
    <x v="1"/>
    <x v="1"/>
    <s v="spaghetti, eggs, cheese, beef bacon, black pepper"/>
    <n v="9"/>
    <n v="35.68"/>
    <n v="41.52"/>
    <n v="201"/>
    <x v="0"/>
    <b v="0"/>
    <s v="Sunny"/>
    <n v="8345.52"/>
    <n v="1809"/>
    <n v="6536.52"/>
    <n v="8345.52"/>
    <n v="41.52"/>
    <n v="201"/>
    <n v="6536.52"/>
    <n v="45509"/>
  </r>
  <r>
    <x v="101"/>
    <n v="7"/>
    <s v="Casual Dining"/>
    <x v="7"/>
    <x v="2"/>
    <s v="white bread, kaya, butter, soft-boiled eggs"/>
    <n v="2.8"/>
    <n v="7.1"/>
    <n v="14.12"/>
    <n v="339"/>
    <x v="0"/>
    <b v="0"/>
    <s v="Sunny"/>
    <n v="4786.6799999999994"/>
    <n v="949.19999999999993"/>
    <n v="3837.4799999999996"/>
    <n v="4786.6799999999994"/>
    <n v="14.12"/>
    <n v="339"/>
    <n v="3837.4799999999996"/>
    <n v="45509"/>
  </r>
  <r>
    <x v="101"/>
    <n v="11"/>
    <s v="Food Stall"/>
    <x v="0"/>
    <x v="0"/>
    <s v="rice noodles, fish broth, tamarind, shrimp paste, cucumber, mint"/>
    <n v="4.5"/>
    <n v="10.74"/>
    <n v="17.399999999999999"/>
    <n v="111"/>
    <x v="0"/>
    <b v="0"/>
    <s v="Cloudy"/>
    <n v="1931.3999999999999"/>
    <n v="499.5"/>
    <n v="1431.8999999999999"/>
    <n v="1931.3999999999999"/>
    <n v="17.399999999999999"/>
    <n v="111"/>
    <n v="1431.8999999999999"/>
    <n v="45509"/>
  </r>
  <r>
    <x v="102"/>
    <n v="41"/>
    <s v="Cafe"/>
    <x v="8"/>
    <x v="0"/>
    <s v="chicken thigh, black pepper sauce, fries, coleslaw"/>
    <n v="8"/>
    <n v="30.82"/>
    <n v="42.4"/>
    <n v="55"/>
    <x v="0"/>
    <b v="0"/>
    <s v="Sunny"/>
    <n v="2332"/>
    <n v="440"/>
    <n v="1892"/>
    <n v="2332"/>
    <n v="42.4"/>
    <n v="55"/>
    <n v="1892"/>
    <n v="45540"/>
  </r>
  <r>
    <x v="102"/>
    <n v="11"/>
    <s v="Food Stall"/>
    <x v="7"/>
    <x v="2"/>
    <s v="white bread, kaya, butter, soft-boiled eggs"/>
    <n v="2.8"/>
    <n v="7.67"/>
    <n v="8.4499999999999993"/>
    <n v="283"/>
    <x v="0"/>
    <b v="0"/>
    <s v="Cloudy"/>
    <n v="2391.35"/>
    <n v="792.4"/>
    <n v="1598.9499999999998"/>
    <n v="2391.35"/>
    <n v="8.4499999999999993"/>
    <n v="283"/>
    <n v="1598.9499999999998"/>
    <n v="45540"/>
  </r>
  <r>
    <x v="102"/>
    <n v="4"/>
    <s v="Cafe"/>
    <x v="7"/>
    <x v="2"/>
    <s v="white bread, kaya, butter, soft-boiled eggs"/>
    <n v="2.8"/>
    <n v="11.62"/>
    <n v="12.33"/>
    <n v="456"/>
    <x v="0"/>
    <b v="0"/>
    <s v="Sunny"/>
    <n v="5622.4800000000005"/>
    <n v="1276.8"/>
    <n v="4345.68"/>
    <n v="5622.4800000000005"/>
    <n v="12.33"/>
    <n v="456"/>
    <n v="4345.68"/>
    <n v="45540"/>
  </r>
  <r>
    <x v="102"/>
    <n v="7"/>
    <s v="Casual Dining"/>
    <x v="11"/>
    <x v="1"/>
    <s v="black tea, lemon, sugar syrup"/>
    <n v="1.2"/>
    <n v="3.08"/>
    <n v="6.22"/>
    <n v="173"/>
    <x v="0"/>
    <b v="0"/>
    <s v="Sunny"/>
    <n v="1076.06"/>
    <n v="207.6"/>
    <n v="868.45999999999992"/>
    <n v="1076.06"/>
    <n v="6.22"/>
    <n v="173"/>
    <n v="868.45999999999992"/>
    <n v="45540"/>
  </r>
  <r>
    <x v="102"/>
    <n v="45"/>
    <s v="Food Stall"/>
    <x v="5"/>
    <x v="1"/>
    <s v="flat rice noodles, prawns, cockles, bean sprouts, chives, soy sauce"/>
    <n v="5"/>
    <n v="10.68"/>
    <n v="12.72"/>
    <n v="243"/>
    <x v="1"/>
    <b v="0"/>
    <s v="Sunny"/>
    <n v="3090.96"/>
    <n v="1215"/>
    <n v="1875.96"/>
    <n v="3090.96"/>
    <n v="12.72"/>
    <n v="243"/>
    <n v="1875.96"/>
    <n v="45540"/>
  </r>
  <r>
    <x v="102"/>
    <n v="45"/>
    <s v="Food Stall"/>
    <x v="7"/>
    <x v="2"/>
    <s v="white bread, kaya, butter, soft-boiled eggs"/>
    <n v="2.8"/>
    <n v="5.14"/>
    <n v="7.56"/>
    <n v="280"/>
    <x v="0"/>
    <b v="0"/>
    <s v="Sunny"/>
    <n v="2116.7999999999997"/>
    <n v="784"/>
    <n v="1332.7999999999997"/>
    <n v="2116.7999999999997"/>
    <n v="7.56"/>
    <n v="280"/>
    <n v="1332.7999999999997"/>
    <n v="45540"/>
  </r>
  <r>
    <x v="102"/>
    <n v="26"/>
    <s v="Food Stall"/>
    <x v="12"/>
    <x v="0"/>
    <s v="rice, coconut milk, sambal, anchovies, egg, peanuts"/>
    <n v="2.5"/>
    <n v="4.78"/>
    <n v="9.1199999999999992"/>
    <n v="197"/>
    <x v="0"/>
    <b v="0"/>
    <s v="Sunny"/>
    <n v="1796.6399999999999"/>
    <n v="492.5"/>
    <n v="1304.1399999999999"/>
    <n v="1796.6399999999999"/>
    <n v="9.1199999999999992"/>
    <n v="197"/>
    <n v="1304.1399999999999"/>
    <n v="45540"/>
  </r>
  <r>
    <x v="102"/>
    <n v="16"/>
    <s v="Food Stall"/>
    <x v="6"/>
    <x v="1"/>
    <s v="chicken, yogurt, tandoori masala, ginger, garlic"/>
    <n v="7"/>
    <n v="16.05"/>
    <n v="23.88"/>
    <n v="89"/>
    <x v="1"/>
    <b v="0"/>
    <s v="Sunny"/>
    <n v="2125.3199999999997"/>
    <n v="623"/>
    <n v="1502.3199999999997"/>
    <n v="2125.3199999999997"/>
    <n v="23.88"/>
    <n v="89"/>
    <n v="1502.3199999999997"/>
    <n v="45540"/>
  </r>
  <r>
    <x v="102"/>
    <n v="47"/>
    <s v="Food Stall"/>
    <x v="10"/>
    <x v="0"/>
    <s v="black tea, condensed milk, evaporated milk"/>
    <n v="0.9"/>
    <n v="2.34"/>
    <n v="2.97"/>
    <n v="512"/>
    <x v="0"/>
    <b v="0"/>
    <s v="Sunny"/>
    <n v="1520.64"/>
    <n v="460.8"/>
    <n v="1059.8400000000001"/>
    <n v="1520.64"/>
    <n v="2.97"/>
    <n v="512"/>
    <n v="1059.8400000000001"/>
    <n v="45540"/>
  </r>
  <r>
    <x v="102"/>
    <n v="28"/>
    <s v="Fine Dining"/>
    <x v="11"/>
    <x v="0"/>
    <s v="black tea, lemon, sugar syrup"/>
    <n v="1.2"/>
    <n v="5.13"/>
    <n v="8.6999999999999993"/>
    <n v="73"/>
    <x v="0"/>
    <b v="0"/>
    <s v="Cloudy"/>
    <n v="635.09999999999991"/>
    <n v="87.6"/>
    <n v="547.49999999999989"/>
    <n v="635.09999999999991"/>
    <n v="8.6999999999999993"/>
    <n v="73"/>
    <n v="547.49999999999989"/>
    <n v="45540"/>
  </r>
  <r>
    <x v="102"/>
    <n v="48"/>
    <s v="Casual Dining"/>
    <x v="7"/>
    <x v="2"/>
    <s v="white bread, kaya, butter, soft-boiled eggs"/>
    <n v="2.8"/>
    <n v="9.2899999999999991"/>
    <n v="12.63"/>
    <n v="313"/>
    <x v="0"/>
    <b v="0"/>
    <s v="Cloudy"/>
    <n v="3953.19"/>
    <n v="876.4"/>
    <n v="3076.79"/>
    <n v="3953.19"/>
    <n v="12.63"/>
    <n v="313"/>
    <n v="3076.79"/>
    <n v="45540"/>
  </r>
  <r>
    <x v="102"/>
    <n v="23"/>
    <s v="Fine Dining"/>
    <x v="11"/>
    <x v="0"/>
    <s v="black tea, lemon, sugar syrup"/>
    <n v="1.2"/>
    <n v="4.74"/>
    <n v="8.4600000000000009"/>
    <n v="158"/>
    <x v="0"/>
    <b v="0"/>
    <s v="Sunny"/>
    <n v="1336.68"/>
    <n v="189.6"/>
    <n v="1147.0800000000002"/>
    <n v="1336.68"/>
    <n v="8.4600000000000009"/>
    <n v="158"/>
    <n v="1147.0800000000002"/>
    <n v="45540"/>
  </r>
  <r>
    <x v="102"/>
    <n v="42"/>
    <s v="Fine Dining"/>
    <x v="13"/>
    <x v="1"/>
    <s v="mushrooms, cream, onion, garlic, vegetable broth"/>
    <n v="3.5"/>
    <n v="18.12"/>
    <n v="21.89"/>
    <n v="245"/>
    <x v="0"/>
    <b v="0"/>
    <s v="Cloudy"/>
    <n v="5363.05"/>
    <n v="857.5"/>
    <n v="4505.55"/>
    <n v="5363.05"/>
    <n v="21.89"/>
    <n v="245"/>
    <n v="4505.55"/>
    <n v="45540"/>
  </r>
  <r>
    <x v="102"/>
    <n v="49"/>
    <s v="Kopitiam"/>
    <x v="7"/>
    <x v="2"/>
    <s v="white bread, kaya, butter, soft-boiled eggs"/>
    <n v="2.8"/>
    <n v="5.82"/>
    <n v="10.01"/>
    <n v="410"/>
    <x v="0"/>
    <b v="0"/>
    <s v="Sunny"/>
    <n v="4104.1000000000004"/>
    <n v="1148"/>
    <n v="2956.1000000000004"/>
    <n v="4104.1000000000004"/>
    <n v="10.01"/>
    <n v="410"/>
    <n v="2956.1000000000004"/>
    <n v="45540"/>
  </r>
  <r>
    <x v="102"/>
    <n v="26"/>
    <s v="Food Stall"/>
    <x v="12"/>
    <x v="2"/>
    <s v="rice, coconut milk, sambal, anchovies, egg, peanuts"/>
    <n v="2.5"/>
    <n v="5.83"/>
    <n v="9.84"/>
    <n v="207"/>
    <x v="0"/>
    <b v="0"/>
    <s v="Cloudy"/>
    <n v="2036.8799999999999"/>
    <n v="517.5"/>
    <n v="1519.3799999999999"/>
    <n v="2036.8799999999999"/>
    <n v="9.84"/>
    <n v="207"/>
    <n v="1519.3799999999999"/>
    <n v="45540"/>
  </r>
  <r>
    <x v="102"/>
    <n v="11"/>
    <s v="Food Stall"/>
    <x v="7"/>
    <x v="2"/>
    <s v="white bread, kaya, butter, soft-boiled eggs"/>
    <n v="2.8"/>
    <n v="8.0299999999999994"/>
    <n v="7.66"/>
    <n v="419"/>
    <x v="0"/>
    <b v="0"/>
    <s v="Sunny"/>
    <n v="3209.54"/>
    <n v="1173.1999999999998"/>
    <n v="2036.3400000000001"/>
    <n v="3209.54"/>
    <n v="7.66"/>
    <n v="419"/>
    <n v="2036.3400000000001"/>
    <n v="45540"/>
  </r>
  <r>
    <x v="102"/>
    <n v="14"/>
    <s v="Food Stall"/>
    <x v="2"/>
    <x v="0"/>
    <s v="beef, coconut milk, galangal, lemongrass, spices, chili"/>
    <n v="9"/>
    <n v="22.44"/>
    <n v="19.3"/>
    <n v="130"/>
    <x v="1"/>
    <b v="0"/>
    <s v="Cloudy"/>
    <n v="2509"/>
    <n v="1170"/>
    <n v="1339"/>
    <n v="2509"/>
    <n v="19.3"/>
    <n v="130"/>
    <n v="1339"/>
    <n v="45540"/>
  </r>
  <r>
    <x v="102"/>
    <n v="48"/>
    <s v="Casual Dining"/>
    <x v="7"/>
    <x v="2"/>
    <s v="white bread, kaya, butter, soft-boiled eggs"/>
    <n v="2.8"/>
    <n v="9.1300000000000008"/>
    <n v="15.54"/>
    <n v="237"/>
    <x v="0"/>
    <b v="0"/>
    <s v="Rainy"/>
    <n v="3682.98"/>
    <n v="663.59999999999991"/>
    <n v="3019.38"/>
    <n v="3682.98"/>
    <n v="15.54"/>
    <n v="237"/>
    <n v="3019.38"/>
    <n v="45540"/>
  </r>
  <r>
    <x v="102"/>
    <n v="12"/>
    <s v="Cafe"/>
    <x v="10"/>
    <x v="0"/>
    <s v="black tea, condensed milk, evaporated milk"/>
    <n v="0.9"/>
    <n v="3.86"/>
    <n v="4.6900000000000004"/>
    <n v="241"/>
    <x v="0"/>
    <b v="0"/>
    <s v="Rainy"/>
    <n v="1130.2900000000002"/>
    <n v="216.9"/>
    <n v="913.39000000000021"/>
    <n v="1130.2900000000002"/>
    <n v="4.6900000000000004"/>
    <n v="241"/>
    <n v="913.39000000000021"/>
    <n v="45540"/>
  </r>
  <r>
    <x v="102"/>
    <n v="8"/>
    <s v="Casual Dining"/>
    <x v="4"/>
    <x v="1"/>
    <s v="rice flour jelly, coconut milk, palm sugar, red beans"/>
    <n v="2"/>
    <n v="5.08"/>
    <n v="7.12"/>
    <n v="529"/>
    <x v="1"/>
    <b v="1"/>
    <s v="Sunny"/>
    <n v="3766.48"/>
    <n v="1058"/>
    <n v="2708.48"/>
    <n v="3766.48"/>
    <n v="7.12"/>
    <n v="529"/>
    <n v="2708.48"/>
    <n v="45540"/>
  </r>
  <r>
    <x v="102"/>
    <n v="26"/>
    <s v="Food Stall"/>
    <x v="2"/>
    <x v="1"/>
    <s v="beef, coconut milk, galangal, lemongrass, spices, chili"/>
    <n v="9"/>
    <n v="17.61"/>
    <n v="39.299999999999997"/>
    <n v="0"/>
    <x v="0"/>
    <b v="0"/>
    <s v="Cloudy"/>
    <n v="0"/>
    <n v="0"/>
    <n v="0"/>
    <n v="0"/>
    <n v="39.299999999999997"/>
    <n v="0"/>
    <n v="0"/>
    <n v="45540"/>
  </r>
  <r>
    <x v="102"/>
    <n v="28"/>
    <s v="Fine Dining"/>
    <x v="11"/>
    <x v="0"/>
    <s v="black tea, lemon, sugar syrup"/>
    <n v="1.2"/>
    <n v="5.52"/>
    <n v="7.87"/>
    <n v="347"/>
    <x v="0"/>
    <b v="0"/>
    <s v="Cloudy"/>
    <n v="2730.89"/>
    <n v="416.4"/>
    <n v="2314.4899999999998"/>
    <n v="2730.89"/>
    <n v="7.87"/>
    <n v="347"/>
    <n v="2314.4899999999998"/>
    <n v="45540"/>
  </r>
  <r>
    <x v="102"/>
    <n v="29"/>
    <s v="Food Stall"/>
    <x v="4"/>
    <x v="0"/>
    <s v="rice flour jelly, coconut milk, palm sugar, red beans"/>
    <n v="2"/>
    <n v="4.9000000000000004"/>
    <n v="5.54"/>
    <n v="586"/>
    <x v="1"/>
    <b v="0"/>
    <s v="Sunny"/>
    <n v="3246.44"/>
    <n v="1172"/>
    <n v="2074.44"/>
    <n v="3246.44"/>
    <n v="5.54"/>
    <n v="586"/>
    <n v="2074.44"/>
    <n v="45540"/>
  </r>
  <r>
    <x v="102"/>
    <n v="45"/>
    <s v="Food Stall"/>
    <x v="9"/>
    <x v="0"/>
    <s v="chicken, rice, ginger, garlic, chili sauce, cucumber"/>
    <n v="4"/>
    <n v="8.98"/>
    <n v="15.17"/>
    <n v="216"/>
    <x v="0"/>
    <b v="0"/>
    <s v="Sunny"/>
    <n v="3276.72"/>
    <n v="864"/>
    <n v="2412.7199999999998"/>
    <n v="3276.72"/>
    <n v="15.17"/>
    <n v="216"/>
    <n v="2412.7199999999998"/>
    <n v="45540"/>
  </r>
  <r>
    <x v="102"/>
    <n v="26"/>
    <s v="Food Stall"/>
    <x v="10"/>
    <x v="0"/>
    <s v="black tea, condensed milk, evaporated milk"/>
    <n v="0.9"/>
    <n v="1.91"/>
    <n v="2.72"/>
    <n v="491"/>
    <x v="0"/>
    <b v="0"/>
    <s v="Sunny"/>
    <n v="1335.5200000000002"/>
    <n v="441.90000000000003"/>
    <n v="893.62000000000012"/>
    <n v="1335.5200000000002"/>
    <n v="2.72"/>
    <n v="491"/>
    <n v="893.62000000000012"/>
    <n v="45540"/>
  </r>
  <r>
    <x v="102"/>
    <n v="8"/>
    <s v="Casual Dining"/>
    <x v="13"/>
    <x v="0"/>
    <s v="mushrooms, cream, onion, garlic, vegetable broth"/>
    <n v="3.5"/>
    <n v="8.8000000000000007"/>
    <n v="17.309999999999999"/>
    <n v="144"/>
    <x v="0"/>
    <b v="0"/>
    <s v="Cloudy"/>
    <n v="2492.64"/>
    <n v="504"/>
    <n v="1988.6399999999999"/>
    <n v="2492.64"/>
    <n v="17.309999999999999"/>
    <n v="144"/>
    <n v="1988.6399999999999"/>
    <n v="45540"/>
  </r>
  <r>
    <x v="102"/>
    <n v="45"/>
    <s v="Food Stall"/>
    <x v="9"/>
    <x v="0"/>
    <s v="chicken, rice, ginger, garlic, chili sauce, cucumber"/>
    <n v="4"/>
    <n v="9.52"/>
    <n v="15"/>
    <n v="104"/>
    <x v="0"/>
    <b v="0"/>
    <s v="Sunny"/>
    <n v="1560"/>
    <n v="416"/>
    <n v="1144"/>
    <n v="1560"/>
    <n v="15"/>
    <n v="104"/>
    <n v="1144"/>
    <n v="45540"/>
  </r>
  <r>
    <x v="102"/>
    <n v="46"/>
    <s v="Casual Dining"/>
    <x v="13"/>
    <x v="0"/>
    <s v="mushrooms, cream, onion, garlic, vegetable broth"/>
    <n v="3.5"/>
    <n v="10.130000000000001"/>
    <n v="23.35"/>
    <n v="64"/>
    <x v="0"/>
    <b v="0"/>
    <s v="Cloudy"/>
    <n v="1494.4"/>
    <n v="224"/>
    <n v="1270.4000000000001"/>
    <n v="1494.4"/>
    <n v="23.35"/>
    <n v="64"/>
    <n v="1270.4000000000001"/>
    <n v="45540"/>
  </r>
  <r>
    <x v="102"/>
    <n v="15"/>
    <s v="Food Stall"/>
    <x v="4"/>
    <x v="1"/>
    <s v="rice flour jelly, coconut milk, palm sugar, red beans"/>
    <n v="2"/>
    <n v="4.4800000000000004"/>
    <n v="4.76"/>
    <n v="352"/>
    <x v="1"/>
    <b v="0"/>
    <s v="Cloudy"/>
    <n v="1675.52"/>
    <n v="704"/>
    <n v="971.52"/>
    <n v="1675.52"/>
    <n v="4.76"/>
    <n v="352"/>
    <n v="971.52"/>
    <n v="45540"/>
  </r>
  <r>
    <x v="102"/>
    <n v="34"/>
    <s v="Casual Dining"/>
    <x v="5"/>
    <x v="0"/>
    <s v="flat rice noodles, prawns, cockles, bean sprouts, chives, soy sauce"/>
    <n v="5"/>
    <n v="12.98"/>
    <n v="16.05"/>
    <n v="426"/>
    <x v="1"/>
    <b v="0"/>
    <s v="Sunny"/>
    <n v="6837.3"/>
    <n v="2130"/>
    <n v="4707.3"/>
    <n v="6837.3"/>
    <n v="16.05"/>
    <n v="426"/>
    <n v="4707.3"/>
    <n v="45540"/>
  </r>
  <r>
    <x v="102"/>
    <n v="44"/>
    <s v="Food Stall"/>
    <x v="0"/>
    <x v="0"/>
    <s v="rice noodles, fish broth, tamarind, shrimp paste, cucumber, mint"/>
    <n v="4.5"/>
    <n v="9.6"/>
    <n v="13.59"/>
    <n v="243"/>
    <x v="0"/>
    <b v="0"/>
    <s v="Sunny"/>
    <n v="3302.37"/>
    <n v="1093.5"/>
    <n v="2208.87"/>
    <n v="3302.37"/>
    <n v="13.59"/>
    <n v="243"/>
    <n v="2208.87"/>
    <n v="45540"/>
  </r>
  <r>
    <x v="103"/>
    <n v="38"/>
    <s v="Fine Dining"/>
    <x v="12"/>
    <x v="2"/>
    <s v="rice, coconut milk, sambal, anchovies, egg, peanuts"/>
    <n v="2.5"/>
    <n v="14.14"/>
    <n v="14.86"/>
    <n v="369"/>
    <x v="0"/>
    <b v="0"/>
    <s v="Cloudy"/>
    <n v="5483.34"/>
    <n v="922.5"/>
    <n v="4560.84"/>
    <n v="5483.34"/>
    <n v="14.86"/>
    <n v="369"/>
    <n v="4560.84"/>
    <n v="45570"/>
  </r>
  <r>
    <x v="103"/>
    <n v="25"/>
    <s v="Fine Dining"/>
    <x v="11"/>
    <x v="2"/>
    <s v="black tea, lemon, sugar syrup"/>
    <n v="1.2"/>
    <n v="5.24"/>
    <n v="8.32"/>
    <n v="308"/>
    <x v="0"/>
    <b v="0"/>
    <s v="Sunny"/>
    <n v="2562.56"/>
    <n v="369.59999999999997"/>
    <n v="2192.96"/>
    <n v="2562.56"/>
    <n v="8.32"/>
    <n v="308"/>
    <n v="2192.96"/>
    <n v="45570"/>
  </r>
  <r>
    <x v="103"/>
    <n v="44"/>
    <s v="Food Stall"/>
    <x v="4"/>
    <x v="0"/>
    <s v="rice flour jelly, coconut milk, palm sugar, red beans"/>
    <n v="2"/>
    <n v="4.1100000000000003"/>
    <n v="7.02"/>
    <n v="129"/>
    <x v="0"/>
    <b v="0"/>
    <s v="Cloudy"/>
    <n v="905.57999999999993"/>
    <n v="258"/>
    <n v="647.57999999999993"/>
    <n v="905.57999999999993"/>
    <n v="7.02"/>
    <n v="129"/>
    <n v="647.57999999999993"/>
    <n v="45570"/>
  </r>
  <r>
    <x v="103"/>
    <n v="49"/>
    <s v="Kopitiam"/>
    <x v="4"/>
    <x v="0"/>
    <s v="rice flour jelly, coconut milk, palm sugar, red beans"/>
    <n v="2"/>
    <n v="5.62"/>
    <n v="6.88"/>
    <n v="149"/>
    <x v="0"/>
    <b v="0"/>
    <s v="Sunny"/>
    <n v="1025.1199999999999"/>
    <n v="298"/>
    <n v="727.11999999999989"/>
    <n v="1025.1199999999999"/>
    <n v="6.88"/>
    <n v="149"/>
    <n v="727.11999999999989"/>
    <n v="45570"/>
  </r>
  <r>
    <x v="103"/>
    <n v="11"/>
    <s v="Food Stall"/>
    <x v="7"/>
    <x v="2"/>
    <s v="white bread, kaya, butter, soft-boiled eggs"/>
    <n v="2.8"/>
    <n v="7.77"/>
    <n v="12.55"/>
    <n v="120"/>
    <x v="0"/>
    <b v="0"/>
    <s v="Cloudy"/>
    <n v="1506"/>
    <n v="336"/>
    <n v="1170"/>
    <n v="1506"/>
    <n v="12.55"/>
    <n v="120"/>
    <n v="1170"/>
    <n v="45570"/>
  </r>
  <r>
    <x v="103"/>
    <n v="24"/>
    <s v="Casual Dining"/>
    <x v="5"/>
    <x v="1"/>
    <s v="flat rice noodles, prawns, cockles, bean sprouts, chives, soy sauce"/>
    <n v="5"/>
    <n v="14.4"/>
    <n v="29.68"/>
    <n v="82"/>
    <x v="0"/>
    <b v="0"/>
    <s v="Cloudy"/>
    <n v="2433.7599999999998"/>
    <n v="410"/>
    <n v="2023.7599999999998"/>
    <n v="2433.7599999999998"/>
    <n v="29.68"/>
    <n v="82"/>
    <n v="2023.7599999999998"/>
    <n v="45570"/>
  </r>
  <r>
    <x v="103"/>
    <n v="36"/>
    <s v="Food Stall"/>
    <x v="6"/>
    <x v="1"/>
    <s v="chicken, yogurt, tandoori masala, ginger, garlic"/>
    <n v="7"/>
    <n v="14.69"/>
    <n v="26.81"/>
    <n v="0"/>
    <x v="0"/>
    <b v="0"/>
    <s v="Cloudy"/>
    <n v="0"/>
    <n v="0"/>
    <n v="0"/>
    <n v="0"/>
    <n v="26.81"/>
    <n v="0"/>
    <n v="0"/>
    <n v="45570"/>
  </r>
  <r>
    <x v="103"/>
    <n v="30"/>
    <s v="Cafe"/>
    <x v="10"/>
    <x v="1"/>
    <s v="black tea, condensed milk, evaporated milk"/>
    <n v="0.9"/>
    <n v="3.14"/>
    <n v="3.79"/>
    <n v="285"/>
    <x v="0"/>
    <b v="0"/>
    <s v="Sunny"/>
    <n v="1080.1500000000001"/>
    <n v="256.5"/>
    <n v="823.65000000000009"/>
    <n v="1080.1500000000001"/>
    <n v="3.79"/>
    <n v="285"/>
    <n v="823.65000000000009"/>
    <n v="45570"/>
  </r>
  <r>
    <x v="103"/>
    <n v="45"/>
    <s v="Food Stall"/>
    <x v="5"/>
    <x v="1"/>
    <s v="flat rice noodles, prawns, cockles, bean sprouts, chives, soy sauce"/>
    <n v="5"/>
    <n v="11.98"/>
    <n v="21.79"/>
    <n v="74"/>
    <x v="0"/>
    <b v="0"/>
    <s v="Sunny"/>
    <n v="1612.46"/>
    <n v="370"/>
    <n v="1242.46"/>
    <n v="1612.46"/>
    <n v="21.79"/>
    <n v="74"/>
    <n v="1242.46"/>
    <n v="45570"/>
  </r>
  <r>
    <x v="103"/>
    <n v="6"/>
    <s v="Fine Dining"/>
    <x v="1"/>
    <x v="0"/>
    <s v="spaghetti, eggs, cheese, beef bacon, black pepper"/>
    <n v="9"/>
    <n v="39.479999999999997"/>
    <n v="77.27"/>
    <n v="87"/>
    <x v="0"/>
    <b v="0"/>
    <s v="Cloudy"/>
    <n v="6722.49"/>
    <n v="783"/>
    <n v="5939.49"/>
    <n v="6722.49"/>
    <n v="77.27"/>
    <n v="87"/>
    <n v="5939.49"/>
    <n v="45570"/>
  </r>
  <r>
    <x v="103"/>
    <n v="13"/>
    <s v="Food Stall"/>
    <x v="2"/>
    <x v="1"/>
    <s v="beef, coconut milk, galangal, lemongrass, spices, chili"/>
    <n v="9"/>
    <n v="16.940000000000001"/>
    <n v="39.83"/>
    <n v="0"/>
    <x v="0"/>
    <b v="0"/>
    <s v="Cloudy"/>
    <n v="0"/>
    <n v="0"/>
    <n v="0"/>
    <n v="0"/>
    <n v="39.83"/>
    <n v="0"/>
    <n v="0"/>
    <n v="45570"/>
  </r>
  <r>
    <x v="103"/>
    <n v="2"/>
    <s v="Food Stall"/>
    <x v="6"/>
    <x v="1"/>
    <s v="chicken, yogurt, tandoori masala, ginger, garlic"/>
    <n v="7"/>
    <n v="14.89"/>
    <n v="24.57"/>
    <n v="135"/>
    <x v="0"/>
    <b v="0"/>
    <s v="Sunny"/>
    <n v="3316.95"/>
    <n v="945"/>
    <n v="2371.9499999999998"/>
    <n v="3316.95"/>
    <n v="24.57"/>
    <n v="135"/>
    <n v="2371.9499999999998"/>
    <n v="45570"/>
  </r>
  <r>
    <x v="103"/>
    <n v="44"/>
    <s v="Food Stall"/>
    <x v="7"/>
    <x v="2"/>
    <s v="white bread, kaya, butter, soft-boiled eggs"/>
    <n v="2.8"/>
    <n v="7.69"/>
    <n v="9.61"/>
    <n v="215"/>
    <x v="0"/>
    <b v="0"/>
    <s v="Cloudy"/>
    <n v="2066.15"/>
    <n v="602"/>
    <n v="1464.15"/>
    <n v="2066.15"/>
    <n v="9.61"/>
    <n v="215"/>
    <n v="1464.15"/>
    <n v="45570"/>
  </r>
  <r>
    <x v="103"/>
    <n v="5"/>
    <s v="Cafe"/>
    <x v="4"/>
    <x v="0"/>
    <s v="rice flour jelly, coconut milk, palm sugar, red beans"/>
    <n v="2"/>
    <n v="6.45"/>
    <n v="9.01"/>
    <n v="0"/>
    <x v="0"/>
    <b v="1"/>
    <s v="Sunny"/>
    <n v="0"/>
    <n v="0"/>
    <n v="0"/>
    <n v="0"/>
    <n v="9.01"/>
    <n v="0"/>
    <n v="0"/>
    <n v="45570"/>
  </r>
  <r>
    <x v="103"/>
    <n v="13"/>
    <s v="Food Stall"/>
    <x v="2"/>
    <x v="0"/>
    <s v="beef, coconut milk, galangal, lemongrass, spices, chili"/>
    <n v="9"/>
    <n v="22.14"/>
    <n v="29.4"/>
    <n v="160"/>
    <x v="0"/>
    <b v="0"/>
    <s v="Sunny"/>
    <n v="4704"/>
    <n v="1440"/>
    <n v="3264"/>
    <n v="4704"/>
    <n v="29.4"/>
    <n v="160"/>
    <n v="3264"/>
    <n v="45570"/>
  </r>
  <r>
    <x v="103"/>
    <n v="22"/>
    <s v="Food Stall"/>
    <x v="6"/>
    <x v="1"/>
    <s v="chicken, yogurt, tandoori masala, ginger, garlic"/>
    <n v="7"/>
    <n v="16.27"/>
    <n v="28.16"/>
    <n v="79"/>
    <x v="0"/>
    <b v="0"/>
    <s v="Rainy"/>
    <n v="2224.64"/>
    <n v="553"/>
    <n v="1671.6399999999999"/>
    <n v="2224.64"/>
    <n v="28.16"/>
    <n v="79"/>
    <n v="1671.6399999999999"/>
    <n v="45570"/>
  </r>
  <r>
    <x v="103"/>
    <n v="5"/>
    <s v="Cafe"/>
    <x v="11"/>
    <x v="0"/>
    <s v="black tea, lemon, sugar syrup"/>
    <n v="1.2"/>
    <n v="4.3099999999999996"/>
    <n v="5.01"/>
    <n v="312"/>
    <x v="0"/>
    <b v="0"/>
    <s v="Rainy"/>
    <n v="1563.12"/>
    <n v="374.4"/>
    <n v="1188.7199999999998"/>
    <n v="1563.12"/>
    <n v="5.01"/>
    <n v="312"/>
    <n v="1188.7199999999998"/>
    <n v="45570"/>
  </r>
  <r>
    <x v="103"/>
    <n v="19"/>
    <s v="Casual Dining"/>
    <x v="5"/>
    <x v="1"/>
    <s v="flat rice noodles, prawns, cockles, bean sprouts, chives, soy sauce"/>
    <n v="5"/>
    <n v="17.920000000000002"/>
    <n v="29.18"/>
    <n v="116"/>
    <x v="0"/>
    <b v="0"/>
    <s v="Rainy"/>
    <n v="3384.88"/>
    <n v="580"/>
    <n v="2804.88"/>
    <n v="3384.88"/>
    <n v="29.18"/>
    <n v="116"/>
    <n v="2804.88"/>
    <n v="45570"/>
  </r>
  <r>
    <x v="103"/>
    <n v="28"/>
    <s v="Fine Dining"/>
    <x v="12"/>
    <x v="2"/>
    <s v="rice, coconut milk, sambal, anchovies, egg, peanuts"/>
    <n v="2.5"/>
    <n v="14.5"/>
    <n v="15.65"/>
    <n v="242"/>
    <x v="0"/>
    <b v="0"/>
    <s v="Sunny"/>
    <n v="3787.3"/>
    <n v="605"/>
    <n v="3182.3"/>
    <n v="3787.3"/>
    <n v="15.65"/>
    <n v="242"/>
    <n v="3182.3"/>
    <n v="45570"/>
  </r>
  <r>
    <x v="103"/>
    <n v="7"/>
    <s v="Casual Dining"/>
    <x v="10"/>
    <x v="1"/>
    <s v="black tea, condensed milk, evaporated milk"/>
    <n v="0.9"/>
    <n v="2.46"/>
    <n v="3.8"/>
    <n v="564"/>
    <x v="0"/>
    <b v="0"/>
    <s v="Sunny"/>
    <n v="2143.1999999999998"/>
    <n v="507.6"/>
    <n v="1635.6"/>
    <n v="2143.1999999999998"/>
    <n v="3.8"/>
    <n v="564"/>
    <n v="1635.6"/>
    <n v="45570"/>
  </r>
  <r>
    <x v="103"/>
    <n v="50"/>
    <s v="Food Stall"/>
    <x v="3"/>
    <x v="2"/>
    <s v="flour, ghee, egg, water, curry"/>
    <n v="0.8"/>
    <n v="2.0499999999999998"/>
    <n v="2.46"/>
    <n v="581"/>
    <x v="0"/>
    <b v="1"/>
    <s v="Rainy"/>
    <n v="1429.26"/>
    <n v="464.8"/>
    <n v="964.46"/>
    <n v="1429.26"/>
    <n v="2.46"/>
    <n v="581"/>
    <n v="964.46"/>
    <n v="45570"/>
  </r>
  <r>
    <x v="103"/>
    <n v="46"/>
    <s v="Casual Dining"/>
    <x v="13"/>
    <x v="0"/>
    <s v="mushrooms, cream, onion, garlic, vegetable broth"/>
    <n v="3.5"/>
    <n v="11.76"/>
    <n v="23.16"/>
    <n v="115"/>
    <x v="0"/>
    <b v="0"/>
    <s v="Sunny"/>
    <n v="2663.4"/>
    <n v="402.5"/>
    <n v="2260.9"/>
    <n v="2663.4"/>
    <n v="23.16"/>
    <n v="115"/>
    <n v="2260.9"/>
    <n v="45570"/>
  </r>
  <r>
    <x v="103"/>
    <n v="50"/>
    <s v="Food Stall"/>
    <x v="6"/>
    <x v="1"/>
    <s v="chicken, yogurt, tandoori masala, ginger, garlic"/>
    <n v="7"/>
    <n v="17.27"/>
    <n v="31.18"/>
    <n v="84"/>
    <x v="0"/>
    <b v="0"/>
    <s v="Rainy"/>
    <n v="2619.12"/>
    <n v="588"/>
    <n v="2031.12"/>
    <n v="2619.12"/>
    <n v="31.18"/>
    <n v="84"/>
    <n v="2031.12"/>
    <n v="45570"/>
  </r>
  <r>
    <x v="103"/>
    <n v="49"/>
    <s v="Kopitiam"/>
    <x v="5"/>
    <x v="0"/>
    <s v="flat rice noodles, prawns, cockles, bean sprouts, chives, soy sauce"/>
    <n v="5"/>
    <n v="13.59"/>
    <n v="21.05"/>
    <n v="189"/>
    <x v="0"/>
    <b v="0"/>
    <s v="Sunny"/>
    <n v="3978.4500000000003"/>
    <n v="945"/>
    <n v="3033.4500000000003"/>
    <n v="3978.4500000000003"/>
    <n v="21.05"/>
    <n v="189"/>
    <n v="3033.4500000000003"/>
    <n v="45570"/>
  </r>
  <r>
    <x v="103"/>
    <n v="6"/>
    <s v="Fine Dining"/>
    <x v="8"/>
    <x v="1"/>
    <s v="chicken thigh, black pepper sauce, fries, coleslaw"/>
    <n v="8"/>
    <n v="40.67"/>
    <n v="64.77"/>
    <n v="98"/>
    <x v="0"/>
    <b v="0"/>
    <s v="Sunny"/>
    <n v="6347.46"/>
    <n v="784"/>
    <n v="5563.46"/>
    <n v="6347.46"/>
    <n v="64.77"/>
    <n v="98"/>
    <n v="5563.46"/>
    <n v="45570"/>
  </r>
  <r>
    <x v="103"/>
    <n v="34"/>
    <s v="Casual Dining"/>
    <x v="4"/>
    <x v="1"/>
    <s v="rice flour jelly, coconut milk, palm sugar, red beans"/>
    <n v="2"/>
    <n v="5.54"/>
    <n v="11.47"/>
    <n v="172"/>
    <x v="0"/>
    <b v="0"/>
    <s v="Cloudy"/>
    <n v="1972.8400000000001"/>
    <n v="344"/>
    <n v="1628.8400000000001"/>
    <n v="1972.8400000000001"/>
    <n v="11.47"/>
    <n v="172"/>
    <n v="1628.8400000000001"/>
    <n v="45570"/>
  </r>
  <r>
    <x v="103"/>
    <n v="30"/>
    <s v="Cafe"/>
    <x v="7"/>
    <x v="2"/>
    <s v="white bread, kaya, butter, soft-boiled eggs"/>
    <n v="2.8"/>
    <n v="11.63"/>
    <n v="6.99"/>
    <n v="709"/>
    <x v="1"/>
    <b v="0"/>
    <s v="Cloudy"/>
    <n v="4955.91"/>
    <n v="1985.1999999999998"/>
    <n v="2970.71"/>
    <n v="4955.91"/>
    <n v="6.99"/>
    <n v="709"/>
    <n v="2970.71"/>
    <n v="45570"/>
  </r>
  <r>
    <x v="103"/>
    <n v="4"/>
    <s v="Cafe"/>
    <x v="4"/>
    <x v="1"/>
    <s v="rice flour jelly, coconut milk, palm sugar, red beans"/>
    <n v="2"/>
    <n v="6.39"/>
    <n v="7.36"/>
    <n v="447"/>
    <x v="1"/>
    <b v="0"/>
    <s v="Cloudy"/>
    <n v="3289.92"/>
    <n v="894"/>
    <n v="2395.92"/>
    <n v="3289.92"/>
    <n v="7.36"/>
    <n v="447"/>
    <n v="2395.92"/>
    <n v="45570"/>
  </r>
  <r>
    <x v="103"/>
    <n v="39"/>
    <s v="Casual Dining"/>
    <x v="1"/>
    <x v="0"/>
    <s v="spaghetti, eggs, cheese, beef bacon, black pepper"/>
    <n v="9"/>
    <n v="29.98"/>
    <n v="51.5"/>
    <n v="0"/>
    <x v="0"/>
    <b v="0"/>
    <s v="Sunny"/>
    <n v="0"/>
    <n v="0"/>
    <n v="0"/>
    <n v="0"/>
    <n v="51.5"/>
    <n v="0"/>
    <n v="0"/>
    <n v="45570"/>
  </r>
  <r>
    <x v="103"/>
    <n v="9"/>
    <s v="Casual Dining"/>
    <x v="8"/>
    <x v="0"/>
    <s v="chicken thigh, black pepper sauce, fries, coleslaw"/>
    <n v="8"/>
    <n v="27.17"/>
    <n v="21.56"/>
    <n v="308"/>
    <x v="1"/>
    <b v="0"/>
    <s v="Sunny"/>
    <n v="6640.48"/>
    <n v="2464"/>
    <n v="4176.4799999999996"/>
    <n v="6640.48"/>
    <n v="21.56"/>
    <n v="308"/>
    <n v="4176.4799999999996"/>
    <n v="45570"/>
  </r>
  <r>
    <x v="103"/>
    <n v="12"/>
    <s v="Cafe"/>
    <x v="4"/>
    <x v="0"/>
    <s v="rice flour jelly, coconut milk, palm sugar, red beans"/>
    <n v="2"/>
    <n v="7.14"/>
    <n v="8.92"/>
    <n v="18"/>
    <x v="0"/>
    <b v="0"/>
    <s v="Sunny"/>
    <n v="160.56"/>
    <n v="36"/>
    <n v="124.56"/>
    <n v="160.56"/>
    <n v="8.92"/>
    <n v="18"/>
    <n v="124.56"/>
    <n v="45570"/>
  </r>
  <r>
    <x v="103"/>
    <n v="37"/>
    <s v="Food Stall"/>
    <x v="4"/>
    <x v="1"/>
    <s v="rice flour jelly, coconut milk, palm sugar, red beans"/>
    <n v="2"/>
    <n v="3.88"/>
    <n v="7.89"/>
    <n v="92"/>
    <x v="0"/>
    <b v="0"/>
    <s v="Cloudy"/>
    <n v="725.88"/>
    <n v="184"/>
    <n v="541.88"/>
    <n v="725.88"/>
    <n v="7.89"/>
    <n v="92"/>
    <n v="541.88"/>
    <n v="45570"/>
  </r>
  <r>
    <x v="103"/>
    <n v="1"/>
    <s v="Food Stall"/>
    <x v="10"/>
    <x v="0"/>
    <s v="black tea, condensed milk, evaporated milk"/>
    <n v="0.9"/>
    <n v="1.78"/>
    <n v="2.92"/>
    <n v="395"/>
    <x v="0"/>
    <b v="0"/>
    <s v="Cloudy"/>
    <n v="1153.3999999999999"/>
    <n v="355.5"/>
    <n v="797.89999999999986"/>
    <n v="1153.3999999999999"/>
    <n v="2.92"/>
    <n v="395"/>
    <n v="797.89999999999986"/>
    <n v="45570"/>
  </r>
  <r>
    <x v="103"/>
    <n v="22"/>
    <s v="Food Stall"/>
    <x v="3"/>
    <x v="1"/>
    <s v="flour, ghee, egg, water, curry"/>
    <n v="0.8"/>
    <n v="1.64"/>
    <n v="2.4"/>
    <n v="239"/>
    <x v="0"/>
    <b v="0"/>
    <s v="Sunny"/>
    <n v="573.6"/>
    <n v="191.20000000000002"/>
    <n v="382.4"/>
    <n v="573.6"/>
    <n v="2.4"/>
    <n v="239"/>
    <n v="382.4"/>
    <n v="45570"/>
  </r>
  <r>
    <x v="104"/>
    <n v="25"/>
    <s v="Fine Dining"/>
    <x v="11"/>
    <x v="1"/>
    <s v="black tea, lemon, sugar syrup"/>
    <n v="1.2"/>
    <n v="6.2"/>
    <n v="8.24"/>
    <n v="352"/>
    <x v="0"/>
    <b v="0"/>
    <s v="Sunny"/>
    <n v="2900.48"/>
    <n v="422.4"/>
    <n v="2478.08"/>
    <n v="2900.48"/>
    <n v="8.24"/>
    <n v="352"/>
    <n v="2478.08"/>
    <n v="45601"/>
  </r>
  <r>
    <x v="104"/>
    <n v="42"/>
    <s v="Fine Dining"/>
    <x v="1"/>
    <x v="1"/>
    <s v="spaghetti, eggs, cheese, beef bacon, black pepper"/>
    <n v="9"/>
    <n v="36.11"/>
    <n v="57.8"/>
    <n v="188"/>
    <x v="0"/>
    <b v="0"/>
    <s v="Sunny"/>
    <n v="10866.4"/>
    <n v="1692"/>
    <n v="9174.4"/>
    <n v="10866.4"/>
    <n v="57.8"/>
    <n v="188"/>
    <n v="9174.4"/>
    <n v="45601"/>
  </r>
  <r>
    <x v="104"/>
    <n v="24"/>
    <s v="Casual Dining"/>
    <x v="9"/>
    <x v="1"/>
    <s v="chicken, rice, ginger, garlic, chili sauce, cucumber"/>
    <n v="4"/>
    <n v="13.68"/>
    <n v="20.07"/>
    <n v="385"/>
    <x v="0"/>
    <b v="0"/>
    <s v="Sunny"/>
    <n v="7726.95"/>
    <n v="1540"/>
    <n v="6186.95"/>
    <n v="7726.95"/>
    <n v="20.07"/>
    <n v="385"/>
    <n v="6186.95"/>
    <n v="45601"/>
  </r>
  <r>
    <x v="104"/>
    <n v="3"/>
    <s v="Cafe"/>
    <x v="8"/>
    <x v="0"/>
    <s v="chicken thigh, black pepper sauce, fries, coleslaw"/>
    <n v="8"/>
    <n v="34.090000000000003"/>
    <n v="41.44"/>
    <n v="224"/>
    <x v="0"/>
    <b v="0"/>
    <s v="Rainy"/>
    <n v="9282.56"/>
    <n v="1792"/>
    <n v="7490.5599999999995"/>
    <n v="9282.56"/>
    <n v="41.44"/>
    <n v="224"/>
    <n v="7490.5599999999995"/>
    <n v="45601"/>
  </r>
  <r>
    <x v="104"/>
    <n v="40"/>
    <s v="Food Stall"/>
    <x v="2"/>
    <x v="0"/>
    <s v="beef, coconut milk, galangal, lemongrass, spices, chili"/>
    <n v="9"/>
    <n v="20.02"/>
    <n v="23.88"/>
    <n v="321"/>
    <x v="1"/>
    <b v="0"/>
    <s v="Cloudy"/>
    <n v="7665.48"/>
    <n v="2889"/>
    <n v="4776.4799999999996"/>
    <n v="7665.48"/>
    <n v="23.88"/>
    <n v="321"/>
    <n v="4776.4799999999996"/>
    <n v="45601"/>
  </r>
  <r>
    <x v="104"/>
    <n v="45"/>
    <s v="Food Stall"/>
    <x v="5"/>
    <x v="0"/>
    <s v="flat rice noodles, prawns, cockles, bean sprouts, chives, soy sauce"/>
    <n v="5"/>
    <n v="10.68"/>
    <n v="10.73"/>
    <n v="290"/>
    <x v="1"/>
    <b v="0"/>
    <s v="Cloudy"/>
    <n v="3111.7000000000003"/>
    <n v="1450"/>
    <n v="1661.7000000000003"/>
    <n v="3111.7000000000003"/>
    <n v="10.73"/>
    <n v="290"/>
    <n v="1661.7000000000003"/>
    <n v="45601"/>
  </r>
  <r>
    <x v="104"/>
    <n v="25"/>
    <s v="Fine Dining"/>
    <x v="13"/>
    <x v="1"/>
    <s v="mushrooms, cream, onion, garlic, vegetable broth"/>
    <n v="3.5"/>
    <n v="19.45"/>
    <n v="20.95"/>
    <n v="258"/>
    <x v="0"/>
    <b v="0"/>
    <s v="Sunny"/>
    <n v="5405.0999999999995"/>
    <n v="903"/>
    <n v="4502.0999999999995"/>
    <n v="5405.0999999999995"/>
    <n v="20.95"/>
    <n v="258"/>
    <n v="4502.0999999999995"/>
    <n v="45601"/>
  </r>
  <r>
    <x v="104"/>
    <n v="33"/>
    <s v="Cafe"/>
    <x v="7"/>
    <x v="2"/>
    <s v="white bread, kaya, butter, soft-boiled eggs"/>
    <n v="2.8"/>
    <n v="7.72"/>
    <n v="11.96"/>
    <n v="538"/>
    <x v="0"/>
    <b v="0"/>
    <s v="Cloudy"/>
    <n v="6434.4800000000005"/>
    <n v="1506.3999999999999"/>
    <n v="4928.0800000000008"/>
    <n v="6434.4800000000005"/>
    <n v="11.96"/>
    <n v="538"/>
    <n v="4928.0800000000008"/>
    <n v="45601"/>
  </r>
  <r>
    <x v="104"/>
    <n v="43"/>
    <s v="Casual Dining"/>
    <x v="1"/>
    <x v="1"/>
    <s v="spaghetti, eggs, cheese, beef bacon, black pepper"/>
    <n v="9"/>
    <n v="31.57"/>
    <n v="55.37"/>
    <n v="42"/>
    <x v="0"/>
    <b v="0"/>
    <s v="Sunny"/>
    <n v="2325.54"/>
    <n v="378"/>
    <n v="1947.54"/>
    <n v="2325.54"/>
    <n v="55.37"/>
    <n v="42"/>
    <n v="1947.54"/>
    <n v="45601"/>
  </r>
  <r>
    <x v="104"/>
    <n v="49"/>
    <s v="Kopitiam"/>
    <x v="5"/>
    <x v="0"/>
    <s v="flat rice noodles, prawns, cockles, bean sprouts, chives, soy sauce"/>
    <n v="5"/>
    <n v="12.75"/>
    <n v="17.739999999999998"/>
    <n v="246"/>
    <x v="0"/>
    <b v="0"/>
    <s v="Cloudy"/>
    <n v="4364.04"/>
    <n v="1230"/>
    <n v="3134.04"/>
    <n v="4364.04"/>
    <n v="17.739999999999998"/>
    <n v="246"/>
    <n v="3134.04"/>
    <n v="45601"/>
  </r>
  <r>
    <x v="104"/>
    <n v="32"/>
    <s v="Fine Dining"/>
    <x v="13"/>
    <x v="0"/>
    <s v="mushrooms, cream, onion, garlic, vegetable broth"/>
    <n v="3.5"/>
    <n v="14.95"/>
    <n v="17.940000000000001"/>
    <n v="249"/>
    <x v="1"/>
    <b v="0"/>
    <s v="Sunny"/>
    <n v="4467.0600000000004"/>
    <n v="871.5"/>
    <n v="3595.5600000000004"/>
    <n v="4467.0600000000004"/>
    <n v="17.940000000000001"/>
    <n v="249"/>
    <n v="3595.5600000000004"/>
    <n v="45601"/>
  </r>
  <r>
    <x v="104"/>
    <n v="16"/>
    <s v="Food Stall"/>
    <x v="6"/>
    <x v="1"/>
    <s v="chicken, yogurt, tandoori masala, ginger, garlic"/>
    <n v="7"/>
    <n v="17.03"/>
    <n v="22.26"/>
    <n v="190"/>
    <x v="0"/>
    <b v="0"/>
    <s v="Sunny"/>
    <n v="4229.4000000000005"/>
    <n v="1330"/>
    <n v="2899.4000000000005"/>
    <n v="4229.4000000000005"/>
    <n v="22.26"/>
    <n v="190"/>
    <n v="2899.4000000000005"/>
    <n v="45601"/>
  </r>
  <r>
    <x v="104"/>
    <n v="42"/>
    <s v="Fine Dining"/>
    <x v="8"/>
    <x v="1"/>
    <s v="chicken thigh, black pepper sauce, fries, coleslaw"/>
    <n v="8"/>
    <n v="44.17"/>
    <n v="51.95"/>
    <n v="264"/>
    <x v="0"/>
    <b v="0"/>
    <s v="Sunny"/>
    <n v="13714.800000000001"/>
    <n v="2112"/>
    <n v="11602.800000000001"/>
    <n v="13714.800000000001"/>
    <n v="51.95"/>
    <n v="264"/>
    <n v="11602.800000000001"/>
    <n v="45601"/>
  </r>
  <r>
    <x v="104"/>
    <n v="20"/>
    <s v="Casual Dining"/>
    <x v="2"/>
    <x v="0"/>
    <s v="beef, coconut milk, galangal, lemongrass, spices, chili"/>
    <n v="9"/>
    <n v="26.19"/>
    <n v="47.41"/>
    <n v="144"/>
    <x v="0"/>
    <b v="0"/>
    <s v="Sunny"/>
    <n v="6827.0399999999991"/>
    <n v="1296"/>
    <n v="5531.0399999999991"/>
    <n v="6827.0399999999991"/>
    <n v="47.41"/>
    <n v="144"/>
    <n v="5531.0399999999991"/>
    <n v="45601"/>
  </r>
  <r>
    <x v="104"/>
    <n v="28"/>
    <s v="Fine Dining"/>
    <x v="2"/>
    <x v="1"/>
    <s v="beef, coconut milk, galangal, lemongrass, spices, chili"/>
    <n v="9"/>
    <n v="51.05"/>
    <n v="62.52"/>
    <n v="265"/>
    <x v="0"/>
    <b v="0"/>
    <s v="Cloudy"/>
    <n v="16567.8"/>
    <n v="2385"/>
    <n v="14182.8"/>
    <n v="16567.8"/>
    <n v="62.52"/>
    <n v="265"/>
    <n v="14182.8"/>
    <n v="45601"/>
  </r>
  <r>
    <x v="104"/>
    <n v="47"/>
    <s v="Food Stall"/>
    <x v="0"/>
    <x v="0"/>
    <s v="rice noodles, fish broth, tamarind, shrimp paste, cucumber, mint"/>
    <n v="4.5"/>
    <n v="12.02"/>
    <n v="11.38"/>
    <n v="585"/>
    <x v="1"/>
    <b v="1"/>
    <s v="Rainy"/>
    <n v="6657.3"/>
    <n v="2632.5"/>
    <n v="4024.8"/>
    <n v="6657.3"/>
    <n v="11.38"/>
    <n v="585"/>
    <n v="4024.8"/>
    <n v="45601"/>
  </r>
  <r>
    <x v="104"/>
    <n v="1"/>
    <s v="Food Stall"/>
    <x v="12"/>
    <x v="0"/>
    <s v="rice, coconut milk, sambal, anchovies, egg, peanuts"/>
    <n v="2.5"/>
    <n v="6.07"/>
    <n v="8.5"/>
    <n v="234"/>
    <x v="0"/>
    <b v="0"/>
    <s v="Cloudy"/>
    <n v="1989"/>
    <n v="585"/>
    <n v="1404"/>
    <n v="1989"/>
    <n v="8.5"/>
    <n v="234"/>
    <n v="1404"/>
    <n v="45601"/>
  </r>
  <r>
    <x v="104"/>
    <n v="41"/>
    <s v="Cafe"/>
    <x v="4"/>
    <x v="0"/>
    <s v="rice flour jelly, coconut milk, palm sugar, red beans"/>
    <n v="2"/>
    <n v="7.49"/>
    <n v="7.35"/>
    <n v="455"/>
    <x v="0"/>
    <b v="0"/>
    <s v="Rainy"/>
    <n v="3344.25"/>
    <n v="910"/>
    <n v="2434.25"/>
    <n v="3344.25"/>
    <n v="7.35"/>
    <n v="455"/>
    <n v="2434.25"/>
    <n v="45601"/>
  </r>
  <r>
    <x v="104"/>
    <n v="44"/>
    <s v="Food Stall"/>
    <x v="10"/>
    <x v="0"/>
    <s v="black tea, condensed milk, evaporated milk"/>
    <n v="0.9"/>
    <n v="2.6"/>
    <n v="2.75"/>
    <n v="769"/>
    <x v="0"/>
    <b v="1"/>
    <s v="Cloudy"/>
    <n v="2114.75"/>
    <n v="692.1"/>
    <n v="1422.65"/>
    <n v="2114.75"/>
    <n v="2.75"/>
    <n v="769"/>
    <n v="1422.65"/>
    <n v="45601"/>
  </r>
  <r>
    <x v="104"/>
    <n v="47"/>
    <s v="Food Stall"/>
    <x v="0"/>
    <x v="0"/>
    <s v="rice noodles, fish broth, tamarind, shrimp paste, cucumber, mint"/>
    <n v="4.5"/>
    <n v="11.25"/>
    <n v="8.92"/>
    <n v="585"/>
    <x v="1"/>
    <b v="0"/>
    <s v="Sunny"/>
    <n v="5218.2"/>
    <n v="2632.5"/>
    <n v="2585.6999999999998"/>
    <n v="5218.2"/>
    <n v="8.92"/>
    <n v="585"/>
    <n v="2585.6999999999998"/>
    <n v="45601"/>
  </r>
  <r>
    <x v="105"/>
    <n v="17"/>
    <s v="Food Stall"/>
    <x v="10"/>
    <x v="0"/>
    <s v="black tea, condensed milk, evaporated milk"/>
    <n v="0.9"/>
    <n v="2.2599999999999998"/>
    <n v="2.98"/>
    <n v="581"/>
    <x v="0"/>
    <b v="0"/>
    <s v="Sunny"/>
    <n v="1731.3799999999999"/>
    <n v="522.9"/>
    <n v="1208.48"/>
    <n v="1731.3799999999999"/>
    <n v="2.98"/>
    <n v="581"/>
    <n v="1208.48"/>
    <n v="45631"/>
  </r>
  <r>
    <x v="105"/>
    <n v="36"/>
    <s v="Food Stall"/>
    <x v="6"/>
    <x v="1"/>
    <s v="chicken, yogurt, tandoori masala, ginger, garlic"/>
    <n v="7"/>
    <n v="18.22"/>
    <n v="24.78"/>
    <n v="88"/>
    <x v="0"/>
    <b v="0"/>
    <s v="Rainy"/>
    <n v="2180.6400000000003"/>
    <n v="616"/>
    <n v="1564.6400000000003"/>
    <n v="2180.6400000000003"/>
    <n v="24.78"/>
    <n v="88"/>
    <n v="1564.6400000000003"/>
    <n v="45631"/>
  </r>
  <r>
    <x v="105"/>
    <n v="17"/>
    <s v="Food Stall"/>
    <x v="7"/>
    <x v="2"/>
    <s v="white bread, kaya, butter, soft-boiled eggs"/>
    <n v="2.8"/>
    <n v="7.2"/>
    <n v="9.07"/>
    <n v="465"/>
    <x v="0"/>
    <b v="0"/>
    <s v="Sunny"/>
    <n v="4217.55"/>
    <n v="1302"/>
    <n v="2915.55"/>
    <n v="4217.55"/>
    <n v="9.07"/>
    <n v="465"/>
    <n v="2915.55"/>
    <n v="45631"/>
  </r>
  <r>
    <x v="105"/>
    <n v="14"/>
    <s v="Food Stall"/>
    <x v="12"/>
    <x v="0"/>
    <s v="rice, coconut milk, sambal, anchovies, egg, peanuts"/>
    <n v="2.5"/>
    <n v="5.84"/>
    <n v="8.66"/>
    <n v="325"/>
    <x v="0"/>
    <b v="0"/>
    <s v="Sunny"/>
    <n v="2814.5"/>
    <n v="812.5"/>
    <n v="2002"/>
    <n v="2814.5"/>
    <n v="8.66"/>
    <n v="325"/>
    <n v="2002"/>
    <n v="45631"/>
  </r>
  <r>
    <x v="105"/>
    <n v="23"/>
    <s v="Fine Dining"/>
    <x v="11"/>
    <x v="1"/>
    <s v="black tea, lemon, sugar syrup"/>
    <n v="1.2"/>
    <n v="6.39"/>
    <n v="7.83"/>
    <n v="168"/>
    <x v="0"/>
    <b v="0"/>
    <s v="Cloudy"/>
    <n v="1315.44"/>
    <n v="201.6"/>
    <n v="1113.8400000000001"/>
    <n v="1315.44"/>
    <n v="7.83"/>
    <n v="168"/>
    <n v="1113.8400000000001"/>
    <n v="45631"/>
  </r>
  <r>
    <x v="105"/>
    <n v="5"/>
    <s v="Cafe"/>
    <x v="13"/>
    <x v="0"/>
    <s v="mushrooms, cream, onion, garlic, vegetable broth"/>
    <n v="3.5"/>
    <n v="12.38"/>
    <n v="20.88"/>
    <n v="0"/>
    <x v="0"/>
    <b v="0"/>
    <s v="Cloudy"/>
    <n v="0"/>
    <n v="0"/>
    <n v="0"/>
    <n v="0"/>
    <n v="20.88"/>
    <n v="0"/>
    <n v="0"/>
    <n v="45631"/>
  </r>
  <r>
    <x v="105"/>
    <n v="29"/>
    <s v="Food Stall"/>
    <x v="5"/>
    <x v="0"/>
    <s v="flat rice noodles, prawns, cockles, bean sprouts, chives, soy sauce"/>
    <n v="5"/>
    <n v="9.61"/>
    <n v="14.08"/>
    <n v="342"/>
    <x v="0"/>
    <b v="0"/>
    <s v="Cloudy"/>
    <n v="4815.3599999999997"/>
    <n v="1710"/>
    <n v="3105.3599999999997"/>
    <n v="4815.3599999999997"/>
    <n v="14.08"/>
    <n v="342"/>
    <n v="3105.3599999999997"/>
    <n v="45631"/>
  </r>
  <r>
    <x v="105"/>
    <n v="6"/>
    <s v="Fine Dining"/>
    <x v="11"/>
    <x v="2"/>
    <s v="black tea, lemon, sugar syrup"/>
    <n v="1.2"/>
    <n v="4.62"/>
    <n v="6.38"/>
    <n v="598"/>
    <x v="0"/>
    <b v="0"/>
    <s v="Sunny"/>
    <n v="3815.24"/>
    <n v="717.6"/>
    <n v="3097.64"/>
    <n v="3815.24"/>
    <n v="6.38"/>
    <n v="598"/>
    <n v="3097.64"/>
    <n v="45631"/>
  </r>
  <r>
    <x v="105"/>
    <n v="3"/>
    <s v="Cafe"/>
    <x v="4"/>
    <x v="1"/>
    <s v="rice flour jelly, coconut milk, palm sugar, red beans"/>
    <n v="2"/>
    <n v="7.63"/>
    <n v="9.1999999999999993"/>
    <n v="326"/>
    <x v="0"/>
    <b v="0"/>
    <s v="Cloudy"/>
    <n v="2999.2"/>
    <n v="652"/>
    <n v="2347.1999999999998"/>
    <n v="2999.2"/>
    <n v="9.1999999999999993"/>
    <n v="326"/>
    <n v="2347.1999999999998"/>
    <n v="45631"/>
  </r>
  <r>
    <x v="105"/>
    <n v="34"/>
    <s v="Casual Dining"/>
    <x v="7"/>
    <x v="2"/>
    <s v="white bread, kaya, butter, soft-boiled eggs"/>
    <n v="2.8"/>
    <n v="9.15"/>
    <n v="15.13"/>
    <n v="325"/>
    <x v="0"/>
    <b v="0"/>
    <s v="Sunny"/>
    <n v="4917.25"/>
    <n v="909.99999999999989"/>
    <n v="4007.25"/>
    <n v="4917.25"/>
    <n v="15.13"/>
    <n v="325"/>
    <n v="4007.25"/>
    <n v="45631"/>
  </r>
  <r>
    <x v="105"/>
    <n v="26"/>
    <s v="Food Stall"/>
    <x v="10"/>
    <x v="2"/>
    <s v="black tea, condensed milk, evaporated milk"/>
    <n v="0.9"/>
    <n v="1.97"/>
    <n v="2.98"/>
    <n v="797"/>
    <x v="0"/>
    <b v="0"/>
    <s v="Sunny"/>
    <n v="2375.06"/>
    <n v="717.30000000000007"/>
    <n v="1657.7599999999998"/>
    <n v="2375.06"/>
    <n v="2.98"/>
    <n v="797"/>
    <n v="1657.7599999999998"/>
    <n v="45631"/>
  </r>
  <r>
    <x v="105"/>
    <n v="43"/>
    <s v="Casual Dining"/>
    <x v="13"/>
    <x v="1"/>
    <s v="mushrooms, cream, onion, garlic, vegetable broth"/>
    <n v="3.5"/>
    <n v="11.75"/>
    <n v="23.21"/>
    <n v="0"/>
    <x v="0"/>
    <b v="0"/>
    <s v="Sunny"/>
    <n v="0"/>
    <n v="0"/>
    <n v="0"/>
    <n v="0"/>
    <n v="23.21"/>
    <n v="0"/>
    <n v="0"/>
    <n v="45631"/>
  </r>
  <r>
    <x v="105"/>
    <n v="4"/>
    <s v="Cafe"/>
    <x v="8"/>
    <x v="0"/>
    <s v="chicken thigh, black pepper sauce, fries, coleslaw"/>
    <n v="8"/>
    <n v="25.41"/>
    <n v="30.12"/>
    <n v="262"/>
    <x v="0"/>
    <b v="0"/>
    <s v="Rainy"/>
    <n v="7891.4400000000005"/>
    <n v="2096"/>
    <n v="5795.4400000000005"/>
    <n v="7891.4400000000005"/>
    <n v="30.12"/>
    <n v="262"/>
    <n v="5795.4400000000005"/>
    <n v="45631"/>
  </r>
  <r>
    <x v="105"/>
    <n v="41"/>
    <s v="Cafe"/>
    <x v="1"/>
    <x v="1"/>
    <s v="spaghetti, eggs, cheese, beef bacon, black pepper"/>
    <n v="9"/>
    <n v="28.42"/>
    <n v="24.59"/>
    <n v="351"/>
    <x v="1"/>
    <b v="0"/>
    <s v="Cloudy"/>
    <n v="8631.09"/>
    <n v="3159"/>
    <n v="5472.09"/>
    <n v="8631.09"/>
    <n v="24.59"/>
    <n v="351"/>
    <n v="5472.09"/>
    <n v="45631"/>
  </r>
  <r>
    <x v="105"/>
    <n v="46"/>
    <s v="Casual Dining"/>
    <x v="8"/>
    <x v="1"/>
    <s v="chicken thigh, black pepper sauce, fries, coleslaw"/>
    <n v="8"/>
    <n v="25.52"/>
    <n v="49.15"/>
    <n v="127"/>
    <x v="0"/>
    <b v="0"/>
    <s v="Sunny"/>
    <n v="6242.05"/>
    <n v="1016"/>
    <n v="5226.05"/>
    <n v="6242.05"/>
    <n v="49.15"/>
    <n v="127"/>
    <n v="5226.05"/>
    <n v="45631"/>
  </r>
  <r>
    <x v="105"/>
    <n v="17"/>
    <s v="Food Stall"/>
    <x v="4"/>
    <x v="0"/>
    <s v="rice flour jelly, coconut milk, palm sugar, red beans"/>
    <n v="2"/>
    <n v="5.25"/>
    <n v="7.6"/>
    <n v="62"/>
    <x v="0"/>
    <b v="1"/>
    <s v="Sunny"/>
    <n v="471.2"/>
    <n v="124"/>
    <n v="347.2"/>
    <n v="471.2"/>
    <n v="7.6"/>
    <n v="62"/>
    <n v="347.2"/>
    <n v="45631"/>
  </r>
  <r>
    <x v="105"/>
    <n v="43"/>
    <s v="Casual Dining"/>
    <x v="12"/>
    <x v="0"/>
    <s v="rice, coconut milk, sambal, anchovies, egg, peanuts"/>
    <n v="2.5"/>
    <n v="8.0299999999999994"/>
    <n v="10.69"/>
    <n v="444"/>
    <x v="0"/>
    <b v="0"/>
    <s v="Cloudy"/>
    <n v="4746.3599999999997"/>
    <n v="1110"/>
    <n v="3636.3599999999997"/>
    <n v="4746.3599999999997"/>
    <n v="10.69"/>
    <n v="444"/>
    <n v="3636.3599999999997"/>
    <n v="45631"/>
  </r>
  <r>
    <x v="105"/>
    <n v="31"/>
    <s v="Food Stall"/>
    <x v="0"/>
    <x v="0"/>
    <s v="rice noodles, fish broth, tamarind, shrimp paste, cucumber, mint"/>
    <n v="4.5"/>
    <n v="10.38"/>
    <n v="9.8000000000000007"/>
    <n v="324"/>
    <x v="1"/>
    <b v="0"/>
    <s v="Rainy"/>
    <n v="3175.2000000000003"/>
    <n v="1458"/>
    <n v="1717.2000000000003"/>
    <n v="3175.2000000000003"/>
    <n v="9.8000000000000007"/>
    <n v="324"/>
    <n v="1717.2000000000003"/>
    <n v="45631"/>
  </r>
  <r>
    <x v="105"/>
    <n v="45"/>
    <s v="Food Stall"/>
    <x v="7"/>
    <x v="2"/>
    <s v="white bread, kaya, butter, soft-boiled eggs"/>
    <n v="2.8"/>
    <n v="6.32"/>
    <n v="9.2100000000000009"/>
    <n v="501"/>
    <x v="0"/>
    <b v="0"/>
    <s v="Cloudy"/>
    <n v="4614.21"/>
    <n v="1402.8"/>
    <n v="3211.41"/>
    <n v="4614.21"/>
    <n v="9.2100000000000009"/>
    <n v="501"/>
    <n v="3211.41"/>
    <n v="45631"/>
  </r>
  <r>
    <x v="105"/>
    <n v="21"/>
    <s v="Casual Dining"/>
    <x v="10"/>
    <x v="0"/>
    <s v="black tea, condensed milk, evaporated milk"/>
    <n v="0.9"/>
    <n v="2.5499999999999998"/>
    <n v="4.4800000000000004"/>
    <n v="578"/>
    <x v="0"/>
    <b v="0"/>
    <s v="Cloudy"/>
    <n v="2589.44"/>
    <n v="520.20000000000005"/>
    <n v="2069.2399999999998"/>
    <n v="2589.44"/>
    <n v="4.4800000000000004"/>
    <n v="578"/>
    <n v="2069.2399999999998"/>
    <n v="45631"/>
  </r>
  <r>
    <x v="105"/>
    <n v="22"/>
    <s v="Food Stall"/>
    <x v="6"/>
    <x v="1"/>
    <s v="chicken, yogurt, tandoori masala, ginger, garlic"/>
    <n v="7"/>
    <n v="14.67"/>
    <n v="26.25"/>
    <n v="218"/>
    <x v="0"/>
    <b v="0"/>
    <s v="Sunny"/>
    <n v="5722.5"/>
    <n v="1526"/>
    <n v="4196.5"/>
    <n v="5722.5"/>
    <n v="26.25"/>
    <n v="218"/>
    <n v="4196.5"/>
    <n v="45631"/>
  </r>
  <r>
    <x v="105"/>
    <n v="4"/>
    <s v="Cafe"/>
    <x v="13"/>
    <x v="0"/>
    <s v="mushrooms, cream, onion, garlic, vegetable broth"/>
    <n v="3.5"/>
    <n v="11.18"/>
    <n v="15.25"/>
    <n v="268"/>
    <x v="0"/>
    <b v="1"/>
    <s v="Cloudy"/>
    <n v="4087"/>
    <n v="938"/>
    <n v="3149"/>
    <n v="4087"/>
    <n v="15.25"/>
    <n v="268"/>
    <n v="3149"/>
    <n v="45631"/>
  </r>
  <r>
    <x v="105"/>
    <n v="3"/>
    <s v="Cafe"/>
    <x v="1"/>
    <x v="1"/>
    <s v="spaghetti, eggs, cheese, beef bacon, black pepper"/>
    <n v="9"/>
    <n v="29.41"/>
    <n v="38.409999999999997"/>
    <n v="252"/>
    <x v="0"/>
    <b v="0"/>
    <s v="Sunny"/>
    <n v="9679.32"/>
    <n v="2268"/>
    <n v="7411.32"/>
    <n v="9679.32"/>
    <n v="38.409999999999997"/>
    <n v="252"/>
    <n v="7411.32"/>
    <n v="45631"/>
  </r>
  <r>
    <x v="105"/>
    <n v="27"/>
    <s v="Food Stall"/>
    <x v="6"/>
    <x v="1"/>
    <s v="chicken, yogurt, tandoori masala, ginger, garlic"/>
    <n v="7"/>
    <n v="14.98"/>
    <n v="22.5"/>
    <n v="151"/>
    <x v="0"/>
    <b v="0"/>
    <s v="Sunny"/>
    <n v="3397.5"/>
    <n v="1057"/>
    <n v="2340.5"/>
    <n v="3397.5"/>
    <n v="22.5"/>
    <n v="151"/>
    <n v="2340.5"/>
    <n v="45631"/>
  </r>
  <r>
    <x v="105"/>
    <n v="12"/>
    <s v="Cafe"/>
    <x v="7"/>
    <x v="2"/>
    <s v="white bread, kaya, butter, soft-boiled eggs"/>
    <n v="2.8"/>
    <n v="10.44"/>
    <n v="11.66"/>
    <n v="527"/>
    <x v="0"/>
    <b v="0"/>
    <s v="Cloudy"/>
    <n v="6144.82"/>
    <n v="1475.6"/>
    <n v="4669.2199999999993"/>
    <n v="6144.82"/>
    <n v="11.66"/>
    <n v="527"/>
    <n v="4669.2199999999993"/>
    <n v="45631"/>
  </r>
  <r>
    <x v="105"/>
    <n v="2"/>
    <s v="Food Stall"/>
    <x v="3"/>
    <x v="2"/>
    <s v="flour, ghee, egg, water, curry"/>
    <n v="0.8"/>
    <n v="1.57"/>
    <n v="2.14"/>
    <n v="376"/>
    <x v="0"/>
    <b v="0"/>
    <s v="Rainy"/>
    <n v="804.6400000000001"/>
    <n v="300.8"/>
    <n v="503.84000000000009"/>
    <n v="804.6400000000001"/>
    <n v="2.14"/>
    <n v="376"/>
    <n v="503.84000000000009"/>
    <n v="45631"/>
  </r>
  <r>
    <x v="106"/>
    <n v="15"/>
    <s v="Food Stall"/>
    <x v="7"/>
    <x v="2"/>
    <s v="white bread, kaya, butter, soft-boiled eggs"/>
    <n v="2.8"/>
    <n v="5.61"/>
    <n v="9.4499999999999993"/>
    <n v="225"/>
    <x v="0"/>
    <b v="0"/>
    <s v="Sunny"/>
    <n v="2126.25"/>
    <n v="630"/>
    <n v="1496.25"/>
    <n v="2126.25"/>
    <n v="9.4499999999999993"/>
    <n v="225"/>
    <n v="1496.25"/>
    <s v=""/>
  </r>
  <r>
    <x v="106"/>
    <n v="9"/>
    <s v="Casual Dining"/>
    <x v="8"/>
    <x v="1"/>
    <s v="chicken thigh, black pepper sauce, fries, coleslaw"/>
    <n v="8"/>
    <n v="24.28"/>
    <n v="42.24"/>
    <n v="106"/>
    <x v="0"/>
    <b v="0"/>
    <s v="Sunny"/>
    <n v="4477.4400000000005"/>
    <n v="848"/>
    <n v="3629.4400000000005"/>
    <n v="4477.4400000000005"/>
    <n v="42.24"/>
    <n v="106"/>
    <n v="3629.4400000000005"/>
    <s v=""/>
  </r>
  <r>
    <x v="106"/>
    <n v="39"/>
    <s v="Casual Dining"/>
    <x v="10"/>
    <x v="1"/>
    <s v="black tea, condensed milk, evaporated milk"/>
    <n v="0.9"/>
    <n v="2.86"/>
    <n v="4.0999999999999996"/>
    <n v="511"/>
    <x v="0"/>
    <b v="0"/>
    <s v="Sunny"/>
    <n v="2095.1"/>
    <n v="459.90000000000003"/>
    <n v="1635.1999999999998"/>
    <n v="2095.1"/>
    <n v="4.0999999999999996"/>
    <n v="511"/>
    <n v="1635.1999999999998"/>
    <s v=""/>
  </r>
  <r>
    <x v="106"/>
    <n v="47"/>
    <s v="Food Stall"/>
    <x v="7"/>
    <x v="2"/>
    <s v="white bread, kaya, butter, soft-boiled eggs"/>
    <n v="2.8"/>
    <n v="7.26"/>
    <n v="8.75"/>
    <n v="352"/>
    <x v="0"/>
    <b v="0"/>
    <s v="Sunny"/>
    <n v="3080"/>
    <n v="985.59999999999991"/>
    <n v="2094.4"/>
    <n v="3080"/>
    <n v="8.75"/>
    <n v="352"/>
    <n v="2094.4"/>
    <s v=""/>
  </r>
  <r>
    <x v="106"/>
    <n v="7"/>
    <s v="Casual Dining"/>
    <x v="1"/>
    <x v="0"/>
    <s v="spaghetti, eggs, cheese, beef bacon, black pepper"/>
    <n v="9"/>
    <n v="28.47"/>
    <n v="59.55"/>
    <n v="63"/>
    <x v="0"/>
    <b v="0"/>
    <s v="Cloudy"/>
    <n v="3751.6499999999996"/>
    <n v="567"/>
    <n v="3184.6499999999996"/>
    <n v="3751.6499999999996"/>
    <n v="59.55"/>
    <n v="63"/>
    <n v="3184.6499999999996"/>
    <s v=""/>
  </r>
  <r>
    <x v="106"/>
    <n v="48"/>
    <s v="Casual Dining"/>
    <x v="10"/>
    <x v="0"/>
    <s v="black tea, condensed milk, evaporated milk"/>
    <n v="0.9"/>
    <n v="2.78"/>
    <n v="4.38"/>
    <n v="382"/>
    <x v="0"/>
    <b v="0"/>
    <s v="Sunny"/>
    <n v="1673.1599999999999"/>
    <n v="343.8"/>
    <n v="1329.36"/>
    <n v="1673.1599999999999"/>
    <n v="4.38"/>
    <n v="382"/>
    <n v="1329.36"/>
    <s v=""/>
  </r>
  <r>
    <x v="106"/>
    <n v="13"/>
    <s v="Food Stall"/>
    <x v="2"/>
    <x v="1"/>
    <s v="beef, coconut milk, galangal, lemongrass, spices, chili"/>
    <n v="9"/>
    <n v="20.84"/>
    <n v="32.770000000000003"/>
    <n v="0"/>
    <x v="1"/>
    <b v="0"/>
    <s v="Rainy"/>
    <n v="0"/>
    <n v="0"/>
    <n v="0"/>
    <n v="0"/>
    <n v="32.770000000000003"/>
    <n v="0"/>
    <n v="0"/>
    <s v=""/>
  </r>
  <r>
    <x v="106"/>
    <n v="27"/>
    <s v="Food Stall"/>
    <x v="6"/>
    <x v="1"/>
    <s v="chicken, yogurt, tandoori masala, ginger, garlic"/>
    <n v="7"/>
    <n v="17.510000000000002"/>
    <n v="28.05"/>
    <n v="191"/>
    <x v="0"/>
    <b v="0"/>
    <s v="Cloudy"/>
    <n v="5357.55"/>
    <n v="1337"/>
    <n v="4020.55"/>
    <n v="5357.55"/>
    <n v="28.05"/>
    <n v="191"/>
    <n v="4020.55"/>
    <s v=""/>
  </r>
  <r>
    <x v="106"/>
    <n v="17"/>
    <s v="Food Stall"/>
    <x v="4"/>
    <x v="1"/>
    <s v="rice flour jelly, coconut milk, palm sugar, red beans"/>
    <n v="2"/>
    <n v="5.19"/>
    <n v="7.27"/>
    <n v="79"/>
    <x v="0"/>
    <b v="0"/>
    <s v="Sunny"/>
    <n v="574.32999999999993"/>
    <n v="158"/>
    <n v="416.32999999999993"/>
    <n v="574.32999999999993"/>
    <n v="7.27"/>
    <n v="79"/>
    <n v="416.32999999999993"/>
    <s v=""/>
  </r>
  <r>
    <x v="106"/>
    <n v="47"/>
    <s v="Food Stall"/>
    <x v="4"/>
    <x v="0"/>
    <s v="rice flour jelly, coconut milk, palm sugar, red beans"/>
    <n v="2"/>
    <n v="5.1100000000000003"/>
    <n v="7.3"/>
    <n v="0"/>
    <x v="0"/>
    <b v="0"/>
    <s v="Cloudy"/>
    <n v="0"/>
    <n v="0"/>
    <n v="0"/>
    <n v="0"/>
    <n v="7.3"/>
    <n v="0"/>
    <n v="0"/>
    <s v=""/>
  </r>
  <r>
    <x v="106"/>
    <n v="26"/>
    <s v="Food Stall"/>
    <x v="12"/>
    <x v="0"/>
    <s v="rice, coconut milk, sambal, anchovies, egg, peanuts"/>
    <n v="2.5"/>
    <n v="5.78"/>
    <n v="9.4600000000000009"/>
    <n v="119"/>
    <x v="0"/>
    <b v="0"/>
    <s v="Rainy"/>
    <n v="1125.74"/>
    <n v="297.5"/>
    <n v="828.24"/>
    <n v="1125.74"/>
    <n v="9.4600000000000009"/>
    <n v="119"/>
    <n v="828.24"/>
    <s v=""/>
  </r>
  <r>
    <x v="106"/>
    <n v="37"/>
    <s v="Food Stall"/>
    <x v="7"/>
    <x v="2"/>
    <s v="white bread, kaya, butter, soft-boiled eggs"/>
    <n v="2.8"/>
    <n v="5.86"/>
    <n v="8.86"/>
    <n v="303"/>
    <x v="0"/>
    <b v="0"/>
    <s v="Rainy"/>
    <n v="2684.58"/>
    <n v="848.4"/>
    <n v="1836.1799999999998"/>
    <n v="2684.58"/>
    <n v="8.86"/>
    <n v="303"/>
    <n v="1836.1799999999998"/>
    <s v=""/>
  </r>
  <r>
    <x v="106"/>
    <n v="4"/>
    <s v="Cafe"/>
    <x v="8"/>
    <x v="1"/>
    <s v="chicken thigh, black pepper sauce, fries, coleslaw"/>
    <n v="8"/>
    <n v="26.62"/>
    <n v="44.64"/>
    <n v="12"/>
    <x v="0"/>
    <b v="0"/>
    <s v="Sunny"/>
    <n v="535.68000000000006"/>
    <n v="96"/>
    <n v="439.68000000000006"/>
    <n v="535.68000000000006"/>
    <n v="44.64"/>
    <n v="12"/>
    <n v="439.68000000000006"/>
    <s v=""/>
  </r>
  <r>
    <x v="106"/>
    <n v="12"/>
    <s v="Cafe"/>
    <x v="10"/>
    <x v="2"/>
    <s v="black tea, condensed milk, evaporated milk"/>
    <n v="0.9"/>
    <n v="3.03"/>
    <n v="3.63"/>
    <n v="495"/>
    <x v="0"/>
    <b v="0"/>
    <s v="Rainy"/>
    <n v="1796.85"/>
    <n v="445.5"/>
    <n v="1351.35"/>
    <n v="1796.85"/>
    <n v="3.63"/>
    <n v="495"/>
    <n v="1351.35"/>
    <s v=""/>
  </r>
  <r>
    <x v="106"/>
    <n v="16"/>
    <s v="Food Stall"/>
    <x v="6"/>
    <x v="1"/>
    <s v="chicken, yogurt, tandoori masala, ginger, garlic"/>
    <n v="7"/>
    <n v="14.37"/>
    <n v="27.35"/>
    <n v="93"/>
    <x v="0"/>
    <b v="0"/>
    <s v="Sunny"/>
    <n v="2543.5500000000002"/>
    <n v="651"/>
    <n v="1892.5500000000002"/>
    <n v="2543.5500000000002"/>
    <n v="27.35"/>
    <n v="93"/>
    <n v="1892.5500000000002"/>
    <s v=""/>
  </r>
  <r>
    <x v="106"/>
    <n v="10"/>
    <s v="Fine Dining"/>
    <x v="2"/>
    <x v="1"/>
    <s v="beef, coconut milk, galangal, lemongrass, spices, chili"/>
    <n v="9"/>
    <n v="46.22"/>
    <n v="81.599999999999994"/>
    <n v="0"/>
    <x v="0"/>
    <b v="0"/>
    <s v="Sunny"/>
    <n v="0"/>
    <n v="0"/>
    <n v="0"/>
    <n v="0"/>
    <n v="81.599999999999994"/>
    <n v="0"/>
    <n v="0"/>
    <s v=""/>
  </r>
  <r>
    <x v="106"/>
    <n v="19"/>
    <s v="Casual Dining"/>
    <x v="7"/>
    <x v="2"/>
    <s v="white bread, kaya, butter, soft-boiled eggs"/>
    <n v="2.8"/>
    <n v="7.53"/>
    <n v="12.75"/>
    <n v="288"/>
    <x v="0"/>
    <b v="0"/>
    <s v="Rainy"/>
    <n v="3672"/>
    <n v="806.4"/>
    <n v="2865.6"/>
    <n v="3672"/>
    <n v="12.75"/>
    <n v="288"/>
    <n v="2865.6"/>
    <s v=""/>
  </r>
  <r>
    <x v="106"/>
    <n v="15"/>
    <s v="Food Stall"/>
    <x v="4"/>
    <x v="0"/>
    <s v="rice flour jelly, coconut milk, palm sugar, red beans"/>
    <n v="2"/>
    <n v="4.6500000000000004"/>
    <n v="8.6"/>
    <n v="45"/>
    <x v="0"/>
    <b v="0"/>
    <s v="Sunny"/>
    <n v="387"/>
    <n v="90"/>
    <n v="297"/>
    <n v="387"/>
    <n v="8.6"/>
    <n v="45"/>
    <n v="297"/>
    <s v=""/>
  </r>
  <r>
    <x v="106"/>
    <n v="30"/>
    <s v="Cafe"/>
    <x v="2"/>
    <x v="1"/>
    <s v="beef, coconut milk, galangal, lemongrass, spices, chili"/>
    <n v="9"/>
    <n v="36.32"/>
    <n v="37.450000000000003"/>
    <n v="149"/>
    <x v="0"/>
    <b v="0"/>
    <s v="Sunny"/>
    <n v="5580.05"/>
    <n v="1341"/>
    <n v="4239.05"/>
    <n v="5580.05"/>
    <n v="37.450000000000003"/>
    <n v="149"/>
    <n v="4239.05"/>
    <s v=""/>
  </r>
  <r>
    <x v="106"/>
    <n v="28"/>
    <s v="Fine Dining"/>
    <x v="11"/>
    <x v="2"/>
    <s v="black tea, lemon, sugar syrup"/>
    <n v="1.2"/>
    <n v="6.57"/>
    <n v="8.19"/>
    <n v="347"/>
    <x v="0"/>
    <b v="0"/>
    <s v="Sunny"/>
    <n v="2841.93"/>
    <n v="416.4"/>
    <n v="2425.5299999999997"/>
    <n v="2841.93"/>
    <n v="8.19"/>
    <n v="347"/>
    <n v="2425.5299999999997"/>
    <s v=""/>
  </r>
  <r>
    <x v="106"/>
    <n v="33"/>
    <s v="Cafe"/>
    <x v="10"/>
    <x v="2"/>
    <s v="black tea, condensed milk, evaporated milk"/>
    <n v="0.9"/>
    <n v="3.52"/>
    <n v="3.81"/>
    <n v="661"/>
    <x v="0"/>
    <b v="0"/>
    <s v="Sunny"/>
    <n v="2518.41"/>
    <n v="594.9"/>
    <n v="1923.5099999999998"/>
    <n v="2518.41"/>
    <n v="3.81"/>
    <n v="661"/>
    <n v="1923.5099999999998"/>
    <s v=""/>
  </r>
  <r>
    <x v="106"/>
    <n v="26"/>
    <s v="Food Stall"/>
    <x v="4"/>
    <x v="1"/>
    <s v="rice flour jelly, coconut milk, palm sugar, red beans"/>
    <n v="2"/>
    <n v="4.83"/>
    <n v="8.0399999999999991"/>
    <n v="125"/>
    <x v="0"/>
    <b v="0"/>
    <s v="Sunny"/>
    <n v="1004.9999999999999"/>
    <n v="250"/>
    <n v="754.99999999999989"/>
    <n v="1004.9999999999999"/>
    <n v="8.0399999999999991"/>
    <n v="125"/>
    <n v="754.99999999999989"/>
    <s v=""/>
  </r>
  <r>
    <x v="106"/>
    <n v="17"/>
    <s v="Food Stall"/>
    <x v="0"/>
    <x v="0"/>
    <s v="rice noodles, fish broth, tamarind, shrimp paste, cucumber, mint"/>
    <n v="4.5"/>
    <n v="11.53"/>
    <n v="16.989999999999998"/>
    <n v="163"/>
    <x v="0"/>
    <b v="0"/>
    <s v="Sunny"/>
    <n v="2769.37"/>
    <n v="733.5"/>
    <n v="2035.87"/>
    <n v="2769.37"/>
    <n v="16.989999999999998"/>
    <n v="163"/>
    <n v="2035.87"/>
    <s v=""/>
  </r>
  <r>
    <x v="106"/>
    <n v="49"/>
    <s v="Kopitiam"/>
    <x v="7"/>
    <x v="2"/>
    <s v="white bread, kaya, butter, soft-boiled eggs"/>
    <n v="2.8"/>
    <n v="8.17"/>
    <n v="8.94"/>
    <n v="330"/>
    <x v="0"/>
    <b v="0"/>
    <s v="Sunny"/>
    <n v="2950.2"/>
    <n v="923.99999999999989"/>
    <n v="2026.1999999999998"/>
    <n v="2950.2"/>
    <n v="8.94"/>
    <n v="330"/>
    <n v="2026.1999999999998"/>
    <s v=""/>
  </r>
  <r>
    <x v="106"/>
    <n v="17"/>
    <s v="Food Stall"/>
    <x v="10"/>
    <x v="2"/>
    <s v="black tea, condensed milk, evaporated milk"/>
    <n v="0.9"/>
    <n v="1.99"/>
    <n v="2.3199999999999998"/>
    <n v="453"/>
    <x v="0"/>
    <b v="0"/>
    <s v="Cloudy"/>
    <n v="1050.96"/>
    <n v="407.7"/>
    <n v="643.26"/>
    <n v="1050.96"/>
    <n v="2.3199999999999998"/>
    <n v="453"/>
    <n v="643.26"/>
    <s v=""/>
  </r>
  <r>
    <x v="106"/>
    <n v="13"/>
    <s v="Food Stall"/>
    <x v="4"/>
    <x v="0"/>
    <s v="rice flour jelly, coconut milk, palm sugar, red beans"/>
    <n v="2"/>
    <n v="4.45"/>
    <n v="7.23"/>
    <n v="60"/>
    <x v="0"/>
    <b v="0"/>
    <s v="Sunny"/>
    <n v="433.8"/>
    <n v="120"/>
    <n v="313.8"/>
    <n v="433.8"/>
    <n v="7.23"/>
    <n v="60"/>
    <n v="313.8"/>
    <s v=""/>
  </r>
  <r>
    <x v="106"/>
    <n v="32"/>
    <s v="Fine Dining"/>
    <x v="1"/>
    <x v="0"/>
    <s v="spaghetti, eggs, cheese, beef bacon, black pepper"/>
    <n v="9"/>
    <n v="43.81"/>
    <n v="80.47"/>
    <n v="83"/>
    <x v="0"/>
    <b v="0"/>
    <s v="Cloudy"/>
    <n v="6679.01"/>
    <n v="747"/>
    <n v="5932.01"/>
    <n v="6679.01"/>
    <n v="80.47"/>
    <n v="83"/>
    <n v="5932.01"/>
    <s v=""/>
  </r>
  <r>
    <x v="106"/>
    <n v="24"/>
    <s v="Casual Dining"/>
    <x v="9"/>
    <x v="1"/>
    <s v="chicken, rice, ginger, garlic, chili sauce, cucumber"/>
    <n v="4"/>
    <n v="11.47"/>
    <n v="21.3"/>
    <n v="221"/>
    <x v="0"/>
    <b v="0"/>
    <s v="Sunny"/>
    <n v="4707.3"/>
    <n v="884"/>
    <n v="3823.3"/>
    <n v="4707.3"/>
    <n v="21.3"/>
    <n v="221"/>
    <n v="3823.3"/>
    <s v=""/>
  </r>
  <r>
    <x v="107"/>
    <n v="26"/>
    <s v="Food Stall"/>
    <x v="12"/>
    <x v="2"/>
    <s v="rice, coconut milk, sambal, anchovies, egg, peanuts"/>
    <n v="2.5"/>
    <n v="5.5"/>
    <n v="6.84"/>
    <n v="323"/>
    <x v="0"/>
    <b v="0"/>
    <s v="Sunny"/>
    <n v="2209.3200000000002"/>
    <n v="807.5"/>
    <n v="1401.8200000000002"/>
    <n v="2209.3200000000002"/>
    <n v="6.84"/>
    <n v="323"/>
    <n v="1401.8200000000002"/>
    <s v=""/>
  </r>
  <r>
    <x v="107"/>
    <n v="12"/>
    <s v="Cafe"/>
    <x v="2"/>
    <x v="1"/>
    <s v="beef, coconut milk, galangal, lemongrass, spices, chili"/>
    <n v="9"/>
    <n v="31"/>
    <n v="51.73"/>
    <n v="120"/>
    <x v="0"/>
    <b v="0"/>
    <s v="Sunny"/>
    <n v="6207.5999999999995"/>
    <n v="1080"/>
    <n v="5127.5999999999995"/>
    <n v="6207.5999999999995"/>
    <n v="51.73"/>
    <n v="120"/>
    <n v="5127.5999999999995"/>
    <s v=""/>
  </r>
  <r>
    <x v="107"/>
    <n v="41"/>
    <s v="Cafe"/>
    <x v="1"/>
    <x v="0"/>
    <s v="spaghetti, eggs, cheese, beef bacon, black pepper"/>
    <n v="9"/>
    <n v="33.94"/>
    <n v="41.74"/>
    <n v="136"/>
    <x v="0"/>
    <b v="0"/>
    <s v="Cloudy"/>
    <n v="5676.64"/>
    <n v="1224"/>
    <n v="4452.6400000000003"/>
    <n v="5676.64"/>
    <n v="41.74"/>
    <n v="136"/>
    <n v="4452.6400000000003"/>
    <s v=""/>
  </r>
  <r>
    <x v="107"/>
    <n v="33"/>
    <s v="Cafe"/>
    <x v="8"/>
    <x v="1"/>
    <s v="chicken thigh, black pepper sauce, fries, coleslaw"/>
    <n v="8"/>
    <n v="32.72"/>
    <n v="41.93"/>
    <n v="84"/>
    <x v="0"/>
    <b v="0"/>
    <s v="Sunny"/>
    <n v="3522.12"/>
    <n v="672"/>
    <n v="2850.12"/>
    <n v="3522.12"/>
    <n v="41.93"/>
    <n v="84"/>
    <n v="2850.12"/>
    <s v=""/>
  </r>
  <r>
    <x v="107"/>
    <n v="30"/>
    <s v="Cafe"/>
    <x v="2"/>
    <x v="0"/>
    <s v="beef, coconut milk, galangal, lemongrass, spices, chili"/>
    <n v="9"/>
    <n v="36.380000000000003"/>
    <n v="42.69"/>
    <n v="18"/>
    <x v="0"/>
    <b v="0"/>
    <s v="Sunny"/>
    <n v="768.42"/>
    <n v="162"/>
    <n v="606.41999999999996"/>
    <n v="768.42"/>
    <n v="42.69"/>
    <n v="18"/>
    <n v="606.41999999999996"/>
    <s v=""/>
  </r>
  <r>
    <x v="107"/>
    <n v="44"/>
    <s v="Food Stall"/>
    <x v="4"/>
    <x v="0"/>
    <s v="rice flour jelly, coconut milk, palm sugar, red beans"/>
    <n v="2"/>
    <n v="5.0199999999999996"/>
    <n v="6.67"/>
    <n v="142"/>
    <x v="0"/>
    <b v="0"/>
    <s v="Rainy"/>
    <n v="947.14"/>
    <n v="284"/>
    <n v="663.14"/>
    <n v="947.14"/>
    <n v="6.67"/>
    <n v="142"/>
    <n v="663.14"/>
    <s v=""/>
  </r>
  <r>
    <x v="107"/>
    <n v="12"/>
    <s v="Cafe"/>
    <x v="12"/>
    <x v="0"/>
    <s v="rice, coconut milk, sambal, anchovies, egg, peanuts"/>
    <n v="2.5"/>
    <n v="9.94"/>
    <n v="8.73"/>
    <n v="346"/>
    <x v="0"/>
    <b v="0"/>
    <s v="Sunny"/>
    <n v="3020.58"/>
    <n v="865"/>
    <n v="2155.58"/>
    <n v="3020.58"/>
    <n v="8.73"/>
    <n v="346"/>
    <n v="2155.58"/>
    <s v=""/>
  </r>
  <r>
    <x v="107"/>
    <n v="9"/>
    <s v="Casual Dining"/>
    <x v="10"/>
    <x v="2"/>
    <s v="black tea, condensed milk, evaporated milk"/>
    <n v="0.9"/>
    <n v="2.4900000000000002"/>
    <n v="4.09"/>
    <n v="497"/>
    <x v="0"/>
    <b v="0"/>
    <s v="Rainy"/>
    <n v="2032.73"/>
    <n v="447.3"/>
    <n v="1585.43"/>
    <n v="2032.73"/>
    <n v="4.09"/>
    <n v="497"/>
    <n v="1585.43"/>
    <s v=""/>
  </r>
  <r>
    <x v="107"/>
    <n v="34"/>
    <s v="Casual Dining"/>
    <x v="7"/>
    <x v="2"/>
    <s v="white bread, kaya, butter, soft-boiled eggs"/>
    <n v="2.8"/>
    <n v="8.86"/>
    <n v="16.07"/>
    <n v="223"/>
    <x v="0"/>
    <b v="0"/>
    <s v="Cloudy"/>
    <n v="3583.61"/>
    <n v="624.4"/>
    <n v="2959.21"/>
    <n v="3583.61"/>
    <n v="16.07"/>
    <n v="223"/>
    <n v="2959.21"/>
    <s v=""/>
  </r>
  <r>
    <x v="107"/>
    <n v="24"/>
    <s v="Casual Dining"/>
    <x v="10"/>
    <x v="0"/>
    <s v="black tea, condensed milk, evaporated milk"/>
    <n v="0.9"/>
    <n v="2.5499999999999998"/>
    <n v="3.74"/>
    <n v="428"/>
    <x v="0"/>
    <b v="0"/>
    <s v="Sunny"/>
    <n v="1600.72"/>
    <n v="385.2"/>
    <n v="1215.52"/>
    <n v="1600.72"/>
    <n v="3.74"/>
    <n v="428"/>
    <n v="1215.52"/>
    <s v=""/>
  </r>
  <r>
    <x v="107"/>
    <n v="20"/>
    <s v="Casual Dining"/>
    <x v="2"/>
    <x v="1"/>
    <s v="beef, coconut milk, galangal, lemongrass, spices, chili"/>
    <n v="9"/>
    <n v="28.82"/>
    <n v="54.11"/>
    <n v="57"/>
    <x v="0"/>
    <b v="0"/>
    <s v="Sunny"/>
    <n v="3084.27"/>
    <n v="513"/>
    <n v="2571.27"/>
    <n v="3084.27"/>
    <n v="54.11"/>
    <n v="57"/>
    <n v="2571.27"/>
    <s v=""/>
  </r>
  <r>
    <x v="107"/>
    <n v="12"/>
    <s v="Cafe"/>
    <x v="8"/>
    <x v="1"/>
    <s v="chicken thigh, black pepper sauce, fries, coleslaw"/>
    <n v="8"/>
    <n v="29.26"/>
    <n v="36.25"/>
    <n v="128"/>
    <x v="0"/>
    <b v="0"/>
    <s v="Cloudy"/>
    <n v="4640"/>
    <n v="1024"/>
    <n v="3616"/>
    <n v="4640"/>
    <n v="36.25"/>
    <n v="128"/>
    <n v="3616"/>
    <s v=""/>
  </r>
  <r>
    <x v="107"/>
    <n v="13"/>
    <s v="Food Stall"/>
    <x v="12"/>
    <x v="2"/>
    <s v="rice, coconut milk, sambal, anchovies, egg, peanuts"/>
    <n v="2.5"/>
    <n v="5.58"/>
    <n v="10.82"/>
    <n v="92"/>
    <x v="0"/>
    <b v="0"/>
    <s v="Rainy"/>
    <n v="995.44"/>
    <n v="230"/>
    <n v="765.44"/>
    <n v="995.44"/>
    <n v="10.82"/>
    <n v="92"/>
    <n v="765.44"/>
    <s v=""/>
  </r>
  <r>
    <x v="107"/>
    <n v="5"/>
    <s v="Cafe"/>
    <x v="10"/>
    <x v="0"/>
    <s v="black tea, condensed milk, evaporated milk"/>
    <n v="0.9"/>
    <n v="3.27"/>
    <n v="3.07"/>
    <n v="838"/>
    <x v="1"/>
    <b v="0"/>
    <s v="Cloudy"/>
    <n v="2572.66"/>
    <n v="754.2"/>
    <n v="1818.4599999999998"/>
    <n v="2572.66"/>
    <n v="3.07"/>
    <n v="838"/>
    <n v="1818.4599999999998"/>
    <s v=""/>
  </r>
  <r>
    <x v="107"/>
    <n v="1"/>
    <s v="Food Stall"/>
    <x v="10"/>
    <x v="2"/>
    <s v="black tea, condensed milk, evaporated milk"/>
    <n v="0.9"/>
    <n v="2.0499999999999998"/>
    <n v="3.05"/>
    <n v="261"/>
    <x v="0"/>
    <b v="0"/>
    <s v="Rainy"/>
    <n v="796.05"/>
    <n v="234.9"/>
    <n v="561.15"/>
    <n v="796.05"/>
    <n v="3.05"/>
    <n v="261"/>
    <n v="561.15"/>
    <s v=""/>
  </r>
  <r>
    <x v="107"/>
    <n v="22"/>
    <s v="Food Stall"/>
    <x v="3"/>
    <x v="2"/>
    <s v="flour, ghee, egg, water, curry"/>
    <n v="0.8"/>
    <n v="1.92"/>
    <n v="1.73"/>
    <n v="734"/>
    <x v="1"/>
    <b v="0"/>
    <s v="Sunny"/>
    <n v="1269.82"/>
    <n v="587.20000000000005"/>
    <n v="682.61999999999989"/>
    <n v="1269.82"/>
    <n v="1.73"/>
    <n v="734"/>
    <n v="682.61999999999989"/>
    <s v=""/>
  </r>
  <r>
    <x v="107"/>
    <n v="28"/>
    <s v="Fine Dining"/>
    <x v="13"/>
    <x v="1"/>
    <s v="mushrooms, cream, onion, garlic, vegetable broth"/>
    <n v="3.5"/>
    <n v="15"/>
    <n v="29.04"/>
    <n v="32"/>
    <x v="0"/>
    <b v="0"/>
    <s v="Sunny"/>
    <n v="929.28"/>
    <n v="112"/>
    <n v="817.28"/>
    <n v="929.28"/>
    <n v="29.04"/>
    <n v="32"/>
    <n v="817.28"/>
    <s v=""/>
  </r>
  <r>
    <x v="107"/>
    <n v="29"/>
    <s v="Food Stall"/>
    <x v="5"/>
    <x v="1"/>
    <s v="flat rice noodles, prawns, cockles, bean sprouts, chives, soy sauce"/>
    <n v="5"/>
    <n v="12.36"/>
    <n v="21.01"/>
    <n v="74"/>
    <x v="0"/>
    <b v="0"/>
    <s v="Rainy"/>
    <n v="1554.74"/>
    <n v="370"/>
    <n v="1184.74"/>
    <n v="1554.74"/>
    <n v="21.01"/>
    <n v="74"/>
    <n v="1184.74"/>
    <s v=""/>
  </r>
  <r>
    <x v="107"/>
    <n v="6"/>
    <s v="Fine Dining"/>
    <x v="13"/>
    <x v="1"/>
    <s v="mushrooms, cream, onion, garlic, vegetable broth"/>
    <n v="3.5"/>
    <n v="16.489999999999998"/>
    <n v="18.760000000000002"/>
    <n v="139"/>
    <x v="1"/>
    <b v="0"/>
    <s v="Sunny"/>
    <n v="2607.6400000000003"/>
    <n v="486.5"/>
    <n v="2121.1400000000003"/>
    <n v="2607.6400000000003"/>
    <n v="18.760000000000002"/>
    <n v="139"/>
    <n v="2121.1400000000003"/>
    <s v=""/>
  </r>
  <r>
    <x v="107"/>
    <n v="7"/>
    <s v="Casual Dining"/>
    <x v="4"/>
    <x v="0"/>
    <s v="rice flour jelly, coconut milk, palm sugar, red beans"/>
    <n v="2"/>
    <n v="5.68"/>
    <n v="9.43"/>
    <n v="163"/>
    <x v="0"/>
    <b v="0"/>
    <s v="Sunny"/>
    <n v="1537.09"/>
    <n v="326"/>
    <n v="1211.0899999999999"/>
    <n v="1537.09"/>
    <n v="9.43"/>
    <n v="163"/>
    <n v="1211.0899999999999"/>
    <s v=""/>
  </r>
  <r>
    <x v="107"/>
    <n v="42"/>
    <s v="Fine Dining"/>
    <x v="8"/>
    <x v="0"/>
    <s v="chicken thigh, black pepper sauce, fries, coleslaw"/>
    <n v="8"/>
    <n v="37.380000000000003"/>
    <n v="44.08"/>
    <n v="411"/>
    <x v="1"/>
    <b v="1"/>
    <s v="Rainy"/>
    <n v="18116.88"/>
    <n v="3288"/>
    <n v="14828.880000000001"/>
    <n v="18116.88"/>
    <n v="44.08"/>
    <n v="411"/>
    <n v="14828.880000000001"/>
    <s v=""/>
  </r>
  <r>
    <x v="107"/>
    <n v="28"/>
    <s v="Fine Dining"/>
    <x v="2"/>
    <x v="1"/>
    <s v="beef, coconut milk, galangal, lemongrass, spices, chili"/>
    <n v="9"/>
    <n v="50.92"/>
    <n v="71.099999999999994"/>
    <n v="47"/>
    <x v="0"/>
    <b v="0"/>
    <s v="Sunny"/>
    <n v="3341.7"/>
    <n v="423"/>
    <n v="2918.7"/>
    <n v="3341.7"/>
    <n v="71.099999999999994"/>
    <n v="47"/>
    <n v="2918.7"/>
    <s v=""/>
  </r>
  <r>
    <x v="107"/>
    <n v="44"/>
    <s v="Food Stall"/>
    <x v="0"/>
    <x v="0"/>
    <s v="rice noodles, fish broth, tamarind, shrimp paste, cucumber, mint"/>
    <n v="4.5"/>
    <n v="10.68"/>
    <n v="14.43"/>
    <n v="156"/>
    <x v="0"/>
    <b v="0"/>
    <s v="Sunny"/>
    <n v="2251.08"/>
    <n v="702"/>
    <n v="1549.08"/>
    <n v="2251.08"/>
    <n v="14.43"/>
    <n v="156"/>
    <n v="1549.08"/>
    <s v=""/>
  </r>
  <r>
    <x v="107"/>
    <n v="26"/>
    <s v="Food Stall"/>
    <x v="10"/>
    <x v="0"/>
    <s v="black tea, condensed milk, evaporated milk"/>
    <n v="0.9"/>
    <n v="2.15"/>
    <n v="2.09"/>
    <n v="672"/>
    <x v="1"/>
    <b v="0"/>
    <s v="Rainy"/>
    <n v="1404.48"/>
    <n v="604.80000000000007"/>
    <n v="799.68"/>
    <n v="1404.48"/>
    <n v="2.09"/>
    <n v="672"/>
    <n v="799.68"/>
    <s v=""/>
  </r>
  <r>
    <x v="107"/>
    <n v="44"/>
    <s v="Food Stall"/>
    <x v="0"/>
    <x v="0"/>
    <s v="rice noodles, fish broth, tamarind, shrimp paste, cucumber, mint"/>
    <n v="4.5"/>
    <n v="10.25"/>
    <n v="19.809999999999999"/>
    <n v="114"/>
    <x v="0"/>
    <b v="0"/>
    <s v="Sunny"/>
    <n v="2258.3399999999997"/>
    <n v="513"/>
    <n v="1745.3399999999997"/>
    <n v="2258.3399999999997"/>
    <n v="19.809999999999999"/>
    <n v="114"/>
    <n v="1745.3399999999997"/>
    <s v=""/>
  </r>
  <r>
    <x v="107"/>
    <n v="6"/>
    <s v="Fine Dining"/>
    <x v="8"/>
    <x v="1"/>
    <s v="chicken thigh, black pepper sauce, fries, coleslaw"/>
    <n v="8"/>
    <n v="32.6"/>
    <n v="56.56"/>
    <n v="106"/>
    <x v="0"/>
    <b v="0"/>
    <s v="Sunny"/>
    <n v="5995.3600000000006"/>
    <n v="848"/>
    <n v="5147.3600000000006"/>
    <n v="5995.3600000000006"/>
    <n v="56.56"/>
    <n v="106"/>
    <n v="5147.3600000000006"/>
    <s v=""/>
  </r>
  <r>
    <x v="107"/>
    <n v="46"/>
    <s v="Casual Dining"/>
    <x v="4"/>
    <x v="0"/>
    <s v="rice flour jelly, coconut milk, palm sugar, red beans"/>
    <n v="2"/>
    <n v="6.09"/>
    <n v="11.89"/>
    <n v="148"/>
    <x v="0"/>
    <b v="0"/>
    <s v="Rainy"/>
    <n v="1759.72"/>
    <n v="296"/>
    <n v="1463.72"/>
    <n v="1759.72"/>
    <n v="11.89"/>
    <n v="148"/>
    <n v="1463.72"/>
    <s v=""/>
  </r>
  <r>
    <x v="107"/>
    <n v="27"/>
    <s v="Food Stall"/>
    <x v="6"/>
    <x v="1"/>
    <s v="chicken, yogurt, tandoori masala, ginger, garlic"/>
    <n v="7"/>
    <n v="16.47"/>
    <n v="24.09"/>
    <n v="68"/>
    <x v="0"/>
    <b v="1"/>
    <s v="Cloudy"/>
    <n v="1638.12"/>
    <n v="476"/>
    <n v="1162.1199999999999"/>
    <n v="1638.12"/>
    <n v="24.09"/>
    <n v="68"/>
    <n v="1162.1199999999999"/>
    <s v=""/>
  </r>
  <r>
    <x v="107"/>
    <n v="15"/>
    <s v="Food Stall"/>
    <x v="7"/>
    <x v="2"/>
    <s v="white bread, kaya, butter, soft-boiled eggs"/>
    <n v="2.8"/>
    <n v="5.79"/>
    <n v="7.67"/>
    <n v="354"/>
    <x v="0"/>
    <b v="0"/>
    <s v="Sunny"/>
    <n v="2715.18"/>
    <n v="991.19999999999993"/>
    <n v="1723.98"/>
    <n v="2715.18"/>
    <n v="7.67"/>
    <n v="354"/>
    <n v="1723.98"/>
    <s v=""/>
  </r>
  <r>
    <x v="108"/>
    <n v="17"/>
    <s v="Food Stall"/>
    <x v="10"/>
    <x v="2"/>
    <s v="black tea, condensed milk, evaporated milk"/>
    <n v="0.9"/>
    <n v="1.93"/>
    <n v="2.58"/>
    <n v="822"/>
    <x v="0"/>
    <b v="0"/>
    <s v="Cloudy"/>
    <n v="2120.7600000000002"/>
    <n v="739.80000000000007"/>
    <n v="1380.96"/>
    <n v="2120.7600000000002"/>
    <n v="2.58"/>
    <n v="822"/>
    <n v="1380.96"/>
    <s v=""/>
  </r>
  <r>
    <x v="108"/>
    <n v="39"/>
    <s v="Casual Dining"/>
    <x v="13"/>
    <x v="1"/>
    <s v="mushrooms, cream, onion, garlic, vegetable broth"/>
    <n v="3.5"/>
    <n v="11.24"/>
    <n v="19.79"/>
    <n v="167"/>
    <x v="0"/>
    <b v="0"/>
    <s v="Rainy"/>
    <n v="3304.93"/>
    <n v="584.5"/>
    <n v="2720.43"/>
    <n v="3304.93"/>
    <n v="19.79"/>
    <n v="167"/>
    <n v="2720.43"/>
    <s v=""/>
  </r>
  <r>
    <x v="108"/>
    <n v="21"/>
    <s v="Casual Dining"/>
    <x v="7"/>
    <x v="2"/>
    <s v="white bread, kaya, butter, soft-boiled eggs"/>
    <n v="2.8"/>
    <n v="8.56"/>
    <n v="9.32"/>
    <n v="619"/>
    <x v="1"/>
    <b v="0"/>
    <s v="Sunny"/>
    <n v="5769.08"/>
    <n v="1733.1999999999998"/>
    <n v="4035.88"/>
    <n v="5769.08"/>
    <n v="9.32"/>
    <n v="619"/>
    <n v="4035.88"/>
    <s v=""/>
  </r>
  <r>
    <x v="108"/>
    <n v="19"/>
    <s v="Casual Dining"/>
    <x v="9"/>
    <x v="1"/>
    <s v="chicken, rice, ginger, garlic, chili sauce, cucumber"/>
    <n v="4"/>
    <n v="11.59"/>
    <n v="14.65"/>
    <n v="467"/>
    <x v="1"/>
    <b v="0"/>
    <s v="Sunny"/>
    <n v="6841.55"/>
    <n v="1868"/>
    <n v="4973.55"/>
    <n v="6841.55"/>
    <n v="14.65"/>
    <n v="467"/>
    <n v="4973.55"/>
    <s v=""/>
  </r>
  <r>
    <x v="108"/>
    <n v="3"/>
    <s v="Cafe"/>
    <x v="2"/>
    <x v="1"/>
    <s v="beef, coconut milk, galangal, lemongrass, spices, chili"/>
    <n v="9"/>
    <n v="35.409999999999997"/>
    <n v="40.71"/>
    <n v="240"/>
    <x v="0"/>
    <b v="0"/>
    <s v="Cloudy"/>
    <n v="9770.4"/>
    <n v="2160"/>
    <n v="7610.4"/>
    <n v="9770.4"/>
    <n v="40.71"/>
    <n v="240"/>
    <n v="7610.4"/>
    <s v=""/>
  </r>
  <r>
    <x v="108"/>
    <n v="13"/>
    <s v="Food Stall"/>
    <x v="2"/>
    <x v="0"/>
    <s v="beef, coconut milk, galangal, lemongrass, spices, chili"/>
    <n v="9"/>
    <n v="19.510000000000002"/>
    <n v="23.66"/>
    <n v="285"/>
    <x v="1"/>
    <b v="0"/>
    <s v="Rainy"/>
    <n v="6743.1"/>
    <n v="2565"/>
    <n v="4178.1000000000004"/>
    <n v="6743.1"/>
    <n v="23.66"/>
    <n v="285"/>
    <n v="4178.1000000000004"/>
    <s v=""/>
  </r>
  <r>
    <x v="108"/>
    <n v="28"/>
    <s v="Fine Dining"/>
    <x v="11"/>
    <x v="0"/>
    <s v="black tea, lemon, sugar syrup"/>
    <n v="1.2"/>
    <n v="7.04"/>
    <n v="6.72"/>
    <n v="296"/>
    <x v="0"/>
    <b v="0"/>
    <s v="Rainy"/>
    <n v="1989.12"/>
    <n v="355.2"/>
    <n v="1633.9199999999998"/>
    <n v="1989.12"/>
    <n v="6.72"/>
    <n v="296"/>
    <n v="1633.9199999999998"/>
    <s v=""/>
  </r>
  <r>
    <x v="108"/>
    <n v="16"/>
    <s v="Food Stall"/>
    <x v="6"/>
    <x v="1"/>
    <s v="chicken, yogurt, tandoori masala, ginger, garlic"/>
    <n v="7"/>
    <n v="14.82"/>
    <n v="22.43"/>
    <n v="183"/>
    <x v="0"/>
    <b v="0"/>
    <s v="Sunny"/>
    <n v="4104.6899999999996"/>
    <n v="1281"/>
    <n v="2823.6899999999996"/>
    <n v="4104.6899999999996"/>
    <n v="22.43"/>
    <n v="183"/>
    <n v="2823.6899999999996"/>
    <s v=""/>
  </r>
  <r>
    <x v="108"/>
    <n v="39"/>
    <s v="Casual Dining"/>
    <x v="10"/>
    <x v="1"/>
    <s v="black tea, condensed milk, evaporated milk"/>
    <n v="0.9"/>
    <n v="2.85"/>
    <n v="3.67"/>
    <n v="585"/>
    <x v="0"/>
    <b v="0"/>
    <s v="Cloudy"/>
    <n v="2146.9499999999998"/>
    <n v="526.5"/>
    <n v="1620.4499999999998"/>
    <n v="2146.9499999999998"/>
    <n v="3.67"/>
    <n v="585"/>
    <n v="1620.4499999999998"/>
    <s v=""/>
  </r>
  <r>
    <x v="108"/>
    <n v="3"/>
    <s v="Cafe"/>
    <x v="11"/>
    <x v="2"/>
    <s v="black tea, lemon, sugar syrup"/>
    <n v="1.2"/>
    <n v="4.72"/>
    <n v="5.32"/>
    <n v="691"/>
    <x v="0"/>
    <b v="0"/>
    <s v="Sunny"/>
    <n v="3676.1200000000003"/>
    <n v="829.19999999999993"/>
    <n v="2846.9200000000005"/>
    <n v="3676.1200000000003"/>
    <n v="5.32"/>
    <n v="691"/>
    <n v="2846.9200000000005"/>
    <s v=""/>
  </r>
  <r>
    <x v="108"/>
    <n v="22"/>
    <s v="Food Stall"/>
    <x v="6"/>
    <x v="1"/>
    <s v="chicken, yogurt, tandoori masala, ginger, garlic"/>
    <n v="7"/>
    <n v="16.43"/>
    <n v="14.8"/>
    <n v="350"/>
    <x v="1"/>
    <b v="0"/>
    <s v="Sunny"/>
    <n v="5180"/>
    <n v="2450"/>
    <n v="2730"/>
    <n v="5180"/>
    <n v="14.8"/>
    <n v="350"/>
    <n v="2730"/>
    <s v=""/>
  </r>
  <r>
    <x v="108"/>
    <n v="32"/>
    <s v="Fine Dining"/>
    <x v="1"/>
    <x v="0"/>
    <s v="spaghetti, eggs, cheese, beef bacon, black pepper"/>
    <n v="9"/>
    <n v="38.909999999999997"/>
    <n v="34.159999999999997"/>
    <n v="470"/>
    <x v="1"/>
    <b v="0"/>
    <s v="Sunny"/>
    <n v="16055.199999999999"/>
    <n v="4230"/>
    <n v="11825.199999999999"/>
    <n v="16055.199999999999"/>
    <n v="34.159999999999997"/>
    <n v="470"/>
    <n v="11825.199999999999"/>
    <s v=""/>
  </r>
  <r>
    <x v="108"/>
    <n v="11"/>
    <s v="Food Stall"/>
    <x v="0"/>
    <x v="0"/>
    <s v="rice noodles, fish broth, tamarind, shrimp paste, cucumber, mint"/>
    <n v="4.5"/>
    <n v="11.99"/>
    <n v="15.32"/>
    <n v="211"/>
    <x v="0"/>
    <b v="0"/>
    <s v="Sunny"/>
    <n v="3232.52"/>
    <n v="949.5"/>
    <n v="2283.02"/>
    <n v="3232.52"/>
    <n v="15.32"/>
    <n v="211"/>
    <n v="2283.02"/>
    <s v=""/>
  </r>
  <r>
    <x v="108"/>
    <n v="39"/>
    <s v="Casual Dining"/>
    <x v="4"/>
    <x v="1"/>
    <s v="rice flour jelly, coconut milk, palm sugar, red beans"/>
    <n v="2"/>
    <n v="6.81"/>
    <n v="10.68"/>
    <n v="176"/>
    <x v="0"/>
    <b v="0"/>
    <s v="Cloudy"/>
    <n v="1879.6799999999998"/>
    <n v="352"/>
    <n v="1527.6799999999998"/>
    <n v="1879.6799999999998"/>
    <n v="10.68"/>
    <n v="176"/>
    <n v="1527.6799999999998"/>
    <s v=""/>
  </r>
  <r>
    <x v="108"/>
    <n v="23"/>
    <s v="Fine Dining"/>
    <x v="12"/>
    <x v="2"/>
    <s v="rice, coconut milk, sambal, anchovies, egg, peanuts"/>
    <n v="2.5"/>
    <n v="12.5"/>
    <n v="16.91"/>
    <n v="394"/>
    <x v="0"/>
    <b v="0"/>
    <s v="Cloudy"/>
    <n v="6662.54"/>
    <n v="985"/>
    <n v="5677.54"/>
    <n v="6662.54"/>
    <n v="16.91"/>
    <n v="394"/>
    <n v="5677.54"/>
    <s v=""/>
  </r>
  <r>
    <x v="108"/>
    <n v="31"/>
    <s v="Food Stall"/>
    <x v="0"/>
    <x v="0"/>
    <s v="rice noodles, fish broth, tamarind, shrimp paste, cucumber, mint"/>
    <n v="4.5"/>
    <n v="10.199999999999999"/>
    <n v="15.67"/>
    <n v="272"/>
    <x v="0"/>
    <b v="0"/>
    <s v="Sunny"/>
    <n v="4262.24"/>
    <n v="1224"/>
    <n v="3038.24"/>
    <n v="4262.24"/>
    <n v="15.67"/>
    <n v="272"/>
    <n v="3038.24"/>
    <s v=""/>
  </r>
  <r>
    <x v="108"/>
    <n v="27"/>
    <s v="Food Stall"/>
    <x v="6"/>
    <x v="1"/>
    <s v="chicken, yogurt, tandoori masala, ginger, garlic"/>
    <n v="7"/>
    <n v="14.58"/>
    <n v="26.74"/>
    <n v="89"/>
    <x v="0"/>
    <b v="0"/>
    <s v="Sunny"/>
    <n v="2379.8599999999997"/>
    <n v="623"/>
    <n v="1756.8599999999997"/>
    <n v="2379.8599999999997"/>
    <n v="26.74"/>
    <n v="89"/>
    <n v="1756.8599999999997"/>
    <s v=""/>
  </r>
  <r>
    <x v="108"/>
    <n v="18"/>
    <s v="Food Stall"/>
    <x v="3"/>
    <x v="2"/>
    <s v="flour, ghee, egg, water, curry"/>
    <n v="0.8"/>
    <n v="1.53"/>
    <n v="2.58"/>
    <n v="830"/>
    <x v="0"/>
    <b v="0"/>
    <s v="Cloudy"/>
    <n v="2141.4"/>
    <n v="664"/>
    <n v="1477.4"/>
    <n v="2141.4"/>
    <n v="2.58"/>
    <n v="830"/>
    <n v="1477.4"/>
    <s v=""/>
  </r>
  <r>
    <x v="108"/>
    <n v="12"/>
    <s v="Cafe"/>
    <x v="2"/>
    <x v="0"/>
    <s v="beef, coconut milk, galangal, lemongrass, spices, chili"/>
    <n v="9"/>
    <n v="27.39"/>
    <n v="42.62"/>
    <n v="137"/>
    <x v="0"/>
    <b v="0"/>
    <s v="Cloudy"/>
    <n v="5838.94"/>
    <n v="1233"/>
    <n v="4605.9399999999996"/>
    <n v="5838.94"/>
    <n v="42.62"/>
    <n v="137"/>
    <n v="4605.9399999999996"/>
    <s v=""/>
  </r>
  <r>
    <x v="108"/>
    <n v="43"/>
    <s v="Casual Dining"/>
    <x v="10"/>
    <x v="1"/>
    <s v="black tea, condensed milk, evaporated milk"/>
    <n v="0.9"/>
    <n v="2.89"/>
    <n v="4.0199999999999996"/>
    <n v="529"/>
    <x v="0"/>
    <b v="0"/>
    <s v="Cloudy"/>
    <n v="2126.58"/>
    <n v="476.1"/>
    <n v="1650.48"/>
    <n v="2126.58"/>
    <n v="4.0199999999999996"/>
    <n v="529"/>
    <n v="1650.48"/>
    <s v=""/>
  </r>
  <r>
    <x v="108"/>
    <n v="47"/>
    <s v="Food Stall"/>
    <x v="4"/>
    <x v="1"/>
    <s v="rice flour jelly, coconut milk, palm sugar, red beans"/>
    <n v="2"/>
    <n v="5.25"/>
    <n v="4.24"/>
    <n v="443"/>
    <x v="1"/>
    <b v="0"/>
    <s v="Sunny"/>
    <n v="1878.3200000000002"/>
    <n v="886"/>
    <n v="992.32000000000016"/>
    <n v="1878.3200000000002"/>
    <n v="4.24"/>
    <n v="443"/>
    <n v="992.32000000000016"/>
    <s v=""/>
  </r>
  <r>
    <x v="108"/>
    <n v="4"/>
    <s v="Cafe"/>
    <x v="8"/>
    <x v="1"/>
    <s v="chicken thigh, black pepper sauce, fries, coleslaw"/>
    <n v="8"/>
    <n v="23.82"/>
    <n v="46.75"/>
    <n v="98"/>
    <x v="0"/>
    <b v="0"/>
    <s v="Cloudy"/>
    <n v="4581.5"/>
    <n v="784"/>
    <n v="3797.5"/>
    <n v="4581.5"/>
    <n v="46.75"/>
    <n v="98"/>
    <n v="3797.5"/>
    <s v=""/>
  </r>
  <r>
    <x v="108"/>
    <n v="29"/>
    <s v="Food Stall"/>
    <x v="9"/>
    <x v="0"/>
    <s v="chicken, rice, ginger, garlic, chili sauce, cucumber"/>
    <n v="4"/>
    <n v="8.01"/>
    <n v="13.26"/>
    <n v="163"/>
    <x v="0"/>
    <b v="0"/>
    <s v="Rainy"/>
    <n v="2161.38"/>
    <n v="652"/>
    <n v="1509.38"/>
    <n v="2161.38"/>
    <n v="13.26"/>
    <n v="163"/>
    <n v="1509.38"/>
    <s v=""/>
  </r>
  <r>
    <x v="108"/>
    <n v="47"/>
    <s v="Food Stall"/>
    <x v="0"/>
    <x v="0"/>
    <s v="rice noodles, fish broth, tamarind, shrimp paste, cucumber, mint"/>
    <n v="4.5"/>
    <n v="10"/>
    <n v="11.66"/>
    <n v="441"/>
    <x v="0"/>
    <b v="0"/>
    <s v="Sunny"/>
    <n v="5142.0600000000004"/>
    <n v="1984.5"/>
    <n v="3157.5600000000004"/>
    <n v="5142.0600000000004"/>
    <n v="11.66"/>
    <n v="441"/>
    <n v="3157.5600000000004"/>
    <s v=""/>
  </r>
  <r>
    <x v="108"/>
    <n v="45"/>
    <s v="Food Stall"/>
    <x v="9"/>
    <x v="0"/>
    <s v="chicken, rice, ginger, garlic, chili sauce, cucumber"/>
    <n v="4"/>
    <n v="9.65"/>
    <n v="10.18"/>
    <n v="479"/>
    <x v="1"/>
    <b v="0"/>
    <s v="Cloudy"/>
    <n v="4876.22"/>
    <n v="1916"/>
    <n v="2960.2200000000003"/>
    <n v="4876.22"/>
    <n v="10.18"/>
    <n v="479"/>
    <n v="2960.2200000000003"/>
    <s v=""/>
  </r>
  <r>
    <x v="109"/>
    <n v="7"/>
    <s v="Casual Dining"/>
    <x v="11"/>
    <x v="2"/>
    <s v="black tea, lemon, sugar syrup"/>
    <n v="1.2"/>
    <n v="3.97"/>
    <n v="6.65"/>
    <n v="206"/>
    <x v="0"/>
    <b v="0"/>
    <s v="Cloudy"/>
    <n v="1369.9"/>
    <n v="247.2"/>
    <n v="1122.7"/>
    <n v="1369.9"/>
    <n v="6.65"/>
    <n v="206"/>
    <n v="1122.7"/>
    <s v=""/>
  </r>
  <r>
    <x v="109"/>
    <n v="28"/>
    <s v="Fine Dining"/>
    <x v="8"/>
    <x v="1"/>
    <s v="chicken thigh, black pepper sauce, fries, coleslaw"/>
    <n v="8"/>
    <n v="36.56"/>
    <n v="65.48"/>
    <n v="0"/>
    <x v="0"/>
    <b v="0"/>
    <s v="Rainy"/>
    <n v="0"/>
    <n v="0"/>
    <n v="0"/>
    <n v="0"/>
    <n v="65.48"/>
    <n v="0"/>
    <n v="0"/>
    <s v=""/>
  </r>
  <r>
    <x v="109"/>
    <n v="11"/>
    <s v="Food Stall"/>
    <x v="10"/>
    <x v="0"/>
    <s v="black tea, condensed milk, evaporated milk"/>
    <n v="0.9"/>
    <n v="1.82"/>
    <n v="2.77"/>
    <n v="320"/>
    <x v="0"/>
    <b v="0"/>
    <s v="Sunny"/>
    <n v="886.4"/>
    <n v="288"/>
    <n v="598.4"/>
    <n v="886.4"/>
    <n v="2.77"/>
    <n v="320"/>
    <n v="598.4"/>
    <s v=""/>
  </r>
  <r>
    <x v="109"/>
    <n v="37"/>
    <s v="Food Stall"/>
    <x v="4"/>
    <x v="0"/>
    <s v="rice flour jelly, coconut milk, palm sugar, red beans"/>
    <n v="2"/>
    <n v="3.68"/>
    <n v="7.82"/>
    <n v="28"/>
    <x v="0"/>
    <b v="0"/>
    <s v="Sunny"/>
    <n v="218.96"/>
    <n v="56"/>
    <n v="162.96"/>
    <n v="218.96"/>
    <n v="7.82"/>
    <n v="28"/>
    <n v="162.96"/>
    <s v=""/>
  </r>
  <r>
    <x v="109"/>
    <n v="35"/>
    <s v="Food Stall"/>
    <x v="4"/>
    <x v="1"/>
    <s v="rice flour jelly, coconut milk, palm sugar, red beans"/>
    <n v="2"/>
    <n v="4.2699999999999996"/>
    <n v="9.19"/>
    <n v="118"/>
    <x v="0"/>
    <b v="0"/>
    <s v="Sunny"/>
    <n v="1084.4199999999998"/>
    <n v="236"/>
    <n v="848.41999999999985"/>
    <n v="1084.4199999999998"/>
    <n v="9.19"/>
    <n v="118"/>
    <n v="848.41999999999985"/>
    <s v=""/>
  </r>
  <r>
    <x v="109"/>
    <n v="3"/>
    <s v="Cafe"/>
    <x v="4"/>
    <x v="0"/>
    <s v="rice flour jelly, coconut milk, palm sugar, red beans"/>
    <n v="2"/>
    <n v="7.11"/>
    <n v="7.48"/>
    <n v="263"/>
    <x v="0"/>
    <b v="1"/>
    <s v="Sunny"/>
    <n v="1967.24"/>
    <n v="526"/>
    <n v="1441.24"/>
    <n v="1967.24"/>
    <n v="7.48"/>
    <n v="263"/>
    <n v="1441.24"/>
    <s v=""/>
  </r>
  <r>
    <x v="109"/>
    <n v="48"/>
    <s v="Casual Dining"/>
    <x v="9"/>
    <x v="1"/>
    <s v="chicken, rice, ginger, garlic, chili sauce, cucumber"/>
    <n v="4"/>
    <n v="13.46"/>
    <n v="23.51"/>
    <n v="189"/>
    <x v="0"/>
    <b v="0"/>
    <s v="Sunny"/>
    <n v="4443.3900000000003"/>
    <n v="756"/>
    <n v="3687.3900000000003"/>
    <n v="4443.3900000000003"/>
    <n v="23.51"/>
    <n v="189"/>
    <n v="3687.3900000000003"/>
    <s v=""/>
  </r>
  <r>
    <x v="109"/>
    <n v="33"/>
    <s v="Cafe"/>
    <x v="4"/>
    <x v="0"/>
    <s v="rice flour jelly, coconut milk, palm sugar, red beans"/>
    <n v="2"/>
    <n v="6.16"/>
    <n v="8.77"/>
    <n v="148"/>
    <x v="0"/>
    <b v="0"/>
    <s v="Cloudy"/>
    <n v="1297.96"/>
    <n v="296"/>
    <n v="1001.96"/>
    <n v="1297.96"/>
    <n v="8.77"/>
    <n v="148"/>
    <n v="1001.96"/>
    <s v=""/>
  </r>
  <r>
    <x v="109"/>
    <n v="17"/>
    <s v="Food Stall"/>
    <x v="0"/>
    <x v="0"/>
    <s v="rice noodles, fish broth, tamarind, shrimp paste, cucumber, mint"/>
    <n v="4.5"/>
    <n v="10.27"/>
    <n v="17.21"/>
    <n v="120"/>
    <x v="0"/>
    <b v="0"/>
    <s v="Rainy"/>
    <n v="2065.2000000000003"/>
    <n v="540"/>
    <n v="1525.2000000000003"/>
    <n v="2065.2000000000003"/>
    <n v="17.21"/>
    <n v="120"/>
    <n v="1525.2000000000003"/>
    <s v=""/>
  </r>
  <r>
    <x v="109"/>
    <n v="16"/>
    <s v="Food Stall"/>
    <x v="6"/>
    <x v="1"/>
    <s v="chicken, yogurt, tandoori masala, ginger, garlic"/>
    <n v="7"/>
    <n v="18"/>
    <n v="26.83"/>
    <n v="122"/>
    <x v="0"/>
    <b v="0"/>
    <s v="Cloudy"/>
    <n v="3273.2599999999998"/>
    <n v="854"/>
    <n v="2419.2599999999998"/>
    <n v="3273.2599999999998"/>
    <n v="26.83"/>
    <n v="122"/>
    <n v="2419.2599999999998"/>
    <s v=""/>
  </r>
  <r>
    <x v="109"/>
    <n v="9"/>
    <s v="Casual Dining"/>
    <x v="12"/>
    <x v="2"/>
    <s v="rice, coconut milk, sambal, anchovies, egg, peanuts"/>
    <n v="2.5"/>
    <n v="7.32"/>
    <n v="12.07"/>
    <n v="252"/>
    <x v="0"/>
    <b v="0"/>
    <s v="Rainy"/>
    <n v="3041.64"/>
    <n v="630"/>
    <n v="2411.64"/>
    <n v="3041.64"/>
    <n v="12.07"/>
    <n v="252"/>
    <n v="2411.64"/>
    <s v=""/>
  </r>
  <r>
    <x v="109"/>
    <n v="30"/>
    <s v="Cafe"/>
    <x v="12"/>
    <x v="2"/>
    <s v="rice, coconut milk, sambal, anchovies, egg, peanuts"/>
    <n v="2.5"/>
    <n v="9.76"/>
    <n v="10.45"/>
    <n v="322"/>
    <x v="0"/>
    <b v="0"/>
    <s v="Sunny"/>
    <n v="3364.8999999999996"/>
    <n v="805"/>
    <n v="2559.8999999999996"/>
    <n v="3364.8999999999996"/>
    <n v="10.45"/>
    <n v="322"/>
    <n v="2559.8999999999996"/>
    <s v=""/>
  </r>
  <r>
    <x v="109"/>
    <n v="13"/>
    <s v="Food Stall"/>
    <x v="2"/>
    <x v="1"/>
    <s v="beef, coconut milk, galangal, lemongrass, spices, chili"/>
    <n v="9"/>
    <n v="19.260000000000002"/>
    <n v="23.34"/>
    <n v="0"/>
    <x v="1"/>
    <b v="0"/>
    <s v="Cloudy"/>
    <n v="0"/>
    <n v="0"/>
    <n v="0"/>
    <n v="0"/>
    <n v="23.34"/>
    <n v="0"/>
    <n v="0"/>
    <s v=""/>
  </r>
  <r>
    <x v="109"/>
    <n v="39"/>
    <s v="Casual Dining"/>
    <x v="4"/>
    <x v="1"/>
    <s v="rice flour jelly, coconut milk, palm sugar, red beans"/>
    <n v="2"/>
    <n v="6.7"/>
    <n v="13.77"/>
    <n v="0"/>
    <x v="0"/>
    <b v="0"/>
    <s v="Sunny"/>
    <n v="0"/>
    <n v="0"/>
    <n v="0"/>
    <n v="0"/>
    <n v="13.77"/>
    <n v="0"/>
    <n v="0"/>
    <s v=""/>
  </r>
  <r>
    <x v="109"/>
    <n v="15"/>
    <s v="Food Stall"/>
    <x v="7"/>
    <x v="2"/>
    <s v="white bread, kaya, butter, soft-boiled eggs"/>
    <n v="2.8"/>
    <n v="5.97"/>
    <n v="8.51"/>
    <n v="325"/>
    <x v="0"/>
    <b v="0"/>
    <s v="Cloudy"/>
    <n v="2765.75"/>
    <n v="909.99999999999989"/>
    <n v="1855.75"/>
    <n v="2765.75"/>
    <n v="8.51"/>
    <n v="325"/>
    <n v="1855.75"/>
    <s v=""/>
  </r>
  <r>
    <x v="109"/>
    <n v="46"/>
    <s v="Casual Dining"/>
    <x v="1"/>
    <x v="1"/>
    <s v="spaghetti, eggs, cheese, beef bacon, black pepper"/>
    <n v="9"/>
    <n v="24.86"/>
    <n v="41.87"/>
    <n v="146"/>
    <x v="0"/>
    <b v="0"/>
    <s v="Sunny"/>
    <n v="6113.0199999999995"/>
    <n v="1314"/>
    <n v="4799.0199999999995"/>
    <n v="6113.0199999999995"/>
    <n v="41.87"/>
    <n v="146"/>
    <n v="4799.0199999999995"/>
    <s v=""/>
  </r>
  <r>
    <x v="109"/>
    <n v="29"/>
    <s v="Food Stall"/>
    <x v="4"/>
    <x v="1"/>
    <s v="rice flour jelly, coconut milk, palm sugar, red beans"/>
    <n v="2"/>
    <n v="4.7"/>
    <n v="7.99"/>
    <n v="84"/>
    <x v="0"/>
    <b v="0"/>
    <s v="Sunny"/>
    <n v="671.16"/>
    <n v="168"/>
    <n v="503.15999999999997"/>
    <n v="671.16"/>
    <n v="7.99"/>
    <n v="84"/>
    <n v="503.15999999999997"/>
    <s v=""/>
  </r>
  <r>
    <x v="109"/>
    <n v="16"/>
    <s v="Food Stall"/>
    <x v="6"/>
    <x v="1"/>
    <s v="chicken, yogurt, tandoori masala, ginger, garlic"/>
    <n v="7"/>
    <n v="18.05"/>
    <n v="18.149999999999999"/>
    <n v="284"/>
    <x v="1"/>
    <b v="0"/>
    <s v="Cloudy"/>
    <n v="5154.5999999999995"/>
    <n v="1988"/>
    <n v="3166.5999999999995"/>
    <n v="5154.5999999999995"/>
    <n v="18.149999999999999"/>
    <n v="284"/>
    <n v="3166.5999999999995"/>
    <s v=""/>
  </r>
  <r>
    <x v="109"/>
    <n v="36"/>
    <s v="Food Stall"/>
    <x v="6"/>
    <x v="1"/>
    <s v="chicken, yogurt, tandoori masala, ginger, garlic"/>
    <n v="7"/>
    <n v="14.1"/>
    <n v="14.42"/>
    <n v="216"/>
    <x v="1"/>
    <b v="0"/>
    <s v="Sunny"/>
    <n v="3114.72"/>
    <n v="1512"/>
    <n v="1602.7199999999998"/>
    <n v="3114.72"/>
    <n v="14.42"/>
    <n v="216"/>
    <n v="1602.7199999999998"/>
    <s v=""/>
  </r>
  <r>
    <x v="109"/>
    <n v="11"/>
    <s v="Food Stall"/>
    <x v="10"/>
    <x v="0"/>
    <s v="black tea, condensed milk, evaporated milk"/>
    <n v="0.9"/>
    <n v="2.2999999999999998"/>
    <n v="1.93"/>
    <n v="857"/>
    <x v="1"/>
    <b v="0"/>
    <s v="Cloudy"/>
    <n v="1654.01"/>
    <n v="771.30000000000007"/>
    <n v="882.70999999999992"/>
    <n v="1654.01"/>
    <n v="1.93"/>
    <n v="857"/>
    <n v="882.70999999999992"/>
    <s v=""/>
  </r>
  <r>
    <x v="109"/>
    <n v="27"/>
    <s v="Food Stall"/>
    <x v="6"/>
    <x v="1"/>
    <s v="chicken, yogurt, tandoori masala, ginger, garlic"/>
    <n v="7"/>
    <n v="14.68"/>
    <n v="30.45"/>
    <n v="70"/>
    <x v="0"/>
    <b v="0"/>
    <s v="Rainy"/>
    <n v="2131.5"/>
    <n v="490"/>
    <n v="1641.5"/>
    <n v="2131.5"/>
    <n v="30.45"/>
    <n v="70"/>
    <n v="1641.5"/>
    <s v=""/>
  </r>
  <r>
    <x v="109"/>
    <n v="35"/>
    <s v="Food Stall"/>
    <x v="4"/>
    <x v="0"/>
    <s v="rice flour jelly, coconut milk, palm sugar, red beans"/>
    <n v="2"/>
    <n v="4.2300000000000004"/>
    <n v="7.43"/>
    <n v="232"/>
    <x v="0"/>
    <b v="0"/>
    <s v="Sunny"/>
    <n v="1723.76"/>
    <n v="464"/>
    <n v="1259.76"/>
    <n v="1723.76"/>
    <n v="7.43"/>
    <n v="232"/>
    <n v="1259.76"/>
    <s v=""/>
  </r>
  <r>
    <x v="109"/>
    <n v="3"/>
    <s v="Cafe"/>
    <x v="4"/>
    <x v="0"/>
    <s v="rice flour jelly, coconut milk, palm sugar, red beans"/>
    <n v="2"/>
    <n v="6.06"/>
    <n v="7.15"/>
    <n v="468"/>
    <x v="1"/>
    <b v="0"/>
    <s v="Rainy"/>
    <n v="3346.2000000000003"/>
    <n v="936"/>
    <n v="2410.2000000000003"/>
    <n v="3346.2000000000003"/>
    <n v="7.15"/>
    <n v="468"/>
    <n v="2410.2000000000003"/>
    <s v=""/>
  </r>
  <r>
    <x v="109"/>
    <n v="27"/>
    <s v="Food Stall"/>
    <x v="3"/>
    <x v="1"/>
    <s v="flour, ghee, egg, water, curry"/>
    <n v="0.8"/>
    <n v="1.78"/>
    <n v="2.94"/>
    <n v="201"/>
    <x v="0"/>
    <b v="0"/>
    <s v="Cloudy"/>
    <n v="590.93999999999994"/>
    <n v="160.80000000000001"/>
    <n v="430.13999999999993"/>
    <n v="590.93999999999994"/>
    <n v="2.94"/>
    <n v="201"/>
    <n v="430.13999999999993"/>
    <s v=""/>
  </r>
  <r>
    <x v="109"/>
    <n v="45"/>
    <s v="Food Stall"/>
    <x v="10"/>
    <x v="1"/>
    <s v="black tea, condensed milk, evaporated milk"/>
    <n v="0.9"/>
    <n v="1.92"/>
    <n v="3.01"/>
    <n v="519"/>
    <x v="0"/>
    <b v="0"/>
    <s v="Sunny"/>
    <n v="1562.1899999999998"/>
    <n v="467.1"/>
    <n v="1095.0899999999997"/>
    <n v="1562.1899999999998"/>
    <n v="3.01"/>
    <n v="519"/>
    <n v="1095.0899999999997"/>
    <s v=""/>
  </r>
  <r>
    <x v="109"/>
    <n v="47"/>
    <s v="Food Stall"/>
    <x v="0"/>
    <x v="0"/>
    <s v="rice noodles, fish broth, tamarind, shrimp paste, cucumber, mint"/>
    <n v="4.5"/>
    <n v="11.43"/>
    <n v="16.14"/>
    <n v="0"/>
    <x v="0"/>
    <b v="0"/>
    <s v="Rainy"/>
    <n v="0"/>
    <n v="0"/>
    <n v="0"/>
    <n v="0"/>
    <n v="16.14"/>
    <n v="0"/>
    <n v="0"/>
    <s v=""/>
  </r>
  <r>
    <x v="109"/>
    <n v="38"/>
    <s v="Fine Dining"/>
    <x v="2"/>
    <x v="1"/>
    <s v="beef, coconut milk, galangal, lemongrass, spices, chili"/>
    <n v="9"/>
    <n v="44.05"/>
    <n v="58.42"/>
    <n v="201"/>
    <x v="0"/>
    <b v="0"/>
    <s v="Rainy"/>
    <n v="11742.42"/>
    <n v="1809"/>
    <n v="9933.42"/>
    <n v="11742.42"/>
    <n v="58.42"/>
    <n v="201"/>
    <n v="9933.42"/>
    <s v=""/>
  </r>
  <r>
    <x v="109"/>
    <n v="25"/>
    <s v="Fine Dining"/>
    <x v="11"/>
    <x v="0"/>
    <s v="black tea, lemon, sugar syrup"/>
    <n v="1.2"/>
    <n v="4.7699999999999996"/>
    <n v="4.8099999999999996"/>
    <n v="432"/>
    <x v="1"/>
    <b v="0"/>
    <s v="Cloudy"/>
    <n v="2077.9199999999996"/>
    <n v="518.4"/>
    <n v="1559.5199999999995"/>
    <n v="2077.9199999999996"/>
    <n v="4.8099999999999996"/>
    <n v="432"/>
    <n v="1559.5199999999995"/>
    <s v=""/>
  </r>
  <r>
    <x v="110"/>
    <n v="15"/>
    <s v="Food Stall"/>
    <x v="12"/>
    <x v="0"/>
    <s v="rice, coconut milk, sambal, anchovies, egg, peanuts"/>
    <n v="2.5"/>
    <n v="4.92"/>
    <n v="7.25"/>
    <n v="254"/>
    <x v="0"/>
    <b v="0"/>
    <s v="Sunny"/>
    <n v="1841.5"/>
    <n v="635"/>
    <n v="1206.5"/>
    <n v="1841.5"/>
    <n v="7.25"/>
    <n v="254"/>
    <n v="1206.5"/>
    <s v=""/>
  </r>
  <r>
    <x v="110"/>
    <n v="2"/>
    <s v="Food Stall"/>
    <x v="3"/>
    <x v="2"/>
    <s v="flour, ghee, egg, water, curry"/>
    <n v="0.8"/>
    <n v="1.92"/>
    <n v="2.4500000000000002"/>
    <n v="493"/>
    <x v="0"/>
    <b v="0"/>
    <s v="Cloudy"/>
    <n v="1207.8500000000001"/>
    <n v="394.40000000000003"/>
    <n v="813.45"/>
    <n v="1207.8500000000001"/>
    <n v="2.4500000000000002"/>
    <n v="493"/>
    <n v="813.45"/>
    <s v=""/>
  </r>
  <r>
    <x v="110"/>
    <n v="36"/>
    <s v="Food Stall"/>
    <x v="3"/>
    <x v="2"/>
    <s v="flour, ghee, egg, water, curry"/>
    <n v="0.8"/>
    <n v="2.0099999999999998"/>
    <n v="2.39"/>
    <n v="244"/>
    <x v="0"/>
    <b v="0"/>
    <s v="Rainy"/>
    <n v="583.16000000000008"/>
    <n v="195.20000000000002"/>
    <n v="387.96000000000004"/>
    <n v="583.16000000000008"/>
    <n v="2.39"/>
    <n v="244"/>
    <n v="387.96000000000004"/>
    <s v=""/>
  </r>
  <r>
    <x v="110"/>
    <n v="19"/>
    <s v="Casual Dining"/>
    <x v="7"/>
    <x v="2"/>
    <s v="white bread, kaya, butter, soft-boiled eggs"/>
    <n v="2.8"/>
    <n v="8.17"/>
    <n v="11.48"/>
    <n v="271"/>
    <x v="0"/>
    <b v="0"/>
    <s v="Cloudy"/>
    <n v="3111.08"/>
    <n v="758.8"/>
    <n v="2352.2799999999997"/>
    <n v="3111.08"/>
    <n v="11.48"/>
    <n v="271"/>
    <n v="2352.2799999999997"/>
    <s v=""/>
  </r>
  <r>
    <x v="110"/>
    <n v="17"/>
    <s v="Food Stall"/>
    <x v="7"/>
    <x v="2"/>
    <s v="white bread, kaya, butter, soft-boiled eggs"/>
    <n v="2.8"/>
    <n v="6.54"/>
    <n v="8.35"/>
    <n v="319"/>
    <x v="0"/>
    <b v="0"/>
    <s v="Cloudy"/>
    <n v="2663.65"/>
    <n v="893.19999999999993"/>
    <n v="1770.4500000000003"/>
    <n v="2663.65"/>
    <n v="8.35"/>
    <n v="319"/>
    <n v="1770.4500000000003"/>
    <s v=""/>
  </r>
  <r>
    <x v="110"/>
    <n v="50"/>
    <s v="Food Stall"/>
    <x v="6"/>
    <x v="1"/>
    <s v="chicken, yogurt, tandoori masala, ginger, garlic"/>
    <n v="7"/>
    <n v="17.12"/>
    <n v="26.12"/>
    <n v="0"/>
    <x v="0"/>
    <b v="0"/>
    <s v="Rainy"/>
    <n v="0"/>
    <n v="0"/>
    <n v="0"/>
    <n v="0"/>
    <n v="26.12"/>
    <n v="0"/>
    <n v="0"/>
    <s v=""/>
  </r>
  <r>
    <x v="110"/>
    <n v="47"/>
    <s v="Food Stall"/>
    <x v="0"/>
    <x v="0"/>
    <s v="rice noodles, fish broth, tamarind, shrimp paste, cucumber, mint"/>
    <n v="4.5"/>
    <n v="12.31"/>
    <n v="9.5299999999999994"/>
    <n v="403"/>
    <x v="1"/>
    <b v="0"/>
    <s v="Sunny"/>
    <n v="3840.5899999999997"/>
    <n v="1813.5"/>
    <n v="2027.0899999999997"/>
    <n v="3840.5899999999997"/>
    <n v="9.5299999999999994"/>
    <n v="403"/>
    <n v="2027.0899999999997"/>
    <s v=""/>
  </r>
  <r>
    <x v="110"/>
    <n v="40"/>
    <s v="Food Stall"/>
    <x v="12"/>
    <x v="2"/>
    <s v="rice, coconut milk, sambal, anchovies, egg, peanuts"/>
    <n v="2.5"/>
    <n v="4.87"/>
    <n v="7.77"/>
    <n v="474"/>
    <x v="0"/>
    <b v="0"/>
    <s v="Rainy"/>
    <n v="3682.98"/>
    <n v="1185"/>
    <n v="2497.98"/>
    <n v="3682.98"/>
    <n v="7.77"/>
    <n v="474"/>
    <n v="2497.98"/>
    <s v=""/>
  </r>
  <r>
    <x v="110"/>
    <n v="49"/>
    <s v="Kopitiam"/>
    <x v="9"/>
    <x v="1"/>
    <s v="chicken, rice, ginger, garlic, chili sauce, cucumber"/>
    <n v="4"/>
    <n v="11.05"/>
    <n v="12.9"/>
    <n v="296"/>
    <x v="1"/>
    <b v="0"/>
    <s v="Cloudy"/>
    <n v="3818.4"/>
    <n v="1184"/>
    <n v="2634.4"/>
    <n v="3818.4"/>
    <n v="12.9"/>
    <n v="296"/>
    <n v="2634.4"/>
    <s v=""/>
  </r>
  <r>
    <x v="110"/>
    <n v="33"/>
    <s v="Cafe"/>
    <x v="8"/>
    <x v="0"/>
    <s v="chicken thigh, black pepper sauce, fries, coleslaw"/>
    <n v="8"/>
    <n v="30.15"/>
    <n v="42.4"/>
    <n v="101"/>
    <x v="0"/>
    <b v="0"/>
    <s v="Sunny"/>
    <n v="4282.3999999999996"/>
    <n v="808"/>
    <n v="3474.3999999999996"/>
    <n v="4282.3999999999996"/>
    <n v="42.4"/>
    <n v="101"/>
    <n v="3474.3999999999996"/>
    <s v=""/>
  </r>
  <r>
    <x v="110"/>
    <n v="9"/>
    <s v="Casual Dining"/>
    <x v="8"/>
    <x v="0"/>
    <s v="chicken thigh, black pepper sauce, fries, coleslaw"/>
    <n v="8"/>
    <n v="22.45"/>
    <n v="54.15"/>
    <n v="20"/>
    <x v="0"/>
    <b v="0"/>
    <s v="Sunny"/>
    <n v="1083"/>
    <n v="160"/>
    <n v="923"/>
    <n v="1083"/>
    <n v="54.15"/>
    <n v="20"/>
    <n v="923"/>
    <s v=""/>
  </r>
  <r>
    <x v="110"/>
    <n v="42"/>
    <s v="Fine Dining"/>
    <x v="8"/>
    <x v="0"/>
    <s v="chicken thigh, black pepper sauce, fries, coleslaw"/>
    <n v="8"/>
    <n v="34.659999999999997"/>
    <n v="42.15"/>
    <n v="195"/>
    <x v="1"/>
    <b v="0"/>
    <s v="Sunny"/>
    <n v="8219.25"/>
    <n v="1560"/>
    <n v="6659.25"/>
    <n v="8219.25"/>
    <n v="42.15"/>
    <n v="195"/>
    <n v="6659.25"/>
    <s v=""/>
  </r>
  <r>
    <x v="110"/>
    <n v="10"/>
    <s v="Fine Dining"/>
    <x v="1"/>
    <x v="1"/>
    <s v="spaghetti, eggs, cheese, beef bacon, black pepper"/>
    <n v="9"/>
    <n v="38.840000000000003"/>
    <n v="81.02"/>
    <n v="83"/>
    <x v="0"/>
    <b v="0"/>
    <s v="Rainy"/>
    <n v="6724.66"/>
    <n v="747"/>
    <n v="5977.66"/>
    <n v="6724.66"/>
    <n v="81.02"/>
    <n v="83"/>
    <n v="5977.66"/>
    <s v=""/>
  </r>
  <r>
    <x v="110"/>
    <n v="40"/>
    <s v="Food Stall"/>
    <x v="4"/>
    <x v="1"/>
    <s v="rice flour jelly, coconut milk, palm sugar, red beans"/>
    <n v="2"/>
    <n v="4.79"/>
    <n v="6.03"/>
    <n v="129"/>
    <x v="0"/>
    <b v="0"/>
    <s v="Sunny"/>
    <n v="777.87"/>
    <n v="258"/>
    <n v="519.87"/>
    <n v="777.87"/>
    <n v="6.03"/>
    <n v="129"/>
    <n v="519.87"/>
    <s v=""/>
  </r>
  <r>
    <x v="110"/>
    <n v="10"/>
    <s v="Fine Dining"/>
    <x v="12"/>
    <x v="0"/>
    <s v="rice, coconut milk, sambal, anchovies, egg, peanuts"/>
    <n v="2.5"/>
    <n v="13.12"/>
    <n v="22.82"/>
    <n v="105"/>
    <x v="0"/>
    <b v="0"/>
    <s v="Rainy"/>
    <n v="2396.1"/>
    <n v="262.5"/>
    <n v="2133.6"/>
    <n v="2396.1"/>
    <n v="22.82"/>
    <n v="105"/>
    <n v="2133.6"/>
    <s v=""/>
  </r>
  <r>
    <x v="110"/>
    <n v="44"/>
    <s v="Food Stall"/>
    <x v="10"/>
    <x v="0"/>
    <s v="black tea, condensed milk, evaporated milk"/>
    <n v="0.9"/>
    <n v="2.19"/>
    <n v="2.88"/>
    <n v="421"/>
    <x v="0"/>
    <b v="0"/>
    <s v="Sunny"/>
    <n v="1212.48"/>
    <n v="378.90000000000003"/>
    <n v="833.57999999999993"/>
    <n v="1212.48"/>
    <n v="2.88"/>
    <n v="421"/>
    <n v="833.57999999999993"/>
    <s v=""/>
  </r>
  <r>
    <x v="110"/>
    <n v="2"/>
    <s v="Food Stall"/>
    <x v="6"/>
    <x v="1"/>
    <s v="chicken, yogurt, tandoori masala, ginger, garlic"/>
    <n v="7"/>
    <n v="14.63"/>
    <n v="26.73"/>
    <n v="167"/>
    <x v="0"/>
    <b v="0"/>
    <s v="Sunny"/>
    <n v="4463.91"/>
    <n v="1169"/>
    <n v="3294.91"/>
    <n v="4463.91"/>
    <n v="26.73"/>
    <n v="167"/>
    <n v="3294.91"/>
    <s v=""/>
  </r>
  <r>
    <x v="110"/>
    <n v="49"/>
    <s v="Kopitiam"/>
    <x v="10"/>
    <x v="2"/>
    <s v="black tea, condensed milk, evaporated milk"/>
    <n v="0.9"/>
    <n v="1.86"/>
    <n v="2.77"/>
    <n v="538"/>
    <x v="0"/>
    <b v="0"/>
    <s v="Sunny"/>
    <n v="1490.26"/>
    <n v="484.2"/>
    <n v="1006.06"/>
    <n v="1490.26"/>
    <n v="2.77"/>
    <n v="538"/>
    <n v="1006.06"/>
    <s v=""/>
  </r>
  <r>
    <x v="110"/>
    <n v="40"/>
    <s v="Food Stall"/>
    <x v="7"/>
    <x v="2"/>
    <s v="white bread, kaya, butter, soft-boiled eggs"/>
    <n v="2.8"/>
    <n v="7.05"/>
    <n v="5.97"/>
    <n v="677"/>
    <x v="1"/>
    <b v="0"/>
    <s v="Sunny"/>
    <n v="4041.69"/>
    <n v="1895.6"/>
    <n v="2146.09"/>
    <n v="4041.69"/>
    <n v="5.97"/>
    <n v="677"/>
    <n v="2146.09"/>
    <s v=""/>
  </r>
  <r>
    <x v="110"/>
    <n v="46"/>
    <s v="Casual Dining"/>
    <x v="10"/>
    <x v="1"/>
    <s v="black tea, condensed milk, evaporated milk"/>
    <n v="0.9"/>
    <n v="2.9"/>
    <n v="4.67"/>
    <n v="370"/>
    <x v="0"/>
    <b v="0"/>
    <s v="Rainy"/>
    <n v="1727.8999999999999"/>
    <n v="333"/>
    <n v="1394.8999999999999"/>
    <n v="1727.8999999999999"/>
    <n v="4.67"/>
    <n v="370"/>
    <n v="1394.8999999999999"/>
    <s v=""/>
  </r>
  <r>
    <x v="110"/>
    <n v="41"/>
    <s v="Cafe"/>
    <x v="4"/>
    <x v="0"/>
    <s v="rice flour jelly, coconut milk, palm sugar, red beans"/>
    <n v="2"/>
    <n v="6"/>
    <n v="9.7100000000000009"/>
    <n v="113"/>
    <x v="0"/>
    <b v="0"/>
    <s v="Sunny"/>
    <n v="1097.23"/>
    <n v="226"/>
    <n v="871.23"/>
    <n v="1097.23"/>
    <n v="9.7100000000000009"/>
    <n v="113"/>
    <n v="871.23"/>
    <s v=""/>
  </r>
  <r>
    <x v="110"/>
    <n v="42"/>
    <s v="Fine Dining"/>
    <x v="13"/>
    <x v="0"/>
    <s v="mushrooms, cream, onion, garlic, vegetable broth"/>
    <n v="3.5"/>
    <n v="16.920000000000002"/>
    <n v="22.32"/>
    <n v="155"/>
    <x v="0"/>
    <b v="0"/>
    <s v="Rainy"/>
    <n v="3459.6"/>
    <n v="542.5"/>
    <n v="2917.1"/>
    <n v="3459.6"/>
    <n v="22.32"/>
    <n v="155"/>
    <n v="2917.1"/>
    <s v=""/>
  </r>
  <r>
    <x v="110"/>
    <n v="6"/>
    <s v="Fine Dining"/>
    <x v="13"/>
    <x v="0"/>
    <s v="mushrooms, cream, onion, garlic, vegetable broth"/>
    <n v="3.5"/>
    <n v="15.96"/>
    <n v="25.43"/>
    <n v="236"/>
    <x v="0"/>
    <b v="0"/>
    <s v="Cloudy"/>
    <n v="6001.48"/>
    <n v="826"/>
    <n v="5175.4799999999996"/>
    <n v="6001.48"/>
    <n v="25.43"/>
    <n v="236"/>
    <n v="5175.4799999999996"/>
    <s v=""/>
  </r>
  <r>
    <x v="110"/>
    <n v="5"/>
    <s v="Cafe"/>
    <x v="7"/>
    <x v="2"/>
    <s v="white bread, kaya, butter, soft-boiled eggs"/>
    <n v="2.8"/>
    <n v="9.49"/>
    <n v="12.07"/>
    <n v="428"/>
    <x v="0"/>
    <b v="0"/>
    <s v="Rainy"/>
    <n v="5165.96"/>
    <n v="1198.3999999999999"/>
    <n v="3967.5600000000004"/>
    <n v="5165.96"/>
    <n v="12.07"/>
    <n v="428"/>
    <n v="3967.5600000000004"/>
    <s v=""/>
  </r>
  <r>
    <x v="110"/>
    <n v="3"/>
    <s v="Cafe"/>
    <x v="2"/>
    <x v="1"/>
    <s v="beef, coconut milk, galangal, lemongrass, spices, chili"/>
    <n v="9"/>
    <n v="34.369999999999997"/>
    <n v="41.27"/>
    <n v="189"/>
    <x v="0"/>
    <b v="0"/>
    <s v="Cloudy"/>
    <n v="7800.0300000000007"/>
    <n v="1701"/>
    <n v="6099.0300000000007"/>
    <n v="7800.0300000000007"/>
    <n v="41.27"/>
    <n v="189"/>
    <n v="6099.0300000000007"/>
    <s v=""/>
  </r>
  <r>
    <x v="110"/>
    <n v="13"/>
    <s v="Food Stall"/>
    <x v="10"/>
    <x v="1"/>
    <s v="black tea, condensed milk, evaporated milk"/>
    <n v="0.9"/>
    <n v="1.73"/>
    <n v="2.83"/>
    <n v="353"/>
    <x v="0"/>
    <b v="0"/>
    <s v="Cloudy"/>
    <n v="998.99"/>
    <n v="317.7"/>
    <n v="681.29"/>
    <n v="998.99"/>
    <n v="2.83"/>
    <n v="353"/>
    <n v="681.29"/>
    <s v=""/>
  </r>
  <r>
    <x v="110"/>
    <n v="1"/>
    <s v="Food Stall"/>
    <x v="10"/>
    <x v="1"/>
    <s v="black tea, condensed milk, evaporated milk"/>
    <n v="0.9"/>
    <n v="2.0299999999999998"/>
    <n v="2.98"/>
    <n v="414"/>
    <x v="0"/>
    <b v="0"/>
    <s v="Sunny"/>
    <n v="1233.72"/>
    <n v="372.6"/>
    <n v="861.12"/>
    <n v="1233.72"/>
    <n v="2.98"/>
    <n v="414"/>
    <n v="861.12"/>
    <s v=""/>
  </r>
  <r>
    <x v="110"/>
    <n v="30"/>
    <s v="Cafe"/>
    <x v="1"/>
    <x v="1"/>
    <s v="spaghetti, eggs, cheese, beef bacon, black pepper"/>
    <n v="9"/>
    <n v="37.229999999999997"/>
    <n v="44.01"/>
    <n v="110"/>
    <x v="0"/>
    <b v="0"/>
    <s v="Cloudy"/>
    <n v="4841.0999999999995"/>
    <n v="990"/>
    <n v="3851.0999999999995"/>
    <n v="4841.0999999999995"/>
    <n v="44.01"/>
    <n v="110"/>
    <n v="3851.0999999999995"/>
    <s v=""/>
  </r>
  <r>
    <x v="110"/>
    <n v="17"/>
    <s v="Food Stall"/>
    <x v="10"/>
    <x v="2"/>
    <s v="black tea, condensed milk, evaporated milk"/>
    <n v="0.9"/>
    <n v="1.76"/>
    <n v="2.48"/>
    <n v="466"/>
    <x v="0"/>
    <b v="0"/>
    <s v="Rainy"/>
    <n v="1155.68"/>
    <n v="419.40000000000003"/>
    <n v="736.28"/>
    <n v="1155.68"/>
    <n v="2.48"/>
    <n v="466"/>
    <n v="736.28"/>
    <s v=""/>
  </r>
  <r>
    <x v="110"/>
    <n v="16"/>
    <s v="Food Stall"/>
    <x v="6"/>
    <x v="1"/>
    <s v="chicken, yogurt, tandoori masala, ginger, garlic"/>
    <n v="7"/>
    <n v="16.8"/>
    <n v="30.1"/>
    <n v="102"/>
    <x v="0"/>
    <b v="0"/>
    <s v="Cloudy"/>
    <n v="3070.2000000000003"/>
    <n v="714"/>
    <n v="2356.2000000000003"/>
    <n v="3070.2000000000003"/>
    <n v="30.1"/>
    <n v="102"/>
    <n v="2356.2000000000003"/>
    <s v=""/>
  </r>
  <r>
    <x v="111"/>
    <n v="44"/>
    <s v="Food Stall"/>
    <x v="10"/>
    <x v="0"/>
    <s v="black tea, condensed milk, evaporated milk"/>
    <n v="0.9"/>
    <n v="2.08"/>
    <n v="1.76"/>
    <n v="953"/>
    <x v="1"/>
    <b v="0"/>
    <s v="Sunny"/>
    <n v="1677.28"/>
    <n v="857.7"/>
    <n v="819.57999999999993"/>
    <n v="1677.28"/>
    <n v="1.76"/>
    <n v="953"/>
    <n v="819.57999999999993"/>
    <s v=""/>
  </r>
  <r>
    <x v="111"/>
    <n v="8"/>
    <s v="Casual Dining"/>
    <x v="11"/>
    <x v="0"/>
    <s v="black tea, lemon, sugar syrup"/>
    <n v="1.2"/>
    <n v="4.2"/>
    <n v="6.18"/>
    <n v="233"/>
    <x v="0"/>
    <b v="0"/>
    <s v="Cloudy"/>
    <n v="1439.9399999999998"/>
    <n v="279.59999999999997"/>
    <n v="1160.3399999999999"/>
    <n v="1439.9399999999998"/>
    <n v="6.18"/>
    <n v="233"/>
    <n v="1160.3399999999999"/>
    <s v=""/>
  </r>
  <r>
    <x v="111"/>
    <n v="20"/>
    <s v="Casual Dining"/>
    <x v="10"/>
    <x v="0"/>
    <s v="black tea, condensed milk, evaporated milk"/>
    <n v="0.9"/>
    <n v="2.52"/>
    <n v="4.1900000000000004"/>
    <n v="471"/>
    <x v="0"/>
    <b v="0"/>
    <s v="Rainy"/>
    <n v="1973.4900000000002"/>
    <n v="423.90000000000003"/>
    <n v="1549.5900000000001"/>
    <n v="1973.4900000000002"/>
    <n v="4.1900000000000004"/>
    <n v="471"/>
    <n v="1549.5900000000001"/>
    <s v=""/>
  </r>
  <r>
    <x v="111"/>
    <n v="37"/>
    <s v="Food Stall"/>
    <x v="10"/>
    <x v="0"/>
    <s v="black tea, condensed milk, evaporated milk"/>
    <n v="0.9"/>
    <n v="1.73"/>
    <n v="2.89"/>
    <n v="681"/>
    <x v="0"/>
    <b v="0"/>
    <s v="Sunny"/>
    <n v="1968.0900000000001"/>
    <n v="612.9"/>
    <n v="1355.19"/>
    <n v="1968.0900000000001"/>
    <n v="2.89"/>
    <n v="681"/>
    <n v="1355.19"/>
    <s v=""/>
  </r>
  <r>
    <x v="111"/>
    <n v="40"/>
    <s v="Food Stall"/>
    <x v="12"/>
    <x v="2"/>
    <s v="rice, coconut milk, sambal, anchovies, egg, peanuts"/>
    <n v="2.5"/>
    <n v="4.96"/>
    <n v="8.1999999999999993"/>
    <n v="412"/>
    <x v="0"/>
    <b v="0"/>
    <s v="Cloudy"/>
    <n v="3378.3999999999996"/>
    <n v="1030"/>
    <n v="2348.3999999999996"/>
    <n v="3378.3999999999996"/>
    <n v="8.1999999999999993"/>
    <n v="412"/>
    <n v="2348.3999999999996"/>
    <s v=""/>
  </r>
  <r>
    <x v="111"/>
    <n v="15"/>
    <s v="Food Stall"/>
    <x v="7"/>
    <x v="2"/>
    <s v="white bread, kaya, butter, soft-boiled eggs"/>
    <n v="2.8"/>
    <n v="6.94"/>
    <n v="9.11"/>
    <n v="467"/>
    <x v="0"/>
    <b v="0"/>
    <s v="Cloudy"/>
    <n v="4254.37"/>
    <n v="1307.5999999999999"/>
    <n v="2946.77"/>
    <n v="4254.37"/>
    <n v="9.11"/>
    <n v="467"/>
    <n v="2946.77"/>
    <s v=""/>
  </r>
  <r>
    <x v="111"/>
    <n v="5"/>
    <s v="Cafe"/>
    <x v="7"/>
    <x v="2"/>
    <s v="white bread, kaya, butter, soft-boiled eggs"/>
    <n v="2.8"/>
    <n v="9.48"/>
    <n v="9.67"/>
    <n v="554"/>
    <x v="0"/>
    <b v="0"/>
    <s v="Rainy"/>
    <n v="5357.18"/>
    <n v="1551.1999999999998"/>
    <n v="3805.9800000000005"/>
    <n v="5357.18"/>
    <n v="9.67"/>
    <n v="554"/>
    <n v="3805.9800000000005"/>
    <s v=""/>
  </r>
  <r>
    <x v="111"/>
    <n v="26"/>
    <s v="Food Stall"/>
    <x v="2"/>
    <x v="1"/>
    <s v="beef, coconut milk, galangal, lemongrass, spices, chili"/>
    <n v="9"/>
    <n v="16.989999999999998"/>
    <n v="30.9"/>
    <n v="148"/>
    <x v="0"/>
    <b v="0"/>
    <s v="Rainy"/>
    <n v="4573.2"/>
    <n v="1332"/>
    <n v="3241.2"/>
    <n v="4573.2"/>
    <n v="30.9"/>
    <n v="148"/>
    <n v="3241.2"/>
    <s v=""/>
  </r>
  <r>
    <x v="111"/>
    <n v="37"/>
    <s v="Food Stall"/>
    <x v="10"/>
    <x v="2"/>
    <s v="black tea, condensed milk, evaporated milk"/>
    <n v="0.9"/>
    <n v="2.14"/>
    <n v="2.96"/>
    <n v="639"/>
    <x v="0"/>
    <b v="1"/>
    <s v="Rainy"/>
    <n v="1891.44"/>
    <n v="575.1"/>
    <n v="1316.3400000000001"/>
    <n v="1891.44"/>
    <n v="2.96"/>
    <n v="639"/>
    <n v="1316.3400000000001"/>
    <s v=""/>
  </r>
  <r>
    <x v="111"/>
    <n v="47"/>
    <s v="Food Stall"/>
    <x v="4"/>
    <x v="1"/>
    <s v="rice flour jelly, coconut milk, palm sugar, red beans"/>
    <n v="2"/>
    <n v="4.57"/>
    <n v="7.13"/>
    <n v="248"/>
    <x v="0"/>
    <b v="0"/>
    <s v="Cloudy"/>
    <n v="1768.24"/>
    <n v="496"/>
    <n v="1272.24"/>
    <n v="1768.24"/>
    <n v="7.13"/>
    <n v="248"/>
    <n v="1272.24"/>
    <s v=""/>
  </r>
  <r>
    <x v="111"/>
    <n v="35"/>
    <s v="Food Stall"/>
    <x v="10"/>
    <x v="1"/>
    <s v="black tea, condensed milk, evaporated milk"/>
    <n v="0.9"/>
    <n v="2.27"/>
    <n v="2.95"/>
    <n v="483"/>
    <x v="0"/>
    <b v="0"/>
    <s v="Cloudy"/>
    <n v="1424.8500000000001"/>
    <n v="434.7"/>
    <n v="990.15000000000009"/>
    <n v="1424.8500000000001"/>
    <n v="2.95"/>
    <n v="483"/>
    <n v="990.15000000000009"/>
    <s v=""/>
  </r>
  <r>
    <x v="111"/>
    <n v="9"/>
    <s v="Casual Dining"/>
    <x v="7"/>
    <x v="2"/>
    <s v="white bread, kaya, butter, soft-boiled eggs"/>
    <n v="2.8"/>
    <n v="7.83"/>
    <n v="12.4"/>
    <n v="488"/>
    <x v="0"/>
    <b v="0"/>
    <s v="Sunny"/>
    <n v="6051.2"/>
    <n v="1366.3999999999999"/>
    <n v="4684.8"/>
    <n v="6051.2"/>
    <n v="12.4"/>
    <n v="488"/>
    <n v="4684.8"/>
    <s v=""/>
  </r>
  <r>
    <x v="111"/>
    <n v="27"/>
    <s v="Food Stall"/>
    <x v="6"/>
    <x v="1"/>
    <s v="chicken, yogurt, tandoori masala, ginger, garlic"/>
    <n v="7"/>
    <n v="15.27"/>
    <n v="29.27"/>
    <n v="107"/>
    <x v="0"/>
    <b v="0"/>
    <s v="Sunny"/>
    <n v="3131.89"/>
    <n v="749"/>
    <n v="2382.89"/>
    <n v="3131.89"/>
    <n v="29.27"/>
    <n v="107"/>
    <n v="2382.89"/>
    <s v=""/>
  </r>
  <r>
    <x v="111"/>
    <n v="36"/>
    <s v="Food Stall"/>
    <x v="6"/>
    <x v="1"/>
    <s v="chicken, yogurt, tandoori masala, ginger, garlic"/>
    <n v="7"/>
    <n v="17.62"/>
    <n v="27.85"/>
    <n v="43"/>
    <x v="0"/>
    <b v="0"/>
    <s v="Sunny"/>
    <n v="1197.55"/>
    <n v="301"/>
    <n v="896.55"/>
    <n v="1197.55"/>
    <n v="27.85"/>
    <n v="43"/>
    <n v="896.55"/>
    <s v=""/>
  </r>
  <r>
    <x v="111"/>
    <n v="49"/>
    <s v="Kopitiam"/>
    <x v="5"/>
    <x v="0"/>
    <s v="flat rice noodles, prawns, cockles, bean sprouts, chives, soy sauce"/>
    <n v="5"/>
    <n v="13.44"/>
    <n v="21.36"/>
    <n v="68"/>
    <x v="0"/>
    <b v="0"/>
    <s v="Cloudy"/>
    <n v="1452.48"/>
    <n v="340"/>
    <n v="1112.48"/>
    <n v="1452.48"/>
    <n v="21.36"/>
    <n v="68"/>
    <n v="1112.48"/>
    <s v=""/>
  </r>
  <r>
    <x v="111"/>
    <n v="21"/>
    <s v="Casual Dining"/>
    <x v="4"/>
    <x v="0"/>
    <s v="rice flour jelly, coconut milk, palm sugar, red beans"/>
    <n v="2"/>
    <n v="5.5"/>
    <n v="9.61"/>
    <n v="493"/>
    <x v="0"/>
    <b v="0"/>
    <s v="Sunny"/>
    <n v="4737.7299999999996"/>
    <n v="986"/>
    <n v="3751.7299999999996"/>
    <n v="4737.7299999999996"/>
    <n v="9.61"/>
    <n v="493"/>
    <n v="3751.7299999999996"/>
    <s v=""/>
  </r>
  <r>
    <x v="111"/>
    <n v="16"/>
    <s v="Food Stall"/>
    <x v="6"/>
    <x v="1"/>
    <s v="chicken, yogurt, tandoori masala, ginger, garlic"/>
    <n v="7"/>
    <n v="14.9"/>
    <n v="19.3"/>
    <n v="283"/>
    <x v="1"/>
    <b v="0"/>
    <s v="Sunny"/>
    <n v="5461.9000000000005"/>
    <n v="1981"/>
    <n v="3480.9000000000005"/>
    <n v="5461.9000000000005"/>
    <n v="19.3"/>
    <n v="283"/>
    <n v="3480.9000000000005"/>
    <s v=""/>
  </r>
  <r>
    <x v="111"/>
    <n v="4"/>
    <s v="Cafe"/>
    <x v="10"/>
    <x v="2"/>
    <s v="black tea, condensed milk, evaporated milk"/>
    <n v="0.9"/>
    <n v="2.71"/>
    <n v="3.52"/>
    <n v="789"/>
    <x v="0"/>
    <b v="0"/>
    <s v="Sunny"/>
    <n v="2777.28"/>
    <n v="710.1"/>
    <n v="2067.1800000000003"/>
    <n v="2777.28"/>
    <n v="3.52"/>
    <n v="789"/>
    <n v="2067.1800000000003"/>
    <s v=""/>
  </r>
  <r>
    <x v="111"/>
    <n v="15"/>
    <s v="Food Stall"/>
    <x v="4"/>
    <x v="0"/>
    <s v="rice flour jelly, coconut milk, palm sugar, red beans"/>
    <n v="2"/>
    <n v="3.76"/>
    <n v="7.08"/>
    <n v="171"/>
    <x v="0"/>
    <b v="0"/>
    <s v="Cloudy"/>
    <n v="1210.68"/>
    <n v="342"/>
    <n v="868.68000000000006"/>
    <n v="1210.68"/>
    <n v="7.08"/>
    <n v="171"/>
    <n v="868.68000000000006"/>
    <s v=""/>
  </r>
  <r>
    <x v="111"/>
    <n v="2"/>
    <s v="Food Stall"/>
    <x v="6"/>
    <x v="1"/>
    <s v="chicken, yogurt, tandoori masala, ginger, garlic"/>
    <n v="7"/>
    <n v="18.22"/>
    <n v="23.78"/>
    <n v="291"/>
    <x v="0"/>
    <b v="0"/>
    <s v="Sunny"/>
    <n v="6919.9800000000005"/>
    <n v="2037"/>
    <n v="4882.9800000000005"/>
    <n v="6919.9800000000005"/>
    <n v="23.78"/>
    <n v="291"/>
    <n v="4882.9800000000005"/>
    <s v=""/>
  </r>
  <r>
    <x v="111"/>
    <n v="27"/>
    <s v="Food Stall"/>
    <x v="3"/>
    <x v="1"/>
    <s v="flour, ghee, egg, water, curry"/>
    <n v="0.8"/>
    <n v="1.93"/>
    <n v="2.4300000000000002"/>
    <n v="278"/>
    <x v="0"/>
    <b v="0"/>
    <s v="Rainy"/>
    <n v="675.54000000000008"/>
    <n v="222.4"/>
    <n v="453.1400000000001"/>
    <n v="675.54000000000008"/>
    <n v="2.4300000000000002"/>
    <n v="278"/>
    <n v="453.1400000000001"/>
    <s v=""/>
  </r>
  <r>
    <x v="111"/>
    <n v="45"/>
    <s v="Food Stall"/>
    <x v="10"/>
    <x v="0"/>
    <s v="black tea, condensed milk, evaporated milk"/>
    <n v="0.9"/>
    <n v="2.17"/>
    <n v="2.56"/>
    <n v="627"/>
    <x v="0"/>
    <b v="0"/>
    <s v="Sunny"/>
    <n v="1605.1200000000001"/>
    <n v="564.30000000000007"/>
    <n v="1040.8200000000002"/>
    <n v="1605.1200000000001"/>
    <n v="2.56"/>
    <n v="627"/>
    <n v="1040.8200000000002"/>
    <s v=""/>
  </r>
  <r>
    <x v="111"/>
    <n v="28"/>
    <s v="Fine Dining"/>
    <x v="8"/>
    <x v="0"/>
    <s v="chicken thigh, black pepper sauce, fries, coleslaw"/>
    <n v="8"/>
    <n v="39.44"/>
    <n v="44.26"/>
    <n v="279"/>
    <x v="0"/>
    <b v="0"/>
    <s v="Sunny"/>
    <n v="12348.539999999999"/>
    <n v="2232"/>
    <n v="10116.539999999999"/>
    <n v="12348.539999999999"/>
    <n v="44.26"/>
    <n v="279"/>
    <n v="10116.539999999999"/>
    <s v=""/>
  </r>
  <r>
    <x v="111"/>
    <n v="25"/>
    <s v="Fine Dining"/>
    <x v="12"/>
    <x v="0"/>
    <s v="rice, coconut milk, sambal, anchovies, egg, peanuts"/>
    <n v="2.5"/>
    <n v="12.99"/>
    <n v="16.34"/>
    <n v="507"/>
    <x v="0"/>
    <b v="0"/>
    <s v="Sunny"/>
    <n v="8284.3799999999992"/>
    <n v="1267.5"/>
    <n v="7016.8799999999992"/>
    <n v="8284.3799999999992"/>
    <n v="16.34"/>
    <n v="507"/>
    <n v="7016.8799999999992"/>
    <s v=""/>
  </r>
  <r>
    <x v="111"/>
    <n v="30"/>
    <s v="Cafe"/>
    <x v="8"/>
    <x v="1"/>
    <s v="chicken thigh, black pepper sauce, fries, coleslaw"/>
    <n v="8"/>
    <n v="30.57"/>
    <n v="40.450000000000003"/>
    <n v="208"/>
    <x v="0"/>
    <b v="0"/>
    <s v="Sunny"/>
    <n v="8413.6"/>
    <n v="1664"/>
    <n v="6749.6"/>
    <n v="8413.6"/>
    <n v="40.450000000000003"/>
    <n v="208"/>
    <n v="6749.6"/>
    <s v=""/>
  </r>
  <r>
    <x v="111"/>
    <n v="34"/>
    <s v="Casual Dining"/>
    <x v="10"/>
    <x v="1"/>
    <s v="black tea, condensed milk, evaporated milk"/>
    <n v="0.9"/>
    <n v="2.73"/>
    <n v="3.46"/>
    <n v="1190"/>
    <x v="1"/>
    <b v="0"/>
    <s v="Rainy"/>
    <n v="4117.3999999999996"/>
    <n v="1071"/>
    <n v="3046.3999999999996"/>
    <n v="4117.3999999999996"/>
    <n v="3.46"/>
    <n v="1190"/>
    <n v="3046.3999999999996"/>
    <s v=""/>
  </r>
  <r>
    <x v="111"/>
    <n v="15"/>
    <s v="Food Stall"/>
    <x v="12"/>
    <x v="0"/>
    <s v="rice, coconut milk, sambal, anchovies, egg, peanuts"/>
    <n v="2.5"/>
    <n v="4.93"/>
    <n v="7.6"/>
    <n v="448"/>
    <x v="0"/>
    <b v="0"/>
    <s v="Sunny"/>
    <n v="3404.7999999999997"/>
    <n v="1120"/>
    <n v="2284.7999999999997"/>
    <n v="3404.7999999999997"/>
    <n v="7.6"/>
    <n v="448"/>
    <n v="2284.7999999999997"/>
    <s v=""/>
  </r>
  <r>
    <x v="111"/>
    <n v="33"/>
    <s v="Cafe"/>
    <x v="8"/>
    <x v="0"/>
    <s v="chicken thigh, black pepper sauce, fries, coleslaw"/>
    <n v="8"/>
    <n v="30.6"/>
    <n v="40.729999999999997"/>
    <n v="39"/>
    <x v="0"/>
    <b v="0"/>
    <s v="Sunny"/>
    <n v="1588.4699999999998"/>
    <n v="312"/>
    <n v="1276.4699999999998"/>
    <n v="1588.4699999999998"/>
    <n v="40.729999999999997"/>
    <n v="39"/>
    <n v="1276.4699999999998"/>
    <s v=""/>
  </r>
  <r>
    <x v="112"/>
    <n v="38"/>
    <s v="Fine Dining"/>
    <x v="8"/>
    <x v="1"/>
    <s v="chicken thigh, black pepper sauce, fries, coleslaw"/>
    <n v="8"/>
    <n v="38.82"/>
    <n v="58.21"/>
    <n v="215"/>
    <x v="0"/>
    <b v="0"/>
    <s v="Cloudy"/>
    <n v="12515.15"/>
    <n v="1720"/>
    <n v="10795.15"/>
    <n v="12515.15"/>
    <n v="58.21"/>
    <n v="215"/>
    <n v="10795.15"/>
    <s v=""/>
  </r>
  <r>
    <x v="112"/>
    <n v="32"/>
    <s v="Fine Dining"/>
    <x v="13"/>
    <x v="1"/>
    <s v="mushrooms, cream, onion, garlic, vegetable broth"/>
    <n v="3.5"/>
    <n v="18.079999999999998"/>
    <n v="15.67"/>
    <n v="238"/>
    <x v="1"/>
    <b v="0"/>
    <s v="Sunny"/>
    <n v="3729.46"/>
    <n v="833"/>
    <n v="2896.46"/>
    <n v="3729.46"/>
    <n v="15.67"/>
    <n v="238"/>
    <n v="2896.46"/>
    <s v=""/>
  </r>
  <r>
    <x v="112"/>
    <n v="22"/>
    <s v="Food Stall"/>
    <x v="6"/>
    <x v="1"/>
    <s v="chicken, yogurt, tandoori masala, ginger, garlic"/>
    <n v="7"/>
    <n v="16.86"/>
    <n v="24.13"/>
    <n v="71"/>
    <x v="0"/>
    <b v="0"/>
    <s v="Rainy"/>
    <n v="1713.23"/>
    <n v="497"/>
    <n v="1216.23"/>
    <n v="1713.23"/>
    <n v="24.13"/>
    <n v="71"/>
    <n v="1216.23"/>
    <s v=""/>
  </r>
  <r>
    <x v="112"/>
    <n v="20"/>
    <s v="Casual Dining"/>
    <x v="1"/>
    <x v="0"/>
    <s v="spaghetti, eggs, cheese, beef bacon, black pepper"/>
    <n v="9"/>
    <n v="24.7"/>
    <n v="54.59"/>
    <n v="114"/>
    <x v="0"/>
    <b v="0"/>
    <s v="Sunny"/>
    <n v="6223.26"/>
    <n v="1026"/>
    <n v="5197.26"/>
    <n v="6223.26"/>
    <n v="54.59"/>
    <n v="114"/>
    <n v="5197.26"/>
    <s v=""/>
  </r>
  <r>
    <x v="112"/>
    <n v="31"/>
    <s v="Food Stall"/>
    <x v="4"/>
    <x v="1"/>
    <s v="rice flour jelly, coconut milk, palm sugar, red beans"/>
    <n v="2"/>
    <n v="4.58"/>
    <n v="8.93"/>
    <n v="60"/>
    <x v="0"/>
    <b v="0"/>
    <s v="Rainy"/>
    <n v="535.79999999999995"/>
    <n v="120"/>
    <n v="415.79999999999995"/>
    <n v="535.79999999999995"/>
    <n v="8.93"/>
    <n v="60"/>
    <n v="415.79999999999995"/>
    <s v=""/>
  </r>
  <r>
    <x v="112"/>
    <n v="43"/>
    <s v="Casual Dining"/>
    <x v="2"/>
    <x v="0"/>
    <s v="beef, coconut milk, galangal, lemongrass, spices, chili"/>
    <n v="9"/>
    <n v="26.44"/>
    <n v="41.96"/>
    <n v="141"/>
    <x v="0"/>
    <b v="0"/>
    <s v="Cloudy"/>
    <n v="5916.36"/>
    <n v="1269"/>
    <n v="4647.3599999999997"/>
    <n v="5916.36"/>
    <n v="41.96"/>
    <n v="141"/>
    <n v="4647.3599999999997"/>
    <s v=""/>
  </r>
  <r>
    <x v="112"/>
    <n v="20"/>
    <s v="Casual Dining"/>
    <x v="8"/>
    <x v="0"/>
    <s v="chicken thigh, black pepper sauce, fries, coleslaw"/>
    <n v="8"/>
    <n v="27.77"/>
    <n v="53.19"/>
    <n v="112"/>
    <x v="0"/>
    <b v="0"/>
    <s v="Cloudy"/>
    <n v="5957.28"/>
    <n v="896"/>
    <n v="5061.28"/>
    <n v="5957.28"/>
    <n v="53.19"/>
    <n v="112"/>
    <n v="5061.28"/>
    <s v=""/>
  </r>
  <r>
    <x v="112"/>
    <n v="50"/>
    <s v="Food Stall"/>
    <x v="3"/>
    <x v="1"/>
    <s v="flour, ghee, egg, water, curry"/>
    <n v="0.8"/>
    <n v="2.04"/>
    <n v="2.67"/>
    <n v="286"/>
    <x v="0"/>
    <b v="0"/>
    <s v="Sunny"/>
    <n v="763.62"/>
    <n v="228.8"/>
    <n v="534.81999999999994"/>
    <n v="763.62"/>
    <n v="2.67"/>
    <n v="286"/>
    <n v="534.81999999999994"/>
    <s v=""/>
  </r>
  <r>
    <x v="112"/>
    <n v="7"/>
    <s v="Casual Dining"/>
    <x v="7"/>
    <x v="2"/>
    <s v="white bread, kaya, butter, soft-boiled eggs"/>
    <n v="2.8"/>
    <n v="7.3"/>
    <n v="8.5500000000000007"/>
    <n v="925"/>
    <x v="1"/>
    <b v="0"/>
    <s v="Cloudy"/>
    <n v="7908.7500000000009"/>
    <n v="2590"/>
    <n v="5318.7500000000009"/>
    <n v="7908.7500000000009"/>
    <n v="8.5500000000000007"/>
    <n v="925"/>
    <n v="5318.7500000000009"/>
    <s v=""/>
  </r>
  <r>
    <x v="112"/>
    <n v="1"/>
    <s v="Food Stall"/>
    <x v="4"/>
    <x v="0"/>
    <s v="rice flour jelly, coconut milk, palm sugar, red beans"/>
    <n v="2"/>
    <n v="4.0599999999999996"/>
    <n v="6.7"/>
    <n v="360"/>
    <x v="0"/>
    <b v="0"/>
    <s v="Sunny"/>
    <n v="2412"/>
    <n v="720"/>
    <n v="1692"/>
    <n v="2412"/>
    <n v="6.7"/>
    <n v="360"/>
    <n v="1692"/>
    <s v=""/>
  </r>
  <r>
    <x v="112"/>
    <n v="24"/>
    <s v="Casual Dining"/>
    <x v="10"/>
    <x v="0"/>
    <s v="black tea, condensed milk, evaporated milk"/>
    <n v="0.9"/>
    <n v="2.48"/>
    <n v="4.37"/>
    <n v="775"/>
    <x v="0"/>
    <b v="0"/>
    <s v="Sunny"/>
    <n v="3386.75"/>
    <n v="697.5"/>
    <n v="2689.25"/>
    <n v="3386.75"/>
    <n v="4.37"/>
    <n v="775"/>
    <n v="2689.25"/>
    <s v=""/>
  </r>
  <r>
    <x v="112"/>
    <n v="29"/>
    <s v="Food Stall"/>
    <x v="4"/>
    <x v="0"/>
    <s v="rice flour jelly, coconut milk, palm sugar, red beans"/>
    <n v="2"/>
    <n v="4.0599999999999996"/>
    <n v="6.44"/>
    <n v="199"/>
    <x v="0"/>
    <b v="0"/>
    <s v="Rainy"/>
    <n v="1281.5600000000002"/>
    <n v="398"/>
    <n v="883.56000000000017"/>
    <n v="1281.5600000000002"/>
    <n v="6.44"/>
    <n v="199"/>
    <n v="883.56000000000017"/>
    <s v=""/>
  </r>
  <r>
    <x v="112"/>
    <n v="43"/>
    <s v="Casual Dining"/>
    <x v="7"/>
    <x v="2"/>
    <s v="white bread, kaya, butter, soft-boiled eggs"/>
    <n v="2.8"/>
    <n v="8.0299999999999994"/>
    <n v="14.21"/>
    <n v="520"/>
    <x v="0"/>
    <b v="0"/>
    <s v="Rainy"/>
    <n v="7389.2000000000007"/>
    <n v="1456"/>
    <n v="5933.2000000000007"/>
    <n v="7389.2000000000007"/>
    <n v="14.21"/>
    <n v="520"/>
    <n v="5933.2000000000007"/>
    <s v=""/>
  </r>
  <r>
    <x v="112"/>
    <n v="47"/>
    <s v="Food Stall"/>
    <x v="0"/>
    <x v="0"/>
    <s v="rice noodles, fish broth, tamarind, shrimp paste, cucumber, mint"/>
    <n v="4.5"/>
    <n v="11.35"/>
    <n v="15.1"/>
    <n v="313"/>
    <x v="0"/>
    <b v="0"/>
    <s v="Rainy"/>
    <n v="4726.3"/>
    <n v="1408.5"/>
    <n v="3317.8"/>
    <n v="4726.3"/>
    <n v="15.1"/>
    <n v="313"/>
    <n v="3317.8"/>
    <s v=""/>
  </r>
  <r>
    <x v="112"/>
    <n v="6"/>
    <s v="Fine Dining"/>
    <x v="11"/>
    <x v="0"/>
    <s v="black tea, lemon, sugar syrup"/>
    <n v="1.2"/>
    <n v="5.81"/>
    <n v="8.59"/>
    <n v="274"/>
    <x v="0"/>
    <b v="0"/>
    <s v="Rainy"/>
    <n v="2353.66"/>
    <n v="328.8"/>
    <n v="2024.86"/>
    <n v="2353.66"/>
    <n v="8.59"/>
    <n v="274"/>
    <n v="2024.86"/>
    <s v=""/>
  </r>
  <r>
    <x v="112"/>
    <n v="29"/>
    <s v="Food Stall"/>
    <x v="4"/>
    <x v="0"/>
    <s v="rice flour jelly, coconut milk, palm sugar, red beans"/>
    <n v="2"/>
    <n v="3.81"/>
    <n v="5.42"/>
    <n v="412"/>
    <x v="0"/>
    <b v="0"/>
    <s v="Sunny"/>
    <n v="2233.04"/>
    <n v="824"/>
    <n v="1409.04"/>
    <n v="2233.04"/>
    <n v="5.42"/>
    <n v="412"/>
    <n v="1409.04"/>
    <s v=""/>
  </r>
  <r>
    <x v="112"/>
    <n v="1"/>
    <s v="Food Stall"/>
    <x v="2"/>
    <x v="1"/>
    <s v="beef, coconut milk, galangal, lemongrass, spices, chili"/>
    <n v="9"/>
    <n v="20.309999999999999"/>
    <n v="30.75"/>
    <n v="97"/>
    <x v="1"/>
    <b v="0"/>
    <s v="Rainy"/>
    <n v="2982.75"/>
    <n v="873"/>
    <n v="2109.75"/>
    <n v="2982.75"/>
    <n v="30.75"/>
    <n v="97"/>
    <n v="2109.75"/>
    <s v=""/>
  </r>
  <r>
    <x v="112"/>
    <n v="17"/>
    <s v="Food Stall"/>
    <x v="7"/>
    <x v="2"/>
    <s v="white bread, kaya, butter, soft-boiled eggs"/>
    <n v="2.8"/>
    <n v="6.27"/>
    <n v="9.06"/>
    <n v="412"/>
    <x v="0"/>
    <b v="0"/>
    <s v="Cloudy"/>
    <n v="3732.7200000000003"/>
    <n v="1153.5999999999999"/>
    <n v="2579.1200000000003"/>
    <n v="3732.7200000000003"/>
    <n v="9.06"/>
    <n v="412"/>
    <n v="2579.1200000000003"/>
    <s v=""/>
  </r>
  <r>
    <x v="112"/>
    <n v="26"/>
    <s v="Food Stall"/>
    <x v="10"/>
    <x v="1"/>
    <s v="black tea, condensed milk, evaporated milk"/>
    <n v="0.9"/>
    <n v="1.83"/>
    <n v="2.75"/>
    <n v="448"/>
    <x v="0"/>
    <b v="0"/>
    <s v="Sunny"/>
    <n v="1232"/>
    <n v="403.2"/>
    <n v="828.8"/>
    <n v="1232"/>
    <n v="2.75"/>
    <n v="448"/>
    <n v="828.8"/>
    <s v=""/>
  </r>
  <r>
    <x v="112"/>
    <n v="16"/>
    <s v="Food Stall"/>
    <x v="3"/>
    <x v="2"/>
    <s v="flour, ghee, egg, water, curry"/>
    <n v="0.8"/>
    <n v="1.76"/>
    <n v="2.71"/>
    <n v="733"/>
    <x v="0"/>
    <b v="0"/>
    <s v="Cloudy"/>
    <n v="1986.43"/>
    <n v="586.4"/>
    <n v="1400.0300000000002"/>
    <n v="1986.43"/>
    <n v="2.71"/>
    <n v="733"/>
    <n v="1400.0300000000002"/>
    <s v=""/>
  </r>
  <r>
    <x v="112"/>
    <n v="48"/>
    <s v="Casual Dining"/>
    <x v="9"/>
    <x v="0"/>
    <s v="chicken, rice, ginger, garlic, chili sauce, cucumber"/>
    <n v="4"/>
    <n v="11.42"/>
    <n v="16.62"/>
    <n v="495"/>
    <x v="0"/>
    <b v="0"/>
    <s v="Cloudy"/>
    <n v="8226.9"/>
    <n v="1980"/>
    <n v="6246.9"/>
    <n v="8226.9"/>
    <n v="16.62"/>
    <n v="495"/>
    <n v="6246.9"/>
    <s v=""/>
  </r>
  <r>
    <x v="112"/>
    <n v="38"/>
    <s v="Fine Dining"/>
    <x v="12"/>
    <x v="2"/>
    <s v="rice, coconut milk, sambal, anchovies, egg, peanuts"/>
    <n v="2.5"/>
    <n v="10.42"/>
    <n v="16.239999999999998"/>
    <n v="224"/>
    <x v="0"/>
    <b v="0"/>
    <s v="Rainy"/>
    <n v="3637.7599999999998"/>
    <n v="560"/>
    <n v="3077.7599999999998"/>
    <n v="3637.7599999999998"/>
    <n v="16.239999999999998"/>
    <n v="224"/>
    <n v="3077.7599999999998"/>
    <s v=""/>
  </r>
  <r>
    <x v="112"/>
    <n v="41"/>
    <s v="Cafe"/>
    <x v="4"/>
    <x v="0"/>
    <s v="rice flour jelly, coconut milk, palm sugar, red beans"/>
    <n v="2"/>
    <n v="7.06"/>
    <n v="7.7"/>
    <n v="251"/>
    <x v="0"/>
    <b v="0"/>
    <s v="Sunny"/>
    <n v="1932.7"/>
    <n v="502"/>
    <n v="1430.7"/>
    <n v="1932.7"/>
    <n v="7.7"/>
    <n v="251"/>
    <n v="1430.7"/>
    <s v=""/>
  </r>
  <r>
    <x v="112"/>
    <n v="21"/>
    <s v="Casual Dining"/>
    <x v="1"/>
    <x v="1"/>
    <s v="spaghetti, eggs, cheese, beef bacon, black pepper"/>
    <n v="9"/>
    <n v="26.83"/>
    <n v="47.35"/>
    <n v="222"/>
    <x v="0"/>
    <b v="0"/>
    <s v="Sunny"/>
    <n v="10511.7"/>
    <n v="1998"/>
    <n v="8513.7000000000007"/>
    <n v="10511.7"/>
    <n v="47.35"/>
    <n v="222"/>
    <n v="8513.7000000000007"/>
    <s v=""/>
  </r>
  <r>
    <x v="112"/>
    <n v="40"/>
    <s v="Food Stall"/>
    <x v="2"/>
    <x v="0"/>
    <s v="beef, coconut milk, galangal, lemongrass, spices, chili"/>
    <n v="9"/>
    <n v="18.47"/>
    <n v="37.5"/>
    <n v="0"/>
    <x v="0"/>
    <b v="0"/>
    <s v="Sunny"/>
    <n v="0"/>
    <n v="0"/>
    <n v="0"/>
    <n v="0"/>
    <n v="37.5"/>
    <n v="0"/>
    <n v="0"/>
    <s v=""/>
  </r>
  <r>
    <x v="113"/>
    <n v="38"/>
    <s v="Fine Dining"/>
    <x v="11"/>
    <x v="2"/>
    <s v="black tea, lemon, sugar syrup"/>
    <n v="1.2"/>
    <n v="6.22"/>
    <n v="6.74"/>
    <n v="305"/>
    <x v="0"/>
    <b v="0"/>
    <s v="Sunny"/>
    <n v="2055.7000000000003"/>
    <n v="366"/>
    <n v="1689.7000000000003"/>
    <n v="2055.7000000000003"/>
    <n v="6.74"/>
    <n v="305"/>
    <n v="1689.7000000000003"/>
    <s v=""/>
  </r>
  <r>
    <x v="113"/>
    <n v="39"/>
    <s v="Casual Dining"/>
    <x v="1"/>
    <x v="1"/>
    <s v="spaghetti, eggs, cheese, beef bacon, black pepper"/>
    <n v="9"/>
    <n v="23.11"/>
    <n v="43.49"/>
    <n v="218"/>
    <x v="0"/>
    <b v="0"/>
    <s v="Cloudy"/>
    <n v="9480.82"/>
    <n v="1962"/>
    <n v="7518.82"/>
    <n v="9480.82"/>
    <n v="43.49"/>
    <n v="218"/>
    <n v="7518.82"/>
    <s v=""/>
  </r>
  <r>
    <x v="113"/>
    <n v="28"/>
    <s v="Fine Dining"/>
    <x v="8"/>
    <x v="1"/>
    <s v="chicken thigh, black pepper sauce, fries, coleslaw"/>
    <n v="8"/>
    <n v="45.41"/>
    <n v="53.59"/>
    <n v="150"/>
    <x v="0"/>
    <b v="1"/>
    <s v="Sunny"/>
    <n v="8038.5000000000009"/>
    <n v="1200"/>
    <n v="6838.5000000000009"/>
    <n v="8038.5000000000009"/>
    <n v="53.59"/>
    <n v="150"/>
    <n v="6838.5000000000009"/>
    <s v=""/>
  </r>
  <r>
    <x v="113"/>
    <n v="8"/>
    <s v="Casual Dining"/>
    <x v="4"/>
    <x v="0"/>
    <s v="rice flour jelly, coconut milk, palm sugar, red beans"/>
    <n v="2"/>
    <n v="4.8"/>
    <n v="7.87"/>
    <n v="429"/>
    <x v="1"/>
    <b v="0"/>
    <s v="Rainy"/>
    <n v="3376.23"/>
    <n v="858"/>
    <n v="2518.23"/>
    <n v="3376.23"/>
    <n v="7.87"/>
    <n v="429"/>
    <n v="2518.23"/>
    <s v=""/>
  </r>
  <r>
    <x v="113"/>
    <n v="2"/>
    <s v="Food Stall"/>
    <x v="6"/>
    <x v="1"/>
    <s v="chicken, yogurt, tandoori masala, ginger, garlic"/>
    <n v="7"/>
    <n v="17.010000000000002"/>
    <n v="29.88"/>
    <n v="14"/>
    <x v="0"/>
    <b v="0"/>
    <s v="Rainy"/>
    <n v="418.32"/>
    <n v="98"/>
    <n v="320.32"/>
    <n v="418.32"/>
    <n v="29.88"/>
    <n v="14"/>
    <n v="320.32"/>
    <s v=""/>
  </r>
  <r>
    <x v="113"/>
    <n v="45"/>
    <s v="Food Stall"/>
    <x v="5"/>
    <x v="0"/>
    <s v="flat rice noodles, prawns, cockles, bean sprouts, chives, soy sauce"/>
    <n v="5"/>
    <n v="8.93"/>
    <n v="19.61"/>
    <n v="136"/>
    <x v="0"/>
    <b v="0"/>
    <s v="Sunny"/>
    <n v="2666.96"/>
    <n v="680"/>
    <n v="1986.96"/>
    <n v="2666.96"/>
    <n v="19.61"/>
    <n v="136"/>
    <n v="1986.96"/>
    <s v=""/>
  </r>
  <r>
    <x v="113"/>
    <n v="32"/>
    <s v="Fine Dining"/>
    <x v="13"/>
    <x v="0"/>
    <s v="mushrooms, cream, onion, garlic, vegetable broth"/>
    <n v="3.5"/>
    <n v="16.41"/>
    <n v="30.76"/>
    <n v="112"/>
    <x v="0"/>
    <b v="0"/>
    <s v="Cloudy"/>
    <n v="3445.1200000000003"/>
    <n v="392"/>
    <n v="3053.1200000000003"/>
    <n v="3445.1200000000003"/>
    <n v="30.76"/>
    <n v="112"/>
    <n v="3053.1200000000003"/>
    <s v=""/>
  </r>
  <r>
    <x v="113"/>
    <n v="44"/>
    <s v="Food Stall"/>
    <x v="4"/>
    <x v="0"/>
    <s v="rice flour jelly, coconut milk, palm sugar, red beans"/>
    <n v="2"/>
    <n v="4.47"/>
    <n v="4.87"/>
    <n v="389"/>
    <x v="1"/>
    <b v="0"/>
    <s v="Cloudy"/>
    <n v="1894.43"/>
    <n v="778"/>
    <n v="1116.43"/>
    <n v="1894.43"/>
    <n v="4.87"/>
    <n v="389"/>
    <n v="1116.43"/>
    <s v=""/>
  </r>
  <r>
    <x v="113"/>
    <n v="22"/>
    <s v="Food Stall"/>
    <x v="6"/>
    <x v="1"/>
    <s v="chicken, yogurt, tandoori masala, ginger, garlic"/>
    <n v="7"/>
    <n v="17.84"/>
    <n v="31.07"/>
    <n v="93"/>
    <x v="0"/>
    <b v="0"/>
    <s v="Rainy"/>
    <n v="2889.51"/>
    <n v="651"/>
    <n v="2238.5100000000002"/>
    <n v="2889.51"/>
    <n v="31.07"/>
    <n v="93"/>
    <n v="2238.5100000000002"/>
    <s v=""/>
  </r>
  <r>
    <x v="113"/>
    <n v="5"/>
    <s v="Cafe"/>
    <x v="8"/>
    <x v="1"/>
    <s v="chicken thigh, black pepper sauce, fries, coleslaw"/>
    <n v="8"/>
    <n v="27.11"/>
    <n v="39.49"/>
    <n v="195"/>
    <x v="0"/>
    <b v="0"/>
    <s v="Rainy"/>
    <n v="7700.55"/>
    <n v="1560"/>
    <n v="6140.55"/>
    <n v="7700.55"/>
    <n v="39.49"/>
    <n v="195"/>
    <n v="6140.55"/>
    <s v=""/>
  </r>
  <r>
    <x v="113"/>
    <n v="14"/>
    <s v="Food Stall"/>
    <x v="7"/>
    <x v="2"/>
    <s v="white bread, kaya, butter, soft-boiled eggs"/>
    <n v="2.8"/>
    <n v="6.17"/>
    <n v="10.19"/>
    <n v="166"/>
    <x v="0"/>
    <b v="0"/>
    <s v="Rainy"/>
    <n v="1691.54"/>
    <n v="464.79999999999995"/>
    <n v="1226.74"/>
    <n v="1691.54"/>
    <n v="10.19"/>
    <n v="166"/>
    <n v="1226.74"/>
    <s v=""/>
  </r>
  <r>
    <x v="113"/>
    <n v="12"/>
    <s v="Cafe"/>
    <x v="8"/>
    <x v="1"/>
    <s v="chicken thigh, black pepper sauce, fries, coleslaw"/>
    <n v="8"/>
    <n v="32.49"/>
    <n v="37.840000000000003"/>
    <n v="124"/>
    <x v="0"/>
    <b v="0"/>
    <s v="Rainy"/>
    <n v="4692.1600000000008"/>
    <n v="992"/>
    <n v="3700.1600000000008"/>
    <n v="4692.1600000000008"/>
    <n v="37.840000000000003"/>
    <n v="124"/>
    <n v="3700.1600000000008"/>
    <s v=""/>
  </r>
  <r>
    <x v="113"/>
    <n v="44"/>
    <s v="Food Stall"/>
    <x v="0"/>
    <x v="0"/>
    <s v="rice noodles, fish broth, tamarind, shrimp paste, cucumber, mint"/>
    <n v="4.5"/>
    <n v="10.01"/>
    <n v="15.87"/>
    <n v="0"/>
    <x v="0"/>
    <b v="0"/>
    <s v="Sunny"/>
    <n v="0"/>
    <n v="0"/>
    <n v="0"/>
    <n v="0"/>
    <n v="15.87"/>
    <n v="0"/>
    <n v="0"/>
    <s v=""/>
  </r>
  <r>
    <x v="113"/>
    <n v="33"/>
    <s v="Cafe"/>
    <x v="4"/>
    <x v="0"/>
    <s v="rice flour jelly, coconut milk, palm sugar, red beans"/>
    <n v="2"/>
    <n v="7.87"/>
    <n v="8.82"/>
    <n v="305"/>
    <x v="0"/>
    <b v="0"/>
    <s v="Cloudy"/>
    <n v="2690.1"/>
    <n v="610"/>
    <n v="2080.1"/>
    <n v="2690.1"/>
    <n v="8.82"/>
    <n v="305"/>
    <n v="2080.1"/>
    <s v=""/>
  </r>
  <r>
    <x v="113"/>
    <n v="42"/>
    <s v="Fine Dining"/>
    <x v="1"/>
    <x v="0"/>
    <s v="spaghetti, eggs, cheese, beef bacon, black pepper"/>
    <n v="9"/>
    <n v="49.12"/>
    <n v="70.73"/>
    <n v="2"/>
    <x v="0"/>
    <b v="0"/>
    <s v="Sunny"/>
    <n v="141.46"/>
    <n v="18"/>
    <n v="123.46000000000001"/>
    <n v="141.46"/>
    <n v="70.73"/>
    <n v="2"/>
    <n v="123.46000000000001"/>
    <s v=""/>
  </r>
  <r>
    <x v="113"/>
    <n v="11"/>
    <s v="Food Stall"/>
    <x v="0"/>
    <x v="0"/>
    <s v="rice noodles, fish broth, tamarind, shrimp paste, cucumber, mint"/>
    <n v="4.5"/>
    <n v="10.38"/>
    <n v="10.18"/>
    <n v="295"/>
    <x v="1"/>
    <b v="0"/>
    <s v="Sunny"/>
    <n v="3003.1"/>
    <n v="1327.5"/>
    <n v="1675.6"/>
    <n v="3003.1"/>
    <n v="10.18"/>
    <n v="295"/>
    <n v="1675.6"/>
    <s v=""/>
  </r>
  <r>
    <x v="113"/>
    <n v="49"/>
    <s v="Kopitiam"/>
    <x v="9"/>
    <x v="1"/>
    <s v="chicken, rice, ginger, garlic, chili sauce, cucumber"/>
    <n v="4"/>
    <n v="10.54"/>
    <n v="15.28"/>
    <n v="95"/>
    <x v="0"/>
    <b v="0"/>
    <s v="Sunny"/>
    <n v="1451.6"/>
    <n v="380"/>
    <n v="1071.5999999999999"/>
    <n v="1451.6"/>
    <n v="15.28"/>
    <n v="95"/>
    <n v="1071.5999999999999"/>
    <s v=""/>
  </r>
  <r>
    <x v="113"/>
    <n v="7"/>
    <s v="Casual Dining"/>
    <x v="1"/>
    <x v="1"/>
    <s v="spaghetti, eggs, cheese, beef bacon, black pepper"/>
    <n v="9"/>
    <n v="23.42"/>
    <n v="47.53"/>
    <n v="177"/>
    <x v="0"/>
    <b v="0"/>
    <s v="Sunny"/>
    <n v="8412.81"/>
    <n v="1593"/>
    <n v="6819.8099999999995"/>
    <n v="8412.81"/>
    <n v="47.53"/>
    <n v="177"/>
    <n v="6819.8099999999995"/>
    <s v=""/>
  </r>
  <r>
    <x v="113"/>
    <n v="50"/>
    <s v="Food Stall"/>
    <x v="6"/>
    <x v="1"/>
    <s v="chicken, yogurt, tandoori masala, ginger, garlic"/>
    <n v="7"/>
    <n v="15.96"/>
    <n v="24.57"/>
    <n v="0"/>
    <x v="0"/>
    <b v="0"/>
    <s v="Sunny"/>
    <n v="0"/>
    <n v="0"/>
    <n v="0"/>
    <n v="0"/>
    <n v="24.57"/>
    <n v="0"/>
    <n v="0"/>
    <s v=""/>
  </r>
  <r>
    <x v="113"/>
    <n v="42"/>
    <s v="Fine Dining"/>
    <x v="13"/>
    <x v="0"/>
    <s v="mushrooms, cream, onion, garlic, vegetable broth"/>
    <n v="3.5"/>
    <n v="19.38"/>
    <n v="26.02"/>
    <n v="131"/>
    <x v="0"/>
    <b v="0"/>
    <s v="Sunny"/>
    <n v="3408.62"/>
    <n v="458.5"/>
    <n v="2950.12"/>
    <n v="3408.62"/>
    <n v="26.02"/>
    <n v="131"/>
    <n v="2950.12"/>
    <s v=""/>
  </r>
  <r>
    <x v="113"/>
    <n v="6"/>
    <s v="Fine Dining"/>
    <x v="8"/>
    <x v="0"/>
    <s v="chicken thigh, black pepper sauce, fries, coleslaw"/>
    <n v="8"/>
    <n v="33.159999999999997"/>
    <n v="53.01"/>
    <n v="215"/>
    <x v="0"/>
    <b v="0"/>
    <s v="Sunny"/>
    <n v="11397.15"/>
    <n v="1720"/>
    <n v="9677.15"/>
    <n v="11397.15"/>
    <n v="53.01"/>
    <n v="215"/>
    <n v="9677.15"/>
    <s v=""/>
  </r>
  <r>
    <x v="113"/>
    <n v="29"/>
    <s v="Food Stall"/>
    <x v="5"/>
    <x v="1"/>
    <s v="flat rice noodles, prawns, cockles, bean sprouts, chives, soy sauce"/>
    <n v="5"/>
    <n v="9.98"/>
    <n v="21.42"/>
    <n v="127"/>
    <x v="0"/>
    <b v="1"/>
    <s v="Sunny"/>
    <n v="2720.34"/>
    <n v="635"/>
    <n v="2085.34"/>
    <n v="2720.34"/>
    <n v="21.42"/>
    <n v="127"/>
    <n v="2085.34"/>
    <s v=""/>
  </r>
  <r>
    <x v="113"/>
    <n v="14"/>
    <s v="Food Stall"/>
    <x v="4"/>
    <x v="1"/>
    <s v="rice flour jelly, coconut milk, palm sugar, red beans"/>
    <n v="2"/>
    <n v="3.89"/>
    <n v="6.43"/>
    <n v="288"/>
    <x v="0"/>
    <b v="0"/>
    <s v="Sunny"/>
    <n v="1851.84"/>
    <n v="576"/>
    <n v="1275.8399999999999"/>
    <n v="1851.84"/>
    <n v="6.43"/>
    <n v="288"/>
    <n v="1275.8399999999999"/>
    <s v=""/>
  </r>
  <r>
    <x v="113"/>
    <n v="19"/>
    <s v="Casual Dining"/>
    <x v="5"/>
    <x v="0"/>
    <s v="flat rice noodles, prawns, cockles, bean sprouts, chives, soy sauce"/>
    <n v="5"/>
    <n v="15.18"/>
    <n v="22.74"/>
    <n v="217"/>
    <x v="0"/>
    <b v="0"/>
    <s v="Sunny"/>
    <n v="4934.58"/>
    <n v="1085"/>
    <n v="3849.58"/>
    <n v="4934.58"/>
    <n v="22.74"/>
    <n v="217"/>
    <n v="3849.58"/>
    <s v=""/>
  </r>
  <r>
    <x v="113"/>
    <n v="47"/>
    <s v="Food Stall"/>
    <x v="7"/>
    <x v="2"/>
    <s v="white bread, kaya, butter, soft-boiled eggs"/>
    <n v="2.8"/>
    <n v="5.87"/>
    <n v="8.0500000000000007"/>
    <n v="400"/>
    <x v="0"/>
    <b v="0"/>
    <s v="Rainy"/>
    <n v="3220.0000000000005"/>
    <n v="1120"/>
    <n v="2100.0000000000005"/>
    <n v="3220.0000000000005"/>
    <n v="8.0500000000000007"/>
    <n v="400"/>
    <n v="2100.0000000000005"/>
    <s v=""/>
  </r>
  <r>
    <x v="113"/>
    <n v="42"/>
    <s v="Fine Dining"/>
    <x v="11"/>
    <x v="0"/>
    <s v="black tea, lemon, sugar syrup"/>
    <n v="1.2"/>
    <n v="6.96"/>
    <n v="10.54"/>
    <n v="99"/>
    <x v="0"/>
    <b v="0"/>
    <s v="Cloudy"/>
    <n v="1043.4599999999998"/>
    <n v="118.8"/>
    <n v="924.65999999999985"/>
    <n v="1043.4599999999998"/>
    <n v="10.54"/>
    <n v="99"/>
    <n v="924.65999999999985"/>
    <s v=""/>
  </r>
  <r>
    <x v="113"/>
    <n v="5"/>
    <s v="Cafe"/>
    <x v="10"/>
    <x v="0"/>
    <s v="black tea, condensed milk, evaporated milk"/>
    <n v="0.9"/>
    <n v="3.43"/>
    <n v="3.14"/>
    <n v="348"/>
    <x v="0"/>
    <b v="0"/>
    <s v="Sunny"/>
    <n v="1092.72"/>
    <n v="313.2"/>
    <n v="779.52"/>
    <n v="1092.72"/>
    <n v="3.14"/>
    <n v="348"/>
    <n v="779.52"/>
    <s v=""/>
  </r>
  <r>
    <x v="113"/>
    <n v="39"/>
    <s v="Casual Dining"/>
    <x v="1"/>
    <x v="1"/>
    <s v="spaghetti, eggs, cheese, beef bacon, black pepper"/>
    <n v="9"/>
    <n v="28.49"/>
    <n v="61.36"/>
    <n v="110"/>
    <x v="0"/>
    <b v="0"/>
    <s v="Sunny"/>
    <n v="6749.6"/>
    <n v="990"/>
    <n v="5759.6"/>
    <n v="6749.6"/>
    <n v="61.36"/>
    <n v="110"/>
    <n v="5759.6"/>
    <s v=""/>
  </r>
  <r>
    <x v="113"/>
    <n v="48"/>
    <s v="Casual Dining"/>
    <x v="4"/>
    <x v="1"/>
    <s v="rice flour jelly, coconut milk, palm sugar, red beans"/>
    <n v="2"/>
    <n v="5.13"/>
    <n v="9.77"/>
    <n v="219"/>
    <x v="1"/>
    <b v="0"/>
    <s v="Sunny"/>
    <n v="2139.63"/>
    <n v="438"/>
    <n v="1701.63"/>
    <n v="2139.63"/>
    <n v="9.77"/>
    <n v="219"/>
    <n v="1701.63"/>
    <s v=""/>
  </r>
  <r>
    <x v="113"/>
    <n v="39"/>
    <s v="Casual Dining"/>
    <x v="13"/>
    <x v="0"/>
    <s v="mushrooms, cream, onion, garlic, vegetable broth"/>
    <n v="3.5"/>
    <n v="10.42"/>
    <n v="21.83"/>
    <n v="88"/>
    <x v="0"/>
    <b v="1"/>
    <s v="Sunny"/>
    <n v="1921.04"/>
    <n v="308"/>
    <n v="1613.04"/>
    <n v="1921.04"/>
    <n v="21.83"/>
    <n v="88"/>
    <n v="1613.04"/>
    <s v=""/>
  </r>
  <r>
    <x v="113"/>
    <n v="31"/>
    <s v="Food Stall"/>
    <x v="4"/>
    <x v="1"/>
    <s v="rice flour jelly, coconut milk, palm sugar, red beans"/>
    <n v="2"/>
    <n v="4.54"/>
    <n v="5.81"/>
    <n v="312"/>
    <x v="0"/>
    <b v="0"/>
    <s v="Rainy"/>
    <n v="1812.7199999999998"/>
    <n v="624"/>
    <n v="1188.7199999999998"/>
    <n v="1812.7199999999998"/>
    <n v="5.81"/>
    <n v="312"/>
    <n v="1188.7199999999998"/>
    <s v=""/>
  </r>
  <r>
    <x v="113"/>
    <n v="7"/>
    <s v="Casual Dining"/>
    <x v="4"/>
    <x v="1"/>
    <s v="rice flour jelly, coconut milk, palm sugar, red beans"/>
    <n v="2"/>
    <n v="5.92"/>
    <n v="12.47"/>
    <n v="62"/>
    <x v="0"/>
    <b v="0"/>
    <s v="Sunny"/>
    <n v="773.14"/>
    <n v="124"/>
    <n v="649.14"/>
    <n v="773.14"/>
    <n v="12.47"/>
    <n v="62"/>
    <n v="649.14"/>
    <s v=""/>
  </r>
  <r>
    <x v="113"/>
    <n v="31"/>
    <s v="Food Stall"/>
    <x v="0"/>
    <x v="0"/>
    <s v="rice noodles, fish broth, tamarind, shrimp paste, cucumber, mint"/>
    <n v="4.5"/>
    <n v="10.62"/>
    <n v="12.45"/>
    <n v="238"/>
    <x v="1"/>
    <b v="0"/>
    <s v="Rainy"/>
    <n v="2963.1"/>
    <n v="1071"/>
    <n v="1892.1"/>
    <n v="2963.1"/>
    <n v="12.45"/>
    <n v="238"/>
    <n v="1892.1"/>
    <s v=""/>
  </r>
  <r>
    <x v="113"/>
    <n v="14"/>
    <s v="Food Stall"/>
    <x v="4"/>
    <x v="0"/>
    <s v="rice flour jelly, coconut milk, palm sugar, red beans"/>
    <n v="2"/>
    <n v="4.46"/>
    <n v="6.83"/>
    <n v="191"/>
    <x v="0"/>
    <b v="0"/>
    <s v="Cloudy"/>
    <n v="1304.53"/>
    <n v="382"/>
    <n v="922.53"/>
    <n v="1304.53"/>
    <n v="6.83"/>
    <n v="191"/>
    <n v="922.53"/>
    <s v=""/>
  </r>
  <r>
    <x v="113"/>
    <n v="13"/>
    <s v="Food Stall"/>
    <x v="2"/>
    <x v="1"/>
    <s v="beef, coconut milk, galangal, lemongrass, spices, chili"/>
    <n v="9"/>
    <n v="17.48"/>
    <n v="33.86"/>
    <n v="85"/>
    <x v="0"/>
    <b v="0"/>
    <s v="Rainy"/>
    <n v="2878.1"/>
    <n v="765"/>
    <n v="2113.1"/>
    <n v="2878.1"/>
    <n v="33.86"/>
    <n v="85"/>
    <n v="2113.1"/>
    <s v=""/>
  </r>
  <r>
    <x v="113"/>
    <n v="36"/>
    <s v="Food Stall"/>
    <x v="3"/>
    <x v="1"/>
    <s v="flour, ghee, egg, water, curry"/>
    <n v="0.8"/>
    <n v="1.8"/>
    <n v="2.5099999999999998"/>
    <n v="201"/>
    <x v="0"/>
    <b v="0"/>
    <s v="Cloudy"/>
    <n v="504.50999999999993"/>
    <n v="160.80000000000001"/>
    <n v="343.70999999999992"/>
    <n v="504.50999999999993"/>
    <n v="2.5099999999999998"/>
    <n v="201"/>
    <n v="343.70999999999992"/>
    <s v=""/>
  </r>
  <r>
    <x v="114"/>
    <n v="24"/>
    <s v="Casual Dining"/>
    <x v="5"/>
    <x v="0"/>
    <s v="flat rice noodles, prawns, cockles, bean sprouts, chives, soy sauce"/>
    <n v="5"/>
    <n v="15.77"/>
    <n v="28.58"/>
    <n v="75"/>
    <x v="0"/>
    <b v="0"/>
    <s v="Sunny"/>
    <n v="2143.5"/>
    <n v="375"/>
    <n v="1768.5"/>
    <n v="2143.5"/>
    <n v="28.58"/>
    <n v="75"/>
    <n v="1768.5"/>
    <s v=""/>
  </r>
  <r>
    <x v="114"/>
    <n v="44"/>
    <s v="Food Stall"/>
    <x v="0"/>
    <x v="0"/>
    <s v="rice noodles, fish broth, tamarind, shrimp paste, cucumber, mint"/>
    <n v="4.5"/>
    <n v="10.86"/>
    <n v="10.17"/>
    <n v="257"/>
    <x v="1"/>
    <b v="0"/>
    <s v="Cloudy"/>
    <n v="2613.69"/>
    <n v="1156.5"/>
    <n v="1457.19"/>
    <n v="2613.69"/>
    <n v="10.17"/>
    <n v="257"/>
    <n v="1457.19"/>
    <s v=""/>
  </r>
  <r>
    <x v="114"/>
    <n v="49"/>
    <s v="Kopitiam"/>
    <x v="9"/>
    <x v="1"/>
    <s v="chicken, rice, ginger, garlic, chili sauce, cucumber"/>
    <n v="4"/>
    <n v="11.32"/>
    <n v="7.9"/>
    <n v="416"/>
    <x v="1"/>
    <b v="0"/>
    <s v="Sunny"/>
    <n v="3286.4"/>
    <n v="1664"/>
    <n v="1622.4"/>
    <n v="3286.4"/>
    <n v="7.9"/>
    <n v="416"/>
    <n v="1622.4"/>
    <s v=""/>
  </r>
  <r>
    <x v="114"/>
    <n v="40"/>
    <s v="Food Stall"/>
    <x v="2"/>
    <x v="0"/>
    <s v="beef, coconut milk, galangal, lemongrass, spices, chili"/>
    <n v="9"/>
    <n v="17.77"/>
    <n v="32.76"/>
    <n v="108"/>
    <x v="0"/>
    <b v="0"/>
    <s v="Sunny"/>
    <n v="3538.08"/>
    <n v="972"/>
    <n v="2566.08"/>
    <n v="3538.08"/>
    <n v="32.76"/>
    <n v="108"/>
    <n v="2566.08"/>
    <s v=""/>
  </r>
  <r>
    <x v="114"/>
    <n v="3"/>
    <s v="Cafe"/>
    <x v="2"/>
    <x v="0"/>
    <s v="beef, coconut milk, galangal, lemongrass, spices, chili"/>
    <n v="9"/>
    <n v="29.73"/>
    <n v="42.86"/>
    <n v="0"/>
    <x v="0"/>
    <b v="0"/>
    <s v="Sunny"/>
    <n v="0"/>
    <n v="0"/>
    <n v="0"/>
    <n v="0"/>
    <n v="42.86"/>
    <n v="0"/>
    <n v="0"/>
    <s v=""/>
  </r>
  <r>
    <x v="114"/>
    <n v="43"/>
    <s v="Casual Dining"/>
    <x v="4"/>
    <x v="1"/>
    <s v="rice flour jelly, coconut milk, palm sugar, red beans"/>
    <n v="2"/>
    <n v="5.78"/>
    <n v="10.41"/>
    <n v="190"/>
    <x v="0"/>
    <b v="0"/>
    <s v="Sunny"/>
    <n v="1977.9"/>
    <n v="380"/>
    <n v="1597.9"/>
    <n v="1977.9"/>
    <n v="10.41"/>
    <n v="190"/>
    <n v="1597.9"/>
    <s v=""/>
  </r>
  <r>
    <x v="114"/>
    <n v="8"/>
    <s v="Casual Dining"/>
    <x v="4"/>
    <x v="1"/>
    <s v="rice flour jelly, coconut milk, palm sugar, red beans"/>
    <n v="2"/>
    <n v="6.34"/>
    <n v="9.5"/>
    <n v="256"/>
    <x v="0"/>
    <b v="0"/>
    <s v="Sunny"/>
    <n v="2432"/>
    <n v="512"/>
    <n v="1920"/>
    <n v="2432"/>
    <n v="9.5"/>
    <n v="256"/>
    <n v="1920"/>
    <s v=""/>
  </r>
  <r>
    <x v="114"/>
    <n v="38"/>
    <s v="Fine Dining"/>
    <x v="11"/>
    <x v="0"/>
    <s v="black tea, lemon, sugar syrup"/>
    <n v="1.2"/>
    <n v="7.39"/>
    <n v="8.1300000000000008"/>
    <n v="188"/>
    <x v="0"/>
    <b v="0"/>
    <s v="Sunny"/>
    <n v="1528.44"/>
    <n v="225.6"/>
    <n v="1302.8400000000001"/>
    <n v="1528.44"/>
    <n v="8.1300000000000008"/>
    <n v="188"/>
    <n v="1302.8400000000001"/>
    <s v=""/>
  </r>
  <r>
    <x v="114"/>
    <n v="8"/>
    <s v="Casual Dining"/>
    <x v="10"/>
    <x v="1"/>
    <s v="black tea, condensed milk, evaporated milk"/>
    <n v="0.9"/>
    <n v="2.69"/>
    <n v="4.74"/>
    <n v="334"/>
    <x v="0"/>
    <b v="0"/>
    <s v="Rainy"/>
    <n v="1583.16"/>
    <n v="300.60000000000002"/>
    <n v="1282.56"/>
    <n v="1583.16"/>
    <n v="4.74"/>
    <n v="334"/>
    <n v="1282.56"/>
    <s v=""/>
  </r>
  <r>
    <x v="114"/>
    <n v="18"/>
    <s v="Food Stall"/>
    <x v="3"/>
    <x v="1"/>
    <s v="flour, ghee, egg, water, curry"/>
    <n v="0.8"/>
    <n v="1.96"/>
    <n v="2.6"/>
    <n v="188"/>
    <x v="0"/>
    <b v="0"/>
    <s v="Rainy"/>
    <n v="488.8"/>
    <n v="150.4"/>
    <n v="338.4"/>
    <n v="488.8"/>
    <n v="2.6"/>
    <n v="188"/>
    <n v="338.4"/>
    <s v=""/>
  </r>
  <r>
    <x v="114"/>
    <n v="29"/>
    <s v="Food Stall"/>
    <x v="7"/>
    <x v="2"/>
    <s v="white bread, kaya, butter, soft-boiled eggs"/>
    <n v="2.8"/>
    <n v="6.6"/>
    <n v="9.51"/>
    <n v="309"/>
    <x v="0"/>
    <b v="0"/>
    <s v="Sunny"/>
    <n v="2938.59"/>
    <n v="865.19999999999993"/>
    <n v="2073.3900000000003"/>
    <n v="2938.59"/>
    <n v="9.51"/>
    <n v="309"/>
    <n v="2073.3900000000003"/>
    <s v=""/>
  </r>
  <r>
    <x v="114"/>
    <n v="46"/>
    <s v="Casual Dining"/>
    <x v="13"/>
    <x v="1"/>
    <s v="mushrooms, cream, onion, garlic, vegetable broth"/>
    <n v="3.5"/>
    <n v="11.03"/>
    <n v="19.329999999999998"/>
    <n v="56"/>
    <x v="0"/>
    <b v="0"/>
    <s v="Rainy"/>
    <n v="1082.48"/>
    <n v="196"/>
    <n v="886.48"/>
    <n v="1082.48"/>
    <n v="19.329999999999998"/>
    <n v="56"/>
    <n v="886.48"/>
    <s v=""/>
  </r>
  <r>
    <x v="114"/>
    <n v="12"/>
    <s v="Cafe"/>
    <x v="8"/>
    <x v="0"/>
    <s v="chicken thigh, black pepper sauce, fries, coleslaw"/>
    <n v="8"/>
    <n v="28.31"/>
    <n v="41.83"/>
    <n v="89"/>
    <x v="0"/>
    <b v="0"/>
    <s v="Sunny"/>
    <n v="3722.87"/>
    <n v="712"/>
    <n v="3010.87"/>
    <n v="3722.87"/>
    <n v="41.83"/>
    <n v="89"/>
    <n v="3010.87"/>
    <s v=""/>
  </r>
  <r>
    <x v="114"/>
    <n v="27"/>
    <s v="Food Stall"/>
    <x v="3"/>
    <x v="1"/>
    <s v="flour, ghee, egg, water, curry"/>
    <n v="0.8"/>
    <n v="2.12"/>
    <n v="2.56"/>
    <n v="240"/>
    <x v="0"/>
    <b v="0"/>
    <s v="Sunny"/>
    <n v="614.4"/>
    <n v="192"/>
    <n v="422.4"/>
    <n v="614.4"/>
    <n v="2.56"/>
    <n v="240"/>
    <n v="422.4"/>
    <s v=""/>
  </r>
  <r>
    <x v="114"/>
    <n v="40"/>
    <s v="Food Stall"/>
    <x v="2"/>
    <x v="1"/>
    <s v="beef, coconut milk, galangal, lemongrass, spices, chili"/>
    <n v="9"/>
    <n v="20.49"/>
    <n v="31.82"/>
    <n v="64"/>
    <x v="0"/>
    <b v="0"/>
    <s v="Sunny"/>
    <n v="2036.48"/>
    <n v="576"/>
    <n v="1460.48"/>
    <n v="2036.48"/>
    <n v="31.82"/>
    <n v="64"/>
    <n v="1460.48"/>
    <s v=""/>
  </r>
  <r>
    <x v="114"/>
    <n v="19"/>
    <s v="Casual Dining"/>
    <x v="7"/>
    <x v="2"/>
    <s v="white bread, kaya, butter, soft-boiled eggs"/>
    <n v="2.8"/>
    <n v="9.82"/>
    <n v="16.77"/>
    <n v="215"/>
    <x v="0"/>
    <b v="0"/>
    <s v="Sunny"/>
    <n v="3605.5499999999997"/>
    <n v="602"/>
    <n v="3003.5499999999997"/>
    <n v="3605.5499999999997"/>
    <n v="16.77"/>
    <n v="215"/>
    <n v="3003.5499999999997"/>
    <s v=""/>
  </r>
  <r>
    <x v="114"/>
    <n v="38"/>
    <s v="Fine Dining"/>
    <x v="1"/>
    <x v="1"/>
    <s v="spaghetti, eggs, cheese, beef bacon, black pepper"/>
    <n v="9"/>
    <n v="41.22"/>
    <n v="64.150000000000006"/>
    <n v="215"/>
    <x v="0"/>
    <b v="0"/>
    <s v="Rainy"/>
    <n v="13792.250000000002"/>
    <n v="1935"/>
    <n v="11857.250000000002"/>
    <n v="13792.250000000002"/>
    <n v="64.150000000000006"/>
    <n v="215"/>
    <n v="11857.250000000002"/>
    <s v=""/>
  </r>
  <r>
    <x v="114"/>
    <n v="28"/>
    <s v="Fine Dining"/>
    <x v="1"/>
    <x v="1"/>
    <s v="spaghetti, eggs, cheese, beef bacon, black pepper"/>
    <n v="9"/>
    <n v="46.82"/>
    <n v="68.239999999999995"/>
    <n v="193"/>
    <x v="0"/>
    <b v="0"/>
    <s v="Cloudy"/>
    <n v="13170.32"/>
    <n v="1737"/>
    <n v="11433.32"/>
    <n v="13170.32"/>
    <n v="68.239999999999995"/>
    <n v="193"/>
    <n v="11433.32"/>
    <s v=""/>
  </r>
  <r>
    <x v="114"/>
    <n v="37"/>
    <s v="Food Stall"/>
    <x v="10"/>
    <x v="2"/>
    <s v="black tea, condensed milk, evaporated milk"/>
    <n v="0.9"/>
    <n v="1.62"/>
    <n v="2.66"/>
    <n v="446"/>
    <x v="0"/>
    <b v="0"/>
    <s v="Sunny"/>
    <n v="1186.3600000000001"/>
    <n v="401.40000000000003"/>
    <n v="784.96"/>
    <n v="1186.3600000000001"/>
    <n v="2.66"/>
    <n v="446"/>
    <n v="784.96"/>
    <s v=""/>
  </r>
  <r>
    <x v="114"/>
    <n v="6"/>
    <s v="Fine Dining"/>
    <x v="11"/>
    <x v="1"/>
    <s v="black tea, lemon, sugar syrup"/>
    <n v="1.2"/>
    <n v="5.16"/>
    <n v="8.14"/>
    <n v="237"/>
    <x v="0"/>
    <b v="0"/>
    <s v="Cloudy"/>
    <n v="1929.18"/>
    <n v="284.39999999999998"/>
    <n v="1644.7800000000002"/>
    <n v="1929.18"/>
    <n v="8.14"/>
    <n v="237"/>
    <n v="1644.7800000000002"/>
    <s v=""/>
  </r>
  <r>
    <x v="114"/>
    <n v="24"/>
    <s v="Casual Dining"/>
    <x v="9"/>
    <x v="0"/>
    <s v="chicken, rice, ginger, garlic, chili sauce, cucumber"/>
    <n v="4"/>
    <n v="10.98"/>
    <n v="18.350000000000001"/>
    <n v="208"/>
    <x v="0"/>
    <b v="0"/>
    <s v="Sunny"/>
    <n v="3816.8"/>
    <n v="832"/>
    <n v="2984.8"/>
    <n v="3816.8"/>
    <n v="18.350000000000001"/>
    <n v="208"/>
    <n v="2984.8"/>
    <s v=""/>
  </r>
  <r>
    <x v="114"/>
    <n v="22"/>
    <s v="Food Stall"/>
    <x v="3"/>
    <x v="2"/>
    <s v="flour, ghee, egg, water, curry"/>
    <n v="0.8"/>
    <n v="1.7"/>
    <n v="2.2599999999999998"/>
    <n v="478"/>
    <x v="0"/>
    <b v="0"/>
    <s v="Cloudy"/>
    <n v="1080.28"/>
    <n v="382.40000000000003"/>
    <n v="697.87999999999988"/>
    <n v="1080.28"/>
    <n v="2.2599999999999998"/>
    <n v="478"/>
    <n v="697.87999999999988"/>
    <s v=""/>
  </r>
  <r>
    <x v="115"/>
    <n v="47"/>
    <s v="Food Stall"/>
    <x v="4"/>
    <x v="1"/>
    <s v="rice flour jelly, coconut milk, palm sugar, red beans"/>
    <n v="2"/>
    <n v="5.34"/>
    <n v="7.18"/>
    <n v="236"/>
    <x v="0"/>
    <b v="0"/>
    <s v="Sunny"/>
    <n v="1694.48"/>
    <n v="472"/>
    <n v="1222.48"/>
    <n v="1694.48"/>
    <n v="7.18"/>
    <n v="236"/>
    <n v="1222.48"/>
    <s v=""/>
  </r>
  <r>
    <x v="115"/>
    <n v="43"/>
    <s v="Casual Dining"/>
    <x v="2"/>
    <x v="0"/>
    <s v="beef, coconut milk, galangal, lemongrass, spices, chili"/>
    <n v="9"/>
    <n v="32.31"/>
    <n v="54.6"/>
    <n v="60"/>
    <x v="0"/>
    <b v="0"/>
    <s v="Sunny"/>
    <n v="3276"/>
    <n v="540"/>
    <n v="2736"/>
    <n v="3276"/>
    <n v="54.6"/>
    <n v="60"/>
    <n v="2736"/>
    <s v=""/>
  </r>
  <r>
    <x v="115"/>
    <n v="31"/>
    <s v="Food Stall"/>
    <x v="4"/>
    <x v="0"/>
    <s v="rice flour jelly, coconut milk, palm sugar, red beans"/>
    <n v="2"/>
    <n v="5.2"/>
    <n v="5.92"/>
    <n v="450"/>
    <x v="0"/>
    <b v="0"/>
    <s v="Sunny"/>
    <n v="2664"/>
    <n v="900"/>
    <n v="1764"/>
    <n v="2664"/>
    <n v="5.92"/>
    <n v="450"/>
    <n v="1764"/>
    <s v=""/>
  </r>
  <r>
    <x v="115"/>
    <n v="49"/>
    <s v="Kopitiam"/>
    <x v="4"/>
    <x v="1"/>
    <s v="rice flour jelly, coconut milk, palm sugar, red beans"/>
    <n v="2"/>
    <n v="4.17"/>
    <n v="7.39"/>
    <n v="434"/>
    <x v="0"/>
    <b v="0"/>
    <s v="Sunny"/>
    <n v="3207.2599999999998"/>
    <n v="868"/>
    <n v="2339.2599999999998"/>
    <n v="3207.2599999999998"/>
    <n v="7.39"/>
    <n v="434"/>
    <n v="2339.2599999999998"/>
    <s v=""/>
  </r>
  <r>
    <x v="115"/>
    <n v="13"/>
    <s v="Food Stall"/>
    <x v="2"/>
    <x v="0"/>
    <s v="beef, coconut milk, galangal, lemongrass, spices, chili"/>
    <n v="9"/>
    <n v="21.01"/>
    <n v="39.65"/>
    <n v="115"/>
    <x v="0"/>
    <b v="0"/>
    <s v="Cloudy"/>
    <n v="4559.75"/>
    <n v="1035"/>
    <n v="3524.75"/>
    <n v="4559.75"/>
    <n v="39.65"/>
    <n v="115"/>
    <n v="3524.75"/>
    <s v=""/>
  </r>
  <r>
    <x v="115"/>
    <n v="10"/>
    <s v="Fine Dining"/>
    <x v="8"/>
    <x v="0"/>
    <s v="chicken thigh, black pepper sauce, fries, coleslaw"/>
    <n v="8"/>
    <n v="34.909999999999997"/>
    <n v="55.84"/>
    <n v="78"/>
    <x v="0"/>
    <b v="0"/>
    <s v="Cloudy"/>
    <n v="4355.5200000000004"/>
    <n v="624"/>
    <n v="3731.5200000000004"/>
    <n v="4355.5200000000004"/>
    <n v="55.84"/>
    <n v="78"/>
    <n v="3731.5200000000004"/>
    <s v=""/>
  </r>
  <r>
    <x v="115"/>
    <n v="45"/>
    <s v="Food Stall"/>
    <x v="5"/>
    <x v="1"/>
    <s v="flat rice noodles, prawns, cockles, bean sprouts, chives, soy sauce"/>
    <n v="5"/>
    <n v="11.65"/>
    <n v="15.19"/>
    <n v="347"/>
    <x v="0"/>
    <b v="1"/>
    <s v="Sunny"/>
    <n v="5270.9299999999994"/>
    <n v="1735"/>
    <n v="3535.9299999999994"/>
    <n v="5270.9299999999994"/>
    <n v="15.19"/>
    <n v="347"/>
    <n v="3535.9299999999994"/>
    <s v=""/>
  </r>
  <r>
    <x v="115"/>
    <n v="20"/>
    <s v="Casual Dining"/>
    <x v="11"/>
    <x v="1"/>
    <s v="black tea, lemon, sugar syrup"/>
    <n v="1.2"/>
    <n v="3.22"/>
    <n v="6.99"/>
    <n v="230"/>
    <x v="0"/>
    <b v="0"/>
    <s v="Sunny"/>
    <n v="1607.7"/>
    <n v="276"/>
    <n v="1331.7"/>
    <n v="1607.7"/>
    <n v="6.99"/>
    <n v="230"/>
    <n v="1331.7"/>
    <s v=""/>
  </r>
  <r>
    <x v="115"/>
    <n v="2"/>
    <s v="Food Stall"/>
    <x v="3"/>
    <x v="2"/>
    <s v="flour, ghee, egg, water, curry"/>
    <n v="0.8"/>
    <n v="1.78"/>
    <n v="1.36"/>
    <n v="736"/>
    <x v="1"/>
    <b v="0"/>
    <s v="Cloudy"/>
    <n v="1000.96"/>
    <n v="588.80000000000007"/>
    <n v="412.15999999999997"/>
    <n v="1000.96"/>
    <n v="1.36"/>
    <n v="736"/>
    <n v="412.15999999999997"/>
    <s v=""/>
  </r>
  <r>
    <x v="115"/>
    <n v="7"/>
    <s v="Casual Dining"/>
    <x v="13"/>
    <x v="1"/>
    <s v="mushrooms, cream, onion, garlic, vegetable broth"/>
    <n v="3.5"/>
    <n v="11.76"/>
    <n v="18.59"/>
    <n v="117"/>
    <x v="1"/>
    <b v="0"/>
    <s v="Cloudy"/>
    <n v="2175.0300000000002"/>
    <n v="409.5"/>
    <n v="1765.5300000000002"/>
    <n v="2175.0300000000002"/>
    <n v="18.59"/>
    <n v="117"/>
    <n v="1765.5300000000002"/>
    <s v=""/>
  </r>
  <r>
    <x v="115"/>
    <n v="4"/>
    <s v="Cafe"/>
    <x v="7"/>
    <x v="2"/>
    <s v="white bread, kaya, butter, soft-boiled eggs"/>
    <n v="2.8"/>
    <n v="9.76"/>
    <n v="11.73"/>
    <n v="307"/>
    <x v="0"/>
    <b v="0"/>
    <s v="Sunny"/>
    <n v="3601.11"/>
    <n v="859.59999999999991"/>
    <n v="2741.51"/>
    <n v="3601.11"/>
    <n v="11.73"/>
    <n v="307"/>
    <n v="2741.51"/>
    <s v=""/>
  </r>
  <r>
    <x v="115"/>
    <n v="1"/>
    <s v="Food Stall"/>
    <x v="10"/>
    <x v="1"/>
    <s v="black tea, condensed milk, evaporated milk"/>
    <n v="0.9"/>
    <n v="1.94"/>
    <n v="3.16"/>
    <n v="367"/>
    <x v="0"/>
    <b v="0"/>
    <s v="Cloudy"/>
    <n v="1159.72"/>
    <n v="330.3"/>
    <n v="829.42000000000007"/>
    <n v="1159.72"/>
    <n v="3.16"/>
    <n v="367"/>
    <n v="829.42000000000007"/>
    <s v=""/>
  </r>
  <r>
    <x v="115"/>
    <n v="26"/>
    <s v="Food Stall"/>
    <x v="4"/>
    <x v="1"/>
    <s v="rice flour jelly, coconut milk, palm sugar, red beans"/>
    <n v="2"/>
    <n v="4.82"/>
    <n v="4.2"/>
    <n v="362"/>
    <x v="1"/>
    <b v="0"/>
    <s v="Sunny"/>
    <n v="1520.4"/>
    <n v="724"/>
    <n v="796.40000000000009"/>
    <n v="1520.4"/>
    <n v="4.2"/>
    <n v="362"/>
    <n v="796.40000000000009"/>
    <s v=""/>
  </r>
  <r>
    <x v="115"/>
    <n v="7"/>
    <s v="Casual Dining"/>
    <x v="7"/>
    <x v="2"/>
    <s v="white bread, kaya, butter, soft-boiled eggs"/>
    <n v="2.8"/>
    <n v="9.59"/>
    <n v="12.65"/>
    <n v="268"/>
    <x v="0"/>
    <b v="0"/>
    <s v="Cloudy"/>
    <n v="3390.2000000000003"/>
    <n v="750.4"/>
    <n v="2639.8"/>
    <n v="3390.2000000000003"/>
    <n v="12.65"/>
    <n v="268"/>
    <n v="2639.8"/>
    <s v=""/>
  </r>
  <r>
    <x v="115"/>
    <n v="44"/>
    <s v="Food Stall"/>
    <x v="0"/>
    <x v="0"/>
    <s v="rice noodles, fish broth, tamarind, shrimp paste, cucumber, mint"/>
    <n v="4.5"/>
    <n v="10.57"/>
    <n v="10.210000000000001"/>
    <n v="402"/>
    <x v="1"/>
    <b v="0"/>
    <s v="Sunny"/>
    <n v="4104.42"/>
    <n v="1809"/>
    <n v="2295.42"/>
    <n v="4104.42"/>
    <n v="10.210000000000001"/>
    <n v="402"/>
    <n v="2295.42"/>
    <s v=""/>
  </r>
  <r>
    <x v="115"/>
    <n v="42"/>
    <s v="Fine Dining"/>
    <x v="1"/>
    <x v="0"/>
    <s v="spaghetti, eggs, cheese, beef bacon, black pepper"/>
    <n v="9"/>
    <n v="41.75"/>
    <n v="69.78"/>
    <n v="48"/>
    <x v="0"/>
    <b v="0"/>
    <s v="Cloudy"/>
    <n v="3349.44"/>
    <n v="432"/>
    <n v="2917.44"/>
    <n v="3349.44"/>
    <n v="69.78"/>
    <n v="48"/>
    <n v="2917.44"/>
    <s v=""/>
  </r>
  <r>
    <x v="115"/>
    <n v="24"/>
    <s v="Casual Dining"/>
    <x v="5"/>
    <x v="0"/>
    <s v="flat rice noodles, prawns, cockles, bean sprouts, chives, soy sauce"/>
    <n v="5"/>
    <n v="14.93"/>
    <n v="26.99"/>
    <n v="147"/>
    <x v="0"/>
    <b v="0"/>
    <s v="Rainy"/>
    <n v="3967.5299999999997"/>
    <n v="735"/>
    <n v="3232.5299999999997"/>
    <n v="3967.5299999999997"/>
    <n v="26.99"/>
    <n v="147"/>
    <n v="3232.5299999999997"/>
    <s v=""/>
  </r>
  <r>
    <x v="115"/>
    <n v="43"/>
    <s v="Casual Dining"/>
    <x v="11"/>
    <x v="0"/>
    <s v="black tea, lemon, sugar syrup"/>
    <n v="1.2"/>
    <n v="3.76"/>
    <n v="7.06"/>
    <n v="190"/>
    <x v="0"/>
    <b v="0"/>
    <s v="Cloudy"/>
    <n v="1341.3999999999999"/>
    <n v="228"/>
    <n v="1113.3999999999999"/>
    <n v="1341.3999999999999"/>
    <n v="7.06"/>
    <n v="190"/>
    <n v="1113.3999999999999"/>
    <s v=""/>
  </r>
  <r>
    <x v="115"/>
    <n v="11"/>
    <s v="Food Stall"/>
    <x v="10"/>
    <x v="0"/>
    <s v="black tea, condensed milk, evaporated milk"/>
    <n v="0.9"/>
    <n v="2.34"/>
    <n v="3.02"/>
    <n v="441"/>
    <x v="0"/>
    <b v="0"/>
    <s v="Sunny"/>
    <n v="1331.82"/>
    <n v="396.90000000000003"/>
    <n v="934.91999999999985"/>
    <n v="1331.82"/>
    <n v="3.02"/>
    <n v="441"/>
    <n v="934.91999999999985"/>
    <s v=""/>
  </r>
  <r>
    <x v="115"/>
    <n v="17"/>
    <s v="Food Stall"/>
    <x v="0"/>
    <x v="0"/>
    <s v="rice noodles, fish broth, tamarind, shrimp paste, cucumber, mint"/>
    <n v="4.5"/>
    <n v="10.42"/>
    <n v="16.809999999999999"/>
    <n v="155"/>
    <x v="0"/>
    <b v="0"/>
    <s v="Cloudy"/>
    <n v="2605.5499999999997"/>
    <n v="697.5"/>
    <n v="1908.0499999999997"/>
    <n v="2605.5499999999997"/>
    <n v="16.809999999999999"/>
    <n v="155"/>
    <n v="1908.0499999999997"/>
    <s v=""/>
  </r>
  <r>
    <x v="115"/>
    <n v="2"/>
    <s v="Food Stall"/>
    <x v="3"/>
    <x v="2"/>
    <s v="flour, ghee, egg, water, curry"/>
    <n v="0.8"/>
    <n v="1.73"/>
    <n v="2.41"/>
    <n v="204"/>
    <x v="0"/>
    <b v="0"/>
    <s v="Sunny"/>
    <n v="491.64000000000004"/>
    <n v="163.20000000000002"/>
    <n v="328.44000000000005"/>
    <n v="491.64000000000004"/>
    <n v="2.41"/>
    <n v="204"/>
    <n v="328.44000000000005"/>
    <s v=""/>
  </r>
  <r>
    <x v="115"/>
    <n v="29"/>
    <s v="Food Stall"/>
    <x v="4"/>
    <x v="1"/>
    <s v="rice flour jelly, coconut milk, palm sugar, red beans"/>
    <n v="2"/>
    <n v="4.4800000000000004"/>
    <n v="7.14"/>
    <n v="188"/>
    <x v="0"/>
    <b v="0"/>
    <s v="Sunny"/>
    <n v="1342.32"/>
    <n v="376"/>
    <n v="966.31999999999994"/>
    <n v="1342.32"/>
    <n v="7.14"/>
    <n v="188"/>
    <n v="966.31999999999994"/>
    <s v=""/>
  </r>
  <r>
    <x v="115"/>
    <n v="10"/>
    <s v="Fine Dining"/>
    <x v="2"/>
    <x v="0"/>
    <s v="beef, coconut milk, galangal, lemongrass, spices, chili"/>
    <n v="9"/>
    <n v="41.49"/>
    <n v="72.63"/>
    <n v="66"/>
    <x v="0"/>
    <b v="0"/>
    <s v="Rainy"/>
    <n v="4793.58"/>
    <n v="594"/>
    <n v="4199.58"/>
    <n v="4793.58"/>
    <n v="72.63"/>
    <n v="66"/>
    <n v="4199.58"/>
    <s v=""/>
  </r>
  <r>
    <x v="115"/>
    <n v="9"/>
    <s v="Casual Dining"/>
    <x v="8"/>
    <x v="1"/>
    <s v="chicken thigh, black pepper sauce, fries, coleslaw"/>
    <n v="8"/>
    <n v="22.07"/>
    <n v="32.21"/>
    <n v="168"/>
    <x v="1"/>
    <b v="0"/>
    <s v="Sunny"/>
    <n v="5411.28"/>
    <n v="1344"/>
    <n v="4067.2799999999997"/>
    <n v="5411.28"/>
    <n v="32.21"/>
    <n v="168"/>
    <n v="4067.2799999999997"/>
    <s v=""/>
  </r>
  <r>
    <x v="115"/>
    <n v="27"/>
    <s v="Food Stall"/>
    <x v="3"/>
    <x v="2"/>
    <s v="flour, ghee, egg, water, curry"/>
    <n v="0.8"/>
    <n v="1.78"/>
    <n v="2.6"/>
    <n v="326"/>
    <x v="0"/>
    <b v="0"/>
    <s v="Sunny"/>
    <n v="847.6"/>
    <n v="260.8"/>
    <n v="586.79999999999995"/>
    <n v="847.6"/>
    <n v="2.6"/>
    <n v="326"/>
    <n v="586.79999999999995"/>
    <s v=""/>
  </r>
  <r>
    <x v="116"/>
    <n v="16"/>
    <s v="Food Stall"/>
    <x v="3"/>
    <x v="2"/>
    <s v="flour, ghee, egg, water, curry"/>
    <n v="0.8"/>
    <n v="1.93"/>
    <n v="2.34"/>
    <n v="252"/>
    <x v="0"/>
    <b v="0"/>
    <s v="Cloudy"/>
    <n v="589.67999999999995"/>
    <n v="201.60000000000002"/>
    <n v="388.07999999999993"/>
    <n v="589.67999999999995"/>
    <n v="2.34"/>
    <n v="252"/>
    <n v="388.07999999999993"/>
    <s v=""/>
  </r>
  <r>
    <x v="116"/>
    <n v="46"/>
    <s v="Casual Dining"/>
    <x v="13"/>
    <x v="1"/>
    <s v="mushrooms, cream, onion, garlic, vegetable broth"/>
    <n v="3.5"/>
    <n v="8.4600000000000009"/>
    <n v="19.14"/>
    <n v="0"/>
    <x v="0"/>
    <b v="0"/>
    <s v="Sunny"/>
    <n v="0"/>
    <n v="0"/>
    <n v="0"/>
    <n v="0"/>
    <n v="19.14"/>
    <n v="0"/>
    <n v="0"/>
    <s v=""/>
  </r>
  <r>
    <x v="116"/>
    <n v="46"/>
    <s v="Casual Dining"/>
    <x v="11"/>
    <x v="1"/>
    <s v="black tea, lemon, sugar syrup"/>
    <n v="1.2"/>
    <n v="3.17"/>
    <n v="6.66"/>
    <n v="202"/>
    <x v="0"/>
    <b v="0"/>
    <s v="Sunny"/>
    <n v="1345.32"/>
    <n v="242.39999999999998"/>
    <n v="1102.92"/>
    <n v="1345.32"/>
    <n v="6.66"/>
    <n v="202"/>
    <n v="1102.92"/>
    <s v=""/>
  </r>
  <r>
    <x v="116"/>
    <n v="22"/>
    <s v="Food Stall"/>
    <x v="3"/>
    <x v="2"/>
    <s v="flour, ghee, egg, water, curry"/>
    <n v="0.8"/>
    <n v="1.68"/>
    <n v="2.92"/>
    <n v="239"/>
    <x v="0"/>
    <b v="0"/>
    <s v="Sunny"/>
    <n v="697.88"/>
    <n v="191.20000000000002"/>
    <n v="506.67999999999995"/>
    <n v="697.88"/>
    <n v="2.92"/>
    <n v="239"/>
    <n v="506.67999999999995"/>
    <s v=""/>
  </r>
  <r>
    <x v="116"/>
    <n v="4"/>
    <s v="Cafe"/>
    <x v="13"/>
    <x v="1"/>
    <s v="mushrooms, cream, onion, garlic, vegetable broth"/>
    <n v="3.5"/>
    <n v="11.65"/>
    <n v="18.82"/>
    <n v="101"/>
    <x v="0"/>
    <b v="0"/>
    <s v="Cloudy"/>
    <n v="1900.82"/>
    <n v="353.5"/>
    <n v="1547.32"/>
    <n v="1900.82"/>
    <n v="18.82"/>
    <n v="101"/>
    <n v="1547.32"/>
    <s v=""/>
  </r>
  <r>
    <x v="116"/>
    <n v="23"/>
    <s v="Fine Dining"/>
    <x v="12"/>
    <x v="0"/>
    <s v="rice, coconut milk, sambal, anchovies, egg, peanuts"/>
    <n v="2.5"/>
    <n v="12.91"/>
    <n v="15.04"/>
    <n v="453"/>
    <x v="0"/>
    <b v="1"/>
    <s v="Cloudy"/>
    <n v="6813.12"/>
    <n v="1132.5"/>
    <n v="5680.62"/>
    <n v="6813.12"/>
    <n v="15.04"/>
    <n v="453"/>
    <n v="5680.62"/>
    <s v=""/>
  </r>
  <r>
    <x v="116"/>
    <n v="24"/>
    <s v="Casual Dining"/>
    <x v="4"/>
    <x v="0"/>
    <s v="rice flour jelly, coconut milk, palm sugar, red beans"/>
    <n v="2"/>
    <n v="5.61"/>
    <n v="8.1300000000000008"/>
    <n v="406"/>
    <x v="0"/>
    <b v="0"/>
    <s v="Sunny"/>
    <n v="3300.78"/>
    <n v="812"/>
    <n v="2488.7800000000002"/>
    <n v="3300.78"/>
    <n v="8.1300000000000008"/>
    <n v="406"/>
    <n v="2488.7800000000002"/>
    <s v=""/>
  </r>
  <r>
    <x v="116"/>
    <n v="37"/>
    <s v="Food Stall"/>
    <x v="4"/>
    <x v="0"/>
    <s v="rice flour jelly, coconut milk, palm sugar, red beans"/>
    <n v="2"/>
    <n v="4.0599999999999996"/>
    <n v="7.98"/>
    <n v="116"/>
    <x v="0"/>
    <b v="0"/>
    <s v="Sunny"/>
    <n v="925.68000000000006"/>
    <n v="232"/>
    <n v="693.68000000000006"/>
    <n v="925.68000000000006"/>
    <n v="7.98"/>
    <n v="116"/>
    <n v="693.68000000000006"/>
    <s v=""/>
  </r>
  <r>
    <x v="116"/>
    <n v="25"/>
    <s v="Fine Dining"/>
    <x v="2"/>
    <x v="0"/>
    <s v="beef, coconut milk, galangal, lemongrass, spices, chili"/>
    <n v="9"/>
    <n v="51.47"/>
    <n v="62.71"/>
    <n v="203"/>
    <x v="0"/>
    <b v="0"/>
    <s v="Rainy"/>
    <n v="12730.130000000001"/>
    <n v="1827"/>
    <n v="10903.130000000001"/>
    <n v="12730.130000000001"/>
    <n v="62.71"/>
    <n v="203"/>
    <n v="10903.130000000001"/>
    <s v=""/>
  </r>
  <r>
    <x v="116"/>
    <n v="4"/>
    <s v="Cafe"/>
    <x v="12"/>
    <x v="0"/>
    <s v="rice, coconut milk, sambal, anchovies, egg, peanuts"/>
    <n v="2.5"/>
    <n v="8.0299999999999994"/>
    <n v="14.1"/>
    <n v="74"/>
    <x v="0"/>
    <b v="0"/>
    <s v="Rainy"/>
    <n v="1043.3999999999999"/>
    <n v="185"/>
    <n v="858.39999999999986"/>
    <n v="1043.3999999999999"/>
    <n v="14.1"/>
    <n v="74"/>
    <n v="858.39999999999986"/>
    <s v=""/>
  </r>
  <r>
    <x v="116"/>
    <n v="22"/>
    <s v="Food Stall"/>
    <x v="6"/>
    <x v="1"/>
    <s v="chicken, yogurt, tandoori masala, ginger, garlic"/>
    <n v="7"/>
    <n v="15.1"/>
    <n v="29.33"/>
    <n v="58"/>
    <x v="0"/>
    <b v="0"/>
    <s v="Cloudy"/>
    <n v="1701.1399999999999"/>
    <n v="406"/>
    <n v="1295.1399999999999"/>
    <n v="1701.1399999999999"/>
    <n v="29.33"/>
    <n v="58"/>
    <n v="1295.1399999999999"/>
    <s v=""/>
  </r>
  <r>
    <x v="116"/>
    <n v="31"/>
    <s v="Food Stall"/>
    <x v="10"/>
    <x v="2"/>
    <s v="black tea, condensed milk, evaporated milk"/>
    <n v="0.9"/>
    <n v="2.11"/>
    <n v="2.83"/>
    <n v="402"/>
    <x v="0"/>
    <b v="0"/>
    <s v="Rainy"/>
    <n v="1137.6600000000001"/>
    <n v="361.8"/>
    <n v="775.86000000000013"/>
    <n v="1137.6600000000001"/>
    <n v="2.83"/>
    <n v="402"/>
    <n v="775.86000000000013"/>
    <s v=""/>
  </r>
  <r>
    <x v="116"/>
    <n v="8"/>
    <s v="Casual Dining"/>
    <x v="11"/>
    <x v="1"/>
    <s v="black tea, lemon, sugar syrup"/>
    <n v="1.2"/>
    <n v="3.43"/>
    <n v="5.71"/>
    <n v="292"/>
    <x v="0"/>
    <b v="0"/>
    <s v="Sunny"/>
    <n v="1667.32"/>
    <n v="350.4"/>
    <n v="1316.92"/>
    <n v="1667.32"/>
    <n v="5.71"/>
    <n v="292"/>
    <n v="1316.92"/>
    <s v=""/>
  </r>
  <r>
    <x v="116"/>
    <n v="29"/>
    <s v="Food Stall"/>
    <x v="7"/>
    <x v="2"/>
    <s v="white bread, kaya, butter, soft-boiled eggs"/>
    <n v="2.8"/>
    <n v="5.49"/>
    <n v="7.98"/>
    <n v="467"/>
    <x v="0"/>
    <b v="0"/>
    <s v="Sunny"/>
    <n v="3726.6600000000003"/>
    <n v="1307.5999999999999"/>
    <n v="2419.0600000000004"/>
    <n v="3726.6600000000003"/>
    <n v="7.98"/>
    <n v="467"/>
    <n v="2419.0600000000004"/>
    <s v=""/>
  </r>
  <r>
    <x v="116"/>
    <n v="20"/>
    <s v="Casual Dining"/>
    <x v="8"/>
    <x v="0"/>
    <s v="chicken thigh, black pepper sauce, fries, coleslaw"/>
    <n v="8"/>
    <n v="22.99"/>
    <n v="48.74"/>
    <n v="0"/>
    <x v="0"/>
    <b v="0"/>
    <s v="Rainy"/>
    <n v="0"/>
    <n v="0"/>
    <n v="0"/>
    <n v="0"/>
    <n v="48.74"/>
    <n v="0"/>
    <n v="0"/>
    <s v=""/>
  </r>
  <r>
    <x v="116"/>
    <n v="25"/>
    <s v="Fine Dining"/>
    <x v="13"/>
    <x v="0"/>
    <s v="mushrooms, cream, onion, garlic, vegetable broth"/>
    <n v="3.5"/>
    <n v="20.22"/>
    <n v="24.25"/>
    <n v="0"/>
    <x v="0"/>
    <b v="0"/>
    <s v="Cloudy"/>
    <n v="0"/>
    <n v="0"/>
    <n v="0"/>
    <n v="0"/>
    <n v="24.25"/>
    <n v="0"/>
    <n v="0"/>
    <s v=""/>
  </r>
  <r>
    <x v="116"/>
    <n v="45"/>
    <s v="Food Stall"/>
    <x v="10"/>
    <x v="2"/>
    <s v="black tea, condensed milk, evaporated milk"/>
    <n v="0.9"/>
    <n v="1.69"/>
    <n v="2.94"/>
    <n v="406"/>
    <x v="0"/>
    <b v="0"/>
    <s v="Sunny"/>
    <n v="1193.6399999999999"/>
    <n v="365.40000000000003"/>
    <n v="828.23999999999978"/>
    <n v="1193.6399999999999"/>
    <n v="2.94"/>
    <n v="406"/>
    <n v="828.23999999999978"/>
    <s v=""/>
  </r>
  <r>
    <x v="116"/>
    <n v="16"/>
    <s v="Food Stall"/>
    <x v="6"/>
    <x v="1"/>
    <s v="chicken, yogurt, tandoori masala, ginger, garlic"/>
    <n v="7"/>
    <n v="16.75"/>
    <n v="24.43"/>
    <n v="134"/>
    <x v="0"/>
    <b v="0"/>
    <s v="Sunny"/>
    <n v="3273.62"/>
    <n v="938"/>
    <n v="2335.62"/>
    <n v="3273.62"/>
    <n v="24.43"/>
    <n v="134"/>
    <n v="2335.62"/>
    <s v=""/>
  </r>
  <r>
    <x v="116"/>
    <n v="21"/>
    <s v="Casual Dining"/>
    <x v="7"/>
    <x v="2"/>
    <s v="white bread, kaya, butter, soft-boiled eggs"/>
    <n v="2.8"/>
    <n v="6.99"/>
    <n v="12.58"/>
    <n v="277"/>
    <x v="0"/>
    <b v="0"/>
    <s v="Cloudy"/>
    <n v="3484.66"/>
    <n v="775.59999999999991"/>
    <n v="2709.06"/>
    <n v="3484.66"/>
    <n v="12.58"/>
    <n v="277"/>
    <n v="2709.06"/>
    <s v=""/>
  </r>
  <r>
    <x v="116"/>
    <n v="49"/>
    <s v="Kopitiam"/>
    <x v="5"/>
    <x v="0"/>
    <s v="flat rice noodles, prawns, cockles, bean sprouts, chives, soy sauce"/>
    <n v="5"/>
    <n v="15.11"/>
    <n v="14.33"/>
    <n v="192"/>
    <x v="1"/>
    <b v="0"/>
    <s v="Rainy"/>
    <n v="2751.36"/>
    <n v="960"/>
    <n v="1791.3600000000001"/>
    <n v="2751.36"/>
    <n v="14.33"/>
    <n v="192"/>
    <n v="1791.3600000000001"/>
    <s v=""/>
  </r>
  <r>
    <x v="116"/>
    <n v="35"/>
    <s v="Food Stall"/>
    <x v="4"/>
    <x v="0"/>
    <s v="rice flour jelly, coconut milk, palm sugar, red beans"/>
    <n v="2"/>
    <n v="4.8099999999999996"/>
    <n v="7.43"/>
    <n v="164"/>
    <x v="0"/>
    <b v="0"/>
    <s v="Rainy"/>
    <n v="1218.52"/>
    <n v="328"/>
    <n v="890.52"/>
    <n v="1218.52"/>
    <n v="7.43"/>
    <n v="164"/>
    <n v="890.52"/>
    <s v=""/>
  </r>
  <r>
    <x v="116"/>
    <n v="45"/>
    <s v="Food Stall"/>
    <x v="9"/>
    <x v="0"/>
    <s v="chicken, rice, ginger, garlic, chili sauce, cucumber"/>
    <n v="4"/>
    <n v="8.0299999999999994"/>
    <n v="11.03"/>
    <n v="367"/>
    <x v="0"/>
    <b v="0"/>
    <s v="Sunny"/>
    <n v="4048.0099999999998"/>
    <n v="1468"/>
    <n v="2580.0099999999998"/>
    <n v="4048.0099999999998"/>
    <n v="11.03"/>
    <n v="367"/>
    <n v="2580.0099999999998"/>
    <s v=""/>
  </r>
  <r>
    <x v="117"/>
    <n v="38"/>
    <s v="Fine Dining"/>
    <x v="2"/>
    <x v="0"/>
    <s v="beef, coconut milk, galangal, lemongrass, spices, chili"/>
    <n v="9"/>
    <n v="40.97"/>
    <n v="70.81"/>
    <n v="221"/>
    <x v="0"/>
    <b v="0"/>
    <s v="Sunny"/>
    <n v="15649.01"/>
    <n v="1989"/>
    <n v="13660.01"/>
    <n v="15649.01"/>
    <n v="70.81"/>
    <n v="221"/>
    <n v="13660.01"/>
    <s v=""/>
  </r>
  <r>
    <x v="117"/>
    <n v="35"/>
    <s v="Food Stall"/>
    <x v="7"/>
    <x v="2"/>
    <s v="white bread, kaya, butter, soft-boiled eggs"/>
    <n v="2.8"/>
    <n v="6.84"/>
    <n v="10.039999999999999"/>
    <n v="304"/>
    <x v="0"/>
    <b v="0"/>
    <s v="Rainy"/>
    <n v="3052.16"/>
    <n v="851.19999999999993"/>
    <n v="2200.96"/>
    <n v="3052.16"/>
    <n v="10.039999999999999"/>
    <n v="304"/>
    <n v="2200.96"/>
    <s v=""/>
  </r>
  <r>
    <x v="117"/>
    <n v="45"/>
    <s v="Food Stall"/>
    <x v="7"/>
    <x v="2"/>
    <s v="white bread, kaya, butter, soft-boiled eggs"/>
    <n v="2.8"/>
    <n v="5.39"/>
    <n v="7.69"/>
    <n v="339"/>
    <x v="0"/>
    <b v="0"/>
    <s v="Rainy"/>
    <n v="2606.9100000000003"/>
    <n v="949.19999999999993"/>
    <n v="1657.7100000000005"/>
    <n v="2606.9100000000003"/>
    <n v="7.69"/>
    <n v="339"/>
    <n v="1657.7100000000005"/>
    <s v=""/>
  </r>
  <r>
    <x v="117"/>
    <n v="27"/>
    <s v="Food Stall"/>
    <x v="6"/>
    <x v="1"/>
    <s v="chicken, yogurt, tandoori masala, ginger, garlic"/>
    <n v="7"/>
    <n v="15.33"/>
    <n v="29.19"/>
    <n v="0"/>
    <x v="0"/>
    <b v="0"/>
    <s v="Sunny"/>
    <n v="0"/>
    <n v="0"/>
    <n v="0"/>
    <n v="0"/>
    <n v="29.19"/>
    <n v="0"/>
    <n v="0"/>
    <s v=""/>
  </r>
  <r>
    <x v="117"/>
    <n v="16"/>
    <s v="Food Stall"/>
    <x v="3"/>
    <x v="1"/>
    <s v="flour, ghee, egg, water, curry"/>
    <n v="0.8"/>
    <n v="1.78"/>
    <n v="2.88"/>
    <n v="293"/>
    <x v="0"/>
    <b v="0"/>
    <s v="Cloudy"/>
    <n v="843.83999999999992"/>
    <n v="234.4"/>
    <n v="609.43999999999994"/>
    <n v="843.83999999999992"/>
    <n v="2.88"/>
    <n v="293"/>
    <n v="609.43999999999994"/>
    <s v=""/>
  </r>
  <r>
    <x v="117"/>
    <n v="47"/>
    <s v="Food Stall"/>
    <x v="0"/>
    <x v="0"/>
    <s v="rice noodles, fish broth, tamarind, shrimp paste, cucumber, mint"/>
    <n v="4.5"/>
    <n v="10.31"/>
    <n v="20.43"/>
    <n v="97"/>
    <x v="0"/>
    <b v="0"/>
    <s v="Rainy"/>
    <n v="1981.71"/>
    <n v="436.5"/>
    <n v="1545.21"/>
    <n v="1981.71"/>
    <n v="20.43"/>
    <n v="97"/>
    <n v="1545.21"/>
    <s v=""/>
  </r>
  <r>
    <x v="117"/>
    <n v="28"/>
    <s v="Fine Dining"/>
    <x v="13"/>
    <x v="1"/>
    <s v="mushrooms, cream, onion, garlic, vegetable broth"/>
    <n v="3.5"/>
    <n v="14.75"/>
    <n v="21.84"/>
    <n v="159"/>
    <x v="0"/>
    <b v="0"/>
    <s v="Sunny"/>
    <n v="3472.56"/>
    <n v="556.5"/>
    <n v="2916.06"/>
    <n v="3472.56"/>
    <n v="21.84"/>
    <n v="159"/>
    <n v="2916.06"/>
    <s v=""/>
  </r>
  <r>
    <x v="117"/>
    <n v="37"/>
    <s v="Food Stall"/>
    <x v="7"/>
    <x v="2"/>
    <s v="white bread, kaya, butter, soft-boiled eggs"/>
    <n v="2.8"/>
    <n v="6.32"/>
    <n v="10.79"/>
    <n v="174"/>
    <x v="0"/>
    <b v="0"/>
    <s v="Sunny"/>
    <n v="1877.4599999999998"/>
    <n v="487.2"/>
    <n v="1390.2599999999998"/>
    <n v="1877.4599999999998"/>
    <n v="10.79"/>
    <n v="174"/>
    <n v="1390.2599999999998"/>
    <s v=""/>
  </r>
  <r>
    <x v="117"/>
    <n v="3"/>
    <s v="Cafe"/>
    <x v="13"/>
    <x v="0"/>
    <s v="mushrooms, cream, onion, garlic, vegetable broth"/>
    <n v="3.5"/>
    <n v="13.01"/>
    <n v="20.12"/>
    <n v="92"/>
    <x v="0"/>
    <b v="0"/>
    <s v="Sunny"/>
    <n v="1851.0400000000002"/>
    <n v="322"/>
    <n v="1529.0400000000002"/>
    <n v="1851.0400000000002"/>
    <n v="20.12"/>
    <n v="92"/>
    <n v="1529.0400000000002"/>
    <s v=""/>
  </r>
  <r>
    <x v="117"/>
    <n v="30"/>
    <s v="Cafe"/>
    <x v="7"/>
    <x v="2"/>
    <s v="white bread, kaya, butter, soft-boiled eggs"/>
    <n v="2.8"/>
    <n v="9.7100000000000009"/>
    <n v="12.42"/>
    <n v="429"/>
    <x v="0"/>
    <b v="0"/>
    <s v="Cloudy"/>
    <n v="5328.18"/>
    <n v="1201.1999999999998"/>
    <n v="4126.9800000000005"/>
    <n v="5328.18"/>
    <n v="12.42"/>
    <n v="429"/>
    <n v="4126.9800000000005"/>
    <s v=""/>
  </r>
  <r>
    <x v="117"/>
    <n v="49"/>
    <s v="Kopitiam"/>
    <x v="5"/>
    <x v="1"/>
    <s v="flat rice noodles, prawns, cockles, bean sprouts, chives, soy sauce"/>
    <n v="5"/>
    <n v="10.29"/>
    <n v="24.12"/>
    <n v="104"/>
    <x v="0"/>
    <b v="0"/>
    <s v="Sunny"/>
    <n v="2508.48"/>
    <n v="520"/>
    <n v="1988.48"/>
    <n v="2508.48"/>
    <n v="24.12"/>
    <n v="104"/>
    <n v="1988.48"/>
    <s v=""/>
  </r>
  <r>
    <x v="117"/>
    <n v="5"/>
    <s v="Cafe"/>
    <x v="13"/>
    <x v="0"/>
    <s v="mushrooms, cream, onion, garlic, vegetable broth"/>
    <n v="3.5"/>
    <n v="12.92"/>
    <n v="17.47"/>
    <n v="30"/>
    <x v="0"/>
    <b v="0"/>
    <s v="Cloudy"/>
    <n v="524.09999999999991"/>
    <n v="105"/>
    <n v="419.09999999999991"/>
    <n v="524.09999999999991"/>
    <n v="17.47"/>
    <n v="30"/>
    <n v="419.09999999999991"/>
    <s v=""/>
  </r>
  <r>
    <x v="117"/>
    <n v="29"/>
    <s v="Food Stall"/>
    <x v="9"/>
    <x v="0"/>
    <s v="chicken, rice, ginger, garlic, chili sauce, cucumber"/>
    <n v="4"/>
    <n v="7.99"/>
    <n v="14.86"/>
    <n v="183"/>
    <x v="0"/>
    <b v="0"/>
    <s v="Sunny"/>
    <n v="2719.38"/>
    <n v="732"/>
    <n v="1987.38"/>
    <n v="2719.38"/>
    <n v="14.86"/>
    <n v="183"/>
    <n v="1987.38"/>
    <s v=""/>
  </r>
  <r>
    <x v="117"/>
    <n v="37"/>
    <s v="Food Stall"/>
    <x v="4"/>
    <x v="1"/>
    <s v="rice flour jelly, coconut milk, palm sugar, red beans"/>
    <n v="2"/>
    <n v="3.75"/>
    <n v="6.25"/>
    <n v="290"/>
    <x v="0"/>
    <b v="0"/>
    <s v="Sunny"/>
    <n v="1812.5"/>
    <n v="580"/>
    <n v="1232.5"/>
    <n v="1812.5"/>
    <n v="6.25"/>
    <n v="290"/>
    <n v="1232.5"/>
    <s v=""/>
  </r>
  <r>
    <x v="117"/>
    <n v="34"/>
    <s v="Casual Dining"/>
    <x v="9"/>
    <x v="0"/>
    <s v="chicken, rice, ginger, garlic, chili sauce, cucumber"/>
    <n v="4"/>
    <n v="9.9600000000000009"/>
    <n v="20.05"/>
    <n v="221"/>
    <x v="0"/>
    <b v="0"/>
    <s v="Rainy"/>
    <n v="4431.05"/>
    <n v="884"/>
    <n v="3547.05"/>
    <n v="4431.05"/>
    <n v="20.05"/>
    <n v="221"/>
    <n v="3547.05"/>
    <s v=""/>
  </r>
  <r>
    <x v="117"/>
    <n v="22"/>
    <s v="Food Stall"/>
    <x v="3"/>
    <x v="2"/>
    <s v="flour, ghee, egg, water, curry"/>
    <n v="0.8"/>
    <n v="1.76"/>
    <n v="2.69"/>
    <n v="441"/>
    <x v="0"/>
    <b v="1"/>
    <s v="Cloudy"/>
    <n v="1186.29"/>
    <n v="352.8"/>
    <n v="833.49"/>
    <n v="1186.29"/>
    <n v="2.69"/>
    <n v="441"/>
    <n v="833.49"/>
    <s v=""/>
  </r>
  <r>
    <x v="117"/>
    <n v="31"/>
    <s v="Food Stall"/>
    <x v="0"/>
    <x v="0"/>
    <s v="rice noodles, fish broth, tamarind, shrimp paste, cucumber, mint"/>
    <n v="4.5"/>
    <n v="12.2"/>
    <n v="17.760000000000002"/>
    <n v="177"/>
    <x v="0"/>
    <b v="0"/>
    <s v="Rainy"/>
    <n v="3143.5200000000004"/>
    <n v="796.5"/>
    <n v="2347.0200000000004"/>
    <n v="3143.5200000000004"/>
    <n v="17.760000000000002"/>
    <n v="177"/>
    <n v="2347.0200000000004"/>
    <s v=""/>
  </r>
  <r>
    <x v="117"/>
    <n v="16"/>
    <s v="Food Stall"/>
    <x v="3"/>
    <x v="1"/>
    <s v="flour, ghee, egg, water, curry"/>
    <n v="0.8"/>
    <n v="1.76"/>
    <n v="3.62"/>
    <n v="126"/>
    <x v="0"/>
    <b v="0"/>
    <s v="Sunny"/>
    <n v="456.12"/>
    <n v="100.80000000000001"/>
    <n v="355.32"/>
    <n v="456.12"/>
    <n v="3.62"/>
    <n v="126"/>
    <n v="355.32"/>
    <s v=""/>
  </r>
  <r>
    <x v="117"/>
    <n v="35"/>
    <s v="Food Stall"/>
    <x v="9"/>
    <x v="1"/>
    <s v="chicken, rice, ginger, garlic, chili sauce, cucumber"/>
    <n v="4"/>
    <n v="7.5"/>
    <n v="12.37"/>
    <n v="148"/>
    <x v="0"/>
    <b v="0"/>
    <s v="Cloudy"/>
    <n v="1830.76"/>
    <n v="592"/>
    <n v="1238.76"/>
    <n v="1830.76"/>
    <n v="12.37"/>
    <n v="148"/>
    <n v="1238.76"/>
    <s v=""/>
  </r>
  <r>
    <x v="117"/>
    <n v="36"/>
    <s v="Food Stall"/>
    <x v="6"/>
    <x v="1"/>
    <s v="chicken, yogurt, tandoori masala, ginger, garlic"/>
    <n v="7"/>
    <n v="14.58"/>
    <n v="24.24"/>
    <n v="0"/>
    <x v="0"/>
    <b v="0"/>
    <s v="Cloudy"/>
    <n v="0"/>
    <n v="0"/>
    <n v="0"/>
    <n v="0"/>
    <n v="24.24"/>
    <n v="0"/>
    <n v="0"/>
    <s v=""/>
  </r>
  <r>
    <x v="117"/>
    <n v="4"/>
    <s v="Cafe"/>
    <x v="12"/>
    <x v="0"/>
    <s v="rice, coconut milk, sambal, anchovies, egg, peanuts"/>
    <n v="2.5"/>
    <n v="9.83"/>
    <n v="11.02"/>
    <n v="185"/>
    <x v="0"/>
    <b v="0"/>
    <s v="Sunny"/>
    <n v="2038.6999999999998"/>
    <n v="462.5"/>
    <n v="1576.1999999999998"/>
    <n v="2038.6999999999998"/>
    <n v="11.02"/>
    <n v="185"/>
    <n v="1576.1999999999998"/>
    <s v=""/>
  </r>
  <r>
    <x v="117"/>
    <n v="28"/>
    <s v="Fine Dining"/>
    <x v="1"/>
    <x v="1"/>
    <s v="spaghetti, eggs, cheese, beef bacon, black pepper"/>
    <n v="9"/>
    <n v="45.27"/>
    <n v="42.22"/>
    <n v="351"/>
    <x v="1"/>
    <b v="0"/>
    <s v="Rainy"/>
    <n v="14819.22"/>
    <n v="3159"/>
    <n v="11660.22"/>
    <n v="14819.22"/>
    <n v="42.22"/>
    <n v="351"/>
    <n v="11660.22"/>
    <s v=""/>
  </r>
  <r>
    <x v="117"/>
    <n v="24"/>
    <s v="Casual Dining"/>
    <x v="7"/>
    <x v="2"/>
    <s v="white bread, kaya, butter, soft-boiled eggs"/>
    <n v="2.8"/>
    <n v="7.28"/>
    <n v="12.81"/>
    <n v="434"/>
    <x v="0"/>
    <b v="0"/>
    <s v="Rainy"/>
    <n v="5559.54"/>
    <n v="1215.1999999999998"/>
    <n v="4344.34"/>
    <n v="5559.54"/>
    <n v="12.81"/>
    <n v="434"/>
    <n v="4344.34"/>
    <s v=""/>
  </r>
  <r>
    <x v="117"/>
    <n v="42"/>
    <s v="Fine Dining"/>
    <x v="8"/>
    <x v="0"/>
    <s v="chicken thigh, black pepper sauce, fries, coleslaw"/>
    <n v="8"/>
    <n v="32.07"/>
    <n v="74.06"/>
    <n v="97"/>
    <x v="0"/>
    <b v="0"/>
    <s v="Sunny"/>
    <n v="7183.8200000000006"/>
    <n v="776"/>
    <n v="6407.8200000000006"/>
    <n v="7183.8200000000006"/>
    <n v="74.06"/>
    <n v="97"/>
    <n v="6407.8200000000006"/>
    <s v=""/>
  </r>
  <r>
    <x v="117"/>
    <n v="5"/>
    <s v="Cafe"/>
    <x v="11"/>
    <x v="2"/>
    <s v="black tea, lemon, sugar syrup"/>
    <n v="1.2"/>
    <n v="4.04"/>
    <n v="4.46"/>
    <n v="374"/>
    <x v="0"/>
    <b v="0"/>
    <s v="Cloudy"/>
    <n v="1668.04"/>
    <n v="448.8"/>
    <n v="1219.24"/>
    <n v="1668.04"/>
    <n v="4.46"/>
    <n v="374"/>
    <n v="1219.24"/>
    <s v=""/>
  </r>
  <r>
    <x v="117"/>
    <n v="39"/>
    <s v="Casual Dining"/>
    <x v="10"/>
    <x v="1"/>
    <s v="black tea, condensed milk, evaporated milk"/>
    <n v="0.9"/>
    <n v="3.26"/>
    <n v="4.03"/>
    <n v="207"/>
    <x v="0"/>
    <b v="0"/>
    <s v="Cloudy"/>
    <n v="834.21"/>
    <n v="186.3"/>
    <n v="647.91000000000008"/>
    <n v="834.21"/>
    <n v="4.03"/>
    <n v="207"/>
    <n v="647.91000000000008"/>
    <s v=""/>
  </r>
  <r>
    <x v="117"/>
    <n v="37"/>
    <s v="Food Stall"/>
    <x v="7"/>
    <x v="2"/>
    <s v="white bread, kaya, butter, soft-boiled eggs"/>
    <n v="2.8"/>
    <n v="5.58"/>
    <n v="9.0399999999999991"/>
    <n v="330"/>
    <x v="0"/>
    <b v="0"/>
    <s v="Sunny"/>
    <n v="2983.2"/>
    <n v="923.99999999999989"/>
    <n v="2059.1999999999998"/>
    <n v="2983.2"/>
    <n v="9.0399999999999991"/>
    <n v="330"/>
    <n v="2059.1999999999998"/>
    <s v=""/>
  </r>
  <r>
    <x v="117"/>
    <n v="31"/>
    <s v="Food Stall"/>
    <x v="4"/>
    <x v="1"/>
    <s v="rice flour jelly, coconut milk, palm sugar, red beans"/>
    <n v="2"/>
    <n v="5.0599999999999996"/>
    <n v="7.18"/>
    <n v="249"/>
    <x v="0"/>
    <b v="0"/>
    <s v="Sunny"/>
    <n v="1787.82"/>
    <n v="498"/>
    <n v="1289.82"/>
    <n v="1787.82"/>
    <n v="7.18"/>
    <n v="249"/>
    <n v="1289.82"/>
    <s v=""/>
  </r>
  <r>
    <x v="117"/>
    <n v="30"/>
    <s v="Cafe"/>
    <x v="13"/>
    <x v="0"/>
    <s v="mushrooms, cream, onion, garlic, vegetable broth"/>
    <n v="3.5"/>
    <n v="13.48"/>
    <n v="17.649999999999999"/>
    <n v="70"/>
    <x v="0"/>
    <b v="0"/>
    <s v="Sunny"/>
    <n v="1235.5"/>
    <n v="245"/>
    <n v="990.5"/>
    <n v="1235.5"/>
    <n v="17.649999999999999"/>
    <n v="70"/>
    <n v="990.5"/>
    <s v=""/>
  </r>
  <r>
    <x v="117"/>
    <n v="49"/>
    <s v="Kopitiam"/>
    <x v="5"/>
    <x v="1"/>
    <s v="flat rice noodles, prawns, cockles, bean sprouts, chives, soy sauce"/>
    <n v="5"/>
    <n v="12.37"/>
    <n v="22.55"/>
    <n v="56"/>
    <x v="0"/>
    <b v="0"/>
    <s v="Sunny"/>
    <n v="1262.8"/>
    <n v="280"/>
    <n v="982.8"/>
    <n v="1262.8"/>
    <n v="22.55"/>
    <n v="56"/>
    <n v="982.8"/>
    <s v=""/>
  </r>
  <r>
    <x v="117"/>
    <n v="30"/>
    <s v="Cafe"/>
    <x v="2"/>
    <x v="0"/>
    <s v="beef, coconut milk, galangal, lemongrass, spices, chili"/>
    <n v="9"/>
    <n v="26.39"/>
    <n v="31.16"/>
    <n v="266"/>
    <x v="1"/>
    <b v="0"/>
    <s v="Rainy"/>
    <n v="8288.56"/>
    <n v="2394"/>
    <n v="5894.5599999999995"/>
    <n v="8288.56"/>
    <n v="31.16"/>
    <n v="266"/>
    <n v="5894.5599999999995"/>
    <s v=""/>
  </r>
  <r>
    <x v="118"/>
    <n v="37"/>
    <s v="Food Stall"/>
    <x v="5"/>
    <x v="1"/>
    <s v="flat rice noodles, prawns, cockles, bean sprouts, chives, soy sauce"/>
    <n v="5"/>
    <n v="9.43"/>
    <n v="13.56"/>
    <n v="263"/>
    <x v="0"/>
    <b v="0"/>
    <s v="Rainy"/>
    <n v="3566.28"/>
    <n v="1315"/>
    <n v="2251.2800000000002"/>
    <n v="3566.28"/>
    <n v="13.56"/>
    <n v="263"/>
    <n v="2251.2800000000002"/>
    <s v=""/>
  </r>
  <r>
    <x v="118"/>
    <n v="17"/>
    <s v="Food Stall"/>
    <x v="7"/>
    <x v="2"/>
    <s v="white bread, kaya, butter, soft-boiled eggs"/>
    <n v="2.8"/>
    <n v="5.7"/>
    <n v="7.48"/>
    <n v="716"/>
    <x v="0"/>
    <b v="0"/>
    <s v="Sunny"/>
    <n v="5355.68"/>
    <n v="2004.8"/>
    <n v="3350.88"/>
    <n v="5355.68"/>
    <n v="7.48"/>
    <n v="716"/>
    <n v="3350.88"/>
    <s v=""/>
  </r>
  <r>
    <x v="118"/>
    <n v="27"/>
    <s v="Food Stall"/>
    <x v="6"/>
    <x v="1"/>
    <s v="chicken, yogurt, tandoori masala, ginger, garlic"/>
    <n v="7"/>
    <n v="14.55"/>
    <n v="20.62"/>
    <n v="318"/>
    <x v="0"/>
    <b v="0"/>
    <s v="Sunny"/>
    <n v="6557.1600000000008"/>
    <n v="2226"/>
    <n v="4331.1600000000008"/>
    <n v="6557.1600000000008"/>
    <n v="20.62"/>
    <n v="318"/>
    <n v="4331.1600000000008"/>
    <s v=""/>
  </r>
  <r>
    <x v="118"/>
    <n v="12"/>
    <s v="Cafe"/>
    <x v="7"/>
    <x v="2"/>
    <s v="white bread, kaya, butter, soft-boiled eggs"/>
    <n v="2.8"/>
    <n v="8.9700000000000006"/>
    <n v="12.07"/>
    <n v="791"/>
    <x v="0"/>
    <b v="0"/>
    <s v="Cloudy"/>
    <n v="9547.3700000000008"/>
    <n v="2214.7999999999997"/>
    <n v="7332.5700000000015"/>
    <n v="9547.3700000000008"/>
    <n v="12.07"/>
    <n v="791"/>
    <n v="7332.5700000000015"/>
    <s v=""/>
  </r>
  <r>
    <x v="118"/>
    <n v="23"/>
    <s v="Fine Dining"/>
    <x v="8"/>
    <x v="1"/>
    <s v="chicken thigh, black pepper sauce, fries, coleslaw"/>
    <n v="8"/>
    <n v="45.71"/>
    <n v="34.36"/>
    <n v="498"/>
    <x v="1"/>
    <b v="0"/>
    <s v="Cloudy"/>
    <n v="17111.28"/>
    <n v="3984"/>
    <n v="13127.279999999999"/>
    <n v="17111.28"/>
    <n v="34.36"/>
    <n v="498"/>
    <n v="13127.279999999999"/>
    <s v=""/>
  </r>
  <r>
    <x v="118"/>
    <n v="16"/>
    <s v="Food Stall"/>
    <x v="6"/>
    <x v="1"/>
    <s v="chicken, yogurt, tandoori masala, ginger, garlic"/>
    <n v="7"/>
    <n v="18.809999999999999"/>
    <n v="20.5"/>
    <n v="357"/>
    <x v="1"/>
    <b v="0"/>
    <s v="Sunny"/>
    <n v="7318.5"/>
    <n v="2499"/>
    <n v="4819.5"/>
    <n v="7318.5"/>
    <n v="20.5"/>
    <n v="357"/>
    <n v="4819.5"/>
    <s v=""/>
  </r>
  <r>
    <x v="118"/>
    <n v="2"/>
    <s v="Food Stall"/>
    <x v="6"/>
    <x v="1"/>
    <s v="chicken, yogurt, tandoori masala, ginger, garlic"/>
    <n v="7"/>
    <n v="18.77"/>
    <n v="25.07"/>
    <n v="255"/>
    <x v="0"/>
    <b v="0"/>
    <s v="Cloudy"/>
    <n v="6392.85"/>
    <n v="1785"/>
    <n v="4607.8500000000004"/>
    <n v="6392.85"/>
    <n v="25.07"/>
    <n v="255"/>
    <n v="4607.8500000000004"/>
    <s v=""/>
  </r>
  <r>
    <x v="118"/>
    <n v="17"/>
    <s v="Food Stall"/>
    <x v="4"/>
    <x v="1"/>
    <s v="rice flour jelly, coconut milk, palm sugar, red beans"/>
    <n v="2"/>
    <n v="4.8499999999999996"/>
    <n v="4.4800000000000004"/>
    <n v="515"/>
    <x v="1"/>
    <b v="0"/>
    <s v="Cloudy"/>
    <n v="2307.2000000000003"/>
    <n v="1030"/>
    <n v="1277.2000000000003"/>
    <n v="2307.2000000000003"/>
    <n v="4.4800000000000004"/>
    <n v="515"/>
    <n v="1277.2000000000003"/>
    <s v=""/>
  </r>
  <r>
    <x v="118"/>
    <n v="50"/>
    <s v="Food Stall"/>
    <x v="6"/>
    <x v="1"/>
    <s v="chicken, yogurt, tandoori masala, ginger, garlic"/>
    <n v="7"/>
    <n v="17.38"/>
    <n v="20.99"/>
    <n v="311"/>
    <x v="0"/>
    <b v="1"/>
    <s v="Rainy"/>
    <n v="6527.8899999999994"/>
    <n v="2177"/>
    <n v="4350.8899999999994"/>
    <n v="6527.8899999999994"/>
    <n v="20.99"/>
    <n v="311"/>
    <n v="4350.8899999999994"/>
    <s v=""/>
  </r>
  <r>
    <x v="118"/>
    <n v="31"/>
    <s v="Food Stall"/>
    <x v="0"/>
    <x v="0"/>
    <s v="rice noodles, fish broth, tamarind, shrimp paste, cucumber, mint"/>
    <n v="4.5"/>
    <n v="8.9700000000000006"/>
    <n v="12.87"/>
    <n v="368"/>
    <x v="0"/>
    <b v="0"/>
    <s v="Cloudy"/>
    <n v="4736.16"/>
    <n v="1656"/>
    <n v="3080.16"/>
    <n v="4736.16"/>
    <n v="12.87"/>
    <n v="368"/>
    <n v="3080.16"/>
    <s v=""/>
  </r>
  <r>
    <x v="118"/>
    <n v="21"/>
    <s v="Casual Dining"/>
    <x v="10"/>
    <x v="2"/>
    <s v="black tea, condensed milk, evaporated milk"/>
    <n v="0.9"/>
    <n v="2.98"/>
    <n v="3.44"/>
    <n v="1245"/>
    <x v="0"/>
    <b v="0"/>
    <s v="Sunny"/>
    <n v="4282.8"/>
    <n v="1120.5"/>
    <n v="3162.3"/>
    <n v="4282.8"/>
    <n v="3.44"/>
    <n v="1245"/>
    <n v="3162.3"/>
    <s v=""/>
  </r>
  <r>
    <x v="118"/>
    <n v="8"/>
    <s v="Casual Dining"/>
    <x v="13"/>
    <x v="0"/>
    <s v="mushrooms, cream, onion, garlic, vegetable broth"/>
    <n v="3.5"/>
    <n v="10.28"/>
    <n v="11.21"/>
    <n v="333"/>
    <x v="1"/>
    <b v="0"/>
    <s v="Cloudy"/>
    <n v="3732.9300000000003"/>
    <n v="1165.5"/>
    <n v="2567.4300000000003"/>
    <n v="3732.9300000000003"/>
    <n v="11.21"/>
    <n v="333"/>
    <n v="2567.4300000000003"/>
    <s v=""/>
  </r>
  <r>
    <x v="118"/>
    <n v="38"/>
    <s v="Fine Dining"/>
    <x v="13"/>
    <x v="1"/>
    <s v="mushrooms, cream, onion, garlic, vegetable broth"/>
    <n v="3.5"/>
    <n v="15.71"/>
    <n v="27.41"/>
    <n v="89"/>
    <x v="0"/>
    <b v="0"/>
    <s v="Cloudy"/>
    <n v="2439.4900000000002"/>
    <n v="311.5"/>
    <n v="2127.9900000000002"/>
    <n v="2439.4900000000002"/>
    <n v="27.41"/>
    <n v="89"/>
    <n v="2127.9900000000002"/>
    <s v=""/>
  </r>
  <r>
    <x v="118"/>
    <n v="36"/>
    <s v="Food Stall"/>
    <x v="3"/>
    <x v="2"/>
    <s v="flour, ghee, egg, water, curry"/>
    <n v="0.8"/>
    <n v="1.73"/>
    <n v="2.2799999999999998"/>
    <n v="824"/>
    <x v="0"/>
    <b v="0"/>
    <s v="Sunny"/>
    <n v="1878.7199999999998"/>
    <n v="659.2"/>
    <n v="1219.5199999999998"/>
    <n v="1878.7199999999998"/>
    <n v="2.2799999999999998"/>
    <n v="824"/>
    <n v="1219.5199999999998"/>
    <s v=""/>
  </r>
  <r>
    <x v="118"/>
    <n v="13"/>
    <s v="Food Stall"/>
    <x v="4"/>
    <x v="0"/>
    <s v="rice flour jelly, coconut milk, palm sugar, red beans"/>
    <n v="2"/>
    <n v="4.07"/>
    <n v="6.18"/>
    <n v="574"/>
    <x v="0"/>
    <b v="0"/>
    <s v="Rainy"/>
    <n v="3547.3199999999997"/>
    <n v="1148"/>
    <n v="2399.3199999999997"/>
    <n v="3547.3199999999997"/>
    <n v="6.18"/>
    <n v="574"/>
    <n v="2399.3199999999997"/>
    <s v=""/>
  </r>
  <r>
    <x v="118"/>
    <n v="38"/>
    <s v="Fine Dining"/>
    <x v="13"/>
    <x v="1"/>
    <s v="mushrooms, cream, onion, garlic, vegetable broth"/>
    <n v="3.5"/>
    <n v="18.71"/>
    <n v="24.44"/>
    <n v="170"/>
    <x v="0"/>
    <b v="0"/>
    <s v="Cloudy"/>
    <n v="4154.8"/>
    <n v="595"/>
    <n v="3559.8"/>
    <n v="4154.8"/>
    <n v="24.44"/>
    <n v="170"/>
    <n v="3559.8"/>
    <s v=""/>
  </r>
  <r>
    <x v="118"/>
    <n v="22"/>
    <s v="Food Stall"/>
    <x v="3"/>
    <x v="1"/>
    <s v="flour, ghee, egg, water, curry"/>
    <n v="0.8"/>
    <n v="2.1"/>
    <n v="2.41"/>
    <n v="615"/>
    <x v="0"/>
    <b v="0"/>
    <s v="Sunny"/>
    <n v="1482.15"/>
    <n v="492"/>
    <n v="990.15000000000009"/>
    <n v="1482.15"/>
    <n v="2.41"/>
    <n v="615"/>
    <n v="990.15000000000009"/>
    <s v=""/>
  </r>
  <r>
    <x v="118"/>
    <n v="11"/>
    <s v="Food Stall"/>
    <x v="7"/>
    <x v="2"/>
    <s v="white bread, kaya, butter, soft-boiled eggs"/>
    <n v="2.8"/>
    <n v="6.98"/>
    <n v="7.27"/>
    <n v="818"/>
    <x v="0"/>
    <b v="0"/>
    <s v="Rainy"/>
    <n v="5946.86"/>
    <n v="2290.3999999999996"/>
    <n v="3656.46"/>
    <n v="5946.86"/>
    <n v="7.27"/>
    <n v="818"/>
    <n v="3656.46"/>
    <s v=""/>
  </r>
  <r>
    <x v="118"/>
    <n v="29"/>
    <s v="Food Stall"/>
    <x v="4"/>
    <x v="1"/>
    <s v="rice flour jelly, coconut milk, palm sugar, red beans"/>
    <n v="2"/>
    <n v="4.0199999999999996"/>
    <n v="5.22"/>
    <n v="586"/>
    <x v="0"/>
    <b v="0"/>
    <s v="Cloudy"/>
    <n v="3058.92"/>
    <n v="1172"/>
    <n v="1886.92"/>
    <n v="3058.92"/>
    <n v="5.22"/>
    <n v="586"/>
    <n v="1886.92"/>
    <s v=""/>
  </r>
  <r>
    <x v="118"/>
    <n v="15"/>
    <s v="Food Stall"/>
    <x v="7"/>
    <x v="2"/>
    <s v="white bread, kaya, butter, soft-boiled eggs"/>
    <n v="2.8"/>
    <n v="6.94"/>
    <n v="9.34"/>
    <n v="825"/>
    <x v="0"/>
    <b v="0"/>
    <s v="Cloudy"/>
    <n v="7705.5"/>
    <n v="2310"/>
    <n v="5395.5"/>
    <n v="7705.5"/>
    <n v="9.34"/>
    <n v="825"/>
    <n v="5395.5"/>
    <s v=""/>
  </r>
  <r>
    <x v="118"/>
    <n v="17"/>
    <s v="Food Stall"/>
    <x v="4"/>
    <x v="0"/>
    <s v="rice flour jelly, coconut milk, palm sugar, red beans"/>
    <n v="2"/>
    <n v="4.33"/>
    <n v="5.54"/>
    <n v="442"/>
    <x v="0"/>
    <b v="0"/>
    <s v="Cloudy"/>
    <n v="2448.6799999999998"/>
    <n v="884"/>
    <n v="1564.6799999999998"/>
    <n v="2448.6799999999998"/>
    <n v="5.54"/>
    <n v="442"/>
    <n v="1564.6799999999998"/>
    <s v=""/>
  </r>
  <r>
    <x v="119"/>
    <n v="6"/>
    <s v="Fine Dining"/>
    <x v="13"/>
    <x v="0"/>
    <s v="mushrooms, cream, onion, garlic, vegetable broth"/>
    <n v="3.5"/>
    <n v="18.22"/>
    <n v="23.7"/>
    <n v="133"/>
    <x v="0"/>
    <b v="0"/>
    <s v="Sunny"/>
    <n v="3152.1"/>
    <n v="465.5"/>
    <n v="2686.6"/>
    <n v="3152.1"/>
    <n v="23.7"/>
    <n v="133"/>
    <n v="2686.6"/>
    <s v=""/>
  </r>
  <r>
    <x v="119"/>
    <n v="39"/>
    <s v="Casual Dining"/>
    <x v="2"/>
    <x v="1"/>
    <s v="beef, coconut milk, galangal, lemongrass, spices, chili"/>
    <n v="9"/>
    <n v="28.81"/>
    <n v="41.85"/>
    <n v="118"/>
    <x v="1"/>
    <b v="0"/>
    <s v="Sunny"/>
    <n v="4938.3"/>
    <n v="1062"/>
    <n v="3876.3"/>
    <n v="4938.3"/>
    <n v="41.85"/>
    <n v="118"/>
    <n v="3876.3"/>
    <s v=""/>
  </r>
  <r>
    <x v="119"/>
    <n v="38"/>
    <s v="Fine Dining"/>
    <x v="11"/>
    <x v="0"/>
    <s v="black tea, lemon, sugar syrup"/>
    <n v="1.2"/>
    <n v="5.66"/>
    <n v="6.26"/>
    <n v="411"/>
    <x v="0"/>
    <b v="0"/>
    <s v="Sunny"/>
    <n v="2572.86"/>
    <n v="493.2"/>
    <n v="2079.6600000000003"/>
    <n v="2572.86"/>
    <n v="6.26"/>
    <n v="411"/>
    <n v="2079.6600000000003"/>
    <s v=""/>
  </r>
  <r>
    <x v="119"/>
    <n v="33"/>
    <s v="Cafe"/>
    <x v="13"/>
    <x v="1"/>
    <s v="mushrooms, cream, onion, garlic, vegetable broth"/>
    <n v="3.5"/>
    <n v="13.23"/>
    <n v="20.63"/>
    <n v="86"/>
    <x v="0"/>
    <b v="0"/>
    <s v="Cloudy"/>
    <n v="1774.1799999999998"/>
    <n v="301"/>
    <n v="1473.1799999999998"/>
    <n v="1774.1799999999998"/>
    <n v="20.63"/>
    <n v="86"/>
    <n v="1473.1799999999998"/>
    <s v=""/>
  </r>
  <r>
    <x v="119"/>
    <n v="12"/>
    <s v="Cafe"/>
    <x v="10"/>
    <x v="1"/>
    <s v="black tea, condensed milk, evaporated milk"/>
    <n v="0.9"/>
    <n v="3"/>
    <n v="2.2799999999999998"/>
    <n v="1186"/>
    <x v="1"/>
    <b v="0"/>
    <s v="Sunny"/>
    <n v="2704.08"/>
    <n v="1067.4000000000001"/>
    <n v="1636.6799999999998"/>
    <n v="2704.08"/>
    <n v="2.2799999999999998"/>
    <n v="1186"/>
    <n v="1636.6799999999998"/>
    <s v=""/>
  </r>
  <r>
    <x v="119"/>
    <n v="45"/>
    <s v="Food Stall"/>
    <x v="9"/>
    <x v="1"/>
    <s v="chicken, rice, ginger, garlic, chili sauce, cucumber"/>
    <n v="4"/>
    <n v="7.37"/>
    <n v="11.82"/>
    <n v="347"/>
    <x v="0"/>
    <b v="0"/>
    <s v="Sunny"/>
    <n v="4101.54"/>
    <n v="1388"/>
    <n v="2713.54"/>
    <n v="4101.54"/>
    <n v="11.82"/>
    <n v="347"/>
    <n v="2713.54"/>
    <s v=""/>
  </r>
  <r>
    <x v="119"/>
    <n v="38"/>
    <s v="Fine Dining"/>
    <x v="12"/>
    <x v="2"/>
    <s v="rice, coconut milk, sambal, anchovies, egg, peanuts"/>
    <n v="2.5"/>
    <n v="13.36"/>
    <n v="16.329999999999998"/>
    <n v="349"/>
    <x v="0"/>
    <b v="0"/>
    <s v="Sunny"/>
    <n v="5699.1699999999992"/>
    <n v="872.5"/>
    <n v="4826.6699999999992"/>
    <n v="5699.1699999999992"/>
    <n v="16.329999999999998"/>
    <n v="349"/>
    <n v="4826.6699999999992"/>
    <s v=""/>
  </r>
  <r>
    <x v="119"/>
    <n v="22"/>
    <s v="Food Stall"/>
    <x v="6"/>
    <x v="1"/>
    <s v="chicken, yogurt, tandoori masala, ginger, garlic"/>
    <n v="7"/>
    <n v="15.8"/>
    <n v="26.91"/>
    <n v="134"/>
    <x v="0"/>
    <b v="0"/>
    <s v="Sunny"/>
    <n v="3605.94"/>
    <n v="938"/>
    <n v="2667.94"/>
    <n v="3605.94"/>
    <n v="26.91"/>
    <n v="134"/>
    <n v="2667.94"/>
    <s v=""/>
  </r>
  <r>
    <x v="119"/>
    <n v="49"/>
    <s v="Kopitiam"/>
    <x v="4"/>
    <x v="1"/>
    <s v="rice flour jelly, coconut milk, palm sugar, red beans"/>
    <n v="2"/>
    <n v="5.77"/>
    <n v="7.65"/>
    <n v="191"/>
    <x v="0"/>
    <b v="0"/>
    <s v="Sunny"/>
    <n v="1461.15"/>
    <n v="382"/>
    <n v="1079.1500000000001"/>
    <n v="1461.15"/>
    <n v="7.65"/>
    <n v="191"/>
    <n v="1079.1500000000001"/>
    <s v=""/>
  </r>
  <r>
    <x v="119"/>
    <n v="33"/>
    <s v="Cafe"/>
    <x v="8"/>
    <x v="1"/>
    <s v="chicken thigh, black pepper sauce, fries, coleslaw"/>
    <n v="8"/>
    <n v="29.65"/>
    <n v="47.48"/>
    <n v="100"/>
    <x v="0"/>
    <b v="0"/>
    <s v="Cloudy"/>
    <n v="4748"/>
    <n v="800"/>
    <n v="3948"/>
    <n v="4748"/>
    <n v="47.48"/>
    <n v="100"/>
    <n v="3948"/>
    <s v=""/>
  </r>
  <r>
    <x v="119"/>
    <n v="21"/>
    <s v="Casual Dining"/>
    <x v="13"/>
    <x v="0"/>
    <s v="mushrooms, cream, onion, garlic, vegetable broth"/>
    <n v="3.5"/>
    <n v="12"/>
    <n v="19.239999999999998"/>
    <n v="86"/>
    <x v="0"/>
    <b v="0"/>
    <s v="Cloudy"/>
    <n v="1654.6399999999999"/>
    <n v="301"/>
    <n v="1353.6399999999999"/>
    <n v="1654.6399999999999"/>
    <n v="19.239999999999998"/>
    <n v="86"/>
    <n v="1353.6399999999999"/>
    <s v=""/>
  </r>
  <r>
    <x v="119"/>
    <n v="15"/>
    <s v="Food Stall"/>
    <x v="10"/>
    <x v="0"/>
    <s v="black tea, condensed milk, evaporated milk"/>
    <n v="0.9"/>
    <n v="1.86"/>
    <n v="2.42"/>
    <n v="658"/>
    <x v="0"/>
    <b v="0"/>
    <s v="Rainy"/>
    <n v="1592.36"/>
    <n v="592.20000000000005"/>
    <n v="1000.1599999999999"/>
    <n v="1592.36"/>
    <n v="2.42"/>
    <n v="658"/>
    <n v="1000.1599999999999"/>
    <s v=""/>
  </r>
  <r>
    <x v="119"/>
    <n v="40"/>
    <s v="Food Stall"/>
    <x v="2"/>
    <x v="0"/>
    <s v="beef, coconut milk, galangal, lemongrass, spices, chili"/>
    <n v="9"/>
    <n v="16.2"/>
    <n v="21.9"/>
    <n v="327"/>
    <x v="1"/>
    <b v="0"/>
    <s v="Cloudy"/>
    <n v="7161.2999999999993"/>
    <n v="2943"/>
    <n v="4218.2999999999993"/>
    <n v="7161.2999999999993"/>
    <n v="21.9"/>
    <n v="327"/>
    <n v="4218.2999999999993"/>
    <s v=""/>
  </r>
  <r>
    <x v="119"/>
    <n v="50"/>
    <s v="Food Stall"/>
    <x v="6"/>
    <x v="1"/>
    <s v="chicken, yogurt, tandoori masala, ginger, garlic"/>
    <n v="7"/>
    <n v="17.46"/>
    <n v="25.86"/>
    <n v="120"/>
    <x v="0"/>
    <b v="0"/>
    <s v="Cloudy"/>
    <n v="3103.2"/>
    <n v="840"/>
    <n v="2263.1999999999998"/>
    <n v="3103.2"/>
    <n v="25.86"/>
    <n v="120"/>
    <n v="2263.1999999999998"/>
    <s v=""/>
  </r>
  <r>
    <x v="119"/>
    <n v="47"/>
    <s v="Food Stall"/>
    <x v="4"/>
    <x v="1"/>
    <s v="rice flour jelly, coconut milk, palm sugar, red beans"/>
    <n v="2"/>
    <n v="5.52"/>
    <n v="6.16"/>
    <n v="250"/>
    <x v="0"/>
    <b v="0"/>
    <s v="Sunny"/>
    <n v="1540"/>
    <n v="500"/>
    <n v="1040"/>
    <n v="1540"/>
    <n v="6.16"/>
    <n v="250"/>
    <n v="1040"/>
    <s v=""/>
  </r>
  <r>
    <x v="119"/>
    <n v="32"/>
    <s v="Fine Dining"/>
    <x v="13"/>
    <x v="0"/>
    <s v="mushrooms, cream, onion, garlic, vegetable broth"/>
    <n v="3.5"/>
    <n v="14.44"/>
    <n v="24.64"/>
    <n v="170"/>
    <x v="0"/>
    <b v="0"/>
    <s v="Rainy"/>
    <n v="4188.8"/>
    <n v="595"/>
    <n v="3593.8"/>
    <n v="4188.8"/>
    <n v="24.64"/>
    <n v="170"/>
    <n v="3593.8"/>
    <s v=""/>
  </r>
  <r>
    <x v="119"/>
    <n v="50"/>
    <s v="Food Stall"/>
    <x v="6"/>
    <x v="1"/>
    <s v="chicken, yogurt, tandoori masala, ginger, garlic"/>
    <n v="7"/>
    <n v="15.37"/>
    <n v="31.86"/>
    <n v="101"/>
    <x v="0"/>
    <b v="0"/>
    <s v="Sunny"/>
    <n v="3217.86"/>
    <n v="707"/>
    <n v="2510.86"/>
    <n v="3217.86"/>
    <n v="31.86"/>
    <n v="101"/>
    <n v="2510.86"/>
    <s v=""/>
  </r>
  <r>
    <x v="119"/>
    <n v="48"/>
    <s v="Casual Dining"/>
    <x v="9"/>
    <x v="1"/>
    <s v="chicken, rice, ginger, garlic, chili sauce, cucumber"/>
    <n v="4"/>
    <n v="12.18"/>
    <n v="12.34"/>
    <n v="270"/>
    <x v="1"/>
    <b v="0"/>
    <s v="Sunny"/>
    <n v="3331.8"/>
    <n v="1080"/>
    <n v="2251.8000000000002"/>
    <n v="3331.8"/>
    <n v="12.34"/>
    <n v="270"/>
    <n v="2251.8000000000002"/>
    <s v=""/>
  </r>
  <r>
    <x v="119"/>
    <n v="30"/>
    <s v="Cafe"/>
    <x v="10"/>
    <x v="2"/>
    <s v="black tea, condensed milk, evaporated milk"/>
    <n v="0.9"/>
    <n v="3.62"/>
    <n v="3.05"/>
    <n v="863"/>
    <x v="0"/>
    <b v="0"/>
    <s v="Sunny"/>
    <n v="2632.1499999999996"/>
    <n v="776.7"/>
    <n v="1855.4499999999996"/>
    <n v="2632.1499999999996"/>
    <n v="3.05"/>
    <n v="863"/>
    <n v="1855.4499999999996"/>
    <s v=""/>
  </r>
  <r>
    <x v="119"/>
    <n v="33"/>
    <s v="Cafe"/>
    <x v="13"/>
    <x v="0"/>
    <s v="mushrooms, cream, onion, garlic, vegetable broth"/>
    <n v="3.5"/>
    <n v="10.79"/>
    <n v="19.96"/>
    <n v="102"/>
    <x v="0"/>
    <b v="0"/>
    <s v="Sunny"/>
    <n v="2035.92"/>
    <n v="357"/>
    <n v="1678.92"/>
    <n v="2035.92"/>
    <n v="19.96"/>
    <n v="102"/>
    <n v="1678.92"/>
    <s v=""/>
  </r>
  <r>
    <x v="119"/>
    <n v="42"/>
    <s v="Fine Dining"/>
    <x v="11"/>
    <x v="0"/>
    <s v="black tea, lemon, sugar syrup"/>
    <n v="1.2"/>
    <n v="5.9"/>
    <n v="7.92"/>
    <n v="251"/>
    <x v="0"/>
    <b v="0"/>
    <s v="Rainy"/>
    <n v="1987.92"/>
    <n v="301.2"/>
    <n v="1686.72"/>
    <n v="1987.92"/>
    <n v="7.92"/>
    <n v="251"/>
    <n v="1686.72"/>
    <s v=""/>
  </r>
  <r>
    <x v="119"/>
    <n v="4"/>
    <s v="Cafe"/>
    <x v="1"/>
    <x v="1"/>
    <s v="spaghetti, eggs, cheese, beef bacon, black pepper"/>
    <n v="9"/>
    <n v="30.77"/>
    <n v="48.03"/>
    <n v="24"/>
    <x v="0"/>
    <b v="0"/>
    <s v="Rainy"/>
    <n v="1152.72"/>
    <n v="216"/>
    <n v="936.72"/>
    <n v="1152.72"/>
    <n v="48.03"/>
    <n v="24"/>
    <n v="936.72"/>
    <s v=""/>
  </r>
  <r>
    <x v="119"/>
    <n v="45"/>
    <s v="Food Stall"/>
    <x v="10"/>
    <x v="0"/>
    <s v="black tea, condensed milk, evaporated milk"/>
    <n v="0.9"/>
    <n v="1.91"/>
    <n v="2.92"/>
    <n v="506"/>
    <x v="0"/>
    <b v="0"/>
    <s v="Rainy"/>
    <n v="1477.52"/>
    <n v="455.40000000000003"/>
    <n v="1022.1199999999999"/>
    <n v="1477.52"/>
    <n v="2.92"/>
    <n v="506"/>
    <n v="1022.1199999999999"/>
    <s v=""/>
  </r>
  <r>
    <x v="119"/>
    <n v="4"/>
    <s v="Cafe"/>
    <x v="4"/>
    <x v="1"/>
    <s v="rice flour jelly, coconut milk, palm sugar, red beans"/>
    <n v="2"/>
    <n v="6.54"/>
    <n v="7.04"/>
    <n v="310"/>
    <x v="0"/>
    <b v="0"/>
    <s v="Cloudy"/>
    <n v="2182.4"/>
    <n v="620"/>
    <n v="1562.4"/>
    <n v="2182.4"/>
    <n v="7.04"/>
    <n v="310"/>
    <n v="1562.4"/>
    <s v=""/>
  </r>
  <r>
    <x v="119"/>
    <n v="3"/>
    <s v="Cafe"/>
    <x v="7"/>
    <x v="2"/>
    <s v="white bread, kaya, butter, soft-boiled eggs"/>
    <n v="2.8"/>
    <n v="11.23"/>
    <n v="9.23"/>
    <n v="499"/>
    <x v="0"/>
    <b v="0"/>
    <s v="Sunny"/>
    <n v="4605.7700000000004"/>
    <n v="1397.1999999999998"/>
    <n v="3208.5700000000006"/>
    <n v="4605.7700000000004"/>
    <n v="9.23"/>
    <n v="499"/>
    <n v="3208.5700000000006"/>
    <s v=""/>
  </r>
  <r>
    <x v="120"/>
    <n v="28"/>
    <s v="Fine Dining"/>
    <x v="12"/>
    <x v="2"/>
    <s v="rice, coconut milk, sambal, anchovies, egg, peanuts"/>
    <n v="2.5"/>
    <n v="14.72"/>
    <n v="16.670000000000002"/>
    <n v="371"/>
    <x v="0"/>
    <b v="0"/>
    <s v="Sunny"/>
    <n v="6184.5700000000006"/>
    <n v="927.5"/>
    <n v="5257.0700000000006"/>
    <n v="6184.5700000000006"/>
    <n v="16.670000000000002"/>
    <n v="371"/>
    <n v="5257.0700000000006"/>
    <s v=""/>
  </r>
  <r>
    <x v="120"/>
    <n v="24"/>
    <s v="Casual Dining"/>
    <x v="9"/>
    <x v="0"/>
    <s v="chicken, rice, ginger, garlic, chili sauce, cucumber"/>
    <n v="4"/>
    <n v="11.28"/>
    <n v="22.56"/>
    <n v="244"/>
    <x v="0"/>
    <b v="0"/>
    <s v="Cloudy"/>
    <n v="5504.6399999999994"/>
    <n v="976"/>
    <n v="4528.6399999999994"/>
    <n v="5504.6399999999994"/>
    <n v="22.56"/>
    <n v="244"/>
    <n v="4528.6399999999994"/>
    <s v=""/>
  </r>
  <r>
    <x v="120"/>
    <n v="3"/>
    <s v="Cafe"/>
    <x v="8"/>
    <x v="0"/>
    <s v="chicken thigh, black pepper sauce, fries, coleslaw"/>
    <n v="8"/>
    <n v="27.8"/>
    <n v="32.520000000000003"/>
    <n v="206"/>
    <x v="0"/>
    <b v="0"/>
    <s v="Rainy"/>
    <n v="6699.1200000000008"/>
    <n v="1648"/>
    <n v="5051.1200000000008"/>
    <n v="6699.1200000000008"/>
    <n v="32.520000000000003"/>
    <n v="206"/>
    <n v="5051.1200000000008"/>
    <s v=""/>
  </r>
  <r>
    <x v="120"/>
    <n v="8"/>
    <s v="Casual Dining"/>
    <x v="8"/>
    <x v="0"/>
    <s v="chicken thigh, black pepper sauce, fries, coleslaw"/>
    <n v="8"/>
    <n v="20.49"/>
    <n v="53.93"/>
    <n v="47"/>
    <x v="0"/>
    <b v="0"/>
    <s v="Cloudy"/>
    <n v="2534.71"/>
    <n v="376"/>
    <n v="2158.71"/>
    <n v="2534.71"/>
    <n v="53.93"/>
    <n v="47"/>
    <n v="2158.71"/>
    <s v=""/>
  </r>
  <r>
    <x v="120"/>
    <n v="50"/>
    <s v="Food Stall"/>
    <x v="6"/>
    <x v="1"/>
    <s v="chicken, yogurt, tandoori masala, ginger, garlic"/>
    <n v="7"/>
    <n v="17.55"/>
    <n v="25.67"/>
    <n v="118"/>
    <x v="0"/>
    <b v="0"/>
    <s v="Rainy"/>
    <n v="3029.0600000000004"/>
    <n v="826"/>
    <n v="2203.0600000000004"/>
    <n v="3029.0600000000004"/>
    <n v="25.67"/>
    <n v="118"/>
    <n v="2203.0600000000004"/>
    <s v=""/>
  </r>
  <r>
    <x v="120"/>
    <n v="32"/>
    <s v="Fine Dining"/>
    <x v="13"/>
    <x v="1"/>
    <s v="mushrooms, cream, onion, garlic, vegetable broth"/>
    <n v="3.5"/>
    <n v="18.57"/>
    <n v="22.62"/>
    <n v="186"/>
    <x v="0"/>
    <b v="0"/>
    <s v="Rainy"/>
    <n v="4207.3200000000006"/>
    <n v="651"/>
    <n v="3556.3200000000006"/>
    <n v="4207.3200000000006"/>
    <n v="22.62"/>
    <n v="186"/>
    <n v="3556.3200000000006"/>
    <s v=""/>
  </r>
  <r>
    <x v="120"/>
    <n v="17"/>
    <s v="Food Stall"/>
    <x v="0"/>
    <x v="0"/>
    <s v="rice noodles, fish broth, tamarind, shrimp paste, cucumber, mint"/>
    <n v="4.5"/>
    <n v="9.19"/>
    <n v="13.37"/>
    <n v="296"/>
    <x v="0"/>
    <b v="0"/>
    <s v="Sunny"/>
    <n v="3957.52"/>
    <n v="1332"/>
    <n v="2625.52"/>
    <n v="3957.52"/>
    <n v="13.37"/>
    <n v="296"/>
    <n v="2625.52"/>
    <s v=""/>
  </r>
  <r>
    <x v="120"/>
    <n v="23"/>
    <s v="Fine Dining"/>
    <x v="13"/>
    <x v="1"/>
    <s v="mushrooms, cream, onion, garlic, vegetable broth"/>
    <n v="3.5"/>
    <n v="17.02"/>
    <n v="17.18"/>
    <n v="324"/>
    <x v="1"/>
    <b v="0"/>
    <s v="Cloudy"/>
    <n v="5566.32"/>
    <n v="1134"/>
    <n v="4432.32"/>
    <n v="5566.32"/>
    <n v="17.18"/>
    <n v="324"/>
    <n v="4432.32"/>
    <s v=""/>
  </r>
  <r>
    <x v="120"/>
    <n v="37"/>
    <s v="Food Stall"/>
    <x v="5"/>
    <x v="1"/>
    <s v="flat rice noodles, prawns, cockles, bean sprouts, chives, soy sauce"/>
    <n v="5"/>
    <n v="10.7"/>
    <n v="15.3"/>
    <n v="163"/>
    <x v="0"/>
    <b v="0"/>
    <s v="Sunny"/>
    <n v="2493.9"/>
    <n v="815"/>
    <n v="1678.9"/>
    <n v="2493.9"/>
    <n v="15.3"/>
    <n v="163"/>
    <n v="1678.9"/>
    <s v=""/>
  </r>
  <r>
    <x v="120"/>
    <n v="2"/>
    <s v="Food Stall"/>
    <x v="3"/>
    <x v="2"/>
    <s v="flour, ghee, egg, water, curry"/>
    <n v="0.8"/>
    <n v="2.02"/>
    <n v="2.58"/>
    <n v="242"/>
    <x v="0"/>
    <b v="0"/>
    <s v="Rainy"/>
    <n v="624.36"/>
    <n v="193.60000000000002"/>
    <n v="430.76"/>
    <n v="624.36"/>
    <n v="2.58"/>
    <n v="242"/>
    <n v="430.76"/>
    <s v=""/>
  </r>
  <r>
    <x v="120"/>
    <n v="13"/>
    <s v="Food Stall"/>
    <x v="7"/>
    <x v="2"/>
    <s v="white bread, kaya, butter, soft-boiled eggs"/>
    <n v="2.8"/>
    <n v="5.31"/>
    <n v="7.78"/>
    <n v="277"/>
    <x v="0"/>
    <b v="0"/>
    <s v="Cloudy"/>
    <n v="2155.06"/>
    <n v="775.59999999999991"/>
    <n v="1379.46"/>
    <n v="2155.06"/>
    <n v="7.78"/>
    <n v="277"/>
    <n v="1379.46"/>
    <s v=""/>
  </r>
  <r>
    <x v="120"/>
    <n v="17"/>
    <s v="Food Stall"/>
    <x v="4"/>
    <x v="1"/>
    <s v="rice flour jelly, coconut milk, palm sugar, red beans"/>
    <n v="2"/>
    <n v="5.16"/>
    <n v="6.85"/>
    <n v="161"/>
    <x v="0"/>
    <b v="0"/>
    <s v="Sunny"/>
    <n v="1102.8499999999999"/>
    <n v="322"/>
    <n v="780.84999999999991"/>
    <n v="1102.8499999999999"/>
    <n v="6.85"/>
    <n v="161"/>
    <n v="780.84999999999991"/>
    <s v=""/>
  </r>
  <r>
    <x v="120"/>
    <n v="48"/>
    <s v="Casual Dining"/>
    <x v="4"/>
    <x v="0"/>
    <s v="rice flour jelly, coconut milk, palm sugar, red beans"/>
    <n v="2"/>
    <n v="5.83"/>
    <n v="8.3800000000000008"/>
    <n v="281"/>
    <x v="0"/>
    <b v="0"/>
    <s v="Rainy"/>
    <n v="2354.7800000000002"/>
    <n v="562"/>
    <n v="1792.7800000000002"/>
    <n v="2354.7800000000002"/>
    <n v="8.3800000000000008"/>
    <n v="281"/>
    <n v="1792.7800000000002"/>
    <s v=""/>
  </r>
  <r>
    <x v="120"/>
    <n v="27"/>
    <s v="Food Stall"/>
    <x v="6"/>
    <x v="1"/>
    <s v="chicken, yogurt, tandoori masala, ginger, garlic"/>
    <n v="7"/>
    <n v="16.02"/>
    <n v="19.940000000000001"/>
    <n v="256"/>
    <x v="0"/>
    <b v="0"/>
    <s v="Sunny"/>
    <n v="5104.6400000000003"/>
    <n v="1792"/>
    <n v="3312.6400000000003"/>
    <n v="5104.6400000000003"/>
    <n v="19.940000000000001"/>
    <n v="256"/>
    <n v="3312.6400000000003"/>
    <s v=""/>
  </r>
  <r>
    <x v="120"/>
    <n v="24"/>
    <s v="Casual Dining"/>
    <x v="10"/>
    <x v="0"/>
    <s v="black tea, condensed milk, evaporated milk"/>
    <n v="0.9"/>
    <n v="2.79"/>
    <n v="3.42"/>
    <n v="540"/>
    <x v="0"/>
    <b v="0"/>
    <s v="Sunny"/>
    <n v="1846.8"/>
    <n v="486"/>
    <n v="1360.8"/>
    <n v="1846.8"/>
    <n v="3.42"/>
    <n v="540"/>
    <n v="1360.8"/>
    <s v=""/>
  </r>
  <r>
    <x v="120"/>
    <n v="38"/>
    <s v="Fine Dining"/>
    <x v="1"/>
    <x v="1"/>
    <s v="spaghetti, eggs, cheese, beef bacon, black pepper"/>
    <n v="9"/>
    <n v="50.95"/>
    <n v="70.97"/>
    <n v="52"/>
    <x v="0"/>
    <b v="0"/>
    <s v="Sunny"/>
    <n v="3690.44"/>
    <n v="468"/>
    <n v="3222.44"/>
    <n v="3690.44"/>
    <n v="70.97"/>
    <n v="52"/>
    <n v="3222.44"/>
    <s v=""/>
  </r>
  <r>
    <x v="120"/>
    <n v="9"/>
    <s v="Casual Dining"/>
    <x v="4"/>
    <x v="0"/>
    <s v="rice flour jelly, coconut milk, palm sugar, red beans"/>
    <n v="2"/>
    <n v="5.52"/>
    <n v="10.74"/>
    <n v="135"/>
    <x v="0"/>
    <b v="0"/>
    <s v="Rainy"/>
    <n v="1449.9"/>
    <n v="270"/>
    <n v="1179.9000000000001"/>
    <n v="1449.9"/>
    <n v="10.74"/>
    <n v="135"/>
    <n v="1179.9000000000001"/>
    <s v=""/>
  </r>
  <r>
    <x v="120"/>
    <n v="36"/>
    <s v="Food Stall"/>
    <x v="6"/>
    <x v="1"/>
    <s v="chicken, yogurt, tandoori masala, ginger, garlic"/>
    <n v="7"/>
    <n v="17.78"/>
    <n v="17.84"/>
    <n v="281"/>
    <x v="1"/>
    <b v="0"/>
    <s v="Sunny"/>
    <n v="5013.04"/>
    <n v="1967"/>
    <n v="3046.04"/>
    <n v="5013.04"/>
    <n v="17.84"/>
    <n v="281"/>
    <n v="3046.04"/>
    <s v=""/>
  </r>
  <r>
    <x v="120"/>
    <n v="14"/>
    <s v="Food Stall"/>
    <x v="2"/>
    <x v="1"/>
    <s v="beef, coconut milk, galangal, lemongrass, spices, chili"/>
    <n v="9"/>
    <n v="18.940000000000001"/>
    <n v="29.5"/>
    <n v="211"/>
    <x v="1"/>
    <b v="0"/>
    <s v="Sunny"/>
    <n v="6224.5"/>
    <n v="1899"/>
    <n v="4325.5"/>
    <n v="6224.5"/>
    <n v="29.5"/>
    <n v="211"/>
    <n v="4325.5"/>
    <s v=""/>
  </r>
  <r>
    <x v="120"/>
    <n v="32"/>
    <s v="Fine Dining"/>
    <x v="13"/>
    <x v="1"/>
    <s v="mushrooms, cream, onion, garlic, vegetable broth"/>
    <n v="3.5"/>
    <n v="15.47"/>
    <n v="25.74"/>
    <n v="39"/>
    <x v="0"/>
    <b v="0"/>
    <s v="Cloudy"/>
    <n v="1003.8599999999999"/>
    <n v="136.5"/>
    <n v="867.3599999999999"/>
    <n v="1003.8599999999999"/>
    <n v="25.74"/>
    <n v="39"/>
    <n v="867.3599999999999"/>
    <s v=""/>
  </r>
  <r>
    <x v="120"/>
    <n v="26"/>
    <s v="Food Stall"/>
    <x v="12"/>
    <x v="2"/>
    <s v="rice, coconut milk, sambal, anchovies, egg, peanuts"/>
    <n v="2.5"/>
    <n v="4.4000000000000004"/>
    <n v="8.56"/>
    <n v="202"/>
    <x v="0"/>
    <b v="0"/>
    <s v="Sunny"/>
    <n v="1729.1200000000001"/>
    <n v="505"/>
    <n v="1224.1200000000001"/>
    <n v="1729.1200000000001"/>
    <n v="8.56"/>
    <n v="202"/>
    <n v="1224.1200000000001"/>
    <s v=""/>
  </r>
  <r>
    <x v="120"/>
    <n v="37"/>
    <s v="Food Stall"/>
    <x v="5"/>
    <x v="1"/>
    <s v="flat rice noodles, prawns, cockles, bean sprouts, chives, soy sauce"/>
    <n v="5"/>
    <n v="9.98"/>
    <n v="20.94"/>
    <n v="81"/>
    <x v="0"/>
    <b v="0"/>
    <s v="Sunny"/>
    <n v="1696.14"/>
    <n v="405"/>
    <n v="1291.1400000000001"/>
    <n v="1696.14"/>
    <n v="20.94"/>
    <n v="81"/>
    <n v="1291.1400000000001"/>
    <s v=""/>
  </r>
  <r>
    <x v="120"/>
    <n v="19"/>
    <s v="Casual Dining"/>
    <x v="9"/>
    <x v="0"/>
    <s v="chicken, rice, ginger, garlic, chili sauce, cucumber"/>
    <n v="4"/>
    <n v="11.18"/>
    <n v="23.25"/>
    <n v="215"/>
    <x v="0"/>
    <b v="0"/>
    <s v="Cloudy"/>
    <n v="4998.75"/>
    <n v="860"/>
    <n v="4138.75"/>
    <n v="4998.75"/>
    <n v="23.25"/>
    <n v="215"/>
    <n v="4138.75"/>
    <s v=""/>
  </r>
  <r>
    <x v="120"/>
    <n v="28"/>
    <s v="Fine Dining"/>
    <x v="2"/>
    <x v="0"/>
    <s v="beef, coconut milk, galangal, lemongrass, spices, chili"/>
    <n v="9"/>
    <n v="51.37"/>
    <n v="52.36"/>
    <n v="107"/>
    <x v="1"/>
    <b v="0"/>
    <s v="Sunny"/>
    <n v="5602.5199999999995"/>
    <n v="963"/>
    <n v="4639.5199999999995"/>
    <n v="5602.5199999999995"/>
    <n v="52.36"/>
    <n v="107"/>
    <n v="4639.5199999999995"/>
    <s v=""/>
  </r>
  <r>
    <x v="120"/>
    <n v="33"/>
    <s v="Cafe"/>
    <x v="11"/>
    <x v="0"/>
    <s v="black tea, lemon, sugar syrup"/>
    <n v="1.2"/>
    <n v="4.82"/>
    <n v="5.22"/>
    <n v="277"/>
    <x v="0"/>
    <b v="0"/>
    <s v="Cloudy"/>
    <n v="1445.9399999999998"/>
    <n v="332.4"/>
    <n v="1113.54"/>
    <n v="1445.9399999999998"/>
    <n v="5.22"/>
    <n v="277"/>
    <n v="1113.54"/>
    <s v=""/>
  </r>
  <r>
    <x v="120"/>
    <n v="34"/>
    <s v="Casual Dining"/>
    <x v="4"/>
    <x v="1"/>
    <s v="rice flour jelly, coconut milk, palm sugar, red beans"/>
    <n v="2"/>
    <n v="5.12"/>
    <n v="10.71"/>
    <n v="302"/>
    <x v="0"/>
    <b v="0"/>
    <s v="Cloudy"/>
    <n v="3234.42"/>
    <n v="604"/>
    <n v="2630.42"/>
    <n v="3234.42"/>
    <n v="10.71"/>
    <n v="302"/>
    <n v="2630.42"/>
    <s v=""/>
  </r>
  <r>
    <x v="120"/>
    <n v="49"/>
    <s v="Kopitiam"/>
    <x v="7"/>
    <x v="2"/>
    <s v="white bread, kaya, butter, soft-boiled eggs"/>
    <n v="2.8"/>
    <n v="6.25"/>
    <n v="9.48"/>
    <n v="347"/>
    <x v="0"/>
    <b v="0"/>
    <s v="Sunny"/>
    <n v="3289.56"/>
    <n v="971.59999999999991"/>
    <n v="2317.96"/>
    <n v="3289.56"/>
    <n v="9.48"/>
    <n v="347"/>
    <n v="2317.96"/>
    <s v=""/>
  </r>
  <r>
    <x v="120"/>
    <n v="19"/>
    <s v="Casual Dining"/>
    <x v="5"/>
    <x v="1"/>
    <s v="flat rice noodles, prawns, cockles, bean sprouts, chives, soy sauce"/>
    <n v="5"/>
    <n v="15.09"/>
    <n v="25.47"/>
    <n v="148"/>
    <x v="0"/>
    <b v="0"/>
    <s v="Cloudy"/>
    <n v="3769.56"/>
    <n v="740"/>
    <n v="3029.56"/>
    <n v="3769.56"/>
    <n v="25.47"/>
    <n v="148"/>
    <n v="3029.56"/>
    <s v=""/>
  </r>
  <r>
    <x v="120"/>
    <n v="32"/>
    <s v="Fine Dining"/>
    <x v="1"/>
    <x v="0"/>
    <s v="spaghetti, eggs, cheese, beef bacon, black pepper"/>
    <n v="9"/>
    <n v="44.06"/>
    <n v="64.86"/>
    <n v="73"/>
    <x v="0"/>
    <b v="0"/>
    <s v="Sunny"/>
    <n v="4734.78"/>
    <n v="657"/>
    <n v="4077.7799999999997"/>
    <n v="4734.78"/>
    <n v="64.86"/>
    <n v="73"/>
    <n v="4077.7799999999997"/>
    <s v=""/>
  </r>
  <r>
    <x v="120"/>
    <n v="9"/>
    <s v="Casual Dining"/>
    <x v="12"/>
    <x v="2"/>
    <s v="rice, coconut milk, sambal, anchovies, egg, peanuts"/>
    <n v="2.5"/>
    <n v="8.44"/>
    <n v="13.49"/>
    <n v="309"/>
    <x v="0"/>
    <b v="0"/>
    <s v="Sunny"/>
    <n v="4168.41"/>
    <n v="772.5"/>
    <n v="3395.91"/>
    <n v="4168.41"/>
    <n v="13.49"/>
    <n v="309"/>
    <n v="3395.91"/>
    <s v=""/>
  </r>
  <r>
    <x v="120"/>
    <n v="4"/>
    <s v="Cafe"/>
    <x v="11"/>
    <x v="2"/>
    <s v="black tea, lemon, sugar syrup"/>
    <n v="1.2"/>
    <n v="3.59"/>
    <n v="5.0999999999999996"/>
    <n v="342"/>
    <x v="0"/>
    <b v="0"/>
    <s v="Rainy"/>
    <n v="1744.1999999999998"/>
    <n v="410.4"/>
    <n v="1333.7999999999997"/>
    <n v="1744.1999999999998"/>
    <n v="5.0999999999999996"/>
    <n v="342"/>
    <n v="1333.7999999999997"/>
    <s v=""/>
  </r>
  <r>
    <x v="121"/>
    <n v="26"/>
    <s v="Food Stall"/>
    <x v="7"/>
    <x v="2"/>
    <s v="white bread, kaya, butter, soft-boiled eggs"/>
    <n v="2.8"/>
    <n v="5.62"/>
    <n v="7.57"/>
    <n v="247"/>
    <x v="0"/>
    <b v="1"/>
    <s v="Rainy"/>
    <n v="1869.79"/>
    <n v="691.59999999999991"/>
    <n v="1178.19"/>
    <n v="1869.79"/>
    <n v="7.57"/>
    <n v="247"/>
    <n v="1178.19"/>
    <s v=""/>
  </r>
  <r>
    <x v="121"/>
    <n v="19"/>
    <s v="Casual Dining"/>
    <x v="10"/>
    <x v="1"/>
    <s v="black tea, condensed milk, evaporated milk"/>
    <n v="0.9"/>
    <n v="2.63"/>
    <n v="3.62"/>
    <n v="376"/>
    <x v="0"/>
    <b v="0"/>
    <s v="Sunny"/>
    <n v="1361.1200000000001"/>
    <n v="338.40000000000003"/>
    <n v="1022.72"/>
    <n v="1361.1200000000001"/>
    <n v="3.62"/>
    <n v="376"/>
    <n v="1022.72"/>
    <s v=""/>
  </r>
  <r>
    <x v="121"/>
    <n v="50"/>
    <s v="Food Stall"/>
    <x v="6"/>
    <x v="1"/>
    <s v="chicken, yogurt, tandoori masala, ginger, garlic"/>
    <n v="7"/>
    <n v="16.37"/>
    <n v="30.32"/>
    <n v="87"/>
    <x v="0"/>
    <b v="0"/>
    <s v="Cloudy"/>
    <n v="2637.84"/>
    <n v="609"/>
    <n v="2028.8400000000001"/>
    <n v="2637.84"/>
    <n v="30.32"/>
    <n v="87"/>
    <n v="2028.8400000000001"/>
    <s v=""/>
  </r>
  <r>
    <x v="121"/>
    <n v="36"/>
    <s v="Food Stall"/>
    <x v="6"/>
    <x v="1"/>
    <s v="chicken, yogurt, tandoori masala, ginger, garlic"/>
    <n v="7"/>
    <n v="17.18"/>
    <n v="28"/>
    <n v="59"/>
    <x v="0"/>
    <b v="0"/>
    <s v="Cloudy"/>
    <n v="1652"/>
    <n v="413"/>
    <n v="1239"/>
    <n v="1652"/>
    <n v="28"/>
    <n v="59"/>
    <n v="1239"/>
    <s v=""/>
  </r>
  <r>
    <x v="121"/>
    <n v="36"/>
    <s v="Food Stall"/>
    <x v="6"/>
    <x v="1"/>
    <s v="chicken, yogurt, tandoori masala, ginger, garlic"/>
    <n v="7"/>
    <n v="13.74"/>
    <n v="27.83"/>
    <n v="223"/>
    <x v="0"/>
    <b v="0"/>
    <s v="Sunny"/>
    <n v="6206.0899999999992"/>
    <n v="1561"/>
    <n v="4645.0899999999992"/>
    <n v="6206.0899999999992"/>
    <n v="27.83"/>
    <n v="223"/>
    <n v="4645.0899999999992"/>
    <s v=""/>
  </r>
  <r>
    <x v="121"/>
    <n v="28"/>
    <s v="Fine Dining"/>
    <x v="12"/>
    <x v="2"/>
    <s v="rice, coconut milk, sambal, anchovies, egg, peanuts"/>
    <n v="2.5"/>
    <n v="10.78"/>
    <n v="15.27"/>
    <n v="221"/>
    <x v="0"/>
    <b v="0"/>
    <s v="Sunny"/>
    <n v="3374.67"/>
    <n v="552.5"/>
    <n v="2822.17"/>
    <n v="3374.67"/>
    <n v="15.27"/>
    <n v="221"/>
    <n v="2822.17"/>
    <s v=""/>
  </r>
  <r>
    <x v="121"/>
    <n v="11"/>
    <s v="Food Stall"/>
    <x v="7"/>
    <x v="2"/>
    <s v="white bread, kaya, butter, soft-boiled eggs"/>
    <n v="2.8"/>
    <n v="7.63"/>
    <n v="9.76"/>
    <n v="273"/>
    <x v="0"/>
    <b v="0"/>
    <s v="Rainy"/>
    <n v="2664.48"/>
    <n v="764.4"/>
    <n v="1900.08"/>
    <n v="2664.48"/>
    <n v="9.76"/>
    <n v="273"/>
    <n v="1900.08"/>
    <s v=""/>
  </r>
  <r>
    <x v="121"/>
    <n v="2"/>
    <s v="Food Stall"/>
    <x v="3"/>
    <x v="1"/>
    <s v="flour, ghee, egg, water, curry"/>
    <n v="0.8"/>
    <n v="1.68"/>
    <n v="2.68"/>
    <n v="346"/>
    <x v="0"/>
    <b v="0"/>
    <s v="Sunny"/>
    <n v="927.28000000000009"/>
    <n v="276.8"/>
    <n v="650.48"/>
    <n v="927.28000000000009"/>
    <n v="2.68"/>
    <n v="346"/>
    <n v="650.48"/>
    <s v=""/>
  </r>
  <r>
    <x v="121"/>
    <n v="47"/>
    <s v="Food Stall"/>
    <x v="0"/>
    <x v="0"/>
    <s v="rice noodles, fish broth, tamarind, shrimp paste, cucumber, mint"/>
    <n v="4.5"/>
    <n v="10.65"/>
    <n v="12.29"/>
    <n v="302"/>
    <x v="1"/>
    <b v="0"/>
    <s v="Rainy"/>
    <n v="3711.58"/>
    <n v="1359"/>
    <n v="2352.58"/>
    <n v="3711.58"/>
    <n v="12.29"/>
    <n v="302"/>
    <n v="2352.58"/>
    <s v=""/>
  </r>
  <r>
    <x v="121"/>
    <n v="30"/>
    <s v="Cafe"/>
    <x v="10"/>
    <x v="0"/>
    <s v="black tea, condensed milk, evaporated milk"/>
    <n v="0.9"/>
    <n v="3.32"/>
    <n v="2.98"/>
    <n v="423"/>
    <x v="0"/>
    <b v="0"/>
    <s v="Rainy"/>
    <n v="1260.54"/>
    <n v="380.7"/>
    <n v="879.83999999999992"/>
    <n v="1260.54"/>
    <n v="2.98"/>
    <n v="423"/>
    <n v="879.83999999999992"/>
    <s v=""/>
  </r>
  <r>
    <x v="121"/>
    <n v="8"/>
    <s v="Casual Dining"/>
    <x v="7"/>
    <x v="2"/>
    <s v="white bread, kaya, butter, soft-boiled eggs"/>
    <n v="2.8"/>
    <n v="7.5"/>
    <n v="14.27"/>
    <n v="259"/>
    <x v="0"/>
    <b v="0"/>
    <s v="Cloudy"/>
    <n v="3695.93"/>
    <n v="725.19999999999993"/>
    <n v="2970.73"/>
    <n v="3695.93"/>
    <n v="14.27"/>
    <n v="259"/>
    <n v="2970.73"/>
    <s v=""/>
  </r>
  <r>
    <x v="121"/>
    <n v="22"/>
    <s v="Food Stall"/>
    <x v="3"/>
    <x v="1"/>
    <s v="flour, ghee, egg, water, curry"/>
    <n v="0.8"/>
    <n v="1.76"/>
    <n v="2.38"/>
    <n v="405"/>
    <x v="0"/>
    <b v="0"/>
    <s v="Sunny"/>
    <n v="963.9"/>
    <n v="324"/>
    <n v="639.9"/>
    <n v="963.9"/>
    <n v="2.38"/>
    <n v="405"/>
    <n v="639.9"/>
    <s v=""/>
  </r>
  <r>
    <x v="121"/>
    <n v="47"/>
    <s v="Food Stall"/>
    <x v="7"/>
    <x v="2"/>
    <s v="white bread, kaya, butter, soft-boiled eggs"/>
    <n v="2.8"/>
    <n v="8.0399999999999991"/>
    <n v="6.57"/>
    <n v="750"/>
    <x v="1"/>
    <b v="0"/>
    <s v="Sunny"/>
    <n v="4927.5"/>
    <n v="2100"/>
    <n v="2827.5"/>
    <n v="4927.5"/>
    <n v="6.57"/>
    <n v="750"/>
    <n v="2827.5"/>
    <s v=""/>
  </r>
  <r>
    <x v="121"/>
    <n v="3"/>
    <s v="Cafe"/>
    <x v="10"/>
    <x v="2"/>
    <s v="black tea, condensed milk, evaporated milk"/>
    <n v="0.9"/>
    <n v="3.6"/>
    <n v="3.99"/>
    <n v="398"/>
    <x v="0"/>
    <b v="0"/>
    <s v="Cloudy"/>
    <n v="1588.02"/>
    <n v="358.2"/>
    <n v="1229.82"/>
    <n v="1588.02"/>
    <n v="3.99"/>
    <n v="398"/>
    <n v="1229.82"/>
    <s v=""/>
  </r>
  <r>
    <x v="121"/>
    <n v="39"/>
    <s v="Casual Dining"/>
    <x v="7"/>
    <x v="2"/>
    <s v="white bread, kaya, butter, soft-boiled eggs"/>
    <n v="2.8"/>
    <n v="7.98"/>
    <n v="12.16"/>
    <n v="421"/>
    <x v="0"/>
    <b v="0"/>
    <s v="Cloudy"/>
    <n v="5119.3599999999997"/>
    <n v="1178.8"/>
    <n v="3940.5599999999995"/>
    <n v="5119.3599999999997"/>
    <n v="12.16"/>
    <n v="421"/>
    <n v="3940.5599999999995"/>
    <s v=""/>
  </r>
  <r>
    <x v="121"/>
    <n v="18"/>
    <s v="Food Stall"/>
    <x v="3"/>
    <x v="2"/>
    <s v="flour, ghee, egg, water, curry"/>
    <n v="0.8"/>
    <n v="1.98"/>
    <n v="2.7"/>
    <n v="206"/>
    <x v="0"/>
    <b v="0"/>
    <s v="Rainy"/>
    <n v="556.20000000000005"/>
    <n v="164.8"/>
    <n v="391.40000000000003"/>
    <n v="556.20000000000005"/>
    <n v="2.7"/>
    <n v="206"/>
    <n v="391.40000000000003"/>
    <s v=""/>
  </r>
  <r>
    <x v="121"/>
    <n v="22"/>
    <s v="Food Stall"/>
    <x v="6"/>
    <x v="1"/>
    <s v="chicken, yogurt, tandoori masala, ginger, garlic"/>
    <n v="7"/>
    <n v="17.850000000000001"/>
    <n v="26.28"/>
    <n v="225"/>
    <x v="0"/>
    <b v="0"/>
    <s v="Cloudy"/>
    <n v="5913"/>
    <n v="1575"/>
    <n v="4338"/>
    <n v="5913"/>
    <n v="26.28"/>
    <n v="225"/>
    <n v="4338"/>
    <s v=""/>
  </r>
  <r>
    <x v="121"/>
    <n v="11"/>
    <s v="Food Stall"/>
    <x v="4"/>
    <x v="1"/>
    <s v="rice flour jelly, coconut milk, palm sugar, red beans"/>
    <n v="2"/>
    <n v="4.8899999999999997"/>
    <n v="9.09"/>
    <n v="6"/>
    <x v="0"/>
    <b v="0"/>
    <s v="Cloudy"/>
    <n v="54.54"/>
    <n v="12"/>
    <n v="42.54"/>
    <n v="54.54"/>
    <n v="9.09"/>
    <n v="6"/>
    <n v="42.54"/>
    <s v=""/>
  </r>
  <r>
    <x v="121"/>
    <n v="40"/>
    <s v="Food Stall"/>
    <x v="12"/>
    <x v="0"/>
    <s v="rice, coconut milk, sambal, anchovies, egg, peanuts"/>
    <n v="2.5"/>
    <n v="4.5199999999999996"/>
    <n v="8.33"/>
    <n v="211"/>
    <x v="0"/>
    <b v="0"/>
    <s v="Cloudy"/>
    <n v="1757.63"/>
    <n v="527.5"/>
    <n v="1230.1300000000001"/>
    <n v="1757.63"/>
    <n v="8.33"/>
    <n v="211"/>
    <n v="1230.1300000000001"/>
    <s v=""/>
  </r>
  <r>
    <x v="121"/>
    <n v="38"/>
    <s v="Fine Dining"/>
    <x v="2"/>
    <x v="0"/>
    <s v="beef, coconut milk, galangal, lemongrass, spices, chili"/>
    <n v="9"/>
    <n v="52.4"/>
    <n v="69.61"/>
    <n v="0"/>
    <x v="0"/>
    <b v="0"/>
    <s v="Rainy"/>
    <n v="0"/>
    <n v="0"/>
    <n v="0"/>
    <n v="0"/>
    <n v="69.61"/>
    <n v="0"/>
    <n v="0"/>
    <s v=""/>
  </r>
  <r>
    <x v="121"/>
    <n v="29"/>
    <s v="Food Stall"/>
    <x v="4"/>
    <x v="1"/>
    <s v="rice flour jelly, coconut milk, palm sugar, red beans"/>
    <n v="2"/>
    <n v="4.12"/>
    <n v="6.02"/>
    <n v="260"/>
    <x v="0"/>
    <b v="0"/>
    <s v="Sunny"/>
    <n v="1565.1999999999998"/>
    <n v="520"/>
    <n v="1045.1999999999998"/>
    <n v="1565.1999999999998"/>
    <n v="6.02"/>
    <n v="260"/>
    <n v="1045.1999999999998"/>
    <s v=""/>
  </r>
  <r>
    <x v="121"/>
    <n v="5"/>
    <s v="Cafe"/>
    <x v="11"/>
    <x v="0"/>
    <s v="black tea, lemon, sugar syrup"/>
    <n v="1.2"/>
    <n v="3.71"/>
    <n v="4.88"/>
    <n v="284"/>
    <x v="0"/>
    <b v="0"/>
    <s v="Cloudy"/>
    <n v="1385.92"/>
    <n v="340.8"/>
    <n v="1045.1200000000001"/>
    <n v="1385.92"/>
    <n v="4.88"/>
    <n v="284"/>
    <n v="1045.1200000000001"/>
    <s v=""/>
  </r>
  <r>
    <x v="121"/>
    <n v="45"/>
    <s v="Food Stall"/>
    <x v="5"/>
    <x v="0"/>
    <s v="flat rice noodles, prawns, cockles, bean sprouts, chives, soy sauce"/>
    <n v="5"/>
    <n v="8.82"/>
    <n v="17.91"/>
    <n v="177"/>
    <x v="0"/>
    <b v="0"/>
    <s v="Rainy"/>
    <n v="3170.07"/>
    <n v="885"/>
    <n v="2285.0700000000002"/>
    <n v="3170.07"/>
    <n v="17.91"/>
    <n v="177"/>
    <n v="2285.0700000000002"/>
    <s v=""/>
  </r>
  <r>
    <x v="121"/>
    <n v="30"/>
    <s v="Cafe"/>
    <x v="12"/>
    <x v="0"/>
    <s v="rice, coconut milk, sambal, anchovies, egg, peanuts"/>
    <n v="2.5"/>
    <n v="8.9499999999999993"/>
    <n v="10.73"/>
    <n v="159"/>
    <x v="0"/>
    <b v="0"/>
    <s v="Cloudy"/>
    <n v="1706.0700000000002"/>
    <n v="397.5"/>
    <n v="1308.5700000000002"/>
    <n v="1706.0700000000002"/>
    <n v="10.73"/>
    <n v="159"/>
    <n v="1308.5700000000002"/>
    <s v=""/>
  </r>
  <r>
    <x v="122"/>
    <n v="19"/>
    <s v="Casual Dining"/>
    <x v="9"/>
    <x v="0"/>
    <s v="chicken, rice, ginger, garlic, chili sauce, cucumber"/>
    <n v="4"/>
    <n v="10.75"/>
    <n v="11.91"/>
    <n v="383"/>
    <x v="1"/>
    <b v="0"/>
    <s v="Sunny"/>
    <n v="4561.53"/>
    <n v="1532"/>
    <n v="3029.5299999999997"/>
    <n v="4561.53"/>
    <n v="11.91"/>
    <n v="383"/>
    <n v="3029.5299999999997"/>
    <s v=""/>
  </r>
  <r>
    <x v="122"/>
    <n v="10"/>
    <s v="Fine Dining"/>
    <x v="8"/>
    <x v="0"/>
    <s v="chicken thigh, black pepper sauce, fries, coleslaw"/>
    <n v="8"/>
    <n v="36.6"/>
    <n v="70.75"/>
    <n v="118"/>
    <x v="0"/>
    <b v="0"/>
    <s v="Sunny"/>
    <n v="8348.5"/>
    <n v="944"/>
    <n v="7404.5"/>
    <n v="8348.5"/>
    <n v="70.75"/>
    <n v="118"/>
    <n v="7404.5"/>
    <s v=""/>
  </r>
  <r>
    <x v="122"/>
    <n v="10"/>
    <s v="Fine Dining"/>
    <x v="11"/>
    <x v="2"/>
    <s v="black tea, lemon, sugar syrup"/>
    <n v="1.2"/>
    <n v="5.94"/>
    <n v="6.69"/>
    <n v="506"/>
    <x v="0"/>
    <b v="0"/>
    <s v="Cloudy"/>
    <n v="3385.1400000000003"/>
    <n v="607.19999999999993"/>
    <n v="2777.9400000000005"/>
    <n v="3385.1400000000003"/>
    <n v="6.69"/>
    <n v="506"/>
    <n v="2777.9400000000005"/>
    <s v=""/>
  </r>
  <r>
    <x v="122"/>
    <n v="17"/>
    <s v="Food Stall"/>
    <x v="7"/>
    <x v="2"/>
    <s v="white bread, kaya, butter, soft-boiled eggs"/>
    <n v="2.8"/>
    <n v="7.53"/>
    <n v="9.5"/>
    <n v="348"/>
    <x v="0"/>
    <b v="0"/>
    <s v="Rainy"/>
    <n v="3306"/>
    <n v="974.4"/>
    <n v="2331.6"/>
    <n v="3306"/>
    <n v="9.5"/>
    <n v="348"/>
    <n v="2331.6"/>
    <s v=""/>
  </r>
  <r>
    <x v="122"/>
    <n v="15"/>
    <s v="Food Stall"/>
    <x v="2"/>
    <x v="0"/>
    <s v="beef, coconut milk, galangal, lemongrass, spices, chili"/>
    <n v="9"/>
    <n v="20.85"/>
    <n v="34.6"/>
    <n v="60"/>
    <x v="0"/>
    <b v="0"/>
    <s v="Cloudy"/>
    <n v="2076"/>
    <n v="540"/>
    <n v="1536"/>
    <n v="2076"/>
    <n v="34.6"/>
    <n v="60"/>
    <n v="1536"/>
    <s v=""/>
  </r>
  <r>
    <x v="122"/>
    <n v="22"/>
    <s v="Food Stall"/>
    <x v="3"/>
    <x v="1"/>
    <s v="flour, ghee, egg, water, curry"/>
    <n v="0.8"/>
    <n v="1.8"/>
    <n v="1.89"/>
    <n v="687"/>
    <x v="1"/>
    <b v="0"/>
    <s v="Sunny"/>
    <n v="1298.4299999999998"/>
    <n v="549.6"/>
    <n v="748.82999999999981"/>
    <n v="1298.4299999999998"/>
    <n v="1.89"/>
    <n v="687"/>
    <n v="748.82999999999981"/>
    <s v=""/>
  </r>
  <r>
    <x v="122"/>
    <n v="32"/>
    <s v="Fine Dining"/>
    <x v="8"/>
    <x v="1"/>
    <s v="chicken thigh, black pepper sauce, fries, coleslaw"/>
    <n v="8"/>
    <n v="32.76"/>
    <n v="54.96"/>
    <n v="41"/>
    <x v="0"/>
    <b v="0"/>
    <s v="Rainy"/>
    <n v="2253.36"/>
    <n v="328"/>
    <n v="1925.3600000000001"/>
    <n v="2253.36"/>
    <n v="54.96"/>
    <n v="41"/>
    <n v="1925.3600000000001"/>
    <s v=""/>
  </r>
  <r>
    <x v="122"/>
    <n v="9"/>
    <s v="Casual Dining"/>
    <x v="8"/>
    <x v="0"/>
    <s v="chicken thigh, black pepper sauce, fries, coleslaw"/>
    <n v="8"/>
    <n v="27.46"/>
    <n v="45.55"/>
    <n v="84"/>
    <x v="0"/>
    <b v="0"/>
    <s v="Cloudy"/>
    <n v="3826.2"/>
    <n v="672"/>
    <n v="3154.2"/>
    <n v="3826.2"/>
    <n v="45.55"/>
    <n v="84"/>
    <n v="3154.2"/>
    <s v=""/>
  </r>
  <r>
    <x v="122"/>
    <n v="19"/>
    <s v="Casual Dining"/>
    <x v="5"/>
    <x v="0"/>
    <s v="flat rice noodles, prawns, cockles, bean sprouts, chives, soy sauce"/>
    <n v="5"/>
    <n v="13.86"/>
    <n v="23.58"/>
    <n v="208"/>
    <x v="0"/>
    <b v="0"/>
    <s v="Rainy"/>
    <n v="4904.6399999999994"/>
    <n v="1040"/>
    <n v="3864.6399999999994"/>
    <n v="4904.6399999999994"/>
    <n v="23.58"/>
    <n v="208"/>
    <n v="3864.6399999999994"/>
    <s v=""/>
  </r>
  <r>
    <x v="122"/>
    <n v="44"/>
    <s v="Food Stall"/>
    <x v="0"/>
    <x v="0"/>
    <s v="rice noodles, fish broth, tamarind, shrimp paste, cucumber, mint"/>
    <n v="4.5"/>
    <n v="12.03"/>
    <n v="20.190000000000001"/>
    <n v="29"/>
    <x v="0"/>
    <b v="0"/>
    <s v="Rainy"/>
    <n v="585.51"/>
    <n v="130.5"/>
    <n v="455.01"/>
    <n v="585.51"/>
    <n v="20.190000000000001"/>
    <n v="29"/>
    <n v="455.01"/>
    <s v=""/>
  </r>
  <r>
    <x v="122"/>
    <n v="4"/>
    <s v="Cafe"/>
    <x v="8"/>
    <x v="1"/>
    <s v="chicken thigh, black pepper sauce, fries, coleslaw"/>
    <n v="8"/>
    <n v="31.71"/>
    <n v="32.68"/>
    <n v="204"/>
    <x v="0"/>
    <b v="0"/>
    <s v="Cloudy"/>
    <n v="6666.72"/>
    <n v="1632"/>
    <n v="5034.72"/>
    <n v="6666.72"/>
    <n v="32.68"/>
    <n v="204"/>
    <n v="5034.72"/>
    <s v=""/>
  </r>
  <r>
    <x v="122"/>
    <n v="37"/>
    <s v="Food Stall"/>
    <x v="4"/>
    <x v="0"/>
    <s v="rice flour jelly, coconut milk, palm sugar, red beans"/>
    <n v="2"/>
    <n v="5.23"/>
    <n v="7.38"/>
    <n v="199"/>
    <x v="0"/>
    <b v="0"/>
    <s v="Cloudy"/>
    <n v="1468.62"/>
    <n v="398"/>
    <n v="1070.6199999999999"/>
    <n v="1468.62"/>
    <n v="7.38"/>
    <n v="199"/>
    <n v="1070.6199999999999"/>
    <s v=""/>
  </r>
  <r>
    <x v="122"/>
    <n v="43"/>
    <s v="Casual Dining"/>
    <x v="1"/>
    <x v="0"/>
    <s v="spaghetti, eggs, cheese, beef bacon, black pepper"/>
    <n v="9"/>
    <n v="25.29"/>
    <n v="42.42"/>
    <n v="134"/>
    <x v="0"/>
    <b v="0"/>
    <s v="Sunny"/>
    <n v="5684.2800000000007"/>
    <n v="1206"/>
    <n v="4478.2800000000007"/>
    <n v="5684.2800000000007"/>
    <n v="42.42"/>
    <n v="134"/>
    <n v="4478.2800000000007"/>
    <s v=""/>
  </r>
  <r>
    <x v="122"/>
    <n v="45"/>
    <s v="Food Stall"/>
    <x v="9"/>
    <x v="1"/>
    <s v="chicken, rice, ginger, garlic, chili sauce, cucumber"/>
    <n v="4"/>
    <n v="8.64"/>
    <n v="13.53"/>
    <n v="267"/>
    <x v="0"/>
    <b v="0"/>
    <s v="Cloudy"/>
    <n v="3612.5099999999998"/>
    <n v="1068"/>
    <n v="2544.5099999999998"/>
    <n v="3612.5099999999998"/>
    <n v="13.53"/>
    <n v="267"/>
    <n v="2544.5099999999998"/>
    <s v=""/>
  </r>
  <r>
    <x v="122"/>
    <n v="3"/>
    <s v="Cafe"/>
    <x v="1"/>
    <x v="1"/>
    <s v="spaghetti, eggs, cheese, beef bacon, black pepper"/>
    <n v="9"/>
    <n v="30.94"/>
    <n v="36.57"/>
    <n v="297"/>
    <x v="0"/>
    <b v="0"/>
    <s v="Cloudy"/>
    <n v="10861.29"/>
    <n v="2673"/>
    <n v="8188.2900000000009"/>
    <n v="10861.29"/>
    <n v="36.57"/>
    <n v="297"/>
    <n v="8188.2900000000009"/>
    <s v=""/>
  </r>
  <r>
    <x v="122"/>
    <n v="18"/>
    <s v="Food Stall"/>
    <x v="6"/>
    <x v="1"/>
    <s v="chicken, yogurt, tandoori masala, ginger, garlic"/>
    <n v="7"/>
    <n v="14.04"/>
    <n v="27.67"/>
    <n v="106"/>
    <x v="0"/>
    <b v="0"/>
    <s v="Cloudy"/>
    <n v="2933.02"/>
    <n v="742"/>
    <n v="2191.02"/>
    <n v="2933.02"/>
    <n v="27.67"/>
    <n v="106"/>
    <n v="2191.02"/>
    <s v=""/>
  </r>
  <r>
    <x v="122"/>
    <n v="46"/>
    <s v="Casual Dining"/>
    <x v="11"/>
    <x v="0"/>
    <s v="black tea, lemon, sugar syrup"/>
    <n v="1.2"/>
    <n v="3.41"/>
    <n v="5.44"/>
    <n v="324"/>
    <x v="0"/>
    <b v="0"/>
    <s v="Sunny"/>
    <n v="1762.5600000000002"/>
    <n v="388.8"/>
    <n v="1373.7600000000002"/>
    <n v="1762.5600000000002"/>
    <n v="5.44"/>
    <n v="324"/>
    <n v="1373.7600000000002"/>
    <s v=""/>
  </r>
  <r>
    <x v="122"/>
    <n v="38"/>
    <s v="Fine Dining"/>
    <x v="12"/>
    <x v="0"/>
    <s v="rice, coconut milk, sambal, anchovies, egg, peanuts"/>
    <n v="2.5"/>
    <n v="10.26"/>
    <n v="17.46"/>
    <n v="332"/>
    <x v="0"/>
    <b v="0"/>
    <s v="Sunny"/>
    <n v="5796.72"/>
    <n v="830"/>
    <n v="4966.72"/>
    <n v="5796.72"/>
    <n v="17.46"/>
    <n v="332"/>
    <n v="4966.72"/>
    <s v=""/>
  </r>
  <r>
    <x v="122"/>
    <n v="36"/>
    <s v="Food Stall"/>
    <x v="6"/>
    <x v="1"/>
    <s v="chicken, yogurt, tandoori masala, ginger, garlic"/>
    <n v="7"/>
    <n v="17.239999999999998"/>
    <n v="26.94"/>
    <n v="120"/>
    <x v="0"/>
    <b v="0"/>
    <s v="Sunny"/>
    <n v="3232.8"/>
    <n v="840"/>
    <n v="2392.8000000000002"/>
    <n v="3232.8"/>
    <n v="26.94"/>
    <n v="120"/>
    <n v="2392.8000000000002"/>
    <s v=""/>
  </r>
  <r>
    <x v="122"/>
    <n v="17"/>
    <s v="Food Stall"/>
    <x v="0"/>
    <x v="0"/>
    <s v="rice noodles, fish broth, tamarind, shrimp paste, cucumber, mint"/>
    <n v="4.5"/>
    <n v="10.26"/>
    <n v="15.77"/>
    <n v="164"/>
    <x v="0"/>
    <b v="0"/>
    <s v="Sunny"/>
    <n v="2586.2799999999997"/>
    <n v="738"/>
    <n v="1848.2799999999997"/>
    <n v="2586.2799999999997"/>
    <n v="15.77"/>
    <n v="164"/>
    <n v="1848.2799999999997"/>
    <s v=""/>
  </r>
  <r>
    <x v="123"/>
    <n v="30"/>
    <s v="Cafe"/>
    <x v="12"/>
    <x v="2"/>
    <s v="rice, coconut milk, sambal, anchovies, egg, peanuts"/>
    <n v="2.5"/>
    <n v="9.39"/>
    <n v="9.51"/>
    <n v="281"/>
    <x v="0"/>
    <b v="0"/>
    <s v="Rainy"/>
    <n v="2672.31"/>
    <n v="702.5"/>
    <n v="1969.81"/>
    <n v="2672.31"/>
    <n v="9.51"/>
    <n v="281"/>
    <n v="1969.81"/>
    <s v=""/>
  </r>
  <r>
    <x v="123"/>
    <n v="27"/>
    <s v="Food Stall"/>
    <x v="3"/>
    <x v="1"/>
    <s v="flour, ghee, egg, water, curry"/>
    <n v="0.8"/>
    <n v="1.79"/>
    <n v="1.83"/>
    <n v="728"/>
    <x v="1"/>
    <b v="1"/>
    <s v="Sunny"/>
    <n v="1332.24"/>
    <n v="582.4"/>
    <n v="749.84"/>
    <n v="1332.24"/>
    <n v="1.83"/>
    <n v="728"/>
    <n v="749.84"/>
    <s v=""/>
  </r>
  <r>
    <x v="123"/>
    <n v="2"/>
    <s v="Food Stall"/>
    <x v="3"/>
    <x v="2"/>
    <s v="flour, ghee, egg, water, curry"/>
    <n v="0.8"/>
    <n v="2.0099999999999998"/>
    <n v="2.02"/>
    <n v="758"/>
    <x v="1"/>
    <b v="0"/>
    <s v="Cloudy"/>
    <n v="1531.16"/>
    <n v="606.4"/>
    <n v="924.7600000000001"/>
    <n v="1531.16"/>
    <n v="2.02"/>
    <n v="758"/>
    <n v="924.7600000000001"/>
    <s v=""/>
  </r>
  <r>
    <x v="123"/>
    <n v="40"/>
    <s v="Food Stall"/>
    <x v="12"/>
    <x v="2"/>
    <s v="rice, coconut milk, sambal, anchovies, egg, peanuts"/>
    <n v="2.5"/>
    <n v="5.16"/>
    <n v="7.23"/>
    <n v="331"/>
    <x v="0"/>
    <b v="0"/>
    <s v="Rainy"/>
    <n v="2393.13"/>
    <n v="827.5"/>
    <n v="1565.63"/>
    <n v="2393.13"/>
    <n v="7.23"/>
    <n v="331"/>
    <n v="1565.63"/>
    <s v=""/>
  </r>
  <r>
    <x v="123"/>
    <n v="8"/>
    <s v="Casual Dining"/>
    <x v="1"/>
    <x v="0"/>
    <s v="spaghetti, eggs, cheese, beef bacon, black pepper"/>
    <n v="9"/>
    <n v="26.5"/>
    <n v="36.96"/>
    <n v="249"/>
    <x v="0"/>
    <b v="0"/>
    <s v="Cloudy"/>
    <n v="9203.0400000000009"/>
    <n v="2241"/>
    <n v="6962.0400000000009"/>
    <n v="9203.0400000000009"/>
    <n v="36.96"/>
    <n v="249"/>
    <n v="6962.0400000000009"/>
    <s v=""/>
  </r>
  <r>
    <x v="123"/>
    <n v="43"/>
    <s v="Casual Dining"/>
    <x v="1"/>
    <x v="1"/>
    <s v="spaghetti, eggs, cheese, beef bacon, black pepper"/>
    <n v="9"/>
    <n v="28.47"/>
    <n v="51.04"/>
    <n v="224"/>
    <x v="0"/>
    <b v="0"/>
    <s v="Sunny"/>
    <n v="11432.96"/>
    <n v="2016"/>
    <n v="9416.9599999999991"/>
    <n v="11432.96"/>
    <n v="51.04"/>
    <n v="224"/>
    <n v="9416.9599999999991"/>
    <s v=""/>
  </r>
  <r>
    <x v="123"/>
    <n v="44"/>
    <s v="Food Stall"/>
    <x v="4"/>
    <x v="0"/>
    <s v="rice flour jelly, coconut milk, palm sugar, red beans"/>
    <n v="2"/>
    <n v="5.32"/>
    <n v="6.23"/>
    <n v="248"/>
    <x v="0"/>
    <b v="0"/>
    <s v="Cloudy"/>
    <n v="1545.0400000000002"/>
    <n v="496"/>
    <n v="1049.0400000000002"/>
    <n v="1545.0400000000002"/>
    <n v="6.23"/>
    <n v="248"/>
    <n v="1049.0400000000002"/>
    <s v=""/>
  </r>
  <r>
    <x v="123"/>
    <n v="2"/>
    <s v="Food Stall"/>
    <x v="6"/>
    <x v="1"/>
    <s v="chicken, yogurt, tandoori masala, ginger, garlic"/>
    <n v="7"/>
    <n v="17.79"/>
    <n v="29.1"/>
    <n v="96"/>
    <x v="0"/>
    <b v="0"/>
    <s v="Sunny"/>
    <n v="2793.6000000000004"/>
    <n v="672"/>
    <n v="2121.6000000000004"/>
    <n v="2793.6000000000004"/>
    <n v="29.1"/>
    <n v="96"/>
    <n v="2121.6000000000004"/>
    <s v=""/>
  </r>
  <r>
    <x v="123"/>
    <n v="30"/>
    <s v="Cafe"/>
    <x v="13"/>
    <x v="1"/>
    <s v="mushrooms, cream, onion, garlic, vegetable broth"/>
    <n v="3.5"/>
    <n v="14.36"/>
    <n v="16.059999999999999"/>
    <n v="202"/>
    <x v="0"/>
    <b v="0"/>
    <s v="Cloudy"/>
    <n v="3244.12"/>
    <n v="707"/>
    <n v="2537.12"/>
    <n v="3244.12"/>
    <n v="16.059999999999999"/>
    <n v="202"/>
    <n v="2537.12"/>
    <s v=""/>
  </r>
  <r>
    <x v="123"/>
    <n v="2"/>
    <s v="Food Stall"/>
    <x v="3"/>
    <x v="1"/>
    <s v="flour, ghee, egg, water, curry"/>
    <n v="0.8"/>
    <n v="1.67"/>
    <n v="2.89"/>
    <n v="182"/>
    <x v="0"/>
    <b v="0"/>
    <s v="Rainy"/>
    <n v="525.98"/>
    <n v="145.6"/>
    <n v="380.38"/>
    <n v="525.98"/>
    <n v="2.89"/>
    <n v="182"/>
    <n v="380.38"/>
    <s v=""/>
  </r>
  <r>
    <x v="123"/>
    <n v="49"/>
    <s v="Kopitiam"/>
    <x v="7"/>
    <x v="2"/>
    <s v="white bread, kaya, butter, soft-boiled eggs"/>
    <n v="2.8"/>
    <n v="7.37"/>
    <n v="11.88"/>
    <n v="102"/>
    <x v="0"/>
    <b v="0"/>
    <s v="Rainy"/>
    <n v="1211.76"/>
    <n v="285.59999999999997"/>
    <n v="926.16000000000008"/>
    <n v="1211.76"/>
    <n v="11.88"/>
    <n v="102"/>
    <n v="926.16000000000008"/>
    <s v=""/>
  </r>
  <r>
    <x v="123"/>
    <n v="40"/>
    <s v="Food Stall"/>
    <x v="2"/>
    <x v="0"/>
    <s v="beef, coconut milk, galangal, lemongrass, spices, chili"/>
    <n v="9"/>
    <n v="20.12"/>
    <n v="23.09"/>
    <n v="159"/>
    <x v="1"/>
    <b v="0"/>
    <s v="Sunny"/>
    <n v="3671.31"/>
    <n v="1431"/>
    <n v="2240.31"/>
    <n v="3671.31"/>
    <n v="23.09"/>
    <n v="159"/>
    <n v="2240.31"/>
    <s v=""/>
  </r>
  <r>
    <x v="123"/>
    <n v="29"/>
    <s v="Food Stall"/>
    <x v="9"/>
    <x v="1"/>
    <s v="chicken, rice, ginger, garlic, chili sauce, cucumber"/>
    <n v="4"/>
    <n v="8.7799999999999994"/>
    <n v="16.91"/>
    <n v="38"/>
    <x v="0"/>
    <b v="0"/>
    <s v="Rainy"/>
    <n v="642.58000000000004"/>
    <n v="152"/>
    <n v="490.58000000000004"/>
    <n v="642.58000000000004"/>
    <n v="16.91"/>
    <n v="38"/>
    <n v="490.58000000000004"/>
    <s v=""/>
  </r>
  <r>
    <x v="123"/>
    <n v="45"/>
    <s v="Food Stall"/>
    <x v="7"/>
    <x v="2"/>
    <s v="white bread, kaya, butter, soft-boiled eggs"/>
    <n v="2.8"/>
    <n v="5.39"/>
    <n v="10.220000000000001"/>
    <n v="114"/>
    <x v="0"/>
    <b v="0"/>
    <s v="Sunny"/>
    <n v="1165.0800000000002"/>
    <n v="319.2"/>
    <n v="845.88000000000011"/>
    <n v="1165.0800000000002"/>
    <n v="10.220000000000001"/>
    <n v="114"/>
    <n v="845.88000000000011"/>
    <s v=""/>
  </r>
  <r>
    <x v="123"/>
    <n v="27"/>
    <s v="Food Stall"/>
    <x v="6"/>
    <x v="1"/>
    <s v="chicken, yogurt, tandoori masala, ginger, garlic"/>
    <n v="7"/>
    <n v="13.95"/>
    <n v="27.42"/>
    <n v="70"/>
    <x v="0"/>
    <b v="0"/>
    <s v="Rainy"/>
    <n v="1919.4"/>
    <n v="490"/>
    <n v="1429.4"/>
    <n v="1919.4"/>
    <n v="27.42"/>
    <n v="70"/>
    <n v="1429.4"/>
    <s v=""/>
  </r>
  <r>
    <x v="123"/>
    <n v="41"/>
    <s v="Cafe"/>
    <x v="10"/>
    <x v="2"/>
    <s v="black tea, condensed milk, evaporated milk"/>
    <n v="0.9"/>
    <n v="2.83"/>
    <n v="2.33"/>
    <n v="863"/>
    <x v="1"/>
    <b v="0"/>
    <s v="Sunny"/>
    <n v="2010.79"/>
    <n v="776.7"/>
    <n v="1234.0899999999999"/>
    <n v="2010.79"/>
    <n v="2.33"/>
    <n v="863"/>
    <n v="1234.0899999999999"/>
    <s v=""/>
  </r>
  <r>
    <x v="123"/>
    <n v="17"/>
    <s v="Food Stall"/>
    <x v="0"/>
    <x v="0"/>
    <s v="rice noodles, fish broth, tamarind, shrimp paste, cucumber, mint"/>
    <n v="4.5"/>
    <n v="9.4"/>
    <n v="18.78"/>
    <n v="76"/>
    <x v="0"/>
    <b v="0"/>
    <s v="Sunny"/>
    <n v="1427.2800000000002"/>
    <n v="342"/>
    <n v="1085.2800000000002"/>
    <n v="1427.2800000000002"/>
    <n v="18.78"/>
    <n v="76"/>
    <n v="1085.2800000000002"/>
    <s v=""/>
  </r>
  <r>
    <x v="123"/>
    <n v="14"/>
    <s v="Food Stall"/>
    <x v="4"/>
    <x v="0"/>
    <s v="rice flour jelly, coconut milk, palm sugar, red beans"/>
    <n v="2"/>
    <n v="4.46"/>
    <n v="7.52"/>
    <n v="205"/>
    <x v="0"/>
    <b v="0"/>
    <s v="Sunny"/>
    <n v="1541.6"/>
    <n v="410"/>
    <n v="1131.5999999999999"/>
    <n v="1541.6"/>
    <n v="7.52"/>
    <n v="205"/>
    <n v="1131.5999999999999"/>
    <s v=""/>
  </r>
  <r>
    <x v="123"/>
    <n v="1"/>
    <s v="Food Stall"/>
    <x v="2"/>
    <x v="0"/>
    <s v="beef, coconut milk, galangal, lemongrass, spices, chili"/>
    <n v="9"/>
    <n v="20.41"/>
    <n v="38.43"/>
    <n v="59"/>
    <x v="0"/>
    <b v="0"/>
    <s v="Sunny"/>
    <n v="2267.37"/>
    <n v="531"/>
    <n v="1736.37"/>
    <n v="2267.37"/>
    <n v="38.43"/>
    <n v="59"/>
    <n v="1736.37"/>
    <s v=""/>
  </r>
  <r>
    <x v="123"/>
    <n v="26"/>
    <s v="Food Stall"/>
    <x v="10"/>
    <x v="2"/>
    <s v="black tea, condensed milk, evaporated milk"/>
    <n v="0.9"/>
    <n v="1.86"/>
    <n v="2.36"/>
    <n v="422"/>
    <x v="0"/>
    <b v="0"/>
    <s v="Sunny"/>
    <n v="995.92"/>
    <n v="379.8"/>
    <n v="616.11999999999989"/>
    <n v="995.92"/>
    <n v="2.36"/>
    <n v="422"/>
    <n v="616.11999999999989"/>
    <s v=""/>
  </r>
  <r>
    <x v="123"/>
    <n v="18"/>
    <s v="Food Stall"/>
    <x v="3"/>
    <x v="2"/>
    <s v="flour, ghee, egg, water, curry"/>
    <n v="0.8"/>
    <n v="1.74"/>
    <n v="3.01"/>
    <n v="241"/>
    <x v="0"/>
    <b v="0"/>
    <s v="Rainy"/>
    <n v="725.41"/>
    <n v="192.8"/>
    <n v="532.6099999999999"/>
    <n v="725.41"/>
    <n v="3.01"/>
    <n v="241"/>
    <n v="532.6099999999999"/>
    <s v=""/>
  </r>
  <r>
    <x v="123"/>
    <n v="17"/>
    <s v="Food Stall"/>
    <x v="10"/>
    <x v="0"/>
    <s v="black tea, condensed milk, evaporated milk"/>
    <n v="0.9"/>
    <n v="1.93"/>
    <n v="2.67"/>
    <n v="409"/>
    <x v="0"/>
    <b v="0"/>
    <s v="Cloudy"/>
    <n v="1092.03"/>
    <n v="368.1"/>
    <n v="723.93"/>
    <n v="1092.03"/>
    <n v="2.67"/>
    <n v="409"/>
    <n v="723.93"/>
    <s v=""/>
  </r>
  <r>
    <x v="123"/>
    <n v="26"/>
    <s v="Food Stall"/>
    <x v="7"/>
    <x v="2"/>
    <s v="white bread, kaya, butter, soft-boiled eggs"/>
    <n v="2.8"/>
    <n v="5.84"/>
    <n v="7.62"/>
    <n v="384"/>
    <x v="0"/>
    <b v="0"/>
    <s v="Cloudy"/>
    <n v="2926.08"/>
    <n v="1075.1999999999998"/>
    <n v="1850.88"/>
    <n v="2926.08"/>
    <n v="7.62"/>
    <n v="384"/>
    <n v="1850.88"/>
    <s v=""/>
  </r>
  <r>
    <x v="123"/>
    <n v="47"/>
    <s v="Food Stall"/>
    <x v="7"/>
    <x v="2"/>
    <s v="white bread, kaya, butter, soft-boiled eggs"/>
    <n v="2.8"/>
    <n v="5.71"/>
    <n v="8.43"/>
    <n v="336"/>
    <x v="0"/>
    <b v="0"/>
    <s v="Sunny"/>
    <n v="2832.48"/>
    <n v="940.8"/>
    <n v="1891.68"/>
    <n v="2832.48"/>
    <n v="8.43"/>
    <n v="336"/>
    <n v="1891.68"/>
    <s v=""/>
  </r>
  <r>
    <x v="123"/>
    <n v="14"/>
    <s v="Food Stall"/>
    <x v="2"/>
    <x v="1"/>
    <s v="beef, coconut milk, galangal, lemongrass, spices, chili"/>
    <n v="9"/>
    <n v="16.03"/>
    <n v="35.07"/>
    <n v="233"/>
    <x v="0"/>
    <b v="0"/>
    <s v="Rainy"/>
    <n v="8171.31"/>
    <n v="2097"/>
    <n v="6074.31"/>
    <n v="8171.31"/>
    <n v="35.07"/>
    <n v="233"/>
    <n v="6074.31"/>
    <s v=""/>
  </r>
  <r>
    <x v="123"/>
    <n v="37"/>
    <s v="Food Stall"/>
    <x v="5"/>
    <x v="0"/>
    <s v="flat rice noodles, prawns, cockles, bean sprouts, chives, soy sauce"/>
    <n v="5"/>
    <n v="11.55"/>
    <n v="19.899999999999999"/>
    <n v="33"/>
    <x v="0"/>
    <b v="0"/>
    <s v="Rainy"/>
    <n v="656.69999999999993"/>
    <n v="165"/>
    <n v="491.69999999999993"/>
    <n v="656.69999999999993"/>
    <n v="19.899999999999999"/>
    <n v="33"/>
    <n v="491.69999999999993"/>
    <s v=""/>
  </r>
  <r>
    <x v="123"/>
    <n v="12"/>
    <s v="Cafe"/>
    <x v="8"/>
    <x v="0"/>
    <s v="chicken thigh, black pepper sauce, fries, coleslaw"/>
    <n v="8"/>
    <n v="29"/>
    <n v="28.41"/>
    <n v="157"/>
    <x v="1"/>
    <b v="0"/>
    <s v="Sunny"/>
    <n v="4460.37"/>
    <n v="1256"/>
    <n v="3204.37"/>
    <n v="4460.37"/>
    <n v="28.41"/>
    <n v="157"/>
    <n v="3204.37"/>
    <s v=""/>
  </r>
  <r>
    <x v="123"/>
    <n v="45"/>
    <s v="Food Stall"/>
    <x v="5"/>
    <x v="1"/>
    <s v="flat rice noodles, prawns, cockles, bean sprouts, chives, soy sauce"/>
    <n v="5"/>
    <n v="9.34"/>
    <n v="14.93"/>
    <n v="144"/>
    <x v="0"/>
    <b v="0"/>
    <s v="Sunny"/>
    <n v="2149.92"/>
    <n v="720"/>
    <n v="1429.92"/>
    <n v="2149.92"/>
    <n v="14.93"/>
    <n v="144"/>
    <n v="1429.92"/>
    <s v=""/>
  </r>
  <r>
    <x v="123"/>
    <n v="28"/>
    <s v="Fine Dining"/>
    <x v="12"/>
    <x v="2"/>
    <s v="rice, coconut milk, sambal, anchovies, egg, peanuts"/>
    <n v="2.5"/>
    <n v="12.18"/>
    <n v="15.48"/>
    <n v="207"/>
    <x v="0"/>
    <b v="0"/>
    <s v="Cloudy"/>
    <n v="3204.36"/>
    <n v="517.5"/>
    <n v="2686.86"/>
    <n v="3204.36"/>
    <n v="15.48"/>
    <n v="207"/>
    <n v="2686.86"/>
    <s v=""/>
  </r>
  <r>
    <x v="123"/>
    <n v="48"/>
    <s v="Casual Dining"/>
    <x v="4"/>
    <x v="1"/>
    <s v="rice flour jelly, coconut milk, palm sugar, red beans"/>
    <n v="2"/>
    <n v="5.94"/>
    <n v="10.23"/>
    <n v="181"/>
    <x v="0"/>
    <b v="0"/>
    <s v="Sunny"/>
    <n v="1851.63"/>
    <n v="362"/>
    <n v="1489.63"/>
    <n v="1851.63"/>
    <n v="10.23"/>
    <n v="181"/>
    <n v="1489.63"/>
    <s v=""/>
  </r>
  <r>
    <x v="123"/>
    <n v="48"/>
    <s v="Casual Dining"/>
    <x v="5"/>
    <x v="0"/>
    <s v="flat rice noodles, prawns, cockles, bean sprouts, chives, soy sauce"/>
    <n v="5"/>
    <n v="15.28"/>
    <n v="28.12"/>
    <n v="52"/>
    <x v="0"/>
    <b v="0"/>
    <s v="Cloudy"/>
    <n v="1462.24"/>
    <n v="260"/>
    <n v="1202.24"/>
    <n v="1462.24"/>
    <n v="28.12"/>
    <n v="52"/>
    <n v="1202.24"/>
    <s v=""/>
  </r>
  <r>
    <x v="123"/>
    <n v="22"/>
    <s v="Food Stall"/>
    <x v="3"/>
    <x v="2"/>
    <s v="flour, ghee, egg, water, curry"/>
    <n v="0.8"/>
    <n v="1.68"/>
    <n v="2.76"/>
    <n v="349"/>
    <x v="0"/>
    <b v="0"/>
    <s v="Sunny"/>
    <n v="963.2399999999999"/>
    <n v="279.2"/>
    <n v="684.04"/>
    <n v="963.2399999999999"/>
    <n v="2.76"/>
    <n v="349"/>
    <n v="684.04"/>
    <s v=""/>
  </r>
  <r>
    <x v="123"/>
    <n v="21"/>
    <s v="Casual Dining"/>
    <x v="1"/>
    <x v="1"/>
    <s v="spaghetti, eggs, cheese, beef bacon, black pepper"/>
    <n v="9"/>
    <n v="27.19"/>
    <n v="52.87"/>
    <n v="131"/>
    <x v="0"/>
    <b v="0"/>
    <s v="Cloudy"/>
    <n v="6925.9699999999993"/>
    <n v="1179"/>
    <n v="5746.9699999999993"/>
    <n v="6925.9699999999993"/>
    <n v="52.87"/>
    <n v="131"/>
    <n v="5746.9699999999993"/>
    <s v=""/>
  </r>
  <r>
    <x v="124"/>
    <n v="12"/>
    <s v="Cafe"/>
    <x v="8"/>
    <x v="0"/>
    <s v="chicken thigh, black pepper sauce, fries, coleslaw"/>
    <n v="8"/>
    <n v="22.94"/>
    <n v="41.98"/>
    <n v="118"/>
    <x v="0"/>
    <b v="0"/>
    <s v="Sunny"/>
    <n v="4953.6399999999994"/>
    <n v="944"/>
    <n v="4009.6399999999994"/>
    <n v="4953.6399999999994"/>
    <n v="41.98"/>
    <n v="118"/>
    <n v="4009.6399999999994"/>
    <s v=""/>
  </r>
  <r>
    <x v="124"/>
    <n v="13"/>
    <s v="Food Stall"/>
    <x v="7"/>
    <x v="2"/>
    <s v="white bread, kaya, butter, soft-boiled eggs"/>
    <n v="2.8"/>
    <n v="6.71"/>
    <n v="6.19"/>
    <n v="349"/>
    <x v="1"/>
    <b v="0"/>
    <s v="Sunny"/>
    <n v="2160.31"/>
    <n v="977.19999999999993"/>
    <n v="1183.1100000000001"/>
    <n v="2160.31"/>
    <n v="6.19"/>
    <n v="349"/>
    <n v="1183.1100000000001"/>
    <s v=""/>
  </r>
  <r>
    <x v="124"/>
    <n v="6"/>
    <s v="Fine Dining"/>
    <x v="1"/>
    <x v="1"/>
    <s v="spaghetti, eggs, cheese, beef bacon, black pepper"/>
    <n v="9"/>
    <n v="39.67"/>
    <n v="72.56"/>
    <n v="24"/>
    <x v="0"/>
    <b v="0"/>
    <s v="Sunny"/>
    <n v="1741.44"/>
    <n v="216"/>
    <n v="1525.44"/>
    <n v="1741.44"/>
    <n v="72.56"/>
    <n v="24"/>
    <n v="1525.44"/>
    <s v=""/>
  </r>
  <r>
    <x v="124"/>
    <n v="32"/>
    <s v="Fine Dining"/>
    <x v="8"/>
    <x v="1"/>
    <s v="chicken thigh, black pepper sauce, fries, coleslaw"/>
    <n v="8"/>
    <n v="44.92"/>
    <n v="71.13"/>
    <n v="46"/>
    <x v="0"/>
    <b v="0"/>
    <s v="Rainy"/>
    <n v="3271.9799999999996"/>
    <n v="368"/>
    <n v="2903.9799999999996"/>
    <n v="3271.9799999999996"/>
    <n v="71.13"/>
    <n v="46"/>
    <n v="2903.9799999999996"/>
    <s v=""/>
  </r>
  <r>
    <x v="124"/>
    <n v="10"/>
    <s v="Fine Dining"/>
    <x v="1"/>
    <x v="0"/>
    <s v="spaghetti, eggs, cheese, beef bacon, black pepper"/>
    <n v="9"/>
    <n v="52.39"/>
    <n v="64.319999999999993"/>
    <n v="120"/>
    <x v="0"/>
    <b v="0"/>
    <s v="Cloudy"/>
    <n v="7718.4"/>
    <n v="1080"/>
    <n v="6638.4"/>
    <n v="7718.4"/>
    <n v="64.319999999999993"/>
    <n v="120"/>
    <n v="6638.4"/>
    <s v=""/>
  </r>
  <r>
    <x v="124"/>
    <n v="19"/>
    <s v="Casual Dining"/>
    <x v="7"/>
    <x v="2"/>
    <s v="white bread, kaya, butter, soft-boiled eggs"/>
    <n v="2.8"/>
    <n v="9.6300000000000008"/>
    <n v="13.59"/>
    <n v="299"/>
    <x v="0"/>
    <b v="1"/>
    <s v="Rainy"/>
    <n v="4063.41"/>
    <n v="837.19999999999993"/>
    <n v="3226.21"/>
    <n v="4063.41"/>
    <n v="13.59"/>
    <n v="299"/>
    <n v="3226.21"/>
    <s v=""/>
  </r>
  <r>
    <x v="124"/>
    <n v="2"/>
    <s v="Food Stall"/>
    <x v="3"/>
    <x v="1"/>
    <s v="flour, ghee, egg, water, curry"/>
    <n v="0.8"/>
    <n v="1.93"/>
    <n v="2.34"/>
    <n v="304"/>
    <x v="0"/>
    <b v="0"/>
    <s v="Rainy"/>
    <n v="711.3599999999999"/>
    <n v="243.20000000000002"/>
    <n v="468.15999999999985"/>
    <n v="711.3599999999999"/>
    <n v="2.34"/>
    <n v="304"/>
    <n v="468.15999999999985"/>
    <s v=""/>
  </r>
  <r>
    <x v="124"/>
    <n v="28"/>
    <s v="Fine Dining"/>
    <x v="1"/>
    <x v="1"/>
    <s v="spaghetti, eggs, cheese, beef bacon, black pepper"/>
    <n v="9"/>
    <n v="46.48"/>
    <n v="54.18"/>
    <n v="63"/>
    <x v="1"/>
    <b v="0"/>
    <s v="Sunny"/>
    <n v="3413.34"/>
    <n v="567"/>
    <n v="2846.34"/>
    <n v="3413.34"/>
    <n v="54.18"/>
    <n v="63"/>
    <n v="2846.34"/>
    <s v=""/>
  </r>
  <r>
    <x v="124"/>
    <n v="37"/>
    <s v="Food Stall"/>
    <x v="7"/>
    <x v="2"/>
    <s v="white bread, kaya, butter, soft-boiled eggs"/>
    <n v="2.8"/>
    <n v="5.4"/>
    <n v="9.81"/>
    <n v="297"/>
    <x v="0"/>
    <b v="0"/>
    <s v="Cloudy"/>
    <n v="2913.57"/>
    <n v="831.59999999999991"/>
    <n v="2081.9700000000003"/>
    <n v="2913.57"/>
    <n v="9.81"/>
    <n v="297"/>
    <n v="2081.9700000000003"/>
    <s v=""/>
  </r>
  <r>
    <x v="124"/>
    <n v="34"/>
    <s v="Casual Dining"/>
    <x v="10"/>
    <x v="1"/>
    <s v="black tea, condensed milk, evaporated milk"/>
    <n v="0.9"/>
    <n v="2.97"/>
    <n v="4.43"/>
    <n v="447"/>
    <x v="0"/>
    <b v="0"/>
    <s v="Sunny"/>
    <n v="1980.2099999999998"/>
    <n v="402.3"/>
    <n v="1577.9099999999999"/>
    <n v="1980.2099999999998"/>
    <n v="4.43"/>
    <n v="447"/>
    <n v="1577.9099999999999"/>
    <s v=""/>
  </r>
  <r>
    <x v="124"/>
    <n v="34"/>
    <s v="Casual Dining"/>
    <x v="7"/>
    <x v="2"/>
    <s v="white bread, kaya, butter, soft-boiled eggs"/>
    <n v="2.8"/>
    <n v="7.8"/>
    <n v="12.63"/>
    <n v="393"/>
    <x v="0"/>
    <b v="0"/>
    <s v="Cloudy"/>
    <n v="4963.59"/>
    <n v="1100.3999999999999"/>
    <n v="3863.1900000000005"/>
    <n v="4963.59"/>
    <n v="12.63"/>
    <n v="393"/>
    <n v="3863.1900000000005"/>
    <s v=""/>
  </r>
  <r>
    <x v="124"/>
    <n v="39"/>
    <s v="Casual Dining"/>
    <x v="7"/>
    <x v="2"/>
    <s v="white bread, kaya, butter, soft-boiled eggs"/>
    <n v="2.8"/>
    <n v="8.94"/>
    <n v="13.06"/>
    <n v="287"/>
    <x v="0"/>
    <b v="0"/>
    <s v="Cloudy"/>
    <n v="3748.2200000000003"/>
    <n v="803.59999999999991"/>
    <n v="2944.6200000000003"/>
    <n v="3748.2200000000003"/>
    <n v="13.06"/>
    <n v="287"/>
    <n v="2944.6200000000003"/>
    <s v=""/>
  </r>
  <r>
    <x v="124"/>
    <n v="32"/>
    <s v="Fine Dining"/>
    <x v="1"/>
    <x v="0"/>
    <s v="spaghetti, eggs, cheese, beef bacon, black pepper"/>
    <n v="9"/>
    <n v="45.49"/>
    <n v="61.41"/>
    <n v="200"/>
    <x v="0"/>
    <b v="0"/>
    <s v="Cloudy"/>
    <n v="12282"/>
    <n v="1800"/>
    <n v="10482"/>
    <n v="12282"/>
    <n v="61.41"/>
    <n v="200"/>
    <n v="10482"/>
    <s v=""/>
  </r>
  <r>
    <x v="124"/>
    <n v="47"/>
    <s v="Food Stall"/>
    <x v="4"/>
    <x v="0"/>
    <s v="rice flour jelly, coconut milk, palm sugar, red beans"/>
    <n v="2"/>
    <n v="5.61"/>
    <n v="6.3"/>
    <n v="132"/>
    <x v="0"/>
    <b v="0"/>
    <s v="Rainy"/>
    <n v="831.6"/>
    <n v="264"/>
    <n v="567.6"/>
    <n v="831.6"/>
    <n v="6.3"/>
    <n v="132"/>
    <n v="567.6"/>
    <s v=""/>
  </r>
  <r>
    <x v="124"/>
    <n v="50"/>
    <s v="Food Stall"/>
    <x v="6"/>
    <x v="1"/>
    <s v="chicken, yogurt, tandoori masala, ginger, garlic"/>
    <n v="7"/>
    <n v="16.190000000000001"/>
    <n v="19.82"/>
    <n v="239"/>
    <x v="1"/>
    <b v="0"/>
    <s v="Sunny"/>
    <n v="4736.9800000000005"/>
    <n v="1673"/>
    <n v="3063.9800000000005"/>
    <n v="4736.9800000000005"/>
    <n v="19.82"/>
    <n v="239"/>
    <n v="3063.9800000000005"/>
    <s v=""/>
  </r>
  <r>
    <x v="124"/>
    <n v="44"/>
    <s v="Food Stall"/>
    <x v="0"/>
    <x v="0"/>
    <s v="rice noodles, fish broth, tamarind, shrimp paste, cucumber, mint"/>
    <n v="4.5"/>
    <n v="9.44"/>
    <n v="16.13"/>
    <n v="243"/>
    <x v="0"/>
    <b v="0"/>
    <s v="Rainy"/>
    <n v="3919.5899999999997"/>
    <n v="1093.5"/>
    <n v="2826.0899999999997"/>
    <n v="3919.5899999999997"/>
    <n v="16.13"/>
    <n v="243"/>
    <n v="2826.0899999999997"/>
    <s v=""/>
  </r>
  <r>
    <x v="124"/>
    <n v="22"/>
    <s v="Food Stall"/>
    <x v="6"/>
    <x v="1"/>
    <s v="chicken, yogurt, tandoori masala, ginger, garlic"/>
    <n v="7"/>
    <n v="18.77"/>
    <n v="30.36"/>
    <n v="75"/>
    <x v="0"/>
    <b v="0"/>
    <s v="Cloudy"/>
    <n v="2277"/>
    <n v="525"/>
    <n v="1752"/>
    <n v="2277"/>
    <n v="30.36"/>
    <n v="75"/>
    <n v="1752"/>
    <s v=""/>
  </r>
  <r>
    <x v="124"/>
    <n v="25"/>
    <s v="Fine Dining"/>
    <x v="2"/>
    <x v="1"/>
    <s v="beef, coconut milk, galangal, lemongrass, spices, chili"/>
    <n v="9"/>
    <n v="49.72"/>
    <n v="67.62"/>
    <n v="0"/>
    <x v="0"/>
    <b v="0"/>
    <s v="Sunny"/>
    <n v="0"/>
    <n v="0"/>
    <n v="0"/>
    <n v="0"/>
    <n v="67.62"/>
    <n v="0"/>
    <n v="0"/>
    <s v=""/>
  </r>
  <r>
    <x v="124"/>
    <n v="31"/>
    <s v="Food Stall"/>
    <x v="7"/>
    <x v="2"/>
    <s v="white bread, kaya, butter, soft-boiled eggs"/>
    <n v="2.8"/>
    <n v="5.86"/>
    <n v="9.27"/>
    <n v="343"/>
    <x v="0"/>
    <b v="0"/>
    <s v="Cloudy"/>
    <n v="3179.6099999999997"/>
    <n v="960.4"/>
    <n v="2219.2099999999996"/>
    <n v="3179.6099999999997"/>
    <n v="9.27"/>
    <n v="343"/>
    <n v="2219.2099999999996"/>
    <s v=""/>
  </r>
  <r>
    <x v="124"/>
    <n v="19"/>
    <s v="Casual Dining"/>
    <x v="4"/>
    <x v="0"/>
    <s v="rice flour jelly, coconut milk, palm sugar, red beans"/>
    <n v="2"/>
    <n v="6.45"/>
    <n v="11.39"/>
    <n v="87"/>
    <x v="0"/>
    <b v="0"/>
    <s v="Sunny"/>
    <n v="990.93000000000006"/>
    <n v="174"/>
    <n v="816.93000000000006"/>
    <n v="990.93000000000006"/>
    <n v="11.39"/>
    <n v="87"/>
    <n v="816.93000000000006"/>
    <s v=""/>
  </r>
  <r>
    <x v="124"/>
    <n v="23"/>
    <s v="Fine Dining"/>
    <x v="12"/>
    <x v="2"/>
    <s v="rice, coconut milk, sambal, anchovies, egg, peanuts"/>
    <n v="2.5"/>
    <n v="13.49"/>
    <n v="16.440000000000001"/>
    <n v="253"/>
    <x v="0"/>
    <b v="0"/>
    <s v="Sunny"/>
    <n v="4159.3200000000006"/>
    <n v="632.5"/>
    <n v="3526.8200000000006"/>
    <n v="4159.3200000000006"/>
    <n v="16.440000000000001"/>
    <n v="253"/>
    <n v="3526.8200000000006"/>
    <s v=""/>
  </r>
  <r>
    <x v="124"/>
    <n v="15"/>
    <s v="Food Stall"/>
    <x v="12"/>
    <x v="2"/>
    <s v="rice, coconut milk, sambal, anchovies, egg, peanuts"/>
    <n v="2.5"/>
    <n v="5.34"/>
    <n v="8.3800000000000008"/>
    <n v="262"/>
    <x v="0"/>
    <b v="0"/>
    <s v="Sunny"/>
    <n v="2195.5600000000004"/>
    <n v="655"/>
    <n v="1540.5600000000004"/>
    <n v="2195.5600000000004"/>
    <n v="8.3800000000000008"/>
    <n v="262"/>
    <n v="1540.5600000000004"/>
    <s v=""/>
  </r>
  <r>
    <x v="124"/>
    <n v="32"/>
    <s v="Fine Dining"/>
    <x v="8"/>
    <x v="1"/>
    <s v="chicken thigh, black pepper sauce, fries, coleslaw"/>
    <n v="8"/>
    <n v="37.21"/>
    <n v="63.74"/>
    <n v="0"/>
    <x v="0"/>
    <b v="0"/>
    <s v="Sunny"/>
    <n v="0"/>
    <n v="0"/>
    <n v="0"/>
    <n v="0"/>
    <n v="63.74"/>
    <n v="0"/>
    <n v="0"/>
    <s v=""/>
  </r>
  <r>
    <x v="124"/>
    <n v="6"/>
    <s v="Fine Dining"/>
    <x v="8"/>
    <x v="1"/>
    <s v="chicken thigh, black pepper sauce, fries, coleslaw"/>
    <n v="8"/>
    <n v="42.53"/>
    <n v="66.900000000000006"/>
    <n v="105"/>
    <x v="0"/>
    <b v="0"/>
    <s v="Cloudy"/>
    <n v="7024.5000000000009"/>
    <n v="840"/>
    <n v="6184.5000000000009"/>
    <n v="7024.5000000000009"/>
    <n v="66.900000000000006"/>
    <n v="105"/>
    <n v="6184.5000000000009"/>
    <s v=""/>
  </r>
  <r>
    <x v="124"/>
    <n v="33"/>
    <s v="Cafe"/>
    <x v="4"/>
    <x v="1"/>
    <s v="rice flour jelly, coconut milk, palm sugar, red beans"/>
    <n v="2"/>
    <n v="6.83"/>
    <n v="4.9400000000000004"/>
    <n v="359"/>
    <x v="1"/>
    <b v="0"/>
    <s v="Sunny"/>
    <n v="1773.46"/>
    <n v="718"/>
    <n v="1055.46"/>
    <n v="1773.46"/>
    <n v="4.9400000000000004"/>
    <n v="359"/>
    <n v="1055.46"/>
    <s v=""/>
  </r>
  <r>
    <x v="124"/>
    <n v="40"/>
    <s v="Food Stall"/>
    <x v="4"/>
    <x v="1"/>
    <s v="rice flour jelly, coconut milk, palm sugar, red beans"/>
    <n v="2"/>
    <n v="4.18"/>
    <n v="7.43"/>
    <n v="172"/>
    <x v="0"/>
    <b v="0"/>
    <s v="Sunny"/>
    <n v="1277.96"/>
    <n v="344"/>
    <n v="933.96"/>
    <n v="1277.96"/>
    <n v="7.43"/>
    <n v="172"/>
    <n v="933.96"/>
    <s v=""/>
  </r>
  <r>
    <x v="124"/>
    <n v="35"/>
    <s v="Food Stall"/>
    <x v="9"/>
    <x v="0"/>
    <s v="chicken, rice, ginger, garlic, chili sauce, cucumber"/>
    <n v="4"/>
    <n v="10.050000000000001"/>
    <n v="8.93"/>
    <n v="429"/>
    <x v="1"/>
    <b v="0"/>
    <s v="Cloudy"/>
    <n v="3830.97"/>
    <n v="1716"/>
    <n v="2114.9699999999998"/>
    <n v="3830.97"/>
    <n v="8.93"/>
    <n v="429"/>
    <n v="2114.9699999999998"/>
    <s v=""/>
  </r>
  <r>
    <x v="124"/>
    <n v="9"/>
    <s v="Casual Dining"/>
    <x v="11"/>
    <x v="0"/>
    <s v="black tea, lemon, sugar syrup"/>
    <n v="1.2"/>
    <n v="4.2"/>
    <n v="5.88"/>
    <n v="267"/>
    <x v="0"/>
    <b v="0"/>
    <s v="Sunny"/>
    <n v="1569.96"/>
    <n v="320.39999999999998"/>
    <n v="1249.56"/>
    <n v="1569.96"/>
    <n v="5.88"/>
    <n v="267"/>
    <n v="1249.56"/>
    <s v=""/>
  </r>
  <r>
    <x v="124"/>
    <n v="1"/>
    <s v="Food Stall"/>
    <x v="12"/>
    <x v="2"/>
    <s v="rice, coconut milk, sambal, anchovies, egg, peanuts"/>
    <n v="2.5"/>
    <n v="5.25"/>
    <n v="7.13"/>
    <n v="246"/>
    <x v="0"/>
    <b v="0"/>
    <s v="Cloudy"/>
    <n v="1753.98"/>
    <n v="615"/>
    <n v="1138.98"/>
    <n v="1753.98"/>
    <n v="7.13"/>
    <n v="246"/>
    <n v="1138.98"/>
    <s v=""/>
  </r>
  <r>
    <x v="124"/>
    <n v="21"/>
    <s v="Casual Dining"/>
    <x v="4"/>
    <x v="0"/>
    <s v="rice flour jelly, coconut milk, palm sugar, red beans"/>
    <n v="2"/>
    <n v="6.04"/>
    <n v="13.38"/>
    <n v="71"/>
    <x v="0"/>
    <b v="0"/>
    <s v="Sunny"/>
    <n v="949.98"/>
    <n v="142"/>
    <n v="807.98"/>
    <n v="949.98"/>
    <n v="13.38"/>
    <n v="71"/>
    <n v="807.98"/>
    <s v=""/>
  </r>
  <r>
    <x v="124"/>
    <n v="45"/>
    <s v="Food Stall"/>
    <x v="7"/>
    <x v="2"/>
    <s v="white bread, kaya, butter, soft-boiled eggs"/>
    <n v="2.8"/>
    <n v="5.44"/>
    <n v="9.08"/>
    <n v="216"/>
    <x v="0"/>
    <b v="0"/>
    <s v="Sunny"/>
    <n v="1961.28"/>
    <n v="604.79999999999995"/>
    <n v="1356.48"/>
    <n v="1961.28"/>
    <n v="9.08"/>
    <n v="216"/>
    <n v="1356.48"/>
    <s v=""/>
  </r>
  <r>
    <x v="124"/>
    <n v="19"/>
    <s v="Casual Dining"/>
    <x v="10"/>
    <x v="0"/>
    <s v="black tea, condensed milk, evaporated milk"/>
    <n v="0.9"/>
    <n v="2.71"/>
    <n v="4.62"/>
    <n v="279"/>
    <x v="0"/>
    <b v="0"/>
    <s v="Rainy"/>
    <n v="1288.98"/>
    <n v="251.1"/>
    <n v="1037.8800000000001"/>
    <n v="1288.98"/>
    <n v="4.62"/>
    <n v="279"/>
    <n v="1037.8800000000001"/>
    <s v=""/>
  </r>
  <r>
    <x v="124"/>
    <n v="32"/>
    <s v="Fine Dining"/>
    <x v="11"/>
    <x v="0"/>
    <s v="black tea, lemon, sugar syrup"/>
    <n v="1.2"/>
    <n v="5.09"/>
    <n v="9.14"/>
    <n v="136"/>
    <x v="0"/>
    <b v="0"/>
    <s v="Rainy"/>
    <n v="1243.04"/>
    <n v="163.19999999999999"/>
    <n v="1079.8399999999999"/>
    <n v="1243.04"/>
    <n v="9.14"/>
    <n v="136"/>
    <n v="1079.8399999999999"/>
    <s v=""/>
  </r>
  <r>
    <x v="125"/>
    <n v="22"/>
    <s v="Food Stall"/>
    <x v="3"/>
    <x v="1"/>
    <s v="flour, ghee, egg, water, curry"/>
    <n v="0.8"/>
    <n v="1.89"/>
    <n v="1.64"/>
    <n v="852"/>
    <x v="1"/>
    <b v="0"/>
    <s v="Cloudy"/>
    <n v="1397.28"/>
    <n v="681.6"/>
    <n v="715.68"/>
    <n v="1397.28"/>
    <n v="1.64"/>
    <n v="852"/>
    <n v="715.68"/>
    <n v="45297"/>
  </r>
  <r>
    <x v="125"/>
    <n v="10"/>
    <s v="Fine Dining"/>
    <x v="8"/>
    <x v="0"/>
    <s v="chicken thigh, black pepper sauce, fries, coleslaw"/>
    <n v="8"/>
    <n v="39.96"/>
    <n v="49.6"/>
    <n v="267"/>
    <x v="0"/>
    <b v="0"/>
    <s v="Sunny"/>
    <n v="13243.2"/>
    <n v="2136"/>
    <n v="11107.2"/>
    <n v="13243.2"/>
    <n v="49.6"/>
    <n v="267"/>
    <n v="11107.2"/>
    <n v="45297"/>
  </r>
  <r>
    <x v="125"/>
    <n v="28"/>
    <s v="Fine Dining"/>
    <x v="8"/>
    <x v="0"/>
    <s v="chicken thigh, black pepper sauce, fries, coleslaw"/>
    <n v="8"/>
    <n v="47.42"/>
    <n v="50.87"/>
    <n v="141"/>
    <x v="0"/>
    <b v="0"/>
    <s v="Sunny"/>
    <n v="7172.67"/>
    <n v="1128"/>
    <n v="6044.67"/>
    <n v="7172.67"/>
    <n v="50.87"/>
    <n v="141"/>
    <n v="6044.67"/>
    <n v="45297"/>
  </r>
  <r>
    <x v="125"/>
    <n v="47"/>
    <s v="Food Stall"/>
    <x v="4"/>
    <x v="0"/>
    <s v="rice flour jelly, coconut milk, palm sugar, red beans"/>
    <n v="2"/>
    <n v="4.25"/>
    <n v="6.46"/>
    <n v="421"/>
    <x v="0"/>
    <b v="0"/>
    <s v="Sunny"/>
    <n v="2719.66"/>
    <n v="842"/>
    <n v="1877.6599999999999"/>
    <n v="2719.66"/>
    <n v="6.46"/>
    <n v="421"/>
    <n v="1877.6599999999999"/>
    <n v="45297"/>
  </r>
  <r>
    <x v="125"/>
    <n v="10"/>
    <s v="Fine Dining"/>
    <x v="12"/>
    <x v="2"/>
    <s v="rice, coconut milk, sambal, anchovies, egg, peanuts"/>
    <n v="2.5"/>
    <n v="13.98"/>
    <n v="16.239999999999998"/>
    <n v="477"/>
    <x v="0"/>
    <b v="0"/>
    <s v="Rainy"/>
    <n v="7746.48"/>
    <n v="1192.5"/>
    <n v="6553.98"/>
    <n v="7746.48"/>
    <n v="16.239999999999998"/>
    <n v="477"/>
    <n v="6553.98"/>
    <n v="45297"/>
  </r>
  <r>
    <x v="125"/>
    <n v="33"/>
    <s v="Cafe"/>
    <x v="13"/>
    <x v="0"/>
    <s v="mushrooms, cream, onion, garlic, vegetable broth"/>
    <n v="3.5"/>
    <n v="13.44"/>
    <n v="13.66"/>
    <n v="108"/>
    <x v="1"/>
    <b v="0"/>
    <s v="Rainy"/>
    <n v="1475.28"/>
    <n v="378"/>
    <n v="1097.28"/>
    <n v="1475.28"/>
    <n v="13.66"/>
    <n v="108"/>
    <n v="1097.28"/>
    <n v="45297"/>
  </r>
  <r>
    <x v="125"/>
    <n v="47"/>
    <s v="Food Stall"/>
    <x v="10"/>
    <x v="2"/>
    <s v="black tea, condensed milk, evaporated milk"/>
    <n v="0.9"/>
    <n v="2.14"/>
    <n v="2.84"/>
    <n v="620"/>
    <x v="0"/>
    <b v="0"/>
    <s v="Cloudy"/>
    <n v="1760.8"/>
    <n v="558"/>
    <n v="1202.8"/>
    <n v="1760.8"/>
    <n v="2.84"/>
    <n v="620"/>
    <n v="1202.8"/>
    <n v="45297"/>
  </r>
  <r>
    <x v="125"/>
    <n v="48"/>
    <s v="Casual Dining"/>
    <x v="4"/>
    <x v="0"/>
    <s v="rice flour jelly, coconut milk, palm sugar, red beans"/>
    <n v="2"/>
    <n v="5.82"/>
    <n v="9.36"/>
    <n v="368"/>
    <x v="0"/>
    <b v="0"/>
    <s v="Sunny"/>
    <n v="3444.4799999999996"/>
    <n v="736"/>
    <n v="2708.4799999999996"/>
    <n v="3444.4799999999996"/>
    <n v="9.36"/>
    <n v="368"/>
    <n v="2708.4799999999996"/>
    <n v="45297"/>
  </r>
  <r>
    <x v="125"/>
    <n v="6"/>
    <s v="Fine Dining"/>
    <x v="13"/>
    <x v="1"/>
    <s v="mushrooms, cream, onion, garlic, vegetable broth"/>
    <n v="3.5"/>
    <n v="18.64"/>
    <n v="29.21"/>
    <n v="33"/>
    <x v="0"/>
    <b v="0"/>
    <s v="Sunny"/>
    <n v="963.93000000000006"/>
    <n v="115.5"/>
    <n v="848.43000000000006"/>
    <n v="963.93000000000006"/>
    <n v="29.21"/>
    <n v="33"/>
    <n v="848.43000000000006"/>
    <n v="45297"/>
  </r>
  <r>
    <x v="125"/>
    <n v="10"/>
    <s v="Fine Dining"/>
    <x v="13"/>
    <x v="1"/>
    <s v="mushrooms, cream, onion, garlic, vegetable broth"/>
    <n v="3.5"/>
    <n v="16.760000000000002"/>
    <n v="25.21"/>
    <n v="83"/>
    <x v="0"/>
    <b v="0"/>
    <s v="Sunny"/>
    <n v="2092.4300000000003"/>
    <n v="290.5"/>
    <n v="1801.9300000000003"/>
    <n v="2092.4300000000003"/>
    <n v="25.21"/>
    <n v="83"/>
    <n v="1801.9300000000003"/>
    <n v="45297"/>
  </r>
  <r>
    <x v="125"/>
    <n v="3"/>
    <s v="Cafe"/>
    <x v="10"/>
    <x v="1"/>
    <s v="black tea, condensed milk, evaporated milk"/>
    <n v="0.9"/>
    <n v="3.13"/>
    <n v="3.45"/>
    <n v="339"/>
    <x v="0"/>
    <b v="0"/>
    <s v="Cloudy"/>
    <n v="1169.55"/>
    <n v="305.10000000000002"/>
    <n v="864.44999999999993"/>
    <n v="1169.55"/>
    <n v="3.45"/>
    <n v="339"/>
    <n v="864.44999999999993"/>
    <n v="45297"/>
  </r>
  <r>
    <x v="125"/>
    <n v="35"/>
    <s v="Food Stall"/>
    <x v="4"/>
    <x v="1"/>
    <s v="rice flour jelly, coconut milk, palm sugar, red beans"/>
    <n v="2"/>
    <n v="4.8499999999999996"/>
    <n v="7.4"/>
    <n v="145"/>
    <x v="0"/>
    <b v="0"/>
    <s v="Sunny"/>
    <n v="1073"/>
    <n v="290"/>
    <n v="783"/>
    <n v="1073"/>
    <n v="7.4"/>
    <n v="145"/>
    <n v="783"/>
    <n v="45297"/>
  </r>
  <r>
    <x v="125"/>
    <n v="38"/>
    <s v="Fine Dining"/>
    <x v="12"/>
    <x v="2"/>
    <s v="rice, coconut milk, sambal, anchovies, egg, peanuts"/>
    <n v="2.5"/>
    <n v="12.72"/>
    <n v="15.5"/>
    <n v="507"/>
    <x v="0"/>
    <b v="0"/>
    <s v="Sunny"/>
    <n v="7858.5"/>
    <n v="1267.5"/>
    <n v="6591"/>
    <n v="7858.5"/>
    <n v="15.5"/>
    <n v="507"/>
    <n v="6591"/>
    <n v="45297"/>
  </r>
  <r>
    <x v="125"/>
    <n v="46"/>
    <s v="Casual Dining"/>
    <x v="13"/>
    <x v="0"/>
    <s v="mushrooms, cream, onion, garlic, vegetable broth"/>
    <n v="3.5"/>
    <n v="10.52"/>
    <n v="18.420000000000002"/>
    <n v="160"/>
    <x v="0"/>
    <b v="0"/>
    <s v="Sunny"/>
    <n v="2947.2000000000003"/>
    <n v="560"/>
    <n v="2387.2000000000003"/>
    <n v="2947.2000000000003"/>
    <n v="18.420000000000002"/>
    <n v="160"/>
    <n v="2387.2000000000003"/>
    <n v="45297"/>
  </r>
  <r>
    <x v="125"/>
    <n v="23"/>
    <s v="Fine Dining"/>
    <x v="2"/>
    <x v="1"/>
    <s v="beef, coconut milk, galangal, lemongrass, spices, chili"/>
    <n v="9"/>
    <n v="38.72"/>
    <n v="40.700000000000003"/>
    <n v="367"/>
    <x v="1"/>
    <b v="0"/>
    <s v="Sunny"/>
    <n v="14936.900000000001"/>
    <n v="3303"/>
    <n v="11633.900000000001"/>
    <n v="14936.900000000001"/>
    <n v="40.700000000000003"/>
    <n v="367"/>
    <n v="11633.900000000001"/>
    <n v="45297"/>
  </r>
  <r>
    <x v="125"/>
    <n v="14"/>
    <s v="Food Stall"/>
    <x v="7"/>
    <x v="2"/>
    <s v="white bread, kaya, butter, soft-boiled eggs"/>
    <n v="2.8"/>
    <n v="6.54"/>
    <n v="9.48"/>
    <n v="538"/>
    <x v="0"/>
    <b v="0"/>
    <s v="Cloudy"/>
    <n v="5100.24"/>
    <n v="1506.3999999999999"/>
    <n v="3593.84"/>
    <n v="5100.24"/>
    <n v="9.48"/>
    <n v="538"/>
    <n v="3593.84"/>
    <n v="45297"/>
  </r>
  <r>
    <x v="125"/>
    <n v="39"/>
    <s v="Casual Dining"/>
    <x v="1"/>
    <x v="1"/>
    <s v="spaghetti, eggs, cheese, beef bacon, black pepper"/>
    <n v="9"/>
    <n v="28.62"/>
    <n v="62.12"/>
    <n v="0"/>
    <x v="0"/>
    <b v="0"/>
    <s v="Sunny"/>
    <n v="0"/>
    <n v="0"/>
    <n v="0"/>
    <n v="0"/>
    <n v="62.12"/>
    <n v="0"/>
    <n v="0"/>
    <n v="45297"/>
  </r>
  <r>
    <x v="125"/>
    <n v="28"/>
    <s v="Fine Dining"/>
    <x v="13"/>
    <x v="1"/>
    <s v="mushrooms, cream, onion, garlic, vegetable broth"/>
    <n v="3.5"/>
    <n v="19.82"/>
    <n v="22.22"/>
    <n v="171"/>
    <x v="0"/>
    <b v="1"/>
    <s v="Sunny"/>
    <n v="3799.62"/>
    <n v="598.5"/>
    <n v="3201.12"/>
    <n v="3799.62"/>
    <n v="22.22"/>
    <n v="171"/>
    <n v="3201.12"/>
    <n v="45297"/>
  </r>
  <r>
    <x v="125"/>
    <n v="9"/>
    <s v="Casual Dining"/>
    <x v="8"/>
    <x v="0"/>
    <s v="chicken thigh, black pepper sauce, fries, coleslaw"/>
    <n v="8"/>
    <n v="25.47"/>
    <n v="35.56"/>
    <n v="295"/>
    <x v="0"/>
    <b v="0"/>
    <s v="Rainy"/>
    <n v="10490.2"/>
    <n v="2360"/>
    <n v="8130.2000000000007"/>
    <n v="10490.2"/>
    <n v="35.56"/>
    <n v="295"/>
    <n v="8130.2000000000007"/>
    <n v="45297"/>
  </r>
  <r>
    <x v="125"/>
    <n v="5"/>
    <s v="Cafe"/>
    <x v="8"/>
    <x v="1"/>
    <s v="chicken thigh, black pepper sauce, fries, coleslaw"/>
    <n v="8"/>
    <n v="28.06"/>
    <n v="38.47"/>
    <n v="179"/>
    <x v="0"/>
    <b v="0"/>
    <s v="Rainy"/>
    <n v="6886.13"/>
    <n v="1432"/>
    <n v="5454.13"/>
    <n v="6886.13"/>
    <n v="38.47"/>
    <n v="179"/>
    <n v="5454.13"/>
    <n v="45297"/>
  </r>
  <r>
    <x v="125"/>
    <n v="24"/>
    <s v="Casual Dining"/>
    <x v="4"/>
    <x v="0"/>
    <s v="rice flour jelly, coconut milk, palm sugar, red beans"/>
    <n v="2"/>
    <n v="6.82"/>
    <n v="10.62"/>
    <n v="303"/>
    <x v="0"/>
    <b v="0"/>
    <s v="Cloudy"/>
    <n v="3217.8599999999997"/>
    <n v="606"/>
    <n v="2611.8599999999997"/>
    <n v="3217.8599999999997"/>
    <n v="10.62"/>
    <n v="303"/>
    <n v="2611.8599999999997"/>
    <n v="45297"/>
  </r>
  <r>
    <x v="125"/>
    <n v="5"/>
    <s v="Cafe"/>
    <x v="7"/>
    <x v="2"/>
    <s v="white bread, kaya, butter, soft-boiled eggs"/>
    <n v="2.8"/>
    <n v="8.7100000000000009"/>
    <n v="11.84"/>
    <n v="627"/>
    <x v="0"/>
    <b v="0"/>
    <s v="Cloudy"/>
    <n v="7423.68"/>
    <n v="1755.6"/>
    <n v="5668.08"/>
    <n v="7423.68"/>
    <n v="11.84"/>
    <n v="627"/>
    <n v="5668.08"/>
    <n v="45297"/>
  </r>
  <r>
    <x v="125"/>
    <n v="43"/>
    <s v="Casual Dining"/>
    <x v="11"/>
    <x v="0"/>
    <s v="black tea, lemon, sugar syrup"/>
    <n v="1.2"/>
    <n v="3.78"/>
    <n v="4.07"/>
    <n v="621"/>
    <x v="1"/>
    <b v="0"/>
    <s v="Cloudy"/>
    <n v="2527.4700000000003"/>
    <n v="745.19999999999993"/>
    <n v="1782.2700000000004"/>
    <n v="2527.4700000000003"/>
    <n v="4.07"/>
    <n v="621"/>
    <n v="1782.2700000000004"/>
    <n v="45297"/>
  </r>
  <r>
    <x v="125"/>
    <n v="8"/>
    <s v="Casual Dining"/>
    <x v="8"/>
    <x v="0"/>
    <s v="chicken thigh, black pepper sauce, fries, coleslaw"/>
    <n v="8"/>
    <n v="28.42"/>
    <n v="41.17"/>
    <n v="177"/>
    <x v="0"/>
    <b v="0"/>
    <s v="Rainy"/>
    <n v="7287.09"/>
    <n v="1416"/>
    <n v="5871.09"/>
    <n v="7287.09"/>
    <n v="41.17"/>
    <n v="177"/>
    <n v="5871.09"/>
    <n v="45297"/>
  </r>
  <r>
    <x v="125"/>
    <n v="17"/>
    <s v="Food Stall"/>
    <x v="10"/>
    <x v="1"/>
    <s v="black tea, condensed milk, evaporated milk"/>
    <n v="0.9"/>
    <n v="2.17"/>
    <n v="2.4700000000000002"/>
    <n v="699"/>
    <x v="0"/>
    <b v="0"/>
    <s v="Sunny"/>
    <n v="1726.5300000000002"/>
    <n v="629.1"/>
    <n v="1097.4300000000003"/>
    <n v="1726.5300000000002"/>
    <n v="2.4700000000000002"/>
    <n v="699"/>
    <n v="1097.4300000000003"/>
    <n v="45297"/>
  </r>
  <r>
    <x v="125"/>
    <n v="31"/>
    <s v="Food Stall"/>
    <x v="4"/>
    <x v="0"/>
    <s v="rice flour jelly, coconut milk, palm sugar, red beans"/>
    <n v="2"/>
    <n v="4.74"/>
    <n v="5.54"/>
    <n v="259"/>
    <x v="0"/>
    <b v="0"/>
    <s v="Cloudy"/>
    <n v="1434.86"/>
    <n v="518"/>
    <n v="916.8599999999999"/>
    <n v="1434.86"/>
    <n v="5.54"/>
    <n v="259"/>
    <n v="916.8599999999999"/>
    <n v="45297"/>
  </r>
  <r>
    <x v="125"/>
    <n v="34"/>
    <s v="Casual Dining"/>
    <x v="4"/>
    <x v="0"/>
    <s v="rice flour jelly, coconut milk, palm sugar, red beans"/>
    <n v="2"/>
    <n v="6.43"/>
    <n v="8.61"/>
    <n v="482"/>
    <x v="0"/>
    <b v="1"/>
    <s v="Cloudy"/>
    <n v="4150.0199999999995"/>
    <n v="964"/>
    <n v="3186.0199999999995"/>
    <n v="4150.0199999999995"/>
    <n v="8.61"/>
    <n v="482"/>
    <n v="3186.0199999999995"/>
    <n v="45297"/>
  </r>
  <r>
    <x v="125"/>
    <n v="13"/>
    <s v="Food Stall"/>
    <x v="4"/>
    <x v="1"/>
    <s v="rice flour jelly, coconut milk, palm sugar, red beans"/>
    <n v="2"/>
    <n v="4.8899999999999997"/>
    <n v="5.76"/>
    <n v="263"/>
    <x v="0"/>
    <b v="0"/>
    <s v="Cloudy"/>
    <n v="1514.8799999999999"/>
    <n v="526"/>
    <n v="988.87999999999988"/>
    <n v="1514.8799999999999"/>
    <n v="5.76"/>
    <n v="263"/>
    <n v="988.87999999999988"/>
    <n v="45297"/>
  </r>
  <r>
    <x v="125"/>
    <n v="21"/>
    <s v="Casual Dining"/>
    <x v="4"/>
    <x v="1"/>
    <s v="rice flour jelly, coconut milk, palm sugar, red beans"/>
    <n v="2"/>
    <n v="6.08"/>
    <n v="6.63"/>
    <n v="502"/>
    <x v="1"/>
    <b v="0"/>
    <s v="Rainy"/>
    <n v="3328.2599999999998"/>
    <n v="1004"/>
    <n v="2324.2599999999998"/>
    <n v="3328.2599999999998"/>
    <n v="6.63"/>
    <n v="502"/>
    <n v="2324.2599999999998"/>
    <n v="45297"/>
  </r>
  <r>
    <x v="126"/>
    <n v="37"/>
    <s v="Food Stall"/>
    <x v="7"/>
    <x v="2"/>
    <s v="white bread, kaya, butter, soft-boiled eggs"/>
    <n v="2.8"/>
    <n v="5.23"/>
    <n v="7.61"/>
    <n v="468"/>
    <x v="0"/>
    <b v="0"/>
    <s v="Cloudy"/>
    <n v="3561.48"/>
    <n v="1310.3999999999999"/>
    <n v="2251.08"/>
    <n v="3561.48"/>
    <n v="7.61"/>
    <n v="468"/>
    <n v="2251.08"/>
    <n v="45328"/>
  </r>
  <r>
    <x v="126"/>
    <n v="39"/>
    <s v="Casual Dining"/>
    <x v="12"/>
    <x v="0"/>
    <s v="rice, coconut milk, sambal, anchovies, egg, peanuts"/>
    <n v="2.5"/>
    <n v="7.25"/>
    <n v="10.83"/>
    <n v="458"/>
    <x v="0"/>
    <b v="0"/>
    <s v="Sunny"/>
    <n v="4960.1400000000003"/>
    <n v="1145"/>
    <n v="3815.1400000000003"/>
    <n v="4960.1400000000003"/>
    <n v="10.83"/>
    <n v="458"/>
    <n v="3815.1400000000003"/>
    <n v="45328"/>
  </r>
  <r>
    <x v="126"/>
    <n v="8"/>
    <s v="Casual Dining"/>
    <x v="11"/>
    <x v="0"/>
    <s v="black tea, lemon, sugar syrup"/>
    <n v="1.2"/>
    <n v="3.28"/>
    <n v="5.69"/>
    <n v="525"/>
    <x v="0"/>
    <b v="0"/>
    <s v="Sunny"/>
    <n v="2987.25"/>
    <n v="630"/>
    <n v="2357.25"/>
    <n v="2987.25"/>
    <n v="5.69"/>
    <n v="525"/>
    <n v="2357.25"/>
    <n v="45328"/>
  </r>
  <r>
    <x v="126"/>
    <n v="20"/>
    <s v="Casual Dining"/>
    <x v="12"/>
    <x v="0"/>
    <s v="rice, coconut milk, sambal, anchovies, egg, peanuts"/>
    <n v="2.5"/>
    <n v="8.6300000000000008"/>
    <n v="12.22"/>
    <n v="491"/>
    <x v="0"/>
    <b v="0"/>
    <s v="Sunny"/>
    <n v="6000.02"/>
    <n v="1227.5"/>
    <n v="4772.5200000000004"/>
    <n v="6000.02"/>
    <n v="12.22"/>
    <n v="491"/>
    <n v="4772.5200000000004"/>
    <n v="45328"/>
  </r>
  <r>
    <x v="126"/>
    <n v="45"/>
    <s v="Food Stall"/>
    <x v="7"/>
    <x v="2"/>
    <s v="white bread, kaya, butter, soft-boiled eggs"/>
    <n v="2.8"/>
    <n v="5.62"/>
    <n v="6"/>
    <n v="784"/>
    <x v="1"/>
    <b v="0"/>
    <s v="Cloudy"/>
    <n v="4704"/>
    <n v="2195.1999999999998"/>
    <n v="2508.8000000000002"/>
    <n v="4704"/>
    <n v="6"/>
    <n v="784"/>
    <n v="2508.8000000000002"/>
    <n v="45328"/>
  </r>
  <r>
    <x v="126"/>
    <n v="48"/>
    <s v="Casual Dining"/>
    <x v="9"/>
    <x v="0"/>
    <s v="chicken, rice, ginger, garlic, chili sauce, cucumber"/>
    <n v="4"/>
    <n v="13.78"/>
    <n v="21.01"/>
    <n v="265"/>
    <x v="0"/>
    <b v="0"/>
    <s v="Sunny"/>
    <n v="5567.6500000000005"/>
    <n v="1060"/>
    <n v="4507.6500000000005"/>
    <n v="5567.6500000000005"/>
    <n v="21.01"/>
    <n v="265"/>
    <n v="4507.6500000000005"/>
    <n v="45328"/>
  </r>
  <r>
    <x v="126"/>
    <n v="1"/>
    <s v="Food Stall"/>
    <x v="4"/>
    <x v="0"/>
    <s v="rice flour jelly, coconut milk, palm sugar, red beans"/>
    <n v="2"/>
    <n v="4.6399999999999997"/>
    <n v="4.5199999999999996"/>
    <n v="394"/>
    <x v="1"/>
    <b v="0"/>
    <s v="Sunny"/>
    <n v="1780.8799999999999"/>
    <n v="788"/>
    <n v="992.87999999999988"/>
    <n v="1780.8799999999999"/>
    <n v="4.5199999999999996"/>
    <n v="394"/>
    <n v="992.87999999999988"/>
    <n v="45328"/>
  </r>
  <r>
    <x v="126"/>
    <n v="16"/>
    <s v="Food Stall"/>
    <x v="3"/>
    <x v="2"/>
    <s v="flour, ghee, egg, water, curry"/>
    <n v="0.8"/>
    <n v="1.64"/>
    <n v="2.63"/>
    <n v="621"/>
    <x v="0"/>
    <b v="0"/>
    <s v="Sunny"/>
    <n v="1633.23"/>
    <n v="496.8"/>
    <n v="1136.43"/>
    <n v="1633.23"/>
    <n v="2.63"/>
    <n v="621"/>
    <n v="1136.43"/>
    <n v="45328"/>
  </r>
  <r>
    <x v="126"/>
    <n v="26"/>
    <s v="Food Stall"/>
    <x v="4"/>
    <x v="0"/>
    <s v="rice flour jelly, coconut milk, palm sugar, red beans"/>
    <n v="2"/>
    <n v="4.46"/>
    <n v="4.8099999999999996"/>
    <n v="513"/>
    <x v="1"/>
    <b v="0"/>
    <s v="Sunny"/>
    <n v="2467.5299999999997"/>
    <n v="1026"/>
    <n v="1441.5299999999997"/>
    <n v="2467.5299999999997"/>
    <n v="4.8099999999999996"/>
    <n v="513"/>
    <n v="1441.5299999999997"/>
    <n v="45328"/>
  </r>
  <r>
    <x v="126"/>
    <n v="45"/>
    <s v="Food Stall"/>
    <x v="4"/>
    <x v="1"/>
    <s v="rice flour jelly, coconut milk, palm sugar, red beans"/>
    <n v="2"/>
    <n v="4.51"/>
    <n v="6.85"/>
    <n v="194"/>
    <x v="0"/>
    <b v="0"/>
    <s v="Sunny"/>
    <n v="1328.8999999999999"/>
    <n v="388"/>
    <n v="940.89999999999986"/>
    <n v="1328.8999999999999"/>
    <n v="6.85"/>
    <n v="194"/>
    <n v="940.89999999999986"/>
    <n v="45328"/>
  </r>
  <r>
    <x v="126"/>
    <n v="13"/>
    <s v="Food Stall"/>
    <x v="12"/>
    <x v="2"/>
    <s v="rice, coconut milk, sambal, anchovies, egg, peanuts"/>
    <n v="2.5"/>
    <n v="4.3099999999999996"/>
    <n v="8.35"/>
    <n v="367"/>
    <x v="0"/>
    <b v="0"/>
    <s v="Sunny"/>
    <n v="3064.45"/>
    <n v="917.5"/>
    <n v="2146.9499999999998"/>
    <n v="3064.45"/>
    <n v="8.35"/>
    <n v="367"/>
    <n v="2146.9499999999998"/>
    <n v="45328"/>
  </r>
  <r>
    <x v="126"/>
    <n v="31"/>
    <s v="Food Stall"/>
    <x v="7"/>
    <x v="2"/>
    <s v="white bread, kaya, butter, soft-boiled eggs"/>
    <n v="2.8"/>
    <n v="6.07"/>
    <n v="7.19"/>
    <n v="465"/>
    <x v="0"/>
    <b v="0"/>
    <s v="Rainy"/>
    <n v="3343.3500000000004"/>
    <n v="1302"/>
    <n v="2041.3500000000004"/>
    <n v="3343.3500000000004"/>
    <n v="7.19"/>
    <n v="465"/>
    <n v="2041.3500000000004"/>
    <n v="45328"/>
  </r>
  <r>
    <x v="126"/>
    <n v="36"/>
    <s v="Food Stall"/>
    <x v="6"/>
    <x v="1"/>
    <s v="chicken, yogurt, tandoori masala, ginger, garlic"/>
    <n v="7"/>
    <n v="15.1"/>
    <n v="21.1"/>
    <n v="173"/>
    <x v="0"/>
    <b v="0"/>
    <s v="Sunny"/>
    <n v="3650.3"/>
    <n v="1211"/>
    <n v="2439.3000000000002"/>
    <n v="3650.3"/>
    <n v="21.1"/>
    <n v="173"/>
    <n v="2439.3000000000002"/>
    <n v="45328"/>
  </r>
  <r>
    <x v="127"/>
    <n v="24"/>
    <s v="Casual Dining"/>
    <x v="5"/>
    <x v="1"/>
    <s v="flat rice noodles, prawns, cockles, bean sprouts, chives, soy sauce"/>
    <n v="5"/>
    <n v="15.74"/>
    <n v="33.4"/>
    <n v="24"/>
    <x v="0"/>
    <b v="0"/>
    <s v="Rainy"/>
    <n v="801.59999999999991"/>
    <n v="120"/>
    <n v="681.59999999999991"/>
    <n v="801.59999999999991"/>
    <n v="33.4"/>
    <n v="24"/>
    <n v="681.59999999999991"/>
    <n v="45357"/>
  </r>
  <r>
    <x v="127"/>
    <n v="23"/>
    <s v="Fine Dining"/>
    <x v="2"/>
    <x v="0"/>
    <s v="beef, coconut milk, galangal, lemongrass, spices, chili"/>
    <n v="9"/>
    <n v="36.479999999999997"/>
    <n v="68.89"/>
    <n v="78"/>
    <x v="0"/>
    <b v="0"/>
    <s v="Sunny"/>
    <n v="5373.42"/>
    <n v="702"/>
    <n v="4671.42"/>
    <n v="5373.42"/>
    <n v="68.89"/>
    <n v="78"/>
    <n v="4671.42"/>
    <n v="45357"/>
  </r>
  <r>
    <x v="127"/>
    <n v="12"/>
    <s v="Cafe"/>
    <x v="10"/>
    <x v="2"/>
    <s v="black tea, condensed milk, evaporated milk"/>
    <n v="0.9"/>
    <n v="3.57"/>
    <n v="2.42"/>
    <n v="714"/>
    <x v="1"/>
    <b v="0"/>
    <s v="Cloudy"/>
    <n v="1727.8799999999999"/>
    <n v="642.6"/>
    <n v="1085.2799999999997"/>
    <n v="1727.8799999999999"/>
    <n v="2.42"/>
    <n v="714"/>
    <n v="1085.2799999999997"/>
    <n v="45357"/>
  </r>
  <r>
    <x v="127"/>
    <n v="35"/>
    <s v="Food Stall"/>
    <x v="7"/>
    <x v="2"/>
    <s v="white bread, kaya, butter, soft-boiled eggs"/>
    <n v="2.8"/>
    <n v="6.86"/>
    <n v="9.36"/>
    <n v="207"/>
    <x v="0"/>
    <b v="0"/>
    <s v="Sunny"/>
    <n v="1937.52"/>
    <n v="579.59999999999991"/>
    <n v="1357.92"/>
    <n v="1937.52"/>
    <n v="9.36"/>
    <n v="207"/>
    <n v="1357.92"/>
    <n v="45357"/>
  </r>
  <r>
    <x v="127"/>
    <n v="46"/>
    <s v="Casual Dining"/>
    <x v="11"/>
    <x v="1"/>
    <s v="black tea, lemon, sugar syrup"/>
    <n v="1.2"/>
    <n v="4.32"/>
    <n v="4.68"/>
    <n v="577"/>
    <x v="1"/>
    <b v="0"/>
    <s v="Sunny"/>
    <n v="2700.3599999999997"/>
    <n v="692.4"/>
    <n v="2007.9599999999996"/>
    <n v="2700.3599999999997"/>
    <n v="4.68"/>
    <n v="577"/>
    <n v="2007.9599999999996"/>
    <n v="45357"/>
  </r>
  <r>
    <x v="127"/>
    <n v="32"/>
    <s v="Fine Dining"/>
    <x v="8"/>
    <x v="1"/>
    <s v="chicken thigh, black pepper sauce, fries, coleslaw"/>
    <n v="8"/>
    <n v="31.66"/>
    <n v="62.03"/>
    <n v="104"/>
    <x v="0"/>
    <b v="0"/>
    <s v="Sunny"/>
    <n v="6451.12"/>
    <n v="832"/>
    <n v="5619.12"/>
    <n v="6451.12"/>
    <n v="62.03"/>
    <n v="104"/>
    <n v="5619.12"/>
    <n v="45357"/>
  </r>
  <r>
    <x v="127"/>
    <n v="48"/>
    <s v="Casual Dining"/>
    <x v="10"/>
    <x v="1"/>
    <s v="black tea, condensed milk, evaporated milk"/>
    <n v="0.9"/>
    <n v="2.95"/>
    <n v="4.17"/>
    <n v="319"/>
    <x v="0"/>
    <b v="0"/>
    <s v="Rainy"/>
    <n v="1330.23"/>
    <n v="287.10000000000002"/>
    <n v="1043.1300000000001"/>
    <n v="1330.23"/>
    <n v="4.17"/>
    <n v="319"/>
    <n v="1043.1300000000001"/>
    <n v="45357"/>
  </r>
  <r>
    <x v="127"/>
    <n v="43"/>
    <s v="Casual Dining"/>
    <x v="4"/>
    <x v="0"/>
    <s v="rice flour jelly, coconut milk, palm sugar, red beans"/>
    <n v="2"/>
    <n v="6.37"/>
    <n v="10.45"/>
    <n v="217"/>
    <x v="0"/>
    <b v="0"/>
    <s v="Sunny"/>
    <n v="2267.6499999999996"/>
    <n v="434"/>
    <n v="1833.6499999999996"/>
    <n v="2267.6499999999996"/>
    <n v="10.45"/>
    <n v="217"/>
    <n v="1833.6499999999996"/>
    <n v="45357"/>
  </r>
  <r>
    <x v="127"/>
    <n v="34"/>
    <s v="Casual Dining"/>
    <x v="7"/>
    <x v="2"/>
    <s v="white bread, kaya, butter, soft-boiled eggs"/>
    <n v="2.8"/>
    <n v="8.8000000000000007"/>
    <n v="16.350000000000001"/>
    <n v="139"/>
    <x v="0"/>
    <b v="0"/>
    <s v="Sunny"/>
    <n v="2272.65"/>
    <n v="389.2"/>
    <n v="1883.45"/>
    <n v="2272.65"/>
    <n v="16.350000000000001"/>
    <n v="139"/>
    <n v="1883.45"/>
    <n v="45357"/>
  </r>
  <r>
    <x v="127"/>
    <n v="46"/>
    <s v="Casual Dining"/>
    <x v="8"/>
    <x v="0"/>
    <s v="chicken thigh, black pepper sauce, fries, coleslaw"/>
    <n v="8"/>
    <n v="23.78"/>
    <n v="44.62"/>
    <n v="238"/>
    <x v="0"/>
    <b v="0"/>
    <s v="Sunny"/>
    <n v="10619.56"/>
    <n v="1904"/>
    <n v="8715.56"/>
    <n v="10619.56"/>
    <n v="44.62"/>
    <n v="238"/>
    <n v="8715.56"/>
    <n v="45357"/>
  </r>
  <r>
    <x v="127"/>
    <n v="20"/>
    <s v="Casual Dining"/>
    <x v="2"/>
    <x v="0"/>
    <s v="beef, coconut milk, galangal, lemongrass, spices, chili"/>
    <n v="9"/>
    <n v="25.16"/>
    <n v="31.85"/>
    <n v="5"/>
    <x v="1"/>
    <b v="0"/>
    <s v="Cloudy"/>
    <n v="159.25"/>
    <n v="45"/>
    <n v="114.25"/>
    <n v="159.25"/>
    <n v="31.85"/>
    <n v="5"/>
    <n v="114.25"/>
    <n v="45357"/>
  </r>
  <r>
    <x v="127"/>
    <n v="18"/>
    <s v="Food Stall"/>
    <x v="6"/>
    <x v="1"/>
    <s v="chicken, yogurt, tandoori masala, ginger, garlic"/>
    <n v="7"/>
    <n v="14.13"/>
    <n v="22.33"/>
    <n v="166"/>
    <x v="0"/>
    <b v="0"/>
    <s v="Cloudy"/>
    <n v="3706.7799999999997"/>
    <n v="1162"/>
    <n v="2544.7799999999997"/>
    <n v="3706.7799999999997"/>
    <n v="22.33"/>
    <n v="166"/>
    <n v="2544.7799999999997"/>
    <n v="45357"/>
  </r>
  <r>
    <x v="127"/>
    <n v="21"/>
    <s v="Casual Dining"/>
    <x v="11"/>
    <x v="0"/>
    <s v="black tea, lemon, sugar syrup"/>
    <n v="1.2"/>
    <n v="3.54"/>
    <n v="5.5"/>
    <n v="267"/>
    <x v="0"/>
    <b v="0"/>
    <s v="Sunny"/>
    <n v="1468.5"/>
    <n v="320.39999999999998"/>
    <n v="1148.0999999999999"/>
    <n v="1468.5"/>
    <n v="5.5"/>
    <n v="267"/>
    <n v="1148.0999999999999"/>
    <n v="45357"/>
  </r>
  <r>
    <x v="127"/>
    <n v="22"/>
    <s v="Food Stall"/>
    <x v="3"/>
    <x v="2"/>
    <s v="flour, ghee, egg, water, curry"/>
    <n v="0.8"/>
    <n v="1.78"/>
    <n v="2.57"/>
    <n v="431"/>
    <x v="0"/>
    <b v="0"/>
    <s v="Sunny"/>
    <n v="1107.6699999999998"/>
    <n v="344.8"/>
    <n v="762.86999999999989"/>
    <n v="1107.6699999999998"/>
    <n v="2.57"/>
    <n v="431"/>
    <n v="762.86999999999989"/>
    <n v="45357"/>
  </r>
  <r>
    <x v="127"/>
    <n v="14"/>
    <s v="Food Stall"/>
    <x v="4"/>
    <x v="0"/>
    <s v="rice flour jelly, coconut milk, palm sugar, red beans"/>
    <n v="2"/>
    <n v="4.62"/>
    <n v="7.17"/>
    <n v="229"/>
    <x v="0"/>
    <b v="0"/>
    <s v="Sunny"/>
    <n v="1641.93"/>
    <n v="458"/>
    <n v="1183.93"/>
    <n v="1641.93"/>
    <n v="7.17"/>
    <n v="229"/>
    <n v="1183.93"/>
    <n v="45357"/>
  </r>
  <r>
    <x v="127"/>
    <n v="12"/>
    <s v="Cafe"/>
    <x v="11"/>
    <x v="2"/>
    <s v="black tea, lemon, sugar syrup"/>
    <n v="1.2"/>
    <n v="4.79"/>
    <n v="4.38"/>
    <n v="276"/>
    <x v="0"/>
    <b v="0"/>
    <s v="Sunny"/>
    <n v="1208.8799999999999"/>
    <n v="331.2"/>
    <n v="877.67999999999984"/>
    <n v="1208.8799999999999"/>
    <n v="4.38"/>
    <n v="276"/>
    <n v="877.67999999999984"/>
    <n v="45357"/>
  </r>
  <r>
    <x v="127"/>
    <n v="43"/>
    <s v="Casual Dining"/>
    <x v="10"/>
    <x v="0"/>
    <s v="black tea, condensed milk, evaporated milk"/>
    <n v="0.9"/>
    <n v="2.92"/>
    <n v="4.24"/>
    <n v="408"/>
    <x v="0"/>
    <b v="0"/>
    <s v="Sunny"/>
    <n v="1729.92"/>
    <n v="367.2"/>
    <n v="1362.72"/>
    <n v="1729.92"/>
    <n v="4.24"/>
    <n v="408"/>
    <n v="1362.72"/>
    <n v="45357"/>
  </r>
  <r>
    <x v="127"/>
    <n v="30"/>
    <s v="Cafe"/>
    <x v="7"/>
    <x v="2"/>
    <s v="white bread, kaya, butter, soft-boiled eggs"/>
    <n v="2.8"/>
    <n v="9.81"/>
    <n v="11.39"/>
    <n v="271"/>
    <x v="0"/>
    <b v="0"/>
    <s v="Sunny"/>
    <n v="3086.69"/>
    <n v="758.8"/>
    <n v="2327.8900000000003"/>
    <n v="3086.69"/>
    <n v="11.39"/>
    <n v="271"/>
    <n v="2327.8900000000003"/>
    <n v="45357"/>
  </r>
  <r>
    <x v="127"/>
    <n v="24"/>
    <s v="Casual Dining"/>
    <x v="5"/>
    <x v="1"/>
    <s v="flat rice noodles, prawns, cockles, bean sprouts, chives, soy sauce"/>
    <n v="5"/>
    <n v="13.19"/>
    <n v="32.36"/>
    <n v="84"/>
    <x v="0"/>
    <b v="0"/>
    <s v="Sunny"/>
    <n v="2718.24"/>
    <n v="420"/>
    <n v="2298.2399999999998"/>
    <n v="2718.24"/>
    <n v="32.36"/>
    <n v="84"/>
    <n v="2298.2399999999998"/>
    <n v="45357"/>
  </r>
  <r>
    <x v="127"/>
    <n v="34"/>
    <s v="Casual Dining"/>
    <x v="4"/>
    <x v="0"/>
    <s v="rice flour jelly, coconut milk, palm sugar, red beans"/>
    <n v="2"/>
    <n v="6.32"/>
    <n v="12.72"/>
    <n v="0"/>
    <x v="0"/>
    <b v="0"/>
    <s v="Cloudy"/>
    <n v="0"/>
    <n v="0"/>
    <n v="0"/>
    <n v="0"/>
    <n v="12.72"/>
    <n v="0"/>
    <n v="0"/>
    <n v="45357"/>
  </r>
  <r>
    <x v="127"/>
    <n v="17"/>
    <s v="Food Stall"/>
    <x v="0"/>
    <x v="0"/>
    <s v="rice noodles, fish broth, tamarind, shrimp paste, cucumber, mint"/>
    <n v="4.5"/>
    <n v="9.8800000000000008"/>
    <n v="18.12"/>
    <n v="74"/>
    <x v="0"/>
    <b v="0"/>
    <s v="Sunny"/>
    <n v="1340.88"/>
    <n v="333"/>
    <n v="1007.8800000000001"/>
    <n v="1340.88"/>
    <n v="18.12"/>
    <n v="74"/>
    <n v="1007.8800000000001"/>
    <n v="45357"/>
  </r>
  <r>
    <x v="127"/>
    <n v="5"/>
    <s v="Cafe"/>
    <x v="11"/>
    <x v="2"/>
    <s v="black tea, lemon, sugar syrup"/>
    <n v="1.2"/>
    <n v="3.68"/>
    <n v="4.71"/>
    <n v="255"/>
    <x v="0"/>
    <b v="0"/>
    <s v="Cloudy"/>
    <n v="1201.05"/>
    <n v="306"/>
    <n v="895.05"/>
    <n v="1201.05"/>
    <n v="4.71"/>
    <n v="255"/>
    <n v="895.05"/>
    <n v="45357"/>
  </r>
  <r>
    <x v="127"/>
    <n v="38"/>
    <s v="Fine Dining"/>
    <x v="8"/>
    <x v="1"/>
    <s v="chicken thigh, black pepper sauce, fries, coleslaw"/>
    <n v="8"/>
    <n v="43.49"/>
    <n v="39.409999999999997"/>
    <n v="154"/>
    <x v="1"/>
    <b v="0"/>
    <s v="Sunny"/>
    <n v="6069.1399999999994"/>
    <n v="1232"/>
    <n v="4837.1399999999994"/>
    <n v="6069.1399999999994"/>
    <n v="39.409999999999997"/>
    <n v="154"/>
    <n v="4837.1399999999994"/>
    <n v="45357"/>
  </r>
  <r>
    <x v="127"/>
    <n v="15"/>
    <s v="Food Stall"/>
    <x v="7"/>
    <x v="2"/>
    <s v="white bread, kaya, butter, soft-boiled eggs"/>
    <n v="2.8"/>
    <n v="5.82"/>
    <n v="9.4"/>
    <n v="409"/>
    <x v="0"/>
    <b v="0"/>
    <s v="Rainy"/>
    <n v="3844.6000000000004"/>
    <n v="1145.1999999999998"/>
    <n v="2699.4000000000005"/>
    <n v="3844.6000000000004"/>
    <n v="9.4"/>
    <n v="409"/>
    <n v="2699.4000000000005"/>
    <n v="45357"/>
  </r>
  <r>
    <x v="127"/>
    <n v="29"/>
    <s v="Food Stall"/>
    <x v="10"/>
    <x v="2"/>
    <s v="black tea, condensed milk, evaporated milk"/>
    <n v="0.9"/>
    <n v="1.99"/>
    <n v="1.57"/>
    <n v="954"/>
    <x v="1"/>
    <b v="0"/>
    <s v="Rainy"/>
    <n v="1497.78"/>
    <n v="858.6"/>
    <n v="639.17999999999995"/>
    <n v="1497.78"/>
    <n v="1.57"/>
    <n v="954"/>
    <n v="639.17999999999995"/>
    <n v="45357"/>
  </r>
  <r>
    <x v="127"/>
    <n v="9"/>
    <s v="Casual Dining"/>
    <x v="4"/>
    <x v="0"/>
    <s v="rice flour jelly, coconut milk, palm sugar, red beans"/>
    <n v="2"/>
    <n v="6.68"/>
    <n v="5.87"/>
    <n v="502"/>
    <x v="1"/>
    <b v="0"/>
    <s v="Sunny"/>
    <n v="2946.7400000000002"/>
    <n v="1004"/>
    <n v="1942.7400000000002"/>
    <n v="2946.7400000000002"/>
    <n v="5.87"/>
    <n v="502"/>
    <n v="1942.7400000000002"/>
    <n v="45357"/>
  </r>
  <r>
    <x v="127"/>
    <n v="43"/>
    <s v="Casual Dining"/>
    <x v="11"/>
    <x v="0"/>
    <s v="black tea, lemon, sugar syrup"/>
    <n v="1.2"/>
    <n v="3.5"/>
    <n v="3.96"/>
    <n v="800"/>
    <x v="1"/>
    <b v="1"/>
    <s v="Cloudy"/>
    <n v="3168"/>
    <n v="960"/>
    <n v="2208"/>
    <n v="3168"/>
    <n v="3.96"/>
    <n v="800"/>
    <n v="2208"/>
    <n v="45357"/>
  </r>
  <r>
    <x v="127"/>
    <n v="40"/>
    <s v="Food Stall"/>
    <x v="10"/>
    <x v="1"/>
    <s v="black tea, condensed milk, evaporated milk"/>
    <n v="0.9"/>
    <n v="2.08"/>
    <n v="2.5099999999999998"/>
    <n v="274"/>
    <x v="0"/>
    <b v="0"/>
    <s v="Cloudy"/>
    <n v="687.7399999999999"/>
    <n v="246.6"/>
    <n v="441.13999999999987"/>
    <n v="687.7399999999999"/>
    <n v="2.5099999999999998"/>
    <n v="274"/>
    <n v="441.13999999999987"/>
    <n v="45357"/>
  </r>
  <r>
    <x v="127"/>
    <n v="22"/>
    <s v="Food Stall"/>
    <x v="3"/>
    <x v="1"/>
    <s v="flour, ghee, egg, water, curry"/>
    <n v="0.8"/>
    <n v="2"/>
    <n v="2.37"/>
    <n v="287"/>
    <x v="0"/>
    <b v="0"/>
    <s v="Sunny"/>
    <n v="680.19"/>
    <n v="229.60000000000002"/>
    <n v="450.59000000000003"/>
    <n v="680.19"/>
    <n v="2.37"/>
    <n v="287"/>
    <n v="450.59000000000003"/>
    <n v="45357"/>
  </r>
  <r>
    <x v="128"/>
    <n v="1"/>
    <s v="Food Stall"/>
    <x v="2"/>
    <x v="0"/>
    <s v="beef, coconut milk, galangal, lemongrass, spices, chili"/>
    <n v="9"/>
    <n v="20.71"/>
    <n v="31.02"/>
    <n v="134"/>
    <x v="0"/>
    <b v="0"/>
    <s v="Sunny"/>
    <n v="4156.68"/>
    <n v="1206"/>
    <n v="2950.6800000000003"/>
    <n v="4156.68"/>
    <n v="31.02"/>
    <n v="134"/>
    <n v="2950.6800000000003"/>
    <n v="45388"/>
  </r>
  <r>
    <x v="128"/>
    <n v="37"/>
    <s v="Food Stall"/>
    <x v="4"/>
    <x v="1"/>
    <s v="rice flour jelly, coconut milk, palm sugar, red beans"/>
    <n v="2"/>
    <n v="4.38"/>
    <n v="6.85"/>
    <n v="240"/>
    <x v="0"/>
    <b v="0"/>
    <s v="Rainy"/>
    <n v="1644"/>
    <n v="480"/>
    <n v="1164"/>
    <n v="1644"/>
    <n v="6.85"/>
    <n v="240"/>
    <n v="1164"/>
    <n v="45388"/>
  </r>
  <r>
    <x v="128"/>
    <n v="12"/>
    <s v="Cafe"/>
    <x v="7"/>
    <x v="2"/>
    <s v="white bread, kaya, butter, soft-boiled eggs"/>
    <n v="2.8"/>
    <n v="10.1"/>
    <n v="10.4"/>
    <n v="344"/>
    <x v="0"/>
    <b v="0"/>
    <s v="Cloudy"/>
    <n v="3577.6"/>
    <n v="963.19999999999993"/>
    <n v="2614.4"/>
    <n v="3577.6"/>
    <n v="10.4"/>
    <n v="344"/>
    <n v="2614.4"/>
    <n v="45388"/>
  </r>
  <r>
    <x v="128"/>
    <n v="22"/>
    <s v="Food Stall"/>
    <x v="6"/>
    <x v="1"/>
    <s v="chicken, yogurt, tandoori masala, ginger, garlic"/>
    <n v="7"/>
    <n v="15.74"/>
    <n v="21.38"/>
    <n v="217"/>
    <x v="0"/>
    <b v="0"/>
    <s v="Cloudy"/>
    <n v="4639.46"/>
    <n v="1519"/>
    <n v="3120.46"/>
    <n v="4639.46"/>
    <n v="21.38"/>
    <n v="217"/>
    <n v="3120.46"/>
    <n v="45388"/>
  </r>
  <r>
    <x v="128"/>
    <n v="18"/>
    <s v="Food Stall"/>
    <x v="3"/>
    <x v="2"/>
    <s v="flour, ghee, egg, water, curry"/>
    <n v="0.8"/>
    <n v="1.96"/>
    <n v="2.39"/>
    <n v="498"/>
    <x v="0"/>
    <b v="1"/>
    <s v="Sunny"/>
    <n v="1190.22"/>
    <n v="398.40000000000003"/>
    <n v="791.81999999999994"/>
    <n v="1190.22"/>
    <n v="2.39"/>
    <n v="498"/>
    <n v="791.81999999999994"/>
    <n v="45388"/>
  </r>
  <r>
    <x v="128"/>
    <n v="23"/>
    <s v="Fine Dining"/>
    <x v="12"/>
    <x v="2"/>
    <s v="rice, coconut milk, sambal, anchovies, egg, peanuts"/>
    <n v="2.5"/>
    <n v="13.5"/>
    <n v="17.809999999999999"/>
    <n v="385"/>
    <x v="0"/>
    <b v="0"/>
    <s v="Cloudy"/>
    <n v="6856.8499999999995"/>
    <n v="962.5"/>
    <n v="5894.3499999999995"/>
    <n v="6856.8499999999995"/>
    <n v="17.809999999999999"/>
    <n v="385"/>
    <n v="5894.3499999999995"/>
    <n v="45388"/>
  </r>
  <r>
    <x v="128"/>
    <n v="44"/>
    <s v="Food Stall"/>
    <x v="7"/>
    <x v="2"/>
    <s v="white bread, kaya, butter, soft-boiled eggs"/>
    <n v="2.8"/>
    <n v="7.51"/>
    <n v="8.23"/>
    <n v="387"/>
    <x v="0"/>
    <b v="0"/>
    <s v="Sunny"/>
    <n v="3185.01"/>
    <n v="1083.5999999999999"/>
    <n v="2101.4100000000003"/>
    <n v="3185.01"/>
    <n v="8.23"/>
    <n v="387"/>
    <n v="2101.4100000000003"/>
    <n v="45388"/>
  </r>
  <r>
    <x v="128"/>
    <n v="25"/>
    <s v="Fine Dining"/>
    <x v="2"/>
    <x v="0"/>
    <s v="beef, coconut milk, galangal, lemongrass, spices, chili"/>
    <n v="9"/>
    <n v="39.6"/>
    <n v="78.73"/>
    <n v="54"/>
    <x v="0"/>
    <b v="0"/>
    <s v="Cloudy"/>
    <n v="4251.42"/>
    <n v="486"/>
    <n v="3765.42"/>
    <n v="4251.42"/>
    <n v="78.73"/>
    <n v="54"/>
    <n v="3765.42"/>
    <n v="45388"/>
  </r>
  <r>
    <x v="128"/>
    <n v="6"/>
    <s v="Fine Dining"/>
    <x v="1"/>
    <x v="1"/>
    <s v="spaghetti, eggs, cheese, beef bacon, black pepper"/>
    <n v="9"/>
    <n v="43.09"/>
    <n v="58.33"/>
    <n v="131"/>
    <x v="0"/>
    <b v="1"/>
    <s v="Sunny"/>
    <n v="7641.23"/>
    <n v="1179"/>
    <n v="6462.23"/>
    <n v="7641.23"/>
    <n v="58.33"/>
    <n v="131"/>
    <n v="6462.23"/>
    <n v="45388"/>
  </r>
  <r>
    <x v="128"/>
    <n v="32"/>
    <s v="Fine Dining"/>
    <x v="1"/>
    <x v="1"/>
    <s v="spaghetti, eggs, cheese, beef bacon, black pepper"/>
    <n v="9"/>
    <n v="43.78"/>
    <n v="37.39"/>
    <n v="168"/>
    <x v="1"/>
    <b v="0"/>
    <s v="Sunny"/>
    <n v="6281.52"/>
    <n v="1512"/>
    <n v="4769.5200000000004"/>
    <n v="6281.52"/>
    <n v="37.39"/>
    <n v="168"/>
    <n v="4769.5200000000004"/>
    <n v="45388"/>
  </r>
  <r>
    <x v="128"/>
    <n v="3"/>
    <s v="Cafe"/>
    <x v="11"/>
    <x v="1"/>
    <s v="black tea, lemon, sugar syrup"/>
    <n v="1.2"/>
    <n v="4.26"/>
    <n v="6.05"/>
    <n v="28"/>
    <x v="0"/>
    <b v="0"/>
    <s v="Sunny"/>
    <n v="169.4"/>
    <n v="33.6"/>
    <n v="135.80000000000001"/>
    <n v="169.4"/>
    <n v="6.05"/>
    <n v="28"/>
    <n v="135.80000000000001"/>
    <n v="45388"/>
  </r>
  <r>
    <x v="128"/>
    <n v="16"/>
    <s v="Food Stall"/>
    <x v="6"/>
    <x v="1"/>
    <s v="chicken, yogurt, tandoori masala, ginger, garlic"/>
    <n v="7"/>
    <n v="16.72"/>
    <n v="24.47"/>
    <n v="125"/>
    <x v="0"/>
    <b v="1"/>
    <s v="Cloudy"/>
    <n v="3058.75"/>
    <n v="875"/>
    <n v="2183.75"/>
    <n v="3058.75"/>
    <n v="24.47"/>
    <n v="125"/>
    <n v="2183.75"/>
    <n v="45388"/>
  </r>
  <r>
    <x v="128"/>
    <n v="38"/>
    <s v="Fine Dining"/>
    <x v="2"/>
    <x v="1"/>
    <s v="beef, coconut milk, galangal, lemongrass, spices, chili"/>
    <n v="9"/>
    <n v="55.21"/>
    <n v="71.040000000000006"/>
    <n v="55"/>
    <x v="0"/>
    <b v="0"/>
    <s v="Sunny"/>
    <n v="3907.2000000000003"/>
    <n v="495"/>
    <n v="3412.2000000000003"/>
    <n v="3907.2000000000003"/>
    <n v="71.040000000000006"/>
    <n v="55"/>
    <n v="3412.2000000000003"/>
    <n v="45388"/>
  </r>
  <r>
    <x v="128"/>
    <n v="39"/>
    <s v="Casual Dining"/>
    <x v="8"/>
    <x v="0"/>
    <s v="chicken thigh, black pepper sauce, fries, coleslaw"/>
    <n v="8"/>
    <n v="27.2"/>
    <n v="41.49"/>
    <n v="153"/>
    <x v="0"/>
    <b v="0"/>
    <s v="Rainy"/>
    <n v="6347.97"/>
    <n v="1224"/>
    <n v="5123.97"/>
    <n v="6347.97"/>
    <n v="41.49"/>
    <n v="153"/>
    <n v="5123.97"/>
    <n v="45388"/>
  </r>
  <r>
    <x v="128"/>
    <n v="27"/>
    <s v="Food Stall"/>
    <x v="6"/>
    <x v="1"/>
    <s v="chicken, yogurt, tandoori masala, ginger, garlic"/>
    <n v="7"/>
    <n v="18.7"/>
    <n v="31.57"/>
    <n v="37"/>
    <x v="0"/>
    <b v="0"/>
    <s v="Sunny"/>
    <n v="1168.0899999999999"/>
    <n v="259"/>
    <n v="909.08999999999992"/>
    <n v="1168.0899999999999"/>
    <n v="31.57"/>
    <n v="37"/>
    <n v="909.08999999999992"/>
    <n v="45388"/>
  </r>
  <r>
    <x v="128"/>
    <n v="16"/>
    <s v="Food Stall"/>
    <x v="6"/>
    <x v="1"/>
    <s v="chicken, yogurt, tandoori masala, ginger, garlic"/>
    <n v="7"/>
    <n v="14.5"/>
    <n v="26.5"/>
    <n v="194"/>
    <x v="0"/>
    <b v="0"/>
    <s v="Sunny"/>
    <n v="5141"/>
    <n v="1358"/>
    <n v="3783"/>
    <n v="5141"/>
    <n v="26.5"/>
    <n v="194"/>
    <n v="3783"/>
    <n v="45388"/>
  </r>
  <r>
    <x v="128"/>
    <n v="46"/>
    <s v="Casual Dining"/>
    <x v="1"/>
    <x v="0"/>
    <s v="spaghetti, eggs, cheese, beef bacon, black pepper"/>
    <n v="9"/>
    <n v="30.68"/>
    <n v="46.81"/>
    <n v="0"/>
    <x v="0"/>
    <b v="0"/>
    <s v="Rainy"/>
    <n v="0"/>
    <n v="0"/>
    <n v="0"/>
    <n v="0"/>
    <n v="46.81"/>
    <n v="0"/>
    <n v="0"/>
    <n v="45388"/>
  </r>
  <r>
    <x v="128"/>
    <n v="44"/>
    <s v="Food Stall"/>
    <x v="7"/>
    <x v="2"/>
    <s v="white bread, kaya, butter, soft-boiled eggs"/>
    <n v="2.8"/>
    <n v="7.51"/>
    <n v="7.46"/>
    <n v="405"/>
    <x v="0"/>
    <b v="0"/>
    <s v="Sunny"/>
    <n v="3021.3"/>
    <n v="1134"/>
    <n v="1887.3000000000002"/>
    <n v="3021.3"/>
    <n v="7.46"/>
    <n v="405"/>
    <n v="1887.3000000000002"/>
    <n v="45388"/>
  </r>
  <r>
    <x v="128"/>
    <n v="23"/>
    <s v="Fine Dining"/>
    <x v="2"/>
    <x v="0"/>
    <s v="beef, coconut milk, galangal, lemongrass, spices, chili"/>
    <n v="9"/>
    <n v="46.9"/>
    <n v="75.260000000000005"/>
    <n v="0"/>
    <x v="0"/>
    <b v="0"/>
    <s v="Cloudy"/>
    <n v="0"/>
    <n v="0"/>
    <n v="0"/>
    <n v="0"/>
    <n v="75.260000000000005"/>
    <n v="0"/>
    <n v="0"/>
    <n v="45388"/>
  </r>
  <r>
    <x v="128"/>
    <n v="31"/>
    <s v="Food Stall"/>
    <x v="7"/>
    <x v="2"/>
    <s v="white bread, kaya, butter, soft-boiled eggs"/>
    <n v="2.8"/>
    <n v="6.56"/>
    <n v="9.3000000000000007"/>
    <n v="211"/>
    <x v="0"/>
    <b v="0"/>
    <s v="Rainy"/>
    <n v="1962.3000000000002"/>
    <n v="590.79999999999995"/>
    <n v="1371.5000000000002"/>
    <n v="1962.3000000000002"/>
    <n v="9.3000000000000007"/>
    <n v="211"/>
    <n v="1371.5000000000002"/>
    <n v="45388"/>
  </r>
  <r>
    <x v="128"/>
    <n v="25"/>
    <s v="Fine Dining"/>
    <x v="2"/>
    <x v="1"/>
    <s v="beef, coconut milk, galangal, lemongrass, spices, chili"/>
    <n v="9"/>
    <n v="40.369999999999997"/>
    <n v="78.38"/>
    <n v="0"/>
    <x v="0"/>
    <b v="0"/>
    <s v="Sunny"/>
    <n v="0"/>
    <n v="0"/>
    <n v="0"/>
    <n v="0"/>
    <n v="78.38"/>
    <n v="0"/>
    <n v="0"/>
    <n v="45388"/>
  </r>
  <r>
    <x v="128"/>
    <n v="9"/>
    <s v="Casual Dining"/>
    <x v="2"/>
    <x v="1"/>
    <s v="beef, coconut milk, galangal, lemongrass, spices, chili"/>
    <n v="9"/>
    <n v="26.13"/>
    <n v="32.6"/>
    <n v="250"/>
    <x v="1"/>
    <b v="0"/>
    <s v="Cloudy"/>
    <n v="8150"/>
    <n v="2250"/>
    <n v="5900"/>
    <n v="8150"/>
    <n v="32.6"/>
    <n v="250"/>
    <n v="5900"/>
    <n v="45388"/>
  </r>
  <r>
    <x v="128"/>
    <n v="38"/>
    <s v="Fine Dining"/>
    <x v="2"/>
    <x v="1"/>
    <s v="beef, coconut milk, galangal, lemongrass, spices, chili"/>
    <n v="9"/>
    <n v="49.56"/>
    <n v="60.19"/>
    <n v="129"/>
    <x v="0"/>
    <b v="0"/>
    <s v="Rainy"/>
    <n v="7764.5099999999993"/>
    <n v="1161"/>
    <n v="6603.5099999999993"/>
    <n v="7764.5099999999993"/>
    <n v="60.19"/>
    <n v="129"/>
    <n v="6603.5099999999993"/>
    <n v="45388"/>
  </r>
  <r>
    <x v="128"/>
    <n v="11"/>
    <s v="Food Stall"/>
    <x v="0"/>
    <x v="0"/>
    <s v="rice noodles, fish broth, tamarind, shrimp paste, cucumber, mint"/>
    <n v="4.5"/>
    <n v="11.05"/>
    <n v="15.63"/>
    <n v="218"/>
    <x v="0"/>
    <b v="0"/>
    <s v="Sunny"/>
    <n v="3407.34"/>
    <n v="981"/>
    <n v="2426.34"/>
    <n v="3407.34"/>
    <n v="15.63"/>
    <n v="218"/>
    <n v="2426.34"/>
    <n v="45388"/>
  </r>
  <r>
    <x v="129"/>
    <n v="16"/>
    <s v="Food Stall"/>
    <x v="3"/>
    <x v="2"/>
    <s v="flour, ghee, egg, water, curry"/>
    <n v="0.8"/>
    <n v="2.0499999999999998"/>
    <n v="2.37"/>
    <n v="414"/>
    <x v="0"/>
    <b v="0"/>
    <s v="Sunny"/>
    <n v="981.18000000000006"/>
    <n v="331.20000000000005"/>
    <n v="649.98"/>
    <n v="981.18000000000006"/>
    <n v="2.37"/>
    <n v="414"/>
    <n v="649.98"/>
    <n v="45418"/>
  </r>
  <r>
    <x v="129"/>
    <n v="33"/>
    <s v="Cafe"/>
    <x v="8"/>
    <x v="0"/>
    <s v="chicken thigh, black pepper sauce, fries, coleslaw"/>
    <n v="8"/>
    <n v="23.33"/>
    <n v="46.47"/>
    <n v="72"/>
    <x v="0"/>
    <b v="0"/>
    <s v="Sunny"/>
    <n v="3345.84"/>
    <n v="576"/>
    <n v="2769.84"/>
    <n v="3345.84"/>
    <n v="46.47"/>
    <n v="72"/>
    <n v="2769.84"/>
    <n v="45418"/>
  </r>
  <r>
    <x v="129"/>
    <n v="24"/>
    <s v="Casual Dining"/>
    <x v="5"/>
    <x v="0"/>
    <s v="flat rice noodles, prawns, cockles, bean sprouts, chives, soy sauce"/>
    <n v="5"/>
    <n v="16.850000000000001"/>
    <n v="32.56"/>
    <n v="117"/>
    <x v="0"/>
    <b v="0"/>
    <s v="Cloudy"/>
    <n v="3809.5200000000004"/>
    <n v="585"/>
    <n v="3224.5200000000004"/>
    <n v="3809.5200000000004"/>
    <n v="32.56"/>
    <n v="117"/>
    <n v="3224.5200000000004"/>
    <n v="45418"/>
  </r>
  <r>
    <x v="129"/>
    <n v="6"/>
    <s v="Fine Dining"/>
    <x v="1"/>
    <x v="1"/>
    <s v="spaghetti, eggs, cheese, beef bacon, black pepper"/>
    <n v="9"/>
    <n v="44.1"/>
    <n v="77.73"/>
    <n v="0"/>
    <x v="0"/>
    <b v="0"/>
    <s v="Cloudy"/>
    <n v="0"/>
    <n v="0"/>
    <n v="0"/>
    <n v="0"/>
    <n v="77.73"/>
    <n v="0"/>
    <n v="0"/>
    <n v="45418"/>
  </r>
  <r>
    <x v="129"/>
    <n v="11"/>
    <s v="Food Stall"/>
    <x v="7"/>
    <x v="2"/>
    <s v="white bread, kaya, butter, soft-boiled eggs"/>
    <n v="2.8"/>
    <n v="5.51"/>
    <n v="9.65"/>
    <n v="352"/>
    <x v="0"/>
    <b v="0"/>
    <s v="Sunny"/>
    <n v="3396.8"/>
    <n v="985.59999999999991"/>
    <n v="2411.2000000000003"/>
    <n v="3396.8"/>
    <n v="9.65"/>
    <n v="352"/>
    <n v="2411.2000000000003"/>
    <n v="45418"/>
  </r>
  <r>
    <x v="129"/>
    <n v="11"/>
    <s v="Food Stall"/>
    <x v="7"/>
    <x v="2"/>
    <s v="white bread, kaya, butter, soft-boiled eggs"/>
    <n v="2.8"/>
    <n v="7.71"/>
    <n v="6.74"/>
    <n v="887"/>
    <x v="1"/>
    <b v="0"/>
    <s v="Sunny"/>
    <n v="5978.38"/>
    <n v="2483.6"/>
    <n v="3494.78"/>
    <n v="5978.38"/>
    <n v="6.74"/>
    <n v="887"/>
    <n v="3494.78"/>
    <n v="45418"/>
  </r>
  <r>
    <x v="129"/>
    <n v="46"/>
    <s v="Casual Dining"/>
    <x v="1"/>
    <x v="0"/>
    <s v="spaghetti, eggs, cheese, beef bacon, black pepper"/>
    <n v="9"/>
    <n v="28.12"/>
    <n v="49.16"/>
    <n v="141"/>
    <x v="0"/>
    <b v="0"/>
    <s v="Rainy"/>
    <n v="6931.5599999999995"/>
    <n v="1269"/>
    <n v="5662.5599999999995"/>
    <n v="6931.5599999999995"/>
    <n v="49.16"/>
    <n v="141"/>
    <n v="5662.5599999999995"/>
    <n v="45418"/>
  </r>
  <r>
    <x v="129"/>
    <n v="5"/>
    <s v="Cafe"/>
    <x v="11"/>
    <x v="1"/>
    <s v="black tea, lemon, sugar syrup"/>
    <n v="1.2"/>
    <n v="4.29"/>
    <n v="5.58"/>
    <n v="323"/>
    <x v="0"/>
    <b v="0"/>
    <s v="Sunny"/>
    <n v="1802.34"/>
    <n v="387.59999999999997"/>
    <n v="1414.74"/>
    <n v="1802.34"/>
    <n v="5.58"/>
    <n v="323"/>
    <n v="1414.74"/>
    <n v="45418"/>
  </r>
  <r>
    <x v="129"/>
    <n v="4"/>
    <s v="Cafe"/>
    <x v="7"/>
    <x v="2"/>
    <s v="white bread, kaya, butter, soft-boiled eggs"/>
    <n v="2.8"/>
    <n v="8.7200000000000006"/>
    <n v="9.4600000000000009"/>
    <n v="718"/>
    <x v="1"/>
    <b v="0"/>
    <s v="Cloudy"/>
    <n v="6792.2800000000007"/>
    <n v="2010.3999999999999"/>
    <n v="4781.880000000001"/>
    <n v="6792.2800000000007"/>
    <n v="9.4600000000000009"/>
    <n v="718"/>
    <n v="4781.880000000001"/>
    <n v="45418"/>
  </r>
  <r>
    <x v="129"/>
    <n v="24"/>
    <s v="Casual Dining"/>
    <x v="5"/>
    <x v="0"/>
    <s v="flat rice noodles, prawns, cockles, bean sprouts, chives, soy sauce"/>
    <n v="5"/>
    <n v="14.69"/>
    <n v="16.53"/>
    <n v="224"/>
    <x v="1"/>
    <b v="0"/>
    <s v="Cloudy"/>
    <n v="3702.7200000000003"/>
    <n v="1120"/>
    <n v="2582.7200000000003"/>
    <n v="3702.7200000000003"/>
    <n v="16.53"/>
    <n v="224"/>
    <n v="2582.7200000000003"/>
    <n v="45418"/>
  </r>
  <r>
    <x v="129"/>
    <n v="9"/>
    <s v="Casual Dining"/>
    <x v="12"/>
    <x v="0"/>
    <s v="rice, coconut milk, sambal, anchovies, egg, peanuts"/>
    <n v="2.5"/>
    <n v="9.0500000000000007"/>
    <n v="13.19"/>
    <n v="74"/>
    <x v="0"/>
    <b v="0"/>
    <s v="Rainy"/>
    <n v="976.06"/>
    <n v="185"/>
    <n v="791.06"/>
    <n v="976.06"/>
    <n v="13.19"/>
    <n v="74"/>
    <n v="791.06"/>
    <n v="45418"/>
  </r>
  <r>
    <x v="129"/>
    <n v="29"/>
    <s v="Food Stall"/>
    <x v="5"/>
    <x v="0"/>
    <s v="flat rice noodles, prawns, cockles, bean sprouts, chives, soy sauce"/>
    <n v="5"/>
    <n v="10.82"/>
    <n v="22.38"/>
    <n v="0"/>
    <x v="0"/>
    <b v="0"/>
    <s v="Cloudy"/>
    <n v="0"/>
    <n v="0"/>
    <n v="0"/>
    <n v="0"/>
    <n v="22.38"/>
    <n v="0"/>
    <n v="0"/>
    <n v="45418"/>
  </r>
  <r>
    <x v="129"/>
    <n v="10"/>
    <s v="Fine Dining"/>
    <x v="8"/>
    <x v="1"/>
    <s v="chicken thigh, black pepper sauce, fries, coleslaw"/>
    <n v="8"/>
    <n v="42.12"/>
    <n v="47.67"/>
    <n v="136"/>
    <x v="0"/>
    <b v="0"/>
    <s v="Sunny"/>
    <n v="6483.12"/>
    <n v="1088"/>
    <n v="5395.12"/>
    <n v="6483.12"/>
    <n v="47.67"/>
    <n v="136"/>
    <n v="5395.12"/>
    <n v="45418"/>
  </r>
  <r>
    <x v="129"/>
    <n v="41"/>
    <s v="Cafe"/>
    <x v="8"/>
    <x v="1"/>
    <s v="chicken thigh, black pepper sauce, fries, coleslaw"/>
    <n v="8"/>
    <n v="26.99"/>
    <n v="47.04"/>
    <n v="123"/>
    <x v="0"/>
    <b v="0"/>
    <s v="Sunny"/>
    <n v="5785.92"/>
    <n v="984"/>
    <n v="4801.92"/>
    <n v="5785.92"/>
    <n v="47.04"/>
    <n v="123"/>
    <n v="4801.92"/>
    <n v="45418"/>
  </r>
  <r>
    <x v="129"/>
    <n v="49"/>
    <s v="Kopitiam"/>
    <x v="4"/>
    <x v="0"/>
    <s v="rice flour jelly, coconut milk, palm sugar, red beans"/>
    <n v="2"/>
    <n v="4.7"/>
    <n v="6.57"/>
    <n v="325"/>
    <x v="0"/>
    <b v="0"/>
    <s v="Sunny"/>
    <n v="2135.25"/>
    <n v="650"/>
    <n v="1485.25"/>
    <n v="2135.25"/>
    <n v="6.57"/>
    <n v="325"/>
    <n v="1485.25"/>
    <n v="45418"/>
  </r>
  <r>
    <x v="129"/>
    <n v="19"/>
    <s v="Casual Dining"/>
    <x v="7"/>
    <x v="2"/>
    <s v="white bread, kaya, butter, soft-boiled eggs"/>
    <n v="2.8"/>
    <n v="9.5"/>
    <n v="13.32"/>
    <n v="275"/>
    <x v="0"/>
    <b v="0"/>
    <s v="Sunny"/>
    <n v="3663"/>
    <n v="770"/>
    <n v="2893"/>
    <n v="3663"/>
    <n v="13.32"/>
    <n v="275"/>
    <n v="2893"/>
    <n v="45418"/>
  </r>
  <r>
    <x v="129"/>
    <n v="22"/>
    <s v="Food Stall"/>
    <x v="3"/>
    <x v="1"/>
    <s v="flour, ghee, egg, water, curry"/>
    <n v="0.8"/>
    <n v="1.76"/>
    <n v="2.5499999999999998"/>
    <n v="358"/>
    <x v="0"/>
    <b v="0"/>
    <s v="Cloudy"/>
    <n v="912.9"/>
    <n v="286.40000000000003"/>
    <n v="626.5"/>
    <n v="912.9"/>
    <n v="2.5499999999999998"/>
    <n v="358"/>
    <n v="626.5"/>
    <n v="45418"/>
  </r>
  <r>
    <x v="129"/>
    <n v="16"/>
    <s v="Food Stall"/>
    <x v="3"/>
    <x v="2"/>
    <s v="flour, ghee, egg, water, curry"/>
    <n v="0.8"/>
    <n v="1.89"/>
    <n v="2.93"/>
    <n v="204"/>
    <x v="0"/>
    <b v="0"/>
    <s v="Sunny"/>
    <n v="597.72"/>
    <n v="163.20000000000002"/>
    <n v="434.52"/>
    <n v="597.72"/>
    <n v="2.93"/>
    <n v="204"/>
    <n v="434.52"/>
    <n v="45418"/>
  </r>
  <r>
    <x v="129"/>
    <n v="30"/>
    <s v="Cafe"/>
    <x v="12"/>
    <x v="0"/>
    <s v="rice, coconut milk, sambal, anchovies, egg, peanuts"/>
    <n v="2.5"/>
    <n v="8.85"/>
    <n v="12.82"/>
    <n v="142"/>
    <x v="0"/>
    <b v="0"/>
    <s v="Sunny"/>
    <n v="1820.44"/>
    <n v="355"/>
    <n v="1465.44"/>
    <n v="1820.44"/>
    <n v="12.82"/>
    <n v="142"/>
    <n v="1465.44"/>
    <n v="45418"/>
  </r>
  <r>
    <x v="129"/>
    <n v="16"/>
    <s v="Food Stall"/>
    <x v="3"/>
    <x v="1"/>
    <s v="flour, ghee, egg, water, curry"/>
    <n v="0.8"/>
    <n v="2.0299999999999998"/>
    <n v="2.44"/>
    <n v="385"/>
    <x v="0"/>
    <b v="0"/>
    <s v="Sunny"/>
    <n v="939.4"/>
    <n v="308"/>
    <n v="631.4"/>
    <n v="939.4"/>
    <n v="2.44"/>
    <n v="385"/>
    <n v="631.4"/>
    <n v="45418"/>
  </r>
  <r>
    <x v="129"/>
    <n v="9"/>
    <s v="Casual Dining"/>
    <x v="13"/>
    <x v="0"/>
    <s v="mushrooms, cream, onion, garlic, vegetable broth"/>
    <n v="3.5"/>
    <n v="10.01"/>
    <n v="15.39"/>
    <n v="121"/>
    <x v="1"/>
    <b v="0"/>
    <s v="Cloudy"/>
    <n v="1862.19"/>
    <n v="423.5"/>
    <n v="1438.69"/>
    <n v="1862.19"/>
    <n v="15.39"/>
    <n v="121"/>
    <n v="1438.69"/>
    <n v="45418"/>
  </r>
  <r>
    <x v="129"/>
    <n v="2"/>
    <s v="Food Stall"/>
    <x v="6"/>
    <x v="1"/>
    <s v="chicken, yogurt, tandoori masala, ginger, garlic"/>
    <n v="7"/>
    <n v="17.12"/>
    <n v="31.12"/>
    <n v="122"/>
    <x v="0"/>
    <b v="0"/>
    <s v="Cloudy"/>
    <n v="3796.6400000000003"/>
    <n v="854"/>
    <n v="2942.6400000000003"/>
    <n v="3796.6400000000003"/>
    <n v="31.12"/>
    <n v="122"/>
    <n v="2942.6400000000003"/>
    <n v="45418"/>
  </r>
  <r>
    <x v="129"/>
    <n v="41"/>
    <s v="Cafe"/>
    <x v="13"/>
    <x v="0"/>
    <s v="mushrooms, cream, onion, garlic, vegetable broth"/>
    <n v="3.5"/>
    <n v="11.17"/>
    <n v="16.22"/>
    <n v="0"/>
    <x v="0"/>
    <b v="0"/>
    <s v="Sunny"/>
    <n v="0"/>
    <n v="0"/>
    <n v="0"/>
    <n v="0"/>
    <n v="16.22"/>
    <n v="0"/>
    <n v="0"/>
    <n v="45418"/>
  </r>
  <r>
    <x v="129"/>
    <n v="3"/>
    <s v="Cafe"/>
    <x v="1"/>
    <x v="1"/>
    <s v="spaghetti, eggs, cheese, beef bacon, black pepper"/>
    <n v="9"/>
    <n v="34.4"/>
    <n v="51.91"/>
    <n v="57"/>
    <x v="0"/>
    <b v="0"/>
    <s v="Rainy"/>
    <n v="2958.87"/>
    <n v="513"/>
    <n v="2445.87"/>
    <n v="2958.87"/>
    <n v="51.91"/>
    <n v="57"/>
    <n v="2445.87"/>
    <n v="45418"/>
  </r>
  <r>
    <x v="129"/>
    <n v="2"/>
    <s v="Food Stall"/>
    <x v="6"/>
    <x v="1"/>
    <s v="chicken, yogurt, tandoori masala, ginger, garlic"/>
    <n v="7"/>
    <n v="13.71"/>
    <n v="25.68"/>
    <n v="115"/>
    <x v="0"/>
    <b v="0"/>
    <s v="Sunny"/>
    <n v="2953.2"/>
    <n v="805"/>
    <n v="2148.1999999999998"/>
    <n v="2953.2"/>
    <n v="25.68"/>
    <n v="115"/>
    <n v="2148.1999999999998"/>
    <n v="45418"/>
  </r>
  <r>
    <x v="129"/>
    <n v="44"/>
    <s v="Food Stall"/>
    <x v="10"/>
    <x v="1"/>
    <s v="black tea, condensed milk, evaporated milk"/>
    <n v="0.9"/>
    <n v="2.19"/>
    <n v="2.89"/>
    <n v="488"/>
    <x v="0"/>
    <b v="1"/>
    <s v="Cloudy"/>
    <n v="1410.3200000000002"/>
    <n v="439.2"/>
    <n v="971.12000000000012"/>
    <n v="1410.3200000000002"/>
    <n v="2.89"/>
    <n v="488"/>
    <n v="971.12000000000012"/>
    <n v="45418"/>
  </r>
  <r>
    <x v="129"/>
    <n v="43"/>
    <s v="Casual Dining"/>
    <x v="7"/>
    <x v="2"/>
    <s v="white bread, kaya, butter, soft-boiled eggs"/>
    <n v="2.8"/>
    <n v="9.3699999999999992"/>
    <n v="12.56"/>
    <n v="557"/>
    <x v="0"/>
    <b v="1"/>
    <s v="Cloudy"/>
    <n v="6995.92"/>
    <n v="1559.6"/>
    <n v="5436.32"/>
    <n v="6995.92"/>
    <n v="12.56"/>
    <n v="557"/>
    <n v="5436.32"/>
    <n v="45418"/>
  </r>
  <r>
    <x v="129"/>
    <n v="31"/>
    <s v="Food Stall"/>
    <x v="0"/>
    <x v="0"/>
    <s v="rice noodles, fish broth, tamarind, shrimp paste, cucumber, mint"/>
    <n v="4.5"/>
    <n v="12.5"/>
    <n v="12.56"/>
    <n v="327"/>
    <x v="0"/>
    <b v="1"/>
    <s v="Rainy"/>
    <n v="4107.12"/>
    <n v="1471.5"/>
    <n v="2635.62"/>
    <n v="4107.12"/>
    <n v="12.56"/>
    <n v="327"/>
    <n v="2635.62"/>
    <n v="45418"/>
  </r>
  <r>
    <x v="130"/>
    <n v="11"/>
    <s v="Food Stall"/>
    <x v="0"/>
    <x v="0"/>
    <s v="rice noodles, fish broth, tamarind, shrimp paste, cucumber, mint"/>
    <n v="4.5"/>
    <n v="12.31"/>
    <n v="9.9600000000000009"/>
    <n v="318"/>
    <x v="1"/>
    <b v="0"/>
    <s v="Sunny"/>
    <n v="3167.28"/>
    <n v="1431"/>
    <n v="1736.2800000000002"/>
    <n v="3167.28"/>
    <n v="9.9600000000000009"/>
    <n v="318"/>
    <n v="1736.2800000000002"/>
    <n v="45449"/>
  </r>
  <r>
    <x v="130"/>
    <n v="9"/>
    <s v="Casual Dining"/>
    <x v="8"/>
    <x v="1"/>
    <s v="chicken thigh, black pepper sauce, fries, coleslaw"/>
    <n v="8"/>
    <n v="24.84"/>
    <n v="44.21"/>
    <n v="189"/>
    <x v="0"/>
    <b v="0"/>
    <s v="Cloudy"/>
    <n v="8355.69"/>
    <n v="1512"/>
    <n v="6843.6900000000005"/>
    <n v="8355.69"/>
    <n v="44.21"/>
    <n v="189"/>
    <n v="6843.6900000000005"/>
    <n v="45449"/>
  </r>
  <r>
    <x v="130"/>
    <n v="36"/>
    <s v="Food Stall"/>
    <x v="6"/>
    <x v="1"/>
    <s v="chicken, yogurt, tandoori masala, ginger, garlic"/>
    <n v="7"/>
    <n v="14.81"/>
    <n v="30.31"/>
    <n v="0"/>
    <x v="0"/>
    <b v="0"/>
    <s v="Sunny"/>
    <n v="0"/>
    <n v="0"/>
    <n v="0"/>
    <n v="0"/>
    <n v="30.31"/>
    <n v="0"/>
    <n v="0"/>
    <n v="45449"/>
  </r>
  <r>
    <x v="130"/>
    <n v="19"/>
    <s v="Casual Dining"/>
    <x v="9"/>
    <x v="0"/>
    <s v="chicken, rice, ginger, garlic, chili sauce, cucumber"/>
    <n v="4"/>
    <n v="12.41"/>
    <n v="16.149999999999999"/>
    <n v="348"/>
    <x v="0"/>
    <b v="0"/>
    <s v="Sunny"/>
    <n v="5620.2"/>
    <n v="1392"/>
    <n v="4228.2"/>
    <n v="5620.2"/>
    <n v="16.149999999999999"/>
    <n v="348"/>
    <n v="4228.2"/>
    <n v="45449"/>
  </r>
  <r>
    <x v="130"/>
    <n v="24"/>
    <s v="Casual Dining"/>
    <x v="10"/>
    <x v="2"/>
    <s v="black tea, condensed milk, evaporated milk"/>
    <n v="0.9"/>
    <n v="2.42"/>
    <n v="3.73"/>
    <n v="420"/>
    <x v="0"/>
    <b v="0"/>
    <s v="Sunny"/>
    <n v="1566.6"/>
    <n v="378"/>
    <n v="1188.5999999999999"/>
    <n v="1566.6"/>
    <n v="3.73"/>
    <n v="420"/>
    <n v="1188.5999999999999"/>
    <n v="45449"/>
  </r>
  <r>
    <x v="130"/>
    <n v="12"/>
    <s v="Cafe"/>
    <x v="4"/>
    <x v="1"/>
    <s v="rice flour jelly, coconut milk, palm sugar, red beans"/>
    <n v="2"/>
    <n v="7.28"/>
    <n v="8.58"/>
    <n v="208"/>
    <x v="0"/>
    <b v="0"/>
    <s v="Sunny"/>
    <n v="1784.64"/>
    <n v="416"/>
    <n v="1368.64"/>
    <n v="1784.64"/>
    <n v="8.58"/>
    <n v="208"/>
    <n v="1368.64"/>
    <n v="45449"/>
  </r>
  <r>
    <x v="130"/>
    <n v="32"/>
    <s v="Fine Dining"/>
    <x v="11"/>
    <x v="0"/>
    <s v="black tea, lemon, sugar syrup"/>
    <n v="1.2"/>
    <n v="5.12"/>
    <n v="7.88"/>
    <n v="179"/>
    <x v="0"/>
    <b v="0"/>
    <s v="Sunny"/>
    <n v="1410.52"/>
    <n v="214.79999999999998"/>
    <n v="1195.72"/>
    <n v="1410.52"/>
    <n v="7.88"/>
    <n v="179"/>
    <n v="1195.72"/>
    <n v="45449"/>
  </r>
  <r>
    <x v="130"/>
    <n v="17"/>
    <s v="Food Stall"/>
    <x v="4"/>
    <x v="0"/>
    <s v="rice flour jelly, coconut milk, palm sugar, red beans"/>
    <n v="2"/>
    <n v="4.78"/>
    <n v="7.95"/>
    <n v="112"/>
    <x v="0"/>
    <b v="0"/>
    <s v="Rainy"/>
    <n v="890.4"/>
    <n v="224"/>
    <n v="666.4"/>
    <n v="890.4"/>
    <n v="7.95"/>
    <n v="112"/>
    <n v="666.4"/>
    <n v="45449"/>
  </r>
  <r>
    <x v="130"/>
    <n v="10"/>
    <s v="Fine Dining"/>
    <x v="11"/>
    <x v="1"/>
    <s v="black tea, lemon, sugar syrup"/>
    <n v="1.2"/>
    <n v="6.72"/>
    <n v="8.36"/>
    <n v="166"/>
    <x v="0"/>
    <b v="0"/>
    <s v="Sunny"/>
    <n v="1387.76"/>
    <n v="199.2"/>
    <n v="1188.56"/>
    <n v="1387.76"/>
    <n v="8.36"/>
    <n v="166"/>
    <n v="1188.56"/>
    <n v="45449"/>
  </r>
  <r>
    <x v="130"/>
    <n v="31"/>
    <s v="Food Stall"/>
    <x v="4"/>
    <x v="1"/>
    <s v="rice flour jelly, coconut milk, palm sugar, red beans"/>
    <n v="2"/>
    <n v="4.4400000000000004"/>
    <n v="8.9600000000000009"/>
    <n v="98"/>
    <x v="0"/>
    <b v="0"/>
    <s v="Sunny"/>
    <n v="878.08"/>
    <n v="196"/>
    <n v="682.08"/>
    <n v="878.08"/>
    <n v="8.9600000000000009"/>
    <n v="98"/>
    <n v="682.08"/>
    <n v="45449"/>
  </r>
  <r>
    <x v="130"/>
    <n v="25"/>
    <s v="Fine Dining"/>
    <x v="2"/>
    <x v="0"/>
    <s v="beef, coconut milk, galangal, lemongrass, spices, chili"/>
    <n v="9"/>
    <n v="45.3"/>
    <n v="71.92"/>
    <n v="8"/>
    <x v="0"/>
    <b v="0"/>
    <s v="Sunny"/>
    <n v="575.36"/>
    <n v="72"/>
    <n v="503.36"/>
    <n v="575.36"/>
    <n v="71.92"/>
    <n v="8"/>
    <n v="503.36"/>
    <n v="45449"/>
  </r>
  <r>
    <x v="130"/>
    <n v="46"/>
    <s v="Casual Dining"/>
    <x v="11"/>
    <x v="2"/>
    <s v="black tea, lemon, sugar syrup"/>
    <n v="1.2"/>
    <n v="4.25"/>
    <n v="5.3"/>
    <n v="463"/>
    <x v="0"/>
    <b v="0"/>
    <s v="Sunny"/>
    <n v="2453.9"/>
    <n v="555.6"/>
    <n v="1898.3000000000002"/>
    <n v="2453.9"/>
    <n v="5.3"/>
    <n v="463"/>
    <n v="1898.3000000000002"/>
    <n v="45449"/>
  </r>
  <r>
    <x v="130"/>
    <n v="47"/>
    <s v="Food Stall"/>
    <x v="7"/>
    <x v="2"/>
    <s v="white bread, kaya, butter, soft-boiled eggs"/>
    <n v="2.8"/>
    <n v="7.78"/>
    <n v="6.2"/>
    <n v="835"/>
    <x v="1"/>
    <b v="0"/>
    <s v="Sunny"/>
    <n v="5177"/>
    <n v="2338"/>
    <n v="2839"/>
    <n v="5177"/>
    <n v="6.2"/>
    <n v="835"/>
    <n v="2839"/>
    <n v="45449"/>
  </r>
  <r>
    <x v="130"/>
    <n v="47"/>
    <s v="Food Stall"/>
    <x v="4"/>
    <x v="1"/>
    <s v="rice flour jelly, coconut milk, palm sugar, red beans"/>
    <n v="2"/>
    <n v="5.07"/>
    <n v="6.06"/>
    <n v="195"/>
    <x v="0"/>
    <b v="0"/>
    <s v="Sunny"/>
    <n v="1181.6999999999998"/>
    <n v="390"/>
    <n v="791.69999999999982"/>
    <n v="1181.6999999999998"/>
    <n v="6.06"/>
    <n v="195"/>
    <n v="791.69999999999982"/>
    <n v="45449"/>
  </r>
  <r>
    <x v="130"/>
    <n v="12"/>
    <s v="Cafe"/>
    <x v="1"/>
    <x v="1"/>
    <s v="spaghetti, eggs, cheese, beef bacon, black pepper"/>
    <n v="9"/>
    <n v="27.47"/>
    <n v="36.979999999999997"/>
    <n v="157"/>
    <x v="0"/>
    <b v="0"/>
    <s v="Cloudy"/>
    <n v="5805.86"/>
    <n v="1413"/>
    <n v="4392.8599999999997"/>
    <n v="5805.86"/>
    <n v="36.979999999999997"/>
    <n v="157"/>
    <n v="4392.8599999999997"/>
    <n v="45449"/>
  </r>
  <r>
    <x v="130"/>
    <n v="42"/>
    <s v="Fine Dining"/>
    <x v="2"/>
    <x v="0"/>
    <s v="beef, coconut milk, galangal, lemongrass, spices, chili"/>
    <n v="9"/>
    <n v="43.26"/>
    <n v="61"/>
    <n v="262"/>
    <x v="0"/>
    <b v="0"/>
    <s v="Rainy"/>
    <n v="15982"/>
    <n v="2358"/>
    <n v="13624"/>
    <n v="15982"/>
    <n v="61"/>
    <n v="262"/>
    <n v="13624"/>
    <n v="45449"/>
  </r>
  <r>
    <x v="130"/>
    <n v="18"/>
    <s v="Food Stall"/>
    <x v="3"/>
    <x v="1"/>
    <s v="flour, ghee, egg, water, curry"/>
    <n v="0.8"/>
    <n v="1.82"/>
    <n v="2.66"/>
    <n v="158"/>
    <x v="0"/>
    <b v="0"/>
    <s v="Cloudy"/>
    <n v="420.28000000000003"/>
    <n v="126.4"/>
    <n v="293.88"/>
    <n v="420.28000000000003"/>
    <n v="2.66"/>
    <n v="158"/>
    <n v="293.88"/>
    <n v="45449"/>
  </r>
  <r>
    <x v="130"/>
    <n v="4"/>
    <s v="Cafe"/>
    <x v="1"/>
    <x v="0"/>
    <s v="spaghetti, eggs, cheese, beef bacon, black pepper"/>
    <n v="9"/>
    <n v="35.33"/>
    <n v="41.71"/>
    <n v="117"/>
    <x v="0"/>
    <b v="0"/>
    <s v="Sunny"/>
    <n v="4880.07"/>
    <n v="1053"/>
    <n v="3827.0699999999997"/>
    <n v="4880.07"/>
    <n v="41.71"/>
    <n v="117"/>
    <n v="3827.0699999999997"/>
    <n v="45449"/>
  </r>
  <r>
    <x v="130"/>
    <n v="35"/>
    <s v="Food Stall"/>
    <x v="4"/>
    <x v="1"/>
    <s v="rice flour jelly, coconut milk, palm sugar, red beans"/>
    <n v="2"/>
    <n v="5.12"/>
    <n v="6.26"/>
    <n v="229"/>
    <x v="0"/>
    <b v="0"/>
    <s v="Sunny"/>
    <n v="1433.54"/>
    <n v="458"/>
    <n v="975.54"/>
    <n v="1433.54"/>
    <n v="6.26"/>
    <n v="229"/>
    <n v="975.54"/>
    <n v="45449"/>
  </r>
  <r>
    <x v="130"/>
    <n v="43"/>
    <s v="Casual Dining"/>
    <x v="7"/>
    <x v="2"/>
    <s v="white bread, kaya, butter, soft-boiled eggs"/>
    <n v="2.8"/>
    <n v="7.03"/>
    <n v="11.72"/>
    <n v="345"/>
    <x v="0"/>
    <b v="0"/>
    <s v="Cloudy"/>
    <n v="4043.4"/>
    <n v="965.99999999999989"/>
    <n v="3077.4"/>
    <n v="4043.4"/>
    <n v="11.72"/>
    <n v="345"/>
    <n v="3077.4"/>
    <n v="45449"/>
  </r>
  <r>
    <x v="130"/>
    <n v="30"/>
    <s v="Cafe"/>
    <x v="10"/>
    <x v="0"/>
    <s v="black tea, condensed milk, evaporated milk"/>
    <n v="0.9"/>
    <n v="3.39"/>
    <n v="3.56"/>
    <n v="424"/>
    <x v="0"/>
    <b v="0"/>
    <s v="Cloudy"/>
    <n v="1509.44"/>
    <n v="381.6"/>
    <n v="1127.8400000000001"/>
    <n v="1509.44"/>
    <n v="3.56"/>
    <n v="424"/>
    <n v="1127.8400000000001"/>
    <n v="45449"/>
  </r>
  <r>
    <x v="130"/>
    <n v="41"/>
    <s v="Cafe"/>
    <x v="1"/>
    <x v="1"/>
    <s v="spaghetti, eggs, cheese, beef bacon, black pepper"/>
    <n v="9"/>
    <n v="34.049999999999997"/>
    <n v="44.69"/>
    <n v="34"/>
    <x v="0"/>
    <b v="0"/>
    <s v="Sunny"/>
    <n v="1519.46"/>
    <n v="306"/>
    <n v="1213.46"/>
    <n v="1519.46"/>
    <n v="44.69"/>
    <n v="34"/>
    <n v="1213.46"/>
    <n v="45449"/>
  </r>
  <r>
    <x v="130"/>
    <n v="35"/>
    <s v="Food Stall"/>
    <x v="10"/>
    <x v="1"/>
    <s v="black tea, condensed milk, evaporated milk"/>
    <n v="0.9"/>
    <n v="1.68"/>
    <n v="2.72"/>
    <n v="556"/>
    <x v="0"/>
    <b v="0"/>
    <s v="Sunny"/>
    <n v="1512.3200000000002"/>
    <n v="500.40000000000003"/>
    <n v="1011.9200000000001"/>
    <n v="1512.3200000000002"/>
    <n v="2.72"/>
    <n v="556"/>
    <n v="1011.9200000000001"/>
    <n v="45449"/>
  </r>
  <r>
    <x v="131"/>
    <n v="40"/>
    <s v="Food Stall"/>
    <x v="2"/>
    <x v="1"/>
    <s v="beef, coconut milk, galangal, lemongrass, spices, chili"/>
    <n v="9"/>
    <n v="20.18"/>
    <n v="32.86"/>
    <n v="48"/>
    <x v="0"/>
    <b v="0"/>
    <s v="Sunny"/>
    <n v="1577.28"/>
    <n v="432"/>
    <n v="1145.28"/>
    <n v="1577.28"/>
    <n v="32.86"/>
    <n v="48"/>
    <n v="1145.28"/>
    <n v="45479"/>
  </r>
  <r>
    <x v="131"/>
    <n v="12"/>
    <s v="Cafe"/>
    <x v="2"/>
    <x v="1"/>
    <s v="beef, coconut milk, galangal, lemongrass, spices, chili"/>
    <n v="9"/>
    <n v="26.9"/>
    <n v="44.63"/>
    <n v="12"/>
    <x v="0"/>
    <b v="0"/>
    <s v="Cloudy"/>
    <n v="535.56000000000006"/>
    <n v="108"/>
    <n v="427.56000000000006"/>
    <n v="535.56000000000006"/>
    <n v="44.63"/>
    <n v="12"/>
    <n v="427.56000000000006"/>
    <n v="45479"/>
  </r>
  <r>
    <x v="131"/>
    <n v="5"/>
    <s v="Cafe"/>
    <x v="7"/>
    <x v="2"/>
    <s v="white bread, kaya, butter, soft-boiled eggs"/>
    <n v="2.8"/>
    <n v="10.220000000000001"/>
    <n v="12.21"/>
    <n v="188"/>
    <x v="0"/>
    <b v="0"/>
    <s v="Sunny"/>
    <n v="2295.48"/>
    <n v="526.4"/>
    <n v="1769.08"/>
    <n v="2295.48"/>
    <n v="12.21"/>
    <n v="188"/>
    <n v="1769.08"/>
    <n v="45479"/>
  </r>
  <r>
    <x v="131"/>
    <n v="1"/>
    <s v="Food Stall"/>
    <x v="7"/>
    <x v="2"/>
    <s v="white bread, kaya, butter, soft-boiled eggs"/>
    <n v="2.8"/>
    <n v="6.44"/>
    <n v="9.5"/>
    <n v="296"/>
    <x v="0"/>
    <b v="0"/>
    <s v="Sunny"/>
    <n v="2812"/>
    <n v="828.8"/>
    <n v="1983.2"/>
    <n v="2812"/>
    <n v="9.5"/>
    <n v="296"/>
    <n v="1983.2"/>
    <n v="45479"/>
  </r>
  <r>
    <x v="131"/>
    <n v="23"/>
    <s v="Fine Dining"/>
    <x v="8"/>
    <x v="0"/>
    <s v="chicken thigh, black pepper sauce, fries, coleslaw"/>
    <n v="8"/>
    <n v="33.799999999999997"/>
    <n v="72.290000000000006"/>
    <n v="7"/>
    <x v="0"/>
    <b v="0"/>
    <s v="Rainy"/>
    <n v="506.03000000000003"/>
    <n v="56"/>
    <n v="450.03000000000003"/>
    <n v="506.03000000000003"/>
    <n v="72.290000000000006"/>
    <n v="7"/>
    <n v="450.03000000000003"/>
    <n v="45479"/>
  </r>
  <r>
    <x v="131"/>
    <n v="25"/>
    <s v="Fine Dining"/>
    <x v="12"/>
    <x v="2"/>
    <s v="rice, coconut milk, sambal, anchovies, egg, peanuts"/>
    <n v="2.5"/>
    <n v="10.32"/>
    <n v="9.98"/>
    <n v="536"/>
    <x v="1"/>
    <b v="0"/>
    <s v="Rainy"/>
    <n v="5349.2800000000007"/>
    <n v="1340"/>
    <n v="4009.2800000000007"/>
    <n v="5349.2800000000007"/>
    <n v="9.98"/>
    <n v="536"/>
    <n v="4009.2800000000007"/>
    <n v="45479"/>
  </r>
  <r>
    <x v="131"/>
    <n v="28"/>
    <s v="Fine Dining"/>
    <x v="11"/>
    <x v="1"/>
    <s v="black tea, lemon, sugar syrup"/>
    <n v="1.2"/>
    <n v="5.24"/>
    <n v="7.43"/>
    <n v="430"/>
    <x v="0"/>
    <b v="0"/>
    <s v="Cloudy"/>
    <n v="3194.9"/>
    <n v="516"/>
    <n v="2678.9"/>
    <n v="3194.9"/>
    <n v="7.43"/>
    <n v="430"/>
    <n v="2678.9"/>
    <n v="45479"/>
  </r>
  <r>
    <x v="131"/>
    <n v="7"/>
    <s v="Casual Dining"/>
    <x v="1"/>
    <x v="1"/>
    <s v="spaghetti, eggs, cheese, beef bacon, black pepper"/>
    <n v="9"/>
    <n v="27.86"/>
    <n v="50.06"/>
    <n v="218"/>
    <x v="0"/>
    <b v="0"/>
    <s v="Rainy"/>
    <n v="10913.08"/>
    <n v="1962"/>
    <n v="8951.08"/>
    <n v="10913.08"/>
    <n v="50.06"/>
    <n v="218"/>
    <n v="8951.08"/>
    <n v="45479"/>
  </r>
  <r>
    <x v="131"/>
    <n v="37"/>
    <s v="Food Stall"/>
    <x v="7"/>
    <x v="2"/>
    <s v="white bread, kaya, butter, soft-boiled eggs"/>
    <n v="2.8"/>
    <n v="7.12"/>
    <n v="6.9"/>
    <n v="493"/>
    <x v="1"/>
    <b v="0"/>
    <s v="Rainy"/>
    <n v="3401.7000000000003"/>
    <n v="1380.3999999999999"/>
    <n v="2021.3000000000004"/>
    <n v="3401.7000000000003"/>
    <n v="6.9"/>
    <n v="493"/>
    <n v="2021.3000000000004"/>
    <n v="45479"/>
  </r>
  <r>
    <x v="131"/>
    <n v="27"/>
    <s v="Food Stall"/>
    <x v="3"/>
    <x v="2"/>
    <s v="flour, ghee, egg, water, curry"/>
    <n v="0.8"/>
    <n v="1.92"/>
    <n v="2.44"/>
    <n v="367"/>
    <x v="0"/>
    <b v="0"/>
    <s v="Cloudy"/>
    <n v="895.48"/>
    <n v="293.60000000000002"/>
    <n v="601.88"/>
    <n v="895.48"/>
    <n v="2.44"/>
    <n v="367"/>
    <n v="601.88"/>
    <n v="45479"/>
  </r>
  <r>
    <x v="131"/>
    <n v="49"/>
    <s v="Kopitiam"/>
    <x v="4"/>
    <x v="0"/>
    <s v="rice flour jelly, coconut milk, palm sugar, red beans"/>
    <n v="2"/>
    <n v="4.54"/>
    <n v="8.89"/>
    <n v="103"/>
    <x v="0"/>
    <b v="0"/>
    <s v="Cloudy"/>
    <n v="915.67000000000007"/>
    <n v="206"/>
    <n v="709.67000000000007"/>
    <n v="915.67000000000007"/>
    <n v="8.89"/>
    <n v="103"/>
    <n v="709.67000000000007"/>
    <n v="45479"/>
  </r>
  <r>
    <x v="131"/>
    <n v="38"/>
    <s v="Fine Dining"/>
    <x v="1"/>
    <x v="0"/>
    <s v="spaghetti, eggs, cheese, beef bacon, black pepper"/>
    <n v="9"/>
    <n v="36.869999999999997"/>
    <n v="62.46"/>
    <n v="0"/>
    <x v="0"/>
    <b v="0"/>
    <s v="Sunny"/>
    <n v="0"/>
    <n v="0"/>
    <n v="0"/>
    <n v="0"/>
    <n v="62.46"/>
    <n v="0"/>
    <n v="0"/>
    <n v="45479"/>
  </r>
  <r>
    <x v="131"/>
    <n v="23"/>
    <s v="Fine Dining"/>
    <x v="8"/>
    <x v="0"/>
    <s v="chicken thigh, black pepper sauce, fries, coleslaw"/>
    <n v="8"/>
    <n v="44.98"/>
    <n v="36.19"/>
    <n v="283"/>
    <x v="1"/>
    <b v="0"/>
    <s v="Rainy"/>
    <n v="10241.769999999999"/>
    <n v="2264"/>
    <n v="7977.7699999999986"/>
    <n v="10241.769999999999"/>
    <n v="36.19"/>
    <n v="283"/>
    <n v="7977.7699999999986"/>
    <n v="45479"/>
  </r>
  <r>
    <x v="131"/>
    <n v="35"/>
    <s v="Food Stall"/>
    <x v="9"/>
    <x v="1"/>
    <s v="chicken, rice, ginger, garlic, chili sauce, cucumber"/>
    <n v="4"/>
    <n v="7.55"/>
    <n v="15.06"/>
    <n v="201"/>
    <x v="0"/>
    <b v="0"/>
    <s v="Sunny"/>
    <n v="3027.06"/>
    <n v="804"/>
    <n v="2223.06"/>
    <n v="3027.06"/>
    <n v="15.06"/>
    <n v="201"/>
    <n v="2223.06"/>
    <n v="45479"/>
  </r>
  <r>
    <x v="131"/>
    <n v="50"/>
    <s v="Food Stall"/>
    <x v="3"/>
    <x v="1"/>
    <s v="flour, ghee, egg, water, curry"/>
    <n v="0.8"/>
    <n v="1.52"/>
    <n v="2.7"/>
    <n v="196"/>
    <x v="0"/>
    <b v="0"/>
    <s v="Sunny"/>
    <n v="529.20000000000005"/>
    <n v="156.80000000000001"/>
    <n v="372.40000000000003"/>
    <n v="529.20000000000005"/>
    <n v="2.7"/>
    <n v="196"/>
    <n v="372.40000000000003"/>
    <n v="45479"/>
  </r>
  <r>
    <x v="131"/>
    <n v="21"/>
    <s v="Casual Dining"/>
    <x v="4"/>
    <x v="1"/>
    <s v="rice flour jelly, coconut milk, palm sugar, red beans"/>
    <n v="2"/>
    <n v="5.3"/>
    <n v="10.5"/>
    <n v="260"/>
    <x v="0"/>
    <b v="0"/>
    <s v="Sunny"/>
    <n v="2730"/>
    <n v="520"/>
    <n v="2210"/>
    <n v="2730"/>
    <n v="10.5"/>
    <n v="260"/>
    <n v="2210"/>
    <n v="45479"/>
  </r>
  <r>
    <x v="131"/>
    <n v="3"/>
    <s v="Cafe"/>
    <x v="11"/>
    <x v="2"/>
    <s v="black tea, lemon, sugar syrup"/>
    <n v="1.2"/>
    <n v="4.07"/>
    <n v="4.3"/>
    <n v="341"/>
    <x v="0"/>
    <b v="0"/>
    <s v="Rainy"/>
    <n v="1466.3"/>
    <n v="409.2"/>
    <n v="1057.0999999999999"/>
    <n v="1466.3"/>
    <n v="4.3"/>
    <n v="341"/>
    <n v="1057.0999999999999"/>
    <n v="45479"/>
  </r>
  <r>
    <x v="131"/>
    <n v="13"/>
    <s v="Food Stall"/>
    <x v="4"/>
    <x v="1"/>
    <s v="rice flour jelly, coconut milk, palm sugar, red beans"/>
    <n v="2"/>
    <n v="4.05"/>
    <n v="4.0999999999999996"/>
    <n v="325"/>
    <x v="1"/>
    <b v="0"/>
    <s v="Sunny"/>
    <n v="1332.4999999999998"/>
    <n v="650"/>
    <n v="682.49999999999977"/>
    <n v="1332.4999999999998"/>
    <n v="4.0999999999999996"/>
    <n v="325"/>
    <n v="682.49999999999977"/>
    <n v="45479"/>
  </r>
  <r>
    <x v="131"/>
    <n v="22"/>
    <s v="Food Stall"/>
    <x v="6"/>
    <x v="1"/>
    <s v="chicken, yogurt, tandoori masala, ginger, garlic"/>
    <n v="7"/>
    <n v="13.49"/>
    <n v="22.3"/>
    <n v="145"/>
    <x v="0"/>
    <b v="0"/>
    <s v="Sunny"/>
    <n v="3233.5"/>
    <n v="1015"/>
    <n v="2218.5"/>
    <n v="3233.5"/>
    <n v="22.3"/>
    <n v="145"/>
    <n v="2218.5"/>
    <n v="45479"/>
  </r>
  <r>
    <x v="131"/>
    <n v="49"/>
    <s v="Kopitiam"/>
    <x v="7"/>
    <x v="2"/>
    <s v="white bread, kaya, butter, soft-boiled eggs"/>
    <n v="2.8"/>
    <n v="6.2"/>
    <n v="10.71"/>
    <n v="324"/>
    <x v="0"/>
    <b v="0"/>
    <s v="Sunny"/>
    <n v="3470.0400000000004"/>
    <n v="907.19999999999993"/>
    <n v="2562.8400000000006"/>
    <n v="3470.0400000000004"/>
    <n v="10.71"/>
    <n v="324"/>
    <n v="2562.8400000000006"/>
    <n v="45479"/>
  </r>
  <r>
    <x v="131"/>
    <n v="7"/>
    <s v="Casual Dining"/>
    <x v="10"/>
    <x v="1"/>
    <s v="black tea, condensed milk, evaporated milk"/>
    <n v="0.9"/>
    <n v="2.2400000000000002"/>
    <n v="3.83"/>
    <n v="464"/>
    <x v="0"/>
    <b v="0"/>
    <s v="Sunny"/>
    <n v="1777.1200000000001"/>
    <n v="417.6"/>
    <n v="1359.52"/>
    <n v="1777.1200000000001"/>
    <n v="3.83"/>
    <n v="464"/>
    <n v="1359.52"/>
    <n v="45479"/>
  </r>
  <r>
    <x v="131"/>
    <n v="35"/>
    <s v="Food Stall"/>
    <x v="10"/>
    <x v="1"/>
    <s v="black tea, condensed milk, evaporated milk"/>
    <n v="0.9"/>
    <n v="2.0299999999999998"/>
    <n v="3.01"/>
    <n v="642"/>
    <x v="0"/>
    <b v="1"/>
    <s v="Sunny"/>
    <n v="1932.4199999999998"/>
    <n v="577.80000000000007"/>
    <n v="1354.62"/>
    <n v="1932.4199999999998"/>
    <n v="3.01"/>
    <n v="642"/>
    <n v="1354.62"/>
    <n v="45479"/>
  </r>
  <r>
    <x v="131"/>
    <n v="37"/>
    <s v="Food Stall"/>
    <x v="5"/>
    <x v="1"/>
    <s v="flat rice noodles, prawns, cockles, bean sprouts, chives, soy sauce"/>
    <n v="5"/>
    <n v="11.07"/>
    <n v="15.43"/>
    <n v="142"/>
    <x v="0"/>
    <b v="0"/>
    <s v="Sunny"/>
    <n v="2191.06"/>
    <n v="710"/>
    <n v="1481.06"/>
    <n v="2191.06"/>
    <n v="15.43"/>
    <n v="142"/>
    <n v="1481.06"/>
    <n v="45479"/>
  </r>
  <r>
    <x v="131"/>
    <n v="35"/>
    <s v="Food Stall"/>
    <x v="9"/>
    <x v="0"/>
    <s v="chicken, rice, ginger, garlic, chili sauce, cucumber"/>
    <n v="4"/>
    <n v="7.32"/>
    <n v="13.54"/>
    <n v="266"/>
    <x v="0"/>
    <b v="0"/>
    <s v="Cloudy"/>
    <n v="3601.64"/>
    <n v="1064"/>
    <n v="2537.64"/>
    <n v="3601.64"/>
    <n v="13.54"/>
    <n v="266"/>
    <n v="2537.64"/>
    <n v="45479"/>
  </r>
  <r>
    <x v="131"/>
    <n v="18"/>
    <s v="Food Stall"/>
    <x v="3"/>
    <x v="2"/>
    <s v="flour, ghee, egg, water, curry"/>
    <n v="0.8"/>
    <n v="1.59"/>
    <n v="2.59"/>
    <n v="359"/>
    <x v="0"/>
    <b v="0"/>
    <s v="Cloudy"/>
    <n v="929.81"/>
    <n v="287.2"/>
    <n v="642.6099999999999"/>
    <n v="929.81"/>
    <n v="2.59"/>
    <n v="359"/>
    <n v="642.6099999999999"/>
    <n v="45479"/>
  </r>
  <r>
    <x v="131"/>
    <n v="19"/>
    <s v="Casual Dining"/>
    <x v="9"/>
    <x v="0"/>
    <s v="chicken, rice, ginger, garlic, chili sauce, cucumber"/>
    <n v="4"/>
    <n v="12.69"/>
    <n v="20.85"/>
    <n v="154"/>
    <x v="0"/>
    <b v="0"/>
    <s v="Sunny"/>
    <n v="3210.9"/>
    <n v="616"/>
    <n v="2594.9"/>
    <n v="3210.9"/>
    <n v="20.85"/>
    <n v="154"/>
    <n v="2594.9"/>
    <n v="45479"/>
  </r>
  <r>
    <x v="131"/>
    <n v="12"/>
    <s v="Cafe"/>
    <x v="2"/>
    <x v="0"/>
    <s v="beef, coconut milk, galangal, lemongrass, spices, chili"/>
    <n v="9"/>
    <n v="30.38"/>
    <n v="36.799999999999997"/>
    <n v="151"/>
    <x v="0"/>
    <b v="0"/>
    <s v="Sunny"/>
    <n v="5556.7999999999993"/>
    <n v="1359"/>
    <n v="4197.7999999999993"/>
    <n v="5556.7999999999993"/>
    <n v="36.799999999999997"/>
    <n v="151"/>
    <n v="4197.7999999999993"/>
    <n v="45479"/>
  </r>
  <r>
    <x v="131"/>
    <n v="42"/>
    <s v="Fine Dining"/>
    <x v="11"/>
    <x v="0"/>
    <s v="black tea, lemon, sugar syrup"/>
    <n v="1.2"/>
    <n v="5.56"/>
    <n v="7.47"/>
    <n v="243"/>
    <x v="0"/>
    <b v="0"/>
    <s v="Sunny"/>
    <n v="1815.21"/>
    <n v="291.59999999999997"/>
    <n v="1523.6100000000001"/>
    <n v="1815.21"/>
    <n v="7.47"/>
    <n v="243"/>
    <n v="1523.6100000000001"/>
    <n v="45479"/>
  </r>
  <r>
    <x v="131"/>
    <n v="16"/>
    <s v="Food Stall"/>
    <x v="6"/>
    <x v="1"/>
    <s v="chicken, yogurt, tandoori masala, ginger, garlic"/>
    <n v="7"/>
    <n v="18.16"/>
    <n v="21.23"/>
    <n v="218"/>
    <x v="0"/>
    <b v="0"/>
    <s v="Sunny"/>
    <n v="4628.1400000000003"/>
    <n v="1526"/>
    <n v="3102.1400000000003"/>
    <n v="4628.1400000000003"/>
    <n v="21.23"/>
    <n v="218"/>
    <n v="3102.1400000000003"/>
    <n v="45479"/>
  </r>
  <r>
    <x v="131"/>
    <n v="46"/>
    <s v="Casual Dining"/>
    <x v="10"/>
    <x v="2"/>
    <s v="black tea, condensed milk, evaporated milk"/>
    <n v="0.9"/>
    <n v="2.59"/>
    <n v="4.55"/>
    <n v="743"/>
    <x v="0"/>
    <b v="0"/>
    <s v="Sunny"/>
    <n v="3380.65"/>
    <n v="668.7"/>
    <n v="2711.95"/>
    <n v="3380.65"/>
    <n v="4.55"/>
    <n v="743"/>
    <n v="2711.95"/>
    <n v="45479"/>
  </r>
  <r>
    <x v="131"/>
    <n v="47"/>
    <s v="Food Stall"/>
    <x v="0"/>
    <x v="0"/>
    <s v="rice noodles, fish broth, tamarind, shrimp paste, cucumber, mint"/>
    <n v="4.5"/>
    <n v="9.1"/>
    <n v="11.94"/>
    <n v="132"/>
    <x v="1"/>
    <b v="0"/>
    <s v="Rainy"/>
    <n v="1576.08"/>
    <n v="594"/>
    <n v="982.07999999999993"/>
    <n v="1576.08"/>
    <n v="11.94"/>
    <n v="132"/>
    <n v="982.07999999999993"/>
    <n v="45479"/>
  </r>
  <r>
    <x v="131"/>
    <n v="43"/>
    <s v="Casual Dining"/>
    <x v="11"/>
    <x v="0"/>
    <s v="black tea, lemon, sugar syrup"/>
    <n v="1.2"/>
    <n v="3.4"/>
    <n v="6.37"/>
    <n v="312"/>
    <x v="0"/>
    <b v="0"/>
    <s v="Sunny"/>
    <n v="1987.44"/>
    <n v="374.4"/>
    <n v="1613.04"/>
    <n v="1987.44"/>
    <n v="6.37"/>
    <n v="312"/>
    <n v="1613.04"/>
    <n v="45479"/>
  </r>
  <r>
    <x v="131"/>
    <n v="8"/>
    <s v="Casual Dining"/>
    <x v="13"/>
    <x v="0"/>
    <s v="mushrooms, cream, onion, garlic, vegetable broth"/>
    <n v="3.5"/>
    <n v="11.71"/>
    <n v="20.99"/>
    <n v="95"/>
    <x v="0"/>
    <b v="0"/>
    <s v="Cloudy"/>
    <n v="1994.05"/>
    <n v="332.5"/>
    <n v="1661.55"/>
    <n v="1994.05"/>
    <n v="20.99"/>
    <n v="95"/>
    <n v="1661.55"/>
    <n v="45479"/>
  </r>
  <r>
    <x v="131"/>
    <n v="14"/>
    <s v="Food Stall"/>
    <x v="7"/>
    <x v="2"/>
    <s v="white bread, kaya, butter, soft-boiled eggs"/>
    <n v="2.8"/>
    <n v="5.96"/>
    <n v="10.01"/>
    <n v="250"/>
    <x v="0"/>
    <b v="0"/>
    <s v="Sunny"/>
    <n v="2502.5"/>
    <n v="700"/>
    <n v="1802.5"/>
    <n v="2502.5"/>
    <n v="10.01"/>
    <n v="250"/>
    <n v="1802.5"/>
    <n v="45479"/>
  </r>
  <r>
    <x v="131"/>
    <n v="46"/>
    <s v="Casual Dining"/>
    <x v="8"/>
    <x v="0"/>
    <s v="chicken thigh, black pepper sauce, fries, coleslaw"/>
    <n v="8"/>
    <n v="23.42"/>
    <n v="38.51"/>
    <n v="158"/>
    <x v="0"/>
    <b v="0"/>
    <s v="Sunny"/>
    <n v="6084.58"/>
    <n v="1264"/>
    <n v="4820.58"/>
    <n v="6084.58"/>
    <n v="38.51"/>
    <n v="158"/>
    <n v="4820.58"/>
    <n v="45479"/>
  </r>
  <r>
    <x v="131"/>
    <n v="35"/>
    <s v="Food Stall"/>
    <x v="10"/>
    <x v="2"/>
    <s v="black tea, condensed milk, evaporated milk"/>
    <n v="0.9"/>
    <n v="1.98"/>
    <n v="2.39"/>
    <n v="422"/>
    <x v="0"/>
    <b v="0"/>
    <s v="Cloudy"/>
    <n v="1008.58"/>
    <n v="379.8"/>
    <n v="628.78"/>
    <n v="1008.58"/>
    <n v="2.39"/>
    <n v="422"/>
    <n v="628.78"/>
    <n v="45479"/>
  </r>
  <r>
    <x v="131"/>
    <n v="7"/>
    <s v="Casual Dining"/>
    <x v="7"/>
    <x v="2"/>
    <s v="white bread, kaya, butter, soft-boiled eggs"/>
    <n v="2.8"/>
    <n v="8.92"/>
    <n v="14.86"/>
    <n v="345"/>
    <x v="0"/>
    <b v="0"/>
    <s v="Sunny"/>
    <n v="5126.7"/>
    <n v="965.99999999999989"/>
    <n v="4160.7"/>
    <n v="5126.7"/>
    <n v="14.86"/>
    <n v="345"/>
    <n v="4160.7"/>
    <n v="45479"/>
  </r>
  <r>
    <x v="131"/>
    <n v="37"/>
    <s v="Food Stall"/>
    <x v="7"/>
    <x v="2"/>
    <s v="white bread, kaya, butter, soft-boiled eggs"/>
    <n v="2.8"/>
    <n v="5.84"/>
    <n v="6.54"/>
    <n v="709"/>
    <x v="1"/>
    <b v="0"/>
    <s v="Sunny"/>
    <n v="4636.8599999999997"/>
    <n v="1985.1999999999998"/>
    <n v="2651.66"/>
    <n v="4636.8599999999997"/>
    <n v="6.54"/>
    <n v="709"/>
    <n v="2651.66"/>
    <n v="45479"/>
  </r>
  <r>
    <x v="131"/>
    <n v="22"/>
    <s v="Food Stall"/>
    <x v="6"/>
    <x v="1"/>
    <s v="chicken, yogurt, tandoori masala, ginger, garlic"/>
    <n v="7"/>
    <n v="13.19"/>
    <n v="24.12"/>
    <n v="103"/>
    <x v="0"/>
    <b v="0"/>
    <s v="Cloudy"/>
    <n v="2484.36"/>
    <n v="721"/>
    <n v="1763.3600000000001"/>
    <n v="2484.36"/>
    <n v="24.12"/>
    <n v="103"/>
    <n v="1763.3600000000001"/>
    <n v="45479"/>
  </r>
  <r>
    <x v="131"/>
    <n v="31"/>
    <s v="Food Stall"/>
    <x v="10"/>
    <x v="1"/>
    <s v="black tea, condensed milk, evaporated milk"/>
    <n v="0.9"/>
    <n v="2.5"/>
    <n v="3.22"/>
    <n v="290"/>
    <x v="0"/>
    <b v="0"/>
    <s v="Cloudy"/>
    <n v="933.80000000000007"/>
    <n v="261"/>
    <n v="672.80000000000007"/>
    <n v="933.80000000000007"/>
    <n v="3.22"/>
    <n v="290"/>
    <n v="672.80000000000007"/>
    <n v="45479"/>
  </r>
  <r>
    <x v="132"/>
    <n v="6"/>
    <s v="Fine Dining"/>
    <x v="1"/>
    <x v="0"/>
    <s v="spaghetti, eggs, cheese, beef bacon, black pepper"/>
    <n v="9"/>
    <n v="35.17"/>
    <n v="44.78"/>
    <n v="317"/>
    <x v="1"/>
    <b v="0"/>
    <s v="Sunny"/>
    <n v="14195.26"/>
    <n v="2853"/>
    <n v="11342.26"/>
    <n v="14195.26"/>
    <n v="44.78"/>
    <n v="317"/>
    <n v="11342.26"/>
    <n v="45510"/>
  </r>
  <r>
    <x v="132"/>
    <n v="15"/>
    <s v="Food Stall"/>
    <x v="10"/>
    <x v="2"/>
    <s v="black tea, condensed milk, evaporated milk"/>
    <n v="0.9"/>
    <n v="1.8"/>
    <n v="1.8"/>
    <n v="1517"/>
    <x v="1"/>
    <b v="0"/>
    <s v="Sunny"/>
    <n v="2730.6"/>
    <n v="1365.3"/>
    <n v="1365.3"/>
    <n v="2730.6"/>
    <n v="1.8"/>
    <n v="1517"/>
    <n v="1365.3"/>
    <n v="45510"/>
  </r>
  <r>
    <x v="132"/>
    <n v="25"/>
    <s v="Fine Dining"/>
    <x v="11"/>
    <x v="0"/>
    <s v="black tea, lemon, sugar syrup"/>
    <n v="1.2"/>
    <n v="7.18"/>
    <n v="7.73"/>
    <n v="237"/>
    <x v="0"/>
    <b v="0"/>
    <s v="Cloudy"/>
    <n v="1832.01"/>
    <n v="284.39999999999998"/>
    <n v="1547.6100000000001"/>
    <n v="1832.01"/>
    <n v="7.73"/>
    <n v="237"/>
    <n v="1547.6100000000001"/>
    <n v="45510"/>
  </r>
  <r>
    <x v="132"/>
    <n v="11"/>
    <s v="Food Stall"/>
    <x v="7"/>
    <x v="2"/>
    <s v="white bread, kaya, butter, soft-boiled eggs"/>
    <n v="2.8"/>
    <n v="7.35"/>
    <n v="5.97"/>
    <n v="933"/>
    <x v="1"/>
    <b v="0"/>
    <s v="Cloudy"/>
    <n v="5570.01"/>
    <n v="2612.3999999999996"/>
    <n v="2957.6100000000006"/>
    <n v="5570.01"/>
    <n v="5.97"/>
    <n v="933"/>
    <n v="2957.6100000000006"/>
    <n v="45510"/>
  </r>
  <r>
    <x v="132"/>
    <n v="15"/>
    <s v="Food Stall"/>
    <x v="7"/>
    <x v="2"/>
    <s v="white bread, kaya, butter, soft-boiled eggs"/>
    <n v="2.8"/>
    <n v="5.57"/>
    <n v="7.1"/>
    <n v="483"/>
    <x v="0"/>
    <b v="0"/>
    <s v="Cloudy"/>
    <n v="3429.2999999999997"/>
    <n v="1352.3999999999999"/>
    <n v="2076.8999999999996"/>
    <n v="3429.2999999999997"/>
    <n v="7.1"/>
    <n v="483"/>
    <n v="2076.8999999999996"/>
    <n v="45510"/>
  </r>
  <r>
    <x v="132"/>
    <n v="10"/>
    <s v="Fine Dining"/>
    <x v="2"/>
    <x v="0"/>
    <s v="beef, coconut milk, galangal, lemongrass, spices, chili"/>
    <n v="9"/>
    <n v="42.65"/>
    <n v="70.3"/>
    <n v="226"/>
    <x v="0"/>
    <b v="0"/>
    <s v="Rainy"/>
    <n v="15887.8"/>
    <n v="2034"/>
    <n v="13853.8"/>
    <n v="15887.8"/>
    <n v="70.3"/>
    <n v="226"/>
    <n v="13853.8"/>
    <n v="45510"/>
  </r>
  <r>
    <x v="132"/>
    <n v="14"/>
    <s v="Food Stall"/>
    <x v="10"/>
    <x v="2"/>
    <s v="black tea, condensed milk, evaporated milk"/>
    <n v="0.9"/>
    <n v="1.81"/>
    <n v="2.76"/>
    <n v="379"/>
    <x v="0"/>
    <b v="0"/>
    <s v="Rainy"/>
    <n v="1046.04"/>
    <n v="341.1"/>
    <n v="704.93999999999994"/>
    <n v="1046.04"/>
    <n v="2.76"/>
    <n v="379"/>
    <n v="704.93999999999994"/>
    <n v="45510"/>
  </r>
  <r>
    <x v="132"/>
    <n v="26"/>
    <s v="Food Stall"/>
    <x v="12"/>
    <x v="2"/>
    <s v="rice, coconut milk, sambal, anchovies, egg, peanuts"/>
    <n v="2.5"/>
    <n v="5.59"/>
    <n v="8.17"/>
    <n v="274"/>
    <x v="0"/>
    <b v="0"/>
    <s v="Sunny"/>
    <n v="2238.58"/>
    <n v="685"/>
    <n v="1553.58"/>
    <n v="2238.58"/>
    <n v="8.17"/>
    <n v="274"/>
    <n v="1553.58"/>
    <n v="45510"/>
  </r>
  <r>
    <x v="132"/>
    <n v="26"/>
    <s v="Food Stall"/>
    <x v="7"/>
    <x v="2"/>
    <s v="white bread, kaya, butter, soft-boiled eggs"/>
    <n v="2.8"/>
    <n v="5.42"/>
    <n v="9.83"/>
    <n v="386"/>
    <x v="0"/>
    <b v="0"/>
    <s v="Rainy"/>
    <n v="3794.38"/>
    <n v="1080.8"/>
    <n v="2713.58"/>
    <n v="3794.38"/>
    <n v="9.83"/>
    <n v="386"/>
    <n v="2713.58"/>
    <n v="45510"/>
  </r>
  <r>
    <x v="132"/>
    <n v="4"/>
    <s v="Cafe"/>
    <x v="13"/>
    <x v="0"/>
    <s v="mushrooms, cream, onion, garlic, vegetable broth"/>
    <n v="3.5"/>
    <n v="11.42"/>
    <n v="17.39"/>
    <n v="183"/>
    <x v="0"/>
    <b v="0"/>
    <s v="Cloudy"/>
    <n v="3182.37"/>
    <n v="640.5"/>
    <n v="2541.87"/>
    <n v="3182.37"/>
    <n v="17.39"/>
    <n v="183"/>
    <n v="2541.87"/>
    <n v="45510"/>
  </r>
  <r>
    <x v="132"/>
    <n v="37"/>
    <s v="Food Stall"/>
    <x v="5"/>
    <x v="1"/>
    <s v="flat rice noodles, prawns, cockles, bean sprouts, chives, soy sauce"/>
    <n v="5"/>
    <n v="10.119999999999999"/>
    <n v="15.74"/>
    <n v="194"/>
    <x v="0"/>
    <b v="0"/>
    <s v="Sunny"/>
    <n v="3053.56"/>
    <n v="970"/>
    <n v="2083.56"/>
    <n v="3053.56"/>
    <n v="15.74"/>
    <n v="194"/>
    <n v="2083.56"/>
    <n v="45510"/>
  </r>
  <r>
    <x v="132"/>
    <n v="42"/>
    <s v="Fine Dining"/>
    <x v="12"/>
    <x v="0"/>
    <s v="rice, coconut milk, sambal, anchovies, egg, peanuts"/>
    <n v="2.5"/>
    <n v="10.57"/>
    <n v="14.6"/>
    <n v="321"/>
    <x v="0"/>
    <b v="0"/>
    <s v="Sunny"/>
    <n v="4686.5999999999995"/>
    <n v="802.5"/>
    <n v="3884.0999999999995"/>
    <n v="4686.5999999999995"/>
    <n v="14.6"/>
    <n v="321"/>
    <n v="3884.0999999999995"/>
    <n v="45510"/>
  </r>
  <r>
    <x v="132"/>
    <n v="4"/>
    <s v="Cafe"/>
    <x v="13"/>
    <x v="0"/>
    <s v="mushrooms, cream, onion, garlic, vegetable broth"/>
    <n v="3.5"/>
    <n v="10.42"/>
    <n v="14.18"/>
    <n v="257"/>
    <x v="0"/>
    <b v="0"/>
    <s v="Sunny"/>
    <n v="3644.2599999999998"/>
    <n v="899.5"/>
    <n v="2744.7599999999998"/>
    <n v="3644.2599999999998"/>
    <n v="14.18"/>
    <n v="257"/>
    <n v="2744.7599999999998"/>
    <n v="45510"/>
  </r>
  <r>
    <x v="132"/>
    <n v="35"/>
    <s v="Food Stall"/>
    <x v="5"/>
    <x v="0"/>
    <s v="flat rice noodles, prawns, cockles, bean sprouts, chives, soy sauce"/>
    <n v="5"/>
    <n v="10.87"/>
    <n v="16.82"/>
    <n v="375"/>
    <x v="0"/>
    <b v="0"/>
    <s v="Sunny"/>
    <n v="6307.5"/>
    <n v="1875"/>
    <n v="4432.5"/>
    <n v="6307.5"/>
    <n v="16.82"/>
    <n v="375"/>
    <n v="4432.5"/>
    <n v="45510"/>
  </r>
  <r>
    <x v="132"/>
    <n v="13"/>
    <s v="Food Stall"/>
    <x v="12"/>
    <x v="2"/>
    <s v="rice, coconut milk, sambal, anchovies, egg, peanuts"/>
    <n v="2.5"/>
    <n v="4.6900000000000004"/>
    <n v="8.08"/>
    <n v="322"/>
    <x v="0"/>
    <b v="0"/>
    <s v="Cloudy"/>
    <n v="2601.7600000000002"/>
    <n v="805"/>
    <n v="1796.7600000000002"/>
    <n v="2601.7600000000002"/>
    <n v="8.08"/>
    <n v="322"/>
    <n v="1796.7600000000002"/>
    <n v="45510"/>
  </r>
  <r>
    <x v="132"/>
    <n v="13"/>
    <s v="Food Stall"/>
    <x v="12"/>
    <x v="0"/>
    <s v="rice, coconut milk, sambal, anchovies, egg, peanuts"/>
    <n v="2.5"/>
    <n v="5.93"/>
    <n v="9.66"/>
    <n v="191"/>
    <x v="0"/>
    <b v="0"/>
    <s v="Sunny"/>
    <n v="1845.06"/>
    <n v="477.5"/>
    <n v="1367.56"/>
    <n v="1845.06"/>
    <n v="9.66"/>
    <n v="191"/>
    <n v="1367.56"/>
    <n v="45510"/>
  </r>
  <r>
    <x v="132"/>
    <n v="16"/>
    <s v="Food Stall"/>
    <x v="6"/>
    <x v="1"/>
    <s v="chicken, yogurt, tandoori masala, ginger, garlic"/>
    <n v="7"/>
    <n v="18.62"/>
    <n v="21.79"/>
    <n v="163"/>
    <x v="0"/>
    <b v="0"/>
    <s v="Sunny"/>
    <n v="3551.77"/>
    <n v="1141"/>
    <n v="2410.77"/>
    <n v="3551.77"/>
    <n v="21.79"/>
    <n v="163"/>
    <n v="2410.77"/>
    <n v="45510"/>
  </r>
  <r>
    <x v="132"/>
    <n v="15"/>
    <s v="Food Stall"/>
    <x v="4"/>
    <x v="1"/>
    <s v="rice flour jelly, coconut milk, palm sugar, red beans"/>
    <n v="2"/>
    <n v="4.6900000000000004"/>
    <n v="5.36"/>
    <n v="644"/>
    <x v="0"/>
    <b v="1"/>
    <s v="Cloudy"/>
    <n v="3451.84"/>
    <n v="1288"/>
    <n v="2163.84"/>
    <n v="3451.84"/>
    <n v="5.36"/>
    <n v="644"/>
    <n v="2163.84"/>
    <n v="45510"/>
  </r>
  <r>
    <x v="132"/>
    <n v="38"/>
    <s v="Fine Dining"/>
    <x v="1"/>
    <x v="1"/>
    <s v="spaghetti, eggs, cheese, beef bacon, black pepper"/>
    <n v="9"/>
    <n v="49.67"/>
    <n v="63.94"/>
    <n v="244"/>
    <x v="0"/>
    <b v="0"/>
    <s v="Sunny"/>
    <n v="15601.359999999999"/>
    <n v="2196"/>
    <n v="13405.359999999999"/>
    <n v="15601.359999999999"/>
    <n v="63.94"/>
    <n v="244"/>
    <n v="13405.359999999999"/>
    <n v="45510"/>
  </r>
  <r>
    <x v="132"/>
    <n v="2"/>
    <s v="Food Stall"/>
    <x v="6"/>
    <x v="1"/>
    <s v="chicken, yogurt, tandoori masala, ginger, garlic"/>
    <n v="7"/>
    <n v="18.36"/>
    <n v="21.67"/>
    <n v="160"/>
    <x v="0"/>
    <b v="0"/>
    <s v="Cloudy"/>
    <n v="3467.2000000000003"/>
    <n v="1120"/>
    <n v="2347.2000000000003"/>
    <n v="3467.2000000000003"/>
    <n v="21.67"/>
    <n v="160"/>
    <n v="2347.2000000000003"/>
    <n v="45510"/>
  </r>
  <r>
    <x v="132"/>
    <n v="38"/>
    <s v="Fine Dining"/>
    <x v="13"/>
    <x v="0"/>
    <s v="mushrooms, cream, onion, garlic, vegetable broth"/>
    <n v="3.5"/>
    <n v="17.7"/>
    <n v="16.309999999999999"/>
    <n v="199"/>
    <x v="1"/>
    <b v="0"/>
    <s v="Cloudy"/>
    <n v="3245.6899999999996"/>
    <n v="696.5"/>
    <n v="2549.1899999999996"/>
    <n v="3245.6899999999996"/>
    <n v="16.309999999999999"/>
    <n v="199"/>
    <n v="2549.1899999999996"/>
    <n v="45510"/>
  </r>
  <r>
    <x v="132"/>
    <n v="36"/>
    <s v="Food Stall"/>
    <x v="6"/>
    <x v="1"/>
    <s v="chicken, yogurt, tandoori masala, ginger, garlic"/>
    <n v="7"/>
    <n v="16.559999999999999"/>
    <n v="22.35"/>
    <n v="309"/>
    <x v="0"/>
    <b v="0"/>
    <s v="Rainy"/>
    <n v="6906.1500000000005"/>
    <n v="2163"/>
    <n v="4743.1500000000005"/>
    <n v="6906.1500000000005"/>
    <n v="22.35"/>
    <n v="309"/>
    <n v="4743.1500000000005"/>
    <n v="45510"/>
  </r>
  <r>
    <x v="132"/>
    <n v="5"/>
    <s v="Cafe"/>
    <x v="13"/>
    <x v="0"/>
    <s v="mushrooms, cream, onion, garlic, vegetable broth"/>
    <n v="3.5"/>
    <n v="12.7"/>
    <n v="15.84"/>
    <n v="95"/>
    <x v="0"/>
    <b v="0"/>
    <s v="Rainy"/>
    <n v="1504.8"/>
    <n v="332.5"/>
    <n v="1172.3"/>
    <n v="1504.8"/>
    <n v="15.84"/>
    <n v="95"/>
    <n v="1172.3"/>
    <n v="45510"/>
  </r>
  <r>
    <x v="132"/>
    <n v="17"/>
    <s v="Food Stall"/>
    <x v="0"/>
    <x v="0"/>
    <s v="rice noodles, fish broth, tamarind, shrimp paste, cucumber, mint"/>
    <n v="4.5"/>
    <n v="11.48"/>
    <n v="13.82"/>
    <n v="133"/>
    <x v="0"/>
    <b v="0"/>
    <s v="Sunny"/>
    <n v="1838.06"/>
    <n v="598.5"/>
    <n v="1239.56"/>
    <n v="1838.06"/>
    <n v="13.82"/>
    <n v="133"/>
    <n v="1239.56"/>
    <n v="45510"/>
  </r>
  <r>
    <x v="132"/>
    <n v="36"/>
    <s v="Food Stall"/>
    <x v="6"/>
    <x v="1"/>
    <s v="chicken, yogurt, tandoori masala, ginger, garlic"/>
    <n v="7"/>
    <n v="17.809999999999999"/>
    <n v="24.38"/>
    <n v="145"/>
    <x v="0"/>
    <b v="0"/>
    <s v="Sunny"/>
    <n v="3535.1"/>
    <n v="1015"/>
    <n v="2520.1"/>
    <n v="3535.1"/>
    <n v="24.38"/>
    <n v="145"/>
    <n v="2520.1"/>
    <n v="45510"/>
  </r>
  <r>
    <x v="132"/>
    <n v="47"/>
    <s v="Food Stall"/>
    <x v="7"/>
    <x v="2"/>
    <s v="white bread, kaya, butter, soft-boiled eggs"/>
    <n v="2.8"/>
    <n v="6.12"/>
    <n v="9.64"/>
    <n v="210"/>
    <x v="0"/>
    <b v="0"/>
    <s v="Rainy"/>
    <n v="2024.4"/>
    <n v="588"/>
    <n v="1436.4"/>
    <n v="2024.4"/>
    <n v="9.64"/>
    <n v="210"/>
    <n v="1436.4"/>
    <n v="45510"/>
  </r>
  <r>
    <x v="133"/>
    <n v="16"/>
    <s v="Food Stall"/>
    <x v="3"/>
    <x v="2"/>
    <s v="flour, ghee, egg, water, curry"/>
    <n v="0.8"/>
    <n v="1.96"/>
    <n v="2.66"/>
    <n v="672"/>
    <x v="0"/>
    <b v="0"/>
    <s v="Cloudy"/>
    <n v="1787.52"/>
    <n v="537.6"/>
    <n v="1249.92"/>
    <n v="1787.52"/>
    <n v="2.66"/>
    <n v="672"/>
    <n v="1249.92"/>
    <n v="45541"/>
  </r>
  <r>
    <x v="133"/>
    <n v="5"/>
    <s v="Cafe"/>
    <x v="7"/>
    <x v="2"/>
    <s v="white bread, kaya, butter, soft-boiled eggs"/>
    <n v="2.8"/>
    <n v="10.02"/>
    <n v="11.98"/>
    <n v="584"/>
    <x v="0"/>
    <b v="0"/>
    <s v="Sunny"/>
    <n v="6996.3200000000006"/>
    <n v="1635.1999999999998"/>
    <n v="5361.1200000000008"/>
    <n v="6996.3200000000006"/>
    <n v="11.98"/>
    <n v="584"/>
    <n v="5361.1200000000008"/>
    <n v="45541"/>
  </r>
  <r>
    <x v="133"/>
    <n v="38"/>
    <s v="Fine Dining"/>
    <x v="1"/>
    <x v="0"/>
    <s v="spaghetti, eggs, cheese, beef bacon, black pepper"/>
    <n v="9"/>
    <n v="52.44"/>
    <n v="75.06"/>
    <n v="0"/>
    <x v="0"/>
    <b v="0"/>
    <s v="Rainy"/>
    <n v="0"/>
    <n v="0"/>
    <n v="0"/>
    <n v="0"/>
    <n v="75.06"/>
    <n v="0"/>
    <n v="0"/>
    <n v="45541"/>
  </r>
  <r>
    <x v="133"/>
    <n v="3"/>
    <s v="Cafe"/>
    <x v="2"/>
    <x v="1"/>
    <s v="beef, coconut milk, galangal, lemongrass, spices, chili"/>
    <n v="9"/>
    <n v="33.06"/>
    <n v="40.299999999999997"/>
    <n v="131"/>
    <x v="0"/>
    <b v="0"/>
    <s v="Sunny"/>
    <n v="5279.2999999999993"/>
    <n v="1179"/>
    <n v="4100.2999999999993"/>
    <n v="5279.2999999999993"/>
    <n v="40.299999999999997"/>
    <n v="131"/>
    <n v="4100.2999999999993"/>
    <n v="45541"/>
  </r>
  <r>
    <x v="133"/>
    <n v="22"/>
    <s v="Food Stall"/>
    <x v="3"/>
    <x v="1"/>
    <s v="flour, ghee, egg, water, curry"/>
    <n v="0.8"/>
    <n v="1.95"/>
    <n v="2.61"/>
    <n v="298"/>
    <x v="0"/>
    <b v="0"/>
    <s v="Sunny"/>
    <n v="777.78"/>
    <n v="238.4"/>
    <n v="539.38"/>
    <n v="777.78"/>
    <n v="2.61"/>
    <n v="298"/>
    <n v="539.38"/>
    <n v="45541"/>
  </r>
  <r>
    <x v="133"/>
    <n v="40"/>
    <s v="Food Stall"/>
    <x v="7"/>
    <x v="2"/>
    <s v="white bread, kaya, butter, soft-boiled eggs"/>
    <n v="2.8"/>
    <n v="6.08"/>
    <n v="9.0399999999999991"/>
    <n v="420"/>
    <x v="0"/>
    <b v="0"/>
    <s v="Rainy"/>
    <n v="3796.7999999999997"/>
    <n v="1176"/>
    <n v="2620.7999999999997"/>
    <n v="3796.7999999999997"/>
    <n v="9.0399999999999991"/>
    <n v="420"/>
    <n v="2620.7999999999997"/>
    <n v="45541"/>
  </r>
  <r>
    <x v="133"/>
    <n v="42"/>
    <s v="Fine Dining"/>
    <x v="2"/>
    <x v="1"/>
    <s v="beef, coconut milk, galangal, lemongrass, spices, chili"/>
    <n v="9"/>
    <n v="51.37"/>
    <n v="74.84"/>
    <n v="98"/>
    <x v="0"/>
    <b v="0"/>
    <s v="Sunny"/>
    <n v="7334.3200000000006"/>
    <n v="882"/>
    <n v="6452.3200000000006"/>
    <n v="7334.3200000000006"/>
    <n v="74.84"/>
    <n v="98"/>
    <n v="6452.3200000000006"/>
    <n v="45541"/>
  </r>
  <r>
    <x v="133"/>
    <n v="25"/>
    <s v="Fine Dining"/>
    <x v="2"/>
    <x v="0"/>
    <s v="beef, coconut milk, galangal, lemongrass, spices, chili"/>
    <n v="9"/>
    <n v="47.86"/>
    <n v="49.08"/>
    <n v="199"/>
    <x v="1"/>
    <b v="0"/>
    <s v="Sunny"/>
    <n v="9766.92"/>
    <n v="1791"/>
    <n v="7975.92"/>
    <n v="9766.92"/>
    <n v="49.08"/>
    <n v="199"/>
    <n v="7975.92"/>
    <n v="45541"/>
  </r>
  <r>
    <x v="133"/>
    <n v="11"/>
    <s v="Food Stall"/>
    <x v="7"/>
    <x v="2"/>
    <s v="white bread, kaya, butter, soft-boiled eggs"/>
    <n v="2.8"/>
    <n v="5.93"/>
    <n v="8.51"/>
    <n v="327"/>
    <x v="0"/>
    <b v="0"/>
    <s v="Sunny"/>
    <n v="2782.77"/>
    <n v="915.59999999999991"/>
    <n v="1867.17"/>
    <n v="2782.77"/>
    <n v="8.51"/>
    <n v="327"/>
    <n v="1867.17"/>
    <n v="45541"/>
  </r>
  <r>
    <x v="133"/>
    <n v="27"/>
    <s v="Food Stall"/>
    <x v="3"/>
    <x v="2"/>
    <s v="flour, ghee, egg, water, curry"/>
    <n v="0.8"/>
    <n v="1.81"/>
    <n v="2.63"/>
    <n v="625"/>
    <x v="0"/>
    <b v="0"/>
    <s v="Sunny"/>
    <n v="1643.75"/>
    <n v="500"/>
    <n v="1143.75"/>
    <n v="1643.75"/>
    <n v="2.63"/>
    <n v="625"/>
    <n v="1143.75"/>
    <n v="45541"/>
  </r>
  <r>
    <x v="133"/>
    <n v="12"/>
    <s v="Cafe"/>
    <x v="1"/>
    <x v="1"/>
    <s v="spaghetti, eggs, cheese, beef bacon, black pepper"/>
    <n v="9"/>
    <n v="35.299999999999997"/>
    <n v="36.549999999999997"/>
    <n v="286"/>
    <x v="0"/>
    <b v="0"/>
    <s v="Sunny"/>
    <n v="10453.299999999999"/>
    <n v="2574"/>
    <n v="7879.2999999999993"/>
    <n v="10453.299999999999"/>
    <n v="36.549999999999997"/>
    <n v="286"/>
    <n v="7879.2999999999993"/>
    <n v="45541"/>
  </r>
  <r>
    <x v="133"/>
    <n v="3"/>
    <s v="Cafe"/>
    <x v="13"/>
    <x v="1"/>
    <s v="mushrooms, cream, onion, garlic, vegetable broth"/>
    <n v="3.5"/>
    <n v="13.35"/>
    <n v="16.72"/>
    <n v="23"/>
    <x v="0"/>
    <b v="0"/>
    <s v="Cloudy"/>
    <n v="384.55999999999995"/>
    <n v="80.5"/>
    <n v="304.05999999999995"/>
    <n v="384.55999999999995"/>
    <n v="16.72"/>
    <n v="23"/>
    <n v="304.05999999999995"/>
    <n v="45541"/>
  </r>
  <r>
    <x v="133"/>
    <n v="16"/>
    <s v="Food Stall"/>
    <x v="3"/>
    <x v="2"/>
    <s v="flour, ghee, egg, water, curry"/>
    <n v="0.8"/>
    <n v="1.82"/>
    <n v="2.4900000000000002"/>
    <n v="706"/>
    <x v="0"/>
    <b v="0"/>
    <s v="Sunny"/>
    <n v="1757.94"/>
    <n v="564.80000000000007"/>
    <n v="1193.1399999999999"/>
    <n v="1757.94"/>
    <n v="2.4900000000000002"/>
    <n v="706"/>
    <n v="1193.1399999999999"/>
    <n v="45541"/>
  </r>
  <r>
    <x v="133"/>
    <n v="17"/>
    <s v="Food Stall"/>
    <x v="4"/>
    <x v="1"/>
    <s v="rice flour jelly, coconut milk, palm sugar, red beans"/>
    <n v="2"/>
    <n v="5.0999999999999996"/>
    <n v="5.91"/>
    <n v="250"/>
    <x v="0"/>
    <b v="0"/>
    <s v="Sunny"/>
    <n v="1477.5"/>
    <n v="500"/>
    <n v="977.5"/>
    <n v="1477.5"/>
    <n v="5.91"/>
    <n v="250"/>
    <n v="977.5"/>
    <n v="45541"/>
  </r>
  <r>
    <x v="133"/>
    <n v="26"/>
    <s v="Food Stall"/>
    <x v="4"/>
    <x v="0"/>
    <s v="rice flour jelly, coconut milk, palm sugar, red beans"/>
    <n v="2"/>
    <n v="4.22"/>
    <n v="6.84"/>
    <n v="386"/>
    <x v="0"/>
    <b v="0"/>
    <s v="Cloudy"/>
    <n v="2640.24"/>
    <n v="772"/>
    <n v="1868.2399999999998"/>
    <n v="2640.24"/>
    <n v="6.84"/>
    <n v="386"/>
    <n v="1868.2399999999998"/>
    <n v="45541"/>
  </r>
  <r>
    <x v="133"/>
    <n v="47"/>
    <s v="Food Stall"/>
    <x v="4"/>
    <x v="1"/>
    <s v="rice flour jelly, coconut milk, palm sugar, red beans"/>
    <n v="2"/>
    <n v="4.28"/>
    <n v="5.83"/>
    <n v="329"/>
    <x v="0"/>
    <b v="0"/>
    <s v="Cloudy"/>
    <n v="1918.07"/>
    <n v="658"/>
    <n v="1260.07"/>
    <n v="1918.07"/>
    <n v="5.83"/>
    <n v="329"/>
    <n v="1260.07"/>
    <n v="45541"/>
  </r>
  <r>
    <x v="133"/>
    <n v="21"/>
    <s v="Casual Dining"/>
    <x v="7"/>
    <x v="2"/>
    <s v="white bread, kaya, butter, soft-boiled eggs"/>
    <n v="2.8"/>
    <n v="8.61"/>
    <n v="13.52"/>
    <n v="434"/>
    <x v="0"/>
    <b v="0"/>
    <s v="Cloudy"/>
    <n v="5867.6799999999994"/>
    <n v="1215.1999999999998"/>
    <n v="4652.4799999999996"/>
    <n v="5867.6799999999994"/>
    <n v="13.52"/>
    <n v="434"/>
    <n v="4652.4799999999996"/>
    <n v="45541"/>
  </r>
  <r>
    <x v="133"/>
    <n v="30"/>
    <s v="Cafe"/>
    <x v="7"/>
    <x v="2"/>
    <s v="white bread, kaya, butter, soft-boiled eggs"/>
    <n v="2.8"/>
    <n v="10.54"/>
    <n v="10.87"/>
    <n v="294"/>
    <x v="0"/>
    <b v="0"/>
    <s v="Cloudy"/>
    <n v="3195.7799999999997"/>
    <n v="823.19999999999993"/>
    <n v="2372.58"/>
    <n v="3195.7799999999997"/>
    <n v="10.87"/>
    <n v="294"/>
    <n v="2372.58"/>
    <n v="45541"/>
  </r>
  <r>
    <x v="133"/>
    <n v="3"/>
    <s v="Cafe"/>
    <x v="10"/>
    <x v="0"/>
    <s v="black tea, condensed milk, evaporated milk"/>
    <n v="0.9"/>
    <n v="3.81"/>
    <n v="3.26"/>
    <n v="568"/>
    <x v="0"/>
    <b v="0"/>
    <s v="Sunny"/>
    <n v="1851.6799999999998"/>
    <n v="511.2"/>
    <n v="1340.4799999999998"/>
    <n v="1851.6799999999998"/>
    <n v="3.26"/>
    <n v="568"/>
    <n v="1340.4799999999998"/>
    <n v="45541"/>
  </r>
  <r>
    <x v="133"/>
    <n v="2"/>
    <s v="Food Stall"/>
    <x v="3"/>
    <x v="1"/>
    <s v="flour, ghee, egg, water, curry"/>
    <n v="0.8"/>
    <n v="1.81"/>
    <n v="2.35"/>
    <n v="449"/>
    <x v="0"/>
    <b v="0"/>
    <s v="Cloudy"/>
    <n v="1055.1500000000001"/>
    <n v="359.20000000000005"/>
    <n v="695.95"/>
    <n v="1055.1500000000001"/>
    <n v="2.35"/>
    <n v="449"/>
    <n v="695.95"/>
    <n v="45541"/>
  </r>
  <r>
    <x v="133"/>
    <n v="6"/>
    <s v="Fine Dining"/>
    <x v="1"/>
    <x v="0"/>
    <s v="spaghetti, eggs, cheese, beef bacon, black pepper"/>
    <n v="9"/>
    <n v="42.31"/>
    <n v="53"/>
    <n v="330"/>
    <x v="0"/>
    <b v="0"/>
    <s v="Sunny"/>
    <n v="17490"/>
    <n v="2970"/>
    <n v="14520"/>
    <n v="17490"/>
    <n v="53"/>
    <n v="330"/>
    <n v="14520"/>
    <n v="45541"/>
  </r>
  <r>
    <x v="133"/>
    <n v="23"/>
    <s v="Fine Dining"/>
    <x v="11"/>
    <x v="0"/>
    <s v="black tea, lemon, sugar syrup"/>
    <n v="1.2"/>
    <n v="5.85"/>
    <n v="7.81"/>
    <n v="452"/>
    <x v="0"/>
    <b v="0"/>
    <s v="Sunny"/>
    <n v="3530.12"/>
    <n v="542.4"/>
    <n v="2987.72"/>
    <n v="3530.12"/>
    <n v="7.81"/>
    <n v="452"/>
    <n v="2987.72"/>
    <n v="45541"/>
  </r>
  <r>
    <x v="133"/>
    <n v="3"/>
    <s v="Cafe"/>
    <x v="10"/>
    <x v="0"/>
    <s v="black tea, condensed milk, evaporated milk"/>
    <n v="0.9"/>
    <n v="2.87"/>
    <n v="2.72"/>
    <n v="883"/>
    <x v="1"/>
    <b v="0"/>
    <s v="Cloudy"/>
    <n v="2401.7600000000002"/>
    <n v="794.7"/>
    <n v="1607.0600000000002"/>
    <n v="2401.7600000000002"/>
    <n v="2.72"/>
    <n v="883"/>
    <n v="1607.0600000000002"/>
    <n v="45541"/>
  </r>
  <r>
    <x v="133"/>
    <n v="23"/>
    <s v="Fine Dining"/>
    <x v="8"/>
    <x v="1"/>
    <s v="chicken thigh, black pepper sauce, fries, coleslaw"/>
    <n v="8"/>
    <n v="46"/>
    <n v="55.2"/>
    <n v="153"/>
    <x v="0"/>
    <b v="0"/>
    <s v="Sunny"/>
    <n v="8445.6"/>
    <n v="1224"/>
    <n v="7221.6"/>
    <n v="8445.6"/>
    <n v="55.2"/>
    <n v="153"/>
    <n v="7221.6"/>
    <n v="45541"/>
  </r>
  <r>
    <x v="134"/>
    <n v="41"/>
    <s v="Cafe"/>
    <x v="7"/>
    <x v="2"/>
    <s v="white bread, kaya, butter, soft-boiled eggs"/>
    <n v="2.8"/>
    <n v="11.05"/>
    <n v="10.63"/>
    <n v="255"/>
    <x v="0"/>
    <b v="0"/>
    <s v="Cloudy"/>
    <n v="2710.65"/>
    <n v="714"/>
    <n v="1996.65"/>
    <n v="2710.65"/>
    <n v="10.63"/>
    <n v="255"/>
    <n v="1996.65"/>
    <n v="45571"/>
  </r>
  <r>
    <x v="134"/>
    <n v="27"/>
    <s v="Food Stall"/>
    <x v="6"/>
    <x v="1"/>
    <s v="chicken, yogurt, tandoori masala, ginger, garlic"/>
    <n v="7"/>
    <n v="14.27"/>
    <n v="28.08"/>
    <n v="83"/>
    <x v="0"/>
    <b v="0"/>
    <s v="Sunny"/>
    <n v="2330.64"/>
    <n v="581"/>
    <n v="1749.6399999999999"/>
    <n v="2330.64"/>
    <n v="28.08"/>
    <n v="83"/>
    <n v="1749.6399999999999"/>
    <n v="45571"/>
  </r>
  <r>
    <x v="134"/>
    <n v="44"/>
    <s v="Food Stall"/>
    <x v="10"/>
    <x v="2"/>
    <s v="black tea, condensed milk, evaporated milk"/>
    <n v="0.9"/>
    <n v="1.82"/>
    <n v="2.48"/>
    <n v="557"/>
    <x v="0"/>
    <b v="0"/>
    <s v="Sunny"/>
    <n v="1381.36"/>
    <n v="501.3"/>
    <n v="880.06"/>
    <n v="1381.36"/>
    <n v="2.48"/>
    <n v="557"/>
    <n v="880.06"/>
    <n v="45571"/>
  </r>
  <r>
    <x v="134"/>
    <n v="32"/>
    <s v="Fine Dining"/>
    <x v="11"/>
    <x v="0"/>
    <s v="black tea, lemon, sugar syrup"/>
    <n v="1.2"/>
    <n v="5.66"/>
    <n v="7.43"/>
    <n v="375"/>
    <x v="0"/>
    <b v="0"/>
    <s v="Sunny"/>
    <n v="2786.25"/>
    <n v="450"/>
    <n v="2336.25"/>
    <n v="2786.25"/>
    <n v="7.43"/>
    <n v="375"/>
    <n v="2336.25"/>
    <n v="45571"/>
  </r>
  <r>
    <x v="134"/>
    <n v="5"/>
    <s v="Cafe"/>
    <x v="8"/>
    <x v="0"/>
    <s v="chicken thigh, black pepper sauce, fries, coleslaw"/>
    <n v="8"/>
    <n v="29.44"/>
    <n v="31.05"/>
    <n v="154"/>
    <x v="0"/>
    <b v="0"/>
    <s v="Rainy"/>
    <n v="4781.7"/>
    <n v="1232"/>
    <n v="3549.7"/>
    <n v="4781.7"/>
    <n v="31.05"/>
    <n v="154"/>
    <n v="3549.7"/>
    <n v="45571"/>
  </r>
  <r>
    <x v="134"/>
    <n v="10"/>
    <s v="Fine Dining"/>
    <x v="12"/>
    <x v="2"/>
    <s v="rice, coconut milk, sambal, anchovies, egg, peanuts"/>
    <n v="2.5"/>
    <n v="12.41"/>
    <n v="17.57"/>
    <n v="383"/>
    <x v="0"/>
    <b v="0"/>
    <s v="Sunny"/>
    <n v="6729.31"/>
    <n v="957.5"/>
    <n v="5771.81"/>
    <n v="6729.31"/>
    <n v="17.57"/>
    <n v="383"/>
    <n v="5771.81"/>
    <n v="45571"/>
  </r>
  <r>
    <x v="134"/>
    <n v="41"/>
    <s v="Cafe"/>
    <x v="13"/>
    <x v="0"/>
    <s v="mushrooms, cream, onion, garlic, vegetable broth"/>
    <n v="3.5"/>
    <n v="12.21"/>
    <n v="14.2"/>
    <n v="219"/>
    <x v="0"/>
    <b v="0"/>
    <s v="Rainy"/>
    <n v="3109.7999999999997"/>
    <n v="766.5"/>
    <n v="2343.2999999999997"/>
    <n v="3109.7999999999997"/>
    <n v="14.2"/>
    <n v="219"/>
    <n v="2343.2999999999997"/>
    <n v="45571"/>
  </r>
  <r>
    <x v="134"/>
    <n v="22"/>
    <s v="Food Stall"/>
    <x v="6"/>
    <x v="1"/>
    <s v="chicken, yogurt, tandoori masala, ginger, garlic"/>
    <n v="7"/>
    <n v="14.51"/>
    <n v="21.63"/>
    <n v="146"/>
    <x v="0"/>
    <b v="0"/>
    <s v="Sunny"/>
    <n v="3157.98"/>
    <n v="1022"/>
    <n v="2135.98"/>
    <n v="3157.98"/>
    <n v="21.63"/>
    <n v="146"/>
    <n v="2135.98"/>
    <n v="45571"/>
  </r>
  <r>
    <x v="134"/>
    <n v="3"/>
    <s v="Cafe"/>
    <x v="13"/>
    <x v="0"/>
    <s v="mushrooms, cream, onion, garlic, vegetable broth"/>
    <n v="3.5"/>
    <n v="9.99"/>
    <n v="17.71"/>
    <n v="227"/>
    <x v="0"/>
    <b v="0"/>
    <s v="Sunny"/>
    <n v="4020.17"/>
    <n v="794.5"/>
    <n v="3225.67"/>
    <n v="4020.17"/>
    <n v="17.71"/>
    <n v="227"/>
    <n v="3225.67"/>
    <n v="45571"/>
  </r>
  <r>
    <x v="134"/>
    <n v="1"/>
    <s v="Food Stall"/>
    <x v="2"/>
    <x v="0"/>
    <s v="beef, coconut milk, galangal, lemongrass, spices, chili"/>
    <n v="9"/>
    <n v="21.28"/>
    <n v="31.73"/>
    <n v="0"/>
    <x v="0"/>
    <b v="1"/>
    <s v="Sunny"/>
    <n v="0"/>
    <n v="0"/>
    <n v="0"/>
    <n v="0"/>
    <n v="31.73"/>
    <n v="0"/>
    <n v="0"/>
    <n v="45571"/>
  </r>
  <r>
    <x v="134"/>
    <n v="23"/>
    <s v="Fine Dining"/>
    <x v="8"/>
    <x v="0"/>
    <s v="chicken thigh, black pepper sauce, fries, coleslaw"/>
    <n v="8"/>
    <n v="33.07"/>
    <n v="59.81"/>
    <n v="79"/>
    <x v="0"/>
    <b v="0"/>
    <s v="Sunny"/>
    <n v="4724.99"/>
    <n v="632"/>
    <n v="4092.99"/>
    <n v="4724.99"/>
    <n v="59.81"/>
    <n v="79"/>
    <n v="4092.99"/>
    <n v="45571"/>
  </r>
  <r>
    <x v="134"/>
    <n v="27"/>
    <s v="Food Stall"/>
    <x v="3"/>
    <x v="1"/>
    <s v="flour, ghee, egg, water, curry"/>
    <n v="0.8"/>
    <n v="1.74"/>
    <n v="2.41"/>
    <n v="371"/>
    <x v="0"/>
    <b v="0"/>
    <s v="Cloudy"/>
    <n v="894.11"/>
    <n v="296.8"/>
    <n v="597.30999999999995"/>
    <n v="894.11"/>
    <n v="2.41"/>
    <n v="371"/>
    <n v="597.30999999999995"/>
    <n v="45571"/>
  </r>
  <r>
    <x v="134"/>
    <n v="6"/>
    <s v="Fine Dining"/>
    <x v="1"/>
    <x v="0"/>
    <s v="spaghetti, eggs, cheese, beef bacon, black pepper"/>
    <n v="9"/>
    <n v="39.86"/>
    <n v="64.78"/>
    <n v="10"/>
    <x v="0"/>
    <b v="0"/>
    <s v="Cloudy"/>
    <n v="647.79999999999995"/>
    <n v="90"/>
    <n v="557.79999999999995"/>
    <n v="647.79999999999995"/>
    <n v="64.78"/>
    <n v="10"/>
    <n v="557.79999999999995"/>
    <n v="45571"/>
  </r>
  <r>
    <x v="134"/>
    <n v="1"/>
    <s v="Food Stall"/>
    <x v="12"/>
    <x v="2"/>
    <s v="rice, coconut milk, sambal, anchovies, egg, peanuts"/>
    <n v="2.5"/>
    <n v="5.95"/>
    <n v="8.1300000000000008"/>
    <n v="303"/>
    <x v="0"/>
    <b v="0"/>
    <s v="Rainy"/>
    <n v="2463.3900000000003"/>
    <n v="757.5"/>
    <n v="1705.8900000000003"/>
    <n v="2463.3900000000003"/>
    <n v="8.1300000000000008"/>
    <n v="303"/>
    <n v="1705.8900000000003"/>
    <n v="45571"/>
  </r>
  <r>
    <x v="134"/>
    <n v="44"/>
    <s v="Food Stall"/>
    <x v="10"/>
    <x v="1"/>
    <s v="black tea, condensed milk, evaporated milk"/>
    <n v="0.9"/>
    <n v="1.86"/>
    <n v="2.06"/>
    <n v="699"/>
    <x v="1"/>
    <b v="0"/>
    <s v="Cloudy"/>
    <n v="1439.94"/>
    <n v="629.1"/>
    <n v="810.84"/>
    <n v="1439.94"/>
    <n v="2.06"/>
    <n v="699"/>
    <n v="810.84"/>
    <n v="45571"/>
  </r>
  <r>
    <x v="134"/>
    <n v="28"/>
    <s v="Fine Dining"/>
    <x v="2"/>
    <x v="0"/>
    <s v="beef, coconut milk, galangal, lemongrass, spices, chili"/>
    <n v="9"/>
    <n v="55.67"/>
    <n v="64"/>
    <n v="192"/>
    <x v="0"/>
    <b v="0"/>
    <s v="Sunny"/>
    <n v="12288"/>
    <n v="1728"/>
    <n v="10560"/>
    <n v="12288"/>
    <n v="64"/>
    <n v="192"/>
    <n v="10560"/>
    <n v="45571"/>
  </r>
  <r>
    <x v="134"/>
    <n v="5"/>
    <s v="Cafe"/>
    <x v="1"/>
    <x v="0"/>
    <s v="spaghetti, eggs, cheese, beef bacon, black pepper"/>
    <n v="9"/>
    <n v="26.49"/>
    <n v="44.11"/>
    <n v="97"/>
    <x v="1"/>
    <b v="0"/>
    <s v="Sunny"/>
    <n v="4278.67"/>
    <n v="873"/>
    <n v="3405.67"/>
    <n v="4278.67"/>
    <n v="44.11"/>
    <n v="97"/>
    <n v="3405.67"/>
    <n v="45571"/>
  </r>
  <r>
    <x v="134"/>
    <n v="19"/>
    <s v="Casual Dining"/>
    <x v="5"/>
    <x v="0"/>
    <s v="flat rice noodles, prawns, cockles, bean sprouts, chives, soy sauce"/>
    <n v="5"/>
    <n v="15.39"/>
    <n v="18.73"/>
    <n v="286"/>
    <x v="1"/>
    <b v="0"/>
    <s v="Cloudy"/>
    <n v="5356.78"/>
    <n v="1430"/>
    <n v="3926.7799999999997"/>
    <n v="5356.78"/>
    <n v="18.73"/>
    <n v="286"/>
    <n v="3926.7799999999997"/>
    <n v="45571"/>
  </r>
  <r>
    <x v="134"/>
    <n v="19"/>
    <s v="Casual Dining"/>
    <x v="4"/>
    <x v="0"/>
    <s v="rice flour jelly, coconut milk, palm sugar, red beans"/>
    <n v="2"/>
    <n v="5.77"/>
    <n v="8.26"/>
    <n v="260"/>
    <x v="0"/>
    <b v="0"/>
    <s v="Sunny"/>
    <n v="2147.6"/>
    <n v="520"/>
    <n v="1627.6"/>
    <n v="2147.6"/>
    <n v="8.26"/>
    <n v="260"/>
    <n v="1627.6"/>
    <n v="45571"/>
  </r>
  <r>
    <x v="134"/>
    <n v="38"/>
    <s v="Fine Dining"/>
    <x v="2"/>
    <x v="0"/>
    <s v="beef, coconut milk, galangal, lemongrass, spices, chili"/>
    <n v="9"/>
    <n v="38.58"/>
    <n v="58.28"/>
    <n v="167"/>
    <x v="0"/>
    <b v="0"/>
    <s v="Sunny"/>
    <n v="9732.76"/>
    <n v="1503"/>
    <n v="8229.76"/>
    <n v="9732.76"/>
    <n v="58.28"/>
    <n v="167"/>
    <n v="8229.76"/>
    <n v="45571"/>
  </r>
  <r>
    <x v="134"/>
    <n v="24"/>
    <s v="Casual Dining"/>
    <x v="7"/>
    <x v="2"/>
    <s v="white bread, kaya, butter, soft-boiled eggs"/>
    <n v="2.8"/>
    <n v="7.45"/>
    <n v="10.050000000000001"/>
    <n v="688"/>
    <x v="1"/>
    <b v="0"/>
    <s v="Sunny"/>
    <n v="6914.4000000000005"/>
    <n v="1926.3999999999999"/>
    <n v="4988.0000000000009"/>
    <n v="6914.4000000000005"/>
    <n v="10.050000000000001"/>
    <n v="688"/>
    <n v="4988.0000000000009"/>
    <n v="45571"/>
  </r>
  <r>
    <x v="134"/>
    <n v="12"/>
    <s v="Cafe"/>
    <x v="11"/>
    <x v="1"/>
    <s v="black tea, lemon, sugar syrup"/>
    <n v="1.2"/>
    <n v="4.62"/>
    <n v="3.4"/>
    <n v="400"/>
    <x v="1"/>
    <b v="0"/>
    <s v="Sunny"/>
    <n v="1360"/>
    <n v="480"/>
    <n v="880"/>
    <n v="1360"/>
    <n v="3.4"/>
    <n v="400"/>
    <n v="880"/>
    <n v="45571"/>
  </r>
  <r>
    <x v="134"/>
    <n v="27"/>
    <s v="Food Stall"/>
    <x v="6"/>
    <x v="1"/>
    <s v="chicken, yogurt, tandoori masala, ginger, garlic"/>
    <n v="7"/>
    <n v="17.25"/>
    <n v="23.78"/>
    <n v="163"/>
    <x v="0"/>
    <b v="0"/>
    <s v="Cloudy"/>
    <n v="3876.1400000000003"/>
    <n v="1141"/>
    <n v="2735.1400000000003"/>
    <n v="3876.1400000000003"/>
    <n v="23.78"/>
    <n v="163"/>
    <n v="2735.1400000000003"/>
    <n v="45571"/>
  </r>
  <r>
    <x v="134"/>
    <n v="17"/>
    <s v="Food Stall"/>
    <x v="7"/>
    <x v="2"/>
    <s v="white bread, kaya, butter, soft-boiled eggs"/>
    <n v="2.8"/>
    <n v="6.98"/>
    <n v="9.6199999999999992"/>
    <n v="369"/>
    <x v="0"/>
    <b v="0"/>
    <s v="Cloudy"/>
    <n v="3549.7799999999997"/>
    <n v="1033.2"/>
    <n v="2516.58"/>
    <n v="3549.7799999999997"/>
    <n v="9.6199999999999992"/>
    <n v="369"/>
    <n v="2516.58"/>
    <n v="45571"/>
  </r>
  <r>
    <x v="134"/>
    <n v="8"/>
    <s v="Casual Dining"/>
    <x v="1"/>
    <x v="1"/>
    <s v="spaghetti, eggs, cheese, beef bacon, black pepper"/>
    <n v="9"/>
    <n v="23.77"/>
    <n v="58.46"/>
    <n v="0"/>
    <x v="0"/>
    <b v="0"/>
    <s v="Rainy"/>
    <n v="0"/>
    <n v="0"/>
    <n v="0"/>
    <n v="0"/>
    <n v="58.46"/>
    <n v="0"/>
    <n v="0"/>
    <n v="45571"/>
  </r>
  <r>
    <x v="134"/>
    <n v="7"/>
    <s v="Casual Dining"/>
    <x v="10"/>
    <x v="0"/>
    <s v="black tea, condensed milk, evaporated milk"/>
    <n v="0.9"/>
    <n v="3.02"/>
    <n v="2.63"/>
    <n v="894"/>
    <x v="1"/>
    <b v="0"/>
    <s v="Cloudy"/>
    <n v="2351.2199999999998"/>
    <n v="804.6"/>
    <n v="1546.62"/>
    <n v="2351.2199999999998"/>
    <n v="2.63"/>
    <n v="894"/>
    <n v="1546.62"/>
    <n v="45571"/>
  </r>
  <r>
    <x v="134"/>
    <n v="50"/>
    <s v="Food Stall"/>
    <x v="3"/>
    <x v="1"/>
    <s v="flour, ghee, egg, water, curry"/>
    <n v="0.8"/>
    <n v="1.89"/>
    <n v="2.4"/>
    <n v="131"/>
    <x v="0"/>
    <b v="0"/>
    <s v="Sunny"/>
    <n v="314.39999999999998"/>
    <n v="104.80000000000001"/>
    <n v="209.59999999999997"/>
    <n v="314.39999999999998"/>
    <n v="2.4"/>
    <n v="131"/>
    <n v="209.59999999999997"/>
    <n v="45571"/>
  </r>
  <r>
    <x v="134"/>
    <n v="30"/>
    <s v="Cafe"/>
    <x v="13"/>
    <x v="0"/>
    <s v="mushrooms, cream, onion, garlic, vegetable broth"/>
    <n v="3.5"/>
    <n v="14.95"/>
    <n v="15.64"/>
    <n v="144"/>
    <x v="0"/>
    <b v="0"/>
    <s v="Cloudy"/>
    <n v="2252.16"/>
    <n v="504"/>
    <n v="1748.1599999999999"/>
    <n v="2252.16"/>
    <n v="15.64"/>
    <n v="144"/>
    <n v="1748.1599999999999"/>
    <n v="45571"/>
  </r>
  <r>
    <x v="134"/>
    <n v="45"/>
    <s v="Food Stall"/>
    <x v="9"/>
    <x v="1"/>
    <s v="chicken, rice, ginger, garlic, chili sauce, cucumber"/>
    <n v="4"/>
    <n v="8.0299999999999994"/>
    <n v="14.02"/>
    <n v="0"/>
    <x v="0"/>
    <b v="0"/>
    <s v="Cloudy"/>
    <n v="0"/>
    <n v="0"/>
    <n v="0"/>
    <n v="0"/>
    <n v="14.02"/>
    <n v="0"/>
    <n v="0"/>
    <n v="45571"/>
  </r>
  <r>
    <x v="134"/>
    <n v="49"/>
    <s v="Kopitiam"/>
    <x v="7"/>
    <x v="2"/>
    <s v="white bread, kaya, butter, soft-boiled eggs"/>
    <n v="2.8"/>
    <n v="7.78"/>
    <n v="9.08"/>
    <n v="375"/>
    <x v="0"/>
    <b v="0"/>
    <s v="Sunny"/>
    <n v="3405"/>
    <n v="1050"/>
    <n v="2355"/>
    <n v="3405"/>
    <n v="9.08"/>
    <n v="375"/>
    <n v="2355"/>
    <n v="45571"/>
  </r>
  <r>
    <x v="134"/>
    <n v="48"/>
    <s v="Casual Dining"/>
    <x v="10"/>
    <x v="2"/>
    <s v="black tea, condensed milk, evaporated milk"/>
    <n v="0.9"/>
    <n v="3.04"/>
    <n v="3.24"/>
    <n v="1179"/>
    <x v="1"/>
    <b v="0"/>
    <s v="Cloudy"/>
    <n v="3819.96"/>
    <n v="1061.1000000000001"/>
    <n v="2758.8599999999997"/>
    <n v="3819.96"/>
    <n v="3.24"/>
    <n v="1179"/>
    <n v="2758.8599999999997"/>
    <n v="45571"/>
  </r>
  <r>
    <x v="134"/>
    <n v="21"/>
    <s v="Casual Dining"/>
    <x v="10"/>
    <x v="1"/>
    <s v="black tea, condensed milk, evaporated milk"/>
    <n v="0.9"/>
    <n v="2.61"/>
    <n v="3.11"/>
    <n v="1143"/>
    <x v="1"/>
    <b v="1"/>
    <s v="Sunny"/>
    <n v="3554.73"/>
    <n v="1028.7"/>
    <n v="2526.0299999999997"/>
    <n v="3554.73"/>
    <n v="3.11"/>
    <n v="1143"/>
    <n v="2526.0299999999997"/>
    <n v="45571"/>
  </r>
  <r>
    <x v="134"/>
    <n v="3"/>
    <s v="Cafe"/>
    <x v="12"/>
    <x v="0"/>
    <s v="rice, coconut milk, sambal, anchovies, egg, peanuts"/>
    <n v="2.5"/>
    <n v="9.49"/>
    <n v="11.59"/>
    <n v="121"/>
    <x v="0"/>
    <b v="0"/>
    <s v="Sunny"/>
    <n v="1402.3899999999999"/>
    <n v="302.5"/>
    <n v="1099.8899999999999"/>
    <n v="1402.3899999999999"/>
    <n v="11.59"/>
    <n v="121"/>
    <n v="1099.8899999999999"/>
    <n v="45571"/>
  </r>
  <r>
    <x v="134"/>
    <n v="33"/>
    <s v="Cafe"/>
    <x v="10"/>
    <x v="2"/>
    <s v="black tea, condensed milk, evaporated milk"/>
    <n v="0.9"/>
    <n v="3.31"/>
    <n v="3.34"/>
    <n v="469"/>
    <x v="0"/>
    <b v="0"/>
    <s v="Sunny"/>
    <n v="1566.46"/>
    <n v="422.1"/>
    <n v="1144.3600000000001"/>
    <n v="1566.46"/>
    <n v="3.34"/>
    <n v="469"/>
    <n v="1144.3600000000001"/>
    <n v="45571"/>
  </r>
  <r>
    <x v="134"/>
    <n v="19"/>
    <s v="Casual Dining"/>
    <x v="7"/>
    <x v="2"/>
    <s v="white bread, kaya, butter, soft-boiled eggs"/>
    <n v="2.8"/>
    <n v="9.14"/>
    <n v="13.84"/>
    <n v="499"/>
    <x v="0"/>
    <b v="0"/>
    <s v="Sunny"/>
    <n v="6906.16"/>
    <n v="1397.1999999999998"/>
    <n v="5508.96"/>
    <n v="6906.16"/>
    <n v="13.84"/>
    <n v="499"/>
    <n v="5508.96"/>
    <n v="45571"/>
  </r>
  <r>
    <x v="134"/>
    <n v="17"/>
    <s v="Food Stall"/>
    <x v="0"/>
    <x v="0"/>
    <s v="rice noodles, fish broth, tamarind, shrimp paste, cucumber, mint"/>
    <n v="4.5"/>
    <n v="12.06"/>
    <n v="14.26"/>
    <n v="401"/>
    <x v="0"/>
    <b v="1"/>
    <s v="Sunny"/>
    <n v="5718.26"/>
    <n v="1804.5"/>
    <n v="3913.76"/>
    <n v="5718.26"/>
    <n v="14.26"/>
    <n v="401"/>
    <n v="3913.76"/>
    <n v="45571"/>
  </r>
  <r>
    <x v="134"/>
    <n v="49"/>
    <s v="Kopitiam"/>
    <x v="10"/>
    <x v="2"/>
    <s v="black tea, condensed milk, evaporated milk"/>
    <n v="0.9"/>
    <n v="2.13"/>
    <n v="3.07"/>
    <n v="486"/>
    <x v="0"/>
    <b v="0"/>
    <s v="Sunny"/>
    <n v="1492.02"/>
    <n v="437.40000000000003"/>
    <n v="1054.6199999999999"/>
    <n v="1492.02"/>
    <n v="3.07"/>
    <n v="486"/>
    <n v="1054.6199999999999"/>
    <n v="45571"/>
  </r>
  <r>
    <x v="134"/>
    <n v="40"/>
    <s v="Food Stall"/>
    <x v="12"/>
    <x v="2"/>
    <s v="rice, coconut milk, sambal, anchovies, egg, peanuts"/>
    <n v="2.5"/>
    <n v="5.59"/>
    <n v="9.0399999999999991"/>
    <n v="245"/>
    <x v="0"/>
    <b v="0"/>
    <s v="Sunny"/>
    <n v="2214.7999999999997"/>
    <n v="612.5"/>
    <n v="1602.2999999999997"/>
    <n v="2214.7999999999997"/>
    <n v="9.0399999999999991"/>
    <n v="245"/>
    <n v="1602.2999999999997"/>
    <n v="45571"/>
  </r>
  <r>
    <x v="134"/>
    <n v="45"/>
    <s v="Food Stall"/>
    <x v="7"/>
    <x v="2"/>
    <s v="white bread, kaya, butter, soft-boiled eggs"/>
    <n v="2.8"/>
    <n v="5.81"/>
    <n v="7.84"/>
    <n v="336"/>
    <x v="0"/>
    <b v="0"/>
    <s v="Sunny"/>
    <n v="2634.24"/>
    <n v="940.8"/>
    <n v="1693.4399999999998"/>
    <n v="2634.24"/>
    <n v="7.84"/>
    <n v="336"/>
    <n v="1693.4399999999998"/>
    <n v="45571"/>
  </r>
  <r>
    <x v="135"/>
    <n v="28"/>
    <s v="Fine Dining"/>
    <x v="12"/>
    <x v="0"/>
    <s v="rice, coconut milk, sambal, anchovies, egg, peanuts"/>
    <n v="2.5"/>
    <n v="12.18"/>
    <n v="14.52"/>
    <n v="373"/>
    <x v="0"/>
    <b v="0"/>
    <s v="Cloudy"/>
    <n v="5415.96"/>
    <n v="932.5"/>
    <n v="4483.46"/>
    <n v="5415.96"/>
    <n v="14.52"/>
    <n v="373"/>
    <n v="4483.46"/>
    <n v="45602"/>
  </r>
  <r>
    <x v="135"/>
    <n v="35"/>
    <s v="Food Stall"/>
    <x v="9"/>
    <x v="1"/>
    <s v="chicken, rice, ginger, garlic, chili sauce, cucumber"/>
    <n v="4"/>
    <n v="8.1"/>
    <n v="12.16"/>
    <n v="160"/>
    <x v="0"/>
    <b v="0"/>
    <s v="Sunny"/>
    <n v="1945.6"/>
    <n v="640"/>
    <n v="1305.5999999999999"/>
    <n v="1945.6"/>
    <n v="12.16"/>
    <n v="160"/>
    <n v="1305.5999999999999"/>
    <n v="45602"/>
  </r>
  <r>
    <x v="135"/>
    <n v="29"/>
    <s v="Food Stall"/>
    <x v="4"/>
    <x v="0"/>
    <s v="rice flour jelly, coconut milk, palm sugar, red beans"/>
    <n v="2"/>
    <n v="3.44"/>
    <n v="8.1999999999999993"/>
    <n v="53"/>
    <x v="0"/>
    <b v="0"/>
    <s v="Cloudy"/>
    <n v="434.59999999999997"/>
    <n v="106"/>
    <n v="328.59999999999997"/>
    <n v="434.59999999999997"/>
    <n v="8.1999999999999993"/>
    <n v="53"/>
    <n v="328.59999999999997"/>
    <n v="45602"/>
  </r>
  <r>
    <x v="135"/>
    <n v="39"/>
    <s v="Casual Dining"/>
    <x v="10"/>
    <x v="1"/>
    <s v="black tea, condensed milk, evaporated milk"/>
    <n v="0.9"/>
    <n v="2.88"/>
    <n v="3.68"/>
    <n v="397"/>
    <x v="0"/>
    <b v="0"/>
    <s v="Cloudy"/>
    <n v="1460.96"/>
    <n v="357.3"/>
    <n v="1103.6600000000001"/>
    <n v="1460.96"/>
    <n v="3.68"/>
    <n v="397"/>
    <n v="1103.6600000000001"/>
    <n v="45602"/>
  </r>
  <r>
    <x v="135"/>
    <n v="19"/>
    <s v="Casual Dining"/>
    <x v="9"/>
    <x v="1"/>
    <s v="chicken, rice, ginger, garlic, chili sauce, cucumber"/>
    <n v="4"/>
    <n v="10.62"/>
    <n v="26.28"/>
    <n v="43"/>
    <x v="0"/>
    <b v="0"/>
    <s v="Sunny"/>
    <n v="1130.04"/>
    <n v="172"/>
    <n v="958.04"/>
    <n v="1130.04"/>
    <n v="26.28"/>
    <n v="43"/>
    <n v="958.04"/>
    <n v="45602"/>
  </r>
  <r>
    <x v="135"/>
    <n v="15"/>
    <s v="Food Stall"/>
    <x v="4"/>
    <x v="0"/>
    <s v="rice flour jelly, coconut milk, palm sugar, red beans"/>
    <n v="2"/>
    <n v="4.37"/>
    <n v="4.59"/>
    <n v="394"/>
    <x v="1"/>
    <b v="0"/>
    <s v="Cloudy"/>
    <n v="1808.46"/>
    <n v="788"/>
    <n v="1020.46"/>
    <n v="1808.46"/>
    <n v="4.59"/>
    <n v="394"/>
    <n v="1020.46"/>
    <n v="45602"/>
  </r>
  <r>
    <x v="135"/>
    <n v="34"/>
    <s v="Casual Dining"/>
    <x v="9"/>
    <x v="1"/>
    <s v="chicken, rice, ginger, garlic, chili sauce, cucumber"/>
    <n v="4"/>
    <n v="13.59"/>
    <n v="18.64"/>
    <n v="133"/>
    <x v="0"/>
    <b v="0"/>
    <s v="Cloudy"/>
    <n v="2479.12"/>
    <n v="532"/>
    <n v="1947.12"/>
    <n v="2479.12"/>
    <n v="18.64"/>
    <n v="133"/>
    <n v="1947.12"/>
    <n v="45602"/>
  </r>
  <r>
    <x v="135"/>
    <n v="1"/>
    <s v="Food Stall"/>
    <x v="4"/>
    <x v="1"/>
    <s v="rice flour jelly, coconut milk, palm sugar, red beans"/>
    <n v="2"/>
    <n v="4.6500000000000004"/>
    <n v="7.02"/>
    <n v="142"/>
    <x v="0"/>
    <b v="0"/>
    <s v="Sunny"/>
    <n v="996.83999999999992"/>
    <n v="284"/>
    <n v="712.83999999999992"/>
    <n v="996.83999999999992"/>
    <n v="7.02"/>
    <n v="142"/>
    <n v="712.83999999999992"/>
    <n v="45602"/>
  </r>
  <r>
    <x v="135"/>
    <n v="31"/>
    <s v="Food Stall"/>
    <x v="10"/>
    <x v="1"/>
    <s v="black tea, condensed milk, evaporated milk"/>
    <n v="0.9"/>
    <n v="1.89"/>
    <n v="3.5"/>
    <n v="216"/>
    <x v="0"/>
    <b v="0"/>
    <s v="Sunny"/>
    <n v="756"/>
    <n v="194.4"/>
    <n v="561.6"/>
    <n v="756"/>
    <n v="3.5"/>
    <n v="216"/>
    <n v="561.6"/>
    <n v="45602"/>
  </r>
  <r>
    <x v="135"/>
    <n v="20"/>
    <s v="Casual Dining"/>
    <x v="1"/>
    <x v="1"/>
    <s v="spaghetti, eggs, cheese, beef bacon, black pepper"/>
    <n v="9"/>
    <n v="26.5"/>
    <n v="60.03"/>
    <n v="0"/>
    <x v="0"/>
    <b v="0"/>
    <s v="Rainy"/>
    <n v="0"/>
    <n v="0"/>
    <n v="0"/>
    <n v="0"/>
    <n v="60.03"/>
    <n v="0"/>
    <n v="0"/>
    <n v="45602"/>
  </r>
  <r>
    <x v="135"/>
    <n v="37"/>
    <s v="Food Stall"/>
    <x v="5"/>
    <x v="1"/>
    <s v="flat rice noodles, prawns, cockles, bean sprouts, chives, soy sauce"/>
    <n v="5"/>
    <n v="9.91"/>
    <n v="15.38"/>
    <n v="214"/>
    <x v="0"/>
    <b v="0"/>
    <s v="Sunny"/>
    <n v="3291.32"/>
    <n v="1070"/>
    <n v="2221.3200000000002"/>
    <n v="3291.32"/>
    <n v="15.38"/>
    <n v="214"/>
    <n v="2221.3200000000002"/>
    <n v="45602"/>
  </r>
  <r>
    <x v="135"/>
    <n v="15"/>
    <s v="Food Stall"/>
    <x v="7"/>
    <x v="2"/>
    <s v="white bread, kaya, butter, soft-boiled eggs"/>
    <n v="2.8"/>
    <n v="6.71"/>
    <n v="10.23"/>
    <n v="141"/>
    <x v="0"/>
    <b v="0"/>
    <s v="Rainy"/>
    <n v="1442.43"/>
    <n v="394.79999999999995"/>
    <n v="1047.6300000000001"/>
    <n v="1442.43"/>
    <n v="10.23"/>
    <n v="141"/>
    <n v="1047.6300000000001"/>
    <n v="45602"/>
  </r>
  <r>
    <x v="135"/>
    <n v="41"/>
    <s v="Cafe"/>
    <x v="8"/>
    <x v="1"/>
    <s v="chicken thigh, black pepper sauce, fries, coleslaw"/>
    <n v="8"/>
    <n v="26.49"/>
    <n v="33.549999999999997"/>
    <n v="201"/>
    <x v="0"/>
    <b v="0"/>
    <s v="Sunny"/>
    <n v="6743.5499999999993"/>
    <n v="1608"/>
    <n v="5135.5499999999993"/>
    <n v="6743.5499999999993"/>
    <n v="33.549999999999997"/>
    <n v="201"/>
    <n v="5135.5499999999993"/>
    <n v="45602"/>
  </r>
  <r>
    <x v="135"/>
    <n v="28"/>
    <s v="Fine Dining"/>
    <x v="13"/>
    <x v="0"/>
    <s v="mushrooms, cream, onion, garlic, vegetable broth"/>
    <n v="3.5"/>
    <n v="19.399999999999999"/>
    <n v="26.42"/>
    <n v="0"/>
    <x v="0"/>
    <b v="0"/>
    <s v="Sunny"/>
    <n v="0"/>
    <n v="0"/>
    <n v="0"/>
    <n v="0"/>
    <n v="26.42"/>
    <n v="0"/>
    <n v="0"/>
    <n v="45602"/>
  </r>
  <r>
    <x v="135"/>
    <n v="46"/>
    <s v="Casual Dining"/>
    <x v="11"/>
    <x v="0"/>
    <s v="black tea, lemon, sugar syrup"/>
    <n v="1.2"/>
    <n v="4"/>
    <n v="5.76"/>
    <n v="281"/>
    <x v="0"/>
    <b v="0"/>
    <s v="Sunny"/>
    <n v="1618.56"/>
    <n v="337.2"/>
    <n v="1281.3599999999999"/>
    <n v="1618.56"/>
    <n v="5.76"/>
    <n v="281"/>
    <n v="1281.3599999999999"/>
    <n v="45602"/>
  </r>
  <r>
    <x v="135"/>
    <n v="26"/>
    <s v="Food Stall"/>
    <x v="4"/>
    <x v="0"/>
    <s v="rice flour jelly, coconut milk, palm sugar, red beans"/>
    <n v="2"/>
    <n v="4.49"/>
    <n v="7.5"/>
    <n v="178"/>
    <x v="0"/>
    <b v="0"/>
    <s v="Sunny"/>
    <n v="1335"/>
    <n v="356"/>
    <n v="979"/>
    <n v="1335"/>
    <n v="7.5"/>
    <n v="178"/>
    <n v="979"/>
    <n v="45602"/>
  </r>
  <r>
    <x v="135"/>
    <n v="35"/>
    <s v="Food Stall"/>
    <x v="10"/>
    <x v="1"/>
    <s v="black tea, condensed milk, evaporated milk"/>
    <n v="0.9"/>
    <n v="1.67"/>
    <n v="2.96"/>
    <n v="276"/>
    <x v="0"/>
    <b v="0"/>
    <s v="Cloudy"/>
    <n v="816.96"/>
    <n v="248.4"/>
    <n v="568.56000000000006"/>
    <n v="816.96"/>
    <n v="2.96"/>
    <n v="276"/>
    <n v="568.56000000000006"/>
    <n v="45602"/>
  </r>
  <r>
    <x v="135"/>
    <n v="49"/>
    <s v="Kopitiam"/>
    <x v="7"/>
    <x v="2"/>
    <s v="white bread, kaya, butter, soft-boiled eggs"/>
    <n v="2.8"/>
    <n v="6.2"/>
    <n v="9.42"/>
    <n v="263"/>
    <x v="0"/>
    <b v="0"/>
    <s v="Sunny"/>
    <n v="2477.46"/>
    <n v="736.4"/>
    <n v="1741.06"/>
    <n v="2477.46"/>
    <n v="9.42"/>
    <n v="263"/>
    <n v="1741.06"/>
    <n v="45602"/>
  </r>
  <r>
    <x v="135"/>
    <n v="19"/>
    <s v="Casual Dining"/>
    <x v="9"/>
    <x v="1"/>
    <s v="chicken, rice, ginger, garlic, chili sauce, cucumber"/>
    <n v="4"/>
    <n v="11.46"/>
    <n v="22.24"/>
    <n v="170"/>
    <x v="0"/>
    <b v="0"/>
    <s v="Rainy"/>
    <n v="3780.7999999999997"/>
    <n v="680"/>
    <n v="3100.7999999999997"/>
    <n v="3780.7999999999997"/>
    <n v="22.24"/>
    <n v="170"/>
    <n v="3100.7999999999997"/>
    <n v="45602"/>
  </r>
  <r>
    <x v="135"/>
    <n v="28"/>
    <s v="Fine Dining"/>
    <x v="8"/>
    <x v="1"/>
    <s v="chicken thigh, black pepper sauce, fries, coleslaw"/>
    <n v="8"/>
    <n v="47.1"/>
    <n v="54.38"/>
    <n v="165"/>
    <x v="0"/>
    <b v="0"/>
    <s v="Rainy"/>
    <n v="8972.7000000000007"/>
    <n v="1320"/>
    <n v="7652.7000000000007"/>
    <n v="8972.7000000000007"/>
    <n v="54.38"/>
    <n v="165"/>
    <n v="7652.7000000000007"/>
    <n v="45602"/>
  </r>
  <r>
    <x v="135"/>
    <n v="35"/>
    <s v="Food Stall"/>
    <x v="5"/>
    <x v="1"/>
    <s v="flat rice noodles, prawns, cockles, bean sprouts, chives, soy sauce"/>
    <n v="5"/>
    <n v="10.79"/>
    <n v="18.87"/>
    <n v="0"/>
    <x v="0"/>
    <b v="0"/>
    <s v="Sunny"/>
    <n v="0"/>
    <n v="0"/>
    <n v="0"/>
    <n v="0"/>
    <n v="18.87"/>
    <n v="0"/>
    <n v="0"/>
    <n v="45602"/>
  </r>
  <r>
    <x v="135"/>
    <n v="6"/>
    <s v="Fine Dining"/>
    <x v="8"/>
    <x v="1"/>
    <s v="chicken thigh, black pepper sauce, fries, coleslaw"/>
    <n v="8"/>
    <n v="40.71"/>
    <n v="59.62"/>
    <n v="50"/>
    <x v="0"/>
    <b v="0"/>
    <s v="Sunny"/>
    <n v="2981"/>
    <n v="400"/>
    <n v="2581"/>
    <n v="2981"/>
    <n v="59.62"/>
    <n v="50"/>
    <n v="2581"/>
    <n v="45602"/>
  </r>
  <r>
    <x v="135"/>
    <n v="29"/>
    <s v="Food Stall"/>
    <x v="4"/>
    <x v="1"/>
    <s v="rice flour jelly, coconut milk, palm sugar, red beans"/>
    <n v="2"/>
    <n v="3.82"/>
    <n v="6.8"/>
    <n v="132"/>
    <x v="0"/>
    <b v="0"/>
    <s v="Sunny"/>
    <n v="897.6"/>
    <n v="264"/>
    <n v="633.6"/>
    <n v="897.6"/>
    <n v="6.8"/>
    <n v="132"/>
    <n v="633.6"/>
    <n v="45602"/>
  </r>
  <r>
    <x v="136"/>
    <n v="6"/>
    <s v="Fine Dining"/>
    <x v="8"/>
    <x v="0"/>
    <s v="chicken thigh, black pepper sauce, fries, coleslaw"/>
    <n v="8"/>
    <n v="40.44"/>
    <n v="56.88"/>
    <n v="249"/>
    <x v="0"/>
    <b v="0"/>
    <s v="Rainy"/>
    <n v="14163.12"/>
    <n v="1992"/>
    <n v="12171.12"/>
    <n v="14163.12"/>
    <n v="56.88"/>
    <n v="249"/>
    <n v="12171.12"/>
    <n v="45632"/>
  </r>
  <r>
    <x v="136"/>
    <n v="50"/>
    <s v="Food Stall"/>
    <x v="3"/>
    <x v="1"/>
    <s v="flour, ghee, egg, water, curry"/>
    <n v="0.8"/>
    <n v="1.66"/>
    <n v="2.57"/>
    <n v="290"/>
    <x v="0"/>
    <b v="1"/>
    <s v="Rainy"/>
    <n v="745.3"/>
    <n v="232"/>
    <n v="513.29999999999995"/>
    <n v="745.3"/>
    <n v="2.57"/>
    <n v="290"/>
    <n v="513.29999999999995"/>
    <n v="45632"/>
  </r>
  <r>
    <x v="136"/>
    <n v="8"/>
    <s v="Casual Dining"/>
    <x v="10"/>
    <x v="0"/>
    <s v="black tea, condensed milk, evaporated milk"/>
    <n v="0.9"/>
    <n v="2.93"/>
    <n v="4.0599999999999996"/>
    <n v="464"/>
    <x v="0"/>
    <b v="0"/>
    <s v="Sunny"/>
    <n v="1883.84"/>
    <n v="417.6"/>
    <n v="1466.2399999999998"/>
    <n v="1883.84"/>
    <n v="4.0599999999999996"/>
    <n v="464"/>
    <n v="1466.2399999999998"/>
    <n v="45632"/>
  </r>
  <r>
    <x v="136"/>
    <n v="26"/>
    <s v="Food Stall"/>
    <x v="7"/>
    <x v="2"/>
    <s v="white bread, kaya, butter, soft-boiled eggs"/>
    <n v="2.8"/>
    <n v="6.26"/>
    <n v="9.4600000000000009"/>
    <n v="426"/>
    <x v="0"/>
    <b v="0"/>
    <s v="Sunny"/>
    <n v="4029.9600000000005"/>
    <n v="1192.8"/>
    <n v="2837.1600000000008"/>
    <n v="4029.9600000000005"/>
    <n v="9.4600000000000009"/>
    <n v="426"/>
    <n v="2837.1600000000008"/>
    <n v="45632"/>
  </r>
  <r>
    <x v="136"/>
    <n v="26"/>
    <s v="Food Stall"/>
    <x v="12"/>
    <x v="2"/>
    <s v="rice, coconut milk, sambal, anchovies, egg, peanuts"/>
    <n v="2.5"/>
    <n v="5.38"/>
    <n v="7.31"/>
    <n v="188"/>
    <x v="1"/>
    <b v="0"/>
    <s v="Rainy"/>
    <n v="1374.28"/>
    <n v="470"/>
    <n v="904.28"/>
    <n v="1374.28"/>
    <n v="7.31"/>
    <n v="188"/>
    <n v="904.28"/>
    <n v="45632"/>
  </r>
  <r>
    <x v="136"/>
    <n v="45"/>
    <s v="Food Stall"/>
    <x v="9"/>
    <x v="0"/>
    <s v="chicken, rice, ginger, garlic, chili sauce, cucumber"/>
    <n v="4"/>
    <n v="9.4600000000000009"/>
    <n v="13.03"/>
    <n v="167"/>
    <x v="0"/>
    <b v="0"/>
    <s v="Sunny"/>
    <n v="2176.0099999999998"/>
    <n v="668"/>
    <n v="1508.0099999999998"/>
    <n v="2176.0099999999998"/>
    <n v="13.03"/>
    <n v="167"/>
    <n v="1508.0099999999998"/>
    <n v="45632"/>
  </r>
  <r>
    <x v="136"/>
    <n v="13"/>
    <s v="Food Stall"/>
    <x v="2"/>
    <x v="1"/>
    <s v="beef, coconut milk, galangal, lemongrass, spices, chili"/>
    <n v="9"/>
    <n v="22.96"/>
    <n v="34.94"/>
    <n v="45"/>
    <x v="0"/>
    <b v="0"/>
    <s v="Rainy"/>
    <n v="1572.3"/>
    <n v="405"/>
    <n v="1167.3"/>
    <n v="1572.3"/>
    <n v="34.94"/>
    <n v="45"/>
    <n v="1167.3"/>
    <n v="45632"/>
  </r>
  <r>
    <x v="136"/>
    <n v="19"/>
    <s v="Casual Dining"/>
    <x v="5"/>
    <x v="0"/>
    <s v="flat rice noodles, prawns, cockles, bean sprouts, chives, soy sauce"/>
    <n v="5"/>
    <n v="17.21"/>
    <n v="24.15"/>
    <n v="240"/>
    <x v="0"/>
    <b v="0"/>
    <s v="Rainy"/>
    <n v="5796"/>
    <n v="1200"/>
    <n v="4596"/>
    <n v="5796"/>
    <n v="24.15"/>
    <n v="240"/>
    <n v="4596"/>
    <n v="45632"/>
  </r>
  <r>
    <x v="136"/>
    <n v="34"/>
    <s v="Casual Dining"/>
    <x v="7"/>
    <x v="2"/>
    <s v="white bread, kaya, butter, soft-boiled eggs"/>
    <n v="2.8"/>
    <n v="8.4700000000000006"/>
    <n v="10.51"/>
    <n v="752"/>
    <x v="1"/>
    <b v="0"/>
    <s v="Sunny"/>
    <n v="7903.5199999999995"/>
    <n v="2105.6"/>
    <n v="5797.92"/>
    <n v="7903.5199999999995"/>
    <n v="10.51"/>
    <n v="752"/>
    <n v="5797.92"/>
    <n v="45632"/>
  </r>
  <r>
    <x v="136"/>
    <n v="30"/>
    <s v="Cafe"/>
    <x v="2"/>
    <x v="0"/>
    <s v="beef, coconut milk, galangal, lemongrass, spices, chili"/>
    <n v="9"/>
    <n v="35.950000000000003"/>
    <n v="41.01"/>
    <n v="181"/>
    <x v="0"/>
    <b v="0"/>
    <s v="Rainy"/>
    <n v="7422.8099999999995"/>
    <n v="1629"/>
    <n v="5793.8099999999995"/>
    <n v="7422.8099999999995"/>
    <n v="41.01"/>
    <n v="181"/>
    <n v="5793.8099999999995"/>
    <n v="45632"/>
  </r>
  <r>
    <x v="136"/>
    <n v="36"/>
    <s v="Food Stall"/>
    <x v="6"/>
    <x v="1"/>
    <s v="chicken, yogurt, tandoori masala, ginger, garlic"/>
    <n v="7"/>
    <n v="15.12"/>
    <n v="16.95"/>
    <n v="263"/>
    <x v="1"/>
    <b v="0"/>
    <s v="Sunny"/>
    <n v="4457.8499999999995"/>
    <n v="1841"/>
    <n v="2616.8499999999995"/>
    <n v="4457.8499999999995"/>
    <n v="16.95"/>
    <n v="263"/>
    <n v="2616.8499999999995"/>
    <n v="45632"/>
  </r>
  <r>
    <x v="136"/>
    <n v="10"/>
    <s v="Fine Dining"/>
    <x v="2"/>
    <x v="0"/>
    <s v="beef, coconut milk, galangal, lemongrass, spices, chili"/>
    <n v="9"/>
    <n v="38.700000000000003"/>
    <n v="77.260000000000005"/>
    <n v="0"/>
    <x v="0"/>
    <b v="0"/>
    <s v="Sunny"/>
    <n v="0"/>
    <n v="0"/>
    <n v="0"/>
    <n v="0"/>
    <n v="77.260000000000005"/>
    <n v="0"/>
    <n v="0"/>
    <n v="45632"/>
  </r>
  <r>
    <x v="136"/>
    <n v="6"/>
    <s v="Fine Dining"/>
    <x v="1"/>
    <x v="0"/>
    <s v="spaghetti, eggs, cheese, beef bacon, black pepper"/>
    <n v="9"/>
    <n v="50.93"/>
    <n v="61.88"/>
    <n v="267"/>
    <x v="0"/>
    <b v="0"/>
    <s v="Cloudy"/>
    <n v="16521.96"/>
    <n v="2403"/>
    <n v="14118.96"/>
    <n v="16521.96"/>
    <n v="61.88"/>
    <n v="267"/>
    <n v="14118.96"/>
    <n v="45632"/>
  </r>
  <r>
    <x v="136"/>
    <n v="4"/>
    <s v="Cafe"/>
    <x v="4"/>
    <x v="0"/>
    <s v="rice flour jelly, coconut milk, palm sugar, red beans"/>
    <n v="2"/>
    <n v="6.32"/>
    <n v="10.29"/>
    <n v="85"/>
    <x v="0"/>
    <b v="0"/>
    <s v="Sunny"/>
    <n v="874.65"/>
    <n v="170"/>
    <n v="704.65"/>
    <n v="874.65"/>
    <n v="10.29"/>
    <n v="85"/>
    <n v="704.65"/>
    <n v="45632"/>
  </r>
  <r>
    <x v="136"/>
    <n v="8"/>
    <s v="Casual Dining"/>
    <x v="4"/>
    <x v="0"/>
    <s v="rice flour jelly, coconut milk, palm sugar, red beans"/>
    <n v="2"/>
    <n v="5.66"/>
    <n v="10.85"/>
    <n v="120"/>
    <x v="0"/>
    <b v="0"/>
    <s v="Sunny"/>
    <n v="1302"/>
    <n v="240"/>
    <n v="1062"/>
    <n v="1302"/>
    <n v="10.85"/>
    <n v="120"/>
    <n v="1062"/>
    <n v="45632"/>
  </r>
  <r>
    <x v="136"/>
    <n v="43"/>
    <s v="Casual Dining"/>
    <x v="10"/>
    <x v="0"/>
    <s v="black tea, condensed milk, evaporated milk"/>
    <n v="0.9"/>
    <n v="2.4500000000000002"/>
    <n v="5.33"/>
    <n v="97"/>
    <x v="0"/>
    <b v="0"/>
    <s v="Cloudy"/>
    <n v="517.01"/>
    <n v="87.3"/>
    <n v="429.71"/>
    <n v="517.01"/>
    <n v="5.33"/>
    <n v="97"/>
    <n v="429.71"/>
    <n v="45632"/>
  </r>
  <r>
    <x v="136"/>
    <n v="31"/>
    <s v="Food Stall"/>
    <x v="7"/>
    <x v="2"/>
    <s v="white bread, kaya, butter, soft-boiled eggs"/>
    <n v="2.8"/>
    <n v="5.54"/>
    <n v="5.93"/>
    <n v="753"/>
    <x v="1"/>
    <b v="0"/>
    <s v="Sunny"/>
    <n v="4465.29"/>
    <n v="2108.4"/>
    <n v="2356.89"/>
    <n v="4465.29"/>
    <n v="5.93"/>
    <n v="753"/>
    <n v="2356.89"/>
    <n v="45632"/>
  </r>
  <r>
    <x v="136"/>
    <n v="47"/>
    <s v="Food Stall"/>
    <x v="4"/>
    <x v="1"/>
    <s v="rice flour jelly, coconut milk, palm sugar, red beans"/>
    <n v="2"/>
    <n v="4.3099999999999996"/>
    <n v="6.38"/>
    <n v="182"/>
    <x v="0"/>
    <b v="0"/>
    <s v="Sunny"/>
    <n v="1161.1600000000001"/>
    <n v="364"/>
    <n v="797.16000000000008"/>
    <n v="1161.1600000000001"/>
    <n v="6.38"/>
    <n v="182"/>
    <n v="797.16000000000008"/>
    <n v="45632"/>
  </r>
  <r>
    <x v="136"/>
    <n v="33"/>
    <s v="Cafe"/>
    <x v="4"/>
    <x v="0"/>
    <s v="rice flour jelly, coconut milk, palm sugar, red beans"/>
    <n v="2"/>
    <n v="8.11"/>
    <n v="7.57"/>
    <n v="372"/>
    <x v="0"/>
    <b v="0"/>
    <s v="Rainy"/>
    <n v="2816.04"/>
    <n v="744"/>
    <n v="2072.04"/>
    <n v="2816.04"/>
    <n v="7.57"/>
    <n v="372"/>
    <n v="2072.04"/>
    <n v="45632"/>
  </r>
  <r>
    <x v="136"/>
    <n v="1"/>
    <s v="Food Stall"/>
    <x v="4"/>
    <x v="0"/>
    <s v="rice flour jelly, coconut milk, palm sugar, red beans"/>
    <n v="2"/>
    <n v="4.45"/>
    <n v="7.17"/>
    <n v="19"/>
    <x v="0"/>
    <b v="0"/>
    <s v="Sunny"/>
    <n v="136.22999999999999"/>
    <n v="38"/>
    <n v="98.22999999999999"/>
    <n v="136.22999999999999"/>
    <n v="7.17"/>
    <n v="19"/>
    <n v="98.22999999999999"/>
    <n v="45632"/>
  </r>
  <r>
    <x v="136"/>
    <n v="25"/>
    <s v="Fine Dining"/>
    <x v="1"/>
    <x v="0"/>
    <s v="spaghetti, eggs, cheese, beef bacon, black pepper"/>
    <n v="9"/>
    <n v="49.39"/>
    <n v="75.58"/>
    <n v="120"/>
    <x v="0"/>
    <b v="1"/>
    <s v="Sunny"/>
    <n v="9069.6"/>
    <n v="1080"/>
    <n v="7989.6"/>
    <n v="9069.6"/>
    <n v="75.58"/>
    <n v="120"/>
    <n v="7989.6"/>
    <n v="45632"/>
  </r>
  <r>
    <x v="136"/>
    <n v="16"/>
    <s v="Food Stall"/>
    <x v="6"/>
    <x v="1"/>
    <s v="chicken, yogurt, tandoori masala, ginger, garlic"/>
    <n v="7"/>
    <n v="17.53"/>
    <n v="27.98"/>
    <n v="136"/>
    <x v="0"/>
    <b v="0"/>
    <s v="Cloudy"/>
    <n v="3805.28"/>
    <n v="952"/>
    <n v="2853.28"/>
    <n v="3805.28"/>
    <n v="27.98"/>
    <n v="136"/>
    <n v="2853.28"/>
    <n v="45632"/>
  </r>
  <r>
    <x v="136"/>
    <n v="9"/>
    <s v="Casual Dining"/>
    <x v="7"/>
    <x v="2"/>
    <s v="white bread, kaya, butter, soft-boiled eggs"/>
    <n v="2.8"/>
    <n v="9.58"/>
    <n v="11.5"/>
    <n v="421"/>
    <x v="0"/>
    <b v="0"/>
    <s v="Cloudy"/>
    <n v="4841.5"/>
    <n v="1178.8"/>
    <n v="3662.7"/>
    <n v="4841.5"/>
    <n v="11.5"/>
    <n v="421"/>
    <n v="3662.7"/>
    <n v="45632"/>
  </r>
  <r>
    <x v="136"/>
    <n v="15"/>
    <s v="Food Stall"/>
    <x v="7"/>
    <x v="2"/>
    <s v="white bread, kaya, butter, soft-boiled eggs"/>
    <n v="2.8"/>
    <n v="6.43"/>
    <n v="9.01"/>
    <n v="298"/>
    <x v="0"/>
    <b v="0"/>
    <s v="Cloudy"/>
    <n v="2684.98"/>
    <n v="834.4"/>
    <n v="1850.58"/>
    <n v="2684.98"/>
    <n v="9.01"/>
    <n v="298"/>
    <n v="1850.58"/>
    <n v="45632"/>
  </r>
  <r>
    <x v="136"/>
    <n v="8"/>
    <s v="Casual Dining"/>
    <x v="4"/>
    <x v="0"/>
    <s v="rice flour jelly, coconut milk, palm sugar, red beans"/>
    <n v="2"/>
    <n v="5.71"/>
    <n v="6.66"/>
    <n v="412"/>
    <x v="1"/>
    <b v="0"/>
    <s v="Cloudy"/>
    <n v="2743.92"/>
    <n v="824"/>
    <n v="1919.92"/>
    <n v="2743.92"/>
    <n v="6.66"/>
    <n v="412"/>
    <n v="1919.92"/>
    <n v="45632"/>
  </r>
  <r>
    <x v="137"/>
    <n v="46"/>
    <s v="Casual Dining"/>
    <x v="4"/>
    <x v="0"/>
    <s v="rice flour jelly, coconut milk, palm sugar, red beans"/>
    <n v="2"/>
    <n v="5.3"/>
    <n v="8.7799999999999994"/>
    <n v="313"/>
    <x v="0"/>
    <b v="0"/>
    <s v="Sunny"/>
    <n v="2748.14"/>
    <n v="626"/>
    <n v="2122.14"/>
    <n v="2748.14"/>
    <n v="8.7799999999999994"/>
    <n v="313"/>
    <n v="2122.14"/>
    <s v=""/>
  </r>
  <r>
    <x v="137"/>
    <n v="21"/>
    <s v="Casual Dining"/>
    <x v="4"/>
    <x v="1"/>
    <s v="rice flour jelly, coconut milk, palm sugar, red beans"/>
    <n v="2"/>
    <n v="5.43"/>
    <n v="10.19"/>
    <n v="253"/>
    <x v="0"/>
    <b v="0"/>
    <s v="Cloudy"/>
    <n v="2578.0699999999997"/>
    <n v="506"/>
    <n v="2072.0699999999997"/>
    <n v="2578.0699999999997"/>
    <n v="10.19"/>
    <n v="253"/>
    <n v="2072.0699999999997"/>
    <s v=""/>
  </r>
  <r>
    <x v="137"/>
    <n v="11"/>
    <s v="Food Stall"/>
    <x v="10"/>
    <x v="1"/>
    <s v="black tea, condensed milk, evaporated milk"/>
    <n v="0.9"/>
    <n v="2.38"/>
    <n v="2.31"/>
    <n v="403"/>
    <x v="0"/>
    <b v="0"/>
    <s v="Sunny"/>
    <n v="930.93000000000006"/>
    <n v="362.7"/>
    <n v="568.23"/>
    <n v="930.93000000000006"/>
    <n v="2.31"/>
    <n v="403"/>
    <n v="568.23"/>
    <s v=""/>
  </r>
  <r>
    <x v="137"/>
    <n v="32"/>
    <s v="Fine Dining"/>
    <x v="13"/>
    <x v="1"/>
    <s v="mushrooms, cream, onion, garlic, vegetable broth"/>
    <n v="3.5"/>
    <n v="17.52"/>
    <n v="28.69"/>
    <n v="0"/>
    <x v="0"/>
    <b v="0"/>
    <s v="Sunny"/>
    <n v="0"/>
    <n v="0"/>
    <n v="0"/>
    <n v="0"/>
    <n v="28.69"/>
    <n v="0"/>
    <n v="0"/>
    <s v=""/>
  </r>
  <r>
    <x v="137"/>
    <n v="19"/>
    <s v="Casual Dining"/>
    <x v="10"/>
    <x v="0"/>
    <s v="black tea, condensed milk, evaporated milk"/>
    <n v="0.9"/>
    <n v="2.54"/>
    <n v="4.49"/>
    <n v="423"/>
    <x v="0"/>
    <b v="0"/>
    <s v="Cloudy"/>
    <n v="1899.27"/>
    <n v="380.7"/>
    <n v="1518.57"/>
    <n v="1899.27"/>
    <n v="4.49"/>
    <n v="423"/>
    <n v="1518.57"/>
    <s v=""/>
  </r>
  <r>
    <x v="137"/>
    <n v="21"/>
    <s v="Casual Dining"/>
    <x v="13"/>
    <x v="0"/>
    <s v="mushrooms, cream, onion, garlic, vegetable broth"/>
    <n v="3.5"/>
    <n v="11.84"/>
    <n v="21.93"/>
    <n v="0"/>
    <x v="0"/>
    <b v="0"/>
    <s v="Sunny"/>
    <n v="0"/>
    <n v="0"/>
    <n v="0"/>
    <n v="0"/>
    <n v="21.93"/>
    <n v="0"/>
    <n v="0"/>
    <s v=""/>
  </r>
  <r>
    <x v="137"/>
    <n v="44"/>
    <s v="Food Stall"/>
    <x v="7"/>
    <x v="2"/>
    <s v="white bread, kaya, butter, soft-boiled eggs"/>
    <n v="2.8"/>
    <n v="7.62"/>
    <n v="8.4700000000000006"/>
    <n v="558"/>
    <x v="0"/>
    <b v="1"/>
    <s v="Cloudy"/>
    <n v="4726.26"/>
    <n v="1562.3999999999999"/>
    <n v="3163.8600000000006"/>
    <n v="4726.26"/>
    <n v="8.4700000000000006"/>
    <n v="558"/>
    <n v="3163.8600000000006"/>
    <s v=""/>
  </r>
  <r>
    <x v="137"/>
    <n v="9"/>
    <s v="Casual Dining"/>
    <x v="1"/>
    <x v="1"/>
    <s v="spaghetti, eggs, cheese, beef bacon, black pepper"/>
    <n v="9"/>
    <n v="28.15"/>
    <n v="59.1"/>
    <n v="101"/>
    <x v="0"/>
    <b v="0"/>
    <s v="Rainy"/>
    <n v="5969.1"/>
    <n v="909"/>
    <n v="5060.1000000000004"/>
    <n v="5969.1"/>
    <n v="59.1"/>
    <n v="101"/>
    <n v="5060.1000000000004"/>
    <s v=""/>
  </r>
  <r>
    <x v="137"/>
    <n v="30"/>
    <s v="Cafe"/>
    <x v="2"/>
    <x v="1"/>
    <s v="beef, coconut milk, galangal, lemongrass, spices, chili"/>
    <n v="9"/>
    <n v="32.51"/>
    <n v="52.66"/>
    <n v="0"/>
    <x v="0"/>
    <b v="0"/>
    <s v="Rainy"/>
    <n v="0"/>
    <n v="0"/>
    <n v="0"/>
    <n v="0"/>
    <n v="52.66"/>
    <n v="0"/>
    <n v="0"/>
    <s v=""/>
  </r>
  <r>
    <x v="137"/>
    <n v="16"/>
    <s v="Food Stall"/>
    <x v="6"/>
    <x v="1"/>
    <s v="chicken, yogurt, tandoori masala, ginger, garlic"/>
    <n v="7"/>
    <n v="13.54"/>
    <n v="23.18"/>
    <n v="153"/>
    <x v="0"/>
    <b v="0"/>
    <s v="Rainy"/>
    <n v="3546.54"/>
    <n v="1071"/>
    <n v="2475.54"/>
    <n v="3546.54"/>
    <n v="23.18"/>
    <n v="153"/>
    <n v="2475.54"/>
    <s v=""/>
  </r>
  <r>
    <x v="137"/>
    <n v="36"/>
    <s v="Food Stall"/>
    <x v="3"/>
    <x v="1"/>
    <s v="flour, ghee, egg, water, curry"/>
    <n v="0.8"/>
    <n v="1.92"/>
    <n v="2.7"/>
    <n v="271"/>
    <x v="0"/>
    <b v="0"/>
    <s v="Cloudy"/>
    <n v="731.7"/>
    <n v="216.8"/>
    <n v="514.90000000000009"/>
    <n v="731.7"/>
    <n v="2.7"/>
    <n v="271"/>
    <n v="514.90000000000009"/>
    <s v=""/>
  </r>
  <r>
    <x v="137"/>
    <n v="47"/>
    <s v="Food Stall"/>
    <x v="4"/>
    <x v="1"/>
    <s v="rice flour jelly, coconut milk, palm sugar, red beans"/>
    <n v="2"/>
    <n v="5.22"/>
    <n v="7.43"/>
    <n v="94"/>
    <x v="0"/>
    <b v="0"/>
    <s v="Sunny"/>
    <n v="698.42"/>
    <n v="188"/>
    <n v="510.41999999999996"/>
    <n v="698.42"/>
    <n v="7.43"/>
    <n v="94"/>
    <n v="510.41999999999996"/>
    <s v=""/>
  </r>
  <r>
    <x v="137"/>
    <n v="27"/>
    <s v="Food Stall"/>
    <x v="6"/>
    <x v="1"/>
    <s v="chicken, yogurt, tandoori masala, ginger, garlic"/>
    <n v="7"/>
    <n v="16.37"/>
    <n v="28.82"/>
    <n v="23"/>
    <x v="0"/>
    <b v="0"/>
    <s v="Sunny"/>
    <n v="662.86"/>
    <n v="161"/>
    <n v="501.86"/>
    <n v="662.86"/>
    <n v="28.82"/>
    <n v="23"/>
    <n v="501.86"/>
    <s v=""/>
  </r>
  <r>
    <x v="137"/>
    <n v="47"/>
    <s v="Food Stall"/>
    <x v="0"/>
    <x v="0"/>
    <s v="rice noodles, fish broth, tamarind, shrimp paste, cucumber, mint"/>
    <n v="4.5"/>
    <n v="11.89"/>
    <n v="19.989999999999998"/>
    <n v="126"/>
    <x v="0"/>
    <b v="0"/>
    <s v="Cloudy"/>
    <n v="2518.7399999999998"/>
    <n v="567"/>
    <n v="1951.7399999999998"/>
    <n v="2518.7399999999998"/>
    <n v="19.989999999999998"/>
    <n v="126"/>
    <n v="1951.7399999999998"/>
    <s v=""/>
  </r>
  <r>
    <x v="137"/>
    <n v="19"/>
    <s v="Casual Dining"/>
    <x v="5"/>
    <x v="0"/>
    <s v="flat rice noodles, prawns, cockles, bean sprouts, chives, soy sauce"/>
    <n v="5"/>
    <n v="13.6"/>
    <n v="32.340000000000003"/>
    <n v="83"/>
    <x v="0"/>
    <b v="0"/>
    <s v="Rainy"/>
    <n v="2684.2200000000003"/>
    <n v="415"/>
    <n v="2269.2200000000003"/>
    <n v="2684.2200000000003"/>
    <n v="32.340000000000003"/>
    <n v="83"/>
    <n v="2269.2200000000003"/>
    <s v=""/>
  </r>
  <r>
    <x v="137"/>
    <n v="34"/>
    <s v="Casual Dining"/>
    <x v="7"/>
    <x v="2"/>
    <s v="white bread, kaya, butter, soft-boiled eggs"/>
    <n v="2.8"/>
    <n v="8.68"/>
    <n v="14.17"/>
    <n v="320"/>
    <x v="0"/>
    <b v="0"/>
    <s v="Rainy"/>
    <n v="4534.3999999999996"/>
    <n v="896"/>
    <n v="3638.3999999999996"/>
    <n v="4534.3999999999996"/>
    <n v="14.17"/>
    <n v="320"/>
    <n v="3638.3999999999996"/>
    <s v=""/>
  </r>
  <r>
    <x v="137"/>
    <n v="49"/>
    <s v="Kopitiam"/>
    <x v="9"/>
    <x v="0"/>
    <s v="chicken, rice, ginger, garlic, chili sauce, cucumber"/>
    <n v="4"/>
    <n v="11.5"/>
    <n v="17.87"/>
    <n v="127"/>
    <x v="0"/>
    <b v="0"/>
    <s v="Sunny"/>
    <n v="2269.4900000000002"/>
    <n v="508"/>
    <n v="1761.4900000000002"/>
    <n v="2269.4900000000002"/>
    <n v="17.87"/>
    <n v="127"/>
    <n v="1761.4900000000002"/>
    <s v=""/>
  </r>
  <r>
    <x v="137"/>
    <n v="32"/>
    <s v="Fine Dining"/>
    <x v="8"/>
    <x v="1"/>
    <s v="chicken thigh, black pepper sauce, fries, coleslaw"/>
    <n v="8"/>
    <n v="41.55"/>
    <n v="63.64"/>
    <n v="138"/>
    <x v="0"/>
    <b v="0"/>
    <s v="Rainy"/>
    <n v="8782.32"/>
    <n v="1104"/>
    <n v="7678.32"/>
    <n v="8782.32"/>
    <n v="63.64"/>
    <n v="138"/>
    <n v="7678.32"/>
    <s v=""/>
  </r>
  <r>
    <x v="137"/>
    <n v="3"/>
    <s v="Cafe"/>
    <x v="10"/>
    <x v="2"/>
    <s v="black tea, condensed milk, evaporated milk"/>
    <n v="0.9"/>
    <n v="2.68"/>
    <n v="3.55"/>
    <n v="695"/>
    <x v="0"/>
    <b v="0"/>
    <s v="Sunny"/>
    <n v="2467.25"/>
    <n v="625.5"/>
    <n v="1841.75"/>
    <n v="2467.25"/>
    <n v="3.55"/>
    <n v="695"/>
    <n v="1841.75"/>
    <s v=""/>
  </r>
  <r>
    <x v="137"/>
    <n v="29"/>
    <s v="Food Stall"/>
    <x v="9"/>
    <x v="0"/>
    <s v="chicken, rice, ginger, garlic, chili sauce, cucumber"/>
    <n v="4"/>
    <n v="8.93"/>
    <n v="12.35"/>
    <n v="249"/>
    <x v="0"/>
    <b v="0"/>
    <s v="Cloudy"/>
    <n v="3075.15"/>
    <n v="996"/>
    <n v="2079.15"/>
    <n v="3075.15"/>
    <n v="12.35"/>
    <n v="249"/>
    <n v="2079.15"/>
    <s v=""/>
  </r>
  <r>
    <x v="137"/>
    <n v="37"/>
    <s v="Food Stall"/>
    <x v="7"/>
    <x v="2"/>
    <s v="white bread, kaya, butter, soft-boiled eggs"/>
    <n v="2.8"/>
    <n v="6.59"/>
    <n v="8.99"/>
    <n v="288"/>
    <x v="0"/>
    <b v="0"/>
    <s v="Sunny"/>
    <n v="2589.12"/>
    <n v="806.4"/>
    <n v="1782.7199999999998"/>
    <n v="2589.12"/>
    <n v="8.99"/>
    <n v="288"/>
    <n v="1782.7199999999998"/>
    <s v=""/>
  </r>
  <r>
    <x v="137"/>
    <n v="19"/>
    <s v="Casual Dining"/>
    <x v="10"/>
    <x v="0"/>
    <s v="black tea, condensed milk, evaporated milk"/>
    <n v="0.9"/>
    <n v="2.65"/>
    <n v="4.22"/>
    <n v="441"/>
    <x v="0"/>
    <b v="0"/>
    <s v="Sunny"/>
    <n v="1861.02"/>
    <n v="396.90000000000003"/>
    <n v="1464.12"/>
    <n v="1861.02"/>
    <n v="4.22"/>
    <n v="441"/>
    <n v="1464.12"/>
    <s v=""/>
  </r>
  <r>
    <x v="137"/>
    <n v="44"/>
    <s v="Food Stall"/>
    <x v="10"/>
    <x v="2"/>
    <s v="black tea, condensed milk, evaporated milk"/>
    <n v="0.9"/>
    <n v="2.2400000000000002"/>
    <n v="2.35"/>
    <n v="513"/>
    <x v="0"/>
    <b v="0"/>
    <s v="Sunny"/>
    <n v="1205.55"/>
    <n v="461.7"/>
    <n v="743.84999999999991"/>
    <n v="1205.55"/>
    <n v="2.35"/>
    <n v="513"/>
    <n v="743.84999999999991"/>
    <s v=""/>
  </r>
  <r>
    <x v="138"/>
    <n v="36"/>
    <s v="Food Stall"/>
    <x v="6"/>
    <x v="1"/>
    <s v="chicken, yogurt, tandoori masala, ginger, garlic"/>
    <n v="7"/>
    <n v="15.23"/>
    <n v="27.92"/>
    <n v="0"/>
    <x v="0"/>
    <b v="0"/>
    <s v="Sunny"/>
    <n v="0"/>
    <n v="0"/>
    <n v="0"/>
    <n v="0"/>
    <n v="27.92"/>
    <n v="0"/>
    <n v="0"/>
    <s v=""/>
  </r>
  <r>
    <x v="138"/>
    <n v="33"/>
    <s v="Cafe"/>
    <x v="4"/>
    <x v="1"/>
    <s v="rice flour jelly, coconut milk, palm sugar, red beans"/>
    <n v="2"/>
    <n v="5.63"/>
    <n v="10.210000000000001"/>
    <n v="140"/>
    <x v="0"/>
    <b v="0"/>
    <s v="Cloudy"/>
    <n v="1429.4"/>
    <n v="280"/>
    <n v="1149.4000000000001"/>
    <n v="1429.4"/>
    <n v="10.210000000000001"/>
    <n v="140"/>
    <n v="1149.4000000000001"/>
    <s v=""/>
  </r>
  <r>
    <x v="138"/>
    <n v="5"/>
    <s v="Cafe"/>
    <x v="8"/>
    <x v="0"/>
    <s v="chicken thigh, black pepper sauce, fries, coleslaw"/>
    <n v="8"/>
    <n v="25.29"/>
    <n v="33.5"/>
    <n v="180"/>
    <x v="0"/>
    <b v="0"/>
    <s v="Cloudy"/>
    <n v="6030"/>
    <n v="1440"/>
    <n v="4590"/>
    <n v="6030"/>
    <n v="33.5"/>
    <n v="180"/>
    <n v="4590"/>
    <s v=""/>
  </r>
  <r>
    <x v="138"/>
    <n v="25"/>
    <s v="Fine Dining"/>
    <x v="8"/>
    <x v="1"/>
    <s v="chicken thigh, black pepper sauce, fries, coleslaw"/>
    <n v="8"/>
    <n v="38.35"/>
    <n v="43.04"/>
    <n v="393"/>
    <x v="1"/>
    <b v="0"/>
    <s v="Rainy"/>
    <n v="16914.72"/>
    <n v="3144"/>
    <n v="13770.720000000001"/>
    <n v="16914.72"/>
    <n v="43.04"/>
    <n v="393"/>
    <n v="13770.720000000001"/>
    <s v=""/>
  </r>
  <r>
    <x v="138"/>
    <n v="42"/>
    <s v="Fine Dining"/>
    <x v="1"/>
    <x v="1"/>
    <s v="spaghetti, eggs, cheese, beef bacon, black pepper"/>
    <n v="9"/>
    <n v="47.17"/>
    <n v="69.290000000000006"/>
    <n v="108"/>
    <x v="0"/>
    <b v="0"/>
    <s v="Sunny"/>
    <n v="7483.3200000000006"/>
    <n v="972"/>
    <n v="6511.3200000000006"/>
    <n v="7483.3200000000006"/>
    <n v="69.290000000000006"/>
    <n v="108"/>
    <n v="6511.3200000000006"/>
    <s v=""/>
  </r>
  <r>
    <x v="138"/>
    <n v="44"/>
    <s v="Food Stall"/>
    <x v="4"/>
    <x v="0"/>
    <s v="rice flour jelly, coconut milk, palm sugar, red beans"/>
    <n v="2"/>
    <n v="4.97"/>
    <n v="7.17"/>
    <n v="249"/>
    <x v="0"/>
    <b v="0"/>
    <s v="Sunny"/>
    <n v="1785.33"/>
    <n v="498"/>
    <n v="1287.33"/>
    <n v="1785.33"/>
    <n v="7.17"/>
    <n v="249"/>
    <n v="1287.33"/>
    <s v=""/>
  </r>
  <r>
    <x v="138"/>
    <n v="28"/>
    <s v="Fine Dining"/>
    <x v="2"/>
    <x v="1"/>
    <s v="beef, coconut milk, galangal, lemongrass, spices, chili"/>
    <n v="9"/>
    <n v="39.03"/>
    <n v="80.42"/>
    <n v="17"/>
    <x v="0"/>
    <b v="0"/>
    <s v="Rainy"/>
    <n v="1367.14"/>
    <n v="153"/>
    <n v="1214.1400000000001"/>
    <n v="1367.14"/>
    <n v="80.42"/>
    <n v="17"/>
    <n v="1214.1400000000001"/>
    <s v=""/>
  </r>
  <r>
    <x v="138"/>
    <n v="36"/>
    <s v="Food Stall"/>
    <x v="3"/>
    <x v="1"/>
    <s v="flour, ghee, egg, water, curry"/>
    <n v="0.8"/>
    <n v="2.12"/>
    <n v="2.1800000000000002"/>
    <n v="265"/>
    <x v="0"/>
    <b v="0"/>
    <s v="Sunny"/>
    <n v="577.70000000000005"/>
    <n v="212"/>
    <n v="365.70000000000005"/>
    <n v="577.70000000000005"/>
    <n v="2.1800000000000002"/>
    <n v="265"/>
    <n v="365.70000000000005"/>
    <s v=""/>
  </r>
  <r>
    <x v="138"/>
    <n v="35"/>
    <s v="Food Stall"/>
    <x v="7"/>
    <x v="2"/>
    <s v="white bread, kaya, butter, soft-boiled eggs"/>
    <n v="2.8"/>
    <n v="6.36"/>
    <n v="10.9"/>
    <n v="240"/>
    <x v="0"/>
    <b v="0"/>
    <s v="Sunny"/>
    <n v="2616"/>
    <n v="672"/>
    <n v="1944"/>
    <n v="2616"/>
    <n v="10.9"/>
    <n v="240"/>
    <n v="1944"/>
    <s v=""/>
  </r>
  <r>
    <x v="138"/>
    <n v="27"/>
    <s v="Food Stall"/>
    <x v="6"/>
    <x v="1"/>
    <s v="chicken, yogurt, tandoori masala, ginger, garlic"/>
    <n v="7"/>
    <n v="17.11"/>
    <n v="27.41"/>
    <n v="85"/>
    <x v="0"/>
    <b v="0"/>
    <s v="Sunny"/>
    <n v="2329.85"/>
    <n v="595"/>
    <n v="1734.85"/>
    <n v="2329.85"/>
    <n v="27.41"/>
    <n v="85"/>
    <n v="1734.85"/>
    <s v=""/>
  </r>
  <r>
    <x v="138"/>
    <n v="24"/>
    <s v="Casual Dining"/>
    <x v="4"/>
    <x v="1"/>
    <s v="rice flour jelly, coconut milk, palm sugar, red beans"/>
    <n v="2"/>
    <n v="6.02"/>
    <n v="9.39"/>
    <n v="195"/>
    <x v="0"/>
    <b v="0"/>
    <s v="Sunny"/>
    <n v="1831.0500000000002"/>
    <n v="390"/>
    <n v="1441.0500000000002"/>
    <n v="1831.0500000000002"/>
    <n v="9.39"/>
    <n v="195"/>
    <n v="1441.0500000000002"/>
    <s v=""/>
  </r>
  <r>
    <x v="138"/>
    <n v="8"/>
    <s v="Casual Dining"/>
    <x v="7"/>
    <x v="2"/>
    <s v="white bread, kaya, butter, soft-boiled eggs"/>
    <n v="2.8"/>
    <n v="7.27"/>
    <n v="14.84"/>
    <n v="202"/>
    <x v="0"/>
    <b v="0"/>
    <s v="Sunny"/>
    <n v="2997.68"/>
    <n v="565.59999999999991"/>
    <n v="2432.08"/>
    <n v="2997.68"/>
    <n v="14.84"/>
    <n v="202"/>
    <n v="2432.08"/>
    <s v=""/>
  </r>
  <r>
    <x v="138"/>
    <n v="2"/>
    <s v="Food Stall"/>
    <x v="6"/>
    <x v="1"/>
    <s v="chicken, yogurt, tandoori masala, ginger, garlic"/>
    <n v="7"/>
    <n v="16.420000000000002"/>
    <n v="26.91"/>
    <n v="170"/>
    <x v="0"/>
    <b v="0"/>
    <s v="Rainy"/>
    <n v="4574.7"/>
    <n v="1190"/>
    <n v="3384.7"/>
    <n v="4574.7"/>
    <n v="26.91"/>
    <n v="170"/>
    <n v="3384.7"/>
    <s v=""/>
  </r>
  <r>
    <x v="138"/>
    <n v="44"/>
    <s v="Food Stall"/>
    <x v="7"/>
    <x v="2"/>
    <s v="white bread, kaya, butter, soft-boiled eggs"/>
    <n v="2.8"/>
    <n v="5.72"/>
    <n v="8.33"/>
    <n v="411"/>
    <x v="0"/>
    <b v="0"/>
    <s v="Sunny"/>
    <n v="3423.63"/>
    <n v="1150.8"/>
    <n v="2272.83"/>
    <n v="3423.63"/>
    <n v="8.33"/>
    <n v="411"/>
    <n v="2272.83"/>
    <s v=""/>
  </r>
  <r>
    <x v="138"/>
    <n v="20"/>
    <s v="Casual Dining"/>
    <x v="11"/>
    <x v="1"/>
    <s v="black tea, lemon, sugar syrup"/>
    <n v="1.2"/>
    <n v="3.93"/>
    <n v="6.13"/>
    <n v="289"/>
    <x v="0"/>
    <b v="0"/>
    <s v="Rainy"/>
    <n v="1771.57"/>
    <n v="346.8"/>
    <n v="1424.77"/>
    <n v="1771.57"/>
    <n v="6.13"/>
    <n v="289"/>
    <n v="1424.77"/>
    <s v=""/>
  </r>
  <r>
    <x v="138"/>
    <n v="33"/>
    <s v="Cafe"/>
    <x v="10"/>
    <x v="1"/>
    <s v="black tea, condensed milk, evaporated milk"/>
    <n v="0.9"/>
    <n v="3.43"/>
    <n v="4.46"/>
    <n v="225"/>
    <x v="0"/>
    <b v="0"/>
    <s v="Sunny"/>
    <n v="1003.5"/>
    <n v="202.5"/>
    <n v="801"/>
    <n v="1003.5"/>
    <n v="4.46"/>
    <n v="225"/>
    <n v="801"/>
    <s v=""/>
  </r>
  <r>
    <x v="138"/>
    <n v="5"/>
    <s v="Cafe"/>
    <x v="4"/>
    <x v="1"/>
    <s v="rice flour jelly, coconut milk, palm sugar, red beans"/>
    <n v="2"/>
    <n v="7.11"/>
    <n v="10.25"/>
    <n v="92"/>
    <x v="0"/>
    <b v="0"/>
    <s v="Sunny"/>
    <n v="943"/>
    <n v="184"/>
    <n v="759"/>
    <n v="943"/>
    <n v="10.25"/>
    <n v="92"/>
    <n v="759"/>
    <s v=""/>
  </r>
  <r>
    <x v="138"/>
    <n v="40"/>
    <s v="Food Stall"/>
    <x v="12"/>
    <x v="0"/>
    <s v="rice, coconut milk, sambal, anchovies, egg, peanuts"/>
    <n v="2.5"/>
    <n v="5.25"/>
    <n v="8.2799999999999994"/>
    <n v="295"/>
    <x v="0"/>
    <b v="0"/>
    <s v="Sunny"/>
    <n v="2442.6"/>
    <n v="737.5"/>
    <n v="1705.1"/>
    <n v="2442.6"/>
    <n v="8.2799999999999994"/>
    <n v="295"/>
    <n v="1705.1"/>
    <s v=""/>
  </r>
  <r>
    <x v="138"/>
    <n v="37"/>
    <s v="Food Stall"/>
    <x v="9"/>
    <x v="0"/>
    <s v="chicken, rice, ginger, garlic, chili sauce, cucumber"/>
    <n v="4"/>
    <n v="8.84"/>
    <n v="15.34"/>
    <n v="45"/>
    <x v="0"/>
    <b v="0"/>
    <s v="Cloudy"/>
    <n v="690.3"/>
    <n v="180"/>
    <n v="510.29999999999995"/>
    <n v="690.3"/>
    <n v="15.34"/>
    <n v="45"/>
    <n v="510.29999999999995"/>
    <s v=""/>
  </r>
  <r>
    <x v="138"/>
    <n v="36"/>
    <s v="Food Stall"/>
    <x v="3"/>
    <x v="1"/>
    <s v="flour, ghee, egg, water, curry"/>
    <n v="0.8"/>
    <n v="1.81"/>
    <n v="2.65"/>
    <n v="183"/>
    <x v="0"/>
    <b v="0"/>
    <s v="Sunny"/>
    <n v="484.95"/>
    <n v="146.4"/>
    <n v="338.54999999999995"/>
    <n v="484.95"/>
    <n v="2.65"/>
    <n v="183"/>
    <n v="338.54999999999995"/>
    <s v=""/>
  </r>
  <r>
    <x v="138"/>
    <n v="18"/>
    <s v="Food Stall"/>
    <x v="3"/>
    <x v="1"/>
    <s v="flour, ghee, egg, water, curry"/>
    <n v="0.8"/>
    <n v="1.56"/>
    <n v="3.35"/>
    <n v="109"/>
    <x v="0"/>
    <b v="0"/>
    <s v="Rainy"/>
    <n v="365.15000000000003"/>
    <n v="87.2"/>
    <n v="277.95000000000005"/>
    <n v="365.15000000000003"/>
    <n v="3.35"/>
    <n v="109"/>
    <n v="277.95000000000005"/>
    <s v=""/>
  </r>
  <r>
    <x v="138"/>
    <n v="10"/>
    <s v="Fine Dining"/>
    <x v="12"/>
    <x v="0"/>
    <s v="rice, coconut milk, sambal, anchovies, egg, peanuts"/>
    <n v="2.5"/>
    <n v="10.31"/>
    <n v="19.39"/>
    <n v="118"/>
    <x v="0"/>
    <b v="0"/>
    <s v="Rainy"/>
    <n v="2288.02"/>
    <n v="295"/>
    <n v="1993.02"/>
    <n v="2288.02"/>
    <n v="19.39"/>
    <n v="118"/>
    <n v="1993.02"/>
    <s v=""/>
  </r>
  <r>
    <x v="138"/>
    <n v="19"/>
    <s v="Casual Dining"/>
    <x v="5"/>
    <x v="1"/>
    <s v="flat rice noodles, prawns, cockles, bean sprouts, chives, soy sauce"/>
    <n v="5"/>
    <n v="14.95"/>
    <n v="16.010000000000002"/>
    <n v="342"/>
    <x v="1"/>
    <b v="0"/>
    <s v="Sunny"/>
    <n v="5475.420000000001"/>
    <n v="1710"/>
    <n v="3765.420000000001"/>
    <n v="5475.420000000001"/>
    <n v="16.010000000000002"/>
    <n v="342"/>
    <n v="3765.420000000001"/>
    <s v=""/>
  </r>
  <r>
    <x v="139"/>
    <n v="20"/>
    <s v="Casual Dining"/>
    <x v="12"/>
    <x v="2"/>
    <s v="rice, coconut milk, sambal, anchovies, egg, peanuts"/>
    <n v="2.5"/>
    <n v="7.5"/>
    <n v="12.78"/>
    <n v="381"/>
    <x v="0"/>
    <b v="0"/>
    <s v="Rainy"/>
    <n v="4869.1799999999994"/>
    <n v="952.5"/>
    <n v="3916.6799999999994"/>
    <n v="4869.1799999999994"/>
    <n v="12.78"/>
    <n v="381"/>
    <n v="3916.6799999999994"/>
    <s v=""/>
  </r>
  <r>
    <x v="139"/>
    <n v="26"/>
    <s v="Food Stall"/>
    <x v="12"/>
    <x v="2"/>
    <s v="rice, coconut milk, sambal, anchovies, egg, peanuts"/>
    <n v="2.5"/>
    <n v="4.4000000000000004"/>
    <n v="9.01"/>
    <n v="357"/>
    <x v="0"/>
    <b v="0"/>
    <s v="Cloudy"/>
    <n v="3216.5699999999997"/>
    <n v="892.5"/>
    <n v="2324.0699999999997"/>
    <n v="3216.5699999999997"/>
    <n v="9.01"/>
    <n v="357"/>
    <n v="2324.0699999999997"/>
    <s v=""/>
  </r>
  <r>
    <x v="139"/>
    <n v="17"/>
    <s v="Food Stall"/>
    <x v="0"/>
    <x v="0"/>
    <s v="rice noodles, fish broth, tamarind, shrimp paste, cucumber, mint"/>
    <n v="4.5"/>
    <n v="8.8800000000000008"/>
    <n v="15.76"/>
    <n v="140"/>
    <x v="0"/>
    <b v="0"/>
    <s v="Sunny"/>
    <n v="2206.4"/>
    <n v="630"/>
    <n v="1576.4"/>
    <n v="2206.4"/>
    <n v="15.76"/>
    <n v="140"/>
    <n v="1576.4"/>
    <s v=""/>
  </r>
  <r>
    <x v="139"/>
    <n v="29"/>
    <s v="Food Stall"/>
    <x v="7"/>
    <x v="2"/>
    <s v="white bread, kaya, butter, soft-boiled eggs"/>
    <n v="2.8"/>
    <n v="6.11"/>
    <n v="8.6"/>
    <n v="564"/>
    <x v="0"/>
    <b v="0"/>
    <s v="Sunny"/>
    <n v="4850.3999999999996"/>
    <n v="1579.1999999999998"/>
    <n v="3271.2"/>
    <n v="4850.3999999999996"/>
    <n v="8.6"/>
    <n v="564"/>
    <n v="3271.2"/>
    <s v=""/>
  </r>
  <r>
    <x v="139"/>
    <n v="14"/>
    <s v="Food Stall"/>
    <x v="4"/>
    <x v="1"/>
    <s v="rice flour jelly, coconut milk, palm sugar, red beans"/>
    <n v="2"/>
    <n v="3.92"/>
    <n v="6.92"/>
    <n v="258"/>
    <x v="0"/>
    <b v="0"/>
    <s v="Sunny"/>
    <n v="1785.36"/>
    <n v="516"/>
    <n v="1269.3599999999999"/>
    <n v="1785.36"/>
    <n v="6.92"/>
    <n v="258"/>
    <n v="1269.3599999999999"/>
    <s v=""/>
  </r>
  <r>
    <x v="139"/>
    <n v="28"/>
    <s v="Fine Dining"/>
    <x v="8"/>
    <x v="1"/>
    <s v="chicken thigh, black pepper sauce, fries, coleslaw"/>
    <n v="8"/>
    <n v="34.49"/>
    <n v="47.98"/>
    <n v="385"/>
    <x v="0"/>
    <b v="0"/>
    <s v="Sunny"/>
    <n v="18472.3"/>
    <n v="3080"/>
    <n v="15392.3"/>
    <n v="18472.3"/>
    <n v="47.98"/>
    <n v="385"/>
    <n v="15392.3"/>
    <s v=""/>
  </r>
  <r>
    <x v="139"/>
    <n v="7"/>
    <s v="Casual Dining"/>
    <x v="1"/>
    <x v="1"/>
    <s v="spaghetti, eggs, cheese, beef bacon, black pepper"/>
    <n v="9"/>
    <n v="30.35"/>
    <n v="28.86"/>
    <n v="366"/>
    <x v="1"/>
    <b v="0"/>
    <s v="Cloudy"/>
    <n v="10562.76"/>
    <n v="3294"/>
    <n v="7268.76"/>
    <n v="10562.76"/>
    <n v="28.86"/>
    <n v="366"/>
    <n v="7268.76"/>
    <s v=""/>
  </r>
  <r>
    <x v="139"/>
    <n v="11"/>
    <s v="Food Stall"/>
    <x v="0"/>
    <x v="0"/>
    <s v="rice noodles, fish broth, tamarind, shrimp paste, cucumber, mint"/>
    <n v="4.5"/>
    <n v="10.66"/>
    <n v="8.64"/>
    <n v="359"/>
    <x v="1"/>
    <b v="0"/>
    <s v="Sunny"/>
    <n v="3101.76"/>
    <n v="1615.5"/>
    <n v="1486.2600000000002"/>
    <n v="3101.76"/>
    <n v="8.64"/>
    <n v="359"/>
    <n v="1486.2600000000002"/>
    <s v=""/>
  </r>
  <r>
    <x v="139"/>
    <n v="35"/>
    <s v="Food Stall"/>
    <x v="7"/>
    <x v="2"/>
    <s v="white bread, kaya, butter, soft-boiled eggs"/>
    <n v="2.8"/>
    <n v="6.4"/>
    <n v="7.12"/>
    <n v="494"/>
    <x v="0"/>
    <b v="0"/>
    <s v="Sunny"/>
    <n v="3517.28"/>
    <n v="1383.1999999999998"/>
    <n v="2134.0800000000004"/>
    <n v="3517.28"/>
    <n v="7.12"/>
    <n v="494"/>
    <n v="2134.0800000000004"/>
    <s v=""/>
  </r>
  <r>
    <x v="139"/>
    <n v="5"/>
    <s v="Cafe"/>
    <x v="1"/>
    <x v="0"/>
    <s v="spaghetti, eggs, cheese, beef bacon, black pepper"/>
    <n v="9"/>
    <n v="28.22"/>
    <n v="43.68"/>
    <n v="51"/>
    <x v="0"/>
    <b v="0"/>
    <s v="Cloudy"/>
    <n v="2227.6799999999998"/>
    <n v="459"/>
    <n v="1768.6799999999998"/>
    <n v="2227.6799999999998"/>
    <n v="43.68"/>
    <n v="51"/>
    <n v="1768.6799999999998"/>
    <s v=""/>
  </r>
  <r>
    <x v="139"/>
    <n v="17"/>
    <s v="Food Stall"/>
    <x v="4"/>
    <x v="1"/>
    <s v="rice flour jelly, coconut milk, palm sugar, red beans"/>
    <n v="2"/>
    <n v="5.35"/>
    <n v="6.02"/>
    <n v="392"/>
    <x v="0"/>
    <b v="0"/>
    <s v="Sunny"/>
    <n v="2359.8399999999997"/>
    <n v="784"/>
    <n v="1575.8399999999997"/>
    <n v="2359.8399999999997"/>
    <n v="6.02"/>
    <n v="392"/>
    <n v="1575.8399999999997"/>
    <s v=""/>
  </r>
  <r>
    <x v="139"/>
    <n v="26"/>
    <s v="Food Stall"/>
    <x v="7"/>
    <x v="2"/>
    <s v="white bread, kaya, butter, soft-boiled eggs"/>
    <n v="2.8"/>
    <n v="5.59"/>
    <n v="7.78"/>
    <n v="519"/>
    <x v="0"/>
    <b v="0"/>
    <s v="Cloudy"/>
    <n v="4037.82"/>
    <n v="1453.1999999999998"/>
    <n v="2584.6200000000003"/>
    <n v="4037.82"/>
    <n v="7.78"/>
    <n v="519"/>
    <n v="2584.6200000000003"/>
    <s v=""/>
  </r>
  <r>
    <x v="139"/>
    <n v="1"/>
    <s v="Food Stall"/>
    <x v="7"/>
    <x v="2"/>
    <s v="white bread, kaya, butter, soft-boiled eggs"/>
    <n v="2.8"/>
    <n v="5.57"/>
    <n v="8.19"/>
    <n v="481"/>
    <x v="0"/>
    <b v="0"/>
    <s v="Sunny"/>
    <n v="3939.39"/>
    <n v="1346.8"/>
    <n v="2592.59"/>
    <n v="3939.39"/>
    <n v="8.19"/>
    <n v="481"/>
    <n v="2592.59"/>
    <s v=""/>
  </r>
  <r>
    <x v="139"/>
    <n v="25"/>
    <s v="Fine Dining"/>
    <x v="8"/>
    <x v="0"/>
    <s v="chicken thigh, black pepper sauce, fries, coleslaw"/>
    <n v="8"/>
    <n v="39.76"/>
    <n v="34.47"/>
    <n v="401"/>
    <x v="1"/>
    <b v="0"/>
    <s v="Sunny"/>
    <n v="13822.47"/>
    <n v="3208"/>
    <n v="10614.47"/>
    <n v="13822.47"/>
    <n v="34.47"/>
    <n v="401"/>
    <n v="10614.47"/>
    <s v=""/>
  </r>
  <r>
    <x v="139"/>
    <n v="16"/>
    <s v="Food Stall"/>
    <x v="3"/>
    <x v="2"/>
    <s v="flour, ghee, egg, water, curry"/>
    <n v="0.8"/>
    <n v="1.89"/>
    <n v="2.57"/>
    <n v="534"/>
    <x v="0"/>
    <b v="0"/>
    <s v="Sunny"/>
    <n v="1372.3799999999999"/>
    <n v="427.20000000000005"/>
    <n v="945.17999999999984"/>
    <n v="1372.3799999999999"/>
    <n v="2.57"/>
    <n v="534"/>
    <n v="945.17999999999984"/>
    <s v=""/>
  </r>
  <r>
    <x v="139"/>
    <n v="4"/>
    <s v="Cafe"/>
    <x v="8"/>
    <x v="1"/>
    <s v="chicken thigh, black pepper sauce, fries, coleslaw"/>
    <n v="8"/>
    <n v="26.24"/>
    <n v="33.729999999999997"/>
    <n v="131"/>
    <x v="0"/>
    <b v="0"/>
    <s v="Rainy"/>
    <n v="4418.6299999999992"/>
    <n v="1048"/>
    <n v="3370.6299999999992"/>
    <n v="4418.6299999999992"/>
    <n v="33.729999999999997"/>
    <n v="131"/>
    <n v="3370.6299999999992"/>
    <s v=""/>
  </r>
  <r>
    <x v="139"/>
    <n v="35"/>
    <s v="Food Stall"/>
    <x v="10"/>
    <x v="1"/>
    <s v="black tea, condensed milk, evaporated milk"/>
    <n v="0.9"/>
    <n v="1.71"/>
    <n v="2.37"/>
    <n v="641"/>
    <x v="0"/>
    <b v="0"/>
    <s v="Sunny"/>
    <n v="1519.17"/>
    <n v="576.9"/>
    <n v="942.2700000000001"/>
    <n v="1519.17"/>
    <n v="2.37"/>
    <n v="641"/>
    <n v="942.2700000000001"/>
    <s v=""/>
  </r>
  <r>
    <x v="140"/>
    <n v="47"/>
    <s v="Food Stall"/>
    <x v="10"/>
    <x v="1"/>
    <s v="black tea, condensed milk, evaporated milk"/>
    <n v="0.9"/>
    <n v="2.21"/>
    <n v="2.4700000000000002"/>
    <n v="473"/>
    <x v="0"/>
    <b v="0"/>
    <s v="Rainy"/>
    <n v="1168.3100000000002"/>
    <n v="425.7"/>
    <n v="742.61000000000013"/>
    <n v="1168.3100000000002"/>
    <n v="2.4700000000000002"/>
    <n v="473"/>
    <n v="742.61000000000013"/>
    <s v=""/>
  </r>
  <r>
    <x v="140"/>
    <n v="5"/>
    <s v="Cafe"/>
    <x v="10"/>
    <x v="2"/>
    <s v="black tea, condensed milk, evaporated milk"/>
    <n v="0.9"/>
    <n v="3.12"/>
    <n v="3.6"/>
    <n v="842"/>
    <x v="0"/>
    <b v="0"/>
    <s v="Sunny"/>
    <n v="3031.2000000000003"/>
    <n v="757.80000000000007"/>
    <n v="2273.4"/>
    <n v="3031.2000000000003"/>
    <n v="3.6"/>
    <n v="842"/>
    <n v="2273.4"/>
    <s v=""/>
  </r>
  <r>
    <x v="140"/>
    <n v="50"/>
    <s v="Food Stall"/>
    <x v="3"/>
    <x v="2"/>
    <s v="flour, ghee, egg, water, curry"/>
    <n v="0.8"/>
    <n v="1.63"/>
    <n v="2.1800000000000002"/>
    <n v="531"/>
    <x v="0"/>
    <b v="0"/>
    <s v="Sunny"/>
    <n v="1157.5800000000002"/>
    <n v="424.8"/>
    <n v="732.7800000000002"/>
    <n v="1157.5800000000002"/>
    <n v="2.1800000000000002"/>
    <n v="531"/>
    <n v="732.7800000000002"/>
    <s v=""/>
  </r>
  <r>
    <x v="140"/>
    <n v="33"/>
    <s v="Cafe"/>
    <x v="7"/>
    <x v="2"/>
    <s v="white bread, kaya, butter, soft-boiled eggs"/>
    <n v="2.8"/>
    <n v="8.6999999999999993"/>
    <n v="11.94"/>
    <n v="461"/>
    <x v="0"/>
    <b v="0"/>
    <s v="Rainy"/>
    <n v="5504.34"/>
    <n v="1290.8"/>
    <n v="4213.54"/>
    <n v="5504.34"/>
    <n v="11.94"/>
    <n v="461"/>
    <n v="4213.54"/>
    <s v=""/>
  </r>
  <r>
    <x v="140"/>
    <n v="45"/>
    <s v="Food Stall"/>
    <x v="9"/>
    <x v="0"/>
    <s v="chicken, rice, ginger, garlic, chili sauce, cucumber"/>
    <n v="4"/>
    <n v="9.23"/>
    <n v="17.149999999999999"/>
    <n v="61"/>
    <x v="0"/>
    <b v="0"/>
    <s v="Cloudy"/>
    <n v="1046.1499999999999"/>
    <n v="244"/>
    <n v="802.14999999999986"/>
    <n v="1046.1499999999999"/>
    <n v="17.149999999999999"/>
    <n v="61"/>
    <n v="802.14999999999986"/>
    <s v=""/>
  </r>
  <r>
    <x v="140"/>
    <n v="50"/>
    <s v="Food Stall"/>
    <x v="3"/>
    <x v="1"/>
    <s v="flour, ghee, egg, water, curry"/>
    <n v="0.8"/>
    <n v="1.63"/>
    <n v="2.84"/>
    <n v="353"/>
    <x v="0"/>
    <b v="0"/>
    <s v="Cloudy"/>
    <n v="1002.52"/>
    <n v="282.40000000000003"/>
    <n v="720.11999999999989"/>
    <n v="1002.52"/>
    <n v="2.84"/>
    <n v="353"/>
    <n v="720.11999999999989"/>
    <s v=""/>
  </r>
  <r>
    <x v="140"/>
    <n v="5"/>
    <s v="Cafe"/>
    <x v="4"/>
    <x v="1"/>
    <s v="rice flour jelly, coconut milk, palm sugar, red beans"/>
    <n v="2"/>
    <n v="7.29"/>
    <n v="5.71"/>
    <n v="590"/>
    <x v="1"/>
    <b v="1"/>
    <s v="Cloudy"/>
    <n v="3368.9"/>
    <n v="1180"/>
    <n v="2188.9"/>
    <n v="3368.9"/>
    <n v="5.71"/>
    <n v="590"/>
    <n v="2188.9"/>
    <s v=""/>
  </r>
  <r>
    <x v="140"/>
    <n v="49"/>
    <s v="Kopitiam"/>
    <x v="4"/>
    <x v="1"/>
    <s v="rice flour jelly, coconut milk, palm sugar, red beans"/>
    <n v="2"/>
    <n v="4.43"/>
    <n v="7.16"/>
    <n v="196"/>
    <x v="0"/>
    <b v="0"/>
    <s v="Sunny"/>
    <n v="1403.3600000000001"/>
    <n v="392"/>
    <n v="1011.3600000000001"/>
    <n v="1403.3600000000001"/>
    <n v="7.16"/>
    <n v="196"/>
    <n v="1011.3600000000001"/>
    <s v=""/>
  </r>
  <r>
    <x v="140"/>
    <n v="17"/>
    <s v="Food Stall"/>
    <x v="10"/>
    <x v="2"/>
    <s v="black tea, condensed milk, evaporated milk"/>
    <n v="0.9"/>
    <n v="2.27"/>
    <n v="2.98"/>
    <n v="747"/>
    <x v="0"/>
    <b v="0"/>
    <s v="Sunny"/>
    <n v="2226.06"/>
    <n v="672.30000000000007"/>
    <n v="1553.7599999999998"/>
    <n v="2226.06"/>
    <n v="2.98"/>
    <n v="747"/>
    <n v="1553.7599999999998"/>
    <s v=""/>
  </r>
  <r>
    <x v="140"/>
    <n v="36"/>
    <s v="Food Stall"/>
    <x v="3"/>
    <x v="1"/>
    <s v="flour, ghee, egg, water, curry"/>
    <n v="0.8"/>
    <n v="1.64"/>
    <n v="2.16"/>
    <n v="517"/>
    <x v="0"/>
    <b v="0"/>
    <s v="Sunny"/>
    <n v="1116.72"/>
    <n v="413.6"/>
    <n v="703.12"/>
    <n v="1116.72"/>
    <n v="2.16"/>
    <n v="517"/>
    <n v="703.12"/>
    <s v=""/>
  </r>
  <r>
    <x v="140"/>
    <n v="29"/>
    <s v="Food Stall"/>
    <x v="9"/>
    <x v="0"/>
    <s v="chicken, rice, ginger, garlic, chili sauce, cucumber"/>
    <n v="4"/>
    <n v="9.5"/>
    <n v="12.69"/>
    <n v="293"/>
    <x v="0"/>
    <b v="0"/>
    <s v="Rainy"/>
    <n v="3718.17"/>
    <n v="1172"/>
    <n v="2546.17"/>
    <n v="3718.17"/>
    <n v="12.69"/>
    <n v="293"/>
    <n v="2546.17"/>
    <s v=""/>
  </r>
  <r>
    <x v="140"/>
    <n v="2"/>
    <s v="Food Stall"/>
    <x v="3"/>
    <x v="1"/>
    <s v="flour, ghee, egg, water, curry"/>
    <n v="0.8"/>
    <n v="1.61"/>
    <n v="2.23"/>
    <n v="368"/>
    <x v="0"/>
    <b v="0"/>
    <s v="Cloudy"/>
    <n v="820.64"/>
    <n v="294.40000000000003"/>
    <n v="526.24"/>
    <n v="820.64"/>
    <n v="2.23"/>
    <n v="368"/>
    <n v="526.24"/>
    <s v=""/>
  </r>
  <r>
    <x v="140"/>
    <n v="40"/>
    <s v="Food Stall"/>
    <x v="12"/>
    <x v="0"/>
    <s v="rice, coconut milk, sambal, anchovies, egg, peanuts"/>
    <n v="2.5"/>
    <n v="5.2"/>
    <n v="8.66"/>
    <n v="389"/>
    <x v="0"/>
    <b v="0"/>
    <s v="Cloudy"/>
    <n v="3368.7400000000002"/>
    <n v="972.5"/>
    <n v="2396.2400000000002"/>
    <n v="3368.7400000000002"/>
    <n v="8.66"/>
    <n v="389"/>
    <n v="2396.2400000000002"/>
    <s v=""/>
  </r>
  <r>
    <x v="140"/>
    <n v="15"/>
    <s v="Food Stall"/>
    <x v="12"/>
    <x v="2"/>
    <s v="rice, coconut milk, sambal, anchovies, egg, peanuts"/>
    <n v="2.5"/>
    <n v="5.64"/>
    <n v="8.3699999999999992"/>
    <n v="579"/>
    <x v="0"/>
    <b v="1"/>
    <s v="Sunny"/>
    <n v="4846.2299999999996"/>
    <n v="1447.5"/>
    <n v="3398.7299999999996"/>
    <n v="4846.2299999999996"/>
    <n v="8.3699999999999992"/>
    <n v="579"/>
    <n v="3398.7299999999996"/>
    <s v=""/>
  </r>
  <r>
    <x v="140"/>
    <n v="23"/>
    <s v="Fine Dining"/>
    <x v="13"/>
    <x v="1"/>
    <s v="mushrooms, cream, onion, garlic, vegetable broth"/>
    <n v="3.5"/>
    <n v="18.16"/>
    <n v="28.18"/>
    <n v="103"/>
    <x v="0"/>
    <b v="0"/>
    <s v="Cloudy"/>
    <n v="2902.54"/>
    <n v="360.5"/>
    <n v="2542.04"/>
    <n v="2902.54"/>
    <n v="28.18"/>
    <n v="103"/>
    <n v="2542.04"/>
    <s v=""/>
  </r>
  <r>
    <x v="140"/>
    <n v="21"/>
    <s v="Casual Dining"/>
    <x v="7"/>
    <x v="2"/>
    <s v="white bread, kaya, butter, soft-boiled eggs"/>
    <n v="2.8"/>
    <n v="9.1199999999999992"/>
    <n v="14.27"/>
    <n v="552"/>
    <x v="0"/>
    <b v="0"/>
    <s v="Cloudy"/>
    <n v="7877.04"/>
    <n v="1545.6"/>
    <n v="6331.4400000000005"/>
    <n v="7877.04"/>
    <n v="14.27"/>
    <n v="552"/>
    <n v="6331.4400000000005"/>
    <s v=""/>
  </r>
  <r>
    <x v="140"/>
    <n v="42"/>
    <s v="Fine Dining"/>
    <x v="8"/>
    <x v="0"/>
    <s v="chicken thigh, black pepper sauce, fries, coleslaw"/>
    <n v="8"/>
    <n v="40.5"/>
    <n v="51.92"/>
    <n v="256"/>
    <x v="0"/>
    <b v="0"/>
    <s v="Sunny"/>
    <n v="13291.52"/>
    <n v="2048"/>
    <n v="11243.52"/>
    <n v="13291.52"/>
    <n v="51.92"/>
    <n v="256"/>
    <n v="11243.52"/>
    <s v=""/>
  </r>
  <r>
    <x v="140"/>
    <n v="41"/>
    <s v="Cafe"/>
    <x v="4"/>
    <x v="1"/>
    <s v="rice flour jelly, coconut milk, palm sugar, red beans"/>
    <n v="2"/>
    <n v="6.6"/>
    <n v="6.91"/>
    <n v="418"/>
    <x v="0"/>
    <b v="0"/>
    <s v="Rainy"/>
    <n v="2888.38"/>
    <n v="836"/>
    <n v="2052.38"/>
    <n v="2888.38"/>
    <n v="6.91"/>
    <n v="418"/>
    <n v="2052.38"/>
    <s v=""/>
  </r>
  <r>
    <x v="140"/>
    <n v="43"/>
    <s v="Casual Dining"/>
    <x v="7"/>
    <x v="2"/>
    <s v="white bread, kaya, butter, soft-boiled eggs"/>
    <n v="2.8"/>
    <n v="9.66"/>
    <n v="11.49"/>
    <n v="527"/>
    <x v="0"/>
    <b v="0"/>
    <s v="Cloudy"/>
    <n v="6055.2300000000005"/>
    <n v="1475.6"/>
    <n v="4579.630000000001"/>
    <n v="6055.2300000000005"/>
    <n v="11.49"/>
    <n v="527"/>
    <n v="4579.630000000001"/>
    <s v=""/>
  </r>
  <r>
    <x v="140"/>
    <n v="43"/>
    <s v="Casual Dining"/>
    <x v="12"/>
    <x v="2"/>
    <s v="rice, coconut milk, sambal, anchovies, egg, peanuts"/>
    <n v="2.5"/>
    <n v="6.82"/>
    <n v="9.93"/>
    <n v="572"/>
    <x v="0"/>
    <b v="0"/>
    <s v="Sunny"/>
    <n v="5679.96"/>
    <n v="1430"/>
    <n v="4249.96"/>
    <n v="5679.96"/>
    <n v="9.93"/>
    <n v="572"/>
    <n v="4249.96"/>
    <s v=""/>
  </r>
  <r>
    <x v="141"/>
    <n v="16"/>
    <s v="Food Stall"/>
    <x v="3"/>
    <x v="1"/>
    <s v="flour, ghee, egg, water, curry"/>
    <n v="0.8"/>
    <n v="2.0299999999999998"/>
    <n v="2.73"/>
    <n v="358"/>
    <x v="0"/>
    <b v="0"/>
    <s v="Rainy"/>
    <n v="977.34"/>
    <n v="286.40000000000003"/>
    <n v="690.94"/>
    <n v="977.34"/>
    <n v="2.73"/>
    <n v="358"/>
    <n v="690.94"/>
    <s v=""/>
  </r>
  <r>
    <x v="141"/>
    <n v="16"/>
    <s v="Food Stall"/>
    <x v="3"/>
    <x v="1"/>
    <s v="flour, ghee, egg, water, curry"/>
    <n v="0.8"/>
    <n v="1.66"/>
    <n v="2.79"/>
    <n v="299"/>
    <x v="0"/>
    <b v="0"/>
    <s v="Cloudy"/>
    <n v="834.21"/>
    <n v="239.20000000000002"/>
    <n v="595.01"/>
    <n v="834.21"/>
    <n v="2.79"/>
    <n v="299"/>
    <n v="595.01"/>
    <s v=""/>
  </r>
  <r>
    <x v="141"/>
    <n v="37"/>
    <s v="Food Stall"/>
    <x v="5"/>
    <x v="0"/>
    <s v="flat rice noodles, prawns, cockles, bean sprouts, chives, soy sauce"/>
    <n v="5"/>
    <n v="10"/>
    <n v="21.77"/>
    <n v="0"/>
    <x v="0"/>
    <b v="0"/>
    <s v="Rainy"/>
    <n v="0"/>
    <n v="0"/>
    <n v="0"/>
    <n v="0"/>
    <n v="21.77"/>
    <n v="0"/>
    <n v="0"/>
    <s v=""/>
  </r>
  <r>
    <x v="141"/>
    <n v="49"/>
    <s v="Kopitiam"/>
    <x v="9"/>
    <x v="1"/>
    <s v="chicken, rice, ginger, garlic, chili sauce, cucumber"/>
    <n v="4"/>
    <n v="10.78"/>
    <n v="11.04"/>
    <n v="372"/>
    <x v="1"/>
    <b v="0"/>
    <s v="Cloudy"/>
    <n v="4106.88"/>
    <n v="1488"/>
    <n v="2618.88"/>
    <n v="4106.88"/>
    <n v="11.04"/>
    <n v="372"/>
    <n v="2618.88"/>
    <s v=""/>
  </r>
  <r>
    <x v="141"/>
    <n v="22"/>
    <s v="Food Stall"/>
    <x v="3"/>
    <x v="2"/>
    <s v="flour, ghee, egg, water, curry"/>
    <n v="0.8"/>
    <n v="1.76"/>
    <n v="2.83"/>
    <n v="375"/>
    <x v="0"/>
    <b v="0"/>
    <s v="Cloudy"/>
    <n v="1061.25"/>
    <n v="300"/>
    <n v="761.25"/>
    <n v="1061.25"/>
    <n v="2.83"/>
    <n v="375"/>
    <n v="761.25"/>
    <s v=""/>
  </r>
  <r>
    <x v="141"/>
    <n v="8"/>
    <s v="Casual Dining"/>
    <x v="1"/>
    <x v="0"/>
    <s v="spaghetti, eggs, cheese, beef bacon, black pepper"/>
    <n v="9"/>
    <n v="25.37"/>
    <n v="50.98"/>
    <n v="108"/>
    <x v="0"/>
    <b v="0"/>
    <s v="Cloudy"/>
    <n v="5505.8399999999992"/>
    <n v="972"/>
    <n v="4533.8399999999992"/>
    <n v="5505.8399999999992"/>
    <n v="50.98"/>
    <n v="108"/>
    <n v="4533.8399999999992"/>
    <s v=""/>
  </r>
  <r>
    <x v="141"/>
    <n v="6"/>
    <s v="Fine Dining"/>
    <x v="13"/>
    <x v="0"/>
    <s v="mushrooms, cream, onion, garlic, vegetable broth"/>
    <n v="3.5"/>
    <n v="16.43"/>
    <n v="24.9"/>
    <n v="68"/>
    <x v="0"/>
    <b v="0"/>
    <s v="Rainy"/>
    <n v="1693.1999999999998"/>
    <n v="238"/>
    <n v="1455.1999999999998"/>
    <n v="1693.1999999999998"/>
    <n v="24.9"/>
    <n v="68"/>
    <n v="1455.1999999999998"/>
    <s v=""/>
  </r>
  <r>
    <x v="141"/>
    <n v="38"/>
    <s v="Fine Dining"/>
    <x v="13"/>
    <x v="0"/>
    <s v="mushrooms, cream, onion, garlic, vegetable broth"/>
    <n v="3.5"/>
    <n v="18.91"/>
    <n v="28.92"/>
    <n v="107"/>
    <x v="0"/>
    <b v="0"/>
    <s v="Cloudy"/>
    <n v="3094.44"/>
    <n v="374.5"/>
    <n v="2719.94"/>
    <n v="3094.44"/>
    <n v="28.92"/>
    <n v="107"/>
    <n v="2719.94"/>
    <s v=""/>
  </r>
  <r>
    <x v="141"/>
    <n v="9"/>
    <s v="Casual Dining"/>
    <x v="8"/>
    <x v="0"/>
    <s v="chicken thigh, black pepper sauce, fries, coleslaw"/>
    <n v="8"/>
    <n v="26.74"/>
    <n v="44.18"/>
    <n v="145"/>
    <x v="0"/>
    <b v="0"/>
    <s v="Sunny"/>
    <n v="6406.1"/>
    <n v="1160"/>
    <n v="5246.1"/>
    <n v="6406.1"/>
    <n v="44.18"/>
    <n v="145"/>
    <n v="5246.1"/>
    <s v=""/>
  </r>
  <r>
    <x v="141"/>
    <n v="32"/>
    <s v="Fine Dining"/>
    <x v="13"/>
    <x v="0"/>
    <s v="mushrooms, cream, onion, garlic, vegetable broth"/>
    <n v="3.5"/>
    <n v="18.04"/>
    <n v="23.12"/>
    <n v="171"/>
    <x v="0"/>
    <b v="1"/>
    <s v="Sunny"/>
    <n v="3953.52"/>
    <n v="598.5"/>
    <n v="3355.02"/>
    <n v="3953.52"/>
    <n v="23.12"/>
    <n v="171"/>
    <n v="3355.02"/>
    <s v=""/>
  </r>
  <r>
    <x v="141"/>
    <n v="37"/>
    <s v="Food Stall"/>
    <x v="9"/>
    <x v="0"/>
    <s v="chicken, rice, ginger, garlic, chili sauce, cucumber"/>
    <n v="4"/>
    <n v="9.0299999999999994"/>
    <n v="15.68"/>
    <n v="161"/>
    <x v="0"/>
    <b v="0"/>
    <s v="Sunny"/>
    <n v="2524.48"/>
    <n v="644"/>
    <n v="1880.48"/>
    <n v="2524.48"/>
    <n v="15.68"/>
    <n v="161"/>
    <n v="1880.48"/>
    <s v=""/>
  </r>
  <r>
    <x v="141"/>
    <n v="43"/>
    <s v="Casual Dining"/>
    <x v="11"/>
    <x v="1"/>
    <s v="black tea, lemon, sugar syrup"/>
    <n v="1.2"/>
    <n v="3.69"/>
    <n v="4.62"/>
    <n v="435"/>
    <x v="0"/>
    <b v="0"/>
    <s v="Rainy"/>
    <n v="2009.7"/>
    <n v="522"/>
    <n v="1487.7"/>
    <n v="2009.7"/>
    <n v="4.62"/>
    <n v="435"/>
    <n v="1487.7"/>
    <s v=""/>
  </r>
  <r>
    <x v="141"/>
    <n v="32"/>
    <s v="Fine Dining"/>
    <x v="13"/>
    <x v="1"/>
    <s v="mushrooms, cream, onion, garlic, vegetable broth"/>
    <n v="3.5"/>
    <n v="17.350000000000001"/>
    <n v="21.36"/>
    <n v="0"/>
    <x v="1"/>
    <b v="0"/>
    <s v="Sunny"/>
    <n v="0"/>
    <n v="0"/>
    <n v="0"/>
    <n v="0"/>
    <n v="21.36"/>
    <n v="0"/>
    <n v="0"/>
    <s v=""/>
  </r>
  <r>
    <x v="141"/>
    <n v="22"/>
    <s v="Food Stall"/>
    <x v="6"/>
    <x v="1"/>
    <s v="chicken, yogurt, tandoori masala, ginger, garlic"/>
    <n v="7"/>
    <n v="14.6"/>
    <n v="25.34"/>
    <n v="0"/>
    <x v="0"/>
    <b v="0"/>
    <s v="Rainy"/>
    <n v="0"/>
    <n v="0"/>
    <n v="0"/>
    <n v="0"/>
    <n v="25.34"/>
    <n v="0"/>
    <n v="0"/>
    <s v=""/>
  </r>
  <r>
    <x v="141"/>
    <n v="49"/>
    <s v="Kopitiam"/>
    <x v="10"/>
    <x v="1"/>
    <s v="black tea, condensed milk, evaporated milk"/>
    <n v="0.9"/>
    <n v="1.98"/>
    <n v="3.07"/>
    <n v="533"/>
    <x v="0"/>
    <b v="0"/>
    <s v="Rainy"/>
    <n v="1636.31"/>
    <n v="479.7"/>
    <n v="1156.6099999999999"/>
    <n v="1636.31"/>
    <n v="3.07"/>
    <n v="533"/>
    <n v="1156.6099999999999"/>
    <s v=""/>
  </r>
  <r>
    <x v="141"/>
    <n v="8"/>
    <s v="Casual Dining"/>
    <x v="13"/>
    <x v="0"/>
    <s v="mushrooms, cream, onion, garlic, vegetable broth"/>
    <n v="3.5"/>
    <n v="9.2100000000000009"/>
    <n v="18.03"/>
    <n v="95"/>
    <x v="0"/>
    <b v="0"/>
    <s v="Rainy"/>
    <n v="1712.8500000000001"/>
    <n v="332.5"/>
    <n v="1380.3500000000001"/>
    <n v="1712.8500000000001"/>
    <n v="18.03"/>
    <n v="95"/>
    <n v="1380.3500000000001"/>
    <s v=""/>
  </r>
  <r>
    <x v="141"/>
    <n v="42"/>
    <s v="Fine Dining"/>
    <x v="8"/>
    <x v="0"/>
    <s v="chicken thigh, black pepper sauce, fries, coleslaw"/>
    <n v="8"/>
    <n v="41.41"/>
    <n v="71.099999999999994"/>
    <n v="58"/>
    <x v="0"/>
    <b v="0"/>
    <s v="Cloudy"/>
    <n v="4123.7999999999993"/>
    <n v="464"/>
    <n v="3659.7999999999993"/>
    <n v="4123.7999999999993"/>
    <n v="71.099999999999994"/>
    <n v="58"/>
    <n v="3659.7999999999993"/>
    <s v=""/>
  </r>
  <r>
    <x v="141"/>
    <n v="7"/>
    <s v="Casual Dining"/>
    <x v="4"/>
    <x v="1"/>
    <s v="rice flour jelly, coconut milk, palm sugar, red beans"/>
    <n v="2"/>
    <n v="6.22"/>
    <n v="6.82"/>
    <n v="428"/>
    <x v="1"/>
    <b v="0"/>
    <s v="Sunny"/>
    <n v="2918.96"/>
    <n v="856"/>
    <n v="2062.96"/>
    <n v="2918.96"/>
    <n v="6.82"/>
    <n v="428"/>
    <n v="2062.96"/>
    <s v=""/>
  </r>
  <r>
    <x v="141"/>
    <n v="9"/>
    <s v="Casual Dining"/>
    <x v="12"/>
    <x v="0"/>
    <s v="rice, coconut milk, sambal, anchovies, egg, peanuts"/>
    <n v="2.5"/>
    <n v="8.5"/>
    <n v="14.03"/>
    <n v="228"/>
    <x v="0"/>
    <b v="0"/>
    <s v="Sunny"/>
    <n v="3198.8399999999997"/>
    <n v="570"/>
    <n v="2628.8399999999997"/>
    <n v="3198.8399999999997"/>
    <n v="14.03"/>
    <n v="228"/>
    <n v="2628.8399999999997"/>
    <s v=""/>
  </r>
  <r>
    <x v="141"/>
    <n v="23"/>
    <s v="Fine Dining"/>
    <x v="1"/>
    <x v="0"/>
    <s v="spaghetti, eggs, cheese, beef bacon, black pepper"/>
    <n v="9"/>
    <n v="40.51"/>
    <n v="58.25"/>
    <n v="155"/>
    <x v="0"/>
    <b v="0"/>
    <s v="Cloudy"/>
    <n v="9028.75"/>
    <n v="1395"/>
    <n v="7633.75"/>
    <n v="9028.75"/>
    <n v="58.25"/>
    <n v="155"/>
    <n v="7633.75"/>
    <s v=""/>
  </r>
  <r>
    <x v="141"/>
    <n v="45"/>
    <s v="Food Stall"/>
    <x v="10"/>
    <x v="0"/>
    <s v="black tea, condensed milk, evaporated milk"/>
    <n v="0.9"/>
    <n v="2.23"/>
    <n v="2.83"/>
    <n v="520"/>
    <x v="0"/>
    <b v="0"/>
    <s v="Sunny"/>
    <n v="1471.6000000000001"/>
    <n v="468"/>
    <n v="1003.6000000000001"/>
    <n v="1471.6000000000001"/>
    <n v="2.83"/>
    <n v="520"/>
    <n v="1003.6000000000001"/>
    <s v=""/>
  </r>
  <r>
    <x v="141"/>
    <n v="44"/>
    <s v="Food Stall"/>
    <x v="7"/>
    <x v="2"/>
    <s v="white bread, kaya, butter, soft-boiled eggs"/>
    <n v="2.8"/>
    <n v="6.19"/>
    <n v="8.33"/>
    <n v="291"/>
    <x v="0"/>
    <b v="0"/>
    <s v="Cloudy"/>
    <n v="2424.0300000000002"/>
    <n v="814.8"/>
    <n v="1609.2300000000002"/>
    <n v="2424.0300000000002"/>
    <n v="8.33"/>
    <n v="291"/>
    <n v="1609.2300000000002"/>
    <s v=""/>
  </r>
  <r>
    <x v="141"/>
    <n v="43"/>
    <s v="Casual Dining"/>
    <x v="4"/>
    <x v="1"/>
    <s v="rice flour jelly, coconut milk, palm sugar, red beans"/>
    <n v="2"/>
    <n v="6.61"/>
    <n v="12.01"/>
    <n v="208"/>
    <x v="0"/>
    <b v="0"/>
    <s v="Sunny"/>
    <n v="2498.08"/>
    <n v="416"/>
    <n v="2082.08"/>
    <n v="2498.08"/>
    <n v="12.01"/>
    <n v="208"/>
    <n v="2082.08"/>
    <s v=""/>
  </r>
  <r>
    <x v="141"/>
    <n v="46"/>
    <s v="Casual Dining"/>
    <x v="7"/>
    <x v="2"/>
    <s v="white bread, kaya, butter, soft-boiled eggs"/>
    <n v="2.8"/>
    <n v="9.0399999999999991"/>
    <n v="12.82"/>
    <n v="263"/>
    <x v="0"/>
    <b v="0"/>
    <s v="Sunny"/>
    <n v="3371.66"/>
    <n v="736.4"/>
    <n v="2635.2599999999998"/>
    <n v="3371.66"/>
    <n v="12.82"/>
    <n v="263"/>
    <n v="2635.2599999999998"/>
    <s v=""/>
  </r>
  <r>
    <x v="141"/>
    <n v="25"/>
    <s v="Fine Dining"/>
    <x v="11"/>
    <x v="1"/>
    <s v="black tea, lemon, sugar syrup"/>
    <n v="1.2"/>
    <n v="5.0599999999999996"/>
    <n v="9.2100000000000009"/>
    <n v="192"/>
    <x v="0"/>
    <b v="0"/>
    <s v="Cloudy"/>
    <n v="1768.3200000000002"/>
    <n v="230.39999999999998"/>
    <n v="1537.92"/>
    <n v="1768.3200000000002"/>
    <n v="9.2100000000000009"/>
    <n v="192"/>
    <n v="1537.92"/>
    <s v=""/>
  </r>
  <r>
    <x v="141"/>
    <n v="50"/>
    <s v="Food Stall"/>
    <x v="6"/>
    <x v="1"/>
    <s v="chicken, yogurt, tandoori masala, ginger, garlic"/>
    <n v="7"/>
    <n v="14.08"/>
    <n v="26.15"/>
    <n v="0"/>
    <x v="0"/>
    <b v="0"/>
    <s v="Sunny"/>
    <n v="0"/>
    <n v="0"/>
    <n v="0"/>
    <n v="0"/>
    <n v="26.15"/>
    <n v="0"/>
    <n v="0"/>
    <s v=""/>
  </r>
  <r>
    <x v="141"/>
    <n v="45"/>
    <s v="Food Stall"/>
    <x v="4"/>
    <x v="0"/>
    <s v="rice flour jelly, coconut milk, palm sugar, red beans"/>
    <n v="2"/>
    <n v="3.92"/>
    <n v="5.29"/>
    <n v="290"/>
    <x v="1"/>
    <b v="0"/>
    <s v="Sunny"/>
    <n v="1534.1"/>
    <n v="580"/>
    <n v="954.09999999999991"/>
    <n v="1534.1"/>
    <n v="5.29"/>
    <n v="290"/>
    <n v="954.09999999999991"/>
    <s v=""/>
  </r>
  <r>
    <x v="141"/>
    <n v="42"/>
    <s v="Fine Dining"/>
    <x v="2"/>
    <x v="0"/>
    <s v="beef, coconut milk, galangal, lemongrass, spices, chili"/>
    <n v="9"/>
    <n v="51.2"/>
    <n v="68.069999999999993"/>
    <n v="162"/>
    <x v="0"/>
    <b v="0"/>
    <s v="Cloudy"/>
    <n v="11027.339999999998"/>
    <n v="1458"/>
    <n v="9569.3399999999983"/>
    <n v="11027.339999999998"/>
    <n v="68.069999999999993"/>
    <n v="162"/>
    <n v="9569.3399999999983"/>
    <s v=""/>
  </r>
  <r>
    <x v="142"/>
    <n v="10"/>
    <s v="Fine Dining"/>
    <x v="2"/>
    <x v="1"/>
    <s v="beef, coconut milk, galangal, lemongrass, spices, chili"/>
    <n v="9"/>
    <n v="38.700000000000003"/>
    <n v="78.849999999999994"/>
    <n v="2"/>
    <x v="0"/>
    <b v="0"/>
    <s v="Sunny"/>
    <n v="157.69999999999999"/>
    <n v="18"/>
    <n v="139.69999999999999"/>
    <n v="157.69999999999999"/>
    <n v="78.849999999999994"/>
    <n v="2"/>
    <n v="139.69999999999999"/>
    <s v=""/>
  </r>
  <r>
    <x v="142"/>
    <n v="32"/>
    <s v="Fine Dining"/>
    <x v="8"/>
    <x v="0"/>
    <s v="chicken thigh, black pepper sauce, fries, coleslaw"/>
    <n v="8"/>
    <n v="34.25"/>
    <n v="43.2"/>
    <n v="251"/>
    <x v="0"/>
    <b v="0"/>
    <s v="Rainy"/>
    <n v="10843.2"/>
    <n v="2008"/>
    <n v="8835.2000000000007"/>
    <n v="10843.2"/>
    <n v="43.2"/>
    <n v="251"/>
    <n v="8835.2000000000007"/>
    <s v=""/>
  </r>
  <r>
    <x v="142"/>
    <n v="20"/>
    <s v="Casual Dining"/>
    <x v="1"/>
    <x v="1"/>
    <s v="spaghetti, eggs, cheese, beef bacon, black pepper"/>
    <n v="9"/>
    <n v="32.33"/>
    <n v="29.11"/>
    <n v="313"/>
    <x v="1"/>
    <b v="0"/>
    <s v="Sunny"/>
    <n v="9111.43"/>
    <n v="2817"/>
    <n v="6294.43"/>
    <n v="9111.43"/>
    <n v="29.11"/>
    <n v="313"/>
    <n v="6294.43"/>
    <s v=""/>
  </r>
  <r>
    <x v="142"/>
    <n v="48"/>
    <s v="Casual Dining"/>
    <x v="7"/>
    <x v="2"/>
    <s v="white bread, kaya, butter, soft-boiled eggs"/>
    <n v="2.8"/>
    <n v="9.18"/>
    <n v="13.37"/>
    <n v="295"/>
    <x v="0"/>
    <b v="0"/>
    <s v="Sunny"/>
    <n v="3944.1499999999996"/>
    <n v="826"/>
    <n v="3118.1499999999996"/>
    <n v="3944.1499999999996"/>
    <n v="13.37"/>
    <n v="295"/>
    <n v="3118.1499999999996"/>
    <s v=""/>
  </r>
  <r>
    <x v="142"/>
    <n v="2"/>
    <s v="Food Stall"/>
    <x v="3"/>
    <x v="2"/>
    <s v="flour, ghee, egg, water, curry"/>
    <n v="0.8"/>
    <n v="1.71"/>
    <n v="2.73"/>
    <n v="535"/>
    <x v="0"/>
    <b v="0"/>
    <s v="Sunny"/>
    <n v="1460.55"/>
    <n v="428"/>
    <n v="1032.55"/>
    <n v="1460.55"/>
    <n v="2.73"/>
    <n v="535"/>
    <n v="1032.55"/>
    <s v=""/>
  </r>
  <r>
    <x v="142"/>
    <n v="24"/>
    <s v="Casual Dining"/>
    <x v="7"/>
    <x v="2"/>
    <s v="white bread, kaya, butter, soft-boiled eggs"/>
    <n v="2.8"/>
    <n v="7.25"/>
    <n v="13.51"/>
    <n v="324"/>
    <x v="0"/>
    <b v="0"/>
    <s v="Cloudy"/>
    <n v="4377.24"/>
    <n v="907.19999999999993"/>
    <n v="3470.04"/>
    <n v="4377.24"/>
    <n v="13.51"/>
    <n v="324"/>
    <n v="3470.04"/>
    <s v=""/>
  </r>
  <r>
    <x v="142"/>
    <n v="14"/>
    <s v="Food Stall"/>
    <x v="4"/>
    <x v="1"/>
    <s v="rice flour jelly, coconut milk, palm sugar, red beans"/>
    <n v="2"/>
    <n v="3.73"/>
    <n v="6.56"/>
    <n v="170"/>
    <x v="0"/>
    <b v="0"/>
    <s v="Sunny"/>
    <n v="1115.2"/>
    <n v="340"/>
    <n v="775.2"/>
    <n v="1115.2"/>
    <n v="6.56"/>
    <n v="170"/>
    <n v="775.2"/>
    <s v=""/>
  </r>
  <r>
    <x v="142"/>
    <n v="8"/>
    <s v="Casual Dining"/>
    <x v="4"/>
    <x v="1"/>
    <s v="rice flour jelly, coconut milk, palm sugar, red beans"/>
    <n v="2"/>
    <n v="5.69"/>
    <n v="13.62"/>
    <n v="112"/>
    <x v="0"/>
    <b v="0"/>
    <s v="Sunny"/>
    <n v="1525.4399999999998"/>
    <n v="224"/>
    <n v="1301.4399999999998"/>
    <n v="1525.4399999999998"/>
    <n v="13.62"/>
    <n v="112"/>
    <n v="1301.4399999999998"/>
    <s v=""/>
  </r>
  <r>
    <x v="142"/>
    <n v="5"/>
    <s v="Cafe"/>
    <x v="13"/>
    <x v="0"/>
    <s v="mushrooms, cream, onion, garlic, vegetable broth"/>
    <n v="3.5"/>
    <n v="14.27"/>
    <n v="18.98"/>
    <n v="0"/>
    <x v="0"/>
    <b v="0"/>
    <s v="Rainy"/>
    <n v="0"/>
    <n v="0"/>
    <n v="0"/>
    <n v="0"/>
    <n v="18.98"/>
    <n v="0"/>
    <n v="0"/>
    <s v=""/>
  </r>
  <r>
    <x v="142"/>
    <n v="46"/>
    <s v="Casual Dining"/>
    <x v="13"/>
    <x v="0"/>
    <s v="mushrooms, cream, onion, garlic, vegetable broth"/>
    <n v="3.5"/>
    <n v="9.61"/>
    <n v="18.43"/>
    <n v="75"/>
    <x v="0"/>
    <b v="0"/>
    <s v="Sunny"/>
    <n v="1382.25"/>
    <n v="262.5"/>
    <n v="1119.75"/>
    <n v="1382.25"/>
    <n v="18.43"/>
    <n v="75"/>
    <n v="1119.75"/>
    <s v=""/>
  </r>
  <r>
    <x v="142"/>
    <n v="22"/>
    <s v="Food Stall"/>
    <x v="3"/>
    <x v="2"/>
    <s v="flour, ghee, egg, water, curry"/>
    <n v="0.8"/>
    <n v="1.95"/>
    <n v="2.76"/>
    <n v="228"/>
    <x v="0"/>
    <b v="0"/>
    <s v="Rainy"/>
    <n v="629.28"/>
    <n v="182.4"/>
    <n v="446.88"/>
    <n v="629.28"/>
    <n v="2.76"/>
    <n v="228"/>
    <n v="446.88"/>
    <s v=""/>
  </r>
  <r>
    <x v="142"/>
    <n v="40"/>
    <s v="Food Stall"/>
    <x v="12"/>
    <x v="0"/>
    <s v="rice, coconut milk, sambal, anchovies, egg, peanuts"/>
    <n v="2.5"/>
    <n v="6.25"/>
    <n v="5.14"/>
    <n v="508"/>
    <x v="1"/>
    <b v="0"/>
    <s v="Rainy"/>
    <n v="2611.12"/>
    <n v="1270"/>
    <n v="1341.12"/>
    <n v="2611.12"/>
    <n v="5.14"/>
    <n v="508"/>
    <n v="1341.12"/>
    <s v=""/>
  </r>
  <r>
    <x v="142"/>
    <n v="19"/>
    <s v="Casual Dining"/>
    <x v="7"/>
    <x v="2"/>
    <s v="white bread, kaya, butter, soft-boiled eggs"/>
    <n v="2.8"/>
    <n v="8.48"/>
    <n v="13.66"/>
    <n v="232"/>
    <x v="0"/>
    <b v="0"/>
    <s v="Cloudy"/>
    <n v="3169.12"/>
    <n v="649.59999999999991"/>
    <n v="2519.52"/>
    <n v="3169.12"/>
    <n v="13.66"/>
    <n v="232"/>
    <n v="2519.52"/>
    <s v=""/>
  </r>
  <r>
    <x v="142"/>
    <n v="1"/>
    <s v="Food Stall"/>
    <x v="12"/>
    <x v="0"/>
    <s v="rice, coconut milk, sambal, anchovies, egg, peanuts"/>
    <n v="2.5"/>
    <n v="6.08"/>
    <n v="9.0399999999999991"/>
    <n v="281"/>
    <x v="0"/>
    <b v="0"/>
    <s v="Sunny"/>
    <n v="2540.2399999999998"/>
    <n v="702.5"/>
    <n v="1837.7399999999998"/>
    <n v="2540.2399999999998"/>
    <n v="9.0399999999999991"/>
    <n v="281"/>
    <n v="1837.7399999999998"/>
    <s v=""/>
  </r>
  <r>
    <x v="142"/>
    <n v="15"/>
    <s v="Food Stall"/>
    <x v="2"/>
    <x v="1"/>
    <s v="beef, coconut milk, galangal, lemongrass, spices, chili"/>
    <n v="9"/>
    <n v="20.34"/>
    <n v="37.380000000000003"/>
    <n v="124"/>
    <x v="0"/>
    <b v="0"/>
    <s v="Rainy"/>
    <n v="4635.12"/>
    <n v="1116"/>
    <n v="3519.12"/>
    <n v="4635.12"/>
    <n v="37.380000000000003"/>
    <n v="124"/>
    <n v="3519.12"/>
    <s v=""/>
  </r>
  <r>
    <x v="142"/>
    <n v="18"/>
    <s v="Food Stall"/>
    <x v="6"/>
    <x v="1"/>
    <s v="chicken, yogurt, tandoori masala, ginger, garlic"/>
    <n v="7"/>
    <n v="14.58"/>
    <n v="25.34"/>
    <n v="81"/>
    <x v="0"/>
    <b v="1"/>
    <s v="Sunny"/>
    <n v="2052.54"/>
    <n v="567"/>
    <n v="1485.54"/>
    <n v="2052.54"/>
    <n v="25.34"/>
    <n v="81"/>
    <n v="1485.54"/>
    <s v=""/>
  </r>
  <r>
    <x v="142"/>
    <n v="3"/>
    <s v="Cafe"/>
    <x v="4"/>
    <x v="0"/>
    <s v="rice flour jelly, coconut milk, palm sugar, red beans"/>
    <n v="2"/>
    <n v="6.91"/>
    <n v="6.48"/>
    <n v="299"/>
    <x v="1"/>
    <b v="0"/>
    <s v="Sunny"/>
    <n v="1937.5200000000002"/>
    <n v="598"/>
    <n v="1339.5200000000002"/>
    <n v="1937.5200000000002"/>
    <n v="6.48"/>
    <n v="299"/>
    <n v="1339.5200000000002"/>
    <s v=""/>
  </r>
  <r>
    <x v="142"/>
    <n v="45"/>
    <s v="Food Stall"/>
    <x v="4"/>
    <x v="1"/>
    <s v="rice flour jelly, coconut milk, palm sugar, red beans"/>
    <n v="2"/>
    <n v="4.7"/>
    <n v="5.98"/>
    <n v="211"/>
    <x v="0"/>
    <b v="0"/>
    <s v="Sunny"/>
    <n v="1261.7800000000002"/>
    <n v="422"/>
    <n v="839.7800000000002"/>
    <n v="1261.7800000000002"/>
    <n v="5.98"/>
    <n v="211"/>
    <n v="839.7800000000002"/>
    <s v=""/>
  </r>
  <r>
    <x v="142"/>
    <n v="2"/>
    <s v="Food Stall"/>
    <x v="3"/>
    <x v="1"/>
    <s v="flour, ghee, egg, water, curry"/>
    <n v="0.8"/>
    <n v="1.54"/>
    <n v="2.5099999999999998"/>
    <n v="152"/>
    <x v="0"/>
    <b v="0"/>
    <s v="Rainy"/>
    <n v="381.52"/>
    <n v="121.60000000000001"/>
    <n v="259.91999999999996"/>
    <n v="381.52"/>
    <n v="2.5099999999999998"/>
    <n v="152"/>
    <n v="259.91999999999996"/>
    <s v=""/>
  </r>
  <r>
    <x v="142"/>
    <n v="26"/>
    <s v="Food Stall"/>
    <x v="4"/>
    <x v="0"/>
    <s v="rice flour jelly, coconut milk, palm sugar, red beans"/>
    <n v="2"/>
    <n v="4.08"/>
    <n v="6.74"/>
    <n v="277"/>
    <x v="0"/>
    <b v="0"/>
    <s v="Sunny"/>
    <n v="1866.98"/>
    <n v="554"/>
    <n v="1312.98"/>
    <n v="1866.98"/>
    <n v="6.74"/>
    <n v="277"/>
    <n v="1312.98"/>
    <s v=""/>
  </r>
  <r>
    <x v="143"/>
    <n v="48"/>
    <s v="Casual Dining"/>
    <x v="10"/>
    <x v="1"/>
    <s v="black tea, condensed milk, evaporated milk"/>
    <n v="0.9"/>
    <n v="2.37"/>
    <n v="4.8499999999999996"/>
    <n v="294"/>
    <x v="0"/>
    <b v="0"/>
    <s v="Rainy"/>
    <n v="1425.8999999999999"/>
    <n v="264.60000000000002"/>
    <n v="1161.2999999999997"/>
    <n v="1425.8999999999999"/>
    <n v="4.8499999999999996"/>
    <n v="294"/>
    <n v="1161.2999999999997"/>
    <s v=""/>
  </r>
  <r>
    <x v="143"/>
    <n v="41"/>
    <s v="Cafe"/>
    <x v="13"/>
    <x v="0"/>
    <s v="mushrooms, cream, onion, garlic, vegetable broth"/>
    <n v="3.5"/>
    <n v="12"/>
    <n v="13.91"/>
    <n v="148"/>
    <x v="0"/>
    <b v="0"/>
    <s v="Sunny"/>
    <n v="2058.6799999999998"/>
    <n v="518"/>
    <n v="1540.6799999999998"/>
    <n v="2058.6799999999998"/>
    <n v="13.91"/>
    <n v="148"/>
    <n v="1540.6799999999998"/>
    <s v=""/>
  </r>
  <r>
    <x v="143"/>
    <n v="20"/>
    <s v="Casual Dining"/>
    <x v="2"/>
    <x v="0"/>
    <s v="beef, coconut milk, galangal, lemongrass, spices, chili"/>
    <n v="9"/>
    <n v="30.05"/>
    <n v="42.26"/>
    <n v="164"/>
    <x v="0"/>
    <b v="0"/>
    <s v="Sunny"/>
    <n v="6930.6399999999994"/>
    <n v="1476"/>
    <n v="5454.6399999999994"/>
    <n v="6930.6399999999994"/>
    <n v="42.26"/>
    <n v="164"/>
    <n v="5454.6399999999994"/>
    <s v=""/>
  </r>
  <r>
    <x v="143"/>
    <n v="9"/>
    <s v="Casual Dining"/>
    <x v="4"/>
    <x v="0"/>
    <s v="rice flour jelly, coconut milk, palm sugar, red beans"/>
    <n v="2"/>
    <n v="5.77"/>
    <n v="12.88"/>
    <n v="115"/>
    <x v="0"/>
    <b v="0"/>
    <s v="Sunny"/>
    <n v="1481.2"/>
    <n v="230"/>
    <n v="1251.2"/>
    <n v="1481.2"/>
    <n v="12.88"/>
    <n v="115"/>
    <n v="1251.2"/>
    <s v=""/>
  </r>
  <r>
    <x v="143"/>
    <n v="33"/>
    <s v="Cafe"/>
    <x v="7"/>
    <x v="2"/>
    <s v="white bread, kaya, butter, soft-boiled eggs"/>
    <n v="2.8"/>
    <n v="9.5"/>
    <n v="12.59"/>
    <n v="267"/>
    <x v="0"/>
    <b v="0"/>
    <s v="Rainy"/>
    <n v="3361.5299999999997"/>
    <n v="747.59999999999991"/>
    <n v="2613.9299999999998"/>
    <n v="3361.5299999999997"/>
    <n v="12.59"/>
    <n v="267"/>
    <n v="2613.9299999999998"/>
    <s v=""/>
  </r>
  <r>
    <x v="143"/>
    <n v="40"/>
    <s v="Food Stall"/>
    <x v="10"/>
    <x v="0"/>
    <s v="black tea, condensed milk, evaporated milk"/>
    <n v="0.9"/>
    <n v="2.2000000000000002"/>
    <n v="3.05"/>
    <n v="329"/>
    <x v="0"/>
    <b v="0"/>
    <s v="Rainy"/>
    <n v="1003.4499999999999"/>
    <n v="296.10000000000002"/>
    <n v="707.34999999999991"/>
    <n v="1003.4499999999999"/>
    <n v="3.05"/>
    <n v="329"/>
    <n v="707.34999999999991"/>
    <s v=""/>
  </r>
  <r>
    <x v="143"/>
    <n v="2"/>
    <s v="Food Stall"/>
    <x v="3"/>
    <x v="2"/>
    <s v="flour, ghee, egg, water, curry"/>
    <n v="0.8"/>
    <n v="1.78"/>
    <n v="2.4300000000000002"/>
    <n v="312"/>
    <x v="0"/>
    <b v="0"/>
    <s v="Sunny"/>
    <n v="758.16000000000008"/>
    <n v="249.60000000000002"/>
    <n v="508.56000000000006"/>
    <n v="758.16000000000008"/>
    <n v="2.4300000000000002"/>
    <n v="312"/>
    <n v="508.56000000000006"/>
    <s v=""/>
  </r>
  <r>
    <x v="143"/>
    <n v="45"/>
    <s v="Food Stall"/>
    <x v="4"/>
    <x v="1"/>
    <s v="rice flour jelly, coconut milk, palm sugar, red beans"/>
    <n v="2"/>
    <n v="3.61"/>
    <n v="7.38"/>
    <n v="43"/>
    <x v="0"/>
    <b v="0"/>
    <s v="Sunny"/>
    <n v="317.33999999999997"/>
    <n v="86"/>
    <n v="231.33999999999997"/>
    <n v="317.33999999999997"/>
    <n v="7.38"/>
    <n v="43"/>
    <n v="231.33999999999997"/>
    <s v=""/>
  </r>
  <r>
    <x v="143"/>
    <n v="46"/>
    <s v="Casual Dining"/>
    <x v="13"/>
    <x v="0"/>
    <s v="mushrooms, cream, onion, garlic, vegetable broth"/>
    <n v="3.5"/>
    <n v="9.48"/>
    <n v="20.51"/>
    <n v="41"/>
    <x v="0"/>
    <b v="0"/>
    <s v="Sunny"/>
    <n v="840.91000000000008"/>
    <n v="143.5"/>
    <n v="697.41000000000008"/>
    <n v="840.91000000000008"/>
    <n v="20.51"/>
    <n v="41"/>
    <n v="697.41000000000008"/>
    <s v=""/>
  </r>
  <r>
    <x v="143"/>
    <n v="9"/>
    <s v="Casual Dining"/>
    <x v="2"/>
    <x v="1"/>
    <s v="beef, coconut milk, galangal, lemongrass, spices, chili"/>
    <n v="9"/>
    <n v="28.08"/>
    <n v="57.37"/>
    <n v="118"/>
    <x v="0"/>
    <b v="0"/>
    <s v="Sunny"/>
    <n v="6769.66"/>
    <n v="1062"/>
    <n v="5707.66"/>
    <n v="6769.66"/>
    <n v="57.37"/>
    <n v="118"/>
    <n v="5707.66"/>
    <s v=""/>
  </r>
  <r>
    <x v="143"/>
    <n v="20"/>
    <s v="Casual Dining"/>
    <x v="7"/>
    <x v="2"/>
    <s v="white bread, kaya, butter, soft-boiled eggs"/>
    <n v="2.8"/>
    <n v="7.93"/>
    <n v="14.38"/>
    <n v="296"/>
    <x v="0"/>
    <b v="0"/>
    <s v="Sunny"/>
    <n v="4256.4800000000005"/>
    <n v="828.8"/>
    <n v="3427.6800000000003"/>
    <n v="4256.4800000000005"/>
    <n v="14.38"/>
    <n v="296"/>
    <n v="3427.6800000000003"/>
    <s v=""/>
  </r>
  <r>
    <x v="143"/>
    <n v="24"/>
    <s v="Casual Dining"/>
    <x v="4"/>
    <x v="0"/>
    <s v="rice flour jelly, coconut milk, palm sugar, red beans"/>
    <n v="2"/>
    <n v="5.88"/>
    <n v="9.82"/>
    <n v="152"/>
    <x v="0"/>
    <b v="0"/>
    <s v="Sunny"/>
    <n v="1492.64"/>
    <n v="304"/>
    <n v="1188.6400000000001"/>
    <n v="1492.64"/>
    <n v="9.82"/>
    <n v="152"/>
    <n v="1188.6400000000001"/>
    <s v=""/>
  </r>
  <r>
    <x v="143"/>
    <n v="5"/>
    <s v="Cafe"/>
    <x v="11"/>
    <x v="2"/>
    <s v="black tea, lemon, sugar syrup"/>
    <n v="1.2"/>
    <n v="3.66"/>
    <n v="5.24"/>
    <n v="360"/>
    <x v="0"/>
    <b v="0"/>
    <s v="Cloudy"/>
    <n v="1886.4"/>
    <n v="432"/>
    <n v="1454.4"/>
    <n v="1886.4"/>
    <n v="5.24"/>
    <n v="360"/>
    <n v="1454.4"/>
    <s v=""/>
  </r>
  <r>
    <x v="143"/>
    <n v="25"/>
    <s v="Fine Dining"/>
    <x v="8"/>
    <x v="1"/>
    <s v="chicken thigh, black pepper sauce, fries, coleslaw"/>
    <n v="8"/>
    <n v="43.86"/>
    <n v="59.38"/>
    <n v="8"/>
    <x v="0"/>
    <b v="0"/>
    <s v="Cloudy"/>
    <n v="475.04"/>
    <n v="64"/>
    <n v="411.04"/>
    <n v="475.04"/>
    <n v="59.38"/>
    <n v="8"/>
    <n v="411.04"/>
    <s v=""/>
  </r>
  <r>
    <x v="143"/>
    <n v="42"/>
    <s v="Fine Dining"/>
    <x v="1"/>
    <x v="0"/>
    <s v="spaghetti, eggs, cheese, beef bacon, black pepper"/>
    <n v="9"/>
    <n v="38.86"/>
    <n v="59.08"/>
    <n v="184"/>
    <x v="0"/>
    <b v="0"/>
    <s v="Rainy"/>
    <n v="10870.72"/>
    <n v="1656"/>
    <n v="9214.7199999999993"/>
    <n v="10870.72"/>
    <n v="59.08"/>
    <n v="184"/>
    <n v="9214.7199999999993"/>
    <s v=""/>
  </r>
  <r>
    <x v="143"/>
    <n v="12"/>
    <s v="Cafe"/>
    <x v="11"/>
    <x v="0"/>
    <s v="black tea, lemon, sugar syrup"/>
    <n v="1.2"/>
    <n v="4.6399999999999997"/>
    <n v="5.21"/>
    <n v="197"/>
    <x v="0"/>
    <b v="0"/>
    <s v="Sunny"/>
    <n v="1026.3699999999999"/>
    <n v="236.39999999999998"/>
    <n v="789.96999999999991"/>
    <n v="1026.3699999999999"/>
    <n v="5.21"/>
    <n v="197"/>
    <n v="789.96999999999991"/>
    <s v=""/>
  </r>
  <r>
    <x v="143"/>
    <n v="29"/>
    <s v="Food Stall"/>
    <x v="4"/>
    <x v="1"/>
    <s v="rice flour jelly, coconut milk, palm sugar, red beans"/>
    <n v="2"/>
    <n v="3.49"/>
    <n v="4.68"/>
    <n v="346"/>
    <x v="1"/>
    <b v="0"/>
    <s v="Sunny"/>
    <n v="1619.28"/>
    <n v="692"/>
    <n v="927.28"/>
    <n v="1619.28"/>
    <n v="4.68"/>
    <n v="346"/>
    <n v="927.28"/>
    <s v=""/>
  </r>
  <r>
    <x v="143"/>
    <n v="3"/>
    <s v="Cafe"/>
    <x v="10"/>
    <x v="2"/>
    <s v="black tea, condensed milk, evaporated milk"/>
    <n v="0.9"/>
    <n v="3.56"/>
    <n v="2.79"/>
    <n v="1135"/>
    <x v="1"/>
    <b v="0"/>
    <s v="Sunny"/>
    <n v="3166.65"/>
    <n v="1021.5"/>
    <n v="2145.15"/>
    <n v="3166.65"/>
    <n v="2.79"/>
    <n v="1135"/>
    <n v="2145.15"/>
    <s v=""/>
  </r>
  <r>
    <x v="143"/>
    <n v="28"/>
    <s v="Fine Dining"/>
    <x v="1"/>
    <x v="1"/>
    <s v="spaghetti, eggs, cheese, beef bacon, black pepper"/>
    <n v="9"/>
    <n v="37.69"/>
    <n v="73.819999999999993"/>
    <n v="30"/>
    <x v="0"/>
    <b v="0"/>
    <s v="Cloudy"/>
    <n v="2214.6"/>
    <n v="270"/>
    <n v="1944.6"/>
    <n v="2214.6"/>
    <n v="73.819999999999993"/>
    <n v="30"/>
    <n v="1944.6"/>
    <s v=""/>
  </r>
  <r>
    <x v="143"/>
    <n v="31"/>
    <s v="Food Stall"/>
    <x v="10"/>
    <x v="0"/>
    <s v="black tea, condensed milk, evaporated milk"/>
    <n v="0.9"/>
    <n v="2.2599999999999998"/>
    <n v="3.06"/>
    <n v="380"/>
    <x v="0"/>
    <b v="0"/>
    <s v="Sunny"/>
    <n v="1162.8"/>
    <n v="342"/>
    <n v="820.8"/>
    <n v="1162.8"/>
    <n v="3.06"/>
    <n v="380"/>
    <n v="820.8"/>
    <s v=""/>
  </r>
  <r>
    <x v="143"/>
    <n v="32"/>
    <s v="Fine Dining"/>
    <x v="13"/>
    <x v="0"/>
    <s v="mushrooms, cream, onion, garlic, vegetable broth"/>
    <n v="3.5"/>
    <n v="14.44"/>
    <n v="23.97"/>
    <n v="0"/>
    <x v="0"/>
    <b v="0"/>
    <s v="Rainy"/>
    <n v="0"/>
    <n v="0"/>
    <n v="0"/>
    <n v="0"/>
    <n v="23.97"/>
    <n v="0"/>
    <n v="0"/>
    <s v=""/>
  </r>
  <r>
    <x v="143"/>
    <n v="1"/>
    <s v="Food Stall"/>
    <x v="7"/>
    <x v="2"/>
    <s v="white bread, kaya, butter, soft-boiled eggs"/>
    <n v="2.8"/>
    <n v="5.74"/>
    <n v="10.64"/>
    <n v="243"/>
    <x v="0"/>
    <b v="0"/>
    <s v="Sunny"/>
    <n v="2585.52"/>
    <n v="680.4"/>
    <n v="1905.12"/>
    <n v="2585.52"/>
    <n v="10.64"/>
    <n v="243"/>
    <n v="1905.12"/>
    <s v=""/>
  </r>
  <r>
    <x v="143"/>
    <n v="6"/>
    <s v="Fine Dining"/>
    <x v="1"/>
    <x v="1"/>
    <s v="spaghetti, eggs, cheese, beef bacon, black pepper"/>
    <n v="9"/>
    <n v="42.32"/>
    <n v="66.83"/>
    <n v="68"/>
    <x v="0"/>
    <b v="0"/>
    <s v="Sunny"/>
    <n v="4544.4399999999996"/>
    <n v="612"/>
    <n v="3932.4399999999996"/>
    <n v="4544.4399999999996"/>
    <n v="66.83"/>
    <n v="68"/>
    <n v="3932.4399999999996"/>
    <s v=""/>
  </r>
  <r>
    <x v="143"/>
    <n v="25"/>
    <s v="Fine Dining"/>
    <x v="13"/>
    <x v="0"/>
    <s v="mushrooms, cream, onion, garlic, vegetable broth"/>
    <n v="3.5"/>
    <n v="17.8"/>
    <n v="27.37"/>
    <n v="11"/>
    <x v="0"/>
    <b v="0"/>
    <s v="Sunny"/>
    <n v="301.07"/>
    <n v="38.5"/>
    <n v="262.57"/>
    <n v="301.07"/>
    <n v="27.37"/>
    <n v="11"/>
    <n v="262.57"/>
    <s v=""/>
  </r>
  <r>
    <x v="143"/>
    <n v="50"/>
    <s v="Food Stall"/>
    <x v="3"/>
    <x v="1"/>
    <s v="flour, ghee, egg, water, curry"/>
    <n v="0.8"/>
    <n v="1.65"/>
    <n v="2.79"/>
    <n v="225"/>
    <x v="0"/>
    <b v="0"/>
    <s v="Sunny"/>
    <n v="627.75"/>
    <n v="180"/>
    <n v="447.75"/>
    <n v="627.75"/>
    <n v="2.79"/>
    <n v="225"/>
    <n v="447.75"/>
    <s v=""/>
  </r>
  <r>
    <x v="143"/>
    <n v="1"/>
    <s v="Food Stall"/>
    <x v="12"/>
    <x v="0"/>
    <s v="rice, coconut milk, sambal, anchovies, egg, peanuts"/>
    <n v="2.5"/>
    <n v="6.07"/>
    <n v="5.24"/>
    <n v="503"/>
    <x v="1"/>
    <b v="0"/>
    <s v="Sunny"/>
    <n v="2635.7200000000003"/>
    <n v="1257.5"/>
    <n v="1378.2200000000003"/>
    <n v="2635.7200000000003"/>
    <n v="5.24"/>
    <n v="503"/>
    <n v="1378.2200000000003"/>
    <s v=""/>
  </r>
  <r>
    <x v="143"/>
    <n v="45"/>
    <s v="Food Stall"/>
    <x v="9"/>
    <x v="1"/>
    <s v="chicken, rice, ginger, garlic, chili sauce, cucumber"/>
    <n v="4"/>
    <n v="7.54"/>
    <n v="12.87"/>
    <n v="145"/>
    <x v="0"/>
    <b v="0"/>
    <s v="Sunny"/>
    <n v="1866.1499999999999"/>
    <n v="580"/>
    <n v="1286.1499999999999"/>
    <n v="1866.1499999999999"/>
    <n v="12.87"/>
    <n v="145"/>
    <n v="1286.1499999999999"/>
    <s v=""/>
  </r>
  <r>
    <x v="143"/>
    <n v="40"/>
    <s v="Food Stall"/>
    <x v="4"/>
    <x v="1"/>
    <s v="rice flour jelly, coconut milk, palm sugar, red beans"/>
    <n v="2"/>
    <n v="3.93"/>
    <n v="7.29"/>
    <n v="62"/>
    <x v="0"/>
    <b v="0"/>
    <s v="Sunny"/>
    <n v="451.98"/>
    <n v="124"/>
    <n v="327.98"/>
    <n v="451.98"/>
    <n v="7.29"/>
    <n v="62"/>
    <n v="327.98"/>
    <s v=""/>
  </r>
  <r>
    <x v="143"/>
    <n v="15"/>
    <s v="Food Stall"/>
    <x v="12"/>
    <x v="2"/>
    <s v="rice, coconut milk, sambal, anchovies, egg, peanuts"/>
    <n v="2.5"/>
    <n v="5.32"/>
    <n v="8.5500000000000007"/>
    <n v="163"/>
    <x v="0"/>
    <b v="0"/>
    <s v="Cloudy"/>
    <n v="1393.65"/>
    <n v="407.5"/>
    <n v="986.15000000000009"/>
    <n v="1393.65"/>
    <n v="8.5500000000000007"/>
    <n v="163"/>
    <n v="986.15000000000009"/>
    <s v=""/>
  </r>
  <r>
    <x v="144"/>
    <n v="16"/>
    <s v="Food Stall"/>
    <x v="3"/>
    <x v="1"/>
    <s v="flour, ghee, egg, water, curry"/>
    <n v="0.8"/>
    <n v="1.79"/>
    <n v="3.64"/>
    <n v="123"/>
    <x v="0"/>
    <b v="0"/>
    <s v="Sunny"/>
    <n v="447.72"/>
    <n v="98.4"/>
    <n v="349.32000000000005"/>
    <n v="447.72"/>
    <n v="3.64"/>
    <n v="123"/>
    <n v="349.32000000000005"/>
    <s v=""/>
  </r>
  <r>
    <x v="144"/>
    <n v="21"/>
    <s v="Casual Dining"/>
    <x v="1"/>
    <x v="1"/>
    <s v="spaghetti, eggs, cheese, beef bacon, black pepper"/>
    <n v="9"/>
    <n v="22.82"/>
    <n v="54.16"/>
    <n v="56"/>
    <x v="0"/>
    <b v="0"/>
    <s v="Cloudy"/>
    <n v="3032.96"/>
    <n v="504"/>
    <n v="2528.96"/>
    <n v="3032.96"/>
    <n v="54.16"/>
    <n v="56"/>
    <n v="2528.96"/>
    <s v=""/>
  </r>
  <r>
    <x v="144"/>
    <n v="44"/>
    <s v="Food Stall"/>
    <x v="0"/>
    <x v="0"/>
    <s v="rice noodles, fish broth, tamarind, shrimp paste, cucumber, mint"/>
    <n v="4.5"/>
    <n v="11.09"/>
    <n v="20.21"/>
    <n v="57"/>
    <x v="0"/>
    <b v="0"/>
    <s v="Sunny"/>
    <n v="1151.97"/>
    <n v="256.5"/>
    <n v="895.47"/>
    <n v="1151.97"/>
    <n v="20.21"/>
    <n v="57"/>
    <n v="895.47"/>
    <s v=""/>
  </r>
  <r>
    <x v="144"/>
    <n v="42"/>
    <s v="Fine Dining"/>
    <x v="2"/>
    <x v="0"/>
    <s v="beef, coconut milk, galangal, lemongrass, spices, chili"/>
    <n v="9"/>
    <n v="41.97"/>
    <n v="54.64"/>
    <n v="4"/>
    <x v="1"/>
    <b v="0"/>
    <s v="Cloudy"/>
    <n v="218.56"/>
    <n v="36"/>
    <n v="182.56"/>
    <n v="218.56"/>
    <n v="54.64"/>
    <n v="4"/>
    <n v="182.56"/>
    <s v=""/>
  </r>
  <r>
    <x v="144"/>
    <n v="21"/>
    <s v="Casual Dining"/>
    <x v="11"/>
    <x v="2"/>
    <s v="black tea, lemon, sugar syrup"/>
    <n v="1.2"/>
    <n v="3.39"/>
    <n v="5.0199999999999996"/>
    <n v="364"/>
    <x v="0"/>
    <b v="0"/>
    <s v="Cloudy"/>
    <n v="1827.2799999999997"/>
    <n v="436.8"/>
    <n v="1390.4799999999998"/>
    <n v="1827.2799999999997"/>
    <n v="5.0199999999999996"/>
    <n v="364"/>
    <n v="1390.4799999999998"/>
    <s v=""/>
  </r>
  <r>
    <x v="144"/>
    <n v="12"/>
    <s v="Cafe"/>
    <x v="2"/>
    <x v="0"/>
    <s v="beef, coconut milk, galangal, lemongrass, spices, chili"/>
    <n v="9"/>
    <n v="30.83"/>
    <n v="40.99"/>
    <n v="0"/>
    <x v="0"/>
    <b v="1"/>
    <s v="Sunny"/>
    <n v="0"/>
    <n v="0"/>
    <n v="0"/>
    <n v="0"/>
    <n v="40.99"/>
    <n v="0"/>
    <n v="0"/>
    <s v=""/>
  </r>
  <r>
    <x v="144"/>
    <n v="1"/>
    <s v="Food Stall"/>
    <x v="4"/>
    <x v="1"/>
    <s v="rice flour jelly, coconut milk, palm sugar, red beans"/>
    <n v="2"/>
    <n v="3.52"/>
    <n v="5.97"/>
    <n v="239"/>
    <x v="0"/>
    <b v="0"/>
    <s v="Cloudy"/>
    <n v="1426.83"/>
    <n v="478"/>
    <n v="948.82999999999993"/>
    <n v="1426.83"/>
    <n v="5.97"/>
    <n v="239"/>
    <n v="948.82999999999993"/>
    <s v=""/>
  </r>
  <r>
    <x v="144"/>
    <n v="39"/>
    <s v="Casual Dining"/>
    <x v="8"/>
    <x v="1"/>
    <s v="chicken thigh, black pepper sauce, fries, coleslaw"/>
    <n v="8"/>
    <n v="22.54"/>
    <n v="34.11"/>
    <n v="203"/>
    <x v="1"/>
    <b v="0"/>
    <s v="Sunny"/>
    <n v="6924.33"/>
    <n v="1624"/>
    <n v="5300.33"/>
    <n v="6924.33"/>
    <n v="34.11"/>
    <n v="203"/>
    <n v="5300.33"/>
    <s v=""/>
  </r>
  <r>
    <x v="144"/>
    <n v="7"/>
    <s v="Casual Dining"/>
    <x v="13"/>
    <x v="1"/>
    <s v="mushrooms, cream, onion, garlic, vegetable broth"/>
    <n v="3.5"/>
    <n v="10.33"/>
    <n v="23.76"/>
    <n v="15"/>
    <x v="0"/>
    <b v="0"/>
    <s v="Sunny"/>
    <n v="356.40000000000003"/>
    <n v="52.5"/>
    <n v="303.90000000000003"/>
    <n v="356.40000000000003"/>
    <n v="23.76"/>
    <n v="15"/>
    <n v="303.90000000000003"/>
    <s v=""/>
  </r>
  <r>
    <x v="144"/>
    <n v="6"/>
    <s v="Fine Dining"/>
    <x v="1"/>
    <x v="0"/>
    <s v="spaghetti, eggs, cheese, beef bacon, black pepper"/>
    <n v="9"/>
    <n v="47.58"/>
    <n v="48.41"/>
    <n v="270"/>
    <x v="1"/>
    <b v="0"/>
    <s v="Cloudy"/>
    <n v="13070.699999999999"/>
    <n v="2430"/>
    <n v="10640.699999999999"/>
    <n v="13070.699999999999"/>
    <n v="48.41"/>
    <n v="270"/>
    <n v="10640.699999999999"/>
    <s v=""/>
  </r>
  <r>
    <x v="144"/>
    <n v="27"/>
    <s v="Food Stall"/>
    <x v="6"/>
    <x v="1"/>
    <s v="chicken, yogurt, tandoori masala, ginger, garlic"/>
    <n v="7"/>
    <n v="13.78"/>
    <n v="29.98"/>
    <n v="117"/>
    <x v="0"/>
    <b v="0"/>
    <s v="Sunny"/>
    <n v="3507.66"/>
    <n v="819"/>
    <n v="2688.66"/>
    <n v="3507.66"/>
    <n v="29.98"/>
    <n v="117"/>
    <n v="2688.66"/>
    <s v=""/>
  </r>
  <r>
    <x v="144"/>
    <n v="7"/>
    <s v="Casual Dining"/>
    <x v="4"/>
    <x v="0"/>
    <s v="rice flour jelly, coconut milk, palm sugar, red beans"/>
    <n v="2"/>
    <n v="5.44"/>
    <n v="9.43"/>
    <n v="311"/>
    <x v="0"/>
    <b v="0"/>
    <s v="Cloudy"/>
    <n v="2932.73"/>
    <n v="622"/>
    <n v="2310.73"/>
    <n v="2932.73"/>
    <n v="9.43"/>
    <n v="311"/>
    <n v="2310.73"/>
    <s v=""/>
  </r>
  <r>
    <x v="144"/>
    <n v="17"/>
    <s v="Food Stall"/>
    <x v="0"/>
    <x v="0"/>
    <s v="rice noodles, fish broth, tamarind, shrimp paste, cucumber, mint"/>
    <n v="4.5"/>
    <n v="10.25"/>
    <n v="15.88"/>
    <n v="131"/>
    <x v="0"/>
    <b v="0"/>
    <s v="Sunny"/>
    <n v="2080.2800000000002"/>
    <n v="589.5"/>
    <n v="1490.7800000000002"/>
    <n v="2080.2800000000002"/>
    <n v="15.88"/>
    <n v="131"/>
    <n v="1490.7800000000002"/>
    <s v=""/>
  </r>
  <r>
    <x v="144"/>
    <n v="23"/>
    <s v="Fine Dining"/>
    <x v="13"/>
    <x v="0"/>
    <s v="mushrooms, cream, onion, garlic, vegetable broth"/>
    <n v="3.5"/>
    <n v="13.92"/>
    <n v="26.88"/>
    <n v="78"/>
    <x v="0"/>
    <b v="0"/>
    <s v="Sunny"/>
    <n v="2096.64"/>
    <n v="273"/>
    <n v="1823.6399999999999"/>
    <n v="2096.64"/>
    <n v="26.88"/>
    <n v="78"/>
    <n v="1823.6399999999999"/>
    <s v=""/>
  </r>
  <r>
    <x v="144"/>
    <n v="10"/>
    <s v="Fine Dining"/>
    <x v="12"/>
    <x v="0"/>
    <s v="rice, coconut milk, sambal, anchovies, egg, peanuts"/>
    <n v="2.5"/>
    <n v="10.39"/>
    <n v="17.11"/>
    <n v="306"/>
    <x v="0"/>
    <b v="0"/>
    <s v="Rainy"/>
    <n v="5235.66"/>
    <n v="765"/>
    <n v="4470.66"/>
    <n v="5235.66"/>
    <n v="17.11"/>
    <n v="306"/>
    <n v="4470.66"/>
    <s v=""/>
  </r>
  <r>
    <x v="144"/>
    <n v="10"/>
    <s v="Fine Dining"/>
    <x v="8"/>
    <x v="1"/>
    <s v="chicken thigh, black pepper sauce, fries, coleslaw"/>
    <n v="8"/>
    <n v="34.25"/>
    <n v="63.06"/>
    <n v="163"/>
    <x v="0"/>
    <b v="0"/>
    <s v="Sunny"/>
    <n v="10278.780000000001"/>
    <n v="1304"/>
    <n v="8974.7800000000007"/>
    <n v="10278.780000000001"/>
    <n v="63.06"/>
    <n v="163"/>
    <n v="8974.7800000000007"/>
    <s v=""/>
  </r>
  <r>
    <x v="144"/>
    <n v="11"/>
    <s v="Food Stall"/>
    <x v="7"/>
    <x v="2"/>
    <s v="white bread, kaya, butter, soft-boiled eggs"/>
    <n v="2.8"/>
    <n v="7.1"/>
    <n v="6.76"/>
    <n v="576"/>
    <x v="1"/>
    <b v="0"/>
    <s v="Rainy"/>
    <n v="3893.7599999999998"/>
    <n v="1612.8"/>
    <n v="2280.96"/>
    <n v="3893.7599999999998"/>
    <n v="6.76"/>
    <n v="576"/>
    <n v="2280.96"/>
    <s v=""/>
  </r>
  <r>
    <x v="144"/>
    <n v="22"/>
    <s v="Food Stall"/>
    <x v="3"/>
    <x v="1"/>
    <s v="flour, ghee, egg, water, curry"/>
    <n v="0.8"/>
    <n v="1.95"/>
    <n v="2.86"/>
    <n v="280"/>
    <x v="0"/>
    <b v="0"/>
    <s v="Sunny"/>
    <n v="800.8"/>
    <n v="224"/>
    <n v="576.79999999999995"/>
    <n v="800.8"/>
    <n v="2.86"/>
    <n v="280"/>
    <n v="576.79999999999995"/>
    <s v=""/>
  </r>
  <r>
    <x v="144"/>
    <n v="36"/>
    <s v="Food Stall"/>
    <x v="3"/>
    <x v="1"/>
    <s v="flour, ghee, egg, water, curry"/>
    <n v="0.8"/>
    <n v="1.67"/>
    <n v="2.57"/>
    <n v="383"/>
    <x v="0"/>
    <b v="1"/>
    <s v="Sunny"/>
    <n v="984.31"/>
    <n v="306.40000000000003"/>
    <n v="677.90999999999985"/>
    <n v="984.31"/>
    <n v="2.57"/>
    <n v="383"/>
    <n v="677.90999999999985"/>
    <s v=""/>
  </r>
  <r>
    <x v="144"/>
    <n v="17"/>
    <s v="Food Stall"/>
    <x v="4"/>
    <x v="0"/>
    <s v="rice flour jelly, coconut milk, palm sugar, red beans"/>
    <n v="2"/>
    <n v="5.31"/>
    <n v="6.6"/>
    <n v="169"/>
    <x v="0"/>
    <b v="0"/>
    <s v="Sunny"/>
    <n v="1115.3999999999999"/>
    <n v="338"/>
    <n v="777.39999999999986"/>
    <n v="1115.3999999999999"/>
    <n v="6.6"/>
    <n v="169"/>
    <n v="777.39999999999986"/>
    <s v=""/>
  </r>
  <r>
    <x v="144"/>
    <n v="35"/>
    <s v="Food Stall"/>
    <x v="5"/>
    <x v="1"/>
    <s v="flat rice noodles, prawns, cockles, bean sprouts, chives, soy sauce"/>
    <n v="5"/>
    <n v="12.91"/>
    <n v="9.11"/>
    <n v="305"/>
    <x v="1"/>
    <b v="0"/>
    <s v="Cloudy"/>
    <n v="2778.5499999999997"/>
    <n v="1525"/>
    <n v="1253.5499999999997"/>
    <n v="2778.5499999999997"/>
    <n v="9.11"/>
    <n v="305"/>
    <n v="1253.5499999999997"/>
    <s v=""/>
  </r>
  <r>
    <x v="144"/>
    <n v="5"/>
    <s v="Cafe"/>
    <x v="13"/>
    <x v="1"/>
    <s v="mushrooms, cream, onion, garlic, vegetable broth"/>
    <n v="3.5"/>
    <n v="12.08"/>
    <n v="20.079999999999998"/>
    <n v="90"/>
    <x v="0"/>
    <b v="0"/>
    <s v="Cloudy"/>
    <n v="1807.1999999999998"/>
    <n v="315"/>
    <n v="1492.1999999999998"/>
    <n v="1807.1999999999998"/>
    <n v="20.079999999999998"/>
    <n v="90"/>
    <n v="1492.1999999999998"/>
    <s v=""/>
  </r>
  <r>
    <x v="144"/>
    <n v="31"/>
    <s v="Food Stall"/>
    <x v="0"/>
    <x v="0"/>
    <s v="rice noodles, fish broth, tamarind, shrimp paste, cucumber, mint"/>
    <n v="4.5"/>
    <n v="11.16"/>
    <n v="13.9"/>
    <n v="254"/>
    <x v="0"/>
    <b v="0"/>
    <s v="Sunny"/>
    <n v="3530.6"/>
    <n v="1143"/>
    <n v="2387.6"/>
    <n v="3530.6"/>
    <n v="13.9"/>
    <n v="254"/>
    <n v="2387.6"/>
    <s v=""/>
  </r>
  <r>
    <x v="144"/>
    <n v="46"/>
    <s v="Casual Dining"/>
    <x v="10"/>
    <x v="1"/>
    <s v="black tea, condensed milk, evaporated milk"/>
    <n v="0.9"/>
    <n v="2.74"/>
    <n v="4.2699999999999996"/>
    <n v="548"/>
    <x v="0"/>
    <b v="1"/>
    <s v="Sunny"/>
    <n v="2339.9599999999996"/>
    <n v="493.2"/>
    <n v="1846.7599999999995"/>
    <n v="2339.9599999999996"/>
    <n v="4.2699999999999996"/>
    <n v="548"/>
    <n v="1846.7599999999995"/>
    <s v=""/>
  </r>
  <r>
    <x v="144"/>
    <n v="15"/>
    <s v="Food Stall"/>
    <x v="4"/>
    <x v="0"/>
    <s v="rice flour jelly, coconut milk, palm sugar, red beans"/>
    <n v="2"/>
    <n v="3.62"/>
    <n v="7.78"/>
    <n v="178"/>
    <x v="0"/>
    <b v="0"/>
    <s v="Cloudy"/>
    <n v="1384.8400000000001"/>
    <n v="356"/>
    <n v="1028.8400000000001"/>
    <n v="1384.8400000000001"/>
    <n v="7.78"/>
    <n v="178"/>
    <n v="1028.8400000000001"/>
    <s v=""/>
  </r>
  <r>
    <x v="144"/>
    <n v="48"/>
    <s v="Casual Dining"/>
    <x v="4"/>
    <x v="0"/>
    <s v="rice flour jelly, coconut milk, palm sugar, red beans"/>
    <n v="2"/>
    <n v="6.33"/>
    <n v="9.06"/>
    <n v="236"/>
    <x v="1"/>
    <b v="0"/>
    <s v="Cloudy"/>
    <n v="2138.1600000000003"/>
    <n v="472"/>
    <n v="1666.1600000000003"/>
    <n v="2138.1600000000003"/>
    <n v="9.06"/>
    <n v="236"/>
    <n v="1666.1600000000003"/>
    <s v=""/>
  </r>
  <r>
    <x v="144"/>
    <n v="20"/>
    <s v="Casual Dining"/>
    <x v="8"/>
    <x v="0"/>
    <s v="chicken thigh, black pepper sauce, fries, coleslaw"/>
    <n v="8"/>
    <n v="27.15"/>
    <n v="46.33"/>
    <n v="81"/>
    <x v="0"/>
    <b v="0"/>
    <s v="Sunny"/>
    <n v="3752.73"/>
    <n v="648"/>
    <n v="3104.73"/>
    <n v="3752.73"/>
    <n v="46.33"/>
    <n v="81"/>
    <n v="3104.73"/>
    <s v=""/>
  </r>
  <r>
    <x v="145"/>
    <n v="10"/>
    <s v="Fine Dining"/>
    <x v="8"/>
    <x v="0"/>
    <s v="chicken thigh, black pepper sauce, fries, coleslaw"/>
    <n v="8"/>
    <n v="41"/>
    <n v="35.71"/>
    <n v="232"/>
    <x v="1"/>
    <b v="0"/>
    <s v="Sunny"/>
    <n v="8284.7199999999993"/>
    <n v="1856"/>
    <n v="6428.7199999999993"/>
    <n v="8284.7199999999993"/>
    <n v="35.71"/>
    <n v="232"/>
    <n v="6428.7199999999993"/>
    <s v=""/>
  </r>
  <r>
    <x v="145"/>
    <n v="17"/>
    <s v="Food Stall"/>
    <x v="7"/>
    <x v="2"/>
    <s v="white bread, kaya, butter, soft-boiled eggs"/>
    <n v="2.8"/>
    <n v="6.49"/>
    <n v="8.85"/>
    <n v="368"/>
    <x v="0"/>
    <b v="0"/>
    <s v="Sunny"/>
    <n v="3256.7999999999997"/>
    <n v="1030.3999999999999"/>
    <n v="2226.3999999999996"/>
    <n v="3256.7999999999997"/>
    <n v="8.85"/>
    <n v="368"/>
    <n v="2226.3999999999996"/>
    <s v=""/>
  </r>
  <r>
    <x v="145"/>
    <n v="7"/>
    <s v="Casual Dining"/>
    <x v="11"/>
    <x v="0"/>
    <s v="black tea, lemon, sugar syrup"/>
    <n v="1.2"/>
    <n v="3.37"/>
    <n v="5.34"/>
    <n v="441"/>
    <x v="0"/>
    <b v="1"/>
    <s v="Sunny"/>
    <n v="2354.94"/>
    <n v="529.19999999999993"/>
    <n v="1825.7400000000002"/>
    <n v="2354.94"/>
    <n v="5.34"/>
    <n v="441"/>
    <n v="1825.7400000000002"/>
    <s v=""/>
  </r>
  <r>
    <x v="145"/>
    <n v="21"/>
    <s v="Casual Dining"/>
    <x v="4"/>
    <x v="0"/>
    <s v="rice flour jelly, coconut milk, palm sugar, red beans"/>
    <n v="2"/>
    <n v="5.87"/>
    <n v="8.99"/>
    <n v="352"/>
    <x v="0"/>
    <b v="0"/>
    <s v="Sunny"/>
    <n v="3164.48"/>
    <n v="704"/>
    <n v="2460.48"/>
    <n v="3164.48"/>
    <n v="8.99"/>
    <n v="352"/>
    <n v="2460.48"/>
    <s v=""/>
  </r>
  <r>
    <x v="145"/>
    <n v="34"/>
    <s v="Casual Dining"/>
    <x v="10"/>
    <x v="2"/>
    <s v="black tea, condensed milk, evaporated milk"/>
    <n v="0.9"/>
    <n v="2.85"/>
    <n v="3.78"/>
    <n v="561"/>
    <x v="0"/>
    <b v="0"/>
    <s v="Sunny"/>
    <n v="2120.58"/>
    <n v="504.90000000000003"/>
    <n v="1615.6799999999998"/>
    <n v="2120.58"/>
    <n v="3.78"/>
    <n v="561"/>
    <n v="1615.6799999999998"/>
    <s v=""/>
  </r>
  <r>
    <x v="145"/>
    <n v="9"/>
    <s v="Casual Dining"/>
    <x v="2"/>
    <x v="0"/>
    <s v="beef, coconut milk, galangal, lemongrass, spices, chili"/>
    <n v="9"/>
    <n v="23.9"/>
    <n v="42.4"/>
    <n v="152"/>
    <x v="0"/>
    <b v="0"/>
    <s v="Sunny"/>
    <n v="6444.8"/>
    <n v="1368"/>
    <n v="5076.8"/>
    <n v="6444.8"/>
    <n v="42.4"/>
    <n v="152"/>
    <n v="5076.8"/>
    <s v=""/>
  </r>
  <r>
    <x v="145"/>
    <n v="25"/>
    <s v="Fine Dining"/>
    <x v="1"/>
    <x v="0"/>
    <s v="spaghetti, eggs, cheese, beef bacon, black pepper"/>
    <n v="9"/>
    <n v="37.08"/>
    <n v="74.23"/>
    <n v="118"/>
    <x v="0"/>
    <b v="0"/>
    <s v="Sunny"/>
    <n v="8759.1400000000012"/>
    <n v="1062"/>
    <n v="7697.1400000000012"/>
    <n v="8759.1400000000012"/>
    <n v="74.23"/>
    <n v="118"/>
    <n v="7697.1400000000012"/>
    <s v=""/>
  </r>
  <r>
    <x v="145"/>
    <n v="50"/>
    <s v="Food Stall"/>
    <x v="3"/>
    <x v="1"/>
    <s v="flour, ghee, egg, water, curry"/>
    <n v="0.8"/>
    <n v="1.72"/>
    <n v="2.46"/>
    <n v="336"/>
    <x v="0"/>
    <b v="0"/>
    <s v="Sunny"/>
    <n v="826.56"/>
    <n v="268.8"/>
    <n v="557.76"/>
    <n v="826.56"/>
    <n v="2.46"/>
    <n v="336"/>
    <n v="557.76"/>
    <s v=""/>
  </r>
  <r>
    <x v="145"/>
    <n v="18"/>
    <s v="Food Stall"/>
    <x v="3"/>
    <x v="1"/>
    <s v="flour, ghee, egg, water, curry"/>
    <n v="0.8"/>
    <n v="1.61"/>
    <n v="2.39"/>
    <n v="326"/>
    <x v="0"/>
    <b v="0"/>
    <s v="Cloudy"/>
    <n v="779.14"/>
    <n v="260.8"/>
    <n v="518.33999999999992"/>
    <n v="779.14"/>
    <n v="2.39"/>
    <n v="326"/>
    <n v="518.33999999999992"/>
    <s v=""/>
  </r>
  <r>
    <x v="145"/>
    <n v="6"/>
    <s v="Fine Dining"/>
    <x v="1"/>
    <x v="0"/>
    <s v="spaghetti, eggs, cheese, beef bacon, black pepper"/>
    <n v="9"/>
    <n v="36.6"/>
    <n v="55.61"/>
    <n v="262"/>
    <x v="0"/>
    <b v="0"/>
    <s v="Sunny"/>
    <n v="14569.82"/>
    <n v="2358"/>
    <n v="12211.82"/>
    <n v="14569.82"/>
    <n v="55.61"/>
    <n v="262"/>
    <n v="12211.82"/>
    <s v=""/>
  </r>
  <r>
    <x v="145"/>
    <n v="38"/>
    <s v="Fine Dining"/>
    <x v="13"/>
    <x v="0"/>
    <s v="mushrooms, cream, onion, garlic, vegetable broth"/>
    <n v="3.5"/>
    <n v="13.63"/>
    <n v="27.94"/>
    <n v="21"/>
    <x v="0"/>
    <b v="0"/>
    <s v="Sunny"/>
    <n v="586.74"/>
    <n v="73.5"/>
    <n v="513.24"/>
    <n v="586.74"/>
    <n v="27.94"/>
    <n v="21"/>
    <n v="513.24"/>
    <s v=""/>
  </r>
  <r>
    <x v="145"/>
    <n v="15"/>
    <s v="Food Stall"/>
    <x v="12"/>
    <x v="2"/>
    <s v="rice, coconut milk, sambal, anchovies, egg, peanuts"/>
    <n v="2.5"/>
    <n v="6.08"/>
    <n v="7.05"/>
    <n v="295"/>
    <x v="0"/>
    <b v="0"/>
    <s v="Cloudy"/>
    <n v="2079.75"/>
    <n v="737.5"/>
    <n v="1342.25"/>
    <n v="2079.75"/>
    <n v="7.05"/>
    <n v="295"/>
    <n v="1342.25"/>
    <s v=""/>
  </r>
  <r>
    <x v="145"/>
    <n v="3"/>
    <s v="Cafe"/>
    <x v="4"/>
    <x v="1"/>
    <s v="rice flour jelly, coconut milk, palm sugar, red beans"/>
    <n v="2"/>
    <n v="8.19"/>
    <n v="10.42"/>
    <n v="207"/>
    <x v="0"/>
    <b v="0"/>
    <s v="Cloudy"/>
    <n v="2156.94"/>
    <n v="414"/>
    <n v="1742.94"/>
    <n v="2156.94"/>
    <n v="10.42"/>
    <n v="207"/>
    <n v="1742.94"/>
    <s v=""/>
  </r>
  <r>
    <x v="145"/>
    <n v="47"/>
    <s v="Food Stall"/>
    <x v="4"/>
    <x v="1"/>
    <s v="rice flour jelly, coconut milk, palm sugar, red beans"/>
    <n v="2"/>
    <n v="4.93"/>
    <n v="6.95"/>
    <n v="115"/>
    <x v="0"/>
    <b v="0"/>
    <s v="Cloudy"/>
    <n v="799.25"/>
    <n v="230"/>
    <n v="569.25"/>
    <n v="799.25"/>
    <n v="6.95"/>
    <n v="115"/>
    <n v="569.25"/>
    <s v=""/>
  </r>
  <r>
    <x v="145"/>
    <n v="16"/>
    <s v="Food Stall"/>
    <x v="6"/>
    <x v="1"/>
    <s v="chicken, yogurt, tandoori masala, ginger, garlic"/>
    <n v="7"/>
    <n v="13.45"/>
    <n v="27.45"/>
    <n v="154"/>
    <x v="0"/>
    <b v="0"/>
    <s v="Sunny"/>
    <n v="4227.3"/>
    <n v="1078"/>
    <n v="3149.3"/>
    <n v="4227.3"/>
    <n v="27.45"/>
    <n v="154"/>
    <n v="3149.3"/>
    <s v=""/>
  </r>
  <r>
    <x v="145"/>
    <n v="38"/>
    <s v="Fine Dining"/>
    <x v="11"/>
    <x v="0"/>
    <s v="black tea, lemon, sugar syrup"/>
    <n v="1.2"/>
    <n v="6.95"/>
    <n v="7.21"/>
    <n v="383"/>
    <x v="0"/>
    <b v="0"/>
    <s v="Sunny"/>
    <n v="2761.43"/>
    <n v="459.59999999999997"/>
    <n v="2301.83"/>
    <n v="2761.43"/>
    <n v="7.21"/>
    <n v="383"/>
    <n v="2301.83"/>
    <s v=""/>
  </r>
  <r>
    <x v="145"/>
    <n v="16"/>
    <s v="Food Stall"/>
    <x v="6"/>
    <x v="1"/>
    <s v="chicken, yogurt, tandoori masala, ginger, garlic"/>
    <n v="7"/>
    <n v="16.05"/>
    <n v="31.1"/>
    <n v="0"/>
    <x v="0"/>
    <b v="0"/>
    <s v="Sunny"/>
    <n v="0"/>
    <n v="0"/>
    <n v="0"/>
    <n v="0"/>
    <n v="31.1"/>
    <n v="0"/>
    <n v="0"/>
    <s v=""/>
  </r>
  <r>
    <x v="145"/>
    <n v="28"/>
    <s v="Fine Dining"/>
    <x v="8"/>
    <x v="0"/>
    <s v="chicken thigh, black pepper sauce, fries, coleslaw"/>
    <n v="8"/>
    <n v="43.24"/>
    <n v="50.01"/>
    <n v="148"/>
    <x v="0"/>
    <b v="0"/>
    <s v="Sunny"/>
    <n v="7401.48"/>
    <n v="1184"/>
    <n v="6217.48"/>
    <n v="7401.48"/>
    <n v="50.01"/>
    <n v="148"/>
    <n v="6217.48"/>
    <s v=""/>
  </r>
  <r>
    <x v="145"/>
    <n v="45"/>
    <s v="Food Stall"/>
    <x v="4"/>
    <x v="0"/>
    <s v="rice flour jelly, coconut milk, palm sugar, red beans"/>
    <n v="2"/>
    <n v="4.0199999999999996"/>
    <n v="7.28"/>
    <n v="169"/>
    <x v="0"/>
    <b v="0"/>
    <s v="Sunny"/>
    <n v="1230.32"/>
    <n v="338"/>
    <n v="892.31999999999994"/>
    <n v="1230.32"/>
    <n v="7.28"/>
    <n v="169"/>
    <n v="892.31999999999994"/>
    <s v=""/>
  </r>
  <r>
    <x v="145"/>
    <n v="45"/>
    <s v="Food Stall"/>
    <x v="9"/>
    <x v="1"/>
    <s v="chicken, rice, ginger, garlic, chili sauce, cucumber"/>
    <n v="4"/>
    <n v="8.25"/>
    <n v="15.01"/>
    <n v="0"/>
    <x v="0"/>
    <b v="0"/>
    <s v="Rainy"/>
    <n v="0"/>
    <n v="0"/>
    <n v="0"/>
    <n v="0"/>
    <n v="15.01"/>
    <n v="0"/>
    <n v="0"/>
    <s v=""/>
  </r>
  <r>
    <x v="145"/>
    <n v="10"/>
    <s v="Fine Dining"/>
    <x v="1"/>
    <x v="0"/>
    <s v="spaghetti, eggs, cheese, beef bacon, black pepper"/>
    <n v="9"/>
    <n v="52.88"/>
    <n v="41.59"/>
    <n v="326"/>
    <x v="1"/>
    <b v="0"/>
    <s v="Cloudy"/>
    <n v="13558.340000000002"/>
    <n v="2934"/>
    <n v="10624.340000000002"/>
    <n v="13558.340000000002"/>
    <n v="41.59"/>
    <n v="326"/>
    <n v="10624.340000000002"/>
    <s v=""/>
  </r>
  <r>
    <x v="146"/>
    <n v="34"/>
    <s v="Casual Dining"/>
    <x v="10"/>
    <x v="2"/>
    <s v="black tea, condensed milk, evaporated milk"/>
    <n v="0.9"/>
    <n v="2.98"/>
    <n v="3.73"/>
    <n v="686"/>
    <x v="0"/>
    <b v="0"/>
    <s v="Rainy"/>
    <n v="2558.7800000000002"/>
    <n v="617.4"/>
    <n v="1941.38"/>
    <n v="2558.7800000000002"/>
    <n v="3.73"/>
    <n v="686"/>
    <n v="1941.38"/>
    <s v=""/>
  </r>
  <r>
    <x v="146"/>
    <n v="2"/>
    <s v="Food Stall"/>
    <x v="3"/>
    <x v="1"/>
    <s v="flour, ghee, egg, water, curry"/>
    <n v="0.8"/>
    <n v="1.53"/>
    <n v="2.89"/>
    <n v="329"/>
    <x v="0"/>
    <b v="0"/>
    <s v="Cloudy"/>
    <n v="950.81000000000006"/>
    <n v="263.2"/>
    <n v="687.61000000000013"/>
    <n v="950.81000000000006"/>
    <n v="2.89"/>
    <n v="329"/>
    <n v="687.61000000000013"/>
    <s v=""/>
  </r>
  <r>
    <x v="146"/>
    <n v="23"/>
    <s v="Fine Dining"/>
    <x v="12"/>
    <x v="0"/>
    <s v="rice, coconut milk, sambal, anchovies, egg, peanuts"/>
    <n v="2.5"/>
    <n v="13.34"/>
    <n v="13.38"/>
    <n v="468"/>
    <x v="0"/>
    <b v="0"/>
    <s v="Cloudy"/>
    <n v="6261.84"/>
    <n v="1170"/>
    <n v="5091.84"/>
    <n v="6261.84"/>
    <n v="13.38"/>
    <n v="468"/>
    <n v="5091.84"/>
    <s v=""/>
  </r>
  <r>
    <x v="146"/>
    <n v="4"/>
    <s v="Cafe"/>
    <x v="1"/>
    <x v="0"/>
    <s v="spaghetti, eggs, cheese, beef bacon, black pepper"/>
    <n v="9"/>
    <n v="30.44"/>
    <n v="35.11"/>
    <n v="170"/>
    <x v="0"/>
    <b v="0"/>
    <s v="Cloudy"/>
    <n v="5968.7"/>
    <n v="1530"/>
    <n v="4438.7"/>
    <n v="5968.7"/>
    <n v="35.11"/>
    <n v="170"/>
    <n v="4438.7"/>
    <s v=""/>
  </r>
  <r>
    <x v="146"/>
    <n v="49"/>
    <s v="Kopitiam"/>
    <x v="9"/>
    <x v="1"/>
    <s v="chicken, rice, ginger, garlic, chili sauce, cucumber"/>
    <n v="4"/>
    <n v="11.33"/>
    <n v="14.05"/>
    <n v="280"/>
    <x v="0"/>
    <b v="0"/>
    <s v="Rainy"/>
    <n v="3934"/>
    <n v="1120"/>
    <n v="2814"/>
    <n v="3934"/>
    <n v="14.05"/>
    <n v="280"/>
    <n v="2814"/>
    <s v=""/>
  </r>
  <r>
    <x v="146"/>
    <n v="4"/>
    <s v="Cafe"/>
    <x v="2"/>
    <x v="0"/>
    <s v="beef, coconut milk, galangal, lemongrass, spices, chili"/>
    <n v="9"/>
    <n v="38.83"/>
    <n v="33.21"/>
    <n v="144"/>
    <x v="1"/>
    <b v="0"/>
    <s v="Rainy"/>
    <n v="4782.24"/>
    <n v="1296"/>
    <n v="3486.24"/>
    <n v="4782.24"/>
    <n v="33.21"/>
    <n v="144"/>
    <n v="3486.24"/>
    <s v=""/>
  </r>
  <r>
    <x v="146"/>
    <n v="5"/>
    <s v="Cafe"/>
    <x v="7"/>
    <x v="2"/>
    <s v="white bread, kaya, butter, soft-boiled eggs"/>
    <n v="2.8"/>
    <n v="10.31"/>
    <n v="9.3800000000000008"/>
    <n v="629"/>
    <x v="0"/>
    <b v="0"/>
    <s v="Rainy"/>
    <n v="5900.02"/>
    <n v="1761.1999999999998"/>
    <n v="4138.8200000000006"/>
    <n v="5900.02"/>
    <n v="9.3800000000000008"/>
    <n v="629"/>
    <n v="4138.8200000000006"/>
    <s v=""/>
  </r>
  <r>
    <x v="146"/>
    <n v="11"/>
    <s v="Food Stall"/>
    <x v="4"/>
    <x v="1"/>
    <s v="rice flour jelly, coconut milk, palm sugar, red beans"/>
    <n v="2"/>
    <n v="5.04"/>
    <n v="6.83"/>
    <n v="238"/>
    <x v="0"/>
    <b v="0"/>
    <s v="Rainy"/>
    <n v="1625.54"/>
    <n v="476"/>
    <n v="1149.54"/>
    <n v="1625.54"/>
    <n v="6.83"/>
    <n v="238"/>
    <n v="1149.54"/>
    <s v=""/>
  </r>
  <r>
    <x v="146"/>
    <n v="4"/>
    <s v="Cafe"/>
    <x v="10"/>
    <x v="1"/>
    <s v="black tea, condensed milk, evaporated milk"/>
    <n v="0.9"/>
    <n v="2.85"/>
    <n v="3.57"/>
    <n v="544"/>
    <x v="0"/>
    <b v="0"/>
    <s v="Sunny"/>
    <n v="1942.08"/>
    <n v="489.6"/>
    <n v="1452.48"/>
    <n v="1942.08"/>
    <n v="3.57"/>
    <n v="544"/>
    <n v="1452.48"/>
    <s v=""/>
  </r>
  <r>
    <x v="146"/>
    <n v="24"/>
    <s v="Casual Dining"/>
    <x v="5"/>
    <x v="1"/>
    <s v="flat rice noodles, prawns, cockles, bean sprouts, chives, soy sauce"/>
    <n v="5"/>
    <n v="16.670000000000002"/>
    <n v="28.98"/>
    <n v="134"/>
    <x v="0"/>
    <b v="0"/>
    <s v="Sunny"/>
    <n v="3883.32"/>
    <n v="670"/>
    <n v="3213.32"/>
    <n v="3883.32"/>
    <n v="28.98"/>
    <n v="134"/>
    <n v="3213.32"/>
    <s v=""/>
  </r>
  <r>
    <x v="146"/>
    <n v="29"/>
    <s v="Food Stall"/>
    <x v="5"/>
    <x v="0"/>
    <s v="flat rice noodles, prawns, cockles, bean sprouts, chives, soy sauce"/>
    <n v="5"/>
    <n v="11.14"/>
    <n v="19.04"/>
    <n v="120"/>
    <x v="0"/>
    <b v="0"/>
    <s v="Rainy"/>
    <n v="2284.7999999999997"/>
    <n v="600"/>
    <n v="1684.7999999999997"/>
    <n v="2284.7999999999997"/>
    <n v="19.04"/>
    <n v="120"/>
    <n v="1684.7999999999997"/>
    <s v=""/>
  </r>
  <r>
    <x v="146"/>
    <n v="22"/>
    <s v="Food Stall"/>
    <x v="3"/>
    <x v="1"/>
    <s v="flour, ghee, egg, water, curry"/>
    <n v="0.8"/>
    <n v="2.0699999999999998"/>
    <n v="2.02"/>
    <n v="580"/>
    <x v="0"/>
    <b v="0"/>
    <s v="Sunny"/>
    <n v="1171.5999999999999"/>
    <n v="464"/>
    <n v="707.59999999999991"/>
    <n v="1171.5999999999999"/>
    <n v="2.02"/>
    <n v="580"/>
    <n v="707.59999999999991"/>
    <s v=""/>
  </r>
  <r>
    <x v="146"/>
    <n v="46"/>
    <s v="Casual Dining"/>
    <x v="13"/>
    <x v="0"/>
    <s v="mushrooms, cream, onion, garlic, vegetable broth"/>
    <n v="3.5"/>
    <n v="10.6"/>
    <n v="12.89"/>
    <n v="193"/>
    <x v="1"/>
    <b v="0"/>
    <s v="Rainy"/>
    <n v="2487.77"/>
    <n v="675.5"/>
    <n v="1812.27"/>
    <n v="2487.77"/>
    <n v="12.89"/>
    <n v="193"/>
    <n v="1812.27"/>
    <s v=""/>
  </r>
  <r>
    <x v="146"/>
    <n v="46"/>
    <s v="Casual Dining"/>
    <x v="7"/>
    <x v="2"/>
    <s v="white bread, kaya, butter, soft-boiled eggs"/>
    <n v="2.8"/>
    <n v="8.8699999999999992"/>
    <n v="10.79"/>
    <n v="742"/>
    <x v="0"/>
    <b v="0"/>
    <s v="Rainy"/>
    <n v="8006.1799999999994"/>
    <n v="2077.6"/>
    <n v="5928.58"/>
    <n v="8006.1799999999994"/>
    <n v="10.79"/>
    <n v="742"/>
    <n v="5928.58"/>
    <s v=""/>
  </r>
  <r>
    <x v="146"/>
    <n v="19"/>
    <s v="Casual Dining"/>
    <x v="9"/>
    <x v="0"/>
    <s v="chicken, rice, ginger, garlic, chili sauce, cucumber"/>
    <n v="4"/>
    <n v="12.55"/>
    <n v="19.98"/>
    <n v="407"/>
    <x v="0"/>
    <b v="0"/>
    <s v="Cloudy"/>
    <n v="8131.8600000000006"/>
    <n v="1628"/>
    <n v="6503.8600000000006"/>
    <n v="8131.8600000000006"/>
    <n v="19.98"/>
    <n v="407"/>
    <n v="6503.8600000000006"/>
    <s v=""/>
  </r>
  <r>
    <x v="146"/>
    <n v="16"/>
    <s v="Food Stall"/>
    <x v="6"/>
    <x v="1"/>
    <s v="chicken, yogurt, tandoori masala, ginger, garlic"/>
    <n v="7"/>
    <n v="15.8"/>
    <n v="25"/>
    <n v="133"/>
    <x v="0"/>
    <b v="0"/>
    <s v="Sunny"/>
    <n v="3325"/>
    <n v="931"/>
    <n v="2394"/>
    <n v="3325"/>
    <n v="25"/>
    <n v="133"/>
    <n v="2394"/>
    <s v=""/>
  </r>
  <r>
    <x v="146"/>
    <n v="3"/>
    <s v="Cafe"/>
    <x v="13"/>
    <x v="0"/>
    <s v="mushrooms, cream, onion, garlic, vegetable broth"/>
    <n v="3.5"/>
    <n v="13.12"/>
    <n v="15.42"/>
    <n v="237"/>
    <x v="0"/>
    <b v="0"/>
    <s v="Cloudy"/>
    <n v="3654.54"/>
    <n v="829.5"/>
    <n v="2825.04"/>
    <n v="3654.54"/>
    <n v="15.42"/>
    <n v="237"/>
    <n v="2825.04"/>
    <s v=""/>
  </r>
  <r>
    <x v="146"/>
    <n v="12"/>
    <s v="Cafe"/>
    <x v="1"/>
    <x v="1"/>
    <s v="spaghetti, eggs, cheese, beef bacon, black pepper"/>
    <n v="9"/>
    <n v="30.01"/>
    <n v="40.93"/>
    <n v="223"/>
    <x v="0"/>
    <b v="0"/>
    <s v="Sunny"/>
    <n v="9127.39"/>
    <n v="2007"/>
    <n v="7120.3899999999994"/>
    <n v="9127.39"/>
    <n v="40.93"/>
    <n v="223"/>
    <n v="7120.3899999999994"/>
    <s v=""/>
  </r>
  <r>
    <x v="146"/>
    <n v="6"/>
    <s v="Fine Dining"/>
    <x v="11"/>
    <x v="2"/>
    <s v="black tea, lemon, sugar syrup"/>
    <n v="1.2"/>
    <n v="5.43"/>
    <n v="6.45"/>
    <n v="463"/>
    <x v="0"/>
    <b v="0"/>
    <s v="Rainy"/>
    <n v="2986.35"/>
    <n v="555.6"/>
    <n v="2430.75"/>
    <n v="2986.35"/>
    <n v="6.45"/>
    <n v="463"/>
    <n v="2430.75"/>
    <s v=""/>
  </r>
  <r>
    <x v="146"/>
    <n v="1"/>
    <s v="Food Stall"/>
    <x v="2"/>
    <x v="0"/>
    <s v="beef, coconut milk, galangal, lemongrass, spices, chili"/>
    <n v="9"/>
    <n v="17.64"/>
    <n v="19.89"/>
    <n v="175"/>
    <x v="1"/>
    <b v="0"/>
    <s v="Sunny"/>
    <n v="3480.75"/>
    <n v="1575"/>
    <n v="1905.75"/>
    <n v="3480.75"/>
    <n v="19.89"/>
    <n v="175"/>
    <n v="1905.75"/>
    <s v=""/>
  </r>
  <r>
    <x v="146"/>
    <n v="37"/>
    <s v="Food Stall"/>
    <x v="5"/>
    <x v="0"/>
    <s v="flat rice noodles, prawns, cockles, bean sprouts, chives, soy sauce"/>
    <n v="5"/>
    <n v="12.19"/>
    <n v="17.239999999999998"/>
    <n v="115"/>
    <x v="0"/>
    <b v="0"/>
    <s v="Cloudy"/>
    <n v="1982.6"/>
    <n v="575"/>
    <n v="1407.6"/>
    <n v="1982.6"/>
    <n v="17.239999999999998"/>
    <n v="115"/>
    <n v="1407.6"/>
    <s v=""/>
  </r>
  <r>
    <x v="146"/>
    <n v="44"/>
    <s v="Food Stall"/>
    <x v="0"/>
    <x v="0"/>
    <s v="rice noodles, fish broth, tamarind, shrimp paste, cucumber, mint"/>
    <n v="4.5"/>
    <n v="10.28"/>
    <n v="13.31"/>
    <n v="283"/>
    <x v="0"/>
    <b v="0"/>
    <s v="Sunny"/>
    <n v="3766.73"/>
    <n v="1273.5"/>
    <n v="2493.23"/>
    <n v="3766.73"/>
    <n v="13.31"/>
    <n v="283"/>
    <n v="2493.23"/>
    <s v=""/>
  </r>
  <r>
    <x v="146"/>
    <n v="11"/>
    <s v="Food Stall"/>
    <x v="4"/>
    <x v="1"/>
    <s v="rice flour jelly, coconut milk, palm sugar, red beans"/>
    <n v="2"/>
    <n v="4.5199999999999996"/>
    <n v="8.8699999999999992"/>
    <n v="61"/>
    <x v="0"/>
    <b v="0"/>
    <s v="Rainy"/>
    <n v="541.06999999999994"/>
    <n v="122"/>
    <n v="419.06999999999994"/>
    <n v="541.06999999999994"/>
    <n v="8.8699999999999992"/>
    <n v="61"/>
    <n v="419.06999999999994"/>
    <s v=""/>
  </r>
  <r>
    <x v="146"/>
    <n v="29"/>
    <s v="Food Stall"/>
    <x v="5"/>
    <x v="1"/>
    <s v="flat rice noodles, prawns, cockles, bean sprouts, chives, soy sauce"/>
    <n v="5"/>
    <n v="10.49"/>
    <n v="13.09"/>
    <n v="318"/>
    <x v="1"/>
    <b v="0"/>
    <s v="Sunny"/>
    <n v="4162.62"/>
    <n v="1590"/>
    <n v="2572.62"/>
    <n v="4162.62"/>
    <n v="13.09"/>
    <n v="318"/>
    <n v="2572.62"/>
    <s v=""/>
  </r>
  <r>
    <x v="146"/>
    <n v="21"/>
    <s v="Casual Dining"/>
    <x v="7"/>
    <x v="2"/>
    <s v="white bread, kaya, butter, soft-boiled eggs"/>
    <n v="2.8"/>
    <n v="9.11"/>
    <n v="12.14"/>
    <n v="568"/>
    <x v="0"/>
    <b v="0"/>
    <s v="Sunny"/>
    <n v="6895.52"/>
    <n v="1590.3999999999999"/>
    <n v="5305.1200000000008"/>
    <n v="6895.52"/>
    <n v="12.14"/>
    <n v="568"/>
    <n v="5305.1200000000008"/>
    <s v=""/>
  </r>
  <r>
    <x v="146"/>
    <n v="22"/>
    <s v="Food Stall"/>
    <x v="3"/>
    <x v="1"/>
    <s v="flour, ghee, egg, water, curry"/>
    <n v="0.8"/>
    <n v="1.74"/>
    <n v="2.2999999999999998"/>
    <n v="382"/>
    <x v="0"/>
    <b v="0"/>
    <s v="Rainy"/>
    <n v="878.59999999999991"/>
    <n v="305.60000000000002"/>
    <n v="572.99999999999989"/>
    <n v="878.59999999999991"/>
    <n v="2.2999999999999998"/>
    <n v="382"/>
    <n v="572.99999999999989"/>
    <s v=""/>
  </r>
  <r>
    <x v="146"/>
    <n v="42"/>
    <s v="Fine Dining"/>
    <x v="12"/>
    <x v="2"/>
    <s v="rice, coconut milk, sambal, anchovies, egg, peanuts"/>
    <n v="2.5"/>
    <n v="13.85"/>
    <n v="12.76"/>
    <n v="741"/>
    <x v="0"/>
    <b v="1"/>
    <s v="Sunny"/>
    <n v="9455.16"/>
    <n v="1852.5"/>
    <n v="7602.66"/>
    <n v="9455.16"/>
    <n v="12.76"/>
    <n v="741"/>
    <n v="7602.66"/>
    <s v=""/>
  </r>
  <r>
    <x v="146"/>
    <n v="50"/>
    <s v="Food Stall"/>
    <x v="3"/>
    <x v="2"/>
    <s v="flour, ghee, egg, water, curry"/>
    <n v="0.8"/>
    <n v="2.0099999999999998"/>
    <n v="2.4700000000000002"/>
    <n v="384"/>
    <x v="0"/>
    <b v="0"/>
    <s v="Cloudy"/>
    <n v="948.48"/>
    <n v="307.20000000000005"/>
    <n v="641.28"/>
    <n v="948.48"/>
    <n v="2.4700000000000002"/>
    <n v="384"/>
    <n v="641.28"/>
    <s v=""/>
  </r>
  <r>
    <x v="146"/>
    <n v="11"/>
    <s v="Food Stall"/>
    <x v="0"/>
    <x v="0"/>
    <s v="rice noodles, fish broth, tamarind, shrimp paste, cucumber, mint"/>
    <n v="4.5"/>
    <n v="11.15"/>
    <n v="13.73"/>
    <n v="268"/>
    <x v="0"/>
    <b v="0"/>
    <s v="Sunny"/>
    <n v="3679.6400000000003"/>
    <n v="1206"/>
    <n v="2473.6400000000003"/>
    <n v="3679.6400000000003"/>
    <n v="13.73"/>
    <n v="268"/>
    <n v="2473.6400000000003"/>
    <s v=""/>
  </r>
  <r>
    <x v="146"/>
    <n v="21"/>
    <s v="Casual Dining"/>
    <x v="4"/>
    <x v="0"/>
    <s v="rice flour jelly, coconut milk, palm sugar, red beans"/>
    <n v="2"/>
    <n v="7.02"/>
    <n v="6.83"/>
    <n v="407"/>
    <x v="1"/>
    <b v="0"/>
    <s v="Cloudy"/>
    <n v="2779.81"/>
    <n v="814"/>
    <n v="1965.81"/>
    <n v="2779.81"/>
    <n v="6.83"/>
    <n v="407"/>
    <n v="1965.81"/>
    <s v=""/>
  </r>
  <r>
    <x v="146"/>
    <n v="24"/>
    <s v="Casual Dining"/>
    <x v="7"/>
    <x v="2"/>
    <s v="white bread, kaya, butter, soft-boiled eggs"/>
    <n v="2.8"/>
    <n v="8.1999999999999993"/>
    <n v="12.49"/>
    <n v="494"/>
    <x v="0"/>
    <b v="0"/>
    <s v="Cloudy"/>
    <n v="6170.06"/>
    <n v="1383.1999999999998"/>
    <n v="4786.8600000000006"/>
    <n v="6170.06"/>
    <n v="12.49"/>
    <n v="494"/>
    <n v="4786.8600000000006"/>
    <s v=""/>
  </r>
  <r>
    <x v="146"/>
    <n v="44"/>
    <s v="Food Stall"/>
    <x v="4"/>
    <x v="0"/>
    <s v="rice flour jelly, coconut milk, palm sugar, red beans"/>
    <n v="2"/>
    <n v="3.86"/>
    <n v="7.6"/>
    <n v="238"/>
    <x v="0"/>
    <b v="0"/>
    <s v="Sunny"/>
    <n v="1808.8"/>
    <n v="476"/>
    <n v="1332.8"/>
    <n v="1808.8"/>
    <n v="7.6"/>
    <n v="238"/>
    <n v="1332.8"/>
    <s v=""/>
  </r>
  <r>
    <x v="147"/>
    <n v="19"/>
    <s v="Casual Dining"/>
    <x v="7"/>
    <x v="2"/>
    <s v="white bread, kaya, butter, soft-boiled eggs"/>
    <n v="2.8"/>
    <n v="7.05"/>
    <n v="13.68"/>
    <n v="509"/>
    <x v="0"/>
    <b v="0"/>
    <s v="Cloudy"/>
    <n v="6963.12"/>
    <n v="1425.1999999999998"/>
    <n v="5537.92"/>
    <n v="6963.12"/>
    <n v="13.68"/>
    <n v="509"/>
    <n v="5537.92"/>
    <s v=""/>
  </r>
  <r>
    <x v="147"/>
    <n v="31"/>
    <s v="Food Stall"/>
    <x v="7"/>
    <x v="2"/>
    <s v="white bread, kaya, butter, soft-boiled eggs"/>
    <n v="2.8"/>
    <n v="7.03"/>
    <n v="8.91"/>
    <n v="296"/>
    <x v="0"/>
    <b v="0"/>
    <s v="Rainy"/>
    <n v="2637.36"/>
    <n v="828.8"/>
    <n v="1808.5600000000002"/>
    <n v="2637.36"/>
    <n v="8.91"/>
    <n v="296"/>
    <n v="1808.5600000000002"/>
    <s v=""/>
  </r>
  <r>
    <x v="147"/>
    <n v="44"/>
    <s v="Food Stall"/>
    <x v="0"/>
    <x v="0"/>
    <s v="rice noodles, fish broth, tamarind, shrimp paste, cucumber, mint"/>
    <n v="4.5"/>
    <n v="10.02"/>
    <n v="14.38"/>
    <n v="245"/>
    <x v="0"/>
    <b v="0"/>
    <s v="Rainy"/>
    <n v="3523.1000000000004"/>
    <n v="1102.5"/>
    <n v="2420.6000000000004"/>
    <n v="3523.1000000000004"/>
    <n v="14.38"/>
    <n v="245"/>
    <n v="2420.6000000000004"/>
    <s v=""/>
  </r>
  <r>
    <x v="147"/>
    <n v="41"/>
    <s v="Cafe"/>
    <x v="1"/>
    <x v="1"/>
    <s v="spaghetti, eggs, cheese, beef bacon, black pepper"/>
    <n v="9"/>
    <n v="32.99"/>
    <n v="37.4"/>
    <n v="215"/>
    <x v="0"/>
    <b v="1"/>
    <s v="Cloudy"/>
    <n v="8041"/>
    <n v="1935"/>
    <n v="6106"/>
    <n v="8041"/>
    <n v="37.4"/>
    <n v="215"/>
    <n v="6106"/>
    <s v=""/>
  </r>
  <r>
    <x v="147"/>
    <n v="9"/>
    <s v="Casual Dining"/>
    <x v="2"/>
    <x v="1"/>
    <s v="beef, coconut milk, galangal, lemongrass, spices, chili"/>
    <n v="9"/>
    <n v="24.75"/>
    <n v="52.73"/>
    <n v="140"/>
    <x v="0"/>
    <b v="0"/>
    <s v="Sunny"/>
    <n v="7382.2"/>
    <n v="1260"/>
    <n v="6122.2"/>
    <n v="7382.2"/>
    <n v="52.73"/>
    <n v="140"/>
    <n v="6122.2"/>
    <s v=""/>
  </r>
  <r>
    <x v="147"/>
    <n v="19"/>
    <s v="Casual Dining"/>
    <x v="7"/>
    <x v="2"/>
    <s v="white bread, kaya, butter, soft-boiled eggs"/>
    <n v="2.8"/>
    <n v="7.38"/>
    <n v="13.15"/>
    <n v="522"/>
    <x v="0"/>
    <b v="0"/>
    <s v="Sunny"/>
    <n v="6864.3"/>
    <n v="1461.6"/>
    <n v="5402.7000000000007"/>
    <n v="6864.3"/>
    <n v="13.15"/>
    <n v="522"/>
    <n v="5402.7000000000007"/>
    <s v=""/>
  </r>
  <r>
    <x v="147"/>
    <n v="42"/>
    <s v="Fine Dining"/>
    <x v="11"/>
    <x v="2"/>
    <s v="black tea, lemon, sugar syrup"/>
    <n v="1.2"/>
    <n v="6.66"/>
    <n v="6.94"/>
    <n v="561"/>
    <x v="0"/>
    <b v="0"/>
    <s v="Sunny"/>
    <n v="3893.34"/>
    <n v="673.19999999999993"/>
    <n v="3220.1400000000003"/>
    <n v="3893.34"/>
    <n v="6.94"/>
    <n v="561"/>
    <n v="3220.1400000000003"/>
    <s v=""/>
  </r>
  <r>
    <x v="147"/>
    <n v="16"/>
    <s v="Food Stall"/>
    <x v="3"/>
    <x v="1"/>
    <s v="flour, ghee, egg, water, curry"/>
    <n v="0.8"/>
    <n v="1.74"/>
    <n v="2.46"/>
    <n v="342"/>
    <x v="0"/>
    <b v="0"/>
    <s v="Sunny"/>
    <n v="841.31999999999994"/>
    <n v="273.60000000000002"/>
    <n v="567.71999999999991"/>
    <n v="841.31999999999994"/>
    <n v="2.46"/>
    <n v="342"/>
    <n v="567.71999999999991"/>
    <s v=""/>
  </r>
  <r>
    <x v="147"/>
    <n v="1"/>
    <s v="Food Stall"/>
    <x v="10"/>
    <x v="2"/>
    <s v="black tea, condensed milk, evaporated milk"/>
    <n v="0.9"/>
    <n v="2.2799999999999998"/>
    <n v="2.34"/>
    <n v="957"/>
    <x v="0"/>
    <b v="0"/>
    <s v="Sunny"/>
    <n v="2239.3799999999997"/>
    <n v="861.30000000000007"/>
    <n v="1378.0799999999995"/>
    <n v="2239.3799999999997"/>
    <n v="2.34"/>
    <n v="957"/>
    <n v="1378.0799999999995"/>
    <s v=""/>
  </r>
  <r>
    <x v="147"/>
    <n v="35"/>
    <s v="Food Stall"/>
    <x v="10"/>
    <x v="0"/>
    <s v="black tea, condensed milk, evaporated milk"/>
    <n v="0.9"/>
    <n v="2.0699999999999998"/>
    <n v="3.07"/>
    <n v="489"/>
    <x v="0"/>
    <b v="0"/>
    <s v="Cloudy"/>
    <n v="1501.23"/>
    <n v="440.1"/>
    <n v="1061.1300000000001"/>
    <n v="1501.23"/>
    <n v="3.07"/>
    <n v="489"/>
    <n v="1061.1300000000001"/>
    <s v=""/>
  </r>
  <r>
    <x v="147"/>
    <n v="6"/>
    <s v="Fine Dining"/>
    <x v="1"/>
    <x v="1"/>
    <s v="spaghetti, eggs, cheese, beef bacon, black pepper"/>
    <n v="9"/>
    <n v="44.82"/>
    <n v="54.23"/>
    <n v="157"/>
    <x v="0"/>
    <b v="0"/>
    <s v="Rainy"/>
    <n v="8514.1099999999988"/>
    <n v="1413"/>
    <n v="7101.1099999999988"/>
    <n v="8514.1099999999988"/>
    <n v="54.23"/>
    <n v="157"/>
    <n v="7101.1099999999988"/>
    <s v=""/>
  </r>
  <r>
    <x v="147"/>
    <n v="21"/>
    <s v="Casual Dining"/>
    <x v="7"/>
    <x v="2"/>
    <s v="white bread, kaya, butter, soft-boiled eggs"/>
    <n v="2.8"/>
    <n v="7.88"/>
    <n v="7.85"/>
    <n v="619"/>
    <x v="1"/>
    <b v="0"/>
    <s v="Cloudy"/>
    <n v="4859.1499999999996"/>
    <n v="1733.1999999999998"/>
    <n v="3125.95"/>
    <n v="4859.1499999999996"/>
    <n v="7.85"/>
    <n v="619"/>
    <n v="3125.95"/>
    <s v=""/>
  </r>
  <r>
    <x v="147"/>
    <n v="48"/>
    <s v="Casual Dining"/>
    <x v="5"/>
    <x v="0"/>
    <s v="flat rice noodles, prawns, cockles, bean sprouts, chives, soy sauce"/>
    <n v="5"/>
    <n v="16.739999999999998"/>
    <n v="27.23"/>
    <n v="166"/>
    <x v="0"/>
    <b v="0"/>
    <s v="Rainy"/>
    <n v="4520.18"/>
    <n v="830"/>
    <n v="3690.1800000000003"/>
    <n v="4520.18"/>
    <n v="27.23"/>
    <n v="166"/>
    <n v="3690.1800000000003"/>
    <s v=""/>
  </r>
  <r>
    <x v="147"/>
    <n v="28"/>
    <s v="Fine Dining"/>
    <x v="11"/>
    <x v="1"/>
    <s v="black tea, lemon, sugar syrup"/>
    <n v="1.2"/>
    <n v="6.68"/>
    <n v="6.92"/>
    <n v="355"/>
    <x v="0"/>
    <b v="0"/>
    <s v="Sunny"/>
    <n v="2456.6"/>
    <n v="426"/>
    <n v="2030.6"/>
    <n v="2456.6"/>
    <n v="6.92"/>
    <n v="355"/>
    <n v="2030.6"/>
    <s v=""/>
  </r>
  <r>
    <x v="147"/>
    <n v="15"/>
    <s v="Food Stall"/>
    <x v="2"/>
    <x v="0"/>
    <s v="beef, coconut milk, galangal, lemongrass, spices, chili"/>
    <n v="9"/>
    <n v="19.41"/>
    <n v="25.92"/>
    <n v="336"/>
    <x v="0"/>
    <b v="0"/>
    <s v="Cloudy"/>
    <n v="8709.1200000000008"/>
    <n v="3024"/>
    <n v="5685.1200000000008"/>
    <n v="8709.1200000000008"/>
    <n v="25.92"/>
    <n v="336"/>
    <n v="5685.1200000000008"/>
    <s v=""/>
  </r>
  <r>
    <x v="147"/>
    <n v="6"/>
    <s v="Fine Dining"/>
    <x v="13"/>
    <x v="0"/>
    <s v="mushrooms, cream, onion, garlic, vegetable broth"/>
    <n v="3.5"/>
    <n v="14.28"/>
    <n v="23"/>
    <n v="212"/>
    <x v="0"/>
    <b v="0"/>
    <s v="Rainy"/>
    <n v="4876"/>
    <n v="742"/>
    <n v="4134"/>
    <n v="4876"/>
    <n v="23"/>
    <n v="212"/>
    <n v="4134"/>
    <s v=""/>
  </r>
  <r>
    <x v="147"/>
    <n v="6"/>
    <s v="Fine Dining"/>
    <x v="13"/>
    <x v="1"/>
    <s v="mushrooms, cream, onion, garlic, vegetable broth"/>
    <n v="3.5"/>
    <n v="13.84"/>
    <n v="21.77"/>
    <n v="208"/>
    <x v="0"/>
    <b v="0"/>
    <s v="Sunny"/>
    <n v="4528.16"/>
    <n v="728"/>
    <n v="3800.16"/>
    <n v="4528.16"/>
    <n v="21.77"/>
    <n v="208"/>
    <n v="3800.16"/>
    <s v=""/>
  </r>
  <r>
    <x v="147"/>
    <n v="23"/>
    <s v="Fine Dining"/>
    <x v="11"/>
    <x v="2"/>
    <s v="black tea, lemon, sugar syrup"/>
    <n v="1.2"/>
    <n v="6.22"/>
    <n v="7.52"/>
    <n v="628"/>
    <x v="0"/>
    <b v="0"/>
    <s v="Sunny"/>
    <n v="4722.5599999999995"/>
    <n v="753.6"/>
    <n v="3968.9599999999996"/>
    <n v="4722.5599999999995"/>
    <n v="7.52"/>
    <n v="628"/>
    <n v="3968.9599999999996"/>
    <s v=""/>
  </r>
  <r>
    <x v="147"/>
    <n v="48"/>
    <s v="Casual Dining"/>
    <x v="9"/>
    <x v="1"/>
    <s v="chicken, rice, ginger, garlic, chili sauce, cucumber"/>
    <n v="4"/>
    <n v="10.7"/>
    <n v="21.72"/>
    <n v="153"/>
    <x v="0"/>
    <b v="0"/>
    <s v="Sunny"/>
    <n v="3323.16"/>
    <n v="612"/>
    <n v="2711.16"/>
    <n v="3323.16"/>
    <n v="21.72"/>
    <n v="153"/>
    <n v="2711.16"/>
    <s v=""/>
  </r>
  <r>
    <x v="147"/>
    <n v="30"/>
    <s v="Cafe"/>
    <x v="10"/>
    <x v="1"/>
    <s v="black tea, condensed milk, evaporated milk"/>
    <n v="0.9"/>
    <n v="3.39"/>
    <n v="3.99"/>
    <n v="445"/>
    <x v="0"/>
    <b v="0"/>
    <s v="Cloudy"/>
    <n v="1775.5500000000002"/>
    <n v="400.5"/>
    <n v="1375.0500000000002"/>
    <n v="1775.5500000000002"/>
    <n v="3.99"/>
    <n v="445"/>
    <n v="1375.0500000000002"/>
    <s v=""/>
  </r>
  <r>
    <x v="147"/>
    <n v="18"/>
    <s v="Food Stall"/>
    <x v="6"/>
    <x v="1"/>
    <s v="chicken, yogurt, tandoori masala, ginger, garlic"/>
    <n v="7"/>
    <n v="16.75"/>
    <n v="31.51"/>
    <n v="0"/>
    <x v="0"/>
    <b v="0"/>
    <s v="Sunny"/>
    <n v="0"/>
    <n v="0"/>
    <n v="0"/>
    <n v="0"/>
    <n v="31.51"/>
    <n v="0"/>
    <n v="0"/>
    <s v=""/>
  </r>
  <r>
    <x v="147"/>
    <n v="16"/>
    <s v="Food Stall"/>
    <x v="3"/>
    <x v="1"/>
    <s v="flour, ghee, egg, water, curry"/>
    <n v="0.8"/>
    <n v="1.54"/>
    <n v="2.12"/>
    <n v="614"/>
    <x v="0"/>
    <b v="0"/>
    <s v="Sunny"/>
    <n v="1301.68"/>
    <n v="491.20000000000005"/>
    <n v="810.48"/>
    <n v="1301.68"/>
    <n v="2.12"/>
    <n v="614"/>
    <n v="810.48"/>
    <s v=""/>
  </r>
  <r>
    <x v="147"/>
    <n v="8"/>
    <s v="Casual Dining"/>
    <x v="13"/>
    <x v="1"/>
    <s v="mushrooms, cream, onion, garlic, vegetable broth"/>
    <n v="3.5"/>
    <n v="10.32"/>
    <n v="19.559999999999999"/>
    <n v="109"/>
    <x v="0"/>
    <b v="0"/>
    <s v="Sunny"/>
    <n v="2132.04"/>
    <n v="381.5"/>
    <n v="1750.54"/>
    <n v="2132.04"/>
    <n v="19.559999999999999"/>
    <n v="109"/>
    <n v="1750.54"/>
    <s v=""/>
  </r>
  <r>
    <x v="147"/>
    <n v="34"/>
    <s v="Casual Dining"/>
    <x v="4"/>
    <x v="0"/>
    <s v="rice flour jelly, coconut milk, palm sugar, red beans"/>
    <n v="2"/>
    <n v="6.16"/>
    <n v="8.93"/>
    <n v="355"/>
    <x v="0"/>
    <b v="1"/>
    <s v="Sunny"/>
    <n v="3170.15"/>
    <n v="710"/>
    <n v="2460.15"/>
    <n v="3170.15"/>
    <n v="8.93"/>
    <n v="355"/>
    <n v="2460.15"/>
    <s v=""/>
  </r>
  <r>
    <x v="147"/>
    <n v="38"/>
    <s v="Fine Dining"/>
    <x v="11"/>
    <x v="2"/>
    <s v="black tea, lemon, sugar syrup"/>
    <n v="1.2"/>
    <n v="7.4"/>
    <n v="7.3"/>
    <n v="491"/>
    <x v="0"/>
    <b v="0"/>
    <s v="Sunny"/>
    <n v="3584.2999999999997"/>
    <n v="589.19999999999993"/>
    <n v="2995.1"/>
    <n v="3584.2999999999997"/>
    <n v="7.3"/>
    <n v="491"/>
    <n v="2995.1"/>
    <s v=""/>
  </r>
  <r>
    <x v="147"/>
    <n v="46"/>
    <s v="Casual Dining"/>
    <x v="13"/>
    <x v="0"/>
    <s v="mushrooms, cream, onion, garlic, vegetable broth"/>
    <n v="3.5"/>
    <n v="8.85"/>
    <n v="21.7"/>
    <n v="109"/>
    <x v="0"/>
    <b v="0"/>
    <s v="Sunny"/>
    <n v="2365.2999999999997"/>
    <n v="381.5"/>
    <n v="1983.7999999999997"/>
    <n v="2365.2999999999997"/>
    <n v="21.7"/>
    <n v="109"/>
    <n v="1983.7999999999997"/>
    <s v=""/>
  </r>
  <r>
    <x v="147"/>
    <n v="5"/>
    <s v="Cafe"/>
    <x v="4"/>
    <x v="1"/>
    <s v="rice flour jelly, coconut milk, palm sugar, red beans"/>
    <n v="2"/>
    <n v="7.47"/>
    <n v="6.02"/>
    <n v="517"/>
    <x v="1"/>
    <b v="0"/>
    <s v="Cloudy"/>
    <n v="3112.3399999999997"/>
    <n v="1034"/>
    <n v="2078.3399999999997"/>
    <n v="3112.3399999999997"/>
    <n v="6.02"/>
    <n v="517"/>
    <n v="2078.3399999999997"/>
    <s v=""/>
  </r>
  <r>
    <x v="147"/>
    <n v="15"/>
    <s v="Food Stall"/>
    <x v="10"/>
    <x v="2"/>
    <s v="black tea, condensed milk, evaporated milk"/>
    <n v="0.9"/>
    <n v="1.92"/>
    <n v="2.58"/>
    <n v="547"/>
    <x v="0"/>
    <b v="0"/>
    <s v="Sunny"/>
    <n v="1411.26"/>
    <n v="492.3"/>
    <n v="918.96"/>
    <n v="1411.26"/>
    <n v="2.58"/>
    <n v="547"/>
    <n v="918.96"/>
    <s v=""/>
  </r>
  <r>
    <x v="147"/>
    <n v="39"/>
    <s v="Casual Dining"/>
    <x v="2"/>
    <x v="1"/>
    <s v="beef, coconut milk, galangal, lemongrass, spices, chili"/>
    <n v="9"/>
    <n v="25.41"/>
    <n v="54.94"/>
    <n v="102"/>
    <x v="0"/>
    <b v="0"/>
    <s v="Rainy"/>
    <n v="5603.88"/>
    <n v="918"/>
    <n v="4685.88"/>
    <n v="5603.88"/>
    <n v="54.94"/>
    <n v="102"/>
    <n v="4685.88"/>
    <s v=""/>
  </r>
  <r>
    <x v="148"/>
    <n v="34"/>
    <s v="Casual Dining"/>
    <x v="5"/>
    <x v="1"/>
    <s v="flat rice noodles, prawns, cockles, bean sprouts, chives, soy sauce"/>
    <n v="5"/>
    <n v="16.18"/>
    <n v="23.43"/>
    <n v="137"/>
    <x v="0"/>
    <b v="0"/>
    <s v="Rainy"/>
    <n v="3209.91"/>
    <n v="685"/>
    <n v="2524.91"/>
    <n v="3209.91"/>
    <n v="23.43"/>
    <n v="137"/>
    <n v="2524.91"/>
    <s v=""/>
  </r>
  <r>
    <x v="148"/>
    <n v="14"/>
    <s v="Food Stall"/>
    <x v="2"/>
    <x v="0"/>
    <s v="beef, coconut milk, galangal, lemongrass, spices, chili"/>
    <n v="9"/>
    <n v="18.18"/>
    <n v="35.15"/>
    <n v="73"/>
    <x v="0"/>
    <b v="0"/>
    <s v="Cloudy"/>
    <n v="2565.9499999999998"/>
    <n v="657"/>
    <n v="1908.9499999999998"/>
    <n v="2565.9499999999998"/>
    <n v="35.15"/>
    <n v="73"/>
    <n v="1908.9499999999998"/>
    <s v=""/>
  </r>
  <r>
    <x v="148"/>
    <n v="16"/>
    <s v="Food Stall"/>
    <x v="6"/>
    <x v="1"/>
    <s v="chicken, yogurt, tandoori masala, ginger, garlic"/>
    <n v="7"/>
    <n v="13.89"/>
    <n v="26.98"/>
    <n v="0"/>
    <x v="0"/>
    <b v="0"/>
    <s v="Cloudy"/>
    <n v="0"/>
    <n v="0"/>
    <n v="0"/>
    <n v="0"/>
    <n v="26.98"/>
    <n v="0"/>
    <n v="0"/>
    <s v=""/>
  </r>
  <r>
    <x v="148"/>
    <n v="43"/>
    <s v="Casual Dining"/>
    <x v="12"/>
    <x v="2"/>
    <s v="rice, coconut milk, sambal, anchovies, egg, peanuts"/>
    <n v="2.5"/>
    <n v="6.63"/>
    <n v="13.39"/>
    <n v="274"/>
    <x v="0"/>
    <b v="0"/>
    <s v="Cloudy"/>
    <n v="3668.86"/>
    <n v="685"/>
    <n v="2983.86"/>
    <n v="3668.86"/>
    <n v="13.39"/>
    <n v="274"/>
    <n v="2983.86"/>
    <s v=""/>
  </r>
  <r>
    <x v="148"/>
    <n v="21"/>
    <s v="Casual Dining"/>
    <x v="1"/>
    <x v="1"/>
    <s v="spaghetti, eggs, cheese, beef bacon, black pepper"/>
    <n v="9"/>
    <n v="29.28"/>
    <n v="60.35"/>
    <n v="34"/>
    <x v="0"/>
    <b v="0"/>
    <s v="Cloudy"/>
    <n v="2051.9"/>
    <n v="306"/>
    <n v="1745.9"/>
    <n v="2051.9"/>
    <n v="60.35"/>
    <n v="34"/>
    <n v="1745.9"/>
    <s v=""/>
  </r>
  <r>
    <x v="148"/>
    <n v="43"/>
    <s v="Casual Dining"/>
    <x v="7"/>
    <x v="2"/>
    <s v="white bread, kaya, butter, soft-boiled eggs"/>
    <n v="2.8"/>
    <n v="8.6300000000000008"/>
    <n v="13.1"/>
    <n v="299"/>
    <x v="0"/>
    <b v="0"/>
    <s v="Cloudy"/>
    <n v="3916.9"/>
    <n v="837.19999999999993"/>
    <n v="3079.7000000000003"/>
    <n v="3916.9"/>
    <n v="13.1"/>
    <n v="299"/>
    <n v="3079.7000000000003"/>
    <s v=""/>
  </r>
  <r>
    <x v="148"/>
    <n v="38"/>
    <s v="Fine Dining"/>
    <x v="2"/>
    <x v="1"/>
    <s v="beef, coconut milk, galangal, lemongrass, spices, chili"/>
    <n v="9"/>
    <n v="44.18"/>
    <n v="71.19"/>
    <n v="127"/>
    <x v="0"/>
    <b v="0"/>
    <s v="Sunny"/>
    <n v="9041.1299999999992"/>
    <n v="1143"/>
    <n v="7898.1299999999992"/>
    <n v="9041.1299999999992"/>
    <n v="71.19"/>
    <n v="127"/>
    <n v="7898.1299999999992"/>
    <s v=""/>
  </r>
  <r>
    <x v="148"/>
    <n v="40"/>
    <s v="Food Stall"/>
    <x v="10"/>
    <x v="1"/>
    <s v="black tea, condensed milk, evaporated milk"/>
    <n v="0.9"/>
    <n v="1.96"/>
    <n v="3.07"/>
    <n v="320"/>
    <x v="0"/>
    <b v="0"/>
    <s v="Cloudy"/>
    <n v="982.4"/>
    <n v="288"/>
    <n v="694.4"/>
    <n v="982.4"/>
    <n v="3.07"/>
    <n v="320"/>
    <n v="694.4"/>
    <s v=""/>
  </r>
  <r>
    <x v="148"/>
    <n v="42"/>
    <s v="Fine Dining"/>
    <x v="11"/>
    <x v="0"/>
    <s v="black tea, lemon, sugar syrup"/>
    <n v="1.2"/>
    <n v="6.78"/>
    <n v="10.89"/>
    <n v="56"/>
    <x v="0"/>
    <b v="0"/>
    <s v="Cloudy"/>
    <n v="609.84"/>
    <n v="67.2"/>
    <n v="542.64"/>
    <n v="609.84"/>
    <n v="10.89"/>
    <n v="56"/>
    <n v="542.64"/>
    <s v=""/>
  </r>
  <r>
    <x v="148"/>
    <n v="8"/>
    <s v="Casual Dining"/>
    <x v="11"/>
    <x v="1"/>
    <s v="black tea, lemon, sugar syrup"/>
    <n v="1.2"/>
    <n v="4.01"/>
    <n v="5.45"/>
    <n v="204"/>
    <x v="0"/>
    <b v="0"/>
    <s v="Rainy"/>
    <n v="1111.8"/>
    <n v="244.79999999999998"/>
    <n v="867"/>
    <n v="1111.8"/>
    <n v="5.45"/>
    <n v="204"/>
    <n v="867"/>
    <s v=""/>
  </r>
  <r>
    <x v="148"/>
    <n v="20"/>
    <s v="Casual Dining"/>
    <x v="7"/>
    <x v="2"/>
    <s v="white bread, kaya, butter, soft-boiled eggs"/>
    <n v="2.8"/>
    <n v="9.08"/>
    <n v="11.37"/>
    <n v="307"/>
    <x v="0"/>
    <b v="0"/>
    <s v="Sunny"/>
    <n v="3490.5899999999997"/>
    <n v="859.59999999999991"/>
    <n v="2630.99"/>
    <n v="3490.5899999999997"/>
    <n v="11.37"/>
    <n v="307"/>
    <n v="2630.99"/>
    <s v=""/>
  </r>
  <r>
    <x v="148"/>
    <n v="10"/>
    <s v="Fine Dining"/>
    <x v="8"/>
    <x v="1"/>
    <s v="chicken thigh, black pepper sauce, fries, coleslaw"/>
    <n v="8"/>
    <n v="39.159999999999997"/>
    <n v="62.75"/>
    <n v="37"/>
    <x v="0"/>
    <b v="0"/>
    <s v="Cloudy"/>
    <n v="2321.75"/>
    <n v="296"/>
    <n v="2025.75"/>
    <n v="2321.75"/>
    <n v="62.75"/>
    <n v="37"/>
    <n v="2025.75"/>
    <s v=""/>
  </r>
  <r>
    <x v="148"/>
    <n v="37"/>
    <s v="Food Stall"/>
    <x v="9"/>
    <x v="0"/>
    <s v="chicken, rice, ginger, garlic, chili sauce, cucumber"/>
    <n v="4"/>
    <n v="7.23"/>
    <n v="8.34"/>
    <n v="413"/>
    <x v="1"/>
    <b v="0"/>
    <s v="Sunny"/>
    <n v="3444.42"/>
    <n v="1652"/>
    <n v="1792.42"/>
    <n v="3444.42"/>
    <n v="8.34"/>
    <n v="413"/>
    <n v="1792.42"/>
    <s v=""/>
  </r>
  <r>
    <x v="148"/>
    <n v="31"/>
    <s v="Food Stall"/>
    <x v="7"/>
    <x v="2"/>
    <s v="white bread, kaya, butter, soft-boiled eggs"/>
    <n v="2.8"/>
    <n v="7.36"/>
    <n v="6.28"/>
    <n v="862"/>
    <x v="1"/>
    <b v="0"/>
    <s v="Sunny"/>
    <n v="5413.3600000000006"/>
    <n v="2413.6"/>
    <n v="2999.7600000000007"/>
    <n v="5413.3600000000006"/>
    <n v="6.28"/>
    <n v="862"/>
    <n v="2999.7600000000007"/>
    <s v=""/>
  </r>
  <r>
    <x v="148"/>
    <n v="38"/>
    <s v="Fine Dining"/>
    <x v="1"/>
    <x v="0"/>
    <s v="spaghetti, eggs, cheese, beef bacon, black pepper"/>
    <n v="9"/>
    <n v="50.13"/>
    <n v="74.91"/>
    <n v="41"/>
    <x v="0"/>
    <b v="0"/>
    <s v="Rainy"/>
    <n v="3071.31"/>
    <n v="369"/>
    <n v="2702.31"/>
    <n v="3071.31"/>
    <n v="74.91"/>
    <n v="41"/>
    <n v="2702.31"/>
    <s v=""/>
  </r>
  <r>
    <x v="148"/>
    <n v="33"/>
    <s v="Cafe"/>
    <x v="8"/>
    <x v="1"/>
    <s v="chicken thigh, black pepper sauce, fries, coleslaw"/>
    <n v="8"/>
    <n v="25.64"/>
    <n v="37.82"/>
    <n v="122"/>
    <x v="0"/>
    <b v="0"/>
    <s v="Cloudy"/>
    <n v="4614.04"/>
    <n v="976"/>
    <n v="3638.04"/>
    <n v="4614.04"/>
    <n v="37.82"/>
    <n v="122"/>
    <n v="3638.04"/>
    <s v=""/>
  </r>
  <r>
    <x v="148"/>
    <n v="19"/>
    <s v="Casual Dining"/>
    <x v="4"/>
    <x v="0"/>
    <s v="rice flour jelly, coconut milk, palm sugar, red beans"/>
    <n v="2"/>
    <n v="6.29"/>
    <n v="8.5399999999999991"/>
    <n v="265"/>
    <x v="0"/>
    <b v="0"/>
    <s v="Cloudy"/>
    <n v="2263.1"/>
    <n v="530"/>
    <n v="1733.1"/>
    <n v="2263.1"/>
    <n v="8.5399999999999991"/>
    <n v="265"/>
    <n v="1733.1"/>
    <s v=""/>
  </r>
  <r>
    <x v="148"/>
    <n v="46"/>
    <s v="Casual Dining"/>
    <x v="8"/>
    <x v="1"/>
    <s v="chicken thigh, black pepper sauce, fries, coleslaw"/>
    <n v="8"/>
    <n v="27.24"/>
    <n v="44.05"/>
    <n v="103"/>
    <x v="0"/>
    <b v="0"/>
    <s v="Sunny"/>
    <n v="4537.1499999999996"/>
    <n v="824"/>
    <n v="3713.1499999999996"/>
    <n v="4537.1499999999996"/>
    <n v="44.05"/>
    <n v="103"/>
    <n v="3713.1499999999996"/>
    <s v=""/>
  </r>
  <r>
    <x v="148"/>
    <n v="1"/>
    <s v="Food Stall"/>
    <x v="2"/>
    <x v="0"/>
    <s v="beef, coconut milk, galangal, lemongrass, spices, chili"/>
    <n v="9"/>
    <n v="20.95"/>
    <n v="22.7"/>
    <n v="183"/>
    <x v="1"/>
    <b v="0"/>
    <s v="Sunny"/>
    <n v="4154.0999999999995"/>
    <n v="1647"/>
    <n v="2507.0999999999995"/>
    <n v="4154.0999999999995"/>
    <n v="22.7"/>
    <n v="183"/>
    <n v="2507.0999999999995"/>
    <s v=""/>
  </r>
  <r>
    <x v="148"/>
    <n v="44"/>
    <s v="Food Stall"/>
    <x v="0"/>
    <x v="0"/>
    <s v="rice noodles, fish broth, tamarind, shrimp paste, cucumber, mint"/>
    <n v="4.5"/>
    <n v="11.92"/>
    <n v="16.8"/>
    <n v="168"/>
    <x v="0"/>
    <b v="0"/>
    <s v="Sunny"/>
    <n v="2822.4"/>
    <n v="756"/>
    <n v="2066.4"/>
    <n v="2822.4"/>
    <n v="16.8"/>
    <n v="168"/>
    <n v="2066.4"/>
    <s v=""/>
  </r>
  <r>
    <x v="148"/>
    <n v="33"/>
    <s v="Cafe"/>
    <x v="4"/>
    <x v="1"/>
    <s v="rice flour jelly, coconut milk, palm sugar, red beans"/>
    <n v="2"/>
    <n v="7.12"/>
    <n v="7.6"/>
    <n v="254"/>
    <x v="0"/>
    <b v="1"/>
    <s v="Sunny"/>
    <n v="1930.3999999999999"/>
    <n v="508"/>
    <n v="1422.3999999999999"/>
    <n v="1930.3999999999999"/>
    <n v="7.6"/>
    <n v="254"/>
    <n v="1422.3999999999999"/>
    <s v=""/>
  </r>
  <r>
    <x v="148"/>
    <n v="21"/>
    <s v="Casual Dining"/>
    <x v="13"/>
    <x v="1"/>
    <s v="mushrooms, cream, onion, garlic, vegetable broth"/>
    <n v="3.5"/>
    <n v="10.17"/>
    <n v="19.62"/>
    <n v="63"/>
    <x v="0"/>
    <b v="0"/>
    <s v="Sunny"/>
    <n v="1236.0600000000002"/>
    <n v="220.5"/>
    <n v="1015.5600000000002"/>
    <n v="1236.0600000000002"/>
    <n v="19.62"/>
    <n v="63"/>
    <n v="1015.5600000000002"/>
    <s v=""/>
  </r>
  <r>
    <x v="148"/>
    <n v="39"/>
    <s v="Casual Dining"/>
    <x v="11"/>
    <x v="0"/>
    <s v="black tea, lemon, sugar syrup"/>
    <n v="1.2"/>
    <n v="3.23"/>
    <n v="5.05"/>
    <n v="465"/>
    <x v="0"/>
    <b v="0"/>
    <s v="Sunny"/>
    <n v="2348.25"/>
    <n v="558"/>
    <n v="1790.25"/>
    <n v="2348.25"/>
    <n v="5.05"/>
    <n v="465"/>
    <n v="1790.25"/>
    <s v=""/>
  </r>
  <r>
    <x v="148"/>
    <n v="34"/>
    <s v="Casual Dining"/>
    <x v="5"/>
    <x v="0"/>
    <s v="flat rice noodles, prawns, cockles, bean sprouts, chives, soy sauce"/>
    <n v="5"/>
    <n v="15.76"/>
    <n v="25.18"/>
    <n v="176"/>
    <x v="0"/>
    <b v="0"/>
    <s v="Cloudy"/>
    <n v="4431.68"/>
    <n v="880"/>
    <n v="3551.6800000000003"/>
    <n v="4431.68"/>
    <n v="25.18"/>
    <n v="176"/>
    <n v="3551.6800000000003"/>
    <s v=""/>
  </r>
  <r>
    <x v="148"/>
    <n v="45"/>
    <s v="Food Stall"/>
    <x v="5"/>
    <x v="0"/>
    <s v="flat rice noodles, prawns, cockles, bean sprouts, chives, soy sauce"/>
    <n v="5"/>
    <n v="11.68"/>
    <n v="16.809999999999999"/>
    <n v="274"/>
    <x v="0"/>
    <b v="0"/>
    <s v="Rainy"/>
    <n v="4605.9399999999996"/>
    <n v="1370"/>
    <n v="3235.9399999999996"/>
    <n v="4605.9399999999996"/>
    <n v="16.809999999999999"/>
    <n v="274"/>
    <n v="3235.9399999999996"/>
    <s v=""/>
  </r>
  <r>
    <x v="148"/>
    <n v="7"/>
    <s v="Casual Dining"/>
    <x v="11"/>
    <x v="0"/>
    <s v="black tea, lemon, sugar syrup"/>
    <n v="1.2"/>
    <n v="3.74"/>
    <n v="5.46"/>
    <n v="236"/>
    <x v="0"/>
    <b v="0"/>
    <s v="Cloudy"/>
    <n v="1288.56"/>
    <n v="283.2"/>
    <n v="1005.3599999999999"/>
    <n v="1288.56"/>
    <n v="5.46"/>
    <n v="236"/>
    <n v="1005.3599999999999"/>
    <s v=""/>
  </r>
  <r>
    <x v="148"/>
    <n v="12"/>
    <s v="Cafe"/>
    <x v="12"/>
    <x v="2"/>
    <s v="rice, coconut milk, sambal, anchovies, egg, peanuts"/>
    <n v="2.5"/>
    <n v="9.77"/>
    <n v="10.039999999999999"/>
    <n v="185"/>
    <x v="0"/>
    <b v="0"/>
    <s v="Sunny"/>
    <n v="1857.3999999999999"/>
    <n v="462.5"/>
    <n v="1394.8999999999999"/>
    <n v="1857.3999999999999"/>
    <n v="10.039999999999999"/>
    <n v="185"/>
    <n v="1394.8999999999999"/>
    <s v=""/>
  </r>
  <r>
    <x v="148"/>
    <n v="10"/>
    <s v="Fine Dining"/>
    <x v="2"/>
    <x v="1"/>
    <s v="beef, coconut milk, galangal, lemongrass, spices, chili"/>
    <n v="9"/>
    <n v="42.01"/>
    <n v="79.08"/>
    <n v="83"/>
    <x v="0"/>
    <b v="0"/>
    <s v="Sunny"/>
    <n v="6563.6399999999994"/>
    <n v="747"/>
    <n v="5816.6399999999994"/>
    <n v="6563.6399999999994"/>
    <n v="79.08"/>
    <n v="83"/>
    <n v="5816.6399999999994"/>
    <s v=""/>
  </r>
  <r>
    <x v="149"/>
    <n v="4"/>
    <s v="Cafe"/>
    <x v="12"/>
    <x v="2"/>
    <s v="rice, coconut milk, sambal, anchovies, egg, peanuts"/>
    <n v="2.5"/>
    <n v="10.34"/>
    <n v="8.81"/>
    <n v="313"/>
    <x v="0"/>
    <b v="0"/>
    <s v="Cloudy"/>
    <n v="2757.53"/>
    <n v="782.5"/>
    <n v="1975.0300000000002"/>
    <n v="2757.53"/>
    <n v="8.81"/>
    <n v="313"/>
    <n v="1975.0300000000002"/>
    <s v=""/>
  </r>
  <r>
    <x v="149"/>
    <n v="7"/>
    <s v="Casual Dining"/>
    <x v="1"/>
    <x v="0"/>
    <s v="spaghetti, eggs, cheese, beef bacon, black pepper"/>
    <n v="9"/>
    <n v="28.39"/>
    <n v="33.119999999999997"/>
    <n v="246"/>
    <x v="1"/>
    <b v="0"/>
    <s v="Rainy"/>
    <n v="8147.5199999999995"/>
    <n v="2214"/>
    <n v="5933.5199999999995"/>
    <n v="8147.5199999999995"/>
    <n v="33.119999999999997"/>
    <n v="246"/>
    <n v="5933.5199999999995"/>
    <s v=""/>
  </r>
  <r>
    <x v="149"/>
    <n v="49"/>
    <s v="Kopitiam"/>
    <x v="7"/>
    <x v="2"/>
    <s v="white bread, kaya, butter, soft-boiled eggs"/>
    <n v="2.8"/>
    <n v="7.54"/>
    <n v="11.14"/>
    <n v="228"/>
    <x v="0"/>
    <b v="0"/>
    <s v="Rainy"/>
    <n v="2539.92"/>
    <n v="638.4"/>
    <n v="1901.52"/>
    <n v="2539.92"/>
    <n v="11.14"/>
    <n v="228"/>
    <n v="1901.52"/>
    <s v=""/>
  </r>
  <r>
    <x v="149"/>
    <n v="43"/>
    <s v="Casual Dining"/>
    <x v="11"/>
    <x v="0"/>
    <s v="black tea, lemon, sugar syrup"/>
    <n v="1.2"/>
    <n v="4.13"/>
    <n v="6.36"/>
    <n v="270"/>
    <x v="0"/>
    <b v="0"/>
    <s v="Sunny"/>
    <n v="1717.2"/>
    <n v="324"/>
    <n v="1393.2"/>
    <n v="1717.2"/>
    <n v="6.36"/>
    <n v="270"/>
    <n v="1393.2"/>
    <s v=""/>
  </r>
  <r>
    <x v="149"/>
    <n v="4"/>
    <s v="Cafe"/>
    <x v="7"/>
    <x v="2"/>
    <s v="white bread, kaya, butter, soft-boiled eggs"/>
    <n v="2.8"/>
    <n v="8.41"/>
    <n v="15.75"/>
    <n v="84"/>
    <x v="0"/>
    <b v="0"/>
    <s v="Sunny"/>
    <n v="1323"/>
    <n v="235.2"/>
    <n v="1087.8"/>
    <n v="1323"/>
    <n v="15.75"/>
    <n v="84"/>
    <n v="1087.8"/>
    <s v=""/>
  </r>
  <r>
    <x v="149"/>
    <n v="44"/>
    <s v="Food Stall"/>
    <x v="0"/>
    <x v="0"/>
    <s v="rice noodles, fish broth, tamarind, shrimp paste, cucumber, mint"/>
    <n v="4.5"/>
    <n v="11.97"/>
    <n v="10.67"/>
    <n v="307"/>
    <x v="1"/>
    <b v="0"/>
    <s v="Cloudy"/>
    <n v="3275.69"/>
    <n v="1381.5"/>
    <n v="1894.19"/>
    <n v="3275.69"/>
    <n v="10.67"/>
    <n v="307"/>
    <n v="1894.19"/>
    <s v=""/>
  </r>
  <r>
    <x v="149"/>
    <n v="31"/>
    <s v="Food Stall"/>
    <x v="4"/>
    <x v="0"/>
    <s v="rice flour jelly, coconut milk, palm sugar, red beans"/>
    <n v="2"/>
    <n v="5.2"/>
    <n v="9.2100000000000009"/>
    <n v="28"/>
    <x v="0"/>
    <b v="0"/>
    <s v="Rainy"/>
    <n v="257.88"/>
    <n v="56"/>
    <n v="201.88"/>
    <n v="257.88"/>
    <n v="9.2100000000000009"/>
    <n v="28"/>
    <n v="201.88"/>
    <s v=""/>
  </r>
  <r>
    <x v="149"/>
    <n v="1"/>
    <s v="Food Stall"/>
    <x v="2"/>
    <x v="1"/>
    <s v="beef, coconut milk, galangal, lemongrass, spices, chili"/>
    <n v="9"/>
    <n v="17.309999999999999"/>
    <n v="34.299999999999997"/>
    <n v="0"/>
    <x v="0"/>
    <b v="0"/>
    <s v="Sunny"/>
    <n v="0"/>
    <n v="0"/>
    <n v="0"/>
    <n v="0"/>
    <n v="34.299999999999997"/>
    <n v="0"/>
    <n v="0"/>
    <s v=""/>
  </r>
  <r>
    <x v="149"/>
    <n v="24"/>
    <s v="Casual Dining"/>
    <x v="7"/>
    <x v="2"/>
    <s v="white bread, kaya, butter, soft-boiled eggs"/>
    <n v="2.8"/>
    <n v="9.1"/>
    <n v="12.35"/>
    <n v="499"/>
    <x v="0"/>
    <b v="1"/>
    <s v="Rainy"/>
    <n v="6162.65"/>
    <n v="1397.1999999999998"/>
    <n v="4765.45"/>
    <n v="6162.65"/>
    <n v="12.35"/>
    <n v="499"/>
    <n v="4765.45"/>
    <s v=""/>
  </r>
  <r>
    <x v="149"/>
    <n v="49"/>
    <s v="Kopitiam"/>
    <x v="10"/>
    <x v="1"/>
    <s v="black tea, condensed milk, evaporated milk"/>
    <n v="0.9"/>
    <n v="2.17"/>
    <n v="3.02"/>
    <n v="383"/>
    <x v="0"/>
    <b v="0"/>
    <s v="Sunny"/>
    <n v="1156.6600000000001"/>
    <n v="344.7"/>
    <n v="811.96"/>
    <n v="1156.6600000000001"/>
    <n v="3.02"/>
    <n v="383"/>
    <n v="811.96"/>
    <s v=""/>
  </r>
  <r>
    <x v="149"/>
    <n v="43"/>
    <s v="Casual Dining"/>
    <x v="11"/>
    <x v="0"/>
    <s v="black tea, lemon, sugar syrup"/>
    <n v="1.2"/>
    <n v="3.6"/>
    <n v="5.99"/>
    <n v="205"/>
    <x v="0"/>
    <b v="0"/>
    <s v="Cloudy"/>
    <n v="1227.95"/>
    <n v="246"/>
    <n v="981.95"/>
    <n v="1227.95"/>
    <n v="5.99"/>
    <n v="205"/>
    <n v="981.95"/>
    <s v=""/>
  </r>
  <r>
    <x v="149"/>
    <n v="39"/>
    <s v="Casual Dining"/>
    <x v="1"/>
    <x v="0"/>
    <s v="spaghetti, eggs, cheese, beef bacon, black pepper"/>
    <n v="9"/>
    <n v="22.85"/>
    <n v="46.87"/>
    <n v="213"/>
    <x v="0"/>
    <b v="0"/>
    <s v="Rainy"/>
    <n v="9983.31"/>
    <n v="1917"/>
    <n v="8066.3099999999995"/>
    <n v="9983.31"/>
    <n v="46.87"/>
    <n v="213"/>
    <n v="8066.3099999999995"/>
    <s v=""/>
  </r>
  <r>
    <x v="149"/>
    <n v="20"/>
    <s v="Casual Dining"/>
    <x v="12"/>
    <x v="2"/>
    <s v="rice, coconut milk, sambal, anchovies, egg, peanuts"/>
    <n v="2.5"/>
    <n v="8.2899999999999991"/>
    <n v="11.3"/>
    <n v="183"/>
    <x v="0"/>
    <b v="0"/>
    <s v="Sunny"/>
    <n v="2067.9"/>
    <n v="457.5"/>
    <n v="1610.4"/>
    <n v="2067.9"/>
    <n v="11.3"/>
    <n v="183"/>
    <n v="1610.4"/>
    <s v=""/>
  </r>
  <r>
    <x v="149"/>
    <n v="19"/>
    <s v="Casual Dining"/>
    <x v="10"/>
    <x v="2"/>
    <s v="black tea, condensed milk, evaporated milk"/>
    <n v="0.9"/>
    <n v="2.93"/>
    <n v="3.56"/>
    <n v="679"/>
    <x v="0"/>
    <b v="0"/>
    <s v="Sunny"/>
    <n v="2417.2400000000002"/>
    <n v="611.1"/>
    <n v="1806.1400000000003"/>
    <n v="2417.2400000000002"/>
    <n v="3.56"/>
    <n v="679"/>
    <n v="1806.1400000000003"/>
    <s v=""/>
  </r>
  <r>
    <x v="149"/>
    <n v="5"/>
    <s v="Cafe"/>
    <x v="11"/>
    <x v="2"/>
    <s v="black tea, lemon, sugar syrup"/>
    <n v="1.2"/>
    <n v="4.4000000000000004"/>
    <n v="4.6500000000000004"/>
    <n v="225"/>
    <x v="0"/>
    <b v="0"/>
    <s v="Cloudy"/>
    <n v="1046.25"/>
    <n v="270"/>
    <n v="776.25"/>
    <n v="1046.25"/>
    <n v="4.6500000000000004"/>
    <n v="225"/>
    <n v="776.25"/>
    <s v=""/>
  </r>
  <r>
    <x v="149"/>
    <n v="27"/>
    <s v="Food Stall"/>
    <x v="3"/>
    <x v="2"/>
    <s v="flour, ghee, egg, water, curry"/>
    <n v="0.8"/>
    <n v="1.98"/>
    <n v="2.68"/>
    <n v="360"/>
    <x v="0"/>
    <b v="0"/>
    <s v="Sunny"/>
    <n v="964.80000000000007"/>
    <n v="288"/>
    <n v="676.80000000000007"/>
    <n v="964.80000000000007"/>
    <n v="2.68"/>
    <n v="360"/>
    <n v="676.80000000000007"/>
    <s v=""/>
  </r>
  <r>
    <x v="149"/>
    <n v="15"/>
    <s v="Food Stall"/>
    <x v="10"/>
    <x v="0"/>
    <s v="black tea, condensed milk, evaporated milk"/>
    <n v="0.9"/>
    <n v="2.09"/>
    <n v="2.79"/>
    <n v="337"/>
    <x v="0"/>
    <b v="0"/>
    <s v="Cloudy"/>
    <n v="940.23"/>
    <n v="303.3"/>
    <n v="636.93000000000006"/>
    <n v="940.23"/>
    <n v="2.79"/>
    <n v="337"/>
    <n v="636.93000000000006"/>
    <s v=""/>
  </r>
  <r>
    <x v="149"/>
    <n v="22"/>
    <s v="Food Stall"/>
    <x v="3"/>
    <x v="1"/>
    <s v="flour, ghee, egg, water, curry"/>
    <n v="0.8"/>
    <n v="1.87"/>
    <n v="2.58"/>
    <n v="359"/>
    <x v="0"/>
    <b v="0"/>
    <s v="Sunny"/>
    <n v="926.22"/>
    <n v="287.2"/>
    <n v="639.02"/>
    <n v="926.22"/>
    <n v="2.58"/>
    <n v="359"/>
    <n v="639.02"/>
    <s v=""/>
  </r>
  <r>
    <x v="150"/>
    <n v="5"/>
    <s v="Cafe"/>
    <x v="8"/>
    <x v="1"/>
    <s v="chicken thigh, black pepper sauce, fries, coleslaw"/>
    <n v="8"/>
    <n v="26.84"/>
    <n v="36.200000000000003"/>
    <n v="141"/>
    <x v="0"/>
    <b v="0"/>
    <s v="Sunny"/>
    <n v="5104.2000000000007"/>
    <n v="1128"/>
    <n v="3976.2000000000007"/>
    <n v="5104.2000000000007"/>
    <n v="36.200000000000003"/>
    <n v="141"/>
    <n v="3976.2000000000007"/>
    <s v=""/>
  </r>
  <r>
    <x v="150"/>
    <n v="44"/>
    <s v="Food Stall"/>
    <x v="0"/>
    <x v="0"/>
    <s v="rice noodles, fish broth, tamarind, shrimp paste, cucumber, mint"/>
    <n v="4.5"/>
    <n v="9.2100000000000009"/>
    <n v="9.59"/>
    <n v="383"/>
    <x v="1"/>
    <b v="0"/>
    <s v="Cloudy"/>
    <n v="3672.97"/>
    <n v="1723.5"/>
    <n v="1949.4699999999998"/>
    <n v="3672.97"/>
    <n v="9.59"/>
    <n v="383"/>
    <n v="1949.4699999999998"/>
    <s v=""/>
  </r>
  <r>
    <x v="150"/>
    <n v="22"/>
    <s v="Food Stall"/>
    <x v="6"/>
    <x v="1"/>
    <s v="chicken, yogurt, tandoori masala, ginger, garlic"/>
    <n v="7"/>
    <n v="16.47"/>
    <n v="18.690000000000001"/>
    <n v="21"/>
    <x v="1"/>
    <b v="0"/>
    <s v="Cloudy"/>
    <n v="392.49"/>
    <n v="147"/>
    <n v="245.49"/>
    <n v="392.49"/>
    <n v="18.690000000000001"/>
    <n v="21"/>
    <n v="245.49"/>
    <s v=""/>
  </r>
  <r>
    <x v="150"/>
    <n v="35"/>
    <s v="Food Stall"/>
    <x v="4"/>
    <x v="1"/>
    <s v="rice flour jelly, coconut milk, palm sugar, red beans"/>
    <n v="2"/>
    <n v="4.4400000000000004"/>
    <n v="6.35"/>
    <n v="193"/>
    <x v="0"/>
    <b v="0"/>
    <s v="Sunny"/>
    <n v="1225.55"/>
    <n v="386"/>
    <n v="839.55"/>
    <n v="1225.55"/>
    <n v="6.35"/>
    <n v="193"/>
    <n v="839.55"/>
    <s v=""/>
  </r>
  <r>
    <x v="150"/>
    <n v="49"/>
    <s v="Kopitiam"/>
    <x v="4"/>
    <x v="1"/>
    <s v="rice flour jelly, coconut milk, palm sugar, red beans"/>
    <n v="2"/>
    <n v="5.64"/>
    <n v="6.88"/>
    <n v="309"/>
    <x v="0"/>
    <b v="0"/>
    <s v="Cloudy"/>
    <n v="2125.92"/>
    <n v="618"/>
    <n v="1507.92"/>
    <n v="2125.92"/>
    <n v="6.88"/>
    <n v="309"/>
    <n v="1507.92"/>
    <s v=""/>
  </r>
  <r>
    <x v="150"/>
    <n v="28"/>
    <s v="Fine Dining"/>
    <x v="11"/>
    <x v="1"/>
    <s v="black tea, lemon, sugar syrup"/>
    <n v="1.2"/>
    <n v="6.86"/>
    <n v="10.4"/>
    <n v="89"/>
    <x v="0"/>
    <b v="0"/>
    <s v="Cloudy"/>
    <n v="925.6"/>
    <n v="106.8"/>
    <n v="818.80000000000007"/>
    <n v="925.6"/>
    <n v="10.4"/>
    <n v="89"/>
    <n v="818.80000000000007"/>
    <s v=""/>
  </r>
  <r>
    <x v="150"/>
    <n v="27"/>
    <s v="Food Stall"/>
    <x v="6"/>
    <x v="1"/>
    <s v="chicken, yogurt, tandoori masala, ginger, garlic"/>
    <n v="7"/>
    <n v="17.809999999999999"/>
    <n v="31.77"/>
    <n v="65"/>
    <x v="0"/>
    <b v="0"/>
    <s v="Sunny"/>
    <n v="2065.0500000000002"/>
    <n v="455"/>
    <n v="1610.0500000000002"/>
    <n v="2065.0500000000002"/>
    <n v="31.77"/>
    <n v="65"/>
    <n v="1610.0500000000002"/>
    <s v=""/>
  </r>
  <r>
    <x v="150"/>
    <n v="34"/>
    <s v="Casual Dining"/>
    <x v="7"/>
    <x v="2"/>
    <s v="white bread, kaya, butter, soft-boiled eggs"/>
    <n v="2.8"/>
    <n v="8.8699999999999992"/>
    <n v="10.14"/>
    <n v="677"/>
    <x v="1"/>
    <b v="0"/>
    <s v="Cloudy"/>
    <n v="6864.7800000000007"/>
    <n v="1895.6"/>
    <n v="4969.18"/>
    <n v="6864.7800000000007"/>
    <n v="10.14"/>
    <n v="677"/>
    <n v="4969.18"/>
    <s v=""/>
  </r>
  <r>
    <x v="150"/>
    <n v="32"/>
    <s v="Fine Dining"/>
    <x v="1"/>
    <x v="1"/>
    <s v="spaghetti, eggs, cheese, beef bacon, black pepper"/>
    <n v="9"/>
    <n v="43.54"/>
    <n v="74.45"/>
    <n v="0"/>
    <x v="0"/>
    <b v="0"/>
    <s v="Rainy"/>
    <n v="0"/>
    <n v="0"/>
    <n v="0"/>
    <n v="0"/>
    <n v="74.45"/>
    <n v="0"/>
    <n v="0"/>
    <s v=""/>
  </r>
  <r>
    <x v="150"/>
    <n v="15"/>
    <s v="Food Stall"/>
    <x v="7"/>
    <x v="2"/>
    <s v="white bread, kaya, butter, soft-boiled eggs"/>
    <n v="2.8"/>
    <n v="5.52"/>
    <n v="5.17"/>
    <n v="825"/>
    <x v="1"/>
    <b v="0"/>
    <s v="Sunny"/>
    <n v="4265.25"/>
    <n v="2310"/>
    <n v="1955.25"/>
    <n v="4265.25"/>
    <n v="5.17"/>
    <n v="825"/>
    <n v="1955.25"/>
    <s v=""/>
  </r>
  <r>
    <x v="150"/>
    <n v="41"/>
    <s v="Cafe"/>
    <x v="13"/>
    <x v="0"/>
    <s v="mushrooms, cream, onion, garlic, vegetable broth"/>
    <n v="3.5"/>
    <n v="11.65"/>
    <n v="17.079999999999998"/>
    <n v="74"/>
    <x v="0"/>
    <b v="0"/>
    <s v="Sunny"/>
    <n v="1263.9199999999998"/>
    <n v="259"/>
    <n v="1004.9199999999998"/>
    <n v="1263.9199999999998"/>
    <n v="17.079999999999998"/>
    <n v="74"/>
    <n v="1004.9199999999998"/>
    <s v=""/>
  </r>
  <r>
    <x v="150"/>
    <n v="46"/>
    <s v="Casual Dining"/>
    <x v="11"/>
    <x v="0"/>
    <s v="black tea, lemon, sugar syrup"/>
    <n v="1.2"/>
    <n v="3.99"/>
    <n v="4.8099999999999996"/>
    <n v="500"/>
    <x v="1"/>
    <b v="0"/>
    <s v="Sunny"/>
    <n v="2405"/>
    <n v="600"/>
    <n v="1805"/>
    <n v="2405"/>
    <n v="4.8099999999999996"/>
    <n v="500"/>
    <n v="1805"/>
    <s v=""/>
  </r>
  <r>
    <x v="150"/>
    <n v="25"/>
    <s v="Fine Dining"/>
    <x v="8"/>
    <x v="1"/>
    <s v="chicken thigh, black pepper sauce, fries, coleslaw"/>
    <n v="8"/>
    <n v="45.91"/>
    <n v="58.75"/>
    <n v="176"/>
    <x v="0"/>
    <b v="0"/>
    <s v="Sunny"/>
    <n v="10340"/>
    <n v="1408"/>
    <n v="8932"/>
    <n v="10340"/>
    <n v="58.75"/>
    <n v="176"/>
    <n v="8932"/>
    <s v=""/>
  </r>
  <r>
    <x v="150"/>
    <n v="48"/>
    <s v="Casual Dining"/>
    <x v="5"/>
    <x v="0"/>
    <s v="flat rice noodles, prawns, cockles, bean sprouts, chives, soy sauce"/>
    <n v="5"/>
    <n v="16.18"/>
    <n v="32.53"/>
    <n v="97"/>
    <x v="0"/>
    <b v="0"/>
    <s v="Sunny"/>
    <n v="3155.4100000000003"/>
    <n v="485"/>
    <n v="2670.4100000000003"/>
    <n v="3155.4100000000003"/>
    <n v="32.53"/>
    <n v="97"/>
    <n v="2670.4100000000003"/>
    <s v=""/>
  </r>
  <r>
    <x v="150"/>
    <n v="39"/>
    <s v="Casual Dining"/>
    <x v="12"/>
    <x v="0"/>
    <s v="rice, coconut milk, sambal, anchovies, egg, peanuts"/>
    <n v="2.5"/>
    <n v="8.2200000000000006"/>
    <n v="10.15"/>
    <n v="295"/>
    <x v="0"/>
    <b v="0"/>
    <s v="Sunny"/>
    <n v="2994.25"/>
    <n v="737.5"/>
    <n v="2256.75"/>
    <n v="2994.25"/>
    <n v="10.15"/>
    <n v="295"/>
    <n v="2256.75"/>
    <s v=""/>
  </r>
  <r>
    <x v="150"/>
    <n v="22"/>
    <s v="Food Stall"/>
    <x v="6"/>
    <x v="1"/>
    <s v="chicken, yogurt, tandoori masala, ginger, garlic"/>
    <n v="7"/>
    <n v="16.43"/>
    <n v="25.38"/>
    <n v="0"/>
    <x v="0"/>
    <b v="1"/>
    <s v="Rainy"/>
    <n v="0"/>
    <n v="0"/>
    <n v="0"/>
    <n v="0"/>
    <n v="25.38"/>
    <n v="0"/>
    <n v="0"/>
    <s v=""/>
  </r>
  <r>
    <x v="150"/>
    <n v="33"/>
    <s v="Cafe"/>
    <x v="4"/>
    <x v="1"/>
    <s v="rice flour jelly, coconut milk, palm sugar, red beans"/>
    <n v="2"/>
    <n v="8.18"/>
    <n v="11.68"/>
    <n v="101"/>
    <x v="0"/>
    <b v="0"/>
    <s v="Cloudy"/>
    <n v="1179.68"/>
    <n v="202"/>
    <n v="977.68000000000006"/>
    <n v="1179.68"/>
    <n v="11.68"/>
    <n v="101"/>
    <n v="977.68000000000006"/>
    <s v=""/>
  </r>
  <r>
    <x v="150"/>
    <n v="10"/>
    <s v="Fine Dining"/>
    <x v="11"/>
    <x v="2"/>
    <s v="black tea, lemon, sugar syrup"/>
    <n v="1.2"/>
    <n v="5.73"/>
    <n v="8.4600000000000009"/>
    <n v="278"/>
    <x v="0"/>
    <b v="0"/>
    <s v="Rainy"/>
    <n v="2351.88"/>
    <n v="333.59999999999997"/>
    <n v="2018.2800000000002"/>
    <n v="2351.88"/>
    <n v="8.4600000000000009"/>
    <n v="278"/>
    <n v="2018.2800000000002"/>
    <s v=""/>
  </r>
  <r>
    <x v="150"/>
    <n v="27"/>
    <s v="Food Stall"/>
    <x v="6"/>
    <x v="1"/>
    <s v="chicken, yogurt, tandoori masala, ginger, garlic"/>
    <n v="7"/>
    <n v="17.36"/>
    <n v="27.8"/>
    <n v="64"/>
    <x v="0"/>
    <b v="0"/>
    <s v="Sunny"/>
    <n v="1779.2"/>
    <n v="448"/>
    <n v="1331.2"/>
    <n v="1779.2"/>
    <n v="27.8"/>
    <n v="64"/>
    <n v="1331.2"/>
    <s v=""/>
  </r>
  <r>
    <x v="150"/>
    <n v="40"/>
    <s v="Food Stall"/>
    <x v="12"/>
    <x v="0"/>
    <s v="rice, coconut milk, sambal, anchovies, egg, peanuts"/>
    <n v="2.5"/>
    <n v="5.43"/>
    <n v="10.67"/>
    <n v="73"/>
    <x v="0"/>
    <b v="0"/>
    <s v="Cloudy"/>
    <n v="778.91"/>
    <n v="182.5"/>
    <n v="596.41"/>
    <n v="778.91"/>
    <n v="10.67"/>
    <n v="73"/>
    <n v="596.41"/>
    <s v=""/>
  </r>
  <r>
    <x v="150"/>
    <n v="41"/>
    <s v="Cafe"/>
    <x v="11"/>
    <x v="1"/>
    <s v="black tea, lemon, sugar syrup"/>
    <n v="1.2"/>
    <n v="3.74"/>
    <n v="5.44"/>
    <n v="206"/>
    <x v="0"/>
    <b v="0"/>
    <s v="Rainy"/>
    <n v="1120.6400000000001"/>
    <n v="247.2"/>
    <n v="873.44"/>
    <n v="1120.6400000000001"/>
    <n v="5.44"/>
    <n v="206"/>
    <n v="873.44"/>
    <s v=""/>
  </r>
  <r>
    <x v="150"/>
    <n v="42"/>
    <s v="Fine Dining"/>
    <x v="8"/>
    <x v="0"/>
    <s v="chicken thigh, black pepper sauce, fries, coleslaw"/>
    <n v="8"/>
    <n v="40.07"/>
    <n v="58.96"/>
    <n v="206"/>
    <x v="0"/>
    <b v="0"/>
    <s v="Cloudy"/>
    <n v="12145.76"/>
    <n v="1648"/>
    <n v="10497.76"/>
    <n v="12145.76"/>
    <n v="58.96"/>
    <n v="206"/>
    <n v="10497.76"/>
    <s v=""/>
  </r>
  <r>
    <x v="150"/>
    <n v="10"/>
    <s v="Fine Dining"/>
    <x v="13"/>
    <x v="0"/>
    <s v="mushrooms, cream, onion, garlic, vegetable broth"/>
    <n v="3.5"/>
    <n v="19.579999999999998"/>
    <n v="26.89"/>
    <n v="73"/>
    <x v="0"/>
    <b v="0"/>
    <s v="Sunny"/>
    <n v="1962.97"/>
    <n v="255.5"/>
    <n v="1707.47"/>
    <n v="1962.97"/>
    <n v="26.89"/>
    <n v="73"/>
    <n v="1707.47"/>
    <s v=""/>
  </r>
  <r>
    <x v="150"/>
    <n v="25"/>
    <s v="Fine Dining"/>
    <x v="12"/>
    <x v="2"/>
    <s v="rice, coconut milk, sambal, anchovies, egg, peanuts"/>
    <n v="2.5"/>
    <n v="10.08"/>
    <n v="15.59"/>
    <n v="172"/>
    <x v="0"/>
    <b v="0"/>
    <s v="Sunny"/>
    <n v="2681.48"/>
    <n v="430"/>
    <n v="2251.48"/>
    <n v="2681.48"/>
    <n v="15.59"/>
    <n v="172"/>
    <n v="2251.48"/>
    <s v=""/>
  </r>
  <r>
    <x v="150"/>
    <n v="3"/>
    <s v="Cafe"/>
    <x v="10"/>
    <x v="2"/>
    <s v="black tea, condensed milk, evaporated milk"/>
    <n v="0.9"/>
    <n v="3.89"/>
    <n v="3.59"/>
    <n v="402"/>
    <x v="0"/>
    <b v="0"/>
    <s v="Cloudy"/>
    <n v="1443.1799999999998"/>
    <n v="361.8"/>
    <n v="1081.3799999999999"/>
    <n v="1443.1799999999998"/>
    <n v="3.59"/>
    <n v="402"/>
    <n v="1081.3799999999999"/>
    <s v=""/>
  </r>
  <r>
    <x v="150"/>
    <n v="24"/>
    <s v="Casual Dining"/>
    <x v="4"/>
    <x v="1"/>
    <s v="rice flour jelly, coconut milk, palm sugar, red beans"/>
    <n v="2"/>
    <n v="6.31"/>
    <n v="9.77"/>
    <n v="236"/>
    <x v="0"/>
    <b v="0"/>
    <s v="Cloudy"/>
    <n v="2305.7199999999998"/>
    <n v="472"/>
    <n v="1833.7199999999998"/>
    <n v="2305.7199999999998"/>
    <n v="9.77"/>
    <n v="236"/>
    <n v="1833.7199999999998"/>
    <s v=""/>
  </r>
  <r>
    <x v="151"/>
    <n v="50"/>
    <s v="Food Stall"/>
    <x v="3"/>
    <x v="1"/>
    <s v="flour, ghee, egg, water, curry"/>
    <n v="0.8"/>
    <n v="1.61"/>
    <n v="2.4300000000000002"/>
    <n v="170"/>
    <x v="0"/>
    <b v="0"/>
    <s v="Sunny"/>
    <n v="413.1"/>
    <n v="136"/>
    <n v="277.10000000000002"/>
    <n v="413.1"/>
    <n v="2.4300000000000002"/>
    <n v="170"/>
    <n v="277.10000000000002"/>
    <s v=""/>
  </r>
  <r>
    <x v="151"/>
    <n v="47"/>
    <s v="Food Stall"/>
    <x v="10"/>
    <x v="0"/>
    <s v="black tea, condensed milk, evaporated milk"/>
    <n v="0.9"/>
    <n v="2"/>
    <n v="2.54"/>
    <n v="356"/>
    <x v="0"/>
    <b v="0"/>
    <s v="Rainy"/>
    <n v="904.24"/>
    <n v="320.40000000000003"/>
    <n v="583.83999999999992"/>
    <n v="904.24"/>
    <n v="2.54"/>
    <n v="356"/>
    <n v="583.83999999999992"/>
    <s v=""/>
  </r>
  <r>
    <x v="151"/>
    <n v="37"/>
    <s v="Food Stall"/>
    <x v="10"/>
    <x v="2"/>
    <s v="black tea, condensed milk, evaporated milk"/>
    <n v="0.9"/>
    <n v="1.88"/>
    <n v="3"/>
    <n v="581"/>
    <x v="0"/>
    <b v="0"/>
    <s v="Sunny"/>
    <n v="1743"/>
    <n v="522.9"/>
    <n v="1220.0999999999999"/>
    <n v="1743"/>
    <n v="3"/>
    <n v="581"/>
    <n v="1220.0999999999999"/>
    <s v=""/>
  </r>
  <r>
    <x v="151"/>
    <n v="34"/>
    <s v="Casual Dining"/>
    <x v="7"/>
    <x v="2"/>
    <s v="white bread, kaya, butter, soft-boiled eggs"/>
    <n v="2.8"/>
    <n v="8.57"/>
    <n v="14.39"/>
    <n v="241"/>
    <x v="0"/>
    <b v="0"/>
    <s v="Rainy"/>
    <n v="3467.9900000000002"/>
    <n v="674.8"/>
    <n v="2793.1900000000005"/>
    <n v="3467.9900000000002"/>
    <n v="14.39"/>
    <n v="241"/>
    <n v="2793.1900000000005"/>
    <s v=""/>
  </r>
  <r>
    <x v="151"/>
    <n v="10"/>
    <s v="Fine Dining"/>
    <x v="2"/>
    <x v="0"/>
    <s v="beef, coconut milk, galangal, lemongrass, spices, chili"/>
    <n v="9"/>
    <n v="49.45"/>
    <n v="82.59"/>
    <n v="19"/>
    <x v="0"/>
    <b v="0"/>
    <s v="Sunny"/>
    <n v="1569.21"/>
    <n v="171"/>
    <n v="1398.21"/>
    <n v="1569.21"/>
    <n v="82.59"/>
    <n v="19"/>
    <n v="1398.21"/>
    <s v=""/>
  </r>
  <r>
    <x v="151"/>
    <n v="12"/>
    <s v="Cafe"/>
    <x v="11"/>
    <x v="1"/>
    <s v="black tea, lemon, sugar syrup"/>
    <n v="1.2"/>
    <n v="3.49"/>
    <n v="4.68"/>
    <n v="312"/>
    <x v="0"/>
    <b v="0"/>
    <s v="Cloudy"/>
    <n v="1460.1599999999999"/>
    <n v="374.4"/>
    <n v="1085.7599999999998"/>
    <n v="1460.1599999999999"/>
    <n v="4.68"/>
    <n v="312"/>
    <n v="1085.7599999999998"/>
    <s v=""/>
  </r>
  <r>
    <x v="151"/>
    <n v="50"/>
    <s v="Food Stall"/>
    <x v="6"/>
    <x v="1"/>
    <s v="chicken, yogurt, tandoori masala, ginger, garlic"/>
    <n v="7"/>
    <n v="17.48"/>
    <n v="25.32"/>
    <n v="58"/>
    <x v="1"/>
    <b v="0"/>
    <s v="Sunny"/>
    <n v="1468.56"/>
    <n v="406"/>
    <n v="1062.56"/>
    <n v="1468.56"/>
    <n v="25.32"/>
    <n v="58"/>
    <n v="1062.56"/>
    <s v=""/>
  </r>
  <r>
    <x v="151"/>
    <n v="26"/>
    <s v="Food Stall"/>
    <x v="2"/>
    <x v="0"/>
    <s v="beef, coconut milk, galangal, lemongrass, spices, chili"/>
    <n v="9"/>
    <n v="15.87"/>
    <n v="34.520000000000003"/>
    <n v="80"/>
    <x v="0"/>
    <b v="0"/>
    <s v="Rainy"/>
    <n v="2761.6000000000004"/>
    <n v="720"/>
    <n v="2041.6000000000004"/>
    <n v="2761.6000000000004"/>
    <n v="34.520000000000003"/>
    <n v="80"/>
    <n v="2041.6000000000004"/>
    <s v=""/>
  </r>
  <r>
    <x v="151"/>
    <n v="47"/>
    <s v="Food Stall"/>
    <x v="7"/>
    <x v="2"/>
    <s v="white bread, kaya, butter, soft-boiled eggs"/>
    <n v="2.8"/>
    <n v="6.61"/>
    <n v="10.54"/>
    <n v="160"/>
    <x v="0"/>
    <b v="0"/>
    <s v="Rainy"/>
    <n v="1686.3999999999999"/>
    <n v="448"/>
    <n v="1238.3999999999999"/>
    <n v="1686.3999999999999"/>
    <n v="10.54"/>
    <n v="160"/>
    <n v="1238.3999999999999"/>
    <s v=""/>
  </r>
  <r>
    <x v="151"/>
    <n v="40"/>
    <s v="Food Stall"/>
    <x v="2"/>
    <x v="1"/>
    <s v="beef, coconut milk, galangal, lemongrass, spices, chili"/>
    <n v="9"/>
    <n v="16.82"/>
    <n v="31.66"/>
    <n v="0"/>
    <x v="0"/>
    <b v="0"/>
    <s v="Sunny"/>
    <n v="0"/>
    <n v="0"/>
    <n v="0"/>
    <n v="0"/>
    <n v="31.66"/>
    <n v="0"/>
    <n v="0"/>
    <s v=""/>
  </r>
  <r>
    <x v="151"/>
    <n v="41"/>
    <s v="Cafe"/>
    <x v="10"/>
    <x v="1"/>
    <s v="black tea, condensed milk, evaporated milk"/>
    <n v="0.9"/>
    <n v="3.37"/>
    <n v="4.09"/>
    <n v="357"/>
    <x v="0"/>
    <b v="0"/>
    <s v="Sunny"/>
    <n v="1460.1299999999999"/>
    <n v="321.3"/>
    <n v="1138.83"/>
    <n v="1460.1299999999999"/>
    <n v="4.09"/>
    <n v="357"/>
    <n v="1138.83"/>
    <s v=""/>
  </r>
  <r>
    <x v="151"/>
    <n v="50"/>
    <s v="Food Stall"/>
    <x v="6"/>
    <x v="1"/>
    <s v="chicken, yogurt, tandoori masala, ginger, garlic"/>
    <n v="7"/>
    <n v="14.48"/>
    <n v="25.93"/>
    <n v="0"/>
    <x v="0"/>
    <b v="0"/>
    <s v="Rainy"/>
    <n v="0"/>
    <n v="0"/>
    <n v="0"/>
    <n v="0"/>
    <n v="25.93"/>
    <n v="0"/>
    <n v="0"/>
    <s v=""/>
  </r>
  <r>
    <x v="151"/>
    <n v="16"/>
    <s v="Food Stall"/>
    <x v="6"/>
    <x v="1"/>
    <s v="chicken, yogurt, tandoori masala, ginger, garlic"/>
    <n v="7"/>
    <n v="14.4"/>
    <n v="17.38"/>
    <n v="191"/>
    <x v="1"/>
    <b v="0"/>
    <s v="Sunny"/>
    <n v="3319.58"/>
    <n v="1337"/>
    <n v="1982.58"/>
    <n v="3319.58"/>
    <n v="17.38"/>
    <n v="191"/>
    <n v="1982.58"/>
    <s v=""/>
  </r>
  <r>
    <x v="151"/>
    <n v="2"/>
    <s v="Food Stall"/>
    <x v="6"/>
    <x v="1"/>
    <s v="chicken, yogurt, tandoori masala, ginger, garlic"/>
    <n v="7"/>
    <n v="17.09"/>
    <n v="28.03"/>
    <n v="82"/>
    <x v="0"/>
    <b v="0"/>
    <s v="Cloudy"/>
    <n v="2298.46"/>
    <n v="574"/>
    <n v="1724.46"/>
    <n v="2298.46"/>
    <n v="28.03"/>
    <n v="82"/>
    <n v="1724.46"/>
    <s v=""/>
  </r>
  <r>
    <x v="151"/>
    <n v="44"/>
    <s v="Food Stall"/>
    <x v="10"/>
    <x v="2"/>
    <s v="black tea, condensed milk, evaporated milk"/>
    <n v="0.9"/>
    <n v="2.5"/>
    <n v="2.76"/>
    <n v="410"/>
    <x v="0"/>
    <b v="0"/>
    <s v="Cloudy"/>
    <n v="1131.5999999999999"/>
    <n v="369"/>
    <n v="762.59999999999991"/>
    <n v="1131.5999999999999"/>
    <n v="2.76"/>
    <n v="410"/>
    <n v="762.59999999999991"/>
    <s v=""/>
  </r>
  <r>
    <x v="151"/>
    <n v="46"/>
    <s v="Casual Dining"/>
    <x v="7"/>
    <x v="2"/>
    <s v="white bread, kaya, butter, soft-boiled eggs"/>
    <n v="2.8"/>
    <n v="7.74"/>
    <n v="12.06"/>
    <n v="473"/>
    <x v="0"/>
    <b v="1"/>
    <s v="Rainy"/>
    <n v="5704.38"/>
    <n v="1324.3999999999999"/>
    <n v="4379.9800000000005"/>
    <n v="5704.38"/>
    <n v="12.06"/>
    <n v="473"/>
    <n v="4379.9800000000005"/>
    <s v=""/>
  </r>
  <r>
    <x v="151"/>
    <n v="25"/>
    <s v="Fine Dining"/>
    <x v="12"/>
    <x v="0"/>
    <s v="rice, coconut milk, sambal, anchovies, egg, peanuts"/>
    <n v="2.5"/>
    <n v="12.04"/>
    <n v="17.05"/>
    <n v="148"/>
    <x v="0"/>
    <b v="0"/>
    <s v="Cloudy"/>
    <n v="2523.4"/>
    <n v="370"/>
    <n v="2153.4"/>
    <n v="2523.4"/>
    <n v="17.05"/>
    <n v="148"/>
    <n v="2153.4"/>
    <s v=""/>
  </r>
  <r>
    <x v="151"/>
    <n v="27"/>
    <s v="Food Stall"/>
    <x v="6"/>
    <x v="1"/>
    <s v="chicken, yogurt, tandoori masala, ginger, garlic"/>
    <n v="7"/>
    <n v="14.47"/>
    <n v="31.15"/>
    <n v="92"/>
    <x v="0"/>
    <b v="0"/>
    <s v="Sunny"/>
    <n v="2865.7999999999997"/>
    <n v="644"/>
    <n v="2221.7999999999997"/>
    <n v="2865.7999999999997"/>
    <n v="31.15"/>
    <n v="92"/>
    <n v="2221.7999999999997"/>
    <s v=""/>
  </r>
  <r>
    <x v="151"/>
    <n v="2"/>
    <s v="Food Stall"/>
    <x v="6"/>
    <x v="1"/>
    <s v="chicken, yogurt, tandoori masala, ginger, garlic"/>
    <n v="7"/>
    <n v="16.2"/>
    <n v="23.45"/>
    <n v="199"/>
    <x v="0"/>
    <b v="0"/>
    <s v="Rainy"/>
    <n v="4666.55"/>
    <n v="1393"/>
    <n v="3273.55"/>
    <n v="4666.55"/>
    <n v="23.45"/>
    <n v="199"/>
    <n v="3273.55"/>
    <s v=""/>
  </r>
  <r>
    <x v="151"/>
    <n v="50"/>
    <s v="Food Stall"/>
    <x v="6"/>
    <x v="1"/>
    <s v="chicken, yogurt, tandoori masala, ginger, garlic"/>
    <n v="7"/>
    <n v="16.05"/>
    <n v="28.66"/>
    <n v="0"/>
    <x v="0"/>
    <b v="0"/>
    <s v="Sunny"/>
    <n v="0"/>
    <n v="0"/>
    <n v="0"/>
    <n v="0"/>
    <n v="28.66"/>
    <n v="0"/>
    <n v="0"/>
    <s v=""/>
  </r>
  <r>
    <x v="151"/>
    <n v="49"/>
    <s v="Kopitiam"/>
    <x v="9"/>
    <x v="1"/>
    <s v="chicken, rice, ginger, garlic, chili sauce, cucumber"/>
    <n v="4"/>
    <n v="9.32"/>
    <n v="13.85"/>
    <n v="314"/>
    <x v="0"/>
    <b v="0"/>
    <s v="Cloudy"/>
    <n v="4348.8999999999996"/>
    <n v="1256"/>
    <n v="3092.8999999999996"/>
    <n v="4348.8999999999996"/>
    <n v="13.85"/>
    <n v="314"/>
    <n v="3092.8999999999996"/>
    <s v=""/>
  </r>
  <r>
    <x v="151"/>
    <n v="38"/>
    <s v="Fine Dining"/>
    <x v="12"/>
    <x v="2"/>
    <s v="rice, coconut milk, sambal, anchovies, egg, peanuts"/>
    <n v="2.5"/>
    <n v="12.67"/>
    <n v="21.56"/>
    <n v="125"/>
    <x v="0"/>
    <b v="0"/>
    <s v="Cloudy"/>
    <n v="2695"/>
    <n v="312.5"/>
    <n v="2382.5"/>
    <n v="2695"/>
    <n v="21.56"/>
    <n v="125"/>
    <n v="2382.5"/>
    <s v=""/>
  </r>
  <r>
    <x v="151"/>
    <n v="2"/>
    <s v="Food Stall"/>
    <x v="6"/>
    <x v="1"/>
    <s v="chicken, yogurt, tandoori masala, ginger, garlic"/>
    <n v="7"/>
    <n v="15.36"/>
    <n v="28.14"/>
    <n v="101"/>
    <x v="0"/>
    <b v="0"/>
    <s v="Cloudy"/>
    <n v="2842.14"/>
    <n v="707"/>
    <n v="2135.14"/>
    <n v="2842.14"/>
    <n v="28.14"/>
    <n v="101"/>
    <n v="2135.14"/>
    <s v=""/>
  </r>
  <r>
    <x v="151"/>
    <n v="14"/>
    <s v="Food Stall"/>
    <x v="10"/>
    <x v="1"/>
    <s v="black tea, condensed milk, evaporated milk"/>
    <n v="0.9"/>
    <n v="1.8"/>
    <n v="2.64"/>
    <n v="417"/>
    <x v="0"/>
    <b v="0"/>
    <s v="Sunny"/>
    <n v="1100.8800000000001"/>
    <n v="375.3"/>
    <n v="725.58000000000015"/>
    <n v="1100.8800000000001"/>
    <n v="2.64"/>
    <n v="417"/>
    <n v="725.58000000000015"/>
    <s v=""/>
  </r>
  <r>
    <x v="151"/>
    <n v="47"/>
    <s v="Food Stall"/>
    <x v="4"/>
    <x v="0"/>
    <s v="rice flour jelly, coconut milk, palm sugar, red beans"/>
    <n v="2"/>
    <n v="4.4800000000000004"/>
    <n v="5.87"/>
    <n v="256"/>
    <x v="0"/>
    <b v="0"/>
    <s v="Sunny"/>
    <n v="1502.72"/>
    <n v="512"/>
    <n v="990.72"/>
    <n v="1502.72"/>
    <n v="5.87"/>
    <n v="256"/>
    <n v="990.72"/>
    <s v=""/>
  </r>
  <r>
    <x v="151"/>
    <n v="39"/>
    <s v="Casual Dining"/>
    <x v="13"/>
    <x v="0"/>
    <s v="mushrooms, cream, onion, garlic, vegetable broth"/>
    <n v="3.5"/>
    <n v="10.42"/>
    <n v="23.04"/>
    <n v="124"/>
    <x v="0"/>
    <b v="0"/>
    <s v="Sunny"/>
    <n v="2856.96"/>
    <n v="434"/>
    <n v="2422.96"/>
    <n v="2856.96"/>
    <n v="23.04"/>
    <n v="124"/>
    <n v="2422.96"/>
    <s v=""/>
  </r>
  <r>
    <x v="151"/>
    <n v="25"/>
    <s v="Fine Dining"/>
    <x v="2"/>
    <x v="1"/>
    <s v="beef, coconut milk, galangal, lemongrass, spices, chili"/>
    <n v="9"/>
    <n v="54.87"/>
    <n v="58.52"/>
    <n v="65"/>
    <x v="1"/>
    <b v="0"/>
    <s v="Sunny"/>
    <n v="3803.8"/>
    <n v="585"/>
    <n v="3218.8"/>
    <n v="3803.8"/>
    <n v="58.52"/>
    <n v="65"/>
    <n v="3218.8"/>
    <s v=""/>
  </r>
  <r>
    <x v="151"/>
    <n v="38"/>
    <s v="Fine Dining"/>
    <x v="13"/>
    <x v="1"/>
    <s v="mushrooms, cream, onion, garlic, vegetable broth"/>
    <n v="3.5"/>
    <n v="14.39"/>
    <n v="22.6"/>
    <n v="173"/>
    <x v="0"/>
    <b v="0"/>
    <s v="Sunny"/>
    <n v="3909.8"/>
    <n v="605.5"/>
    <n v="3304.3"/>
    <n v="3909.8"/>
    <n v="22.6"/>
    <n v="173"/>
    <n v="3304.3"/>
    <s v=""/>
  </r>
  <r>
    <x v="151"/>
    <n v="49"/>
    <s v="Kopitiam"/>
    <x v="4"/>
    <x v="1"/>
    <s v="rice flour jelly, coconut milk, palm sugar, red beans"/>
    <n v="2"/>
    <n v="5.12"/>
    <n v="6.5"/>
    <n v="334"/>
    <x v="0"/>
    <b v="0"/>
    <s v="Rainy"/>
    <n v="2171"/>
    <n v="668"/>
    <n v="1503"/>
    <n v="2171"/>
    <n v="6.5"/>
    <n v="334"/>
    <n v="1503"/>
    <s v=""/>
  </r>
  <r>
    <x v="151"/>
    <n v="16"/>
    <s v="Food Stall"/>
    <x v="3"/>
    <x v="1"/>
    <s v="flour, ghee, egg, water, curry"/>
    <n v="0.8"/>
    <n v="1.67"/>
    <n v="2.36"/>
    <n v="430"/>
    <x v="0"/>
    <b v="0"/>
    <s v="Cloudy"/>
    <n v="1014.8"/>
    <n v="344"/>
    <n v="670.8"/>
    <n v="1014.8"/>
    <n v="2.36"/>
    <n v="430"/>
    <n v="670.8"/>
    <s v=""/>
  </r>
  <r>
    <x v="151"/>
    <n v="34"/>
    <s v="Casual Dining"/>
    <x v="10"/>
    <x v="1"/>
    <s v="black tea, condensed milk, evaporated milk"/>
    <n v="0.9"/>
    <n v="2.44"/>
    <n v="3.71"/>
    <n v="524"/>
    <x v="0"/>
    <b v="0"/>
    <s v="Sunny"/>
    <n v="1944.04"/>
    <n v="471.6"/>
    <n v="1472.44"/>
    <n v="1944.04"/>
    <n v="3.71"/>
    <n v="524"/>
    <n v="1472.44"/>
    <s v=""/>
  </r>
  <r>
    <x v="152"/>
    <n v="6"/>
    <s v="Fine Dining"/>
    <x v="8"/>
    <x v="1"/>
    <s v="chicken thigh, black pepper sauce, fries, coleslaw"/>
    <n v="8"/>
    <n v="41.55"/>
    <n v="71.209999999999994"/>
    <n v="61"/>
    <x v="0"/>
    <b v="0"/>
    <s v="Sunny"/>
    <n v="4343.8099999999995"/>
    <n v="488"/>
    <n v="3855.8099999999995"/>
    <n v="4343.8099999999995"/>
    <n v="71.209999999999994"/>
    <n v="61"/>
    <n v="3855.8099999999995"/>
    <s v=""/>
  </r>
  <r>
    <x v="152"/>
    <n v="5"/>
    <s v="Cafe"/>
    <x v="11"/>
    <x v="1"/>
    <s v="black tea, lemon, sugar syrup"/>
    <n v="1.2"/>
    <n v="4.7699999999999996"/>
    <n v="3.61"/>
    <n v="317"/>
    <x v="1"/>
    <b v="0"/>
    <s v="Cloudy"/>
    <n v="1144.3699999999999"/>
    <n v="380.4"/>
    <n v="763.96999999999991"/>
    <n v="1144.3699999999999"/>
    <n v="3.61"/>
    <n v="317"/>
    <n v="763.96999999999991"/>
    <s v=""/>
  </r>
  <r>
    <x v="152"/>
    <n v="20"/>
    <s v="Casual Dining"/>
    <x v="1"/>
    <x v="0"/>
    <s v="spaghetti, eggs, cheese, beef bacon, black pepper"/>
    <n v="9"/>
    <n v="24.82"/>
    <n v="58.57"/>
    <n v="64"/>
    <x v="0"/>
    <b v="0"/>
    <s v="Cloudy"/>
    <n v="3748.48"/>
    <n v="576"/>
    <n v="3172.48"/>
    <n v="3748.48"/>
    <n v="58.57"/>
    <n v="64"/>
    <n v="3172.48"/>
    <s v=""/>
  </r>
  <r>
    <x v="152"/>
    <n v="17"/>
    <s v="Food Stall"/>
    <x v="0"/>
    <x v="0"/>
    <s v="rice noodles, fish broth, tamarind, shrimp paste, cucumber, mint"/>
    <n v="4.5"/>
    <n v="11.19"/>
    <n v="15.37"/>
    <n v="298"/>
    <x v="0"/>
    <b v="0"/>
    <s v="Rainy"/>
    <n v="4580.26"/>
    <n v="1341"/>
    <n v="3239.26"/>
    <n v="4580.26"/>
    <n v="15.37"/>
    <n v="298"/>
    <n v="3239.26"/>
    <s v=""/>
  </r>
  <r>
    <x v="152"/>
    <n v="36"/>
    <s v="Food Stall"/>
    <x v="6"/>
    <x v="1"/>
    <s v="chicken, yogurt, tandoori masala, ginger, garlic"/>
    <n v="7"/>
    <n v="17.48"/>
    <n v="19.149999999999999"/>
    <n v="145"/>
    <x v="1"/>
    <b v="0"/>
    <s v="Sunny"/>
    <n v="2776.75"/>
    <n v="1015"/>
    <n v="1761.75"/>
    <n v="2776.75"/>
    <n v="19.149999999999999"/>
    <n v="145"/>
    <n v="1761.75"/>
    <s v=""/>
  </r>
  <r>
    <x v="152"/>
    <n v="34"/>
    <s v="Casual Dining"/>
    <x v="10"/>
    <x v="0"/>
    <s v="black tea, condensed milk, evaporated milk"/>
    <n v="0.9"/>
    <n v="2.76"/>
    <n v="4.07"/>
    <n v="524"/>
    <x v="0"/>
    <b v="0"/>
    <s v="Sunny"/>
    <n v="2132.6800000000003"/>
    <n v="471.6"/>
    <n v="1661.0800000000004"/>
    <n v="2132.6800000000003"/>
    <n v="4.07"/>
    <n v="524"/>
    <n v="1661.0800000000004"/>
    <s v=""/>
  </r>
  <r>
    <x v="152"/>
    <n v="29"/>
    <s v="Food Stall"/>
    <x v="5"/>
    <x v="0"/>
    <s v="flat rice noodles, prawns, cockles, bean sprouts, chives, soy sauce"/>
    <n v="5"/>
    <n v="10.76"/>
    <n v="15.39"/>
    <n v="226"/>
    <x v="0"/>
    <b v="0"/>
    <s v="Rainy"/>
    <n v="3478.1400000000003"/>
    <n v="1130"/>
    <n v="2348.1400000000003"/>
    <n v="3478.1400000000003"/>
    <n v="15.39"/>
    <n v="226"/>
    <n v="2348.1400000000003"/>
    <s v=""/>
  </r>
  <r>
    <x v="152"/>
    <n v="21"/>
    <s v="Casual Dining"/>
    <x v="11"/>
    <x v="1"/>
    <s v="black tea, lemon, sugar syrup"/>
    <n v="1.2"/>
    <n v="4.03"/>
    <n v="7.22"/>
    <n v="205"/>
    <x v="0"/>
    <b v="0"/>
    <s v="Sunny"/>
    <n v="1480.1"/>
    <n v="246"/>
    <n v="1234.0999999999999"/>
    <n v="1480.1"/>
    <n v="7.22"/>
    <n v="205"/>
    <n v="1234.0999999999999"/>
    <s v=""/>
  </r>
  <r>
    <x v="152"/>
    <n v="43"/>
    <s v="Casual Dining"/>
    <x v="7"/>
    <x v="2"/>
    <s v="white bread, kaya, butter, soft-boiled eggs"/>
    <n v="2.8"/>
    <n v="10.1"/>
    <n v="11.28"/>
    <n v="444"/>
    <x v="0"/>
    <b v="0"/>
    <s v="Rainy"/>
    <n v="5008.32"/>
    <n v="1243.1999999999998"/>
    <n v="3765.12"/>
    <n v="5008.32"/>
    <n v="11.28"/>
    <n v="444"/>
    <n v="3765.12"/>
    <s v=""/>
  </r>
  <r>
    <x v="152"/>
    <n v="4"/>
    <s v="Cafe"/>
    <x v="11"/>
    <x v="1"/>
    <s v="black tea, lemon, sugar syrup"/>
    <n v="1.2"/>
    <n v="4.7699999999999996"/>
    <n v="5.67"/>
    <n v="154"/>
    <x v="0"/>
    <b v="0"/>
    <s v="Sunny"/>
    <n v="873.18"/>
    <n v="184.79999999999998"/>
    <n v="688.38"/>
    <n v="873.18"/>
    <n v="5.67"/>
    <n v="154"/>
    <n v="688.38"/>
    <s v=""/>
  </r>
  <r>
    <x v="152"/>
    <n v="50"/>
    <s v="Food Stall"/>
    <x v="3"/>
    <x v="1"/>
    <s v="flour, ghee, egg, water, curry"/>
    <n v="0.8"/>
    <n v="1.55"/>
    <n v="2.7"/>
    <n v="231"/>
    <x v="0"/>
    <b v="0"/>
    <s v="Sunny"/>
    <n v="623.70000000000005"/>
    <n v="184.8"/>
    <n v="438.90000000000003"/>
    <n v="623.70000000000005"/>
    <n v="2.7"/>
    <n v="231"/>
    <n v="438.90000000000003"/>
    <s v=""/>
  </r>
  <r>
    <x v="152"/>
    <n v="14"/>
    <s v="Food Stall"/>
    <x v="4"/>
    <x v="0"/>
    <s v="rice flour jelly, coconut milk, palm sugar, red beans"/>
    <n v="2"/>
    <n v="4.83"/>
    <n v="7.17"/>
    <n v="226"/>
    <x v="0"/>
    <b v="0"/>
    <s v="Sunny"/>
    <n v="1620.42"/>
    <n v="452"/>
    <n v="1168.42"/>
    <n v="1620.42"/>
    <n v="7.17"/>
    <n v="226"/>
    <n v="1168.42"/>
    <s v=""/>
  </r>
  <r>
    <x v="152"/>
    <n v="14"/>
    <s v="Food Stall"/>
    <x v="2"/>
    <x v="1"/>
    <s v="beef, coconut milk, galangal, lemongrass, spices, chili"/>
    <n v="9"/>
    <n v="20.56"/>
    <n v="34.770000000000003"/>
    <n v="0"/>
    <x v="0"/>
    <b v="0"/>
    <s v="Cloudy"/>
    <n v="0"/>
    <n v="0"/>
    <n v="0"/>
    <n v="0"/>
    <n v="34.770000000000003"/>
    <n v="0"/>
    <n v="0"/>
    <s v=""/>
  </r>
  <r>
    <x v="152"/>
    <n v="22"/>
    <s v="Food Stall"/>
    <x v="3"/>
    <x v="2"/>
    <s v="flour, ghee, egg, water, curry"/>
    <n v="0.8"/>
    <n v="1.87"/>
    <n v="2.35"/>
    <n v="284"/>
    <x v="0"/>
    <b v="0"/>
    <s v="Sunny"/>
    <n v="667.4"/>
    <n v="227.20000000000002"/>
    <n v="440.19999999999993"/>
    <n v="667.4"/>
    <n v="2.35"/>
    <n v="284"/>
    <n v="440.19999999999993"/>
    <s v=""/>
  </r>
  <r>
    <x v="152"/>
    <n v="37"/>
    <s v="Food Stall"/>
    <x v="7"/>
    <x v="2"/>
    <s v="white bread, kaya, butter, soft-boiled eggs"/>
    <n v="2.8"/>
    <n v="6.08"/>
    <n v="4.92"/>
    <n v="523"/>
    <x v="1"/>
    <b v="0"/>
    <s v="Sunny"/>
    <n v="2573.16"/>
    <n v="1464.3999999999999"/>
    <n v="1108.76"/>
    <n v="2573.16"/>
    <n v="4.92"/>
    <n v="523"/>
    <n v="1108.76"/>
    <s v=""/>
  </r>
  <r>
    <x v="152"/>
    <n v="47"/>
    <s v="Food Stall"/>
    <x v="10"/>
    <x v="0"/>
    <s v="black tea, condensed milk, evaporated milk"/>
    <n v="0.9"/>
    <n v="2.4500000000000002"/>
    <n v="2.4500000000000002"/>
    <n v="601"/>
    <x v="1"/>
    <b v="0"/>
    <s v="Rainy"/>
    <n v="1472.45"/>
    <n v="540.9"/>
    <n v="931.55000000000007"/>
    <n v="1472.45"/>
    <n v="2.4500000000000002"/>
    <n v="601"/>
    <n v="931.55000000000007"/>
    <s v=""/>
  </r>
  <r>
    <x v="152"/>
    <n v="22"/>
    <s v="Food Stall"/>
    <x v="6"/>
    <x v="1"/>
    <s v="chicken, yogurt, tandoori masala, ginger, garlic"/>
    <n v="7"/>
    <n v="15.38"/>
    <n v="24.49"/>
    <n v="9"/>
    <x v="0"/>
    <b v="0"/>
    <s v="Sunny"/>
    <n v="220.41"/>
    <n v="63"/>
    <n v="157.41"/>
    <n v="220.41"/>
    <n v="24.49"/>
    <n v="9"/>
    <n v="157.41"/>
    <s v=""/>
  </r>
  <r>
    <x v="152"/>
    <n v="25"/>
    <s v="Fine Dining"/>
    <x v="8"/>
    <x v="0"/>
    <s v="chicken thigh, black pepper sauce, fries, coleslaw"/>
    <n v="8"/>
    <n v="36.85"/>
    <n v="53.96"/>
    <n v="184"/>
    <x v="0"/>
    <b v="0"/>
    <s v="Rainy"/>
    <n v="9928.64"/>
    <n v="1472"/>
    <n v="8456.64"/>
    <n v="9928.64"/>
    <n v="53.96"/>
    <n v="184"/>
    <n v="8456.64"/>
    <s v=""/>
  </r>
  <r>
    <x v="152"/>
    <n v="6"/>
    <s v="Fine Dining"/>
    <x v="8"/>
    <x v="1"/>
    <s v="chicken thigh, black pepper sauce, fries, coleslaw"/>
    <n v="8"/>
    <n v="32.11"/>
    <n v="67.209999999999994"/>
    <n v="0"/>
    <x v="0"/>
    <b v="0"/>
    <s v="Sunny"/>
    <n v="0"/>
    <n v="0"/>
    <n v="0"/>
    <n v="0"/>
    <n v="67.209999999999994"/>
    <n v="0"/>
    <n v="0"/>
    <s v=""/>
  </r>
  <r>
    <x v="153"/>
    <n v="7"/>
    <s v="Casual Dining"/>
    <x v="11"/>
    <x v="1"/>
    <s v="black tea, lemon, sugar syrup"/>
    <n v="1.2"/>
    <n v="4.3099999999999996"/>
    <n v="5.46"/>
    <n v="564"/>
    <x v="0"/>
    <b v="0"/>
    <s v="Cloudy"/>
    <n v="3079.44"/>
    <n v="676.8"/>
    <n v="2402.6400000000003"/>
    <n v="3079.44"/>
    <n v="5.46"/>
    <n v="564"/>
    <n v="2402.6400000000003"/>
    <s v=""/>
  </r>
  <r>
    <x v="153"/>
    <n v="19"/>
    <s v="Casual Dining"/>
    <x v="7"/>
    <x v="2"/>
    <s v="white bread, kaya, butter, soft-boiled eggs"/>
    <n v="2.8"/>
    <n v="7.6"/>
    <n v="12.67"/>
    <n v="300"/>
    <x v="0"/>
    <b v="0"/>
    <s v="Cloudy"/>
    <n v="3801"/>
    <n v="840"/>
    <n v="2961"/>
    <n v="3801"/>
    <n v="12.67"/>
    <n v="300"/>
    <n v="2961"/>
    <s v=""/>
  </r>
  <r>
    <x v="153"/>
    <n v="2"/>
    <s v="Food Stall"/>
    <x v="3"/>
    <x v="1"/>
    <s v="flour, ghee, egg, water, curry"/>
    <n v="0.8"/>
    <n v="1.83"/>
    <n v="2.89"/>
    <n v="309"/>
    <x v="0"/>
    <b v="0"/>
    <s v="Sunny"/>
    <n v="893.01"/>
    <n v="247.20000000000002"/>
    <n v="645.80999999999995"/>
    <n v="893.01"/>
    <n v="2.89"/>
    <n v="309"/>
    <n v="645.80999999999995"/>
    <s v=""/>
  </r>
  <r>
    <x v="153"/>
    <n v="6"/>
    <s v="Fine Dining"/>
    <x v="1"/>
    <x v="1"/>
    <s v="spaghetti, eggs, cheese, beef bacon, black pepper"/>
    <n v="9"/>
    <n v="50.17"/>
    <n v="37.770000000000003"/>
    <n v="373"/>
    <x v="1"/>
    <b v="0"/>
    <s v="Sunny"/>
    <n v="14088.210000000001"/>
    <n v="3357"/>
    <n v="10731.210000000001"/>
    <n v="14088.210000000001"/>
    <n v="37.770000000000003"/>
    <n v="373"/>
    <n v="10731.210000000001"/>
    <s v=""/>
  </r>
  <r>
    <x v="153"/>
    <n v="5"/>
    <s v="Cafe"/>
    <x v="1"/>
    <x v="0"/>
    <s v="spaghetti, eggs, cheese, beef bacon, black pepper"/>
    <n v="9"/>
    <n v="33.42"/>
    <n v="32.15"/>
    <n v="328"/>
    <x v="0"/>
    <b v="1"/>
    <s v="Sunny"/>
    <n v="10545.199999999999"/>
    <n v="2952"/>
    <n v="7593.1999999999989"/>
    <n v="10545.199999999999"/>
    <n v="32.15"/>
    <n v="328"/>
    <n v="7593.1999999999989"/>
    <s v=""/>
  </r>
  <r>
    <x v="153"/>
    <n v="13"/>
    <s v="Food Stall"/>
    <x v="10"/>
    <x v="2"/>
    <s v="black tea, condensed milk, evaporated milk"/>
    <n v="0.9"/>
    <n v="2.1800000000000002"/>
    <n v="2.38"/>
    <n v="785"/>
    <x v="0"/>
    <b v="0"/>
    <s v="Cloudy"/>
    <n v="1868.3"/>
    <n v="706.5"/>
    <n v="1161.8"/>
    <n v="1868.3"/>
    <n v="2.38"/>
    <n v="785"/>
    <n v="1161.8"/>
    <s v=""/>
  </r>
  <r>
    <x v="153"/>
    <n v="22"/>
    <s v="Food Stall"/>
    <x v="6"/>
    <x v="1"/>
    <s v="chicken, yogurt, tandoori masala, ginger, garlic"/>
    <n v="7"/>
    <n v="15.1"/>
    <n v="26.59"/>
    <n v="121"/>
    <x v="0"/>
    <b v="0"/>
    <s v="Cloudy"/>
    <n v="3217.39"/>
    <n v="847"/>
    <n v="2370.39"/>
    <n v="3217.39"/>
    <n v="26.59"/>
    <n v="121"/>
    <n v="2370.39"/>
    <s v=""/>
  </r>
  <r>
    <x v="153"/>
    <n v="30"/>
    <s v="Cafe"/>
    <x v="13"/>
    <x v="0"/>
    <s v="mushrooms, cream, onion, garlic, vegetable broth"/>
    <n v="3.5"/>
    <n v="12.79"/>
    <n v="13.85"/>
    <n v="206"/>
    <x v="1"/>
    <b v="0"/>
    <s v="Cloudy"/>
    <n v="2853.1"/>
    <n v="721"/>
    <n v="2132.1"/>
    <n v="2853.1"/>
    <n v="13.85"/>
    <n v="206"/>
    <n v="2132.1"/>
    <s v=""/>
  </r>
  <r>
    <x v="153"/>
    <n v="6"/>
    <s v="Fine Dining"/>
    <x v="1"/>
    <x v="0"/>
    <s v="spaghetti, eggs, cheese, beef bacon, black pepper"/>
    <n v="9"/>
    <n v="44.96"/>
    <n v="43.7"/>
    <n v="297"/>
    <x v="1"/>
    <b v="0"/>
    <s v="Sunny"/>
    <n v="12978.900000000001"/>
    <n v="2673"/>
    <n v="10305.900000000001"/>
    <n v="12978.900000000001"/>
    <n v="43.7"/>
    <n v="297"/>
    <n v="10305.900000000001"/>
    <s v=""/>
  </r>
  <r>
    <x v="153"/>
    <n v="26"/>
    <s v="Food Stall"/>
    <x v="10"/>
    <x v="1"/>
    <s v="black tea, condensed milk, evaporated milk"/>
    <n v="0.9"/>
    <n v="2.2400000000000002"/>
    <n v="3.06"/>
    <n v="539"/>
    <x v="0"/>
    <b v="0"/>
    <s v="Sunny"/>
    <n v="1649.34"/>
    <n v="485.1"/>
    <n v="1164.2399999999998"/>
    <n v="1649.34"/>
    <n v="3.06"/>
    <n v="539"/>
    <n v="1164.2399999999998"/>
    <s v=""/>
  </r>
  <r>
    <x v="153"/>
    <n v="1"/>
    <s v="Food Stall"/>
    <x v="7"/>
    <x v="2"/>
    <s v="white bread, kaya, butter, soft-boiled eggs"/>
    <n v="2.8"/>
    <n v="6.98"/>
    <n v="9.51"/>
    <n v="518"/>
    <x v="0"/>
    <b v="0"/>
    <s v="Sunny"/>
    <n v="4926.18"/>
    <n v="1450.3999999999999"/>
    <n v="3475.7800000000007"/>
    <n v="4926.18"/>
    <n v="9.51"/>
    <n v="518"/>
    <n v="3475.7800000000007"/>
    <s v=""/>
  </r>
  <r>
    <x v="153"/>
    <n v="30"/>
    <s v="Cafe"/>
    <x v="12"/>
    <x v="0"/>
    <s v="rice, coconut milk, sambal, anchovies, egg, peanuts"/>
    <n v="2.5"/>
    <n v="7.45"/>
    <n v="9.06"/>
    <n v="437"/>
    <x v="0"/>
    <b v="1"/>
    <s v="Cloudy"/>
    <n v="3959.2200000000003"/>
    <n v="1092.5"/>
    <n v="2866.7200000000003"/>
    <n v="3959.2200000000003"/>
    <n v="9.06"/>
    <n v="437"/>
    <n v="2866.7200000000003"/>
    <s v=""/>
  </r>
  <r>
    <x v="153"/>
    <n v="20"/>
    <s v="Casual Dining"/>
    <x v="10"/>
    <x v="2"/>
    <s v="black tea, condensed milk, evaporated milk"/>
    <n v="0.9"/>
    <n v="2.82"/>
    <n v="2.56"/>
    <n v="982"/>
    <x v="1"/>
    <b v="0"/>
    <s v="Sunny"/>
    <n v="2513.92"/>
    <n v="883.80000000000007"/>
    <n v="1630.12"/>
    <n v="2513.92"/>
    <n v="2.56"/>
    <n v="982"/>
    <n v="1630.12"/>
    <s v=""/>
  </r>
  <r>
    <x v="153"/>
    <n v="20"/>
    <s v="Casual Dining"/>
    <x v="8"/>
    <x v="1"/>
    <s v="chicken thigh, black pepper sauce, fries, coleslaw"/>
    <n v="8"/>
    <n v="21.81"/>
    <n v="42.83"/>
    <n v="158"/>
    <x v="0"/>
    <b v="0"/>
    <s v="Rainy"/>
    <n v="6767.1399999999994"/>
    <n v="1264"/>
    <n v="5503.1399999999994"/>
    <n v="6767.1399999999994"/>
    <n v="42.83"/>
    <n v="158"/>
    <n v="5503.1399999999994"/>
    <s v=""/>
  </r>
  <r>
    <x v="153"/>
    <n v="13"/>
    <s v="Food Stall"/>
    <x v="10"/>
    <x v="1"/>
    <s v="black tea, condensed milk, evaporated milk"/>
    <n v="0.9"/>
    <n v="1.71"/>
    <n v="2.94"/>
    <n v="499"/>
    <x v="0"/>
    <b v="0"/>
    <s v="Rainy"/>
    <n v="1467.06"/>
    <n v="449.1"/>
    <n v="1017.9599999999999"/>
    <n v="1467.06"/>
    <n v="2.94"/>
    <n v="499"/>
    <n v="1017.9599999999999"/>
    <s v=""/>
  </r>
  <r>
    <x v="153"/>
    <n v="33"/>
    <s v="Cafe"/>
    <x v="11"/>
    <x v="1"/>
    <s v="black tea, lemon, sugar syrup"/>
    <n v="1.2"/>
    <n v="5.03"/>
    <n v="6.26"/>
    <n v="220"/>
    <x v="0"/>
    <b v="0"/>
    <s v="Rainy"/>
    <n v="1377.2"/>
    <n v="264"/>
    <n v="1113.2"/>
    <n v="1377.2"/>
    <n v="6.26"/>
    <n v="220"/>
    <n v="1113.2"/>
    <s v=""/>
  </r>
  <r>
    <x v="153"/>
    <n v="19"/>
    <s v="Casual Dining"/>
    <x v="7"/>
    <x v="2"/>
    <s v="white bread, kaya, butter, soft-boiled eggs"/>
    <n v="2.8"/>
    <n v="7.87"/>
    <n v="13.55"/>
    <n v="421"/>
    <x v="0"/>
    <b v="0"/>
    <s v="Sunny"/>
    <n v="5704.55"/>
    <n v="1178.8"/>
    <n v="4525.75"/>
    <n v="5704.55"/>
    <n v="13.55"/>
    <n v="421"/>
    <n v="4525.75"/>
    <s v=""/>
  </r>
  <r>
    <x v="153"/>
    <n v="12"/>
    <s v="Cafe"/>
    <x v="8"/>
    <x v="0"/>
    <s v="chicken thigh, black pepper sauce, fries, coleslaw"/>
    <n v="8"/>
    <n v="23.01"/>
    <n v="33.380000000000003"/>
    <n v="147"/>
    <x v="0"/>
    <b v="0"/>
    <s v="Sunny"/>
    <n v="4906.8600000000006"/>
    <n v="1176"/>
    <n v="3730.8600000000006"/>
    <n v="4906.8600000000006"/>
    <n v="33.380000000000003"/>
    <n v="147"/>
    <n v="3730.8600000000006"/>
    <s v=""/>
  </r>
  <r>
    <x v="153"/>
    <n v="4"/>
    <s v="Cafe"/>
    <x v="13"/>
    <x v="1"/>
    <s v="mushrooms, cream, onion, garlic, vegetable broth"/>
    <n v="3.5"/>
    <n v="10.87"/>
    <n v="15.59"/>
    <n v="82"/>
    <x v="0"/>
    <b v="0"/>
    <s v="Sunny"/>
    <n v="1278.3799999999999"/>
    <n v="287"/>
    <n v="991.37999999999988"/>
    <n v="1278.3799999999999"/>
    <n v="15.59"/>
    <n v="82"/>
    <n v="991.37999999999988"/>
    <s v=""/>
  </r>
  <r>
    <x v="153"/>
    <n v="2"/>
    <s v="Food Stall"/>
    <x v="3"/>
    <x v="2"/>
    <s v="flour, ghee, egg, water, curry"/>
    <n v="0.8"/>
    <n v="1.63"/>
    <n v="2.29"/>
    <n v="496"/>
    <x v="0"/>
    <b v="0"/>
    <s v="Sunny"/>
    <n v="1135.8399999999999"/>
    <n v="396.8"/>
    <n v="739.04"/>
    <n v="1135.8399999999999"/>
    <n v="2.29"/>
    <n v="496"/>
    <n v="739.04"/>
    <s v=""/>
  </r>
  <r>
    <x v="153"/>
    <n v="21"/>
    <s v="Casual Dining"/>
    <x v="4"/>
    <x v="0"/>
    <s v="rice flour jelly, coconut milk, palm sugar, red beans"/>
    <n v="2"/>
    <n v="5.59"/>
    <n v="10.18"/>
    <n v="364"/>
    <x v="0"/>
    <b v="0"/>
    <s v="Cloudy"/>
    <n v="3705.52"/>
    <n v="728"/>
    <n v="2977.52"/>
    <n v="3705.52"/>
    <n v="10.18"/>
    <n v="364"/>
    <n v="2977.52"/>
    <s v=""/>
  </r>
  <r>
    <x v="153"/>
    <n v="15"/>
    <s v="Food Stall"/>
    <x v="7"/>
    <x v="2"/>
    <s v="white bread, kaya, butter, soft-boiled eggs"/>
    <n v="2.8"/>
    <n v="5.5"/>
    <n v="5.87"/>
    <n v="817"/>
    <x v="1"/>
    <b v="0"/>
    <s v="Rainy"/>
    <n v="4795.79"/>
    <n v="2287.6"/>
    <n v="2508.19"/>
    <n v="4795.79"/>
    <n v="5.87"/>
    <n v="817"/>
    <n v="2508.19"/>
    <s v=""/>
  </r>
  <r>
    <x v="153"/>
    <n v="28"/>
    <s v="Fine Dining"/>
    <x v="11"/>
    <x v="2"/>
    <s v="black tea, lemon, sugar syrup"/>
    <n v="1.2"/>
    <n v="6.39"/>
    <n v="4.26"/>
    <n v="617"/>
    <x v="1"/>
    <b v="0"/>
    <s v="Cloudy"/>
    <n v="2628.42"/>
    <n v="740.4"/>
    <n v="1888.02"/>
    <n v="2628.42"/>
    <n v="4.26"/>
    <n v="617"/>
    <n v="1888.02"/>
    <s v=""/>
  </r>
  <r>
    <x v="153"/>
    <n v="25"/>
    <s v="Fine Dining"/>
    <x v="13"/>
    <x v="1"/>
    <s v="mushrooms, cream, onion, garlic, vegetable broth"/>
    <n v="3.5"/>
    <n v="15.67"/>
    <n v="23.45"/>
    <n v="296"/>
    <x v="0"/>
    <b v="0"/>
    <s v="Rainy"/>
    <n v="6941.2"/>
    <n v="1036"/>
    <n v="5905.2"/>
    <n v="6941.2"/>
    <n v="23.45"/>
    <n v="296"/>
    <n v="5905.2"/>
    <s v=""/>
  </r>
  <r>
    <x v="153"/>
    <n v="16"/>
    <s v="Food Stall"/>
    <x v="6"/>
    <x v="1"/>
    <s v="chicken, yogurt, tandoori masala, ginger, garlic"/>
    <n v="7"/>
    <n v="14.46"/>
    <n v="25.51"/>
    <n v="65"/>
    <x v="0"/>
    <b v="0"/>
    <s v="Sunny"/>
    <n v="1658.15"/>
    <n v="455"/>
    <n v="1203.1500000000001"/>
    <n v="1658.15"/>
    <n v="25.51"/>
    <n v="65"/>
    <n v="1203.1500000000001"/>
    <s v=""/>
  </r>
  <r>
    <x v="153"/>
    <n v="18"/>
    <s v="Food Stall"/>
    <x v="6"/>
    <x v="1"/>
    <s v="chicken, yogurt, tandoori masala, ginger, garlic"/>
    <n v="7"/>
    <n v="15.2"/>
    <n v="32.03"/>
    <n v="124"/>
    <x v="0"/>
    <b v="0"/>
    <s v="Cloudy"/>
    <n v="3971.7200000000003"/>
    <n v="868"/>
    <n v="3103.7200000000003"/>
    <n v="3971.7200000000003"/>
    <n v="32.03"/>
    <n v="124"/>
    <n v="3103.7200000000003"/>
    <s v=""/>
  </r>
  <r>
    <x v="153"/>
    <n v="32"/>
    <s v="Fine Dining"/>
    <x v="13"/>
    <x v="1"/>
    <s v="mushrooms, cream, onion, garlic, vegetable broth"/>
    <n v="3.5"/>
    <n v="14.48"/>
    <n v="13.14"/>
    <n v="250"/>
    <x v="1"/>
    <b v="0"/>
    <s v="Sunny"/>
    <n v="3285"/>
    <n v="875"/>
    <n v="2410"/>
    <n v="3285"/>
    <n v="13.14"/>
    <n v="250"/>
    <n v="2410"/>
    <s v=""/>
  </r>
  <r>
    <x v="153"/>
    <n v="32"/>
    <s v="Fine Dining"/>
    <x v="11"/>
    <x v="2"/>
    <s v="black tea, lemon, sugar syrup"/>
    <n v="1.2"/>
    <n v="5.42"/>
    <n v="7.62"/>
    <n v="449"/>
    <x v="0"/>
    <b v="0"/>
    <s v="Sunny"/>
    <n v="3421.38"/>
    <n v="538.79999999999995"/>
    <n v="2882.58"/>
    <n v="3421.38"/>
    <n v="7.62"/>
    <n v="449"/>
    <n v="2882.58"/>
    <s v=""/>
  </r>
  <r>
    <x v="153"/>
    <n v="27"/>
    <s v="Food Stall"/>
    <x v="6"/>
    <x v="1"/>
    <s v="chicken, yogurt, tandoori masala, ginger, garlic"/>
    <n v="7"/>
    <n v="16.420000000000002"/>
    <n v="31.5"/>
    <n v="100"/>
    <x v="0"/>
    <b v="0"/>
    <s v="Rainy"/>
    <n v="3150"/>
    <n v="700"/>
    <n v="2450"/>
    <n v="3150"/>
    <n v="31.5"/>
    <n v="100"/>
    <n v="2450"/>
    <s v=""/>
  </r>
  <r>
    <x v="153"/>
    <n v="16"/>
    <s v="Food Stall"/>
    <x v="3"/>
    <x v="2"/>
    <s v="flour, ghee, egg, water, curry"/>
    <n v="0.8"/>
    <n v="2"/>
    <n v="2.4300000000000002"/>
    <n v="516"/>
    <x v="0"/>
    <b v="0"/>
    <s v="Sunny"/>
    <n v="1253.8800000000001"/>
    <n v="412.8"/>
    <n v="841.08000000000015"/>
    <n v="1253.8800000000001"/>
    <n v="2.4300000000000002"/>
    <n v="516"/>
    <n v="841.08000000000015"/>
    <s v=""/>
  </r>
  <r>
    <x v="154"/>
    <n v="16"/>
    <s v="Food Stall"/>
    <x v="6"/>
    <x v="1"/>
    <s v="chicken, yogurt, tandoori masala, ginger, garlic"/>
    <n v="7"/>
    <n v="17.2"/>
    <n v="30.69"/>
    <n v="106"/>
    <x v="0"/>
    <b v="1"/>
    <s v="Sunny"/>
    <n v="3253.1400000000003"/>
    <n v="742"/>
    <n v="2511.1400000000003"/>
    <n v="3253.1400000000003"/>
    <n v="30.69"/>
    <n v="106"/>
    <n v="2511.1400000000003"/>
    <s v=""/>
  </r>
  <r>
    <x v="154"/>
    <n v="31"/>
    <s v="Food Stall"/>
    <x v="0"/>
    <x v="0"/>
    <s v="rice noodles, fish broth, tamarind, shrimp paste, cucumber, mint"/>
    <n v="4.5"/>
    <n v="9.3000000000000007"/>
    <n v="13.54"/>
    <n v="330"/>
    <x v="0"/>
    <b v="0"/>
    <s v="Sunny"/>
    <n v="4468.2"/>
    <n v="1485"/>
    <n v="2983.2"/>
    <n v="4468.2"/>
    <n v="13.54"/>
    <n v="330"/>
    <n v="2983.2"/>
    <s v=""/>
  </r>
  <r>
    <x v="154"/>
    <n v="12"/>
    <s v="Cafe"/>
    <x v="7"/>
    <x v="2"/>
    <s v="white bread, kaya, butter, soft-boiled eggs"/>
    <n v="2.8"/>
    <n v="9.2200000000000006"/>
    <n v="10.16"/>
    <n v="381"/>
    <x v="0"/>
    <b v="0"/>
    <s v="Cloudy"/>
    <n v="3870.96"/>
    <n v="1066.8"/>
    <n v="2804.16"/>
    <n v="3870.96"/>
    <n v="10.16"/>
    <n v="381"/>
    <n v="2804.16"/>
    <s v=""/>
  </r>
  <r>
    <x v="154"/>
    <n v="40"/>
    <s v="Food Stall"/>
    <x v="7"/>
    <x v="2"/>
    <s v="white bread, kaya, butter, soft-boiled eggs"/>
    <n v="2.8"/>
    <n v="5.6"/>
    <n v="7.34"/>
    <n v="421"/>
    <x v="0"/>
    <b v="0"/>
    <s v="Cloudy"/>
    <n v="3090.14"/>
    <n v="1178.8"/>
    <n v="1911.34"/>
    <n v="3090.14"/>
    <n v="7.34"/>
    <n v="421"/>
    <n v="1911.34"/>
    <s v=""/>
  </r>
  <r>
    <x v="154"/>
    <n v="34"/>
    <s v="Casual Dining"/>
    <x v="4"/>
    <x v="1"/>
    <s v="rice flour jelly, coconut milk, palm sugar, red beans"/>
    <n v="2"/>
    <n v="6.64"/>
    <n v="11.31"/>
    <n v="160"/>
    <x v="0"/>
    <b v="0"/>
    <s v="Rainy"/>
    <n v="1809.6000000000001"/>
    <n v="320"/>
    <n v="1489.6000000000001"/>
    <n v="1809.6000000000001"/>
    <n v="11.31"/>
    <n v="160"/>
    <n v="1489.6000000000001"/>
    <s v=""/>
  </r>
  <r>
    <x v="154"/>
    <n v="5"/>
    <s v="Cafe"/>
    <x v="8"/>
    <x v="0"/>
    <s v="chicken thigh, black pepper sauce, fries, coleslaw"/>
    <n v="8"/>
    <n v="22.74"/>
    <n v="37.06"/>
    <n v="102"/>
    <x v="0"/>
    <b v="0"/>
    <s v="Cloudy"/>
    <n v="3780.1200000000003"/>
    <n v="816"/>
    <n v="2964.1200000000003"/>
    <n v="3780.1200000000003"/>
    <n v="37.06"/>
    <n v="102"/>
    <n v="2964.1200000000003"/>
    <s v=""/>
  </r>
  <r>
    <x v="154"/>
    <n v="4"/>
    <s v="Cafe"/>
    <x v="7"/>
    <x v="2"/>
    <s v="white bread, kaya, butter, soft-boiled eggs"/>
    <n v="2.8"/>
    <n v="10.63"/>
    <n v="10.29"/>
    <n v="453"/>
    <x v="0"/>
    <b v="0"/>
    <s v="Cloudy"/>
    <n v="4661.37"/>
    <n v="1268.3999999999999"/>
    <n v="3392.9700000000003"/>
    <n v="4661.37"/>
    <n v="10.29"/>
    <n v="453"/>
    <n v="3392.9700000000003"/>
    <s v=""/>
  </r>
  <r>
    <x v="154"/>
    <n v="6"/>
    <s v="Fine Dining"/>
    <x v="1"/>
    <x v="0"/>
    <s v="spaghetti, eggs, cheese, beef bacon, black pepper"/>
    <n v="9"/>
    <n v="42.97"/>
    <n v="60.71"/>
    <n v="276"/>
    <x v="0"/>
    <b v="0"/>
    <s v="Sunny"/>
    <n v="16755.96"/>
    <n v="2484"/>
    <n v="14271.96"/>
    <n v="16755.96"/>
    <n v="60.71"/>
    <n v="276"/>
    <n v="14271.96"/>
    <s v=""/>
  </r>
  <r>
    <x v="154"/>
    <n v="32"/>
    <s v="Fine Dining"/>
    <x v="8"/>
    <x v="1"/>
    <s v="chicken thigh, black pepper sauce, fries, coleslaw"/>
    <n v="8"/>
    <n v="35.979999999999997"/>
    <n v="72.930000000000007"/>
    <n v="121"/>
    <x v="0"/>
    <b v="0"/>
    <s v="Sunny"/>
    <n v="8824.5300000000007"/>
    <n v="968"/>
    <n v="7856.5300000000007"/>
    <n v="8824.5300000000007"/>
    <n v="72.930000000000007"/>
    <n v="121"/>
    <n v="7856.5300000000007"/>
    <s v=""/>
  </r>
  <r>
    <x v="154"/>
    <n v="47"/>
    <s v="Food Stall"/>
    <x v="7"/>
    <x v="2"/>
    <s v="white bread, kaya, butter, soft-boiled eggs"/>
    <n v="2.8"/>
    <n v="6.44"/>
    <n v="6.56"/>
    <n v="908"/>
    <x v="1"/>
    <b v="0"/>
    <s v="Sunny"/>
    <n v="5956.48"/>
    <n v="2542.3999999999996"/>
    <n v="3414.08"/>
    <n v="5956.48"/>
    <n v="6.56"/>
    <n v="908"/>
    <n v="3414.08"/>
    <s v=""/>
  </r>
  <r>
    <x v="154"/>
    <n v="38"/>
    <s v="Fine Dining"/>
    <x v="12"/>
    <x v="0"/>
    <s v="rice, coconut milk, sambal, anchovies, egg, peanuts"/>
    <n v="2.5"/>
    <n v="12.68"/>
    <n v="14.37"/>
    <n v="423"/>
    <x v="0"/>
    <b v="0"/>
    <s v="Rainy"/>
    <n v="6078.5099999999993"/>
    <n v="1057.5"/>
    <n v="5021.0099999999993"/>
    <n v="6078.5099999999993"/>
    <n v="14.37"/>
    <n v="423"/>
    <n v="5021.0099999999993"/>
    <s v=""/>
  </r>
  <r>
    <x v="154"/>
    <n v="14"/>
    <s v="Food Stall"/>
    <x v="12"/>
    <x v="2"/>
    <s v="rice, coconut milk, sambal, anchovies, egg, peanuts"/>
    <n v="2.5"/>
    <n v="5.59"/>
    <n v="9.5299999999999994"/>
    <n v="204"/>
    <x v="0"/>
    <b v="0"/>
    <s v="Cloudy"/>
    <n v="1944.12"/>
    <n v="510"/>
    <n v="1434.12"/>
    <n v="1944.12"/>
    <n v="9.5299999999999994"/>
    <n v="204"/>
    <n v="1434.12"/>
    <s v=""/>
  </r>
  <r>
    <x v="154"/>
    <n v="36"/>
    <s v="Food Stall"/>
    <x v="6"/>
    <x v="1"/>
    <s v="chicken, yogurt, tandoori masala, ginger, garlic"/>
    <n v="7"/>
    <n v="16.16"/>
    <n v="23.14"/>
    <n v="173"/>
    <x v="0"/>
    <b v="0"/>
    <s v="Sunny"/>
    <n v="4003.2200000000003"/>
    <n v="1211"/>
    <n v="2792.2200000000003"/>
    <n v="4003.2200000000003"/>
    <n v="23.14"/>
    <n v="173"/>
    <n v="2792.2200000000003"/>
    <s v=""/>
  </r>
  <r>
    <x v="154"/>
    <n v="4"/>
    <s v="Cafe"/>
    <x v="12"/>
    <x v="2"/>
    <s v="rice, coconut milk, sambal, anchovies, egg, peanuts"/>
    <n v="2.5"/>
    <n v="9.8699999999999992"/>
    <n v="10.29"/>
    <n v="318"/>
    <x v="0"/>
    <b v="0"/>
    <s v="Rainy"/>
    <n v="3272.22"/>
    <n v="795"/>
    <n v="2477.2199999999998"/>
    <n v="3272.22"/>
    <n v="10.29"/>
    <n v="318"/>
    <n v="2477.2199999999998"/>
    <s v=""/>
  </r>
  <r>
    <x v="154"/>
    <n v="15"/>
    <s v="Food Stall"/>
    <x v="2"/>
    <x v="1"/>
    <s v="beef, coconut milk, galangal, lemongrass, spices, chili"/>
    <n v="9"/>
    <n v="18.38"/>
    <n v="33.33"/>
    <n v="59"/>
    <x v="0"/>
    <b v="0"/>
    <s v="Cloudy"/>
    <n v="1966.4699999999998"/>
    <n v="531"/>
    <n v="1435.4699999999998"/>
    <n v="1966.4699999999998"/>
    <n v="33.33"/>
    <n v="59"/>
    <n v="1435.4699999999998"/>
    <s v=""/>
  </r>
  <r>
    <x v="154"/>
    <n v="9"/>
    <s v="Casual Dining"/>
    <x v="11"/>
    <x v="2"/>
    <s v="black tea, lemon, sugar syrup"/>
    <n v="1.2"/>
    <n v="3.61"/>
    <n v="4.6900000000000004"/>
    <n v="507"/>
    <x v="0"/>
    <b v="0"/>
    <s v="Sunny"/>
    <n v="2377.8300000000004"/>
    <n v="608.4"/>
    <n v="1769.4300000000003"/>
    <n v="2377.8300000000004"/>
    <n v="4.6900000000000004"/>
    <n v="507"/>
    <n v="1769.4300000000003"/>
    <s v=""/>
  </r>
  <r>
    <x v="154"/>
    <n v="45"/>
    <s v="Food Stall"/>
    <x v="7"/>
    <x v="2"/>
    <s v="white bread, kaya, butter, soft-boiled eggs"/>
    <n v="2.8"/>
    <n v="6.8"/>
    <n v="7.85"/>
    <n v="266"/>
    <x v="0"/>
    <b v="0"/>
    <s v="Rainy"/>
    <n v="2088.1"/>
    <n v="744.8"/>
    <n v="1343.3"/>
    <n v="2088.1"/>
    <n v="7.85"/>
    <n v="266"/>
    <n v="1343.3"/>
    <s v=""/>
  </r>
  <r>
    <x v="154"/>
    <n v="14"/>
    <s v="Food Stall"/>
    <x v="4"/>
    <x v="1"/>
    <s v="rice flour jelly, coconut milk, palm sugar, red beans"/>
    <n v="2"/>
    <n v="3.95"/>
    <n v="7.04"/>
    <n v="0"/>
    <x v="0"/>
    <b v="0"/>
    <s v="Rainy"/>
    <n v="0"/>
    <n v="0"/>
    <n v="0"/>
    <n v="0"/>
    <n v="7.04"/>
    <n v="0"/>
    <n v="0"/>
    <s v=""/>
  </r>
  <r>
    <x v="154"/>
    <n v="27"/>
    <s v="Food Stall"/>
    <x v="6"/>
    <x v="1"/>
    <s v="chicken, yogurt, tandoori masala, ginger, garlic"/>
    <n v="7"/>
    <n v="15.7"/>
    <n v="25.7"/>
    <n v="27"/>
    <x v="0"/>
    <b v="0"/>
    <s v="Cloudy"/>
    <n v="693.9"/>
    <n v="189"/>
    <n v="504.9"/>
    <n v="693.9"/>
    <n v="25.7"/>
    <n v="27"/>
    <n v="504.9"/>
    <s v=""/>
  </r>
  <r>
    <x v="154"/>
    <n v="43"/>
    <s v="Casual Dining"/>
    <x v="2"/>
    <x v="0"/>
    <s v="beef, coconut milk, galangal, lemongrass, spices, chili"/>
    <n v="9"/>
    <n v="28.54"/>
    <n v="54.87"/>
    <n v="74"/>
    <x v="0"/>
    <b v="0"/>
    <s v="Sunny"/>
    <n v="4060.3799999999997"/>
    <n v="666"/>
    <n v="3394.3799999999997"/>
    <n v="4060.3799999999997"/>
    <n v="54.87"/>
    <n v="74"/>
    <n v="3394.3799999999997"/>
    <s v=""/>
  </r>
  <r>
    <x v="154"/>
    <n v="31"/>
    <s v="Food Stall"/>
    <x v="0"/>
    <x v="0"/>
    <s v="rice noodles, fish broth, tamarind, shrimp paste, cucumber, mint"/>
    <n v="4.5"/>
    <n v="10.39"/>
    <n v="10.56"/>
    <n v="423"/>
    <x v="1"/>
    <b v="0"/>
    <s v="Sunny"/>
    <n v="4466.88"/>
    <n v="1903.5"/>
    <n v="2563.38"/>
    <n v="4466.88"/>
    <n v="10.56"/>
    <n v="423"/>
    <n v="2563.38"/>
    <s v=""/>
  </r>
  <r>
    <x v="154"/>
    <n v="22"/>
    <s v="Food Stall"/>
    <x v="3"/>
    <x v="2"/>
    <s v="flour, ghee, egg, water, curry"/>
    <n v="0.8"/>
    <n v="1.58"/>
    <n v="2.0699999999999998"/>
    <n v="691"/>
    <x v="0"/>
    <b v="0"/>
    <s v="Cloudy"/>
    <n v="1430.37"/>
    <n v="552.80000000000007"/>
    <n v="877.56999999999982"/>
    <n v="1430.37"/>
    <n v="2.0699999999999998"/>
    <n v="691"/>
    <n v="877.56999999999982"/>
    <s v=""/>
  </r>
  <r>
    <x v="154"/>
    <n v="50"/>
    <s v="Food Stall"/>
    <x v="6"/>
    <x v="1"/>
    <s v="chicken, yogurt, tandoori masala, ginger, garlic"/>
    <n v="7"/>
    <n v="14.84"/>
    <n v="27.86"/>
    <n v="178"/>
    <x v="0"/>
    <b v="0"/>
    <s v="Sunny"/>
    <n v="4959.08"/>
    <n v="1246"/>
    <n v="3713.08"/>
    <n v="4959.08"/>
    <n v="27.86"/>
    <n v="178"/>
    <n v="3713.08"/>
    <s v=""/>
  </r>
  <r>
    <x v="154"/>
    <n v="25"/>
    <s v="Fine Dining"/>
    <x v="2"/>
    <x v="1"/>
    <s v="beef, coconut milk, galangal, lemongrass, spices, chili"/>
    <n v="9"/>
    <n v="51.79"/>
    <n v="72.040000000000006"/>
    <n v="78"/>
    <x v="0"/>
    <b v="0"/>
    <s v="Sunny"/>
    <n v="5619.1200000000008"/>
    <n v="702"/>
    <n v="4917.1200000000008"/>
    <n v="5619.1200000000008"/>
    <n v="72.040000000000006"/>
    <n v="78"/>
    <n v="4917.1200000000008"/>
    <s v=""/>
  </r>
  <r>
    <x v="154"/>
    <n v="23"/>
    <s v="Fine Dining"/>
    <x v="2"/>
    <x v="0"/>
    <s v="beef, coconut milk, galangal, lemongrass, spices, chili"/>
    <n v="9"/>
    <n v="51.79"/>
    <n v="82.75"/>
    <n v="111"/>
    <x v="0"/>
    <b v="0"/>
    <s v="Cloudy"/>
    <n v="9185.25"/>
    <n v="999"/>
    <n v="8186.25"/>
    <n v="9185.25"/>
    <n v="82.75"/>
    <n v="111"/>
    <n v="8186.25"/>
    <s v=""/>
  </r>
  <r>
    <x v="154"/>
    <n v="16"/>
    <s v="Food Stall"/>
    <x v="6"/>
    <x v="1"/>
    <s v="chicken, yogurt, tandoori masala, ginger, garlic"/>
    <n v="7"/>
    <n v="16.87"/>
    <n v="24.93"/>
    <n v="246"/>
    <x v="0"/>
    <b v="0"/>
    <s v="Cloudy"/>
    <n v="6132.78"/>
    <n v="1722"/>
    <n v="4410.78"/>
    <n v="6132.78"/>
    <n v="24.93"/>
    <n v="246"/>
    <n v="4410.78"/>
    <s v=""/>
  </r>
  <r>
    <x v="154"/>
    <n v="1"/>
    <s v="Food Stall"/>
    <x v="7"/>
    <x v="2"/>
    <s v="white bread, kaya, butter, soft-boiled eggs"/>
    <n v="2.8"/>
    <n v="6.14"/>
    <n v="8.98"/>
    <n v="189"/>
    <x v="0"/>
    <b v="0"/>
    <s v="Cloudy"/>
    <n v="1697.22"/>
    <n v="529.19999999999993"/>
    <n v="1168.02"/>
    <n v="1697.22"/>
    <n v="8.98"/>
    <n v="189"/>
    <n v="1168.02"/>
    <s v=""/>
  </r>
  <r>
    <x v="154"/>
    <n v="21"/>
    <s v="Casual Dining"/>
    <x v="8"/>
    <x v="1"/>
    <s v="chicken thigh, black pepper sauce, fries, coleslaw"/>
    <n v="8"/>
    <n v="21.03"/>
    <n v="38.47"/>
    <n v="139"/>
    <x v="0"/>
    <b v="0"/>
    <s v="Cloudy"/>
    <n v="5347.33"/>
    <n v="1112"/>
    <n v="4235.33"/>
    <n v="5347.33"/>
    <n v="38.47"/>
    <n v="139"/>
    <n v="4235.33"/>
    <s v=""/>
  </r>
  <r>
    <x v="154"/>
    <n v="21"/>
    <s v="Casual Dining"/>
    <x v="13"/>
    <x v="0"/>
    <s v="mushrooms, cream, onion, garlic, vegetable broth"/>
    <n v="3.5"/>
    <n v="10.43"/>
    <n v="23.33"/>
    <n v="19"/>
    <x v="0"/>
    <b v="0"/>
    <s v="Sunny"/>
    <n v="443.27"/>
    <n v="66.5"/>
    <n v="376.77"/>
    <n v="443.27"/>
    <n v="23.33"/>
    <n v="19"/>
    <n v="376.77"/>
    <s v=""/>
  </r>
  <r>
    <x v="154"/>
    <n v="33"/>
    <s v="Cafe"/>
    <x v="11"/>
    <x v="1"/>
    <s v="black tea, lemon, sugar syrup"/>
    <n v="1.2"/>
    <n v="4.62"/>
    <n v="5.22"/>
    <n v="478"/>
    <x v="0"/>
    <b v="0"/>
    <s v="Sunny"/>
    <n v="2495.16"/>
    <n v="573.6"/>
    <n v="1921.56"/>
    <n v="2495.16"/>
    <n v="5.22"/>
    <n v="478"/>
    <n v="1921.56"/>
    <s v=""/>
  </r>
  <r>
    <x v="154"/>
    <n v="45"/>
    <s v="Food Stall"/>
    <x v="9"/>
    <x v="0"/>
    <s v="chicken, rice, ginger, garlic, chili sauce, cucumber"/>
    <n v="4"/>
    <n v="9.2899999999999991"/>
    <n v="11.18"/>
    <n v="479"/>
    <x v="1"/>
    <b v="0"/>
    <s v="Sunny"/>
    <n v="5355.22"/>
    <n v="1916"/>
    <n v="3439.2200000000003"/>
    <n v="5355.22"/>
    <n v="11.18"/>
    <n v="479"/>
    <n v="3439.2200000000003"/>
    <s v=""/>
  </r>
  <r>
    <x v="155"/>
    <n v="16"/>
    <s v="Food Stall"/>
    <x v="3"/>
    <x v="1"/>
    <s v="flour, ghee, egg, water, curry"/>
    <n v="0.8"/>
    <n v="1.8"/>
    <n v="3.48"/>
    <n v="36"/>
    <x v="0"/>
    <b v="0"/>
    <s v="Rainy"/>
    <n v="125.28"/>
    <n v="28.8"/>
    <n v="96.48"/>
    <n v="125.28"/>
    <n v="3.48"/>
    <n v="36"/>
    <n v="96.48"/>
    <n v="45298"/>
  </r>
  <r>
    <x v="155"/>
    <n v="45"/>
    <s v="Food Stall"/>
    <x v="4"/>
    <x v="1"/>
    <s v="rice flour jelly, coconut milk, palm sugar, red beans"/>
    <n v="2"/>
    <n v="3.8"/>
    <n v="3.87"/>
    <n v="348"/>
    <x v="1"/>
    <b v="0"/>
    <s v="Cloudy"/>
    <n v="1346.76"/>
    <n v="696"/>
    <n v="650.76"/>
    <n v="1346.76"/>
    <n v="3.87"/>
    <n v="348"/>
    <n v="650.76"/>
    <n v="45298"/>
  </r>
  <r>
    <x v="155"/>
    <n v="18"/>
    <s v="Food Stall"/>
    <x v="3"/>
    <x v="2"/>
    <s v="flour, ghee, egg, water, curry"/>
    <n v="0.8"/>
    <n v="1.96"/>
    <n v="2.77"/>
    <n v="374"/>
    <x v="0"/>
    <b v="0"/>
    <s v="Cloudy"/>
    <n v="1035.98"/>
    <n v="299.2"/>
    <n v="736.78"/>
    <n v="1035.98"/>
    <n v="2.77"/>
    <n v="374"/>
    <n v="736.78"/>
    <n v="45298"/>
  </r>
  <r>
    <x v="155"/>
    <n v="9"/>
    <s v="Casual Dining"/>
    <x v="8"/>
    <x v="1"/>
    <s v="chicken thigh, black pepper sauce, fries, coleslaw"/>
    <n v="8"/>
    <n v="25.85"/>
    <n v="36.44"/>
    <n v="137"/>
    <x v="0"/>
    <b v="0"/>
    <s v="Cloudy"/>
    <n v="4992.28"/>
    <n v="1096"/>
    <n v="3896.2799999999997"/>
    <n v="4992.28"/>
    <n v="36.44"/>
    <n v="137"/>
    <n v="3896.2799999999997"/>
    <n v="45298"/>
  </r>
  <r>
    <x v="155"/>
    <n v="48"/>
    <s v="Casual Dining"/>
    <x v="5"/>
    <x v="0"/>
    <s v="flat rice noodles, prawns, cockles, bean sprouts, chives, soy sauce"/>
    <n v="5"/>
    <n v="15.8"/>
    <n v="21.12"/>
    <n v="262"/>
    <x v="0"/>
    <b v="0"/>
    <s v="Rainy"/>
    <n v="5533.4400000000005"/>
    <n v="1310"/>
    <n v="4223.4400000000005"/>
    <n v="5533.4400000000005"/>
    <n v="21.12"/>
    <n v="262"/>
    <n v="4223.4400000000005"/>
    <n v="45298"/>
  </r>
  <r>
    <x v="155"/>
    <n v="30"/>
    <s v="Cafe"/>
    <x v="12"/>
    <x v="2"/>
    <s v="rice, coconut milk, sambal, anchovies, egg, peanuts"/>
    <n v="2.5"/>
    <n v="7.91"/>
    <n v="10.199999999999999"/>
    <n v="222"/>
    <x v="0"/>
    <b v="0"/>
    <s v="Cloudy"/>
    <n v="2264.3999999999996"/>
    <n v="555"/>
    <n v="1709.3999999999996"/>
    <n v="2264.3999999999996"/>
    <n v="10.199999999999999"/>
    <n v="222"/>
    <n v="1709.3999999999996"/>
    <n v="45298"/>
  </r>
  <r>
    <x v="155"/>
    <n v="37"/>
    <s v="Food Stall"/>
    <x v="10"/>
    <x v="2"/>
    <s v="black tea, condensed milk, evaporated milk"/>
    <n v="0.9"/>
    <n v="1.92"/>
    <n v="2.59"/>
    <n v="434"/>
    <x v="0"/>
    <b v="0"/>
    <s v="Sunny"/>
    <n v="1124.06"/>
    <n v="390.6"/>
    <n v="733.45999999999992"/>
    <n v="1124.06"/>
    <n v="2.59"/>
    <n v="434"/>
    <n v="733.45999999999992"/>
    <n v="45298"/>
  </r>
  <r>
    <x v="155"/>
    <n v="26"/>
    <s v="Food Stall"/>
    <x v="2"/>
    <x v="1"/>
    <s v="beef, coconut milk, galangal, lemongrass, spices, chili"/>
    <n v="9"/>
    <n v="21.35"/>
    <n v="38.89"/>
    <n v="100"/>
    <x v="0"/>
    <b v="0"/>
    <s v="Rainy"/>
    <n v="3889"/>
    <n v="900"/>
    <n v="2989"/>
    <n v="3889"/>
    <n v="38.89"/>
    <n v="100"/>
    <n v="2989"/>
    <n v="45298"/>
  </r>
  <r>
    <x v="155"/>
    <n v="39"/>
    <s v="Casual Dining"/>
    <x v="11"/>
    <x v="0"/>
    <s v="black tea, lemon, sugar syrup"/>
    <n v="1.2"/>
    <n v="4.1900000000000004"/>
    <n v="5.29"/>
    <n v="342"/>
    <x v="0"/>
    <b v="0"/>
    <s v="Sunny"/>
    <n v="1809.18"/>
    <n v="410.4"/>
    <n v="1398.7800000000002"/>
    <n v="1809.18"/>
    <n v="5.29"/>
    <n v="342"/>
    <n v="1398.7800000000002"/>
    <n v="45298"/>
  </r>
  <r>
    <x v="155"/>
    <n v="40"/>
    <s v="Food Stall"/>
    <x v="2"/>
    <x v="0"/>
    <s v="beef, coconut milk, galangal, lemongrass, spices, chili"/>
    <n v="9"/>
    <n v="20.87"/>
    <n v="41.33"/>
    <n v="86"/>
    <x v="0"/>
    <b v="0"/>
    <s v="Sunny"/>
    <n v="3554.3799999999997"/>
    <n v="774"/>
    <n v="2780.3799999999997"/>
    <n v="3554.3799999999997"/>
    <n v="41.33"/>
    <n v="86"/>
    <n v="2780.3799999999997"/>
    <n v="45298"/>
  </r>
  <r>
    <x v="155"/>
    <n v="50"/>
    <s v="Food Stall"/>
    <x v="3"/>
    <x v="2"/>
    <s v="flour, ghee, egg, water, curry"/>
    <n v="0.8"/>
    <n v="1.73"/>
    <n v="2.21"/>
    <n v="407"/>
    <x v="0"/>
    <b v="0"/>
    <s v="Rainy"/>
    <n v="899.47"/>
    <n v="325.60000000000002"/>
    <n v="573.87"/>
    <n v="899.47"/>
    <n v="2.21"/>
    <n v="407"/>
    <n v="573.87"/>
    <n v="45298"/>
  </r>
  <r>
    <x v="155"/>
    <n v="16"/>
    <s v="Food Stall"/>
    <x v="6"/>
    <x v="1"/>
    <s v="chicken, yogurt, tandoori masala, ginger, garlic"/>
    <n v="7"/>
    <n v="16.73"/>
    <n v="26"/>
    <n v="221"/>
    <x v="0"/>
    <b v="0"/>
    <s v="Sunny"/>
    <n v="5746"/>
    <n v="1547"/>
    <n v="4199"/>
    <n v="5746"/>
    <n v="26"/>
    <n v="221"/>
    <n v="4199"/>
    <n v="45298"/>
  </r>
  <r>
    <x v="155"/>
    <n v="18"/>
    <s v="Food Stall"/>
    <x v="3"/>
    <x v="2"/>
    <s v="flour, ghee, egg, water, curry"/>
    <n v="0.8"/>
    <n v="1.87"/>
    <n v="2.37"/>
    <n v="298"/>
    <x v="0"/>
    <b v="0"/>
    <s v="Sunny"/>
    <n v="706.26"/>
    <n v="238.4"/>
    <n v="467.86"/>
    <n v="706.26"/>
    <n v="2.37"/>
    <n v="298"/>
    <n v="467.86"/>
    <n v="45298"/>
  </r>
  <r>
    <x v="155"/>
    <n v="25"/>
    <s v="Fine Dining"/>
    <x v="13"/>
    <x v="0"/>
    <s v="mushrooms, cream, onion, garlic, vegetable broth"/>
    <n v="3.5"/>
    <n v="14.47"/>
    <n v="22.63"/>
    <n v="145"/>
    <x v="0"/>
    <b v="0"/>
    <s v="Sunny"/>
    <n v="3281.35"/>
    <n v="507.5"/>
    <n v="2773.85"/>
    <n v="3281.35"/>
    <n v="22.63"/>
    <n v="145"/>
    <n v="2773.85"/>
    <n v="45298"/>
  </r>
  <r>
    <x v="155"/>
    <n v="22"/>
    <s v="Food Stall"/>
    <x v="6"/>
    <x v="1"/>
    <s v="chicken, yogurt, tandoori masala, ginger, garlic"/>
    <n v="7"/>
    <n v="15.19"/>
    <n v="32.130000000000003"/>
    <n v="41"/>
    <x v="0"/>
    <b v="0"/>
    <s v="Cloudy"/>
    <n v="1317.3300000000002"/>
    <n v="287"/>
    <n v="1030.3300000000002"/>
    <n v="1317.3300000000002"/>
    <n v="32.130000000000003"/>
    <n v="41"/>
    <n v="1030.3300000000002"/>
    <n v="45298"/>
  </r>
  <r>
    <x v="155"/>
    <n v="30"/>
    <s v="Cafe"/>
    <x v="11"/>
    <x v="2"/>
    <s v="black tea, lemon, sugar syrup"/>
    <n v="1.2"/>
    <n v="3.45"/>
    <n v="4.37"/>
    <n v="305"/>
    <x v="0"/>
    <b v="0"/>
    <s v="Cloudy"/>
    <n v="1332.8500000000001"/>
    <n v="366"/>
    <n v="966.85000000000014"/>
    <n v="1332.8500000000001"/>
    <n v="4.37"/>
    <n v="305"/>
    <n v="966.85000000000014"/>
    <n v="45298"/>
  </r>
  <r>
    <x v="155"/>
    <n v="48"/>
    <s v="Casual Dining"/>
    <x v="10"/>
    <x v="0"/>
    <s v="black tea, condensed milk, evaporated milk"/>
    <n v="0.9"/>
    <n v="2.93"/>
    <n v="4.45"/>
    <n v="468"/>
    <x v="0"/>
    <b v="0"/>
    <s v="Sunny"/>
    <n v="2082.6"/>
    <n v="421.2"/>
    <n v="1661.3999999999999"/>
    <n v="2082.6"/>
    <n v="4.45"/>
    <n v="468"/>
    <n v="1661.3999999999999"/>
    <n v="45298"/>
  </r>
  <r>
    <x v="155"/>
    <n v="14"/>
    <s v="Food Stall"/>
    <x v="10"/>
    <x v="1"/>
    <s v="black tea, condensed milk, evaporated milk"/>
    <n v="0.9"/>
    <n v="2.2599999999999998"/>
    <n v="2.52"/>
    <n v="410"/>
    <x v="0"/>
    <b v="0"/>
    <s v="Sunny"/>
    <n v="1033.2"/>
    <n v="369"/>
    <n v="664.2"/>
    <n v="1033.2"/>
    <n v="2.52"/>
    <n v="410"/>
    <n v="664.2"/>
    <n v="45298"/>
  </r>
  <r>
    <x v="155"/>
    <n v="41"/>
    <s v="Cafe"/>
    <x v="10"/>
    <x v="1"/>
    <s v="black tea, condensed milk, evaporated milk"/>
    <n v="0.9"/>
    <n v="3.59"/>
    <n v="2.4700000000000002"/>
    <n v="299"/>
    <x v="1"/>
    <b v="0"/>
    <s v="Cloudy"/>
    <n v="738.53000000000009"/>
    <n v="269.10000000000002"/>
    <n v="469.43000000000006"/>
    <n v="738.53000000000009"/>
    <n v="2.4700000000000002"/>
    <n v="299"/>
    <n v="469.43000000000006"/>
    <n v="45298"/>
  </r>
  <r>
    <x v="155"/>
    <n v="20"/>
    <s v="Casual Dining"/>
    <x v="4"/>
    <x v="1"/>
    <s v="rice flour jelly, coconut milk, palm sugar, red beans"/>
    <n v="2"/>
    <n v="5.77"/>
    <n v="10.79"/>
    <n v="85"/>
    <x v="0"/>
    <b v="0"/>
    <s v="Cloudy"/>
    <n v="917.15"/>
    <n v="170"/>
    <n v="747.15"/>
    <n v="917.15"/>
    <n v="10.79"/>
    <n v="85"/>
    <n v="747.15"/>
    <n v="45298"/>
  </r>
  <r>
    <x v="155"/>
    <n v="27"/>
    <s v="Food Stall"/>
    <x v="6"/>
    <x v="1"/>
    <s v="chicken, yogurt, tandoori masala, ginger, garlic"/>
    <n v="7"/>
    <n v="15.38"/>
    <n v="19.38"/>
    <n v="188"/>
    <x v="1"/>
    <b v="0"/>
    <s v="Cloudy"/>
    <n v="3643.4399999999996"/>
    <n v="1316"/>
    <n v="2327.4399999999996"/>
    <n v="3643.4399999999996"/>
    <n v="19.38"/>
    <n v="188"/>
    <n v="2327.4399999999996"/>
    <n v="45298"/>
  </r>
  <r>
    <x v="155"/>
    <n v="22"/>
    <s v="Food Stall"/>
    <x v="3"/>
    <x v="2"/>
    <s v="flour, ghee, egg, water, curry"/>
    <n v="0.8"/>
    <n v="2.0299999999999998"/>
    <n v="1.77"/>
    <n v="617"/>
    <x v="1"/>
    <b v="0"/>
    <s v="Sunny"/>
    <n v="1092.0899999999999"/>
    <n v="493.6"/>
    <n v="598.4899999999999"/>
    <n v="1092.0899999999999"/>
    <n v="1.77"/>
    <n v="617"/>
    <n v="598.4899999999999"/>
    <n v="45298"/>
  </r>
  <r>
    <x v="155"/>
    <n v="50"/>
    <s v="Food Stall"/>
    <x v="3"/>
    <x v="2"/>
    <s v="flour, ghee, egg, water, curry"/>
    <n v="0.8"/>
    <n v="1.48"/>
    <n v="2.76"/>
    <n v="260"/>
    <x v="0"/>
    <b v="0"/>
    <s v="Sunny"/>
    <n v="717.59999999999991"/>
    <n v="208"/>
    <n v="509.59999999999991"/>
    <n v="717.59999999999991"/>
    <n v="2.76"/>
    <n v="260"/>
    <n v="509.59999999999991"/>
    <n v="45298"/>
  </r>
  <r>
    <x v="155"/>
    <n v="47"/>
    <s v="Food Stall"/>
    <x v="10"/>
    <x v="2"/>
    <s v="black tea, condensed milk, evaporated milk"/>
    <n v="0.9"/>
    <n v="2.12"/>
    <n v="2.66"/>
    <n v="389"/>
    <x v="0"/>
    <b v="0"/>
    <s v="Rainy"/>
    <n v="1034.74"/>
    <n v="350.1"/>
    <n v="684.64"/>
    <n v="1034.74"/>
    <n v="2.66"/>
    <n v="389"/>
    <n v="684.64"/>
    <n v="45298"/>
  </r>
  <r>
    <x v="155"/>
    <n v="45"/>
    <s v="Food Stall"/>
    <x v="5"/>
    <x v="0"/>
    <s v="flat rice noodles, prawns, cockles, bean sprouts, chives, soy sauce"/>
    <n v="5"/>
    <n v="9.66"/>
    <n v="20.75"/>
    <n v="111"/>
    <x v="0"/>
    <b v="0"/>
    <s v="Rainy"/>
    <n v="2303.25"/>
    <n v="555"/>
    <n v="1748.25"/>
    <n v="2303.25"/>
    <n v="20.75"/>
    <n v="111"/>
    <n v="1748.25"/>
    <n v="45298"/>
  </r>
  <r>
    <x v="155"/>
    <n v="20"/>
    <s v="Casual Dining"/>
    <x v="13"/>
    <x v="1"/>
    <s v="mushrooms, cream, onion, garlic, vegetable broth"/>
    <n v="3.5"/>
    <n v="10.71"/>
    <n v="12.84"/>
    <n v="0"/>
    <x v="1"/>
    <b v="0"/>
    <s v="Sunny"/>
    <n v="0"/>
    <n v="0"/>
    <n v="0"/>
    <n v="0"/>
    <n v="12.84"/>
    <n v="0"/>
    <n v="0"/>
    <n v="45298"/>
  </r>
  <r>
    <x v="155"/>
    <n v="27"/>
    <s v="Food Stall"/>
    <x v="3"/>
    <x v="2"/>
    <s v="flour, ghee, egg, water, curry"/>
    <n v="0.8"/>
    <n v="1.65"/>
    <n v="1.79"/>
    <n v="796"/>
    <x v="1"/>
    <b v="0"/>
    <s v="Rainy"/>
    <n v="1424.84"/>
    <n v="636.80000000000007"/>
    <n v="788.03999999999985"/>
    <n v="1424.84"/>
    <n v="1.79"/>
    <n v="796"/>
    <n v="788.03999999999985"/>
    <n v="45298"/>
  </r>
  <r>
    <x v="156"/>
    <n v="5"/>
    <s v="Cafe"/>
    <x v="13"/>
    <x v="1"/>
    <s v="mushrooms, cream, onion, garlic, vegetable broth"/>
    <n v="3.5"/>
    <n v="13.78"/>
    <n v="15.71"/>
    <n v="61"/>
    <x v="0"/>
    <b v="0"/>
    <s v="Sunny"/>
    <n v="958.31000000000006"/>
    <n v="213.5"/>
    <n v="744.81000000000006"/>
    <n v="958.31000000000006"/>
    <n v="15.71"/>
    <n v="61"/>
    <n v="744.81000000000006"/>
    <n v="45329"/>
  </r>
  <r>
    <x v="156"/>
    <n v="2"/>
    <s v="Food Stall"/>
    <x v="3"/>
    <x v="2"/>
    <s v="flour, ghee, egg, water, curry"/>
    <n v="0.8"/>
    <n v="1.59"/>
    <n v="2.64"/>
    <n v="339"/>
    <x v="0"/>
    <b v="0"/>
    <s v="Sunny"/>
    <n v="894.96"/>
    <n v="271.2"/>
    <n v="623.76"/>
    <n v="894.96"/>
    <n v="2.64"/>
    <n v="339"/>
    <n v="623.76"/>
    <n v="45329"/>
  </r>
  <r>
    <x v="156"/>
    <n v="39"/>
    <s v="Casual Dining"/>
    <x v="7"/>
    <x v="2"/>
    <s v="white bread, kaya, butter, soft-boiled eggs"/>
    <n v="2.8"/>
    <n v="8.3800000000000008"/>
    <n v="8.2200000000000006"/>
    <n v="570"/>
    <x v="1"/>
    <b v="0"/>
    <s v="Rainy"/>
    <n v="4685.4000000000005"/>
    <n v="1596"/>
    <n v="3089.4000000000005"/>
    <n v="4685.4000000000005"/>
    <n v="8.2200000000000006"/>
    <n v="570"/>
    <n v="3089.4000000000005"/>
    <n v="45329"/>
  </r>
  <r>
    <x v="156"/>
    <n v="48"/>
    <s v="Casual Dining"/>
    <x v="9"/>
    <x v="0"/>
    <s v="chicken, rice, ginger, garlic, chili sauce, cucumber"/>
    <n v="4"/>
    <n v="10"/>
    <n v="26.93"/>
    <n v="63"/>
    <x v="0"/>
    <b v="0"/>
    <s v="Cloudy"/>
    <n v="1696.59"/>
    <n v="252"/>
    <n v="1444.59"/>
    <n v="1696.59"/>
    <n v="26.93"/>
    <n v="63"/>
    <n v="1444.59"/>
    <n v="45329"/>
  </r>
  <r>
    <x v="156"/>
    <n v="22"/>
    <s v="Food Stall"/>
    <x v="3"/>
    <x v="2"/>
    <s v="flour, ghee, egg, water, curry"/>
    <n v="0.8"/>
    <n v="1.93"/>
    <n v="2.86"/>
    <n v="318"/>
    <x v="0"/>
    <b v="0"/>
    <s v="Rainy"/>
    <n v="909.4799999999999"/>
    <n v="254.4"/>
    <n v="655.07999999999993"/>
    <n v="909.4799999999999"/>
    <n v="2.86"/>
    <n v="318"/>
    <n v="655.07999999999993"/>
    <n v="45329"/>
  </r>
  <r>
    <x v="156"/>
    <n v="43"/>
    <s v="Casual Dining"/>
    <x v="2"/>
    <x v="0"/>
    <s v="beef, coconut milk, galangal, lemongrass, spices, chili"/>
    <n v="9"/>
    <n v="27.79"/>
    <n v="52.31"/>
    <n v="72"/>
    <x v="0"/>
    <b v="0"/>
    <s v="Rainy"/>
    <n v="3766.32"/>
    <n v="648"/>
    <n v="3118.32"/>
    <n v="3766.32"/>
    <n v="52.31"/>
    <n v="72"/>
    <n v="3118.32"/>
    <n v="45329"/>
  </r>
  <r>
    <x v="156"/>
    <n v="36"/>
    <s v="Food Stall"/>
    <x v="6"/>
    <x v="1"/>
    <s v="chicken, yogurt, tandoori masala, ginger, garlic"/>
    <n v="7"/>
    <n v="17.79"/>
    <n v="28.37"/>
    <n v="97"/>
    <x v="0"/>
    <b v="0"/>
    <s v="Sunny"/>
    <n v="2751.89"/>
    <n v="679"/>
    <n v="2072.89"/>
    <n v="2751.89"/>
    <n v="28.37"/>
    <n v="97"/>
    <n v="2072.89"/>
    <n v="45329"/>
  </r>
  <r>
    <x v="156"/>
    <n v="31"/>
    <s v="Food Stall"/>
    <x v="0"/>
    <x v="0"/>
    <s v="rice noodles, fish broth, tamarind, shrimp paste, cucumber, mint"/>
    <n v="4.5"/>
    <n v="12.06"/>
    <n v="14.09"/>
    <n v="160"/>
    <x v="0"/>
    <b v="1"/>
    <s v="Sunny"/>
    <n v="2254.4"/>
    <n v="720"/>
    <n v="1534.4"/>
    <n v="2254.4"/>
    <n v="14.09"/>
    <n v="160"/>
    <n v="1534.4"/>
    <n v="45329"/>
  </r>
  <r>
    <x v="156"/>
    <n v="46"/>
    <s v="Casual Dining"/>
    <x v="7"/>
    <x v="2"/>
    <s v="white bread, kaya, butter, soft-boiled eggs"/>
    <n v="2.8"/>
    <n v="7.1"/>
    <n v="15.56"/>
    <n v="236"/>
    <x v="0"/>
    <b v="0"/>
    <s v="Cloudy"/>
    <n v="3672.1600000000003"/>
    <n v="660.8"/>
    <n v="3011.3600000000006"/>
    <n v="3672.1600000000003"/>
    <n v="15.56"/>
    <n v="236"/>
    <n v="3011.3600000000006"/>
    <n v="45329"/>
  </r>
  <r>
    <x v="156"/>
    <n v="37"/>
    <s v="Food Stall"/>
    <x v="10"/>
    <x v="0"/>
    <s v="black tea, condensed milk, evaporated milk"/>
    <n v="0.9"/>
    <n v="1.69"/>
    <n v="1.71"/>
    <n v="923"/>
    <x v="1"/>
    <b v="0"/>
    <s v="Cloudy"/>
    <n v="1578.33"/>
    <n v="830.7"/>
    <n v="747.62999999999988"/>
    <n v="1578.33"/>
    <n v="1.71"/>
    <n v="923"/>
    <n v="747.62999999999988"/>
    <n v="45329"/>
  </r>
  <r>
    <x v="156"/>
    <n v="25"/>
    <s v="Fine Dining"/>
    <x v="1"/>
    <x v="0"/>
    <s v="spaghetti, eggs, cheese, beef bacon, black pepper"/>
    <n v="9"/>
    <n v="40.24"/>
    <n v="38.92"/>
    <n v="249"/>
    <x v="1"/>
    <b v="0"/>
    <s v="Rainy"/>
    <n v="9691.08"/>
    <n v="2241"/>
    <n v="7450.08"/>
    <n v="9691.08"/>
    <n v="38.92"/>
    <n v="249"/>
    <n v="7450.08"/>
    <n v="45329"/>
  </r>
  <r>
    <x v="156"/>
    <n v="4"/>
    <s v="Cafe"/>
    <x v="8"/>
    <x v="1"/>
    <s v="chicken thigh, black pepper sauce, fries, coleslaw"/>
    <n v="8"/>
    <n v="27.8"/>
    <n v="42.08"/>
    <n v="37"/>
    <x v="0"/>
    <b v="0"/>
    <s v="Sunny"/>
    <n v="1556.96"/>
    <n v="296"/>
    <n v="1260.96"/>
    <n v="1556.96"/>
    <n v="42.08"/>
    <n v="37"/>
    <n v="1260.96"/>
    <n v="45329"/>
  </r>
  <r>
    <x v="156"/>
    <n v="42"/>
    <s v="Fine Dining"/>
    <x v="2"/>
    <x v="0"/>
    <s v="beef, coconut milk, galangal, lemongrass, spices, chili"/>
    <n v="9"/>
    <n v="52.59"/>
    <n v="62.41"/>
    <n v="36"/>
    <x v="0"/>
    <b v="0"/>
    <s v="Rainy"/>
    <n v="2246.7599999999998"/>
    <n v="324"/>
    <n v="1922.7599999999998"/>
    <n v="2246.7599999999998"/>
    <n v="62.41"/>
    <n v="36"/>
    <n v="1922.7599999999998"/>
    <n v="45329"/>
  </r>
  <r>
    <x v="156"/>
    <n v="50"/>
    <s v="Food Stall"/>
    <x v="3"/>
    <x v="1"/>
    <s v="flour, ghee, egg, water, curry"/>
    <n v="0.8"/>
    <n v="1.59"/>
    <n v="2.85"/>
    <n v="351"/>
    <x v="0"/>
    <b v="0"/>
    <s v="Cloudy"/>
    <n v="1000.35"/>
    <n v="280.8"/>
    <n v="719.55"/>
    <n v="1000.35"/>
    <n v="2.85"/>
    <n v="351"/>
    <n v="719.55"/>
    <n v="45329"/>
  </r>
  <r>
    <x v="156"/>
    <n v="35"/>
    <s v="Food Stall"/>
    <x v="7"/>
    <x v="2"/>
    <s v="white bread, kaya, butter, soft-boiled eggs"/>
    <n v="2.8"/>
    <n v="5.33"/>
    <n v="6.88"/>
    <n v="440"/>
    <x v="1"/>
    <b v="0"/>
    <s v="Rainy"/>
    <n v="3027.2"/>
    <n v="1232"/>
    <n v="1795.1999999999998"/>
    <n v="3027.2"/>
    <n v="6.88"/>
    <n v="440"/>
    <n v="1795.1999999999998"/>
    <n v="45329"/>
  </r>
  <r>
    <x v="156"/>
    <n v="40"/>
    <s v="Food Stall"/>
    <x v="2"/>
    <x v="1"/>
    <s v="beef, coconut milk, galangal, lemongrass, spices, chili"/>
    <n v="9"/>
    <n v="16.12"/>
    <n v="34.72"/>
    <n v="185"/>
    <x v="0"/>
    <b v="0"/>
    <s v="Cloudy"/>
    <n v="6423.2"/>
    <n v="1665"/>
    <n v="4758.2"/>
    <n v="6423.2"/>
    <n v="34.72"/>
    <n v="185"/>
    <n v="4758.2"/>
    <n v="45329"/>
  </r>
  <r>
    <x v="156"/>
    <n v="44"/>
    <s v="Food Stall"/>
    <x v="4"/>
    <x v="0"/>
    <s v="rice flour jelly, coconut milk, palm sugar, red beans"/>
    <n v="2"/>
    <n v="4.09"/>
    <n v="3.43"/>
    <n v="451"/>
    <x v="1"/>
    <b v="0"/>
    <s v="Sunny"/>
    <n v="1546.93"/>
    <n v="902"/>
    <n v="644.93000000000006"/>
    <n v="1546.93"/>
    <n v="3.43"/>
    <n v="451"/>
    <n v="644.93000000000006"/>
    <n v="45329"/>
  </r>
  <r>
    <x v="156"/>
    <n v="4"/>
    <s v="Cafe"/>
    <x v="11"/>
    <x v="2"/>
    <s v="black tea, lemon, sugar syrup"/>
    <n v="1.2"/>
    <n v="3.51"/>
    <n v="6.24"/>
    <n v="196"/>
    <x v="0"/>
    <b v="0"/>
    <s v="Rainy"/>
    <n v="1223.04"/>
    <n v="235.2"/>
    <n v="987.83999999999992"/>
    <n v="1223.04"/>
    <n v="6.24"/>
    <n v="196"/>
    <n v="987.83999999999992"/>
    <n v="45329"/>
  </r>
  <r>
    <x v="157"/>
    <n v="31"/>
    <s v="Food Stall"/>
    <x v="7"/>
    <x v="2"/>
    <s v="white bread, kaya, butter, soft-boiled eggs"/>
    <n v="2.8"/>
    <n v="6.07"/>
    <n v="11.63"/>
    <n v="104"/>
    <x v="0"/>
    <b v="0"/>
    <s v="Rainy"/>
    <n v="1209.52"/>
    <n v="291.2"/>
    <n v="918.31999999999994"/>
    <n v="1209.52"/>
    <n v="11.63"/>
    <n v="104"/>
    <n v="918.31999999999994"/>
    <n v="45358"/>
  </r>
  <r>
    <x v="157"/>
    <n v="12"/>
    <s v="Cafe"/>
    <x v="8"/>
    <x v="0"/>
    <s v="chicken thigh, black pepper sauce, fries, coleslaw"/>
    <n v="8"/>
    <n v="27.06"/>
    <n v="19.41"/>
    <n v="310"/>
    <x v="1"/>
    <b v="0"/>
    <s v="Sunny"/>
    <n v="6017.1"/>
    <n v="2480"/>
    <n v="3537.1000000000004"/>
    <n v="6017.1"/>
    <n v="19.41"/>
    <n v="310"/>
    <n v="3537.1000000000004"/>
    <n v="45358"/>
  </r>
  <r>
    <x v="157"/>
    <n v="41"/>
    <s v="Cafe"/>
    <x v="10"/>
    <x v="2"/>
    <s v="black tea, condensed milk, evaporated milk"/>
    <n v="0.9"/>
    <n v="3.26"/>
    <n v="2.56"/>
    <n v="863"/>
    <x v="1"/>
    <b v="0"/>
    <s v="Sunny"/>
    <n v="2209.2800000000002"/>
    <n v="776.7"/>
    <n v="1432.5800000000002"/>
    <n v="2209.2800000000002"/>
    <n v="2.56"/>
    <n v="863"/>
    <n v="1432.5800000000002"/>
    <n v="45358"/>
  </r>
  <r>
    <x v="157"/>
    <n v="1"/>
    <s v="Food Stall"/>
    <x v="12"/>
    <x v="0"/>
    <s v="rice, coconut milk, sambal, anchovies, egg, peanuts"/>
    <n v="2.5"/>
    <n v="5.32"/>
    <n v="7.22"/>
    <n v="361"/>
    <x v="0"/>
    <b v="0"/>
    <s v="Cloudy"/>
    <n v="2606.42"/>
    <n v="902.5"/>
    <n v="1703.92"/>
    <n v="2606.42"/>
    <n v="7.22"/>
    <n v="361"/>
    <n v="1703.92"/>
    <n v="45358"/>
  </r>
  <r>
    <x v="157"/>
    <n v="27"/>
    <s v="Food Stall"/>
    <x v="3"/>
    <x v="2"/>
    <s v="flour, ghee, egg, water, curry"/>
    <n v="0.8"/>
    <n v="1.57"/>
    <n v="2.36"/>
    <n v="385"/>
    <x v="0"/>
    <b v="0"/>
    <s v="Sunny"/>
    <n v="908.59999999999991"/>
    <n v="308"/>
    <n v="600.59999999999991"/>
    <n v="908.59999999999991"/>
    <n v="2.36"/>
    <n v="385"/>
    <n v="600.59999999999991"/>
    <n v="45358"/>
  </r>
  <r>
    <x v="157"/>
    <n v="28"/>
    <s v="Fine Dining"/>
    <x v="11"/>
    <x v="0"/>
    <s v="black tea, lemon, sugar syrup"/>
    <n v="1.2"/>
    <n v="5.42"/>
    <n v="9.06"/>
    <n v="205"/>
    <x v="0"/>
    <b v="0"/>
    <s v="Cloudy"/>
    <n v="1857.3000000000002"/>
    <n v="246"/>
    <n v="1611.3000000000002"/>
    <n v="1857.3000000000002"/>
    <n v="9.06"/>
    <n v="205"/>
    <n v="1611.3000000000002"/>
    <n v="45358"/>
  </r>
  <r>
    <x v="157"/>
    <n v="46"/>
    <s v="Casual Dining"/>
    <x v="7"/>
    <x v="2"/>
    <s v="white bread, kaya, butter, soft-boiled eggs"/>
    <n v="2.8"/>
    <n v="7.13"/>
    <n v="13.15"/>
    <n v="343"/>
    <x v="0"/>
    <b v="0"/>
    <s v="Cloudy"/>
    <n v="4510.45"/>
    <n v="960.4"/>
    <n v="3550.0499999999997"/>
    <n v="4510.45"/>
    <n v="13.15"/>
    <n v="343"/>
    <n v="3550.0499999999997"/>
    <n v="45358"/>
  </r>
  <r>
    <x v="157"/>
    <n v="44"/>
    <s v="Food Stall"/>
    <x v="10"/>
    <x v="0"/>
    <s v="black tea, condensed milk, evaporated milk"/>
    <n v="0.9"/>
    <n v="2.31"/>
    <n v="2.74"/>
    <n v="377"/>
    <x v="0"/>
    <b v="1"/>
    <s v="Cloudy"/>
    <n v="1032.98"/>
    <n v="339.3"/>
    <n v="693.68000000000006"/>
    <n v="1032.98"/>
    <n v="2.74"/>
    <n v="377"/>
    <n v="693.68000000000006"/>
    <n v="45358"/>
  </r>
  <r>
    <x v="157"/>
    <n v="25"/>
    <s v="Fine Dining"/>
    <x v="13"/>
    <x v="0"/>
    <s v="mushrooms, cream, onion, garlic, vegetable broth"/>
    <n v="3.5"/>
    <n v="16.45"/>
    <n v="25.49"/>
    <n v="174"/>
    <x v="0"/>
    <b v="1"/>
    <s v="Rainy"/>
    <n v="4435.2599999999993"/>
    <n v="609"/>
    <n v="3826.2599999999993"/>
    <n v="4435.2599999999993"/>
    <n v="25.49"/>
    <n v="174"/>
    <n v="3826.2599999999993"/>
    <n v="45358"/>
  </r>
  <r>
    <x v="157"/>
    <n v="30"/>
    <s v="Cafe"/>
    <x v="2"/>
    <x v="1"/>
    <s v="beef, coconut milk, galangal, lemongrass, spices, chili"/>
    <n v="9"/>
    <n v="29.7"/>
    <n v="52.08"/>
    <n v="39"/>
    <x v="0"/>
    <b v="0"/>
    <s v="Rainy"/>
    <n v="2031.12"/>
    <n v="351"/>
    <n v="1680.12"/>
    <n v="2031.12"/>
    <n v="52.08"/>
    <n v="39"/>
    <n v="1680.12"/>
    <n v="45358"/>
  </r>
  <r>
    <x v="157"/>
    <n v="4"/>
    <s v="Cafe"/>
    <x v="8"/>
    <x v="0"/>
    <s v="chicken thigh, black pepper sauce, fries, coleslaw"/>
    <n v="8"/>
    <n v="23.38"/>
    <n v="34.729999999999997"/>
    <n v="377"/>
    <x v="0"/>
    <b v="0"/>
    <s v="Cloudy"/>
    <n v="13093.21"/>
    <n v="3016"/>
    <n v="10077.209999999999"/>
    <n v="13093.21"/>
    <n v="34.729999999999997"/>
    <n v="377"/>
    <n v="10077.209999999999"/>
    <n v="45358"/>
  </r>
  <r>
    <x v="157"/>
    <n v="40"/>
    <s v="Food Stall"/>
    <x v="7"/>
    <x v="2"/>
    <s v="white bread, kaya, butter, soft-boiled eggs"/>
    <n v="2.8"/>
    <n v="5.68"/>
    <n v="9.1999999999999993"/>
    <n v="154"/>
    <x v="0"/>
    <b v="0"/>
    <s v="Rainy"/>
    <n v="1416.8"/>
    <n v="431.2"/>
    <n v="985.59999999999991"/>
    <n v="1416.8"/>
    <n v="9.1999999999999993"/>
    <n v="154"/>
    <n v="985.59999999999991"/>
    <n v="45358"/>
  </r>
  <r>
    <x v="157"/>
    <n v="20"/>
    <s v="Casual Dining"/>
    <x v="7"/>
    <x v="2"/>
    <s v="white bread, kaya, butter, soft-boiled eggs"/>
    <n v="2.8"/>
    <n v="9.0299999999999994"/>
    <n v="14.57"/>
    <n v="296"/>
    <x v="0"/>
    <b v="0"/>
    <s v="Sunny"/>
    <n v="4312.72"/>
    <n v="828.8"/>
    <n v="3483.92"/>
    <n v="4312.72"/>
    <n v="14.57"/>
    <n v="296"/>
    <n v="3483.92"/>
    <n v="45358"/>
  </r>
  <r>
    <x v="157"/>
    <n v="24"/>
    <s v="Casual Dining"/>
    <x v="5"/>
    <x v="1"/>
    <s v="flat rice noodles, prawns, cockles, bean sprouts, chives, soy sauce"/>
    <n v="5"/>
    <n v="14.9"/>
    <n v="19.32"/>
    <n v="282"/>
    <x v="1"/>
    <b v="0"/>
    <s v="Sunny"/>
    <n v="5448.24"/>
    <n v="1410"/>
    <n v="4038.24"/>
    <n v="5448.24"/>
    <n v="19.32"/>
    <n v="282"/>
    <n v="4038.24"/>
    <n v="45358"/>
  </r>
  <r>
    <x v="157"/>
    <n v="46"/>
    <s v="Casual Dining"/>
    <x v="8"/>
    <x v="0"/>
    <s v="chicken thigh, black pepper sauce, fries, coleslaw"/>
    <n v="8"/>
    <n v="26.53"/>
    <n v="48.82"/>
    <n v="64"/>
    <x v="0"/>
    <b v="0"/>
    <s v="Sunny"/>
    <n v="3124.48"/>
    <n v="512"/>
    <n v="2612.48"/>
    <n v="3124.48"/>
    <n v="48.82"/>
    <n v="64"/>
    <n v="2612.48"/>
    <n v="45358"/>
  </r>
  <r>
    <x v="157"/>
    <n v="47"/>
    <s v="Food Stall"/>
    <x v="10"/>
    <x v="1"/>
    <s v="black tea, condensed milk, evaporated milk"/>
    <n v="0.9"/>
    <n v="2.27"/>
    <n v="2.93"/>
    <n v="335"/>
    <x v="0"/>
    <b v="0"/>
    <s v="Sunny"/>
    <n v="981.55000000000007"/>
    <n v="301.5"/>
    <n v="680.05000000000007"/>
    <n v="981.55000000000007"/>
    <n v="2.93"/>
    <n v="335"/>
    <n v="680.05000000000007"/>
    <n v="45358"/>
  </r>
  <r>
    <x v="157"/>
    <n v="48"/>
    <s v="Casual Dining"/>
    <x v="10"/>
    <x v="2"/>
    <s v="black tea, condensed milk, evaporated milk"/>
    <n v="0.9"/>
    <n v="2.4"/>
    <n v="3.59"/>
    <n v="432"/>
    <x v="0"/>
    <b v="0"/>
    <s v="Rainy"/>
    <n v="1550.8799999999999"/>
    <n v="388.8"/>
    <n v="1162.08"/>
    <n v="1550.8799999999999"/>
    <n v="3.59"/>
    <n v="432"/>
    <n v="1162.08"/>
    <n v="45358"/>
  </r>
  <r>
    <x v="157"/>
    <n v="42"/>
    <s v="Fine Dining"/>
    <x v="13"/>
    <x v="0"/>
    <s v="mushrooms, cream, onion, garlic, vegetable broth"/>
    <n v="3.5"/>
    <n v="20.66"/>
    <n v="32.14"/>
    <n v="18"/>
    <x v="0"/>
    <b v="0"/>
    <s v="Cloudy"/>
    <n v="578.52"/>
    <n v="63"/>
    <n v="515.52"/>
    <n v="578.52"/>
    <n v="32.14"/>
    <n v="18"/>
    <n v="515.52"/>
    <n v="45358"/>
  </r>
  <r>
    <x v="157"/>
    <n v="24"/>
    <s v="Casual Dining"/>
    <x v="4"/>
    <x v="0"/>
    <s v="rice flour jelly, coconut milk, palm sugar, red beans"/>
    <n v="2"/>
    <n v="5.85"/>
    <n v="5.34"/>
    <n v="568"/>
    <x v="1"/>
    <b v="0"/>
    <s v="Sunny"/>
    <n v="3033.12"/>
    <n v="1136"/>
    <n v="1897.12"/>
    <n v="3033.12"/>
    <n v="5.34"/>
    <n v="568"/>
    <n v="1897.12"/>
    <n v="45358"/>
  </r>
  <r>
    <x v="157"/>
    <n v="39"/>
    <s v="Casual Dining"/>
    <x v="11"/>
    <x v="2"/>
    <s v="black tea, lemon, sugar syrup"/>
    <n v="1.2"/>
    <n v="4.4000000000000004"/>
    <n v="3.83"/>
    <n v="796"/>
    <x v="1"/>
    <b v="0"/>
    <s v="Sunny"/>
    <n v="3048.68"/>
    <n v="955.19999999999993"/>
    <n v="2093.48"/>
    <n v="3048.68"/>
    <n v="3.83"/>
    <n v="796"/>
    <n v="2093.48"/>
    <n v="45358"/>
  </r>
  <r>
    <x v="157"/>
    <n v="36"/>
    <s v="Food Stall"/>
    <x v="6"/>
    <x v="1"/>
    <s v="chicken, yogurt, tandoori masala, ginger, garlic"/>
    <n v="7"/>
    <n v="14.2"/>
    <n v="25.45"/>
    <n v="0"/>
    <x v="0"/>
    <b v="0"/>
    <s v="Sunny"/>
    <n v="0"/>
    <n v="0"/>
    <n v="0"/>
    <n v="0"/>
    <n v="25.45"/>
    <n v="0"/>
    <n v="0"/>
    <n v="45358"/>
  </r>
  <r>
    <x v="157"/>
    <n v="17"/>
    <s v="Food Stall"/>
    <x v="0"/>
    <x v="0"/>
    <s v="rice noodles, fish broth, tamarind, shrimp paste, cucumber, mint"/>
    <n v="4.5"/>
    <n v="10.8"/>
    <n v="17.32"/>
    <n v="152"/>
    <x v="0"/>
    <b v="0"/>
    <s v="Sunny"/>
    <n v="2632.64"/>
    <n v="684"/>
    <n v="1948.6399999999999"/>
    <n v="2632.64"/>
    <n v="17.32"/>
    <n v="152"/>
    <n v="1948.6399999999999"/>
    <n v="45358"/>
  </r>
  <r>
    <x v="157"/>
    <n v="39"/>
    <s v="Casual Dining"/>
    <x v="4"/>
    <x v="0"/>
    <s v="rice flour jelly, coconut milk, palm sugar, red beans"/>
    <n v="2"/>
    <n v="6.95"/>
    <n v="6.14"/>
    <n v="364"/>
    <x v="1"/>
    <b v="1"/>
    <s v="Sunny"/>
    <n v="2234.96"/>
    <n v="728"/>
    <n v="1506.96"/>
    <n v="2234.96"/>
    <n v="6.14"/>
    <n v="364"/>
    <n v="1506.96"/>
    <n v="45358"/>
  </r>
  <r>
    <x v="157"/>
    <n v="15"/>
    <s v="Food Stall"/>
    <x v="2"/>
    <x v="1"/>
    <s v="beef, coconut milk, galangal, lemongrass, spices, chili"/>
    <n v="9"/>
    <n v="17.600000000000001"/>
    <n v="31.09"/>
    <n v="168"/>
    <x v="0"/>
    <b v="0"/>
    <s v="Sunny"/>
    <n v="5223.12"/>
    <n v="1512"/>
    <n v="3711.12"/>
    <n v="5223.12"/>
    <n v="31.09"/>
    <n v="168"/>
    <n v="3711.12"/>
    <n v="45358"/>
  </r>
  <r>
    <x v="157"/>
    <n v="25"/>
    <s v="Fine Dining"/>
    <x v="1"/>
    <x v="1"/>
    <s v="spaghetti, eggs, cheese, beef bacon, black pepper"/>
    <n v="9"/>
    <n v="42.8"/>
    <n v="69.45"/>
    <n v="0"/>
    <x v="0"/>
    <b v="0"/>
    <s v="Cloudy"/>
    <n v="0"/>
    <n v="0"/>
    <n v="0"/>
    <n v="0"/>
    <n v="69.45"/>
    <n v="0"/>
    <n v="0"/>
    <n v="45358"/>
  </r>
  <r>
    <x v="157"/>
    <n v="30"/>
    <s v="Cafe"/>
    <x v="1"/>
    <x v="0"/>
    <s v="spaghetti, eggs, cheese, beef bacon, black pepper"/>
    <n v="9"/>
    <n v="26.59"/>
    <n v="43.2"/>
    <n v="125"/>
    <x v="0"/>
    <b v="0"/>
    <s v="Cloudy"/>
    <n v="5400"/>
    <n v="1125"/>
    <n v="4275"/>
    <n v="5400"/>
    <n v="43.2"/>
    <n v="125"/>
    <n v="4275"/>
    <n v="45358"/>
  </r>
  <r>
    <x v="157"/>
    <n v="10"/>
    <s v="Fine Dining"/>
    <x v="12"/>
    <x v="0"/>
    <s v="rice, coconut milk, sambal, anchovies, egg, peanuts"/>
    <n v="2.5"/>
    <n v="9.84"/>
    <n v="16.329999999999998"/>
    <n v="219"/>
    <x v="0"/>
    <b v="0"/>
    <s v="Cloudy"/>
    <n v="3576.2699999999995"/>
    <n v="547.5"/>
    <n v="3028.7699999999995"/>
    <n v="3576.2699999999995"/>
    <n v="16.329999999999998"/>
    <n v="219"/>
    <n v="3028.7699999999995"/>
    <n v="45358"/>
  </r>
  <r>
    <x v="158"/>
    <n v="42"/>
    <s v="Fine Dining"/>
    <x v="1"/>
    <x v="0"/>
    <s v="spaghetti, eggs, cheese, beef bacon, black pepper"/>
    <n v="9"/>
    <n v="39.36"/>
    <n v="78.63"/>
    <n v="46"/>
    <x v="0"/>
    <b v="0"/>
    <s v="Cloudy"/>
    <n v="3616.9799999999996"/>
    <n v="414"/>
    <n v="3202.9799999999996"/>
    <n v="3616.9799999999996"/>
    <n v="78.63"/>
    <n v="46"/>
    <n v="3202.9799999999996"/>
    <n v="45389"/>
  </r>
  <r>
    <x v="158"/>
    <n v="16"/>
    <s v="Food Stall"/>
    <x v="3"/>
    <x v="1"/>
    <s v="flour, ghee, egg, water, curry"/>
    <n v="0.8"/>
    <n v="1.87"/>
    <n v="3.52"/>
    <n v="26"/>
    <x v="0"/>
    <b v="0"/>
    <s v="Sunny"/>
    <n v="91.52"/>
    <n v="20.8"/>
    <n v="70.72"/>
    <n v="91.52"/>
    <n v="3.52"/>
    <n v="26"/>
    <n v="70.72"/>
    <n v="45389"/>
  </r>
  <r>
    <x v="158"/>
    <n v="43"/>
    <s v="Casual Dining"/>
    <x v="4"/>
    <x v="1"/>
    <s v="rice flour jelly, coconut milk, palm sugar, red beans"/>
    <n v="2"/>
    <n v="5.65"/>
    <n v="11.91"/>
    <n v="186"/>
    <x v="0"/>
    <b v="0"/>
    <s v="Cloudy"/>
    <n v="2215.2600000000002"/>
    <n v="372"/>
    <n v="1843.2600000000002"/>
    <n v="2215.2600000000002"/>
    <n v="11.91"/>
    <n v="186"/>
    <n v="1843.2600000000002"/>
    <n v="45389"/>
  </r>
  <r>
    <x v="158"/>
    <n v="30"/>
    <s v="Cafe"/>
    <x v="7"/>
    <x v="2"/>
    <s v="white bread, kaya, butter, soft-boiled eggs"/>
    <n v="2.8"/>
    <n v="9.94"/>
    <n v="11.64"/>
    <n v="294"/>
    <x v="0"/>
    <b v="0"/>
    <s v="Sunny"/>
    <n v="3422.1600000000003"/>
    <n v="823.19999999999993"/>
    <n v="2598.9600000000005"/>
    <n v="3422.1600000000003"/>
    <n v="11.64"/>
    <n v="294"/>
    <n v="2598.9600000000005"/>
    <n v="45389"/>
  </r>
  <r>
    <x v="158"/>
    <n v="45"/>
    <s v="Food Stall"/>
    <x v="10"/>
    <x v="2"/>
    <s v="black tea, condensed milk, evaporated milk"/>
    <n v="0.9"/>
    <n v="1.7"/>
    <n v="2.92"/>
    <n v="278"/>
    <x v="0"/>
    <b v="0"/>
    <s v="Rainy"/>
    <n v="811.76"/>
    <n v="250.20000000000002"/>
    <n v="561.55999999999995"/>
    <n v="811.76"/>
    <n v="2.92"/>
    <n v="278"/>
    <n v="561.55999999999995"/>
    <n v="45389"/>
  </r>
  <r>
    <x v="158"/>
    <n v="47"/>
    <s v="Food Stall"/>
    <x v="4"/>
    <x v="0"/>
    <s v="rice flour jelly, coconut milk, palm sugar, red beans"/>
    <n v="2"/>
    <n v="5.62"/>
    <n v="8.01"/>
    <n v="98"/>
    <x v="0"/>
    <b v="0"/>
    <s v="Cloudy"/>
    <n v="784.98"/>
    <n v="196"/>
    <n v="588.98"/>
    <n v="784.98"/>
    <n v="8.01"/>
    <n v="98"/>
    <n v="588.98"/>
    <n v="45389"/>
  </r>
  <r>
    <x v="158"/>
    <n v="49"/>
    <s v="Kopitiam"/>
    <x v="4"/>
    <x v="1"/>
    <s v="rice flour jelly, coconut milk, palm sugar, red beans"/>
    <n v="2"/>
    <n v="5.0999999999999996"/>
    <n v="9.34"/>
    <n v="109"/>
    <x v="0"/>
    <b v="0"/>
    <s v="Sunny"/>
    <n v="1018.06"/>
    <n v="218"/>
    <n v="800.06"/>
    <n v="1018.06"/>
    <n v="9.34"/>
    <n v="109"/>
    <n v="800.06"/>
    <n v="45389"/>
  </r>
  <r>
    <x v="158"/>
    <n v="36"/>
    <s v="Food Stall"/>
    <x v="6"/>
    <x v="1"/>
    <s v="chicken, yogurt, tandoori masala, ginger, garlic"/>
    <n v="7"/>
    <n v="14.32"/>
    <n v="22.5"/>
    <n v="159"/>
    <x v="0"/>
    <b v="0"/>
    <s v="Sunny"/>
    <n v="3577.5"/>
    <n v="1113"/>
    <n v="2464.5"/>
    <n v="3577.5"/>
    <n v="22.5"/>
    <n v="159"/>
    <n v="2464.5"/>
    <n v="45389"/>
  </r>
  <r>
    <x v="158"/>
    <n v="8"/>
    <s v="Casual Dining"/>
    <x v="7"/>
    <x v="2"/>
    <s v="white bread, kaya, butter, soft-boiled eggs"/>
    <n v="2.8"/>
    <n v="7.57"/>
    <n v="13.65"/>
    <n v="207"/>
    <x v="0"/>
    <b v="0"/>
    <s v="Cloudy"/>
    <n v="2825.55"/>
    <n v="579.59999999999991"/>
    <n v="2245.9500000000003"/>
    <n v="2825.55"/>
    <n v="13.65"/>
    <n v="207"/>
    <n v="2245.9500000000003"/>
    <n v="45389"/>
  </r>
  <r>
    <x v="158"/>
    <n v="20"/>
    <s v="Casual Dining"/>
    <x v="4"/>
    <x v="0"/>
    <s v="rice flour jelly, coconut milk, palm sugar, red beans"/>
    <n v="2"/>
    <n v="6.12"/>
    <n v="9.48"/>
    <n v="157"/>
    <x v="0"/>
    <b v="0"/>
    <s v="Rainy"/>
    <n v="1488.3600000000001"/>
    <n v="314"/>
    <n v="1174.3600000000001"/>
    <n v="1488.3600000000001"/>
    <n v="9.48"/>
    <n v="157"/>
    <n v="1174.3600000000001"/>
    <n v="45389"/>
  </r>
  <r>
    <x v="158"/>
    <n v="42"/>
    <s v="Fine Dining"/>
    <x v="8"/>
    <x v="0"/>
    <s v="chicken thigh, black pepper sauce, fries, coleslaw"/>
    <n v="8"/>
    <n v="34.26"/>
    <n v="55.83"/>
    <n v="162"/>
    <x v="0"/>
    <b v="1"/>
    <s v="Sunny"/>
    <n v="9044.4599999999991"/>
    <n v="1296"/>
    <n v="7748.4599999999991"/>
    <n v="9044.4599999999991"/>
    <n v="55.83"/>
    <n v="162"/>
    <n v="7748.4599999999991"/>
    <n v="45389"/>
  </r>
  <r>
    <x v="158"/>
    <n v="35"/>
    <s v="Food Stall"/>
    <x v="10"/>
    <x v="0"/>
    <s v="black tea, condensed milk, evaporated milk"/>
    <n v="0.9"/>
    <n v="1.89"/>
    <n v="1.97"/>
    <n v="801"/>
    <x v="1"/>
    <b v="0"/>
    <s v="Cloudy"/>
    <n v="1577.97"/>
    <n v="720.9"/>
    <n v="857.07"/>
    <n v="1577.97"/>
    <n v="1.97"/>
    <n v="801"/>
    <n v="857.07"/>
    <n v="45389"/>
  </r>
  <r>
    <x v="158"/>
    <n v="50"/>
    <s v="Food Stall"/>
    <x v="6"/>
    <x v="1"/>
    <s v="chicken, yogurt, tandoori masala, ginger, garlic"/>
    <n v="7"/>
    <n v="16.47"/>
    <n v="27.87"/>
    <n v="0"/>
    <x v="0"/>
    <b v="0"/>
    <s v="Rainy"/>
    <n v="0"/>
    <n v="0"/>
    <n v="0"/>
    <n v="0"/>
    <n v="27.87"/>
    <n v="0"/>
    <n v="0"/>
    <n v="45389"/>
  </r>
  <r>
    <x v="158"/>
    <n v="46"/>
    <s v="Casual Dining"/>
    <x v="4"/>
    <x v="1"/>
    <s v="rice flour jelly, coconut milk, palm sugar, red beans"/>
    <n v="2"/>
    <n v="5.44"/>
    <n v="12.14"/>
    <n v="128"/>
    <x v="0"/>
    <b v="0"/>
    <s v="Sunny"/>
    <n v="1553.92"/>
    <n v="256"/>
    <n v="1297.92"/>
    <n v="1553.92"/>
    <n v="12.14"/>
    <n v="128"/>
    <n v="1297.92"/>
    <n v="45389"/>
  </r>
  <r>
    <x v="158"/>
    <n v="48"/>
    <s v="Casual Dining"/>
    <x v="7"/>
    <x v="2"/>
    <s v="white bread, kaya, butter, soft-boiled eggs"/>
    <n v="2.8"/>
    <n v="8.1999999999999993"/>
    <n v="13.66"/>
    <n v="284"/>
    <x v="0"/>
    <b v="0"/>
    <s v="Cloudy"/>
    <n v="3879.44"/>
    <n v="795.19999999999993"/>
    <n v="3084.2400000000002"/>
    <n v="3879.44"/>
    <n v="13.66"/>
    <n v="284"/>
    <n v="3084.2400000000002"/>
    <n v="45389"/>
  </r>
  <r>
    <x v="158"/>
    <n v="39"/>
    <s v="Casual Dining"/>
    <x v="8"/>
    <x v="1"/>
    <s v="chicken thigh, black pepper sauce, fries, coleslaw"/>
    <n v="8"/>
    <n v="21.54"/>
    <n v="43.32"/>
    <n v="52"/>
    <x v="0"/>
    <b v="0"/>
    <s v="Sunny"/>
    <n v="2252.64"/>
    <n v="416"/>
    <n v="1836.6399999999999"/>
    <n v="2252.64"/>
    <n v="43.32"/>
    <n v="52"/>
    <n v="1836.6399999999999"/>
    <n v="45389"/>
  </r>
  <r>
    <x v="158"/>
    <n v="30"/>
    <s v="Cafe"/>
    <x v="7"/>
    <x v="2"/>
    <s v="white bread, kaya, butter, soft-boiled eggs"/>
    <n v="2.8"/>
    <n v="11.98"/>
    <n v="10.1"/>
    <n v="255"/>
    <x v="0"/>
    <b v="0"/>
    <s v="Sunny"/>
    <n v="2575.5"/>
    <n v="714"/>
    <n v="1861.5"/>
    <n v="2575.5"/>
    <n v="10.1"/>
    <n v="255"/>
    <n v="1861.5"/>
    <n v="45389"/>
  </r>
  <r>
    <x v="158"/>
    <n v="33"/>
    <s v="Cafe"/>
    <x v="10"/>
    <x v="1"/>
    <s v="black tea, condensed milk, evaporated milk"/>
    <n v="0.9"/>
    <n v="3.06"/>
    <n v="2.6"/>
    <n v="895"/>
    <x v="1"/>
    <b v="0"/>
    <s v="Sunny"/>
    <n v="2327"/>
    <n v="805.5"/>
    <n v="1521.5"/>
    <n v="2327"/>
    <n v="2.6"/>
    <n v="895"/>
    <n v="1521.5"/>
    <n v="45389"/>
  </r>
  <r>
    <x v="158"/>
    <n v="28"/>
    <s v="Fine Dining"/>
    <x v="8"/>
    <x v="0"/>
    <s v="chicken thigh, black pepper sauce, fries, coleslaw"/>
    <n v="8"/>
    <n v="35.6"/>
    <n v="72.650000000000006"/>
    <n v="121"/>
    <x v="0"/>
    <b v="0"/>
    <s v="Sunny"/>
    <n v="8790.6500000000015"/>
    <n v="968"/>
    <n v="7822.6500000000015"/>
    <n v="8790.6500000000015"/>
    <n v="72.650000000000006"/>
    <n v="121"/>
    <n v="7822.6500000000015"/>
    <n v="45389"/>
  </r>
  <r>
    <x v="158"/>
    <n v="23"/>
    <s v="Fine Dining"/>
    <x v="13"/>
    <x v="0"/>
    <s v="mushrooms, cream, onion, garlic, vegetable broth"/>
    <n v="3.5"/>
    <n v="13.49"/>
    <n v="26.92"/>
    <n v="0"/>
    <x v="0"/>
    <b v="0"/>
    <s v="Rainy"/>
    <n v="0"/>
    <n v="0"/>
    <n v="0"/>
    <n v="0"/>
    <n v="26.92"/>
    <n v="0"/>
    <n v="0"/>
    <n v="45389"/>
  </r>
  <r>
    <x v="158"/>
    <n v="9"/>
    <s v="Casual Dining"/>
    <x v="13"/>
    <x v="1"/>
    <s v="mushrooms, cream, onion, garlic, vegetable broth"/>
    <n v="3.5"/>
    <n v="11.17"/>
    <n v="23.41"/>
    <n v="0"/>
    <x v="0"/>
    <b v="0"/>
    <s v="Sunny"/>
    <n v="0"/>
    <n v="0"/>
    <n v="0"/>
    <n v="0"/>
    <n v="23.41"/>
    <n v="0"/>
    <n v="0"/>
    <n v="45389"/>
  </r>
  <r>
    <x v="158"/>
    <n v="22"/>
    <s v="Food Stall"/>
    <x v="6"/>
    <x v="1"/>
    <s v="chicken, yogurt, tandoori masala, ginger, garlic"/>
    <n v="7"/>
    <n v="18.14"/>
    <n v="29.85"/>
    <n v="76"/>
    <x v="0"/>
    <b v="0"/>
    <s v="Sunny"/>
    <n v="2268.6"/>
    <n v="532"/>
    <n v="1736.6"/>
    <n v="2268.6"/>
    <n v="29.85"/>
    <n v="76"/>
    <n v="1736.6"/>
    <n v="45389"/>
  </r>
  <r>
    <x v="158"/>
    <n v="40"/>
    <s v="Food Stall"/>
    <x v="12"/>
    <x v="0"/>
    <s v="rice, coconut milk, sambal, anchovies, egg, peanuts"/>
    <n v="2.5"/>
    <n v="5.18"/>
    <n v="9.49"/>
    <n v="212"/>
    <x v="0"/>
    <b v="0"/>
    <s v="Rainy"/>
    <n v="2011.88"/>
    <n v="530"/>
    <n v="1481.88"/>
    <n v="2011.88"/>
    <n v="9.49"/>
    <n v="212"/>
    <n v="1481.88"/>
    <n v="45389"/>
  </r>
  <r>
    <x v="158"/>
    <n v="2"/>
    <s v="Food Stall"/>
    <x v="3"/>
    <x v="1"/>
    <s v="flour, ghee, egg, water, curry"/>
    <n v="0.8"/>
    <n v="1.63"/>
    <n v="2.84"/>
    <n v="213"/>
    <x v="0"/>
    <b v="0"/>
    <s v="Rainy"/>
    <n v="604.91999999999996"/>
    <n v="170.4"/>
    <n v="434.52"/>
    <n v="604.91999999999996"/>
    <n v="2.84"/>
    <n v="213"/>
    <n v="434.52"/>
    <n v="45389"/>
  </r>
  <r>
    <x v="158"/>
    <n v="48"/>
    <s v="Casual Dining"/>
    <x v="9"/>
    <x v="0"/>
    <s v="chicken, rice, ginger, garlic, chili sauce, cucumber"/>
    <n v="4"/>
    <n v="10.46"/>
    <n v="26.55"/>
    <n v="90"/>
    <x v="0"/>
    <b v="0"/>
    <s v="Sunny"/>
    <n v="2389.5"/>
    <n v="360"/>
    <n v="2029.5"/>
    <n v="2389.5"/>
    <n v="26.55"/>
    <n v="90"/>
    <n v="2029.5"/>
    <n v="45389"/>
  </r>
  <r>
    <x v="158"/>
    <n v="28"/>
    <s v="Fine Dining"/>
    <x v="11"/>
    <x v="2"/>
    <s v="black tea, lemon, sugar syrup"/>
    <n v="1.2"/>
    <n v="7.44"/>
    <n v="6.71"/>
    <n v="368"/>
    <x v="0"/>
    <b v="0"/>
    <s v="Sunny"/>
    <n v="2469.2800000000002"/>
    <n v="441.59999999999997"/>
    <n v="2027.6800000000003"/>
    <n v="2469.2800000000002"/>
    <n v="6.71"/>
    <n v="368"/>
    <n v="2027.6800000000003"/>
    <n v="45389"/>
  </r>
  <r>
    <x v="158"/>
    <n v="43"/>
    <s v="Casual Dining"/>
    <x v="7"/>
    <x v="2"/>
    <s v="white bread, kaya, butter, soft-boiled eggs"/>
    <n v="2.8"/>
    <n v="8.7899999999999991"/>
    <n v="12.77"/>
    <n v="318"/>
    <x v="0"/>
    <b v="0"/>
    <s v="Cloudy"/>
    <n v="4060.8599999999997"/>
    <n v="890.4"/>
    <n v="3170.4599999999996"/>
    <n v="4060.8599999999997"/>
    <n v="12.77"/>
    <n v="318"/>
    <n v="3170.4599999999996"/>
    <n v="45389"/>
  </r>
  <r>
    <x v="158"/>
    <n v="23"/>
    <s v="Fine Dining"/>
    <x v="13"/>
    <x v="0"/>
    <s v="mushrooms, cream, onion, garlic, vegetable broth"/>
    <n v="3.5"/>
    <n v="17.059999999999999"/>
    <n v="29.65"/>
    <n v="48"/>
    <x v="0"/>
    <b v="0"/>
    <s v="Cloudy"/>
    <n v="1423.1999999999998"/>
    <n v="168"/>
    <n v="1255.1999999999998"/>
    <n v="1423.1999999999998"/>
    <n v="29.65"/>
    <n v="48"/>
    <n v="1255.1999999999998"/>
    <n v="45389"/>
  </r>
  <r>
    <x v="159"/>
    <n v="34"/>
    <s v="Casual Dining"/>
    <x v="5"/>
    <x v="1"/>
    <s v="flat rice noodles, prawns, cockles, bean sprouts, chives, soy sauce"/>
    <n v="5"/>
    <n v="13.88"/>
    <n v="28.85"/>
    <n v="82"/>
    <x v="0"/>
    <b v="0"/>
    <s v="Sunny"/>
    <n v="2365.7000000000003"/>
    <n v="410"/>
    <n v="1955.7000000000003"/>
    <n v="2365.7000000000003"/>
    <n v="28.85"/>
    <n v="82"/>
    <n v="1955.7000000000003"/>
    <n v="45419"/>
  </r>
  <r>
    <x v="159"/>
    <n v="41"/>
    <s v="Cafe"/>
    <x v="10"/>
    <x v="2"/>
    <s v="black tea, condensed milk, evaporated milk"/>
    <n v="0.9"/>
    <n v="3.21"/>
    <n v="3.7"/>
    <n v="190"/>
    <x v="0"/>
    <b v="0"/>
    <s v="Rainy"/>
    <n v="703"/>
    <n v="171"/>
    <n v="532"/>
    <n v="703"/>
    <n v="3.7"/>
    <n v="190"/>
    <n v="532"/>
    <n v="45419"/>
  </r>
  <r>
    <x v="159"/>
    <n v="3"/>
    <s v="Cafe"/>
    <x v="10"/>
    <x v="1"/>
    <s v="black tea, condensed milk, evaporated milk"/>
    <n v="0.9"/>
    <n v="2.68"/>
    <n v="4.7"/>
    <n v="232"/>
    <x v="0"/>
    <b v="0"/>
    <s v="Sunny"/>
    <n v="1090.4000000000001"/>
    <n v="208.8"/>
    <n v="881.60000000000014"/>
    <n v="1090.4000000000001"/>
    <n v="4.7"/>
    <n v="232"/>
    <n v="881.60000000000014"/>
    <n v="45419"/>
  </r>
  <r>
    <x v="159"/>
    <n v="41"/>
    <s v="Cafe"/>
    <x v="10"/>
    <x v="1"/>
    <s v="black tea, condensed milk, evaporated milk"/>
    <n v="0.9"/>
    <n v="2.69"/>
    <n v="3.58"/>
    <n v="404"/>
    <x v="0"/>
    <b v="0"/>
    <s v="Sunny"/>
    <n v="1446.32"/>
    <n v="363.6"/>
    <n v="1082.7199999999998"/>
    <n v="1446.32"/>
    <n v="3.58"/>
    <n v="404"/>
    <n v="1082.7199999999998"/>
    <n v="45419"/>
  </r>
  <r>
    <x v="159"/>
    <n v="35"/>
    <s v="Food Stall"/>
    <x v="10"/>
    <x v="1"/>
    <s v="black tea, condensed milk, evaporated milk"/>
    <n v="0.9"/>
    <n v="1.69"/>
    <n v="2.6"/>
    <n v="294"/>
    <x v="0"/>
    <b v="0"/>
    <s v="Cloudy"/>
    <n v="764.4"/>
    <n v="264.60000000000002"/>
    <n v="499.79999999999995"/>
    <n v="764.4"/>
    <n v="2.6"/>
    <n v="294"/>
    <n v="499.79999999999995"/>
    <n v="45419"/>
  </r>
  <r>
    <x v="159"/>
    <n v="30"/>
    <s v="Cafe"/>
    <x v="10"/>
    <x v="1"/>
    <s v="black tea, condensed milk, evaporated milk"/>
    <n v="0.9"/>
    <n v="3.78"/>
    <n v="3.67"/>
    <n v="449"/>
    <x v="0"/>
    <b v="0"/>
    <s v="Rainy"/>
    <n v="1647.83"/>
    <n v="404.1"/>
    <n v="1243.73"/>
    <n v="1647.83"/>
    <n v="3.67"/>
    <n v="449"/>
    <n v="1243.73"/>
    <n v="45419"/>
  </r>
  <r>
    <x v="159"/>
    <n v="29"/>
    <s v="Food Stall"/>
    <x v="7"/>
    <x v="2"/>
    <s v="white bread, kaya, butter, soft-boiled eggs"/>
    <n v="2.8"/>
    <n v="6.17"/>
    <n v="7.67"/>
    <n v="313"/>
    <x v="0"/>
    <b v="0"/>
    <s v="Sunny"/>
    <n v="2400.71"/>
    <n v="876.4"/>
    <n v="1524.31"/>
    <n v="2400.71"/>
    <n v="7.67"/>
    <n v="313"/>
    <n v="1524.31"/>
    <n v="45419"/>
  </r>
  <r>
    <x v="159"/>
    <n v="33"/>
    <s v="Cafe"/>
    <x v="7"/>
    <x v="2"/>
    <s v="white bread, kaya, butter, soft-boiled eggs"/>
    <n v="2.8"/>
    <n v="8.2100000000000009"/>
    <n v="10.41"/>
    <n v="393"/>
    <x v="0"/>
    <b v="1"/>
    <s v="Sunny"/>
    <n v="4091.13"/>
    <n v="1100.3999999999999"/>
    <n v="2990.7300000000005"/>
    <n v="4091.13"/>
    <n v="10.41"/>
    <n v="393"/>
    <n v="2990.7300000000005"/>
    <n v="45419"/>
  </r>
  <r>
    <x v="159"/>
    <n v="22"/>
    <s v="Food Stall"/>
    <x v="3"/>
    <x v="2"/>
    <s v="flour, ghee, egg, water, curry"/>
    <n v="0.8"/>
    <n v="1.94"/>
    <n v="2.2400000000000002"/>
    <n v="665"/>
    <x v="1"/>
    <b v="0"/>
    <s v="Sunny"/>
    <n v="1489.6000000000001"/>
    <n v="532"/>
    <n v="957.60000000000014"/>
    <n v="1489.6000000000001"/>
    <n v="2.2400000000000002"/>
    <n v="665"/>
    <n v="957.60000000000014"/>
    <n v="45419"/>
  </r>
  <r>
    <x v="159"/>
    <n v="48"/>
    <s v="Casual Dining"/>
    <x v="4"/>
    <x v="0"/>
    <s v="rice flour jelly, coconut milk, palm sugar, red beans"/>
    <n v="2"/>
    <n v="6.07"/>
    <n v="6.61"/>
    <n v="387"/>
    <x v="1"/>
    <b v="0"/>
    <s v="Cloudy"/>
    <n v="2558.0700000000002"/>
    <n v="774"/>
    <n v="1784.0700000000002"/>
    <n v="2558.0700000000002"/>
    <n v="6.61"/>
    <n v="387"/>
    <n v="1784.0700000000002"/>
    <n v="45419"/>
  </r>
  <r>
    <x v="159"/>
    <n v="46"/>
    <s v="Casual Dining"/>
    <x v="4"/>
    <x v="1"/>
    <s v="rice flour jelly, coconut milk, palm sugar, red beans"/>
    <n v="2"/>
    <n v="6.77"/>
    <n v="9.75"/>
    <n v="238"/>
    <x v="0"/>
    <b v="0"/>
    <s v="Cloudy"/>
    <n v="2320.5"/>
    <n v="476"/>
    <n v="1844.5"/>
    <n v="2320.5"/>
    <n v="9.75"/>
    <n v="238"/>
    <n v="1844.5"/>
    <n v="45419"/>
  </r>
  <r>
    <x v="159"/>
    <n v="18"/>
    <s v="Food Stall"/>
    <x v="3"/>
    <x v="2"/>
    <s v="flour, ghee, egg, water, curry"/>
    <n v="0.8"/>
    <n v="1.95"/>
    <n v="2.37"/>
    <n v="288"/>
    <x v="0"/>
    <b v="0"/>
    <s v="Sunny"/>
    <n v="682.56000000000006"/>
    <n v="230.4"/>
    <n v="452.16000000000008"/>
    <n v="682.56000000000006"/>
    <n v="2.37"/>
    <n v="288"/>
    <n v="452.16000000000008"/>
    <n v="45419"/>
  </r>
  <r>
    <x v="159"/>
    <n v="4"/>
    <s v="Cafe"/>
    <x v="1"/>
    <x v="1"/>
    <s v="spaghetti, eggs, cheese, beef bacon, black pepper"/>
    <n v="9"/>
    <n v="28.46"/>
    <n v="50.31"/>
    <n v="62"/>
    <x v="0"/>
    <b v="0"/>
    <s v="Sunny"/>
    <n v="3119.2200000000003"/>
    <n v="558"/>
    <n v="2561.2200000000003"/>
    <n v="3119.2200000000003"/>
    <n v="50.31"/>
    <n v="62"/>
    <n v="2561.2200000000003"/>
    <n v="45419"/>
  </r>
  <r>
    <x v="159"/>
    <n v="47"/>
    <s v="Food Stall"/>
    <x v="7"/>
    <x v="2"/>
    <s v="white bread, kaya, butter, soft-boiled eggs"/>
    <n v="2.8"/>
    <n v="7.65"/>
    <n v="7.88"/>
    <n v="383"/>
    <x v="0"/>
    <b v="0"/>
    <s v="Cloudy"/>
    <n v="3018.04"/>
    <n v="1072.3999999999999"/>
    <n v="1945.64"/>
    <n v="3018.04"/>
    <n v="7.88"/>
    <n v="383"/>
    <n v="1945.64"/>
    <n v="45419"/>
  </r>
  <r>
    <x v="159"/>
    <n v="41"/>
    <s v="Cafe"/>
    <x v="4"/>
    <x v="0"/>
    <s v="rice flour jelly, coconut milk, palm sugar, red beans"/>
    <n v="2"/>
    <n v="7.96"/>
    <n v="8.16"/>
    <n v="199"/>
    <x v="0"/>
    <b v="0"/>
    <s v="Rainy"/>
    <n v="1623.84"/>
    <n v="398"/>
    <n v="1225.8399999999999"/>
    <n v="1623.84"/>
    <n v="8.16"/>
    <n v="199"/>
    <n v="1225.8399999999999"/>
    <n v="45419"/>
  </r>
  <r>
    <x v="159"/>
    <n v="39"/>
    <s v="Casual Dining"/>
    <x v="11"/>
    <x v="1"/>
    <s v="black tea, lemon, sugar syrup"/>
    <n v="1.2"/>
    <n v="4.22"/>
    <n v="7.23"/>
    <n v="148"/>
    <x v="0"/>
    <b v="0"/>
    <s v="Sunny"/>
    <n v="1070.04"/>
    <n v="177.6"/>
    <n v="892.43999999999994"/>
    <n v="1070.04"/>
    <n v="7.23"/>
    <n v="148"/>
    <n v="892.43999999999994"/>
    <n v="45419"/>
  </r>
  <r>
    <x v="159"/>
    <n v="27"/>
    <s v="Food Stall"/>
    <x v="3"/>
    <x v="1"/>
    <s v="flour, ghee, egg, water, curry"/>
    <n v="0.8"/>
    <n v="1.51"/>
    <n v="2.84"/>
    <n v="91"/>
    <x v="0"/>
    <b v="0"/>
    <s v="Sunny"/>
    <n v="258.44"/>
    <n v="72.8"/>
    <n v="185.64"/>
    <n v="258.44"/>
    <n v="2.84"/>
    <n v="91"/>
    <n v="185.64"/>
    <n v="45419"/>
  </r>
  <r>
    <x v="159"/>
    <n v="39"/>
    <s v="Casual Dining"/>
    <x v="1"/>
    <x v="0"/>
    <s v="spaghetti, eggs, cheese, beef bacon, black pepper"/>
    <n v="9"/>
    <n v="30.05"/>
    <n v="61.21"/>
    <n v="81"/>
    <x v="0"/>
    <b v="0"/>
    <s v="Sunny"/>
    <n v="4958.01"/>
    <n v="729"/>
    <n v="4229.01"/>
    <n v="4958.01"/>
    <n v="61.21"/>
    <n v="81"/>
    <n v="4229.01"/>
    <n v="45419"/>
  </r>
  <r>
    <x v="159"/>
    <n v="35"/>
    <s v="Food Stall"/>
    <x v="5"/>
    <x v="0"/>
    <s v="flat rice noodles, prawns, cockles, bean sprouts, chives, soy sauce"/>
    <n v="5"/>
    <n v="12.72"/>
    <n v="17.05"/>
    <n v="222"/>
    <x v="0"/>
    <b v="0"/>
    <s v="Sunny"/>
    <n v="3785.1000000000004"/>
    <n v="1110"/>
    <n v="2675.1000000000004"/>
    <n v="3785.1000000000004"/>
    <n v="17.05"/>
    <n v="222"/>
    <n v="2675.1000000000004"/>
    <n v="45419"/>
  </r>
  <r>
    <x v="159"/>
    <n v="1"/>
    <s v="Food Stall"/>
    <x v="4"/>
    <x v="1"/>
    <s v="rice flour jelly, coconut milk, palm sugar, red beans"/>
    <n v="2"/>
    <n v="4.46"/>
    <n v="7.63"/>
    <n v="53"/>
    <x v="0"/>
    <b v="0"/>
    <s v="Rainy"/>
    <n v="404.39"/>
    <n v="106"/>
    <n v="298.39"/>
    <n v="404.39"/>
    <n v="7.63"/>
    <n v="53"/>
    <n v="298.39"/>
    <n v="45419"/>
  </r>
  <r>
    <x v="159"/>
    <n v="17"/>
    <s v="Food Stall"/>
    <x v="4"/>
    <x v="0"/>
    <s v="rice flour jelly, coconut milk, palm sugar, red beans"/>
    <n v="2"/>
    <n v="4.07"/>
    <n v="6.03"/>
    <n v="245"/>
    <x v="0"/>
    <b v="0"/>
    <s v="Cloudy"/>
    <n v="1477.3500000000001"/>
    <n v="490"/>
    <n v="987.35000000000014"/>
    <n v="1477.3500000000001"/>
    <n v="6.03"/>
    <n v="245"/>
    <n v="987.35000000000014"/>
    <n v="45419"/>
  </r>
  <r>
    <x v="159"/>
    <n v="6"/>
    <s v="Fine Dining"/>
    <x v="8"/>
    <x v="1"/>
    <s v="chicken thigh, black pepper sauce, fries, coleslaw"/>
    <n v="8"/>
    <n v="32.46"/>
    <n v="71.2"/>
    <n v="96"/>
    <x v="0"/>
    <b v="0"/>
    <s v="Sunny"/>
    <n v="6835.2000000000007"/>
    <n v="768"/>
    <n v="6067.2000000000007"/>
    <n v="6835.2000000000007"/>
    <n v="71.2"/>
    <n v="96"/>
    <n v="6067.2000000000007"/>
    <n v="45419"/>
  </r>
  <r>
    <x v="159"/>
    <n v="28"/>
    <s v="Fine Dining"/>
    <x v="12"/>
    <x v="0"/>
    <s v="rice, coconut milk, sambal, anchovies, egg, peanuts"/>
    <n v="2.5"/>
    <n v="14.11"/>
    <n v="10.31"/>
    <n v="609"/>
    <x v="1"/>
    <b v="0"/>
    <s v="Sunny"/>
    <n v="6278.79"/>
    <n v="1522.5"/>
    <n v="4756.29"/>
    <n v="6278.79"/>
    <n v="10.31"/>
    <n v="609"/>
    <n v="4756.29"/>
    <n v="45419"/>
  </r>
  <r>
    <x v="159"/>
    <n v="48"/>
    <s v="Casual Dining"/>
    <x v="5"/>
    <x v="0"/>
    <s v="flat rice noodles, prawns, cockles, bean sprouts, chives, soy sauce"/>
    <n v="5"/>
    <n v="16.170000000000002"/>
    <n v="26.75"/>
    <n v="47"/>
    <x v="0"/>
    <b v="0"/>
    <s v="Rainy"/>
    <n v="1257.25"/>
    <n v="235"/>
    <n v="1022.25"/>
    <n v="1257.25"/>
    <n v="26.75"/>
    <n v="47"/>
    <n v="1022.25"/>
    <n v="45419"/>
  </r>
  <r>
    <x v="159"/>
    <n v="50"/>
    <s v="Food Stall"/>
    <x v="6"/>
    <x v="1"/>
    <s v="chicken, yogurt, tandoori masala, ginger, garlic"/>
    <n v="7"/>
    <n v="18.45"/>
    <n v="17"/>
    <n v="161"/>
    <x v="1"/>
    <b v="0"/>
    <s v="Rainy"/>
    <n v="2737"/>
    <n v="1127"/>
    <n v="1610"/>
    <n v="2737"/>
    <n v="17"/>
    <n v="161"/>
    <n v="1610"/>
    <n v="45419"/>
  </r>
  <r>
    <x v="159"/>
    <n v="31"/>
    <s v="Food Stall"/>
    <x v="7"/>
    <x v="2"/>
    <s v="white bread, kaya, butter, soft-boiled eggs"/>
    <n v="2.8"/>
    <n v="5.6"/>
    <n v="9.16"/>
    <n v="280"/>
    <x v="0"/>
    <b v="0"/>
    <s v="Rainy"/>
    <n v="2564.8000000000002"/>
    <n v="784"/>
    <n v="1780.8000000000002"/>
    <n v="2564.8000000000002"/>
    <n v="9.16"/>
    <n v="280"/>
    <n v="1780.8000000000002"/>
    <n v="45419"/>
  </r>
  <r>
    <x v="159"/>
    <n v="47"/>
    <s v="Food Stall"/>
    <x v="0"/>
    <x v="0"/>
    <s v="rice noodles, fish broth, tamarind, shrimp paste, cucumber, mint"/>
    <n v="4.5"/>
    <n v="11.9"/>
    <n v="19.86"/>
    <n v="0"/>
    <x v="0"/>
    <b v="0"/>
    <s v="Sunny"/>
    <n v="0"/>
    <n v="0"/>
    <n v="0"/>
    <n v="0"/>
    <n v="19.86"/>
    <n v="0"/>
    <n v="0"/>
    <n v="45419"/>
  </r>
  <r>
    <x v="159"/>
    <n v="26"/>
    <s v="Food Stall"/>
    <x v="12"/>
    <x v="2"/>
    <s v="rice, coconut milk, sambal, anchovies, egg, peanuts"/>
    <n v="2.5"/>
    <n v="5.35"/>
    <n v="4.2699999999999996"/>
    <n v="698"/>
    <x v="1"/>
    <b v="0"/>
    <s v="Sunny"/>
    <n v="2980.4599999999996"/>
    <n v="1745"/>
    <n v="1235.4599999999996"/>
    <n v="2980.4599999999996"/>
    <n v="4.2699999999999996"/>
    <n v="698"/>
    <n v="1235.4599999999996"/>
    <n v="45419"/>
  </r>
  <r>
    <x v="159"/>
    <n v="20"/>
    <s v="Casual Dining"/>
    <x v="13"/>
    <x v="1"/>
    <s v="mushrooms, cream, onion, garlic, vegetable broth"/>
    <n v="3.5"/>
    <n v="12.16"/>
    <n v="11.35"/>
    <n v="306"/>
    <x v="1"/>
    <b v="0"/>
    <s v="Cloudy"/>
    <n v="3473.1"/>
    <n v="1071"/>
    <n v="2402.1"/>
    <n v="3473.1"/>
    <n v="11.35"/>
    <n v="306"/>
    <n v="2402.1"/>
    <n v="45419"/>
  </r>
  <r>
    <x v="159"/>
    <n v="7"/>
    <s v="Casual Dining"/>
    <x v="4"/>
    <x v="1"/>
    <s v="rice flour jelly, coconut milk, palm sugar, red beans"/>
    <n v="2"/>
    <n v="6.46"/>
    <n v="7.98"/>
    <n v="215"/>
    <x v="1"/>
    <b v="0"/>
    <s v="Rainy"/>
    <n v="1715.7"/>
    <n v="430"/>
    <n v="1285.7"/>
    <n v="1715.7"/>
    <n v="7.98"/>
    <n v="215"/>
    <n v="1285.7"/>
    <n v="45419"/>
  </r>
  <r>
    <x v="159"/>
    <n v="29"/>
    <s v="Food Stall"/>
    <x v="5"/>
    <x v="1"/>
    <s v="flat rice noodles, prawns, cockles, bean sprouts, chives, soy sauce"/>
    <n v="5"/>
    <n v="10.71"/>
    <n v="22.93"/>
    <n v="113"/>
    <x v="0"/>
    <b v="0"/>
    <s v="Sunny"/>
    <n v="2591.09"/>
    <n v="565"/>
    <n v="2026.0900000000001"/>
    <n v="2591.09"/>
    <n v="22.93"/>
    <n v="113"/>
    <n v="2026.0900000000001"/>
    <n v="45419"/>
  </r>
  <r>
    <x v="159"/>
    <n v="14"/>
    <s v="Food Stall"/>
    <x v="4"/>
    <x v="0"/>
    <s v="rice flour jelly, coconut milk, palm sugar, red beans"/>
    <n v="2"/>
    <n v="4.1900000000000004"/>
    <n v="6.59"/>
    <n v="171"/>
    <x v="0"/>
    <b v="0"/>
    <s v="Cloudy"/>
    <n v="1126.8899999999999"/>
    <n v="342"/>
    <n v="784.88999999999987"/>
    <n v="1126.8899999999999"/>
    <n v="6.59"/>
    <n v="171"/>
    <n v="784.88999999999987"/>
    <n v="45419"/>
  </r>
  <r>
    <x v="159"/>
    <n v="13"/>
    <s v="Food Stall"/>
    <x v="2"/>
    <x v="1"/>
    <s v="beef, coconut milk, galangal, lemongrass, spices, chili"/>
    <n v="9"/>
    <n v="18.850000000000001"/>
    <n v="35.21"/>
    <n v="0"/>
    <x v="0"/>
    <b v="0"/>
    <s v="Rainy"/>
    <n v="0"/>
    <n v="0"/>
    <n v="0"/>
    <n v="0"/>
    <n v="35.21"/>
    <n v="0"/>
    <n v="0"/>
    <n v="45419"/>
  </r>
  <r>
    <x v="160"/>
    <n v="35"/>
    <s v="Food Stall"/>
    <x v="5"/>
    <x v="0"/>
    <s v="flat rice noodles, prawns, cockles, bean sprouts, chives, soy sauce"/>
    <n v="5"/>
    <n v="11.36"/>
    <n v="15.55"/>
    <n v="242"/>
    <x v="0"/>
    <b v="0"/>
    <s v="Cloudy"/>
    <n v="3763.1000000000004"/>
    <n v="1210"/>
    <n v="2553.1000000000004"/>
    <n v="3763.1000000000004"/>
    <n v="15.55"/>
    <n v="242"/>
    <n v="2553.1000000000004"/>
    <n v="45450"/>
  </r>
  <r>
    <x v="160"/>
    <n v="43"/>
    <s v="Casual Dining"/>
    <x v="13"/>
    <x v="0"/>
    <s v="mushrooms, cream, onion, garlic, vegetable broth"/>
    <n v="3.5"/>
    <n v="11.94"/>
    <n v="16.96"/>
    <n v="168"/>
    <x v="0"/>
    <b v="0"/>
    <s v="Sunny"/>
    <n v="2849.28"/>
    <n v="588"/>
    <n v="2261.2800000000002"/>
    <n v="2849.28"/>
    <n v="16.96"/>
    <n v="168"/>
    <n v="2261.2800000000002"/>
    <n v="45450"/>
  </r>
  <r>
    <x v="160"/>
    <n v="29"/>
    <s v="Food Stall"/>
    <x v="5"/>
    <x v="1"/>
    <s v="flat rice noodles, prawns, cockles, bean sprouts, chives, soy sauce"/>
    <n v="5"/>
    <n v="10.7"/>
    <n v="20.86"/>
    <n v="51"/>
    <x v="0"/>
    <b v="0"/>
    <s v="Sunny"/>
    <n v="1063.8599999999999"/>
    <n v="255"/>
    <n v="808.8599999999999"/>
    <n v="1063.8599999999999"/>
    <n v="20.86"/>
    <n v="51"/>
    <n v="808.8599999999999"/>
    <n v="45450"/>
  </r>
  <r>
    <x v="160"/>
    <n v="50"/>
    <s v="Food Stall"/>
    <x v="6"/>
    <x v="1"/>
    <s v="chicken, yogurt, tandoori masala, ginger, garlic"/>
    <n v="7"/>
    <n v="17.190000000000001"/>
    <n v="24.28"/>
    <n v="99"/>
    <x v="0"/>
    <b v="0"/>
    <s v="Rainy"/>
    <n v="2403.7200000000003"/>
    <n v="693"/>
    <n v="1710.7200000000003"/>
    <n v="2403.7200000000003"/>
    <n v="24.28"/>
    <n v="99"/>
    <n v="1710.7200000000003"/>
    <n v="45450"/>
  </r>
  <r>
    <x v="160"/>
    <n v="10"/>
    <s v="Fine Dining"/>
    <x v="8"/>
    <x v="1"/>
    <s v="chicken thigh, black pepper sauce, fries, coleslaw"/>
    <n v="8"/>
    <n v="45.72"/>
    <n v="55.55"/>
    <n v="291"/>
    <x v="0"/>
    <b v="0"/>
    <s v="Sunny"/>
    <n v="16165.05"/>
    <n v="2328"/>
    <n v="13837.05"/>
    <n v="16165.05"/>
    <n v="55.55"/>
    <n v="291"/>
    <n v="13837.05"/>
    <n v="45450"/>
  </r>
  <r>
    <x v="160"/>
    <n v="15"/>
    <s v="Food Stall"/>
    <x v="4"/>
    <x v="0"/>
    <s v="rice flour jelly, coconut milk, palm sugar, red beans"/>
    <n v="2"/>
    <n v="4.79"/>
    <n v="5.43"/>
    <n v="310"/>
    <x v="0"/>
    <b v="0"/>
    <s v="Rainy"/>
    <n v="1683.3"/>
    <n v="620"/>
    <n v="1063.3"/>
    <n v="1683.3"/>
    <n v="5.43"/>
    <n v="310"/>
    <n v="1063.3"/>
    <n v="45450"/>
  </r>
  <r>
    <x v="160"/>
    <n v="42"/>
    <s v="Fine Dining"/>
    <x v="11"/>
    <x v="2"/>
    <s v="black tea, lemon, sugar syrup"/>
    <n v="1.2"/>
    <n v="6.05"/>
    <n v="7.18"/>
    <n v="405"/>
    <x v="0"/>
    <b v="0"/>
    <s v="Sunny"/>
    <n v="2907.9"/>
    <n v="486"/>
    <n v="2421.9"/>
    <n v="2907.9"/>
    <n v="7.18"/>
    <n v="405"/>
    <n v="2421.9"/>
    <n v="45450"/>
  </r>
  <r>
    <x v="160"/>
    <n v="45"/>
    <s v="Food Stall"/>
    <x v="4"/>
    <x v="0"/>
    <s v="rice flour jelly, coconut milk, palm sugar, red beans"/>
    <n v="2"/>
    <n v="4"/>
    <n v="7.19"/>
    <n v="385"/>
    <x v="0"/>
    <b v="0"/>
    <s v="Sunny"/>
    <n v="2768.15"/>
    <n v="770"/>
    <n v="1998.15"/>
    <n v="2768.15"/>
    <n v="7.19"/>
    <n v="385"/>
    <n v="1998.15"/>
    <n v="45450"/>
  </r>
  <r>
    <x v="160"/>
    <n v="12"/>
    <s v="Cafe"/>
    <x v="10"/>
    <x v="1"/>
    <s v="black tea, condensed milk, evaporated milk"/>
    <n v="0.9"/>
    <n v="2.7"/>
    <n v="3.35"/>
    <n v="498"/>
    <x v="0"/>
    <b v="0"/>
    <s v="Sunny"/>
    <n v="1668.3"/>
    <n v="448.2"/>
    <n v="1220.0999999999999"/>
    <n v="1668.3"/>
    <n v="3.35"/>
    <n v="498"/>
    <n v="1220.0999999999999"/>
    <n v="45450"/>
  </r>
  <r>
    <x v="160"/>
    <n v="21"/>
    <s v="Casual Dining"/>
    <x v="11"/>
    <x v="0"/>
    <s v="black tea, lemon, sugar syrup"/>
    <n v="1.2"/>
    <n v="3.36"/>
    <n v="5.93"/>
    <n v="496"/>
    <x v="0"/>
    <b v="0"/>
    <s v="Sunny"/>
    <n v="2941.2799999999997"/>
    <n v="595.19999999999993"/>
    <n v="2346.08"/>
    <n v="2941.2799999999997"/>
    <n v="5.93"/>
    <n v="496"/>
    <n v="2346.08"/>
    <n v="45450"/>
  </r>
  <r>
    <x v="160"/>
    <n v="30"/>
    <s v="Cafe"/>
    <x v="12"/>
    <x v="2"/>
    <s v="rice, coconut milk, sambal, anchovies, egg, peanuts"/>
    <n v="2.5"/>
    <n v="10.18"/>
    <n v="10.09"/>
    <n v="354"/>
    <x v="0"/>
    <b v="0"/>
    <s v="Sunny"/>
    <n v="3571.86"/>
    <n v="885"/>
    <n v="2686.86"/>
    <n v="3571.86"/>
    <n v="10.09"/>
    <n v="354"/>
    <n v="2686.86"/>
    <n v="45450"/>
  </r>
  <r>
    <x v="160"/>
    <n v="30"/>
    <s v="Cafe"/>
    <x v="8"/>
    <x v="1"/>
    <s v="chicken thigh, black pepper sauce, fries, coleslaw"/>
    <n v="8"/>
    <n v="23.42"/>
    <n v="29.85"/>
    <n v="249"/>
    <x v="0"/>
    <b v="0"/>
    <s v="Sunny"/>
    <n v="7432.6500000000005"/>
    <n v="1992"/>
    <n v="5440.6500000000005"/>
    <n v="7432.6500000000005"/>
    <n v="29.85"/>
    <n v="249"/>
    <n v="5440.6500000000005"/>
    <n v="45450"/>
  </r>
  <r>
    <x v="160"/>
    <n v="22"/>
    <s v="Food Stall"/>
    <x v="3"/>
    <x v="1"/>
    <s v="flour, ghee, egg, water, curry"/>
    <n v="0.8"/>
    <n v="1.78"/>
    <n v="2.15"/>
    <n v="390"/>
    <x v="0"/>
    <b v="0"/>
    <s v="Cloudy"/>
    <n v="838.5"/>
    <n v="312"/>
    <n v="526.5"/>
    <n v="838.5"/>
    <n v="2.15"/>
    <n v="390"/>
    <n v="526.5"/>
    <n v="45450"/>
  </r>
  <r>
    <x v="160"/>
    <n v="22"/>
    <s v="Food Stall"/>
    <x v="6"/>
    <x v="1"/>
    <s v="chicken, yogurt, tandoori masala, ginger, garlic"/>
    <n v="7"/>
    <n v="18.72"/>
    <n v="28.34"/>
    <n v="0"/>
    <x v="0"/>
    <b v="0"/>
    <s v="Rainy"/>
    <n v="0"/>
    <n v="0"/>
    <n v="0"/>
    <n v="0"/>
    <n v="28.34"/>
    <n v="0"/>
    <n v="0"/>
    <n v="45450"/>
  </r>
  <r>
    <x v="160"/>
    <n v="48"/>
    <s v="Casual Dining"/>
    <x v="7"/>
    <x v="2"/>
    <s v="white bread, kaya, butter, soft-boiled eggs"/>
    <n v="2.8"/>
    <n v="9.9600000000000009"/>
    <n v="13.55"/>
    <n v="632"/>
    <x v="0"/>
    <b v="0"/>
    <s v="Sunny"/>
    <n v="8563.6"/>
    <n v="1769.6"/>
    <n v="6794"/>
    <n v="8563.6"/>
    <n v="13.55"/>
    <n v="632"/>
    <n v="6794"/>
    <n v="45450"/>
  </r>
  <r>
    <x v="160"/>
    <n v="1"/>
    <s v="Food Stall"/>
    <x v="12"/>
    <x v="0"/>
    <s v="rice, coconut milk, sambal, anchovies, egg, peanuts"/>
    <n v="2.5"/>
    <n v="5.61"/>
    <n v="4.49"/>
    <n v="599"/>
    <x v="1"/>
    <b v="0"/>
    <s v="Cloudy"/>
    <n v="2689.51"/>
    <n v="1497.5"/>
    <n v="1192.0100000000002"/>
    <n v="2689.51"/>
    <n v="4.49"/>
    <n v="599"/>
    <n v="1192.0100000000002"/>
    <n v="45450"/>
  </r>
  <r>
    <x v="160"/>
    <n v="42"/>
    <s v="Fine Dining"/>
    <x v="1"/>
    <x v="0"/>
    <s v="spaghetti, eggs, cheese, beef bacon, black pepper"/>
    <n v="9"/>
    <n v="43.1"/>
    <n v="57.43"/>
    <n v="170"/>
    <x v="0"/>
    <b v="1"/>
    <s v="Cloudy"/>
    <n v="9763.1"/>
    <n v="1530"/>
    <n v="8233.1"/>
    <n v="9763.1"/>
    <n v="57.43"/>
    <n v="170"/>
    <n v="8233.1"/>
    <n v="45450"/>
  </r>
  <r>
    <x v="160"/>
    <n v="16"/>
    <s v="Food Stall"/>
    <x v="6"/>
    <x v="1"/>
    <s v="chicken, yogurt, tandoori masala, ginger, garlic"/>
    <n v="7"/>
    <n v="16.41"/>
    <n v="24.1"/>
    <n v="262"/>
    <x v="0"/>
    <b v="0"/>
    <s v="Sunny"/>
    <n v="6314.2000000000007"/>
    <n v="1834"/>
    <n v="4480.2000000000007"/>
    <n v="6314.2000000000007"/>
    <n v="24.1"/>
    <n v="262"/>
    <n v="4480.2000000000007"/>
    <n v="45450"/>
  </r>
  <r>
    <x v="160"/>
    <n v="49"/>
    <s v="Kopitiam"/>
    <x v="10"/>
    <x v="0"/>
    <s v="black tea, condensed milk, evaporated milk"/>
    <n v="0.9"/>
    <n v="2.4700000000000002"/>
    <n v="2.83"/>
    <n v="722"/>
    <x v="0"/>
    <b v="0"/>
    <s v="Cloudy"/>
    <n v="2043.26"/>
    <n v="649.80000000000007"/>
    <n v="1393.46"/>
    <n v="2043.26"/>
    <n v="2.83"/>
    <n v="722"/>
    <n v="1393.46"/>
    <n v="45450"/>
  </r>
  <r>
    <x v="160"/>
    <n v="21"/>
    <s v="Casual Dining"/>
    <x v="13"/>
    <x v="1"/>
    <s v="mushrooms, cream, onion, garlic, vegetable broth"/>
    <n v="3.5"/>
    <n v="10.5"/>
    <n v="18.899999999999999"/>
    <n v="27"/>
    <x v="0"/>
    <b v="0"/>
    <s v="Cloudy"/>
    <n v="510.29999999999995"/>
    <n v="94.5"/>
    <n v="415.79999999999995"/>
    <n v="510.29999999999995"/>
    <n v="18.899999999999999"/>
    <n v="27"/>
    <n v="415.79999999999995"/>
    <n v="45450"/>
  </r>
  <r>
    <x v="160"/>
    <n v="1"/>
    <s v="Food Stall"/>
    <x v="10"/>
    <x v="2"/>
    <s v="black tea, condensed milk, evaporated milk"/>
    <n v="0.9"/>
    <n v="2.0699999999999998"/>
    <n v="2.5"/>
    <n v="535"/>
    <x v="0"/>
    <b v="0"/>
    <s v="Rainy"/>
    <n v="1337.5"/>
    <n v="481.5"/>
    <n v="856"/>
    <n v="1337.5"/>
    <n v="2.5"/>
    <n v="535"/>
    <n v="856"/>
    <n v="45450"/>
  </r>
  <r>
    <x v="160"/>
    <n v="40"/>
    <s v="Food Stall"/>
    <x v="7"/>
    <x v="2"/>
    <s v="white bread, kaya, butter, soft-boiled eggs"/>
    <n v="2.8"/>
    <n v="6.37"/>
    <n v="8.0399999999999991"/>
    <n v="436"/>
    <x v="0"/>
    <b v="0"/>
    <s v="Sunny"/>
    <n v="3505.4399999999996"/>
    <n v="1220.8"/>
    <n v="2284.6399999999994"/>
    <n v="3505.4399999999996"/>
    <n v="8.0399999999999991"/>
    <n v="436"/>
    <n v="2284.6399999999994"/>
    <n v="45450"/>
  </r>
  <r>
    <x v="160"/>
    <n v="46"/>
    <s v="Casual Dining"/>
    <x v="1"/>
    <x v="1"/>
    <s v="spaghetti, eggs, cheese, beef bacon, black pepper"/>
    <n v="9"/>
    <n v="26.63"/>
    <n v="61.5"/>
    <n v="99"/>
    <x v="0"/>
    <b v="0"/>
    <s v="Sunny"/>
    <n v="6088.5"/>
    <n v="891"/>
    <n v="5197.5"/>
    <n v="6088.5"/>
    <n v="61.5"/>
    <n v="99"/>
    <n v="5197.5"/>
    <n v="45450"/>
  </r>
  <r>
    <x v="160"/>
    <n v="41"/>
    <s v="Cafe"/>
    <x v="13"/>
    <x v="1"/>
    <s v="mushrooms, cream, onion, garlic, vegetable broth"/>
    <n v="3.5"/>
    <n v="11.61"/>
    <n v="20.010000000000002"/>
    <n v="0"/>
    <x v="0"/>
    <b v="0"/>
    <s v="Sunny"/>
    <n v="0"/>
    <n v="0"/>
    <n v="0"/>
    <n v="0"/>
    <n v="20.010000000000002"/>
    <n v="0"/>
    <n v="0"/>
    <n v="45450"/>
  </r>
  <r>
    <x v="160"/>
    <n v="34"/>
    <s v="Casual Dining"/>
    <x v="10"/>
    <x v="2"/>
    <s v="black tea, condensed milk, evaporated milk"/>
    <n v="0.9"/>
    <n v="2.7"/>
    <n v="3.82"/>
    <n v="907"/>
    <x v="0"/>
    <b v="0"/>
    <s v="Sunny"/>
    <n v="3464.74"/>
    <n v="816.30000000000007"/>
    <n v="2648.4399999999996"/>
    <n v="3464.74"/>
    <n v="3.82"/>
    <n v="907"/>
    <n v="2648.4399999999996"/>
    <n v="45450"/>
  </r>
  <r>
    <x v="160"/>
    <n v="44"/>
    <s v="Food Stall"/>
    <x v="10"/>
    <x v="1"/>
    <s v="black tea, condensed milk, evaporated milk"/>
    <n v="0.9"/>
    <n v="1.93"/>
    <n v="2.48"/>
    <n v="631"/>
    <x v="0"/>
    <b v="1"/>
    <s v="Rainy"/>
    <n v="1564.8799999999999"/>
    <n v="567.9"/>
    <n v="996.9799999999999"/>
    <n v="1564.8799999999999"/>
    <n v="2.48"/>
    <n v="631"/>
    <n v="996.9799999999999"/>
    <n v="45450"/>
  </r>
  <r>
    <x v="160"/>
    <n v="42"/>
    <s v="Fine Dining"/>
    <x v="13"/>
    <x v="1"/>
    <s v="mushrooms, cream, onion, garlic, vegetable broth"/>
    <n v="3.5"/>
    <n v="13.66"/>
    <n v="31.62"/>
    <n v="121"/>
    <x v="0"/>
    <b v="0"/>
    <s v="Sunny"/>
    <n v="3826.02"/>
    <n v="423.5"/>
    <n v="3402.52"/>
    <n v="3826.02"/>
    <n v="31.62"/>
    <n v="121"/>
    <n v="3402.52"/>
    <n v="45450"/>
  </r>
  <r>
    <x v="160"/>
    <n v="6"/>
    <s v="Fine Dining"/>
    <x v="13"/>
    <x v="1"/>
    <s v="mushrooms, cream, onion, garlic, vegetable broth"/>
    <n v="3.5"/>
    <n v="15.88"/>
    <n v="25.11"/>
    <n v="231"/>
    <x v="0"/>
    <b v="0"/>
    <s v="Sunny"/>
    <n v="5800.41"/>
    <n v="808.5"/>
    <n v="4991.91"/>
    <n v="5800.41"/>
    <n v="25.11"/>
    <n v="231"/>
    <n v="4991.91"/>
    <n v="45450"/>
  </r>
  <r>
    <x v="160"/>
    <n v="8"/>
    <s v="Casual Dining"/>
    <x v="7"/>
    <x v="2"/>
    <s v="white bread, kaya, butter, soft-boiled eggs"/>
    <n v="2.8"/>
    <n v="7.31"/>
    <n v="8.89"/>
    <n v="820"/>
    <x v="1"/>
    <b v="0"/>
    <s v="Sunny"/>
    <n v="7289.8"/>
    <n v="2296"/>
    <n v="4993.8"/>
    <n v="7289.8"/>
    <n v="8.89"/>
    <n v="820"/>
    <n v="4993.8"/>
    <n v="45450"/>
  </r>
  <r>
    <x v="160"/>
    <n v="6"/>
    <s v="Fine Dining"/>
    <x v="8"/>
    <x v="1"/>
    <s v="chicken thigh, black pepper sauce, fries, coleslaw"/>
    <n v="8"/>
    <n v="42.24"/>
    <n v="43.77"/>
    <n v="296"/>
    <x v="0"/>
    <b v="0"/>
    <s v="Sunny"/>
    <n v="12955.92"/>
    <n v="2368"/>
    <n v="10587.92"/>
    <n v="12955.92"/>
    <n v="43.77"/>
    <n v="296"/>
    <n v="10587.92"/>
    <n v="45450"/>
  </r>
  <r>
    <x v="161"/>
    <n v="9"/>
    <s v="Casual Dining"/>
    <x v="10"/>
    <x v="2"/>
    <s v="black tea, condensed milk, evaporated milk"/>
    <n v="0.9"/>
    <n v="2.93"/>
    <n v="3.44"/>
    <n v="1182"/>
    <x v="1"/>
    <b v="0"/>
    <s v="Sunny"/>
    <n v="4066.08"/>
    <n v="1063.8"/>
    <n v="3002.2799999999997"/>
    <n v="4066.08"/>
    <n v="3.44"/>
    <n v="1182"/>
    <n v="3002.2799999999997"/>
    <n v="45480"/>
  </r>
  <r>
    <x v="161"/>
    <n v="33"/>
    <s v="Cafe"/>
    <x v="8"/>
    <x v="0"/>
    <s v="chicken thigh, black pepper sauce, fries, coleslaw"/>
    <n v="8"/>
    <n v="32.24"/>
    <n v="34.380000000000003"/>
    <n v="273"/>
    <x v="0"/>
    <b v="0"/>
    <s v="Sunny"/>
    <n v="9385.7400000000016"/>
    <n v="2184"/>
    <n v="7201.7400000000016"/>
    <n v="9385.7400000000016"/>
    <n v="34.380000000000003"/>
    <n v="273"/>
    <n v="7201.7400000000016"/>
    <n v="45480"/>
  </r>
  <r>
    <x v="161"/>
    <n v="15"/>
    <s v="Food Stall"/>
    <x v="7"/>
    <x v="2"/>
    <s v="white bread, kaya, butter, soft-boiled eggs"/>
    <n v="2.8"/>
    <n v="5.43"/>
    <n v="7.87"/>
    <n v="538"/>
    <x v="0"/>
    <b v="0"/>
    <s v="Sunny"/>
    <n v="4234.0600000000004"/>
    <n v="1506.3999999999999"/>
    <n v="2727.6600000000008"/>
    <n v="4234.0600000000004"/>
    <n v="7.87"/>
    <n v="538"/>
    <n v="2727.6600000000008"/>
    <n v="45480"/>
  </r>
  <r>
    <x v="161"/>
    <n v="36"/>
    <s v="Food Stall"/>
    <x v="6"/>
    <x v="1"/>
    <s v="chicken, yogurt, tandoori masala, ginger, garlic"/>
    <n v="7"/>
    <n v="14.96"/>
    <n v="27.67"/>
    <n v="150"/>
    <x v="0"/>
    <b v="0"/>
    <s v="Sunny"/>
    <n v="4150.5"/>
    <n v="1050"/>
    <n v="3100.5"/>
    <n v="4150.5"/>
    <n v="27.67"/>
    <n v="150"/>
    <n v="3100.5"/>
    <n v="45480"/>
  </r>
  <r>
    <x v="161"/>
    <n v="44"/>
    <s v="Food Stall"/>
    <x v="10"/>
    <x v="1"/>
    <s v="black tea, condensed milk, evaporated milk"/>
    <n v="0.9"/>
    <n v="2.12"/>
    <n v="2.96"/>
    <n v="590"/>
    <x v="0"/>
    <b v="0"/>
    <s v="Cloudy"/>
    <n v="1746.4"/>
    <n v="531"/>
    <n v="1215.4000000000001"/>
    <n v="1746.4"/>
    <n v="2.96"/>
    <n v="590"/>
    <n v="1215.4000000000001"/>
    <n v="45480"/>
  </r>
  <r>
    <x v="161"/>
    <n v="43"/>
    <s v="Casual Dining"/>
    <x v="2"/>
    <x v="0"/>
    <s v="beef, coconut milk, galangal, lemongrass, spices, chili"/>
    <n v="9"/>
    <n v="26.35"/>
    <n v="49.31"/>
    <n v="0"/>
    <x v="0"/>
    <b v="0"/>
    <s v="Cloudy"/>
    <n v="0"/>
    <n v="0"/>
    <n v="0"/>
    <n v="0"/>
    <n v="49.31"/>
    <n v="0"/>
    <n v="0"/>
    <n v="45480"/>
  </r>
  <r>
    <x v="161"/>
    <n v="10"/>
    <s v="Fine Dining"/>
    <x v="2"/>
    <x v="0"/>
    <s v="beef, coconut milk, galangal, lemongrass, spices, chili"/>
    <n v="9"/>
    <n v="35.369999999999997"/>
    <n v="59.87"/>
    <n v="263"/>
    <x v="0"/>
    <b v="0"/>
    <s v="Sunny"/>
    <n v="15745.81"/>
    <n v="2367"/>
    <n v="13378.81"/>
    <n v="15745.81"/>
    <n v="59.87"/>
    <n v="263"/>
    <n v="13378.81"/>
    <n v="45480"/>
  </r>
  <r>
    <x v="161"/>
    <n v="23"/>
    <s v="Fine Dining"/>
    <x v="11"/>
    <x v="0"/>
    <s v="black tea, lemon, sugar syrup"/>
    <n v="1.2"/>
    <n v="5.67"/>
    <n v="7.91"/>
    <n v="346"/>
    <x v="0"/>
    <b v="0"/>
    <s v="Rainy"/>
    <n v="2736.86"/>
    <n v="415.2"/>
    <n v="2321.6600000000003"/>
    <n v="2736.86"/>
    <n v="7.91"/>
    <n v="346"/>
    <n v="2321.6600000000003"/>
    <n v="45480"/>
  </r>
  <r>
    <x v="161"/>
    <n v="22"/>
    <s v="Food Stall"/>
    <x v="6"/>
    <x v="1"/>
    <s v="chicken, yogurt, tandoori masala, ginger, garlic"/>
    <n v="7"/>
    <n v="14.51"/>
    <n v="24.41"/>
    <n v="264"/>
    <x v="0"/>
    <b v="0"/>
    <s v="Cloudy"/>
    <n v="6444.24"/>
    <n v="1848"/>
    <n v="4596.24"/>
    <n v="6444.24"/>
    <n v="24.41"/>
    <n v="264"/>
    <n v="4596.24"/>
    <n v="45480"/>
  </r>
  <r>
    <x v="161"/>
    <n v="36"/>
    <s v="Food Stall"/>
    <x v="3"/>
    <x v="2"/>
    <s v="flour, ghee, egg, water, curry"/>
    <n v="0.8"/>
    <n v="1.62"/>
    <n v="1.57"/>
    <n v="802"/>
    <x v="1"/>
    <b v="0"/>
    <s v="Sunny"/>
    <n v="1259.1400000000001"/>
    <n v="641.6"/>
    <n v="617.54000000000008"/>
    <n v="1259.1400000000001"/>
    <n v="1.57"/>
    <n v="802"/>
    <n v="617.54000000000008"/>
    <n v="45480"/>
  </r>
  <r>
    <x v="161"/>
    <n v="10"/>
    <s v="Fine Dining"/>
    <x v="13"/>
    <x v="1"/>
    <s v="mushrooms, cream, onion, garlic, vegetable broth"/>
    <n v="3.5"/>
    <n v="20.27"/>
    <n v="27.64"/>
    <n v="158"/>
    <x v="0"/>
    <b v="0"/>
    <s v="Sunny"/>
    <n v="4367.12"/>
    <n v="553"/>
    <n v="3814.12"/>
    <n v="4367.12"/>
    <n v="27.64"/>
    <n v="158"/>
    <n v="3814.12"/>
    <n v="45480"/>
  </r>
  <r>
    <x v="161"/>
    <n v="33"/>
    <s v="Cafe"/>
    <x v="7"/>
    <x v="2"/>
    <s v="white bread, kaya, butter, soft-boiled eggs"/>
    <n v="2.8"/>
    <n v="8.44"/>
    <n v="8.69"/>
    <n v="1047"/>
    <x v="1"/>
    <b v="0"/>
    <s v="Sunny"/>
    <n v="9098.43"/>
    <n v="2931.6"/>
    <n v="6166.83"/>
    <n v="9098.43"/>
    <n v="8.69"/>
    <n v="1047"/>
    <n v="6166.83"/>
    <n v="45480"/>
  </r>
  <r>
    <x v="161"/>
    <n v="18"/>
    <s v="Food Stall"/>
    <x v="3"/>
    <x v="1"/>
    <s v="flour, ghee, egg, water, curry"/>
    <n v="0.8"/>
    <n v="1.97"/>
    <n v="1.64"/>
    <n v="881"/>
    <x v="1"/>
    <b v="0"/>
    <s v="Sunny"/>
    <n v="1444.84"/>
    <n v="704.80000000000007"/>
    <n v="740.03999999999985"/>
    <n v="1444.84"/>
    <n v="1.64"/>
    <n v="881"/>
    <n v="740.03999999999985"/>
    <n v="45480"/>
  </r>
  <r>
    <x v="161"/>
    <n v="48"/>
    <s v="Casual Dining"/>
    <x v="7"/>
    <x v="2"/>
    <s v="white bread, kaya, butter, soft-boiled eggs"/>
    <n v="2.8"/>
    <n v="8.86"/>
    <n v="12.2"/>
    <n v="585"/>
    <x v="0"/>
    <b v="0"/>
    <s v="Sunny"/>
    <n v="7137"/>
    <n v="1638"/>
    <n v="5499"/>
    <n v="7137"/>
    <n v="12.2"/>
    <n v="585"/>
    <n v="5499"/>
    <n v="45480"/>
  </r>
  <r>
    <x v="161"/>
    <n v="16"/>
    <s v="Food Stall"/>
    <x v="6"/>
    <x v="1"/>
    <s v="chicken, yogurt, tandoori masala, ginger, garlic"/>
    <n v="7"/>
    <n v="13.12"/>
    <n v="25.08"/>
    <n v="125"/>
    <x v="0"/>
    <b v="0"/>
    <s v="Sunny"/>
    <n v="3135"/>
    <n v="875"/>
    <n v="2260"/>
    <n v="3135"/>
    <n v="25.08"/>
    <n v="125"/>
    <n v="2260"/>
    <n v="45480"/>
  </r>
  <r>
    <x v="161"/>
    <n v="33"/>
    <s v="Cafe"/>
    <x v="13"/>
    <x v="0"/>
    <s v="mushrooms, cream, onion, garlic, vegetable broth"/>
    <n v="3.5"/>
    <n v="11.62"/>
    <n v="16.489999999999998"/>
    <n v="76"/>
    <x v="0"/>
    <b v="1"/>
    <s v="Cloudy"/>
    <n v="1253.2399999999998"/>
    <n v="266"/>
    <n v="987.23999999999978"/>
    <n v="1253.2399999999998"/>
    <n v="16.489999999999998"/>
    <n v="76"/>
    <n v="987.23999999999978"/>
    <n v="45480"/>
  </r>
  <r>
    <x v="161"/>
    <n v="10"/>
    <s v="Fine Dining"/>
    <x v="1"/>
    <x v="1"/>
    <s v="spaghetti, eggs, cheese, beef bacon, black pepper"/>
    <n v="9"/>
    <n v="44.97"/>
    <n v="40.369999999999997"/>
    <n v="176"/>
    <x v="1"/>
    <b v="0"/>
    <s v="Cloudy"/>
    <n v="7105.12"/>
    <n v="1584"/>
    <n v="5521.12"/>
    <n v="7105.12"/>
    <n v="40.369999999999997"/>
    <n v="176"/>
    <n v="5521.12"/>
    <n v="45480"/>
  </r>
  <r>
    <x v="161"/>
    <n v="18"/>
    <s v="Food Stall"/>
    <x v="3"/>
    <x v="2"/>
    <s v="flour, ghee, egg, water, curry"/>
    <n v="0.8"/>
    <n v="1.88"/>
    <n v="2.0499999999999998"/>
    <n v="640"/>
    <x v="0"/>
    <b v="0"/>
    <s v="Sunny"/>
    <n v="1312"/>
    <n v="512"/>
    <n v="800"/>
    <n v="1312"/>
    <n v="2.0499999999999998"/>
    <n v="640"/>
    <n v="800"/>
    <n v="45480"/>
  </r>
  <r>
    <x v="161"/>
    <n v="41"/>
    <s v="Cafe"/>
    <x v="11"/>
    <x v="1"/>
    <s v="black tea, lemon, sugar syrup"/>
    <n v="1.2"/>
    <n v="4.1399999999999997"/>
    <n v="4.33"/>
    <n v="468"/>
    <x v="0"/>
    <b v="0"/>
    <s v="Sunny"/>
    <n v="2026.44"/>
    <n v="561.6"/>
    <n v="1464.8400000000001"/>
    <n v="2026.44"/>
    <n v="4.33"/>
    <n v="468"/>
    <n v="1464.8400000000001"/>
    <n v="45480"/>
  </r>
  <r>
    <x v="161"/>
    <n v="13"/>
    <s v="Food Stall"/>
    <x v="12"/>
    <x v="2"/>
    <s v="rice, coconut milk, sambal, anchovies, egg, peanuts"/>
    <n v="2.5"/>
    <n v="5.79"/>
    <n v="7.72"/>
    <n v="560"/>
    <x v="0"/>
    <b v="0"/>
    <s v="Sunny"/>
    <n v="4323.2"/>
    <n v="1400"/>
    <n v="2923.2"/>
    <n v="4323.2"/>
    <n v="7.72"/>
    <n v="560"/>
    <n v="2923.2"/>
    <n v="45480"/>
  </r>
  <r>
    <x v="161"/>
    <n v="25"/>
    <s v="Fine Dining"/>
    <x v="1"/>
    <x v="0"/>
    <s v="spaghetti, eggs, cheese, beef bacon, black pepper"/>
    <n v="9"/>
    <n v="47.92"/>
    <n v="69.95"/>
    <n v="0"/>
    <x v="0"/>
    <b v="0"/>
    <s v="Cloudy"/>
    <n v="0"/>
    <n v="0"/>
    <n v="0"/>
    <n v="0"/>
    <n v="69.95"/>
    <n v="0"/>
    <n v="0"/>
    <n v="45480"/>
  </r>
  <r>
    <x v="161"/>
    <n v="2"/>
    <s v="Food Stall"/>
    <x v="6"/>
    <x v="1"/>
    <s v="chicken, yogurt, tandoori masala, ginger, garlic"/>
    <n v="7"/>
    <n v="13.98"/>
    <n v="15.86"/>
    <n v="377"/>
    <x v="1"/>
    <b v="0"/>
    <s v="Sunny"/>
    <n v="5979.2199999999993"/>
    <n v="2639"/>
    <n v="3340.2199999999993"/>
    <n v="5979.2199999999993"/>
    <n v="15.86"/>
    <n v="377"/>
    <n v="3340.2199999999993"/>
    <n v="45480"/>
  </r>
  <r>
    <x v="161"/>
    <n v="25"/>
    <s v="Fine Dining"/>
    <x v="11"/>
    <x v="2"/>
    <s v="black tea, lemon, sugar syrup"/>
    <n v="1.2"/>
    <n v="5.37"/>
    <n v="7.75"/>
    <n v="489"/>
    <x v="0"/>
    <b v="0"/>
    <s v="Cloudy"/>
    <n v="3789.75"/>
    <n v="586.79999999999995"/>
    <n v="3202.95"/>
    <n v="3789.75"/>
    <n v="7.75"/>
    <n v="489"/>
    <n v="3202.95"/>
    <n v="45480"/>
  </r>
  <r>
    <x v="161"/>
    <n v="21"/>
    <s v="Casual Dining"/>
    <x v="8"/>
    <x v="0"/>
    <s v="chicken thigh, black pepper sauce, fries, coleslaw"/>
    <n v="8"/>
    <n v="28.4"/>
    <n v="51.18"/>
    <n v="67"/>
    <x v="0"/>
    <b v="0"/>
    <s v="Rainy"/>
    <n v="3429.06"/>
    <n v="536"/>
    <n v="2893.06"/>
    <n v="3429.06"/>
    <n v="51.18"/>
    <n v="67"/>
    <n v="2893.06"/>
    <n v="45480"/>
  </r>
  <r>
    <x v="161"/>
    <n v="24"/>
    <s v="Casual Dining"/>
    <x v="7"/>
    <x v="2"/>
    <s v="white bread, kaya, butter, soft-boiled eggs"/>
    <n v="2.8"/>
    <n v="7.38"/>
    <n v="13.01"/>
    <n v="490"/>
    <x v="0"/>
    <b v="0"/>
    <s v="Rainy"/>
    <n v="6374.9"/>
    <n v="1372"/>
    <n v="5002.8999999999996"/>
    <n v="6374.9"/>
    <n v="13.01"/>
    <n v="490"/>
    <n v="5002.8999999999996"/>
    <n v="45480"/>
  </r>
  <r>
    <x v="161"/>
    <n v="38"/>
    <s v="Fine Dining"/>
    <x v="8"/>
    <x v="0"/>
    <s v="chicken thigh, black pepper sauce, fries, coleslaw"/>
    <n v="8"/>
    <n v="35.5"/>
    <n v="52.66"/>
    <n v="142"/>
    <x v="0"/>
    <b v="0"/>
    <s v="Sunny"/>
    <n v="7477.7199999999993"/>
    <n v="1136"/>
    <n v="6341.7199999999993"/>
    <n v="7477.7199999999993"/>
    <n v="52.66"/>
    <n v="142"/>
    <n v="6341.7199999999993"/>
    <n v="45480"/>
  </r>
  <r>
    <x v="161"/>
    <n v="34"/>
    <s v="Casual Dining"/>
    <x v="7"/>
    <x v="2"/>
    <s v="white bread, kaya, butter, soft-boiled eggs"/>
    <n v="2.8"/>
    <n v="9.0399999999999991"/>
    <n v="11.27"/>
    <n v="544"/>
    <x v="0"/>
    <b v="0"/>
    <s v="Sunny"/>
    <n v="6130.88"/>
    <n v="1523.1999999999998"/>
    <n v="4607.68"/>
    <n v="6130.88"/>
    <n v="11.27"/>
    <n v="544"/>
    <n v="4607.68"/>
    <n v="45480"/>
  </r>
  <r>
    <x v="161"/>
    <n v="3"/>
    <s v="Cafe"/>
    <x v="12"/>
    <x v="0"/>
    <s v="rice, coconut milk, sambal, anchovies, egg, peanuts"/>
    <n v="2.5"/>
    <n v="10.69"/>
    <n v="11.56"/>
    <n v="368"/>
    <x v="0"/>
    <b v="0"/>
    <s v="Sunny"/>
    <n v="4254.08"/>
    <n v="920"/>
    <n v="3334.08"/>
    <n v="4254.08"/>
    <n v="11.56"/>
    <n v="368"/>
    <n v="3334.08"/>
    <n v="45480"/>
  </r>
  <r>
    <x v="161"/>
    <n v="7"/>
    <s v="Casual Dining"/>
    <x v="11"/>
    <x v="1"/>
    <s v="black tea, lemon, sugar syrup"/>
    <n v="1.2"/>
    <n v="3.22"/>
    <n v="4.72"/>
    <n v="469"/>
    <x v="0"/>
    <b v="0"/>
    <s v="Sunny"/>
    <n v="2213.6799999999998"/>
    <n v="562.79999999999995"/>
    <n v="1650.8799999999999"/>
    <n v="2213.6799999999998"/>
    <n v="4.72"/>
    <n v="469"/>
    <n v="1650.8799999999999"/>
    <n v="45480"/>
  </r>
  <r>
    <x v="161"/>
    <n v="36"/>
    <s v="Food Stall"/>
    <x v="6"/>
    <x v="1"/>
    <s v="chicken, yogurt, tandoori masala, ginger, garlic"/>
    <n v="7"/>
    <n v="17.059999999999999"/>
    <n v="29.1"/>
    <n v="124"/>
    <x v="0"/>
    <b v="0"/>
    <s v="Sunny"/>
    <n v="3608.4"/>
    <n v="868"/>
    <n v="2740.4"/>
    <n v="3608.4"/>
    <n v="29.1"/>
    <n v="124"/>
    <n v="2740.4"/>
    <n v="45480"/>
  </r>
  <r>
    <x v="161"/>
    <n v="45"/>
    <s v="Food Stall"/>
    <x v="4"/>
    <x v="1"/>
    <s v="rice flour jelly, coconut milk, palm sugar, red beans"/>
    <n v="2"/>
    <n v="3.9"/>
    <n v="6.41"/>
    <n v="320"/>
    <x v="0"/>
    <b v="0"/>
    <s v="Sunny"/>
    <n v="2051.1999999999998"/>
    <n v="640"/>
    <n v="1411.1999999999998"/>
    <n v="2051.1999999999998"/>
    <n v="6.41"/>
    <n v="320"/>
    <n v="1411.1999999999998"/>
    <n v="45480"/>
  </r>
  <r>
    <x v="161"/>
    <n v="34"/>
    <s v="Casual Dining"/>
    <x v="9"/>
    <x v="1"/>
    <s v="chicken, rice, ginger, garlic, chili sauce, cucumber"/>
    <n v="4"/>
    <n v="11.25"/>
    <n v="24.12"/>
    <n v="118"/>
    <x v="0"/>
    <b v="0"/>
    <s v="Rainy"/>
    <n v="2846.1600000000003"/>
    <n v="472"/>
    <n v="2374.1600000000003"/>
    <n v="2846.1600000000003"/>
    <n v="24.12"/>
    <n v="118"/>
    <n v="2374.1600000000003"/>
    <n v="45480"/>
  </r>
  <r>
    <x v="162"/>
    <n v="35"/>
    <s v="Food Stall"/>
    <x v="7"/>
    <x v="2"/>
    <s v="white bread, kaya, butter, soft-boiled eggs"/>
    <n v="2.8"/>
    <n v="5.71"/>
    <n v="8.65"/>
    <n v="219"/>
    <x v="0"/>
    <b v="0"/>
    <s v="Cloudy"/>
    <n v="1894.3500000000001"/>
    <n v="613.19999999999993"/>
    <n v="1281.1500000000001"/>
    <n v="1894.3500000000001"/>
    <n v="8.65"/>
    <n v="219"/>
    <n v="1281.1500000000001"/>
    <n v="45511"/>
  </r>
  <r>
    <x v="162"/>
    <n v="9"/>
    <s v="Casual Dining"/>
    <x v="12"/>
    <x v="2"/>
    <s v="rice, coconut milk, sambal, anchovies, egg, peanuts"/>
    <n v="2.5"/>
    <n v="7.05"/>
    <n v="13.17"/>
    <n v="319"/>
    <x v="0"/>
    <b v="0"/>
    <s v="Rainy"/>
    <n v="4201.2299999999996"/>
    <n v="797.5"/>
    <n v="3403.7299999999996"/>
    <n v="4201.2299999999996"/>
    <n v="13.17"/>
    <n v="319"/>
    <n v="3403.7299999999996"/>
    <n v="45511"/>
  </r>
  <r>
    <x v="162"/>
    <n v="34"/>
    <s v="Casual Dining"/>
    <x v="7"/>
    <x v="2"/>
    <s v="white bread, kaya, butter, soft-boiled eggs"/>
    <n v="2.8"/>
    <n v="7.25"/>
    <n v="14.91"/>
    <n v="299"/>
    <x v="0"/>
    <b v="0"/>
    <s v="Sunny"/>
    <n v="4458.09"/>
    <n v="837.19999999999993"/>
    <n v="3620.8900000000003"/>
    <n v="4458.09"/>
    <n v="14.91"/>
    <n v="299"/>
    <n v="3620.8900000000003"/>
    <n v="45511"/>
  </r>
  <r>
    <x v="162"/>
    <n v="27"/>
    <s v="Food Stall"/>
    <x v="3"/>
    <x v="2"/>
    <s v="flour, ghee, egg, water, curry"/>
    <n v="0.8"/>
    <n v="1.98"/>
    <n v="2.85"/>
    <n v="221"/>
    <x v="0"/>
    <b v="0"/>
    <s v="Rainy"/>
    <n v="629.85"/>
    <n v="176.8"/>
    <n v="453.05"/>
    <n v="629.85"/>
    <n v="2.85"/>
    <n v="221"/>
    <n v="453.05"/>
    <n v="45511"/>
  </r>
  <r>
    <x v="162"/>
    <n v="16"/>
    <s v="Food Stall"/>
    <x v="6"/>
    <x v="1"/>
    <s v="chicken, yogurt, tandoori masala, ginger, garlic"/>
    <n v="7"/>
    <n v="17.32"/>
    <n v="32.369999999999997"/>
    <n v="97"/>
    <x v="0"/>
    <b v="0"/>
    <s v="Sunny"/>
    <n v="3139.89"/>
    <n v="679"/>
    <n v="2460.89"/>
    <n v="3139.89"/>
    <n v="32.369999999999997"/>
    <n v="97"/>
    <n v="2460.89"/>
    <n v="45511"/>
  </r>
  <r>
    <x v="162"/>
    <n v="41"/>
    <s v="Cafe"/>
    <x v="7"/>
    <x v="2"/>
    <s v="white bread, kaya, butter, soft-boiled eggs"/>
    <n v="2.8"/>
    <n v="9.91"/>
    <n v="11.99"/>
    <n v="172"/>
    <x v="0"/>
    <b v="0"/>
    <s v="Rainy"/>
    <n v="2062.2800000000002"/>
    <n v="481.59999999999997"/>
    <n v="1580.6800000000003"/>
    <n v="2062.2800000000002"/>
    <n v="11.99"/>
    <n v="172"/>
    <n v="1580.6800000000003"/>
    <n v="45511"/>
  </r>
  <r>
    <x v="162"/>
    <n v="48"/>
    <s v="Casual Dining"/>
    <x v="4"/>
    <x v="0"/>
    <s v="rice flour jelly, coconut milk, palm sugar, red beans"/>
    <n v="2"/>
    <n v="7.16"/>
    <n v="10.029999999999999"/>
    <n v="242"/>
    <x v="0"/>
    <b v="0"/>
    <s v="Sunny"/>
    <n v="2427.2599999999998"/>
    <n v="484"/>
    <n v="1943.2599999999998"/>
    <n v="2427.2599999999998"/>
    <n v="10.029999999999999"/>
    <n v="242"/>
    <n v="1943.2599999999998"/>
    <n v="45511"/>
  </r>
  <r>
    <x v="162"/>
    <n v="28"/>
    <s v="Fine Dining"/>
    <x v="8"/>
    <x v="0"/>
    <s v="chicken thigh, black pepper sauce, fries, coleslaw"/>
    <n v="8"/>
    <n v="37.43"/>
    <n v="71.13"/>
    <n v="95"/>
    <x v="0"/>
    <b v="1"/>
    <s v="Sunny"/>
    <n v="6757.3499999999995"/>
    <n v="760"/>
    <n v="5997.3499999999995"/>
    <n v="6757.3499999999995"/>
    <n v="71.13"/>
    <n v="95"/>
    <n v="5997.3499999999995"/>
    <n v="45511"/>
  </r>
  <r>
    <x v="162"/>
    <n v="39"/>
    <s v="Casual Dining"/>
    <x v="1"/>
    <x v="1"/>
    <s v="spaghetti, eggs, cheese, beef bacon, black pepper"/>
    <n v="9"/>
    <n v="27.6"/>
    <n v="47.86"/>
    <n v="137"/>
    <x v="0"/>
    <b v="0"/>
    <s v="Cloudy"/>
    <n v="6556.82"/>
    <n v="1233"/>
    <n v="5323.82"/>
    <n v="6556.82"/>
    <n v="47.86"/>
    <n v="137"/>
    <n v="5323.82"/>
    <n v="45511"/>
  </r>
  <r>
    <x v="162"/>
    <n v="28"/>
    <s v="Fine Dining"/>
    <x v="1"/>
    <x v="1"/>
    <s v="spaghetti, eggs, cheese, beef bacon, black pepper"/>
    <n v="9"/>
    <n v="56.07"/>
    <n v="80.03"/>
    <n v="81"/>
    <x v="0"/>
    <b v="0"/>
    <s v="Sunny"/>
    <n v="6482.43"/>
    <n v="729"/>
    <n v="5753.43"/>
    <n v="6482.43"/>
    <n v="80.03"/>
    <n v="81"/>
    <n v="5753.43"/>
    <n v="45511"/>
  </r>
  <r>
    <x v="162"/>
    <n v="2"/>
    <s v="Food Stall"/>
    <x v="3"/>
    <x v="2"/>
    <s v="flour, ghee, egg, water, curry"/>
    <n v="0.8"/>
    <n v="1.94"/>
    <n v="2.54"/>
    <n v="204"/>
    <x v="0"/>
    <b v="0"/>
    <s v="Sunny"/>
    <n v="518.16"/>
    <n v="163.20000000000002"/>
    <n v="354.95999999999992"/>
    <n v="518.16"/>
    <n v="2.54"/>
    <n v="204"/>
    <n v="354.95999999999992"/>
    <n v="45511"/>
  </r>
  <r>
    <x v="162"/>
    <n v="41"/>
    <s v="Cafe"/>
    <x v="8"/>
    <x v="1"/>
    <s v="chicken thigh, black pepper sauce, fries, coleslaw"/>
    <n v="8"/>
    <n v="26.99"/>
    <n v="44.43"/>
    <n v="82"/>
    <x v="0"/>
    <b v="0"/>
    <s v="Rainy"/>
    <n v="3643.2599999999998"/>
    <n v="656"/>
    <n v="2987.2599999999998"/>
    <n v="3643.2599999999998"/>
    <n v="44.43"/>
    <n v="82"/>
    <n v="2987.2599999999998"/>
    <n v="45511"/>
  </r>
  <r>
    <x v="162"/>
    <n v="41"/>
    <s v="Cafe"/>
    <x v="4"/>
    <x v="0"/>
    <s v="rice flour jelly, coconut milk, palm sugar, red beans"/>
    <n v="2"/>
    <n v="6.73"/>
    <n v="8.58"/>
    <n v="129"/>
    <x v="0"/>
    <b v="0"/>
    <s v="Sunny"/>
    <n v="1106.82"/>
    <n v="258"/>
    <n v="848.81999999999994"/>
    <n v="1106.82"/>
    <n v="8.58"/>
    <n v="129"/>
    <n v="848.81999999999994"/>
    <n v="45511"/>
  </r>
  <r>
    <x v="162"/>
    <n v="20"/>
    <s v="Casual Dining"/>
    <x v="12"/>
    <x v="2"/>
    <s v="rice, coconut milk, sambal, anchovies, egg, peanuts"/>
    <n v="2.5"/>
    <n v="7.35"/>
    <n v="8.09"/>
    <n v="714"/>
    <x v="1"/>
    <b v="0"/>
    <s v="Sunny"/>
    <n v="5776.26"/>
    <n v="1785"/>
    <n v="3991.26"/>
    <n v="5776.26"/>
    <n v="8.09"/>
    <n v="714"/>
    <n v="3991.26"/>
    <n v="45511"/>
  </r>
  <r>
    <x v="162"/>
    <n v="25"/>
    <s v="Fine Dining"/>
    <x v="11"/>
    <x v="2"/>
    <s v="black tea, lemon, sugar syrup"/>
    <n v="1.2"/>
    <n v="5.2"/>
    <n v="8.36"/>
    <n v="191"/>
    <x v="0"/>
    <b v="0"/>
    <s v="Cloudy"/>
    <n v="1596.76"/>
    <n v="229.2"/>
    <n v="1367.56"/>
    <n v="1596.76"/>
    <n v="8.36"/>
    <n v="191"/>
    <n v="1367.56"/>
    <n v="45511"/>
  </r>
  <r>
    <x v="162"/>
    <n v="1"/>
    <s v="Food Stall"/>
    <x v="4"/>
    <x v="0"/>
    <s v="rice flour jelly, coconut milk, palm sugar, red beans"/>
    <n v="2"/>
    <n v="4.24"/>
    <n v="6.09"/>
    <n v="228"/>
    <x v="0"/>
    <b v="0"/>
    <s v="Sunny"/>
    <n v="1388.52"/>
    <n v="456"/>
    <n v="932.52"/>
    <n v="1388.52"/>
    <n v="6.09"/>
    <n v="228"/>
    <n v="932.52"/>
    <n v="45511"/>
  </r>
  <r>
    <x v="162"/>
    <n v="47"/>
    <s v="Food Stall"/>
    <x v="10"/>
    <x v="1"/>
    <s v="black tea, condensed milk, evaporated milk"/>
    <n v="0.9"/>
    <n v="2.12"/>
    <n v="2.98"/>
    <n v="211"/>
    <x v="0"/>
    <b v="0"/>
    <s v="Sunny"/>
    <n v="628.78"/>
    <n v="189.9"/>
    <n v="438.88"/>
    <n v="628.78"/>
    <n v="2.98"/>
    <n v="211"/>
    <n v="438.88"/>
    <n v="45511"/>
  </r>
  <r>
    <x v="162"/>
    <n v="26"/>
    <s v="Food Stall"/>
    <x v="4"/>
    <x v="1"/>
    <s v="rice flour jelly, coconut milk, palm sugar, red beans"/>
    <n v="2"/>
    <n v="4.2699999999999996"/>
    <n v="9.1199999999999992"/>
    <n v="90"/>
    <x v="0"/>
    <b v="0"/>
    <s v="Sunny"/>
    <n v="820.8"/>
    <n v="180"/>
    <n v="640.79999999999995"/>
    <n v="820.8"/>
    <n v="9.1199999999999992"/>
    <n v="90"/>
    <n v="640.79999999999995"/>
    <n v="45511"/>
  </r>
  <r>
    <x v="162"/>
    <n v="33"/>
    <s v="Cafe"/>
    <x v="13"/>
    <x v="1"/>
    <s v="mushrooms, cream, onion, garlic, vegetable broth"/>
    <n v="3.5"/>
    <n v="13.75"/>
    <n v="16.690000000000001"/>
    <n v="0"/>
    <x v="0"/>
    <b v="0"/>
    <s v="Cloudy"/>
    <n v="0"/>
    <n v="0"/>
    <n v="0"/>
    <n v="0"/>
    <n v="16.690000000000001"/>
    <n v="0"/>
    <n v="0"/>
    <n v="45511"/>
  </r>
  <r>
    <x v="162"/>
    <n v="15"/>
    <s v="Food Stall"/>
    <x v="7"/>
    <x v="2"/>
    <s v="white bread, kaya, butter, soft-boiled eggs"/>
    <n v="2.8"/>
    <n v="5.93"/>
    <n v="7.71"/>
    <n v="603"/>
    <x v="1"/>
    <b v="1"/>
    <s v="Rainy"/>
    <n v="4649.13"/>
    <n v="1688.3999999999999"/>
    <n v="2960.7300000000005"/>
    <n v="4649.13"/>
    <n v="7.71"/>
    <n v="603"/>
    <n v="2960.7300000000005"/>
    <n v="45511"/>
  </r>
  <r>
    <x v="162"/>
    <n v="29"/>
    <s v="Food Stall"/>
    <x v="5"/>
    <x v="1"/>
    <s v="flat rice noodles, prawns, cockles, bean sprouts, chives, soy sauce"/>
    <n v="5"/>
    <n v="10.59"/>
    <n v="18.579999999999998"/>
    <n v="112"/>
    <x v="0"/>
    <b v="0"/>
    <s v="Sunny"/>
    <n v="2080.96"/>
    <n v="560"/>
    <n v="1520.96"/>
    <n v="2080.96"/>
    <n v="18.579999999999998"/>
    <n v="112"/>
    <n v="1520.96"/>
    <n v="45511"/>
  </r>
  <r>
    <x v="162"/>
    <n v="36"/>
    <s v="Food Stall"/>
    <x v="3"/>
    <x v="1"/>
    <s v="flour, ghee, egg, water, curry"/>
    <n v="0.8"/>
    <n v="1.53"/>
    <n v="2.76"/>
    <n v="280"/>
    <x v="0"/>
    <b v="0"/>
    <s v="Cloudy"/>
    <n v="772.8"/>
    <n v="224"/>
    <n v="548.79999999999995"/>
    <n v="772.8"/>
    <n v="2.76"/>
    <n v="280"/>
    <n v="548.79999999999995"/>
    <n v="45511"/>
  </r>
  <r>
    <x v="162"/>
    <n v="5"/>
    <s v="Cafe"/>
    <x v="7"/>
    <x v="2"/>
    <s v="white bread, kaya, butter, soft-boiled eggs"/>
    <n v="2.8"/>
    <n v="9.61"/>
    <n v="13.97"/>
    <n v="229"/>
    <x v="0"/>
    <b v="0"/>
    <s v="Cloudy"/>
    <n v="3199.13"/>
    <n v="641.19999999999993"/>
    <n v="2557.9300000000003"/>
    <n v="3199.13"/>
    <n v="13.97"/>
    <n v="229"/>
    <n v="2557.9300000000003"/>
    <n v="45511"/>
  </r>
  <r>
    <x v="162"/>
    <n v="4"/>
    <s v="Cafe"/>
    <x v="10"/>
    <x v="2"/>
    <s v="black tea, condensed milk, evaporated milk"/>
    <n v="0.9"/>
    <n v="3.17"/>
    <n v="3.02"/>
    <n v="833"/>
    <x v="1"/>
    <b v="0"/>
    <s v="Cloudy"/>
    <n v="2515.66"/>
    <n v="749.7"/>
    <n v="1765.9599999999998"/>
    <n v="2515.66"/>
    <n v="3.02"/>
    <n v="833"/>
    <n v="1765.9599999999998"/>
    <n v="45511"/>
  </r>
  <r>
    <x v="162"/>
    <n v="24"/>
    <s v="Casual Dining"/>
    <x v="7"/>
    <x v="2"/>
    <s v="white bread, kaya, butter, soft-boiled eggs"/>
    <n v="2.8"/>
    <n v="8.25"/>
    <n v="8.82"/>
    <n v="773"/>
    <x v="1"/>
    <b v="0"/>
    <s v="Cloudy"/>
    <n v="6817.8600000000006"/>
    <n v="2164.3999999999996"/>
    <n v="4653.4600000000009"/>
    <n v="6817.8600000000006"/>
    <n v="8.82"/>
    <n v="773"/>
    <n v="4653.4600000000009"/>
    <n v="45511"/>
  </r>
  <r>
    <x v="162"/>
    <n v="21"/>
    <s v="Casual Dining"/>
    <x v="11"/>
    <x v="1"/>
    <s v="black tea, lemon, sugar syrup"/>
    <n v="1.2"/>
    <n v="3.08"/>
    <n v="5.9"/>
    <n v="269"/>
    <x v="0"/>
    <b v="0"/>
    <s v="Sunny"/>
    <n v="1587.1000000000001"/>
    <n v="322.8"/>
    <n v="1264.3000000000002"/>
    <n v="1587.1000000000001"/>
    <n v="5.9"/>
    <n v="269"/>
    <n v="1264.3000000000002"/>
    <n v="45511"/>
  </r>
  <r>
    <x v="162"/>
    <n v="43"/>
    <s v="Casual Dining"/>
    <x v="8"/>
    <x v="1"/>
    <s v="chicken thigh, black pepper sauce, fries, coleslaw"/>
    <n v="8"/>
    <n v="26.04"/>
    <n v="53.58"/>
    <n v="85"/>
    <x v="0"/>
    <b v="0"/>
    <s v="Sunny"/>
    <n v="4554.3"/>
    <n v="680"/>
    <n v="3874.3"/>
    <n v="4554.3"/>
    <n v="53.58"/>
    <n v="85"/>
    <n v="3874.3"/>
    <n v="45511"/>
  </r>
  <r>
    <x v="162"/>
    <n v="31"/>
    <s v="Food Stall"/>
    <x v="10"/>
    <x v="2"/>
    <s v="black tea, condensed milk, evaporated milk"/>
    <n v="0.9"/>
    <n v="2.02"/>
    <n v="2.5299999999999998"/>
    <n v="305"/>
    <x v="0"/>
    <b v="0"/>
    <s v="Cloudy"/>
    <n v="771.65"/>
    <n v="274.5"/>
    <n v="497.15"/>
    <n v="771.65"/>
    <n v="2.5299999999999998"/>
    <n v="305"/>
    <n v="497.15"/>
    <n v="45511"/>
  </r>
  <r>
    <x v="162"/>
    <n v="21"/>
    <s v="Casual Dining"/>
    <x v="1"/>
    <x v="1"/>
    <s v="spaghetti, eggs, cheese, beef bacon, black pepper"/>
    <n v="9"/>
    <n v="27.53"/>
    <n v="48.25"/>
    <n v="117"/>
    <x v="0"/>
    <b v="0"/>
    <s v="Sunny"/>
    <n v="5645.25"/>
    <n v="1053"/>
    <n v="4592.25"/>
    <n v="5645.25"/>
    <n v="48.25"/>
    <n v="117"/>
    <n v="4592.25"/>
    <n v="45511"/>
  </r>
  <r>
    <x v="162"/>
    <n v="38"/>
    <s v="Fine Dining"/>
    <x v="8"/>
    <x v="0"/>
    <s v="chicken thigh, black pepper sauce, fries, coleslaw"/>
    <n v="8"/>
    <n v="37.159999999999997"/>
    <n v="48.09"/>
    <n v="149"/>
    <x v="0"/>
    <b v="0"/>
    <s v="Sunny"/>
    <n v="7165.4100000000008"/>
    <n v="1192"/>
    <n v="5973.4100000000008"/>
    <n v="7165.4100000000008"/>
    <n v="48.09"/>
    <n v="149"/>
    <n v="5973.4100000000008"/>
    <n v="45511"/>
  </r>
  <r>
    <x v="162"/>
    <n v="5"/>
    <s v="Cafe"/>
    <x v="11"/>
    <x v="0"/>
    <s v="black tea, lemon, sugar syrup"/>
    <n v="1.2"/>
    <n v="3.61"/>
    <n v="5.61"/>
    <n v="163"/>
    <x v="0"/>
    <b v="0"/>
    <s v="Sunny"/>
    <n v="914.43000000000006"/>
    <n v="195.6"/>
    <n v="718.83"/>
    <n v="914.43000000000006"/>
    <n v="5.61"/>
    <n v="163"/>
    <n v="718.83"/>
    <n v="45511"/>
  </r>
  <r>
    <x v="162"/>
    <n v="15"/>
    <s v="Food Stall"/>
    <x v="7"/>
    <x v="2"/>
    <s v="white bread, kaya, butter, soft-boiled eggs"/>
    <n v="2.8"/>
    <n v="5.51"/>
    <n v="8.1999999999999993"/>
    <n v="438"/>
    <x v="0"/>
    <b v="0"/>
    <s v="Rainy"/>
    <n v="3591.6"/>
    <n v="1226.3999999999999"/>
    <n v="2365.1999999999998"/>
    <n v="3591.6"/>
    <n v="8.1999999999999993"/>
    <n v="438"/>
    <n v="2365.1999999999998"/>
    <n v="45511"/>
  </r>
  <r>
    <x v="162"/>
    <n v="42"/>
    <s v="Fine Dining"/>
    <x v="2"/>
    <x v="1"/>
    <s v="beef, coconut milk, galangal, lemongrass, spices, chili"/>
    <n v="9"/>
    <n v="41.87"/>
    <n v="72.42"/>
    <n v="110"/>
    <x v="0"/>
    <b v="0"/>
    <s v="Rainy"/>
    <n v="7966.2"/>
    <n v="990"/>
    <n v="6976.2"/>
    <n v="7966.2"/>
    <n v="72.42"/>
    <n v="110"/>
    <n v="6976.2"/>
    <n v="45511"/>
  </r>
  <r>
    <x v="162"/>
    <n v="49"/>
    <s v="Kopitiam"/>
    <x v="5"/>
    <x v="0"/>
    <s v="flat rice noodles, prawns, cockles, bean sprouts, chives, soy sauce"/>
    <n v="5"/>
    <n v="15.28"/>
    <n v="22.23"/>
    <n v="0"/>
    <x v="0"/>
    <b v="0"/>
    <s v="Sunny"/>
    <n v="0"/>
    <n v="0"/>
    <n v="0"/>
    <n v="0"/>
    <n v="22.23"/>
    <n v="0"/>
    <n v="0"/>
    <n v="45511"/>
  </r>
  <r>
    <x v="162"/>
    <n v="48"/>
    <s v="Casual Dining"/>
    <x v="9"/>
    <x v="0"/>
    <s v="chicken, rice, ginger, garlic, chili sauce, cucumber"/>
    <n v="4"/>
    <n v="13.28"/>
    <n v="16.510000000000002"/>
    <n v="541"/>
    <x v="1"/>
    <b v="0"/>
    <s v="Cloudy"/>
    <n v="8931.9100000000017"/>
    <n v="2164"/>
    <n v="6767.9100000000017"/>
    <n v="8931.9100000000017"/>
    <n v="16.510000000000002"/>
    <n v="541"/>
    <n v="6767.9100000000017"/>
    <n v="45511"/>
  </r>
  <r>
    <x v="162"/>
    <n v="4"/>
    <s v="Cafe"/>
    <x v="2"/>
    <x v="0"/>
    <s v="beef, coconut milk, galangal, lemongrass, spices, chili"/>
    <n v="9"/>
    <n v="33.340000000000003"/>
    <n v="42.02"/>
    <n v="86"/>
    <x v="0"/>
    <b v="0"/>
    <s v="Sunny"/>
    <n v="3613.7200000000003"/>
    <n v="774"/>
    <n v="2839.7200000000003"/>
    <n v="3613.7200000000003"/>
    <n v="42.02"/>
    <n v="86"/>
    <n v="2839.7200000000003"/>
    <n v="45511"/>
  </r>
  <r>
    <x v="162"/>
    <n v="34"/>
    <s v="Casual Dining"/>
    <x v="4"/>
    <x v="0"/>
    <s v="rice flour jelly, coconut milk, palm sugar, red beans"/>
    <n v="2"/>
    <n v="5.85"/>
    <n v="10.84"/>
    <n v="247"/>
    <x v="0"/>
    <b v="1"/>
    <s v="Rainy"/>
    <n v="2677.48"/>
    <n v="494"/>
    <n v="2183.48"/>
    <n v="2677.48"/>
    <n v="10.84"/>
    <n v="247"/>
    <n v="2183.48"/>
    <n v="45511"/>
  </r>
  <r>
    <x v="163"/>
    <n v="25"/>
    <s v="Fine Dining"/>
    <x v="13"/>
    <x v="0"/>
    <s v="mushrooms, cream, onion, garlic, vegetable broth"/>
    <n v="3.5"/>
    <n v="19.07"/>
    <n v="25.77"/>
    <n v="125"/>
    <x v="0"/>
    <b v="0"/>
    <s v="Sunny"/>
    <n v="3221.25"/>
    <n v="437.5"/>
    <n v="2783.75"/>
    <n v="3221.25"/>
    <n v="25.77"/>
    <n v="125"/>
    <n v="2783.75"/>
    <n v="45542"/>
  </r>
  <r>
    <x v="163"/>
    <n v="32"/>
    <s v="Fine Dining"/>
    <x v="13"/>
    <x v="1"/>
    <s v="mushrooms, cream, onion, garlic, vegetable broth"/>
    <n v="3.5"/>
    <n v="18"/>
    <n v="30.57"/>
    <n v="0"/>
    <x v="0"/>
    <b v="0"/>
    <s v="Cloudy"/>
    <n v="0"/>
    <n v="0"/>
    <n v="0"/>
    <n v="0"/>
    <n v="30.57"/>
    <n v="0"/>
    <n v="0"/>
    <n v="45542"/>
  </r>
  <r>
    <x v="163"/>
    <n v="4"/>
    <s v="Cafe"/>
    <x v="2"/>
    <x v="1"/>
    <s v="beef, coconut milk, galangal, lemongrass, spices, chili"/>
    <n v="9"/>
    <n v="26.2"/>
    <n v="49.23"/>
    <n v="3"/>
    <x v="0"/>
    <b v="0"/>
    <s v="Rainy"/>
    <n v="147.69"/>
    <n v="27"/>
    <n v="120.69"/>
    <n v="147.69"/>
    <n v="49.23"/>
    <n v="3"/>
    <n v="120.69"/>
    <n v="45542"/>
  </r>
  <r>
    <x v="163"/>
    <n v="5"/>
    <s v="Cafe"/>
    <x v="10"/>
    <x v="2"/>
    <s v="black tea, condensed milk, evaporated milk"/>
    <n v="0.9"/>
    <n v="3.28"/>
    <n v="2.6"/>
    <n v="1165"/>
    <x v="1"/>
    <b v="0"/>
    <s v="Sunny"/>
    <n v="3029"/>
    <n v="1048.5"/>
    <n v="1980.5"/>
    <n v="3029"/>
    <n v="2.6"/>
    <n v="1165"/>
    <n v="1980.5"/>
    <n v="45542"/>
  </r>
  <r>
    <x v="163"/>
    <n v="35"/>
    <s v="Food Stall"/>
    <x v="9"/>
    <x v="0"/>
    <s v="chicken, rice, ginger, garlic, chili sauce, cucumber"/>
    <n v="4"/>
    <n v="8.9499999999999993"/>
    <n v="14.05"/>
    <n v="160"/>
    <x v="0"/>
    <b v="0"/>
    <s v="Cloudy"/>
    <n v="2248"/>
    <n v="640"/>
    <n v="1608"/>
    <n v="2248"/>
    <n v="14.05"/>
    <n v="160"/>
    <n v="1608"/>
    <n v="45542"/>
  </r>
  <r>
    <x v="163"/>
    <n v="8"/>
    <s v="Casual Dining"/>
    <x v="7"/>
    <x v="2"/>
    <s v="white bread, kaya, butter, soft-boiled eggs"/>
    <n v="2.8"/>
    <n v="8.66"/>
    <n v="11.32"/>
    <n v="312"/>
    <x v="0"/>
    <b v="0"/>
    <s v="Cloudy"/>
    <n v="3531.84"/>
    <n v="873.59999999999991"/>
    <n v="2658.2400000000002"/>
    <n v="3531.84"/>
    <n v="11.32"/>
    <n v="312"/>
    <n v="2658.2400000000002"/>
    <n v="45542"/>
  </r>
  <r>
    <x v="163"/>
    <n v="15"/>
    <s v="Food Stall"/>
    <x v="2"/>
    <x v="1"/>
    <s v="beef, coconut milk, galangal, lemongrass, spices, chili"/>
    <n v="9"/>
    <n v="18.98"/>
    <n v="26.52"/>
    <n v="89"/>
    <x v="1"/>
    <b v="0"/>
    <s v="Cloudy"/>
    <n v="2360.2799999999997"/>
    <n v="801"/>
    <n v="1559.2799999999997"/>
    <n v="2360.2799999999997"/>
    <n v="26.52"/>
    <n v="89"/>
    <n v="1559.2799999999997"/>
    <n v="45542"/>
  </r>
  <r>
    <x v="163"/>
    <n v="14"/>
    <s v="Food Stall"/>
    <x v="7"/>
    <x v="2"/>
    <s v="white bread, kaya, butter, soft-boiled eggs"/>
    <n v="2.8"/>
    <n v="5.86"/>
    <n v="8.86"/>
    <n v="294"/>
    <x v="0"/>
    <b v="0"/>
    <s v="Cloudy"/>
    <n v="2604.8399999999997"/>
    <n v="823.19999999999993"/>
    <n v="1781.6399999999999"/>
    <n v="2604.8399999999997"/>
    <n v="8.86"/>
    <n v="294"/>
    <n v="1781.6399999999999"/>
    <n v="45542"/>
  </r>
  <r>
    <x v="163"/>
    <n v="15"/>
    <s v="Food Stall"/>
    <x v="4"/>
    <x v="1"/>
    <s v="rice flour jelly, coconut milk, palm sugar, red beans"/>
    <n v="2"/>
    <n v="4.79"/>
    <n v="4.51"/>
    <n v="321"/>
    <x v="1"/>
    <b v="0"/>
    <s v="Rainy"/>
    <n v="1447.71"/>
    <n v="642"/>
    <n v="805.71"/>
    <n v="1447.71"/>
    <n v="4.51"/>
    <n v="321"/>
    <n v="805.71"/>
    <n v="45542"/>
  </r>
  <r>
    <x v="163"/>
    <n v="39"/>
    <s v="Casual Dining"/>
    <x v="12"/>
    <x v="2"/>
    <s v="rice, coconut milk, sambal, anchovies, egg, peanuts"/>
    <n v="2.5"/>
    <n v="8.36"/>
    <n v="11.95"/>
    <n v="392"/>
    <x v="0"/>
    <b v="0"/>
    <s v="Sunny"/>
    <n v="4684.3999999999996"/>
    <n v="980"/>
    <n v="3704.3999999999996"/>
    <n v="4684.3999999999996"/>
    <n v="11.95"/>
    <n v="392"/>
    <n v="3704.3999999999996"/>
    <n v="45542"/>
  </r>
  <r>
    <x v="163"/>
    <n v="46"/>
    <s v="Casual Dining"/>
    <x v="11"/>
    <x v="1"/>
    <s v="black tea, lemon, sugar syrup"/>
    <n v="1.2"/>
    <n v="3.03"/>
    <n v="7.46"/>
    <n v="113"/>
    <x v="0"/>
    <b v="0"/>
    <s v="Rainy"/>
    <n v="842.98"/>
    <n v="135.6"/>
    <n v="707.38"/>
    <n v="842.98"/>
    <n v="7.46"/>
    <n v="113"/>
    <n v="707.38"/>
    <n v="45542"/>
  </r>
  <r>
    <x v="163"/>
    <n v="33"/>
    <s v="Cafe"/>
    <x v="11"/>
    <x v="2"/>
    <s v="black tea, lemon, sugar syrup"/>
    <n v="1.2"/>
    <n v="4.28"/>
    <n v="4.22"/>
    <n v="310"/>
    <x v="0"/>
    <b v="0"/>
    <s v="Cloudy"/>
    <n v="1308.1999999999998"/>
    <n v="372"/>
    <n v="936.19999999999982"/>
    <n v="1308.1999999999998"/>
    <n v="4.22"/>
    <n v="310"/>
    <n v="936.19999999999982"/>
    <n v="45542"/>
  </r>
  <r>
    <x v="163"/>
    <n v="5"/>
    <s v="Cafe"/>
    <x v="1"/>
    <x v="0"/>
    <s v="spaghetti, eggs, cheese, beef bacon, black pepper"/>
    <n v="9"/>
    <n v="27.46"/>
    <n v="49.15"/>
    <n v="28"/>
    <x v="0"/>
    <b v="0"/>
    <s v="Cloudy"/>
    <n v="1376.2"/>
    <n v="252"/>
    <n v="1124.2"/>
    <n v="1376.2"/>
    <n v="49.15"/>
    <n v="28"/>
    <n v="1124.2"/>
    <n v="45542"/>
  </r>
  <r>
    <x v="163"/>
    <n v="47"/>
    <s v="Food Stall"/>
    <x v="0"/>
    <x v="0"/>
    <s v="rice noodles, fish broth, tamarind, shrimp paste, cucumber, mint"/>
    <n v="4.5"/>
    <n v="11.3"/>
    <n v="16.02"/>
    <n v="94"/>
    <x v="0"/>
    <b v="0"/>
    <s v="Sunny"/>
    <n v="1505.8799999999999"/>
    <n v="423"/>
    <n v="1082.8799999999999"/>
    <n v="1505.8799999999999"/>
    <n v="16.02"/>
    <n v="94"/>
    <n v="1082.8799999999999"/>
    <n v="45542"/>
  </r>
  <r>
    <x v="163"/>
    <n v="18"/>
    <s v="Food Stall"/>
    <x v="6"/>
    <x v="1"/>
    <s v="chicken, yogurt, tandoori masala, ginger, garlic"/>
    <n v="7"/>
    <n v="17.04"/>
    <n v="21.81"/>
    <n v="236"/>
    <x v="0"/>
    <b v="0"/>
    <s v="Sunny"/>
    <n v="5147.16"/>
    <n v="1652"/>
    <n v="3495.16"/>
    <n v="5147.16"/>
    <n v="21.81"/>
    <n v="236"/>
    <n v="3495.16"/>
    <n v="45542"/>
  </r>
  <r>
    <x v="163"/>
    <n v="9"/>
    <s v="Casual Dining"/>
    <x v="4"/>
    <x v="0"/>
    <s v="rice flour jelly, coconut milk, palm sugar, red beans"/>
    <n v="2"/>
    <n v="5.93"/>
    <n v="5.14"/>
    <n v="502"/>
    <x v="1"/>
    <b v="0"/>
    <s v="Cloudy"/>
    <n v="2580.2799999999997"/>
    <n v="1004"/>
    <n v="1576.2799999999997"/>
    <n v="2580.2799999999997"/>
    <n v="5.14"/>
    <n v="502"/>
    <n v="1576.2799999999997"/>
    <n v="45542"/>
  </r>
  <r>
    <x v="163"/>
    <n v="45"/>
    <s v="Food Stall"/>
    <x v="7"/>
    <x v="2"/>
    <s v="white bread, kaya, butter, soft-boiled eggs"/>
    <n v="2.8"/>
    <n v="6.74"/>
    <n v="8.65"/>
    <n v="268"/>
    <x v="0"/>
    <b v="0"/>
    <s v="Cloudy"/>
    <n v="2318.2000000000003"/>
    <n v="750.4"/>
    <n v="1567.8000000000002"/>
    <n v="2318.2000000000003"/>
    <n v="8.65"/>
    <n v="268"/>
    <n v="1567.8000000000002"/>
    <n v="45542"/>
  </r>
  <r>
    <x v="164"/>
    <n v="4"/>
    <s v="Cafe"/>
    <x v="13"/>
    <x v="0"/>
    <s v="mushrooms, cream, onion, garlic, vegetable broth"/>
    <n v="3.5"/>
    <n v="14.25"/>
    <n v="16.28"/>
    <n v="86"/>
    <x v="0"/>
    <b v="0"/>
    <s v="Sunny"/>
    <n v="1400.0800000000002"/>
    <n v="301"/>
    <n v="1099.0800000000002"/>
    <n v="1400.0800000000002"/>
    <n v="16.28"/>
    <n v="86"/>
    <n v="1099.0800000000002"/>
    <n v="45572"/>
  </r>
  <r>
    <x v="164"/>
    <n v="14"/>
    <s v="Food Stall"/>
    <x v="10"/>
    <x v="0"/>
    <s v="black tea, condensed milk, evaporated milk"/>
    <n v="0.9"/>
    <n v="2.31"/>
    <n v="1.96"/>
    <n v="545"/>
    <x v="1"/>
    <b v="0"/>
    <s v="Cloudy"/>
    <n v="1068.2"/>
    <n v="490.5"/>
    <n v="577.70000000000005"/>
    <n v="1068.2"/>
    <n v="1.96"/>
    <n v="545"/>
    <n v="577.70000000000005"/>
    <n v="45572"/>
  </r>
  <r>
    <x v="164"/>
    <n v="29"/>
    <s v="Food Stall"/>
    <x v="5"/>
    <x v="0"/>
    <s v="flat rice noodles, prawns, cockles, bean sprouts, chives, soy sauce"/>
    <n v="5"/>
    <n v="11.91"/>
    <n v="21.16"/>
    <n v="25"/>
    <x v="0"/>
    <b v="0"/>
    <s v="Cloudy"/>
    <n v="529"/>
    <n v="125"/>
    <n v="404"/>
    <n v="529"/>
    <n v="21.16"/>
    <n v="25"/>
    <n v="404"/>
    <n v="45572"/>
  </r>
  <r>
    <x v="164"/>
    <n v="18"/>
    <s v="Food Stall"/>
    <x v="3"/>
    <x v="1"/>
    <s v="flour, ghee, egg, water, curry"/>
    <n v="0.8"/>
    <n v="2.08"/>
    <n v="2.5"/>
    <n v="265"/>
    <x v="0"/>
    <b v="0"/>
    <s v="Cloudy"/>
    <n v="662.5"/>
    <n v="212"/>
    <n v="450.5"/>
    <n v="662.5"/>
    <n v="2.5"/>
    <n v="265"/>
    <n v="450.5"/>
    <n v="45572"/>
  </r>
  <r>
    <x v="164"/>
    <n v="29"/>
    <s v="Food Stall"/>
    <x v="7"/>
    <x v="2"/>
    <s v="white bread, kaya, butter, soft-boiled eggs"/>
    <n v="2.8"/>
    <n v="6.86"/>
    <n v="6.16"/>
    <n v="643"/>
    <x v="1"/>
    <b v="0"/>
    <s v="Cloudy"/>
    <n v="3960.88"/>
    <n v="1800.3999999999999"/>
    <n v="2160.4800000000005"/>
    <n v="3960.88"/>
    <n v="6.16"/>
    <n v="643"/>
    <n v="2160.4800000000005"/>
    <n v="45572"/>
  </r>
  <r>
    <x v="164"/>
    <n v="36"/>
    <s v="Food Stall"/>
    <x v="3"/>
    <x v="2"/>
    <s v="flour, ghee, egg, water, curry"/>
    <n v="0.8"/>
    <n v="1.79"/>
    <n v="2.4900000000000002"/>
    <n v="289"/>
    <x v="0"/>
    <b v="0"/>
    <s v="Rainy"/>
    <n v="719.61"/>
    <n v="231.20000000000002"/>
    <n v="488.40999999999997"/>
    <n v="719.61"/>
    <n v="2.4900000000000002"/>
    <n v="289"/>
    <n v="488.40999999999997"/>
    <n v="45572"/>
  </r>
  <r>
    <x v="164"/>
    <n v="31"/>
    <s v="Food Stall"/>
    <x v="4"/>
    <x v="0"/>
    <s v="rice flour jelly, coconut milk, palm sugar, red beans"/>
    <n v="2"/>
    <n v="5.05"/>
    <n v="5.53"/>
    <n v="257"/>
    <x v="0"/>
    <b v="0"/>
    <s v="Rainy"/>
    <n v="1421.21"/>
    <n v="514"/>
    <n v="907.21"/>
    <n v="1421.21"/>
    <n v="5.53"/>
    <n v="257"/>
    <n v="907.21"/>
    <n v="45572"/>
  </r>
  <r>
    <x v="164"/>
    <n v="5"/>
    <s v="Cafe"/>
    <x v="1"/>
    <x v="0"/>
    <s v="spaghetti, eggs, cheese, beef bacon, black pepper"/>
    <n v="9"/>
    <n v="29.28"/>
    <n v="29.41"/>
    <n v="228"/>
    <x v="1"/>
    <b v="0"/>
    <s v="Sunny"/>
    <n v="6705.4800000000005"/>
    <n v="2052"/>
    <n v="4653.4800000000005"/>
    <n v="6705.4800000000005"/>
    <n v="29.41"/>
    <n v="228"/>
    <n v="4653.4800000000005"/>
    <n v="45572"/>
  </r>
  <r>
    <x v="164"/>
    <n v="30"/>
    <s v="Cafe"/>
    <x v="10"/>
    <x v="1"/>
    <s v="black tea, condensed milk, evaporated milk"/>
    <n v="0.9"/>
    <n v="3.46"/>
    <n v="3.09"/>
    <n v="508"/>
    <x v="0"/>
    <b v="0"/>
    <s v="Sunny"/>
    <n v="1569.72"/>
    <n v="457.2"/>
    <n v="1112.52"/>
    <n v="1569.72"/>
    <n v="3.09"/>
    <n v="508"/>
    <n v="1112.52"/>
    <n v="45572"/>
  </r>
  <r>
    <x v="164"/>
    <n v="13"/>
    <s v="Food Stall"/>
    <x v="7"/>
    <x v="2"/>
    <s v="white bread, kaya, butter, soft-boiled eggs"/>
    <n v="2.8"/>
    <n v="6.38"/>
    <n v="10.65"/>
    <n v="145"/>
    <x v="0"/>
    <b v="0"/>
    <s v="Rainy"/>
    <n v="1544.25"/>
    <n v="406"/>
    <n v="1138.25"/>
    <n v="1544.25"/>
    <n v="10.65"/>
    <n v="145"/>
    <n v="1138.25"/>
    <n v="45572"/>
  </r>
  <r>
    <x v="164"/>
    <n v="4"/>
    <s v="Cafe"/>
    <x v="13"/>
    <x v="0"/>
    <s v="mushrooms, cream, onion, garlic, vegetable broth"/>
    <n v="3.5"/>
    <n v="12.04"/>
    <n v="15.2"/>
    <n v="222"/>
    <x v="0"/>
    <b v="0"/>
    <s v="Cloudy"/>
    <n v="3374.3999999999996"/>
    <n v="777"/>
    <n v="2597.3999999999996"/>
    <n v="3374.3999999999996"/>
    <n v="15.2"/>
    <n v="222"/>
    <n v="2597.3999999999996"/>
    <n v="45572"/>
  </r>
  <r>
    <x v="164"/>
    <n v="21"/>
    <s v="Casual Dining"/>
    <x v="8"/>
    <x v="0"/>
    <s v="chicken thigh, black pepper sauce, fries, coleslaw"/>
    <n v="8"/>
    <n v="24.92"/>
    <n v="55.54"/>
    <n v="107"/>
    <x v="0"/>
    <b v="1"/>
    <s v="Cloudy"/>
    <n v="5942.78"/>
    <n v="856"/>
    <n v="5086.78"/>
    <n v="5942.78"/>
    <n v="55.54"/>
    <n v="107"/>
    <n v="5086.78"/>
    <n v="45572"/>
  </r>
  <r>
    <x v="164"/>
    <n v="10"/>
    <s v="Fine Dining"/>
    <x v="8"/>
    <x v="0"/>
    <s v="chicken thigh, black pepper sauce, fries, coleslaw"/>
    <n v="8"/>
    <n v="44.38"/>
    <n v="51.27"/>
    <n v="260"/>
    <x v="0"/>
    <b v="0"/>
    <s v="Sunny"/>
    <n v="13330.2"/>
    <n v="2080"/>
    <n v="11250.2"/>
    <n v="13330.2"/>
    <n v="51.27"/>
    <n v="260"/>
    <n v="11250.2"/>
    <n v="45572"/>
  </r>
  <r>
    <x v="164"/>
    <n v="19"/>
    <s v="Casual Dining"/>
    <x v="10"/>
    <x v="1"/>
    <s v="black tea, condensed milk, evaporated milk"/>
    <n v="0.9"/>
    <n v="2.4300000000000002"/>
    <n v="3.75"/>
    <n v="475"/>
    <x v="0"/>
    <b v="0"/>
    <s v="Sunny"/>
    <n v="1781.25"/>
    <n v="427.5"/>
    <n v="1353.75"/>
    <n v="1781.25"/>
    <n v="3.75"/>
    <n v="475"/>
    <n v="1353.75"/>
    <n v="45572"/>
  </r>
  <r>
    <x v="164"/>
    <n v="34"/>
    <s v="Casual Dining"/>
    <x v="9"/>
    <x v="1"/>
    <s v="chicken, rice, ginger, garlic, chili sauce, cucumber"/>
    <n v="4"/>
    <n v="13.66"/>
    <n v="20.21"/>
    <n v="341"/>
    <x v="0"/>
    <b v="1"/>
    <s v="Sunny"/>
    <n v="6891.6100000000006"/>
    <n v="1364"/>
    <n v="5527.6100000000006"/>
    <n v="6891.6100000000006"/>
    <n v="20.21"/>
    <n v="341"/>
    <n v="5527.6100000000006"/>
    <n v="45572"/>
  </r>
  <r>
    <x v="164"/>
    <n v="38"/>
    <s v="Fine Dining"/>
    <x v="2"/>
    <x v="1"/>
    <s v="beef, coconut milk, galangal, lemongrass, spices, chili"/>
    <n v="9"/>
    <n v="49.36"/>
    <n v="57.13"/>
    <n v="155"/>
    <x v="0"/>
    <b v="0"/>
    <s v="Cloudy"/>
    <n v="8855.15"/>
    <n v="1395"/>
    <n v="7460.15"/>
    <n v="8855.15"/>
    <n v="57.13"/>
    <n v="155"/>
    <n v="7460.15"/>
    <n v="45572"/>
  </r>
  <r>
    <x v="164"/>
    <n v="13"/>
    <s v="Food Stall"/>
    <x v="4"/>
    <x v="0"/>
    <s v="rice flour jelly, coconut milk, palm sugar, red beans"/>
    <n v="2"/>
    <n v="4.72"/>
    <n v="5.62"/>
    <n v="248"/>
    <x v="0"/>
    <b v="0"/>
    <s v="Sunny"/>
    <n v="1393.76"/>
    <n v="496"/>
    <n v="897.76"/>
    <n v="1393.76"/>
    <n v="5.62"/>
    <n v="248"/>
    <n v="897.76"/>
    <n v="45572"/>
  </r>
  <r>
    <x v="164"/>
    <n v="14"/>
    <s v="Food Stall"/>
    <x v="4"/>
    <x v="1"/>
    <s v="rice flour jelly, coconut milk, palm sugar, red beans"/>
    <n v="2"/>
    <n v="5.13"/>
    <n v="6.34"/>
    <n v="191"/>
    <x v="0"/>
    <b v="0"/>
    <s v="Cloudy"/>
    <n v="1210.94"/>
    <n v="382"/>
    <n v="828.94"/>
    <n v="1210.94"/>
    <n v="6.34"/>
    <n v="191"/>
    <n v="828.94"/>
    <n v="45572"/>
  </r>
  <r>
    <x v="164"/>
    <n v="49"/>
    <s v="Kopitiam"/>
    <x v="9"/>
    <x v="1"/>
    <s v="chicken, rice, ginger, garlic, chili sauce, cucumber"/>
    <n v="4"/>
    <n v="9.31"/>
    <n v="13.96"/>
    <n v="201"/>
    <x v="0"/>
    <b v="0"/>
    <s v="Sunny"/>
    <n v="2805.96"/>
    <n v="804"/>
    <n v="2001.96"/>
    <n v="2805.96"/>
    <n v="13.96"/>
    <n v="201"/>
    <n v="2001.96"/>
    <n v="45572"/>
  </r>
  <r>
    <x v="164"/>
    <n v="6"/>
    <s v="Fine Dining"/>
    <x v="11"/>
    <x v="0"/>
    <s v="black tea, lemon, sugar syrup"/>
    <n v="1.2"/>
    <n v="5.87"/>
    <n v="7.77"/>
    <n v="171"/>
    <x v="0"/>
    <b v="0"/>
    <s v="Cloudy"/>
    <n v="1328.6699999999998"/>
    <n v="205.2"/>
    <n v="1123.4699999999998"/>
    <n v="1328.6699999999998"/>
    <n v="7.77"/>
    <n v="171"/>
    <n v="1123.4699999999998"/>
    <n v="45572"/>
  </r>
  <r>
    <x v="164"/>
    <n v="23"/>
    <s v="Fine Dining"/>
    <x v="11"/>
    <x v="0"/>
    <s v="black tea, lemon, sugar syrup"/>
    <n v="1.2"/>
    <n v="5.46"/>
    <n v="7.69"/>
    <n v="203"/>
    <x v="0"/>
    <b v="0"/>
    <s v="Rainy"/>
    <n v="1561.0700000000002"/>
    <n v="243.6"/>
    <n v="1317.4700000000003"/>
    <n v="1561.0700000000002"/>
    <n v="7.69"/>
    <n v="203"/>
    <n v="1317.4700000000003"/>
    <n v="45572"/>
  </r>
  <r>
    <x v="164"/>
    <n v="9"/>
    <s v="Casual Dining"/>
    <x v="1"/>
    <x v="1"/>
    <s v="spaghetti, eggs, cheese, beef bacon, black pepper"/>
    <n v="9"/>
    <n v="30.03"/>
    <n v="57.37"/>
    <n v="21"/>
    <x v="0"/>
    <b v="0"/>
    <s v="Sunny"/>
    <n v="1204.77"/>
    <n v="189"/>
    <n v="1015.77"/>
    <n v="1204.77"/>
    <n v="57.37"/>
    <n v="21"/>
    <n v="1015.77"/>
    <n v="45572"/>
  </r>
  <r>
    <x v="164"/>
    <n v="38"/>
    <s v="Fine Dining"/>
    <x v="8"/>
    <x v="0"/>
    <s v="chicken thigh, black pepper sauce, fries, coleslaw"/>
    <n v="8"/>
    <n v="41.33"/>
    <n v="69.47"/>
    <n v="97"/>
    <x v="0"/>
    <b v="0"/>
    <s v="Rainy"/>
    <n v="6738.59"/>
    <n v="776"/>
    <n v="5962.59"/>
    <n v="6738.59"/>
    <n v="69.47"/>
    <n v="97"/>
    <n v="5962.59"/>
    <n v="45572"/>
  </r>
  <r>
    <x v="164"/>
    <n v="23"/>
    <s v="Fine Dining"/>
    <x v="11"/>
    <x v="2"/>
    <s v="black tea, lemon, sugar syrup"/>
    <n v="1.2"/>
    <n v="5.62"/>
    <n v="6.21"/>
    <n v="404"/>
    <x v="0"/>
    <b v="0"/>
    <s v="Sunny"/>
    <n v="2508.84"/>
    <n v="484.79999999999995"/>
    <n v="2024.0400000000002"/>
    <n v="2508.84"/>
    <n v="6.21"/>
    <n v="404"/>
    <n v="2024.0400000000002"/>
    <n v="45572"/>
  </r>
  <r>
    <x v="164"/>
    <n v="42"/>
    <s v="Fine Dining"/>
    <x v="12"/>
    <x v="0"/>
    <s v="rice, coconut milk, sambal, anchovies, egg, peanuts"/>
    <n v="2.5"/>
    <n v="14.54"/>
    <n v="14.22"/>
    <n v="266"/>
    <x v="0"/>
    <b v="0"/>
    <s v="Rainy"/>
    <n v="3782.52"/>
    <n v="665"/>
    <n v="3117.52"/>
    <n v="3782.52"/>
    <n v="14.22"/>
    <n v="266"/>
    <n v="3117.52"/>
    <n v="45572"/>
  </r>
  <r>
    <x v="164"/>
    <n v="47"/>
    <s v="Food Stall"/>
    <x v="0"/>
    <x v="0"/>
    <s v="rice noodles, fish broth, tamarind, shrimp paste, cucumber, mint"/>
    <n v="4.5"/>
    <n v="9.9700000000000006"/>
    <n v="16.95"/>
    <n v="92"/>
    <x v="0"/>
    <b v="0"/>
    <s v="Cloudy"/>
    <n v="1559.3999999999999"/>
    <n v="414"/>
    <n v="1145.3999999999999"/>
    <n v="1559.3999999999999"/>
    <n v="16.95"/>
    <n v="92"/>
    <n v="1145.3999999999999"/>
    <n v="45572"/>
  </r>
  <r>
    <x v="164"/>
    <n v="18"/>
    <s v="Food Stall"/>
    <x v="3"/>
    <x v="2"/>
    <s v="flour, ghee, egg, water, curry"/>
    <n v="0.8"/>
    <n v="1.54"/>
    <n v="2.91"/>
    <n v="233"/>
    <x v="0"/>
    <b v="0"/>
    <s v="Cloudy"/>
    <n v="678.03000000000009"/>
    <n v="186.4"/>
    <n v="491.63000000000011"/>
    <n v="678.03000000000009"/>
    <n v="2.91"/>
    <n v="233"/>
    <n v="491.63000000000011"/>
    <n v="45572"/>
  </r>
  <r>
    <x v="164"/>
    <n v="31"/>
    <s v="Food Stall"/>
    <x v="4"/>
    <x v="0"/>
    <s v="rice flour jelly, coconut milk, palm sugar, red beans"/>
    <n v="2"/>
    <n v="4.74"/>
    <n v="6.52"/>
    <n v="272"/>
    <x v="0"/>
    <b v="1"/>
    <s v="Cloudy"/>
    <n v="1773.4399999999998"/>
    <n v="544"/>
    <n v="1229.4399999999998"/>
    <n v="1773.4399999999998"/>
    <n v="6.52"/>
    <n v="272"/>
    <n v="1229.4399999999998"/>
    <n v="45572"/>
  </r>
  <r>
    <x v="164"/>
    <n v="6"/>
    <s v="Fine Dining"/>
    <x v="8"/>
    <x v="1"/>
    <s v="chicken thigh, black pepper sauce, fries, coleslaw"/>
    <n v="8"/>
    <n v="35.22"/>
    <n v="69.97"/>
    <n v="125"/>
    <x v="0"/>
    <b v="0"/>
    <s v="Sunny"/>
    <n v="8746.25"/>
    <n v="1000"/>
    <n v="7746.25"/>
    <n v="8746.25"/>
    <n v="69.97"/>
    <n v="125"/>
    <n v="7746.25"/>
    <n v="45572"/>
  </r>
  <r>
    <x v="165"/>
    <n v="20"/>
    <s v="Casual Dining"/>
    <x v="7"/>
    <x v="2"/>
    <s v="white bread, kaya, butter, soft-boiled eggs"/>
    <n v="2.8"/>
    <n v="8.58"/>
    <n v="15.16"/>
    <n v="181"/>
    <x v="0"/>
    <b v="0"/>
    <s v="Sunny"/>
    <n v="2743.96"/>
    <n v="506.79999999999995"/>
    <n v="2237.16"/>
    <n v="2743.96"/>
    <n v="15.16"/>
    <n v="181"/>
    <n v="2237.16"/>
    <n v="45603"/>
  </r>
  <r>
    <x v="165"/>
    <n v="45"/>
    <s v="Food Stall"/>
    <x v="9"/>
    <x v="0"/>
    <s v="chicken, rice, ginger, garlic, chili sauce, cucumber"/>
    <n v="4"/>
    <n v="7.98"/>
    <n v="11.96"/>
    <n v="233"/>
    <x v="0"/>
    <b v="0"/>
    <s v="Sunny"/>
    <n v="2786.6800000000003"/>
    <n v="932"/>
    <n v="1854.6800000000003"/>
    <n v="2786.6800000000003"/>
    <n v="11.96"/>
    <n v="233"/>
    <n v="1854.6800000000003"/>
    <n v="45603"/>
  </r>
  <r>
    <x v="165"/>
    <n v="1"/>
    <s v="Food Stall"/>
    <x v="4"/>
    <x v="0"/>
    <s v="rice flour jelly, coconut milk, palm sugar, red beans"/>
    <n v="2"/>
    <n v="4.74"/>
    <n v="6.78"/>
    <n v="164"/>
    <x v="0"/>
    <b v="0"/>
    <s v="Sunny"/>
    <n v="1111.92"/>
    <n v="328"/>
    <n v="783.92000000000007"/>
    <n v="1111.92"/>
    <n v="6.78"/>
    <n v="164"/>
    <n v="783.92000000000007"/>
    <n v="45603"/>
  </r>
  <r>
    <x v="165"/>
    <n v="41"/>
    <s v="Cafe"/>
    <x v="4"/>
    <x v="1"/>
    <s v="rice flour jelly, coconut milk, palm sugar, red beans"/>
    <n v="2"/>
    <n v="6.68"/>
    <n v="7.79"/>
    <n v="166"/>
    <x v="0"/>
    <b v="0"/>
    <s v="Sunny"/>
    <n v="1293.1400000000001"/>
    <n v="332"/>
    <n v="961.1400000000001"/>
    <n v="1293.1400000000001"/>
    <n v="7.79"/>
    <n v="166"/>
    <n v="961.1400000000001"/>
    <n v="45603"/>
  </r>
  <r>
    <x v="165"/>
    <n v="30"/>
    <s v="Cafe"/>
    <x v="13"/>
    <x v="1"/>
    <s v="mushrooms, cream, onion, garlic, vegetable broth"/>
    <n v="3.5"/>
    <n v="12.04"/>
    <n v="17.38"/>
    <n v="0"/>
    <x v="0"/>
    <b v="0"/>
    <s v="Cloudy"/>
    <n v="0"/>
    <n v="0"/>
    <n v="0"/>
    <n v="0"/>
    <n v="17.38"/>
    <n v="0"/>
    <n v="0"/>
    <n v="45603"/>
  </r>
  <r>
    <x v="165"/>
    <n v="9"/>
    <s v="Casual Dining"/>
    <x v="12"/>
    <x v="2"/>
    <s v="rice, coconut milk, sambal, anchovies, egg, peanuts"/>
    <n v="2.5"/>
    <n v="6.37"/>
    <n v="12.07"/>
    <n v="240"/>
    <x v="0"/>
    <b v="0"/>
    <s v="Rainy"/>
    <n v="2896.8"/>
    <n v="600"/>
    <n v="2296.8000000000002"/>
    <n v="2896.8"/>
    <n v="12.07"/>
    <n v="240"/>
    <n v="2296.8000000000002"/>
    <n v="45603"/>
  </r>
  <r>
    <x v="165"/>
    <n v="45"/>
    <s v="Food Stall"/>
    <x v="9"/>
    <x v="0"/>
    <s v="chicken, rice, ginger, garlic, chili sauce, cucumber"/>
    <n v="4"/>
    <n v="8.24"/>
    <n v="8.48"/>
    <n v="311"/>
    <x v="1"/>
    <b v="0"/>
    <s v="Cloudy"/>
    <n v="2637.28"/>
    <n v="1244"/>
    <n v="1393.2800000000002"/>
    <n v="2637.28"/>
    <n v="8.48"/>
    <n v="311"/>
    <n v="1393.2800000000002"/>
    <n v="45603"/>
  </r>
  <r>
    <x v="165"/>
    <n v="35"/>
    <s v="Food Stall"/>
    <x v="7"/>
    <x v="2"/>
    <s v="white bread, kaya, butter, soft-boiled eggs"/>
    <n v="2.8"/>
    <n v="5.5"/>
    <n v="8.8699999999999992"/>
    <n v="404"/>
    <x v="0"/>
    <b v="0"/>
    <s v="Rainy"/>
    <n v="3583.4799999999996"/>
    <n v="1131.1999999999998"/>
    <n v="2452.2799999999997"/>
    <n v="3583.4799999999996"/>
    <n v="8.8699999999999992"/>
    <n v="404"/>
    <n v="2452.2799999999997"/>
    <n v="45603"/>
  </r>
  <r>
    <x v="165"/>
    <n v="45"/>
    <s v="Food Stall"/>
    <x v="4"/>
    <x v="1"/>
    <s v="rice flour jelly, coconut milk, palm sugar, red beans"/>
    <n v="2"/>
    <n v="4.63"/>
    <n v="8.36"/>
    <n v="96"/>
    <x v="0"/>
    <b v="0"/>
    <s v="Sunny"/>
    <n v="802.56"/>
    <n v="192"/>
    <n v="610.55999999999995"/>
    <n v="802.56"/>
    <n v="8.36"/>
    <n v="96"/>
    <n v="610.55999999999995"/>
    <n v="45603"/>
  </r>
  <r>
    <x v="165"/>
    <n v="45"/>
    <s v="Food Stall"/>
    <x v="5"/>
    <x v="1"/>
    <s v="flat rice noodles, prawns, cockles, bean sprouts, chives, soy sauce"/>
    <n v="5"/>
    <n v="9.7799999999999994"/>
    <n v="22.04"/>
    <n v="0"/>
    <x v="0"/>
    <b v="0"/>
    <s v="Sunny"/>
    <n v="0"/>
    <n v="0"/>
    <n v="0"/>
    <n v="0"/>
    <n v="22.04"/>
    <n v="0"/>
    <n v="0"/>
    <n v="45603"/>
  </r>
  <r>
    <x v="165"/>
    <n v="15"/>
    <s v="Food Stall"/>
    <x v="4"/>
    <x v="1"/>
    <s v="rice flour jelly, coconut milk, palm sugar, red beans"/>
    <n v="2"/>
    <n v="3.91"/>
    <n v="7.87"/>
    <n v="191"/>
    <x v="0"/>
    <b v="0"/>
    <s v="Rainy"/>
    <n v="1503.17"/>
    <n v="382"/>
    <n v="1121.17"/>
    <n v="1503.17"/>
    <n v="7.87"/>
    <n v="191"/>
    <n v="1121.17"/>
    <n v="45603"/>
  </r>
  <r>
    <x v="165"/>
    <n v="45"/>
    <s v="Food Stall"/>
    <x v="7"/>
    <x v="2"/>
    <s v="white bread, kaya, butter, soft-boiled eggs"/>
    <n v="2.8"/>
    <n v="6.36"/>
    <n v="9.34"/>
    <n v="320"/>
    <x v="0"/>
    <b v="0"/>
    <s v="Cloudy"/>
    <n v="2988.8"/>
    <n v="896"/>
    <n v="2092.8000000000002"/>
    <n v="2988.8"/>
    <n v="9.34"/>
    <n v="320"/>
    <n v="2092.8000000000002"/>
    <n v="45603"/>
  </r>
  <r>
    <x v="165"/>
    <n v="37"/>
    <s v="Food Stall"/>
    <x v="4"/>
    <x v="0"/>
    <s v="rice flour jelly, coconut milk, palm sugar, red beans"/>
    <n v="2"/>
    <n v="3.66"/>
    <n v="7.57"/>
    <n v="82"/>
    <x v="0"/>
    <b v="0"/>
    <s v="Cloudy"/>
    <n v="620.74"/>
    <n v="164"/>
    <n v="456.74"/>
    <n v="620.74"/>
    <n v="7.57"/>
    <n v="82"/>
    <n v="456.74"/>
    <n v="45603"/>
  </r>
  <r>
    <x v="165"/>
    <n v="40"/>
    <s v="Food Stall"/>
    <x v="4"/>
    <x v="0"/>
    <s v="rice flour jelly, coconut milk, palm sugar, red beans"/>
    <n v="2"/>
    <n v="4.22"/>
    <n v="6.71"/>
    <n v="166"/>
    <x v="0"/>
    <b v="0"/>
    <s v="Rainy"/>
    <n v="1113.8599999999999"/>
    <n v="332"/>
    <n v="781.8599999999999"/>
    <n v="1113.8599999999999"/>
    <n v="6.71"/>
    <n v="166"/>
    <n v="781.8599999999999"/>
    <n v="45603"/>
  </r>
  <r>
    <x v="165"/>
    <n v="6"/>
    <s v="Fine Dining"/>
    <x v="13"/>
    <x v="0"/>
    <s v="mushrooms, cream, onion, garlic, vegetable broth"/>
    <n v="3.5"/>
    <n v="14.36"/>
    <n v="30.18"/>
    <n v="84"/>
    <x v="0"/>
    <b v="0"/>
    <s v="Sunny"/>
    <n v="2535.12"/>
    <n v="294"/>
    <n v="2241.12"/>
    <n v="2535.12"/>
    <n v="30.18"/>
    <n v="84"/>
    <n v="2241.12"/>
    <n v="45603"/>
  </r>
  <r>
    <x v="165"/>
    <n v="45"/>
    <s v="Food Stall"/>
    <x v="5"/>
    <x v="1"/>
    <s v="flat rice noodles, prawns, cockles, bean sprouts, chives, soy sauce"/>
    <n v="5"/>
    <n v="12.99"/>
    <n v="19.190000000000001"/>
    <n v="0"/>
    <x v="0"/>
    <b v="0"/>
    <s v="Sunny"/>
    <n v="0"/>
    <n v="0"/>
    <n v="0"/>
    <n v="0"/>
    <n v="19.190000000000001"/>
    <n v="0"/>
    <n v="0"/>
    <n v="45603"/>
  </r>
  <r>
    <x v="165"/>
    <n v="20"/>
    <s v="Casual Dining"/>
    <x v="13"/>
    <x v="1"/>
    <s v="mushrooms, cream, onion, garlic, vegetable broth"/>
    <n v="3.5"/>
    <n v="10.71"/>
    <n v="24.23"/>
    <n v="51"/>
    <x v="0"/>
    <b v="0"/>
    <s v="Sunny"/>
    <n v="1235.73"/>
    <n v="178.5"/>
    <n v="1057.23"/>
    <n v="1235.73"/>
    <n v="24.23"/>
    <n v="51"/>
    <n v="1057.23"/>
    <n v="45603"/>
  </r>
  <r>
    <x v="165"/>
    <n v="9"/>
    <s v="Casual Dining"/>
    <x v="8"/>
    <x v="0"/>
    <s v="chicken thigh, black pepper sauce, fries, coleslaw"/>
    <n v="8"/>
    <n v="20.43"/>
    <n v="55.11"/>
    <n v="35"/>
    <x v="0"/>
    <b v="0"/>
    <s v="Sunny"/>
    <n v="1928.85"/>
    <n v="280"/>
    <n v="1648.85"/>
    <n v="1928.85"/>
    <n v="55.11"/>
    <n v="35"/>
    <n v="1648.85"/>
    <n v="45603"/>
  </r>
  <r>
    <x v="165"/>
    <n v="30"/>
    <s v="Cafe"/>
    <x v="4"/>
    <x v="0"/>
    <s v="rice flour jelly, coconut milk, palm sugar, red beans"/>
    <n v="2"/>
    <n v="6.35"/>
    <n v="9.73"/>
    <n v="245"/>
    <x v="0"/>
    <b v="0"/>
    <s v="Sunny"/>
    <n v="2383.85"/>
    <n v="490"/>
    <n v="1893.85"/>
    <n v="2383.85"/>
    <n v="9.73"/>
    <n v="245"/>
    <n v="1893.85"/>
    <n v="45603"/>
  </r>
  <r>
    <x v="165"/>
    <n v="47"/>
    <s v="Food Stall"/>
    <x v="4"/>
    <x v="1"/>
    <s v="rice flour jelly, coconut milk, palm sugar, red beans"/>
    <n v="2"/>
    <n v="5.12"/>
    <n v="4.8"/>
    <n v="186"/>
    <x v="1"/>
    <b v="0"/>
    <s v="Rainy"/>
    <n v="892.8"/>
    <n v="372"/>
    <n v="520.79999999999995"/>
    <n v="892.8"/>
    <n v="4.8"/>
    <n v="186"/>
    <n v="520.79999999999995"/>
    <n v="45603"/>
  </r>
  <r>
    <x v="165"/>
    <n v="10"/>
    <s v="Fine Dining"/>
    <x v="12"/>
    <x v="2"/>
    <s v="rice, coconut milk, sambal, anchovies, egg, peanuts"/>
    <n v="2.5"/>
    <n v="11.35"/>
    <n v="14.25"/>
    <n v="341"/>
    <x v="0"/>
    <b v="0"/>
    <s v="Cloudy"/>
    <n v="4859.25"/>
    <n v="852.5"/>
    <n v="4006.75"/>
    <n v="4859.25"/>
    <n v="14.25"/>
    <n v="341"/>
    <n v="4006.75"/>
    <n v="45603"/>
  </r>
  <r>
    <x v="165"/>
    <n v="36"/>
    <s v="Food Stall"/>
    <x v="3"/>
    <x v="1"/>
    <s v="flour, ghee, egg, water, curry"/>
    <n v="0.8"/>
    <n v="1.86"/>
    <n v="2.66"/>
    <n v="289"/>
    <x v="0"/>
    <b v="0"/>
    <s v="Sunny"/>
    <n v="768.74"/>
    <n v="231.20000000000002"/>
    <n v="537.54"/>
    <n v="768.74"/>
    <n v="2.66"/>
    <n v="289"/>
    <n v="537.54"/>
    <n v="45603"/>
  </r>
  <r>
    <x v="165"/>
    <n v="46"/>
    <s v="Casual Dining"/>
    <x v="7"/>
    <x v="2"/>
    <s v="white bread, kaya, butter, soft-boiled eggs"/>
    <n v="2.8"/>
    <n v="7.44"/>
    <n v="13.51"/>
    <n v="409"/>
    <x v="0"/>
    <b v="0"/>
    <s v="Cloudy"/>
    <n v="5525.59"/>
    <n v="1145.1999999999998"/>
    <n v="4380.3900000000003"/>
    <n v="5525.59"/>
    <n v="13.51"/>
    <n v="409"/>
    <n v="4380.3900000000003"/>
    <n v="45603"/>
  </r>
  <r>
    <x v="165"/>
    <n v="48"/>
    <s v="Casual Dining"/>
    <x v="10"/>
    <x v="2"/>
    <s v="black tea, condensed milk, evaporated milk"/>
    <n v="0.9"/>
    <n v="3.13"/>
    <n v="3.42"/>
    <n v="667"/>
    <x v="0"/>
    <b v="0"/>
    <s v="Rainy"/>
    <n v="2281.14"/>
    <n v="600.30000000000007"/>
    <n v="1680.8399999999997"/>
    <n v="2281.14"/>
    <n v="3.42"/>
    <n v="667"/>
    <n v="1680.8399999999997"/>
    <n v="45603"/>
  </r>
  <r>
    <x v="165"/>
    <n v="45"/>
    <s v="Food Stall"/>
    <x v="4"/>
    <x v="0"/>
    <s v="rice flour jelly, coconut milk, palm sugar, red beans"/>
    <n v="2"/>
    <n v="4.28"/>
    <n v="8"/>
    <n v="86"/>
    <x v="0"/>
    <b v="0"/>
    <s v="Sunny"/>
    <n v="688"/>
    <n v="172"/>
    <n v="516"/>
    <n v="688"/>
    <n v="8"/>
    <n v="86"/>
    <n v="516"/>
    <n v="45603"/>
  </r>
  <r>
    <x v="165"/>
    <n v="12"/>
    <s v="Cafe"/>
    <x v="12"/>
    <x v="0"/>
    <s v="rice, coconut milk, sambal, anchovies, egg, peanuts"/>
    <n v="2.5"/>
    <n v="9.9"/>
    <n v="8.9"/>
    <n v="312"/>
    <x v="0"/>
    <b v="0"/>
    <s v="Rainy"/>
    <n v="2776.8"/>
    <n v="780"/>
    <n v="1996.8000000000002"/>
    <n v="2776.8"/>
    <n v="8.9"/>
    <n v="312"/>
    <n v="1996.8000000000002"/>
    <n v="45603"/>
  </r>
  <r>
    <x v="165"/>
    <n v="9"/>
    <s v="Casual Dining"/>
    <x v="7"/>
    <x v="2"/>
    <s v="white bread, kaya, butter, soft-boiled eggs"/>
    <n v="2.8"/>
    <n v="8.8800000000000008"/>
    <n v="11.64"/>
    <n v="561"/>
    <x v="0"/>
    <b v="0"/>
    <s v="Rainy"/>
    <n v="6530.04"/>
    <n v="1570.8"/>
    <n v="4959.24"/>
    <n v="6530.04"/>
    <n v="11.64"/>
    <n v="561"/>
    <n v="4959.24"/>
    <n v="45603"/>
  </r>
  <r>
    <x v="165"/>
    <n v="3"/>
    <s v="Cafe"/>
    <x v="7"/>
    <x v="2"/>
    <s v="white bread, kaya, butter, soft-boiled eggs"/>
    <n v="2.8"/>
    <n v="10.58"/>
    <n v="11.06"/>
    <n v="237"/>
    <x v="0"/>
    <b v="0"/>
    <s v="Cloudy"/>
    <n v="2621.2200000000003"/>
    <n v="663.59999999999991"/>
    <n v="1957.6200000000003"/>
    <n v="2621.2200000000003"/>
    <n v="11.06"/>
    <n v="237"/>
    <n v="1957.6200000000003"/>
    <n v="45603"/>
  </r>
  <r>
    <x v="166"/>
    <n v="38"/>
    <s v="Fine Dining"/>
    <x v="2"/>
    <x v="1"/>
    <s v="beef, coconut milk, galangal, lemongrass, spices, chili"/>
    <n v="9"/>
    <n v="53.47"/>
    <n v="73.459999999999994"/>
    <n v="0"/>
    <x v="0"/>
    <b v="0"/>
    <s v="Sunny"/>
    <n v="0"/>
    <n v="0"/>
    <n v="0"/>
    <n v="0"/>
    <n v="73.459999999999994"/>
    <n v="0"/>
    <n v="0"/>
    <n v="45633"/>
  </r>
  <r>
    <x v="166"/>
    <n v="32"/>
    <s v="Fine Dining"/>
    <x v="1"/>
    <x v="0"/>
    <s v="spaghetti, eggs, cheese, beef bacon, black pepper"/>
    <n v="9"/>
    <n v="38.79"/>
    <n v="75.489999999999995"/>
    <n v="83"/>
    <x v="0"/>
    <b v="0"/>
    <s v="Sunny"/>
    <n v="6265.6699999999992"/>
    <n v="747"/>
    <n v="5518.6699999999992"/>
    <n v="6265.6699999999992"/>
    <n v="75.489999999999995"/>
    <n v="83"/>
    <n v="5518.6699999999992"/>
    <n v="45633"/>
  </r>
  <r>
    <x v="166"/>
    <n v="37"/>
    <s v="Food Stall"/>
    <x v="4"/>
    <x v="1"/>
    <s v="rice flour jelly, coconut milk, palm sugar, red beans"/>
    <n v="2"/>
    <n v="4.43"/>
    <n v="7.04"/>
    <n v="163"/>
    <x v="0"/>
    <b v="0"/>
    <s v="Sunny"/>
    <n v="1147.52"/>
    <n v="326"/>
    <n v="821.52"/>
    <n v="1147.52"/>
    <n v="7.04"/>
    <n v="163"/>
    <n v="821.52"/>
    <n v="45633"/>
  </r>
  <r>
    <x v="166"/>
    <n v="5"/>
    <s v="Cafe"/>
    <x v="13"/>
    <x v="0"/>
    <s v="mushrooms, cream, onion, garlic, vegetable broth"/>
    <n v="3.5"/>
    <n v="13.06"/>
    <n v="20.68"/>
    <n v="115"/>
    <x v="0"/>
    <b v="0"/>
    <s v="Cloudy"/>
    <n v="2378.1999999999998"/>
    <n v="402.5"/>
    <n v="1975.6999999999998"/>
    <n v="2378.1999999999998"/>
    <n v="20.68"/>
    <n v="115"/>
    <n v="1975.6999999999998"/>
    <n v="45633"/>
  </r>
  <r>
    <x v="166"/>
    <n v="41"/>
    <s v="Cafe"/>
    <x v="11"/>
    <x v="0"/>
    <s v="black tea, lemon, sugar syrup"/>
    <n v="1.2"/>
    <n v="3.4"/>
    <n v="5.71"/>
    <n v="219"/>
    <x v="0"/>
    <b v="0"/>
    <s v="Sunny"/>
    <n v="1250.49"/>
    <n v="262.8"/>
    <n v="987.69"/>
    <n v="1250.49"/>
    <n v="5.71"/>
    <n v="219"/>
    <n v="987.69"/>
    <n v="45633"/>
  </r>
  <r>
    <x v="166"/>
    <n v="50"/>
    <s v="Food Stall"/>
    <x v="3"/>
    <x v="1"/>
    <s v="flour, ghee, egg, water, curry"/>
    <n v="0.8"/>
    <n v="2.14"/>
    <n v="2.4700000000000002"/>
    <n v="331"/>
    <x v="0"/>
    <b v="0"/>
    <s v="Cloudy"/>
    <n v="817.57"/>
    <n v="264.8"/>
    <n v="552.77"/>
    <n v="817.57"/>
    <n v="2.4700000000000002"/>
    <n v="331"/>
    <n v="552.77"/>
    <n v="45633"/>
  </r>
  <r>
    <x v="166"/>
    <n v="11"/>
    <s v="Food Stall"/>
    <x v="0"/>
    <x v="0"/>
    <s v="rice noodles, fish broth, tamarind, shrimp paste, cucumber, mint"/>
    <n v="4.5"/>
    <n v="9.99"/>
    <n v="20.329999999999998"/>
    <n v="112"/>
    <x v="0"/>
    <b v="0"/>
    <s v="Sunny"/>
    <n v="2276.96"/>
    <n v="504"/>
    <n v="1772.96"/>
    <n v="2276.96"/>
    <n v="20.329999999999998"/>
    <n v="112"/>
    <n v="1772.96"/>
    <n v="45633"/>
  </r>
  <r>
    <x v="166"/>
    <n v="36"/>
    <s v="Food Stall"/>
    <x v="6"/>
    <x v="1"/>
    <s v="chicken, yogurt, tandoori masala, ginger, garlic"/>
    <n v="7"/>
    <n v="16.190000000000001"/>
    <n v="27.07"/>
    <n v="65"/>
    <x v="0"/>
    <b v="0"/>
    <s v="Sunny"/>
    <n v="1759.55"/>
    <n v="455"/>
    <n v="1304.55"/>
    <n v="1759.55"/>
    <n v="27.07"/>
    <n v="65"/>
    <n v="1304.55"/>
    <n v="45633"/>
  </r>
  <r>
    <x v="166"/>
    <n v="30"/>
    <s v="Cafe"/>
    <x v="2"/>
    <x v="1"/>
    <s v="beef, coconut milk, galangal, lemongrass, spices, chili"/>
    <n v="9"/>
    <n v="32.17"/>
    <n v="37.630000000000003"/>
    <n v="233"/>
    <x v="0"/>
    <b v="0"/>
    <s v="Sunny"/>
    <n v="8767.7900000000009"/>
    <n v="2097"/>
    <n v="6670.7900000000009"/>
    <n v="8767.7900000000009"/>
    <n v="37.630000000000003"/>
    <n v="233"/>
    <n v="6670.7900000000009"/>
    <n v="45633"/>
  </r>
  <r>
    <x v="166"/>
    <n v="46"/>
    <s v="Casual Dining"/>
    <x v="1"/>
    <x v="1"/>
    <s v="spaghetti, eggs, cheese, beef bacon, black pepper"/>
    <n v="9"/>
    <n v="25.11"/>
    <n v="53.7"/>
    <n v="229"/>
    <x v="0"/>
    <b v="0"/>
    <s v="Rainy"/>
    <n v="12297.300000000001"/>
    <n v="2061"/>
    <n v="10236.300000000001"/>
    <n v="12297.300000000001"/>
    <n v="53.7"/>
    <n v="229"/>
    <n v="10236.300000000001"/>
    <n v="45633"/>
  </r>
  <r>
    <x v="166"/>
    <n v="20"/>
    <s v="Casual Dining"/>
    <x v="4"/>
    <x v="0"/>
    <s v="rice flour jelly, coconut milk, palm sugar, red beans"/>
    <n v="2"/>
    <n v="6.69"/>
    <n v="10.4"/>
    <n v="122"/>
    <x v="0"/>
    <b v="0"/>
    <s v="Sunny"/>
    <n v="1268.8"/>
    <n v="244"/>
    <n v="1024.8"/>
    <n v="1268.8"/>
    <n v="10.4"/>
    <n v="122"/>
    <n v="1024.8"/>
    <n v="45633"/>
  </r>
  <r>
    <x v="166"/>
    <n v="18"/>
    <s v="Food Stall"/>
    <x v="3"/>
    <x v="2"/>
    <s v="flour, ghee, egg, water, curry"/>
    <n v="0.8"/>
    <n v="1.86"/>
    <n v="2.63"/>
    <n v="213"/>
    <x v="0"/>
    <b v="0"/>
    <s v="Cloudy"/>
    <n v="560.18999999999994"/>
    <n v="170.4"/>
    <n v="389.78999999999996"/>
    <n v="560.18999999999994"/>
    <n v="2.63"/>
    <n v="213"/>
    <n v="389.78999999999996"/>
    <n v="45633"/>
  </r>
  <r>
    <x v="166"/>
    <n v="3"/>
    <s v="Cafe"/>
    <x v="8"/>
    <x v="0"/>
    <s v="chicken thigh, black pepper sauce, fries, coleslaw"/>
    <n v="8"/>
    <n v="31.77"/>
    <n v="43.75"/>
    <n v="62"/>
    <x v="0"/>
    <b v="0"/>
    <s v="Sunny"/>
    <n v="2712.5"/>
    <n v="496"/>
    <n v="2216.5"/>
    <n v="2712.5"/>
    <n v="43.75"/>
    <n v="62"/>
    <n v="2216.5"/>
    <n v="45633"/>
  </r>
  <r>
    <x v="166"/>
    <n v="47"/>
    <s v="Food Stall"/>
    <x v="7"/>
    <x v="2"/>
    <s v="white bread, kaya, butter, soft-boiled eggs"/>
    <n v="2.8"/>
    <n v="5.97"/>
    <n v="8.6"/>
    <n v="355"/>
    <x v="0"/>
    <b v="0"/>
    <s v="Sunny"/>
    <n v="3053"/>
    <n v="993.99999999999989"/>
    <n v="2059"/>
    <n v="3053"/>
    <n v="8.6"/>
    <n v="355"/>
    <n v="2059"/>
    <n v="45633"/>
  </r>
  <r>
    <x v="166"/>
    <n v="45"/>
    <s v="Food Stall"/>
    <x v="10"/>
    <x v="0"/>
    <s v="black tea, condensed milk, evaporated milk"/>
    <n v="0.9"/>
    <n v="2.1800000000000002"/>
    <n v="2.4300000000000002"/>
    <n v="516"/>
    <x v="0"/>
    <b v="0"/>
    <s v="Cloudy"/>
    <n v="1253.8800000000001"/>
    <n v="464.40000000000003"/>
    <n v="789.48"/>
    <n v="1253.8800000000001"/>
    <n v="2.4300000000000002"/>
    <n v="516"/>
    <n v="789.48"/>
    <n v="45633"/>
  </r>
  <r>
    <x v="166"/>
    <n v="21"/>
    <s v="Casual Dining"/>
    <x v="11"/>
    <x v="0"/>
    <s v="black tea, lemon, sugar syrup"/>
    <n v="1.2"/>
    <n v="3.13"/>
    <n v="5.0599999999999996"/>
    <n v="525"/>
    <x v="1"/>
    <b v="0"/>
    <s v="Rainy"/>
    <n v="2656.5"/>
    <n v="630"/>
    <n v="2026.5"/>
    <n v="2656.5"/>
    <n v="5.0599999999999996"/>
    <n v="525"/>
    <n v="2026.5"/>
    <n v="45633"/>
  </r>
  <r>
    <x v="166"/>
    <n v="37"/>
    <s v="Food Stall"/>
    <x v="10"/>
    <x v="1"/>
    <s v="black tea, condensed milk, evaporated milk"/>
    <n v="0.9"/>
    <n v="1.6"/>
    <n v="3.34"/>
    <n v="209"/>
    <x v="0"/>
    <b v="0"/>
    <s v="Sunny"/>
    <n v="698.06"/>
    <n v="188.1"/>
    <n v="509.95999999999992"/>
    <n v="698.06"/>
    <n v="3.34"/>
    <n v="209"/>
    <n v="509.95999999999992"/>
    <n v="45633"/>
  </r>
  <r>
    <x v="166"/>
    <n v="23"/>
    <s v="Fine Dining"/>
    <x v="2"/>
    <x v="0"/>
    <s v="beef, coconut milk, galangal, lemongrass, spices, chili"/>
    <n v="9"/>
    <n v="50.71"/>
    <n v="44.95"/>
    <n v="282"/>
    <x v="1"/>
    <b v="0"/>
    <s v="Sunny"/>
    <n v="12675.900000000001"/>
    <n v="2538"/>
    <n v="10137.900000000001"/>
    <n v="12675.900000000001"/>
    <n v="44.95"/>
    <n v="282"/>
    <n v="10137.900000000001"/>
    <n v="45633"/>
  </r>
  <r>
    <x v="166"/>
    <n v="46"/>
    <s v="Casual Dining"/>
    <x v="4"/>
    <x v="1"/>
    <s v="rice flour jelly, coconut milk, palm sugar, red beans"/>
    <n v="2"/>
    <n v="7.18"/>
    <n v="7.74"/>
    <n v="410"/>
    <x v="0"/>
    <b v="0"/>
    <s v="Cloudy"/>
    <n v="3173.4"/>
    <n v="820"/>
    <n v="2353.4"/>
    <n v="3173.4"/>
    <n v="7.74"/>
    <n v="410"/>
    <n v="2353.4"/>
    <n v="45633"/>
  </r>
  <r>
    <x v="166"/>
    <n v="28"/>
    <s v="Fine Dining"/>
    <x v="2"/>
    <x v="1"/>
    <s v="beef, coconut milk, galangal, lemongrass, spices, chili"/>
    <n v="9"/>
    <n v="53.9"/>
    <n v="68.27"/>
    <n v="78"/>
    <x v="0"/>
    <b v="0"/>
    <s v="Cloudy"/>
    <n v="5325.0599999999995"/>
    <n v="702"/>
    <n v="4623.0599999999995"/>
    <n v="5325.0599999999995"/>
    <n v="68.27"/>
    <n v="78"/>
    <n v="4623.0599999999995"/>
    <n v="45633"/>
  </r>
  <r>
    <x v="166"/>
    <n v="26"/>
    <s v="Food Stall"/>
    <x v="2"/>
    <x v="0"/>
    <s v="beef, coconut milk, galangal, lemongrass, spices, chili"/>
    <n v="9"/>
    <n v="19.989999999999998"/>
    <n v="23.12"/>
    <n v="183"/>
    <x v="1"/>
    <b v="0"/>
    <s v="Rainy"/>
    <n v="4230.96"/>
    <n v="1647"/>
    <n v="2583.96"/>
    <n v="4230.96"/>
    <n v="23.12"/>
    <n v="183"/>
    <n v="2583.96"/>
    <n v="45633"/>
  </r>
  <r>
    <x v="166"/>
    <n v="7"/>
    <s v="Casual Dining"/>
    <x v="10"/>
    <x v="2"/>
    <s v="black tea, condensed milk, evaporated milk"/>
    <n v="0.9"/>
    <n v="2.94"/>
    <n v="3.84"/>
    <n v="307"/>
    <x v="0"/>
    <b v="0"/>
    <s v="Rainy"/>
    <n v="1178.8799999999999"/>
    <n v="276.3"/>
    <n v="902.57999999999993"/>
    <n v="1178.8799999999999"/>
    <n v="3.84"/>
    <n v="307"/>
    <n v="902.57999999999993"/>
    <n v="45633"/>
  </r>
  <r>
    <x v="166"/>
    <n v="47"/>
    <s v="Food Stall"/>
    <x v="0"/>
    <x v="0"/>
    <s v="rice noodles, fish broth, tamarind, shrimp paste, cucumber, mint"/>
    <n v="4.5"/>
    <n v="10.41"/>
    <n v="18.940000000000001"/>
    <n v="0"/>
    <x v="0"/>
    <b v="0"/>
    <s v="Sunny"/>
    <n v="0"/>
    <n v="0"/>
    <n v="0"/>
    <n v="0"/>
    <n v="18.940000000000001"/>
    <n v="0"/>
    <n v="0"/>
    <n v="45633"/>
  </r>
  <r>
    <x v="166"/>
    <n v="15"/>
    <s v="Food Stall"/>
    <x v="4"/>
    <x v="0"/>
    <s v="rice flour jelly, coconut milk, palm sugar, red beans"/>
    <n v="2"/>
    <n v="4.8499999999999996"/>
    <n v="5.16"/>
    <n v="405"/>
    <x v="0"/>
    <b v="0"/>
    <s v="Sunny"/>
    <n v="2089.8000000000002"/>
    <n v="810"/>
    <n v="1279.8000000000002"/>
    <n v="2089.8000000000002"/>
    <n v="5.16"/>
    <n v="405"/>
    <n v="1279.8000000000002"/>
    <n v="45633"/>
  </r>
  <r>
    <x v="166"/>
    <n v="16"/>
    <s v="Food Stall"/>
    <x v="6"/>
    <x v="1"/>
    <s v="chicken, yogurt, tandoori masala, ginger, garlic"/>
    <n v="7"/>
    <n v="13.65"/>
    <n v="29"/>
    <n v="66"/>
    <x v="0"/>
    <b v="0"/>
    <s v="Rainy"/>
    <n v="1914"/>
    <n v="462"/>
    <n v="1452"/>
    <n v="1914"/>
    <n v="29"/>
    <n v="66"/>
    <n v="1452"/>
    <n v="45633"/>
  </r>
  <r>
    <x v="166"/>
    <n v="40"/>
    <s v="Food Stall"/>
    <x v="12"/>
    <x v="2"/>
    <s v="rice, coconut milk, sambal, anchovies, egg, peanuts"/>
    <n v="2.5"/>
    <n v="5.19"/>
    <n v="8.56"/>
    <n v="365"/>
    <x v="0"/>
    <b v="0"/>
    <s v="Sunny"/>
    <n v="3124.4"/>
    <n v="912.5"/>
    <n v="2211.9"/>
    <n v="3124.4"/>
    <n v="8.56"/>
    <n v="365"/>
    <n v="2211.9"/>
    <n v="45633"/>
  </r>
  <r>
    <x v="167"/>
    <n v="30"/>
    <s v="Cafe"/>
    <x v="4"/>
    <x v="1"/>
    <s v="rice flour jelly, coconut milk, palm sugar, red beans"/>
    <n v="2"/>
    <n v="7.09"/>
    <n v="8.44"/>
    <n v="305"/>
    <x v="0"/>
    <b v="0"/>
    <s v="Sunny"/>
    <n v="2574.1999999999998"/>
    <n v="610"/>
    <n v="1964.1999999999998"/>
    <n v="2574.1999999999998"/>
    <n v="8.44"/>
    <n v="305"/>
    <n v="1964.1999999999998"/>
    <s v=""/>
  </r>
  <r>
    <x v="167"/>
    <n v="31"/>
    <s v="Food Stall"/>
    <x v="10"/>
    <x v="2"/>
    <s v="black tea, condensed milk, evaporated milk"/>
    <n v="0.9"/>
    <n v="2.0699999999999998"/>
    <n v="2.0299999999999998"/>
    <n v="1207"/>
    <x v="1"/>
    <b v="0"/>
    <s v="Cloudy"/>
    <n v="2450.2099999999996"/>
    <n v="1086.3"/>
    <n v="1363.9099999999996"/>
    <n v="2450.2099999999996"/>
    <n v="2.0299999999999998"/>
    <n v="1207"/>
    <n v="1363.9099999999996"/>
    <s v=""/>
  </r>
  <r>
    <x v="167"/>
    <n v="4"/>
    <s v="Cafe"/>
    <x v="4"/>
    <x v="0"/>
    <s v="rice flour jelly, coconut milk, palm sugar, red beans"/>
    <n v="2"/>
    <n v="6.95"/>
    <n v="10.27"/>
    <n v="157"/>
    <x v="0"/>
    <b v="0"/>
    <s v="Sunny"/>
    <n v="1612.3899999999999"/>
    <n v="314"/>
    <n v="1298.3899999999999"/>
    <n v="1612.3899999999999"/>
    <n v="10.27"/>
    <n v="157"/>
    <n v="1298.3899999999999"/>
    <s v=""/>
  </r>
  <r>
    <x v="167"/>
    <n v="35"/>
    <s v="Food Stall"/>
    <x v="9"/>
    <x v="0"/>
    <s v="chicken, rice, ginger, garlic, chili sauce, cucumber"/>
    <n v="4"/>
    <n v="7.86"/>
    <n v="11.37"/>
    <n v="323"/>
    <x v="0"/>
    <b v="0"/>
    <s v="Rainy"/>
    <n v="3672.5099999999998"/>
    <n v="1292"/>
    <n v="2380.5099999999998"/>
    <n v="3672.5099999999998"/>
    <n v="11.37"/>
    <n v="323"/>
    <n v="2380.5099999999998"/>
    <s v=""/>
  </r>
  <r>
    <x v="167"/>
    <n v="26"/>
    <s v="Food Stall"/>
    <x v="4"/>
    <x v="0"/>
    <s v="rice flour jelly, coconut milk, palm sugar, red beans"/>
    <n v="2"/>
    <n v="4.78"/>
    <n v="7.32"/>
    <n v="220"/>
    <x v="0"/>
    <b v="0"/>
    <s v="Sunny"/>
    <n v="1610.4"/>
    <n v="440"/>
    <n v="1170.4000000000001"/>
    <n v="1610.4"/>
    <n v="7.32"/>
    <n v="220"/>
    <n v="1170.4000000000001"/>
    <s v=""/>
  </r>
  <r>
    <x v="167"/>
    <n v="12"/>
    <s v="Cafe"/>
    <x v="11"/>
    <x v="1"/>
    <s v="black tea, lemon, sugar syrup"/>
    <n v="1.2"/>
    <n v="3.61"/>
    <n v="6.21"/>
    <n v="195"/>
    <x v="0"/>
    <b v="0"/>
    <s v="Rainy"/>
    <n v="1210.95"/>
    <n v="234"/>
    <n v="976.95"/>
    <n v="1210.95"/>
    <n v="6.21"/>
    <n v="195"/>
    <n v="976.95"/>
    <s v=""/>
  </r>
  <r>
    <x v="167"/>
    <n v="34"/>
    <s v="Casual Dining"/>
    <x v="4"/>
    <x v="1"/>
    <s v="rice flour jelly, coconut milk, palm sugar, red beans"/>
    <n v="2"/>
    <n v="5.68"/>
    <n v="10.199999999999999"/>
    <n v="243"/>
    <x v="0"/>
    <b v="0"/>
    <s v="Sunny"/>
    <n v="2478.6"/>
    <n v="486"/>
    <n v="1992.6"/>
    <n v="2478.6"/>
    <n v="10.199999999999999"/>
    <n v="243"/>
    <n v="1992.6"/>
    <s v=""/>
  </r>
  <r>
    <x v="167"/>
    <n v="32"/>
    <s v="Fine Dining"/>
    <x v="8"/>
    <x v="0"/>
    <s v="chicken thigh, black pepper sauce, fries, coleslaw"/>
    <n v="8"/>
    <n v="33.6"/>
    <n v="50.7"/>
    <n v="178"/>
    <x v="0"/>
    <b v="0"/>
    <s v="Sunny"/>
    <n v="9024.6"/>
    <n v="1424"/>
    <n v="7600.6"/>
    <n v="9024.6"/>
    <n v="50.7"/>
    <n v="178"/>
    <n v="7600.6"/>
    <s v=""/>
  </r>
  <r>
    <x v="167"/>
    <n v="17"/>
    <s v="Food Stall"/>
    <x v="0"/>
    <x v="0"/>
    <s v="rice noodles, fish broth, tamarind, shrimp paste, cucumber, mint"/>
    <n v="4.5"/>
    <n v="11.2"/>
    <n v="14.82"/>
    <n v="168"/>
    <x v="0"/>
    <b v="0"/>
    <s v="Sunny"/>
    <n v="2489.7600000000002"/>
    <n v="756"/>
    <n v="1733.7600000000002"/>
    <n v="2489.7600000000002"/>
    <n v="14.82"/>
    <n v="168"/>
    <n v="1733.7600000000002"/>
    <s v=""/>
  </r>
  <r>
    <x v="167"/>
    <n v="34"/>
    <s v="Casual Dining"/>
    <x v="5"/>
    <x v="1"/>
    <s v="flat rice noodles, prawns, cockles, bean sprouts, chives, soy sauce"/>
    <n v="5"/>
    <n v="13.86"/>
    <n v="24.81"/>
    <n v="131"/>
    <x v="0"/>
    <b v="0"/>
    <s v="Cloudy"/>
    <n v="3250.1099999999997"/>
    <n v="655"/>
    <n v="2595.1099999999997"/>
    <n v="3250.1099999999997"/>
    <n v="24.81"/>
    <n v="131"/>
    <n v="2595.1099999999997"/>
    <s v=""/>
  </r>
  <r>
    <x v="167"/>
    <n v="29"/>
    <s v="Food Stall"/>
    <x v="5"/>
    <x v="1"/>
    <s v="flat rice noodles, prawns, cockles, bean sprouts, chives, soy sauce"/>
    <n v="5"/>
    <n v="9.84"/>
    <n v="21.83"/>
    <n v="82"/>
    <x v="0"/>
    <b v="0"/>
    <s v="Sunny"/>
    <n v="1790.06"/>
    <n v="410"/>
    <n v="1380.06"/>
    <n v="1790.06"/>
    <n v="21.83"/>
    <n v="82"/>
    <n v="1380.06"/>
    <s v=""/>
  </r>
  <r>
    <x v="167"/>
    <n v="17"/>
    <s v="Food Stall"/>
    <x v="10"/>
    <x v="2"/>
    <s v="black tea, condensed milk, evaporated milk"/>
    <n v="0.9"/>
    <n v="1.93"/>
    <n v="2.57"/>
    <n v="540"/>
    <x v="0"/>
    <b v="0"/>
    <s v="Cloudy"/>
    <n v="1387.8"/>
    <n v="486"/>
    <n v="901.8"/>
    <n v="1387.8"/>
    <n v="2.57"/>
    <n v="540"/>
    <n v="901.8"/>
    <s v=""/>
  </r>
  <r>
    <x v="167"/>
    <n v="11"/>
    <s v="Food Stall"/>
    <x v="4"/>
    <x v="0"/>
    <s v="rice flour jelly, coconut milk, palm sugar, red beans"/>
    <n v="2"/>
    <n v="4.9800000000000004"/>
    <n v="5.96"/>
    <n v="281"/>
    <x v="0"/>
    <b v="0"/>
    <s v="Sunny"/>
    <n v="1674.76"/>
    <n v="562"/>
    <n v="1112.76"/>
    <n v="1674.76"/>
    <n v="5.96"/>
    <n v="281"/>
    <n v="1112.76"/>
    <s v=""/>
  </r>
  <r>
    <x v="167"/>
    <n v="7"/>
    <s v="Casual Dining"/>
    <x v="7"/>
    <x v="2"/>
    <s v="white bread, kaya, butter, soft-boiled eggs"/>
    <n v="2.8"/>
    <n v="8.8800000000000008"/>
    <n v="13.37"/>
    <n v="641"/>
    <x v="0"/>
    <b v="0"/>
    <s v="Sunny"/>
    <n v="8570.17"/>
    <n v="1794.8"/>
    <n v="6775.37"/>
    <n v="8570.17"/>
    <n v="13.37"/>
    <n v="641"/>
    <n v="6775.37"/>
    <s v=""/>
  </r>
  <r>
    <x v="167"/>
    <n v="40"/>
    <s v="Food Stall"/>
    <x v="12"/>
    <x v="2"/>
    <s v="rice, coconut milk, sambal, anchovies, egg, peanuts"/>
    <n v="2.5"/>
    <n v="5.29"/>
    <n v="7.14"/>
    <n v="490"/>
    <x v="0"/>
    <b v="0"/>
    <s v="Sunny"/>
    <n v="3498.6"/>
    <n v="1225"/>
    <n v="2273.6"/>
    <n v="3498.6"/>
    <n v="7.14"/>
    <n v="490"/>
    <n v="2273.6"/>
    <s v=""/>
  </r>
  <r>
    <x v="167"/>
    <n v="39"/>
    <s v="Casual Dining"/>
    <x v="11"/>
    <x v="1"/>
    <s v="black tea, lemon, sugar syrup"/>
    <n v="1.2"/>
    <n v="3.52"/>
    <n v="4.9400000000000004"/>
    <n v="280"/>
    <x v="0"/>
    <b v="0"/>
    <s v="Sunny"/>
    <n v="1383.2"/>
    <n v="336"/>
    <n v="1047.2"/>
    <n v="1383.2"/>
    <n v="4.9400000000000004"/>
    <n v="280"/>
    <n v="1047.2"/>
    <s v=""/>
  </r>
  <r>
    <x v="167"/>
    <n v="22"/>
    <s v="Food Stall"/>
    <x v="3"/>
    <x v="1"/>
    <s v="flour, ghee, egg, water, curry"/>
    <n v="0.8"/>
    <n v="1.66"/>
    <n v="2.5499999999999998"/>
    <n v="423"/>
    <x v="0"/>
    <b v="0"/>
    <s v="Cloudy"/>
    <n v="1078.6499999999999"/>
    <n v="338.40000000000003"/>
    <n v="740.24999999999977"/>
    <n v="1078.6499999999999"/>
    <n v="2.5499999999999998"/>
    <n v="423"/>
    <n v="740.24999999999977"/>
    <s v=""/>
  </r>
  <r>
    <x v="167"/>
    <n v="6"/>
    <s v="Fine Dining"/>
    <x v="8"/>
    <x v="0"/>
    <s v="chicken thigh, black pepper sauce, fries, coleslaw"/>
    <n v="8"/>
    <n v="35.42"/>
    <n v="50.64"/>
    <n v="250"/>
    <x v="0"/>
    <b v="0"/>
    <s v="Cloudy"/>
    <n v="12660"/>
    <n v="2000"/>
    <n v="10660"/>
    <n v="12660"/>
    <n v="50.64"/>
    <n v="250"/>
    <n v="10660"/>
    <s v=""/>
  </r>
  <r>
    <x v="167"/>
    <n v="24"/>
    <s v="Casual Dining"/>
    <x v="10"/>
    <x v="2"/>
    <s v="black tea, condensed milk, evaporated milk"/>
    <n v="0.9"/>
    <n v="3.1"/>
    <n v="3.82"/>
    <n v="756"/>
    <x v="0"/>
    <b v="0"/>
    <s v="Sunny"/>
    <n v="2887.92"/>
    <n v="680.4"/>
    <n v="2207.52"/>
    <n v="2887.92"/>
    <n v="3.82"/>
    <n v="756"/>
    <n v="2207.52"/>
    <s v=""/>
  </r>
  <r>
    <x v="167"/>
    <n v="10"/>
    <s v="Fine Dining"/>
    <x v="13"/>
    <x v="1"/>
    <s v="mushrooms, cream, onion, garlic, vegetable broth"/>
    <n v="3.5"/>
    <n v="18.010000000000002"/>
    <n v="29.57"/>
    <n v="108"/>
    <x v="0"/>
    <b v="0"/>
    <s v="Sunny"/>
    <n v="3193.56"/>
    <n v="378"/>
    <n v="2815.56"/>
    <n v="3193.56"/>
    <n v="29.57"/>
    <n v="108"/>
    <n v="2815.56"/>
    <s v=""/>
  </r>
  <r>
    <x v="167"/>
    <n v="37"/>
    <s v="Food Stall"/>
    <x v="5"/>
    <x v="0"/>
    <s v="flat rice noodles, prawns, cockles, bean sprouts, chives, soy sauce"/>
    <n v="5"/>
    <n v="10.69"/>
    <n v="12.81"/>
    <n v="402"/>
    <x v="1"/>
    <b v="0"/>
    <s v="Cloudy"/>
    <n v="5149.62"/>
    <n v="2010"/>
    <n v="3139.62"/>
    <n v="5149.62"/>
    <n v="12.81"/>
    <n v="402"/>
    <n v="3139.62"/>
    <s v=""/>
  </r>
  <r>
    <x v="167"/>
    <n v="30"/>
    <s v="Cafe"/>
    <x v="12"/>
    <x v="2"/>
    <s v="rice, coconut milk, sambal, anchovies, egg, peanuts"/>
    <n v="2.5"/>
    <n v="8.15"/>
    <n v="11.21"/>
    <n v="293"/>
    <x v="0"/>
    <b v="0"/>
    <s v="Sunny"/>
    <n v="3284.53"/>
    <n v="732.5"/>
    <n v="2552.0300000000002"/>
    <n v="3284.53"/>
    <n v="11.21"/>
    <n v="293"/>
    <n v="2552.0300000000002"/>
    <s v=""/>
  </r>
  <r>
    <x v="167"/>
    <n v="29"/>
    <s v="Food Stall"/>
    <x v="10"/>
    <x v="0"/>
    <s v="black tea, condensed milk, evaporated milk"/>
    <n v="0.9"/>
    <n v="2.25"/>
    <n v="2.84"/>
    <n v="744"/>
    <x v="0"/>
    <b v="0"/>
    <s v="Sunny"/>
    <n v="2112.96"/>
    <n v="669.6"/>
    <n v="1443.3600000000001"/>
    <n v="2112.96"/>
    <n v="2.84"/>
    <n v="744"/>
    <n v="1443.3600000000001"/>
    <s v=""/>
  </r>
  <r>
    <x v="167"/>
    <n v="38"/>
    <s v="Fine Dining"/>
    <x v="12"/>
    <x v="0"/>
    <s v="rice, coconut milk, sambal, anchovies, egg, peanuts"/>
    <n v="2.5"/>
    <n v="11.1"/>
    <n v="15.39"/>
    <n v="461"/>
    <x v="0"/>
    <b v="0"/>
    <s v="Sunny"/>
    <n v="7094.79"/>
    <n v="1152.5"/>
    <n v="5942.29"/>
    <n v="7094.79"/>
    <n v="15.39"/>
    <n v="461"/>
    <n v="5942.29"/>
    <s v=""/>
  </r>
  <r>
    <x v="167"/>
    <n v="41"/>
    <s v="Cafe"/>
    <x v="11"/>
    <x v="1"/>
    <s v="black tea, lemon, sugar syrup"/>
    <n v="1.2"/>
    <n v="4.04"/>
    <n v="4.8899999999999997"/>
    <n v="427"/>
    <x v="0"/>
    <b v="0"/>
    <s v="Sunny"/>
    <n v="2088.0299999999997"/>
    <n v="512.4"/>
    <n v="1575.6299999999997"/>
    <n v="2088.0299999999997"/>
    <n v="4.8899999999999997"/>
    <n v="427"/>
    <n v="1575.6299999999997"/>
    <s v=""/>
  </r>
  <r>
    <x v="167"/>
    <n v="46"/>
    <s v="Casual Dining"/>
    <x v="11"/>
    <x v="1"/>
    <s v="black tea, lemon, sugar syrup"/>
    <n v="1.2"/>
    <n v="4.16"/>
    <n v="5.96"/>
    <n v="147"/>
    <x v="0"/>
    <b v="0"/>
    <s v="Sunny"/>
    <n v="876.12"/>
    <n v="176.4"/>
    <n v="699.72"/>
    <n v="876.12"/>
    <n v="5.96"/>
    <n v="147"/>
    <n v="699.72"/>
    <s v=""/>
  </r>
  <r>
    <x v="167"/>
    <n v="49"/>
    <s v="Kopitiam"/>
    <x v="10"/>
    <x v="0"/>
    <s v="black tea, condensed milk, evaporated milk"/>
    <n v="0.9"/>
    <n v="2.38"/>
    <n v="3.03"/>
    <n v="422"/>
    <x v="0"/>
    <b v="0"/>
    <s v="Rainy"/>
    <n v="1278.6599999999999"/>
    <n v="379.8"/>
    <n v="898.8599999999999"/>
    <n v="1278.6599999999999"/>
    <n v="3.03"/>
    <n v="422"/>
    <n v="898.8599999999999"/>
    <s v=""/>
  </r>
  <r>
    <x v="167"/>
    <n v="6"/>
    <s v="Fine Dining"/>
    <x v="13"/>
    <x v="1"/>
    <s v="mushrooms, cream, onion, garlic, vegetable broth"/>
    <n v="3.5"/>
    <n v="16.84"/>
    <n v="23.28"/>
    <n v="155"/>
    <x v="0"/>
    <b v="0"/>
    <s v="Sunny"/>
    <n v="3608.4"/>
    <n v="542.5"/>
    <n v="3065.9"/>
    <n v="3608.4"/>
    <n v="23.28"/>
    <n v="155"/>
    <n v="3065.9"/>
    <s v=""/>
  </r>
  <r>
    <x v="167"/>
    <n v="26"/>
    <s v="Food Stall"/>
    <x v="7"/>
    <x v="2"/>
    <s v="white bread, kaya, butter, soft-boiled eggs"/>
    <n v="2.8"/>
    <n v="6.12"/>
    <n v="8.7899999999999991"/>
    <n v="365"/>
    <x v="0"/>
    <b v="0"/>
    <s v="Sunny"/>
    <n v="3208.35"/>
    <n v="1021.9999999999999"/>
    <n v="2186.35"/>
    <n v="3208.35"/>
    <n v="8.7899999999999991"/>
    <n v="365"/>
    <n v="2186.35"/>
    <s v=""/>
  </r>
  <r>
    <x v="167"/>
    <n v="35"/>
    <s v="Food Stall"/>
    <x v="7"/>
    <x v="2"/>
    <s v="white bread, kaya, butter, soft-boiled eggs"/>
    <n v="2.8"/>
    <n v="5.44"/>
    <n v="5.35"/>
    <n v="818"/>
    <x v="1"/>
    <b v="0"/>
    <s v="Sunny"/>
    <n v="4376.2999999999993"/>
    <n v="2290.3999999999996"/>
    <n v="2085.8999999999996"/>
    <n v="4376.2999999999993"/>
    <n v="5.35"/>
    <n v="818"/>
    <n v="2085.8999999999996"/>
    <s v=""/>
  </r>
  <r>
    <x v="167"/>
    <n v="27"/>
    <s v="Food Stall"/>
    <x v="6"/>
    <x v="1"/>
    <s v="chicken, yogurt, tandoori masala, ginger, garlic"/>
    <n v="7"/>
    <n v="13.98"/>
    <n v="21.85"/>
    <n v="362"/>
    <x v="0"/>
    <b v="0"/>
    <s v="Sunny"/>
    <n v="7909.7000000000007"/>
    <n v="2534"/>
    <n v="5375.7000000000007"/>
    <n v="7909.7000000000007"/>
    <n v="21.85"/>
    <n v="362"/>
    <n v="5375.7000000000007"/>
    <s v=""/>
  </r>
  <r>
    <x v="167"/>
    <n v="4"/>
    <s v="Cafe"/>
    <x v="7"/>
    <x v="2"/>
    <s v="white bread, kaya, butter, soft-boiled eggs"/>
    <n v="2.8"/>
    <n v="11.31"/>
    <n v="7.78"/>
    <n v="1082"/>
    <x v="1"/>
    <b v="0"/>
    <s v="Sunny"/>
    <n v="8417.9600000000009"/>
    <n v="3029.6"/>
    <n v="5388.3600000000006"/>
    <n v="8417.9600000000009"/>
    <n v="7.78"/>
    <n v="1082"/>
    <n v="5388.3600000000006"/>
    <s v=""/>
  </r>
  <r>
    <x v="167"/>
    <n v="50"/>
    <s v="Food Stall"/>
    <x v="3"/>
    <x v="2"/>
    <s v="flour, ghee, egg, water, curry"/>
    <n v="0.8"/>
    <n v="1.86"/>
    <n v="2.74"/>
    <n v="315"/>
    <x v="0"/>
    <b v="0"/>
    <s v="Cloudy"/>
    <n v="863.1"/>
    <n v="252"/>
    <n v="611.1"/>
    <n v="863.1"/>
    <n v="2.74"/>
    <n v="315"/>
    <n v="611.1"/>
    <s v=""/>
  </r>
  <r>
    <x v="167"/>
    <n v="26"/>
    <s v="Food Stall"/>
    <x v="2"/>
    <x v="1"/>
    <s v="beef, coconut milk, galangal, lemongrass, spices, chili"/>
    <n v="9"/>
    <n v="20.25"/>
    <n v="24.89"/>
    <n v="274"/>
    <x v="0"/>
    <b v="0"/>
    <s v="Rainy"/>
    <n v="6819.8600000000006"/>
    <n v="2466"/>
    <n v="4353.8600000000006"/>
    <n v="6819.8600000000006"/>
    <n v="24.89"/>
    <n v="274"/>
    <n v="4353.8600000000006"/>
    <s v=""/>
  </r>
  <r>
    <x v="167"/>
    <n v="46"/>
    <s v="Casual Dining"/>
    <x v="10"/>
    <x v="2"/>
    <s v="black tea, condensed milk, evaporated milk"/>
    <n v="0.9"/>
    <n v="2.46"/>
    <n v="3.92"/>
    <n v="741"/>
    <x v="0"/>
    <b v="0"/>
    <s v="Cloudy"/>
    <n v="2904.72"/>
    <n v="666.9"/>
    <n v="2237.8199999999997"/>
    <n v="2904.72"/>
    <n v="3.92"/>
    <n v="741"/>
    <n v="2237.8199999999997"/>
    <s v=""/>
  </r>
  <r>
    <x v="167"/>
    <n v="22"/>
    <s v="Food Stall"/>
    <x v="3"/>
    <x v="2"/>
    <s v="flour, ghee, egg, water, curry"/>
    <n v="0.8"/>
    <n v="1.65"/>
    <n v="2.1"/>
    <n v="434"/>
    <x v="0"/>
    <b v="0"/>
    <s v="Sunny"/>
    <n v="911.40000000000009"/>
    <n v="347.20000000000005"/>
    <n v="564.20000000000005"/>
    <n v="911.40000000000009"/>
    <n v="2.1"/>
    <n v="434"/>
    <n v="564.20000000000005"/>
    <s v=""/>
  </r>
  <r>
    <x v="168"/>
    <n v="32"/>
    <s v="Fine Dining"/>
    <x v="11"/>
    <x v="2"/>
    <s v="black tea, lemon, sugar syrup"/>
    <n v="1.2"/>
    <n v="6.12"/>
    <n v="7.34"/>
    <n v="427"/>
    <x v="0"/>
    <b v="0"/>
    <s v="Rainy"/>
    <n v="3134.18"/>
    <n v="512.4"/>
    <n v="2621.7799999999997"/>
    <n v="3134.18"/>
    <n v="7.34"/>
    <n v="427"/>
    <n v="2621.7799999999997"/>
    <s v=""/>
  </r>
  <r>
    <x v="168"/>
    <n v="50"/>
    <s v="Food Stall"/>
    <x v="6"/>
    <x v="1"/>
    <s v="chicken, yogurt, tandoori masala, ginger, garlic"/>
    <n v="7"/>
    <n v="16.920000000000002"/>
    <n v="28.62"/>
    <n v="100"/>
    <x v="0"/>
    <b v="0"/>
    <s v="Sunny"/>
    <n v="2862"/>
    <n v="700"/>
    <n v="2162"/>
    <n v="2862"/>
    <n v="28.62"/>
    <n v="100"/>
    <n v="2162"/>
    <s v=""/>
  </r>
  <r>
    <x v="168"/>
    <n v="19"/>
    <s v="Casual Dining"/>
    <x v="4"/>
    <x v="1"/>
    <s v="rice flour jelly, coconut milk, palm sugar, red beans"/>
    <n v="2"/>
    <n v="6.01"/>
    <n v="11.64"/>
    <n v="88"/>
    <x v="0"/>
    <b v="0"/>
    <s v="Cloudy"/>
    <n v="1024.3200000000002"/>
    <n v="176"/>
    <n v="848.32000000000016"/>
    <n v="1024.3200000000002"/>
    <n v="11.64"/>
    <n v="88"/>
    <n v="848.32000000000016"/>
    <s v=""/>
  </r>
  <r>
    <x v="168"/>
    <n v="18"/>
    <s v="Food Stall"/>
    <x v="3"/>
    <x v="1"/>
    <s v="flour, ghee, egg, water, curry"/>
    <n v="0.8"/>
    <n v="1.66"/>
    <n v="2.73"/>
    <n v="469"/>
    <x v="0"/>
    <b v="0"/>
    <s v="Cloudy"/>
    <n v="1280.3699999999999"/>
    <n v="375.20000000000005"/>
    <n v="905.16999999999985"/>
    <n v="1280.3699999999999"/>
    <n v="2.73"/>
    <n v="469"/>
    <n v="905.16999999999985"/>
    <s v=""/>
  </r>
  <r>
    <x v="168"/>
    <n v="4"/>
    <s v="Cafe"/>
    <x v="10"/>
    <x v="0"/>
    <s v="black tea, condensed milk, evaporated milk"/>
    <n v="0.9"/>
    <n v="2.9"/>
    <n v="3.93"/>
    <n v="485"/>
    <x v="0"/>
    <b v="0"/>
    <s v="Rainy"/>
    <n v="1906.0500000000002"/>
    <n v="436.5"/>
    <n v="1469.5500000000002"/>
    <n v="1906.0500000000002"/>
    <n v="3.93"/>
    <n v="485"/>
    <n v="1469.5500000000002"/>
    <s v=""/>
  </r>
  <r>
    <x v="168"/>
    <n v="33"/>
    <s v="Cafe"/>
    <x v="4"/>
    <x v="0"/>
    <s v="rice flour jelly, coconut milk, palm sugar, red beans"/>
    <n v="2"/>
    <n v="6.04"/>
    <n v="7.5"/>
    <n v="305"/>
    <x v="0"/>
    <b v="0"/>
    <s v="Cloudy"/>
    <n v="2287.5"/>
    <n v="610"/>
    <n v="1677.5"/>
    <n v="2287.5"/>
    <n v="7.5"/>
    <n v="305"/>
    <n v="1677.5"/>
    <s v=""/>
  </r>
  <r>
    <x v="168"/>
    <n v="25"/>
    <s v="Fine Dining"/>
    <x v="12"/>
    <x v="0"/>
    <s v="rice, coconut milk, sambal, anchovies, egg, peanuts"/>
    <n v="2.5"/>
    <n v="14.99"/>
    <n v="12.66"/>
    <n v="456"/>
    <x v="0"/>
    <b v="0"/>
    <s v="Sunny"/>
    <n v="5772.96"/>
    <n v="1140"/>
    <n v="4632.96"/>
    <n v="5772.96"/>
    <n v="12.66"/>
    <n v="456"/>
    <n v="4632.96"/>
    <s v=""/>
  </r>
  <r>
    <x v="168"/>
    <n v="38"/>
    <s v="Fine Dining"/>
    <x v="13"/>
    <x v="1"/>
    <s v="mushrooms, cream, onion, garlic, vegetable broth"/>
    <n v="3.5"/>
    <n v="20.46"/>
    <n v="27.96"/>
    <n v="38"/>
    <x v="0"/>
    <b v="0"/>
    <s v="Cloudy"/>
    <n v="1062.48"/>
    <n v="133"/>
    <n v="929.48"/>
    <n v="1062.48"/>
    <n v="27.96"/>
    <n v="38"/>
    <n v="929.48"/>
    <s v=""/>
  </r>
  <r>
    <x v="168"/>
    <n v="4"/>
    <s v="Cafe"/>
    <x v="7"/>
    <x v="2"/>
    <s v="white bread, kaya, butter, soft-boiled eggs"/>
    <n v="2.8"/>
    <n v="11.57"/>
    <n v="11.16"/>
    <n v="521"/>
    <x v="0"/>
    <b v="0"/>
    <s v="Sunny"/>
    <n v="5814.36"/>
    <n v="1458.8"/>
    <n v="4355.5599999999995"/>
    <n v="5814.36"/>
    <n v="11.16"/>
    <n v="521"/>
    <n v="4355.5599999999995"/>
    <s v=""/>
  </r>
  <r>
    <x v="168"/>
    <n v="47"/>
    <s v="Food Stall"/>
    <x v="10"/>
    <x v="0"/>
    <s v="black tea, condensed milk, evaporated milk"/>
    <n v="0.9"/>
    <n v="2.2599999999999998"/>
    <n v="2.96"/>
    <n v="686"/>
    <x v="0"/>
    <b v="0"/>
    <s v="Cloudy"/>
    <n v="2030.56"/>
    <n v="617.4"/>
    <n v="1413.1599999999999"/>
    <n v="2030.56"/>
    <n v="2.96"/>
    <n v="686"/>
    <n v="1413.1599999999999"/>
    <s v=""/>
  </r>
  <r>
    <x v="168"/>
    <n v="25"/>
    <s v="Fine Dining"/>
    <x v="8"/>
    <x v="0"/>
    <s v="chicken thigh, black pepper sauce, fries, coleslaw"/>
    <n v="8"/>
    <n v="45.01"/>
    <n v="63.56"/>
    <n v="137"/>
    <x v="0"/>
    <b v="0"/>
    <s v="Cloudy"/>
    <n v="8707.7200000000012"/>
    <n v="1096"/>
    <n v="7611.7200000000012"/>
    <n v="8707.7200000000012"/>
    <n v="63.56"/>
    <n v="137"/>
    <n v="7611.7200000000012"/>
    <s v=""/>
  </r>
  <r>
    <x v="168"/>
    <n v="43"/>
    <s v="Casual Dining"/>
    <x v="2"/>
    <x v="1"/>
    <s v="beef, coconut milk, galangal, lemongrass, spices, chili"/>
    <n v="9"/>
    <n v="33.18"/>
    <n v="49.83"/>
    <n v="145"/>
    <x v="0"/>
    <b v="0"/>
    <s v="Sunny"/>
    <n v="7225.3499999999995"/>
    <n v="1305"/>
    <n v="5920.3499999999995"/>
    <n v="7225.3499999999995"/>
    <n v="49.83"/>
    <n v="145"/>
    <n v="5920.3499999999995"/>
    <s v=""/>
  </r>
  <r>
    <x v="168"/>
    <n v="32"/>
    <s v="Fine Dining"/>
    <x v="11"/>
    <x v="2"/>
    <s v="black tea, lemon, sugar syrup"/>
    <n v="1.2"/>
    <n v="5.28"/>
    <n v="7.37"/>
    <n v="261"/>
    <x v="0"/>
    <b v="0"/>
    <s v="Cloudy"/>
    <n v="1923.57"/>
    <n v="313.2"/>
    <n v="1610.37"/>
    <n v="1923.57"/>
    <n v="7.37"/>
    <n v="261"/>
    <n v="1610.37"/>
    <s v=""/>
  </r>
  <r>
    <x v="168"/>
    <n v="14"/>
    <s v="Food Stall"/>
    <x v="10"/>
    <x v="0"/>
    <s v="black tea, condensed milk, evaporated milk"/>
    <n v="0.9"/>
    <n v="1.55"/>
    <n v="2.86"/>
    <n v="582"/>
    <x v="0"/>
    <b v="0"/>
    <s v="Sunny"/>
    <n v="1664.52"/>
    <n v="523.80000000000007"/>
    <n v="1140.7199999999998"/>
    <n v="1664.52"/>
    <n v="2.86"/>
    <n v="582"/>
    <n v="1140.7199999999998"/>
    <s v=""/>
  </r>
  <r>
    <x v="168"/>
    <n v="49"/>
    <s v="Kopitiam"/>
    <x v="9"/>
    <x v="1"/>
    <s v="chicken, rice, ginger, garlic, chili sauce, cucumber"/>
    <n v="4"/>
    <n v="9.92"/>
    <n v="8.9700000000000006"/>
    <n v="537"/>
    <x v="1"/>
    <b v="0"/>
    <s v="Cloudy"/>
    <n v="4816.8900000000003"/>
    <n v="2148"/>
    <n v="2668.8900000000003"/>
    <n v="4816.8900000000003"/>
    <n v="8.9700000000000006"/>
    <n v="537"/>
    <n v="2668.8900000000003"/>
    <s v=""/>
  </r>
  <r>
    <x v="168"/>
    <n v="4"/>
    <s v="Cafe"/>
    <x v="8"/>
    <x v="0"/>
    <s v="chicken thigh, black pepper sauce, fries, coleslaw"/>
    <n v="8"/>
    <n v="29.93"/>
    <n v="32.67"/>
    <n v="180"/>
    <x v="0"/>
    <b v="0"/>
    <s v="Sunny"/>
    <n v="5880.6"/>
    <n v="1440"/>
    <n v="4440.6000000000004"/>
    <n v="5880.6"/>
    <n v="32.67"/>
    <n v="180"/>
    <n v="4440.6000000000004"/>
    <s v=""/>
  </r>
  <r>
    <x v="168"/>
    <n v="46"/>
    <s v="Casual Dining"/>
    <x v="11"/>
    <x v="0"/>
    <s v="black tea, lemon, sugar syrup"/>
    <n v="1.2"/>
    <n v="4.05"/>
    <n v="5.95"/>
    <n v="533"/>
    <x v="0"/>
    <b v="0"/>
    <s v="Sunny"/>
    <n v="3171.35"/>
    <n v="639.6"/>
    <n v="2531.75"/>
    <n v="3171.35"/>
    <n v="5.95"/>
    <n v="533"/>
    <n v="2531.75"/>
    <s v=""/>
  </r>
  <r>
    <x v="168"/>
    <n v="2"/>
    <s v="Food Stall"/>
    <x v="6"/>
    <x v="1"/>
    <s v="chicken, yogurt, tandoori masala, ginger, garlic"/>
    <n v="7"/>
    <n v="15.25"/>
    <n v="31.79"/>
    <n v="77"/>
    <x v="0"/>
    <b v="0"/>
    <s v="Cloudy"/>
    <n v="2447.83"/>
    <n v="539"/>
    <n v="1908.83"/>
    <n v="2447.83"/>
    <n v="31.79"/>
    <n v="77"/>
    <n v="1908.83"/>
    <s v=""/>
  </r>
  <r>
    <x v="168"/>
    <n v="4"/>
    <s v="Cafe"/>
    <x v="10"/>
    <x v="2"/>
    <s v="black tea, condensed milk, evaporated milk"/>
    <n v="0.9"/>
    <n v="3.36"/>
    <n v="3.35"/>
    <n v="870"/>
    <x v="0"/>
    <b v="0"/>
    <s v="Cloudy"/>
    <n v="2914.5"/>
    <n v="783"/>
    <n v="2131.5"/>
    <n v="2914.5"/>
    <n v="3.35"/>
    <n v="870"/>
    <n v="2131.5"/>
    <s v=""/>
  </r>
  <r>
    <x v="168"/>
    <n v="12"/>
    <s v="Cafe"/>
    <x v="1"/>
    <x v="0"/>
    <s v="spaghetti, eggs, cheese, beef bacon, black pepper"/>
    <n v="9"/>
    <n v="28.3"/>
    <n v="32.81"/>
    <n v="250"/>
    <x v="0"/>
    <b v="0"/>
    <s v="Sunny"/>
    <n v="8202.5"/>
    <n v="2250"/>
    <n v="5952.5"/>
    <n v="8202.5"/>
    <n v="32.81"/>
    <n v="250"/>
    <n v="5952.5"/>
    <s v=""/>
  </r>
  <r>
    <x v="168"/>
    <n v="27"/>
    <s v="Food Stall"/>
    <x v="6"/>
    <x v="1"/>
    <s v="chicken, yogurt, tandoori masala, ginger, garlic"/>
    <n v="7"/>
    <n v="15.56"/>
    <n v="31.31"/>
    <n v="6"/>
    <x v="0"/>
    <b v="0"/>
    <s v="Sunny"/>
    <n v="187.85999999999999"/>
    <n v="42"/>
    <n v="145.85999999999999"/>
    <n v="187.85999999999999"/>
    <n v="31.31"/>
    <n v="6"/>
    <n v="145.85999999999999"/>
    <s v=""/>
  </r>
  <r>
    <x v="168"/>
    <n v="17"/>
    <s v="Food Stall"/>
    <x v="10"/>
    <x v="1"/>
    <s v="black tea, condensed milk, evaporated milk"/>
    <n v="0.9"/>
    <n v="1.84"/>
    <n v="2.31"/>
    <n v="573"/>
    <x v="0"/>
    <b v="0"/>
    <s v="Sunny"/>
    <n v="1323.63"/>
    <n v="515.70000000000005"/>
    <n v="807.93000000000006"/>
    <n v="1323.63"/>
    <n v="2.31"/>
    <n v="573"/>
    <n v="807.93000000000006"/>
    <s v=""/>
  </r>
  <r>
    <x v="169"/>
    <n v="50"/>
    <s v="Food Stall"/>
    <x v="6"/>
    <x v="1"/>
    <s v="chicken, yogurt, tandoori masala, ginger, garlic"/>
    <n v="7"/>
    <n v="14.88"/>
    <n v="26.54"/>
    <n v="238"/>
    <x v="0"/>
    <b v="0"/>
    <s v="Rainy"/>
    <n v="6316.5199999999995"/>
    <n v="1666"/>
    <n v="4650.5199999999995"/>
    <n v="6316.5199999999995"/>
    <n v="26.54"/>
    <n v="238"/>
    <n v="4650.5199999999995"/>
    <s v=""/>
  </r>
  <r>
    <x v="169"/>
    <n v="13"/>
    <s v="Food Stall"/>
    <x v="7"/>
    <x v="2"/>
    <s v="white bread, kaya, butter, soft-boiled eggs"/>
    <n v="2.8"/>
    <n v="5.04"/>
    <n v="7.5"/>
    <n v="259"/>
    <x v="0"/>
    <b v="0"/>
    <s v="Sunny"/>
    <n v="1942.5"/>
    <n v="725.19999999999993"/>
    <n v="1217.3000000000002"/>
    <n v="1942.5"/>
    <n v="7.5"/>
    <n v="259"/>
    <n v="1217.3000000000002"/>
    <s v=""/>
  </r>
  <r>
    <x v="169"/>
    <n v="4"/>
    <s v="Cafe"/>
    <x v="7"/>
    <x v="2"/>
    <s v="white bread, kaya, butter, soft-boiled eggs"/>
    <n v="2.8"/>
    <n v="10.44"/>
    <n v="11.57"/>
    <n v="292"/>
    <x v="0"/>
    <b v="0"/>
    <s v="Sunny"/>
    <n v="3378.44"/>
    <n v="817.59999999999991"/>
    <n v="2560.84"/>
    <n v="3378.44"/>
    <n v="11.57"/>
    <n v="292"/>
    <n v="2560.84"/>
    <s v=""/>
  </r>
  <r>
    <x v="169"/>
    <n v="30"/>
    <s v="Cafe"/>
    <x v="1"/>
    <x v="1"/>
    <s v="spaghetti, eggs, cheese, beef bacon, black pepper"/>
    <n v="9"/>
    <n v="34.07"/>
    <n v="19.73"/>
    <n v="396"/>
    <x v="1"/>
    <b v="0"/>
    <s v="Sunny"/>
    <n v="7813.08"/>
    <n v="3564"/>
    <n v="4249.08"/>
    <n v="7813.08"/>
    <n v="19.73"/>
    <n v="396"/>
    <n v="4249.08"/>
    <s v=""/>
  </r>
  <r>
    <x v="169"/>
    <n v="49"/>
    <s v="Kopitiam"/>
    <x v="9"/>
    <x v="0"/>
    <s v="chicken, rice, ginger, garlic, chili sauce, cucumber"/>
    <n v="4"/>
    <n v="9.0399999999999991"/>
    <n v="16.079999999999998"/>
    <n v="203"/>
    <x v="0"/>
    <b v="0"/>
    <s v="Rainy"/>
    <n v="3264.24"/>
    <n v="812"/>
    <n v="2452.2399999999998"/>
    <n v="3264.24"/>
    <n v="16.079999999999998"/>
    <n v="203"/>
    <n v="2452.2399999999998"/>
    <s v=""/>
  </r>
  <r>
    <x v="169"/>
    <n v="18"/>
    <s v="Food Stall"/>
    <x v="6"/>
    <x v="1"/>
    <s v="chicken, yogurt, tandoori masala, ginger, garlic"/>
    <n v="7"/>
    <n v="16.260000000000002"/>
    <n v="14.86"/>
    <n v="252"/>
    <x v="1"/>
    <b v="0"/>
    <s v="Rainy"/>
    <n v="3744.72"/>
    <n v="1764"/>
    <n v="1980.7199999999998"/>
    <n v="3744.72"/>
    <n v="14.86"/>
    <n v="252"/>
    <n v="1980.7199999999998"/>
    <s v=""/>
  </r>
  <r>
    <x v="169"/>
    <n v="16"/>
    <s v="Food Stall"/>
    <x v="3"/>
    <x v="1"/>
    <s v="flour, ghee, egg, water, curry"/>
    <n v="0.8"/>
    <n v="1.91"/>
    <n v="2.36"/>
    <n v="246"/>
    <x v="0"/>
    <b v="0"/>
    <s v="Sunny"/>
    <n v="580.55999999999995"/>
    <n v="196.8"/>
    <n v="383.75999999999993"/>
    <n v="580.55999999999995"/>
    <n v="2.36"/>
    <n v="246"/>
    <n v="383.75999999999993"/>
    <s v=""/>
  </r>
  <r>
    <x v="169"/>
    <n v="25"/>
    <s v="Fine Dining"/>
    <x v="8"/>
    <x v="0"/>
    <s v="chicken thigh, black pepper sauce, fries, coleslaw"/>
    <n v="8"/>
    <n v="38.1"/>
    <n v="50.43"/>
    <n v="173"/>
    <x v="0"/>
    <b v="0"/>
    <s v="Rainy"/>
    <n v="8724.39"/>
    <n v="1384"/>
    <n v="7340.3899999999994"/>
    <n v="8724.39"/>
    <n v="50.43"/>
    <n v="173"/>
    <n v="7340.3899999999994"/>
    <s v=""/>
  </r>
  <r>
    <x v="169"/>
    <n v="16"/>
    <s v="Food Stall"/>
    <x v="3"/>
    <x v="2"/>
    <s v="flour, ghee, egg, water, curry"/>
    <n v="0.8"/>
    <n v="1.73"/>
    <n v="2.1800000000000002"/>
    <n v="335"/>
    <x v="0"/>
    <b v="0"/>
    <s v="Sunny"/>
    <n v="730.30000000000007"/>
    <n v="268"/>
    <n v="462.30000000000007"/>
    <n v="730.30000000000007"/>
    <n v="2.1800000000000002"/>
    <n v="335"/>
    <n v="462.30000000000007"/>
    <s v=""/>
  </r>
  <r>
    <x v="169"/>
    <n v="32"/>
    <s v="Fine Dining"/>
    <x v="13"/>
    <x v="0"/>
    <s v="mushrooms, cream, onion, garlic, vegetable broth"/>
    <n v="3.5"/>
    <n v="17.02"/>
    <n v="19.37"/>
    <n v="249"/>
    <x v="0"/>
    <b v="0"/>
    <s v="Cloudy"/>
    <n v="4823.13"/>
    <n v="871.5"/>
    <n v="3951.63"/>
    <n v="4823.13"/>
    <n v="19.37"/>
    <n v="249"/>
    <n v="3951.63"/>
    <s v=""/>
  </r>
  <r>
    <x v="169"/>
    <n v="41"/>
    <s v="Cafe"/>
    <x v="4"/>
    <x v="1"/>
    <s v="rice flour jelly, coconut milk, palm sugar, red beans"/>
    <n v="2"/>
    <n v="6.13"/>
    <n v="11.05"/>
    <n v="95"/>
    <x v="0"/>
    <b v="0"/>
    <s v="Cloudy"/>
    <n v="1049.75"/>
    <n v="190"/>
    <n v="859.75"/>
    <n v="1049.75"/>
    <n v="11.05"/>
    <n v="95"/>
    <n v="859.75"/>
    <s v=""/>
  </r>
  <r>
    <x v="169"/>
    <n v="40"/>
    <s v="Food Stall"/>
    <x v="12"/>
    <x v="2"/>
    <s v="rice, coconut milk, sambal, anchovies, egg, peanuts"/>
    <n v="2.5"/>
    <n v="5.18"/>
    <n v="8.5399999999999991"/>
    <n v="364"/>
    <x v="0"/>
    <b v="0"/>
    <s v="Rainy"/>
    <n v="3108.5599999999995"/>
    <n v="910"/>
    <n v="2198.5599999999995"/>
    <n v="3108.5599999999995"/>
    <n v="8.5399999999999991"/>
    <n v="364"/>
    <n v="2198.5599999999995"/>
    <s v=""/>
  </r>
  <r>
    <x v="169"/>
    <n v="50"/>
    <s v="Food Stall"/>
    <x v="3"/>
    <x v="1"/>
    <s v="flour, ghee, egg, water, curry"/>
    <n v="0.8"/>
    <n v="1.8"/>
    <n v="2.34"/>
    <n v="389"/>
    <x v="1"/>
    <b v="0"/>
    <s v="Cloudy"/>
    <n v="910.26"/>
    <n v="311.20000000000005"/>
    <n v="599.05999999999995"/>
    <n v="910.26"/>
    <n v="2.34"/>
    <n v="389"/>
    <n v="599.05999999999995"/>
    <s v=""/>
  </r>
  <r>
    <x v="169"/>
    <n v="45"/>
    <s v="Food Stall"/>
    <x v="5"/>
    <x v="1"/>
    <s v="flat rice noodles, prawns, cockles, bean sprouts, chives, soy sauce"/>
    <n v="5"/>
    <n v="10.63"/>
    <n v="21.38"/>
    <n v="0"/>
    <x v="0"/>
    <b v="0"/>
    <s v="Cloudy"/>
    <n v="0"/>
    <n v="0"/>
    <n v="0"/>
    <n v="0"/>
    <n v="21.38"/>
    <n v="0"/>
    <n v="0"/>
    <s v=""/>
  </r>
  <r>
    <x v="169"/>
    <n v="36"/>
    <s v="Food Stall"/>
    <x v="3"/>
    <x v="1"/>
    <s v="flour, ghee, egg, water, curry"/>
    <n v="0.8"/>
    <n v="2.0099999999999998"/>
    <n v="2.2400000000000002"/>
    <n v="333"/>
    <x v="0"/>
    <b v="0"/>
    <s v="Cloudy"/>
    <n v="745.92000000000007"/>
    <n v="266.40000000000003"/>
    <n v="479.52000000000004"/>
    <n v="745.92000000000007"/>
    <n v="2.2400000000000002"/>
    <n v="333"/>
    <n v="479.52000000000004"/>
    <s v=""/>
  </r>
  <r>
    <x v="169"/>
    <n v="15"/>
    <s v="Food Stall"/>
    <x v="12"/>
    <x v="0"/>
    <s v="rice, coconut milk, sambal, anchovies, egg, peanuts"/>
    <n v="2.5"/>
    <n v="5.0199999999999996"/>
    <n v="8.56"/>
    <n v="222"/>
    <x v="0"/>
    <b v="0"/>
    <s v="Cloudy"/>
    <n v="1900.3200000000002"/>
    <n v="555"/>
    <n v="1345.3200000000002"/>
    <n v="1900.3200000000002"/>
    <n v="8.56"/>
    <n v="222"/>
    <n v="1345.3200000000002"/>
    <s v=""/>
  </r>
  <r>
    <x v="169"/>
    <n v="22"/>
    <s v="Food Stall"/>
    <x v="3"/>
    <x v="2"/>
    <s v="flour, ghee, egg, water, curry"/>
    <n v="0.8"/>
    <n v="1.81"/>
    <n v="2.69"/>
    <n v="268"/>
    <x v="0"/>
    <b v="0"/>
    <s v="Sunny"/>
    <n v="720.92"/>
    <n v="214.4"/>
    <n v="506.52"/>
    <n v="720.92"/>
    <n v="2.69"/>
    <n v="268"/>
    <n v="506.52"/>
    <s v=""/>
  </r>
  <r>
    <x v="169"/>
    <n v="1"/>
    <s v="Food Stall"/>
    <x v="4"/>
    <x v="1"/>
    <s v="rice flour jelly, coconut milk, palm sugar, red beans"/>
    <n v="2"/>
    <n v="5.04"/>
    <n v="7.22"/>
    <n v="196"/>
    <x v="0"/>
    <b v="0"/>
    <s v="Sunny"/>
    <n v="1415.12"/>
    <n v="392"/>
    <n v="1023.1199999999999"/>
    <n v="1415.12"/>
    <n v="7.22"/>
    <n v="196"/>
    <n v="1023.1199999999999"/>
    <s v=""/>
  </r>
  <r>
    <x v="169"/>
    <n v="23"/>
    <s v="Fine Dining"/>
    <x v="12"/>
    <x v="2"/>
    <s v="rice, coconut milk, sambal, anchovies, egg, peanuts"/>
    <n v="2.5"/>
    <n v="10.050000000000001"/>
    <n v="16.72"/>
    <n v="462"/>
    <x v="0"/>
    <b v="0"/>
    <s v="Sunny"/>
    <n v="7724.6399999999994"/>
    <n v="1155"/>
    <n v="6569.6399999999994"/>
    <n v="7724.6399999999994"/>
    <n v="16.72"/>
    <n v="462"/>
    <n v="6569.6399999999994"/>
    <s v=""/>
  </r>
  <r>
    <x v="169"/>
    <n v="46"/>
    <s v="Casual Dining"/>
    <x v="4"/>
    <x v="1"/>
    <s v="rice flour jelly, coconut milk, palm sugar, red beans"/>
    <n v="2"/>
    <n v="6.14"/>
    <n v="9.3000000000000007"/>
    <n v="143"/>
    <x v="0"/>
    <b v="0"/>
    <s v="Sunny"/>
    <n v="1329.9"/>
    <n v="286"/>
    <n v="1043.9000000000001"/>
    <n v="1329.9"/>
    <n v="9.3000000000000007"/>
    <n v="143"/>
    <n v="1043.9000000000001"/>
    <s v=""/>
  </r>
  <r>
    <x v="169"/>
    <n v="50"/>
    <s v="Food Stall"/>
    <x v="6"/>
    <x v="1"/>
    <s v="chicken, yogurt, tandoori masala, ginger, garlic"/>
    <n v="7"/>
    <n v="15.81"/>
    <n v="26.52"/>
    <n v="230"/>
    <x v="0"/>
    <b v="0"/>
    <s v="Cloudy"/>
    <n v="6099.5999999999995"/>
    <n v="1610"/>
    <n v="4489.5999999999995"/>
    <n v="6099.5999999999995"/>
    <n v="26.52"/>
    <n v="230"/>
    <n v="4489.5999999999995"/>
    <s v=""/>
  </r>
  <r>
    <x v="169"/>
    <n v="17"/>
    <s v="Food Stall"/>
    <x v="4"/>
    <x v="0"/>
    <s v="rice flour jelly, coconut milk, palm sugar, red beans"/>
    <n v="2"/>
    <n v="5.54"/>
    <n v="5.93"/>
    <n v="277"/>
    <x v="0"/>
    <b v="0"/>
    <s v="Rainy"/>
    <n v="1642.61"/>
    <n v="554"/>
    <n v="1088.6099999999999"/>
    <n v="1642.61"/>
    <n v="5.93"/>
    <n v="277"/>
    <n v="1088.6099999999999"/>
    <s v=""/>
  </r>
  <r>
    <x v="169"/>
    <n v="24"/>
    <s v="Casual Dining"/>
    <x v="10"/>
    <x v="2"/>
    <s v="black tea, condensed milk, evaporated milk"/>
    <n v="0.9"/>
    <n v="2.1800000000000002"/>
    <n v="3.42"/>
    <n v="428"/>
    <x v="0"/>
    <b v="0"/>
    <s v="Cloudy"/>
    <n v="1463.76"/>
    <n v="385.2"/>
    <n v="1078.56"/>
    <n v="1463.76"/>
    <n v="3.42"/>
    <n v="428"/>
    <n v="1078.56"/>
    <s v=""/>
  </r>
  <r>
    <x v="169"/>
    <n v="4"/>
    <s v="Cafe"/>
    <x v="12"/>
    <x v="0"/>
    <s v="rice, coconut milk, sambal, anchovies, egg, peanuts"/>
    <n v="2.5"/>
    <n v="8.4499999999999993"/>
    <n v="10.67"/>
    <n v="237"/>
    <x v="0"/>
    <b v="0"/>
    <s v="Rainy"/>
    <n v="2528.79"/>
    <n v="592.5"/>
    <n v="1936.29"/>
    <n v="2528.79"/>
    <n v="10.67"/>
    <n v="237"/>
    <n v="1936.29"/>
    <s v=""/>
  </r>
  <r>
    <x v="169"/>
    <n v="21"/>
    <s v="Casual Dining"/>
    <x v="11"/>
    <x v="0"/>
    <s v="black tea, lemon, sugar syrup"/>
    <n v="1.2"/>
    <n v="3.77"/>
    <n v="5.92"/>
    <n v="350"/>
    <x v="0"/>
    <b v="0"/>
    <s v="Sunny"/>
    <n v="2072"/>
    <n v="420"/>
    <n v="1652"/>
    <n v="2072"/>
    <n v="5.92"/>
    <n v="350"/>
    <n v="1652"/>
    <s v=""/>
  </r>
  <r>
    <x v="169"/>
    <n v="17"/>
    <s v="Food Stall"/>
    <x v="10"/>
    <x v="2"/>
    <s v="black tea, condensed milk, evaporated milk"/>
    <n v="0.9"/>
    <n v="2.4"/>
    <n v="2.41"/>
    <n v="398"/>
    <x v="0"/>
    <b v="0"/>
    <s v="Cloudy"/>
    <n v="959.18000000000006"/>
    <n v="358.2"/>
    <n v="600.98"/>
    <n v="959.18000000000006"/>
    <n v="2.41"/>
    <n v="398"/>
    <n v="600.98"/>
    <s v=""/>
  </r>
  <r>
    <x v="169"/>
    <n v="3"/>
    <s v="Cafe"/>
    <x v="12"/>
    <x v="2"/>
    <s v="rice, coconut milk, sambal, anchovies, egg, peanuts"/>
    <n v="2.5"/>
    <n v="8.8800000000000008"/>
    <n v="11.03"/>
    <n v="361"/>
    <x v="0"/>
    <b v="0"/>
    <s v="Sunny"/>
    <n v="3981.83"/>
    <n v="902.5"/>
    <n v="3079.33"/>
    <n v="3981.83"/>
    <n v="11.03"/>
    <n v="361"/>
    <n v="3079.33"/>
    <s v=""/>
  </r>
  <r>
    <x v="170"/>
    <n v="28"/>
    <s v="Fine Dining"/>
    <x v="11"/>
    <x v="1"/>
    <s v="black tea, lemon, sugar syrup"/>
    <n v="1.2"/>
    <n v="6.54"/>
    <n v="6.57"/>
    <n v="350"/>
    <x v="0"/>
    <b v="0"/>
    <s v="Sunny"/>
    <n v="2299.5"/>
    <n v="420"/>
    <n v="1879.5"/>
    <n v="2299.5"/>
    <n v="6.57"/>
    <n v="350"/>
    <n v="1879.5"/>
    <s v=""/>
  </r>
  <r>
    <x v="170"/>
    <n v="6"/>
    <s v="Fine Dining"/>
    <x v="13"/>
    <x v="1"/>
    <s v="mushrooms, cream, onion, garlic, vegetable broth"/>
    <n v="3.5"/>
    <n v="15.82"/>
    <n v="31.68"/>
    <n v="110"/>
    <x v="0"/>
    <b v="1"/>
    <s v="Sunny"/>
    <n v="3484.8"/>
    <n v="385"/>
    <n v="3099.8"/>
    <n v="3484.8"/>
    <n v="31.68"/>
    <n v="110"/>
    <n v="3099.8"/>
    <s v=""/>
  </r>
  <r>
    <x v="170"/>
    <n v="29"/>
    <s v="Food Stall"/>
    <x v="4"/>
    <x v="1"/>
    <s v="rice flour jelly, coconut milk, palm sugar, red beans"/>
    <n v="2"/>
    <n v="4.55"/>
    <n v="6.69"/>
    <n v="148"/>
    <x v="0"/>
    <b v="0"/>
    <s v="Sunny"/>
    <n v="990.12"/>
    <n v="296"/>
    <n v="694.12"/>
    <n v="990.12"/>
    <n v="6.69"/>
    <n v="148"/>
    <n v="694.12"/>
    <s v=""/>
  </r>
  <r>
    <x v="170"/>
    <n v="23"/>
    <s v="Fine Dining"/>
    <x v="12"/>
    <x v="2"/>
    <s v="rice, coconut milk, sambal, anchovies, egg, peanuts"/>
    <n v="2.5"/>
    <n v="10.24"/>
    <n v="14.26"/>
    <n v="351"/>
    <x v="0"/>
    <b v="0"/>
    <s v="Sunny"/>
    <n v="5005.26"/>
    <n v="877.5"/>
    <n v="4127.76"/>
    <n v="5005.26"/>
    <n v="14.26"/>
    <n v="351"/>
    <n v="4127.76"/>
    <s v=""/>
  </r>
  <r>
    <x v="170"/>
    <n v="16"/>
    <s v="Food Stall"/>
    <x v="6"/>
    <x v="1"/>
    <s v="chicken, yogurt, tandoori masala, ginger, garlic"/>
    <n v="7"/>
    <n v="15.78"/>
    <n v="26.07"/>
    <n v="0"/>
    <x v="0"/>
    <b v="0"/>
    <s v="Sunny"/>
    <n v="0"/>
    <n v="0"/>
    <n v="0"/>
    <n v="0"/>
    <n v="26.07"/>
    <n v="0"/>
    <n v="0"/>
    <s v=""/>
  </r>
  <r>
    <x v="170"/>
    <n v="25"/>
    <s v="Fine Dining"/>
    <x v="2"/>
    <x v="1"/>
    <s v="beef, coconut milk, galangal, lemongrass, spices, chili"/>
    <n v="9"/>
    <n v="39.5"/>
    <n v="67.44"/>
    <n v="115"/>
    <x v="0"/>
    <b v="0"/>
    <s v="Cloudy"/>
    <n v="7755.5999999999995"/>
    <n v="1035"/>
    <n v="6720.5999999999995"/>
    <n v="7755.5999999999995"/>
    <n v="67.44"/>
    <n v="115"/>
    <n v="6720.5999999999995"/>
    <s v=""/>
  </r>
  <r>
    <x v="170"/>
    <n v="11"/>
    <s v="Food Stall"/>
    <x v="7"/>
    <x v="2"/>
    <s v="white bread, kaya, butter, soft-boiled eggs"/>
    <n v="2.8"/>
    <n v="7.07"/>
    <n v="10.98"/>
    <n v="212"/>
    <x v="0"/>
    <b v="0"/>
    <s v="Cloudy"/>
    <n v="2327.7600000000002"/>
    <n v="593.59999999999991"/>
    <n v="1734.1600000000003"/>
    <n v="2327.7600000000002"/>
    <n v="10.98"/>
    <n v="212"/>
    <n v="1734.1600000000003"/>
    <s v=""/>
  </r>
  <r>
    <x v="170"/>
    <n v="15"/>
    <s v="Food Stall"/>
    <x v="10"/>
    <x v="1"/>
    <s v="black tea, condensed milk, evaporated milk"/>
    <n v="0.9"/>
    <n v="2.1800000000000002"/>
    <n v="2.13"/>
    <n v="931"/>
    <x v="1"/>
    <b v="1"/>
    <s v="Cloudy"/>
    <n v="1983.03"/>
    <n v="837.9"/>
    <n v="1145.1300000000001"/>
    <n v="1983.03"/>
    <n v="2.13"/>
    <n v="931"/>
    <n v="1145.1300000000001"/>
    <s v=""/>
  </r>
  <r>
    <x v="170"/>
    <n v="29"/>
    <s v="Food Stall"/>
    <x v="7"/>
    <x v="2"/>
    <s v="white bread, kaya, butter, soft-boiled eggs"/>
    <n v="2.8"/>
    <n v="5.73"/>
    <n v="7.24"/>
    <n v="482"/>
    <x v="0"/>
    <b v="0"/>
    <s v="Sunny"/>
    <n v="3489.6800000000003"/>
    <n v="1349.6"/>
    <n v="2140.0800000000004"/>
    <n v="3489.6800000000003"/>
    <n v="7.24"/>
    <n v="482"/>
    <n v="2140.0800000000004"/>
    <s v=""/>
  </r>
  <r>
    <x v="170"/>
    <n v="8"/>
    <s v="Casual Dining"/>
    <x v="4"/>
    <x v="0"/>
    <s v="rice flour jelly, coconut milk, palm sugar, red beans"/>
    <n v="2"/>
    <n v="5.88"/>
    <n v="5.92"/>
    <n v="434"/>
    <x v="1"/>
    <b v="0"/>
    <s v="Sunny"/>
    <n v="2569.2799999999997"/>
    <n v="868"/>
    <n v="1701.2799999999997"/>
    <n v="2569.2799999999997"/>
    <n v="5.92"/>
    <n v="434"/>
    <n v="1701.2799999999997"/>
    <s v=""/>
  </r>
  <r>
    <x v="170"/>
    <n v="30"/>
    <s v="Cafe"/>
    <x v="7"/>
    <x v="2"/>
    <s v="white bread, kaya, butter, soft-boiled eggs"/>
    <n v="2.8"/>
    <n v="9.6999999999999993"/>
    <n v="11.81"/>
    <n v="434"/>
    <x v="0"/>
    <b v="0"/>
    <s v="Cloudy"/>
    <n v="5125.54"/>
    <n v="1215.1999999999998"/>
    <n v="3910.34"/>
    <n v="5125.54"/>
    <n v="11.81"/>
    <n v="434"/>
    <n v="3910.34"/>
    <s v=""/>
  </r>
  <r>
    <x v="170"/>
    <n v="49"/>
    <s v="Kopitiam"/>
    <x v="9"/>
    <x v="1"/>
    <s v="chicken, rice, ginger, garlic, chili sauce, cucumber"/>
    <n v="4"/>
    <n v="9.1"/>
    <n v="15.67"/>
    <n v="148"/>
    <x v="0"/>
    <b v="0"/>
    <s v="Sunny"/>
    <n v="2319.16"/>
    <n v="592"/>
    <n v="1727.1599999999999"/>
    <n v="2319.16"/>
    <n v="15.67"/>
    <n v="148"/>
    <n v="1727.1599999999999"/>
    <s v=""/>
  </r>
  <r>
    <x v="170"/>
    <n v="32"/>
    <s v="Fine Dining"/>
    <x v="13"/>
    <x v="0"/>
    <s v="mushrooms, cream, onion, garlic, vegetable broth"/>
    <n v="3.5"/>
    <n v="15.77"/>
    <n v="29.02"/>
    <n v="76"/>
    <x v="0"/>
    <b v="0"/>
    <s v="Cloudy"/>
    <n v="2205.52"/>
    <n v="266"/>
    <n v="1939.52"/>
    <n v="2205.52"/>
    <n v="29.02"/>
    <n v="76"/>
    <n v="1939.52"/>
    <s v=""/>
  </r>
  <r>
    <x v="170"/>
    <n v="28"/>
    <s v="Fine Dining"/>
    <x v="8"/>
    <x v="0"/>
    <s v="chicken thigh, black pepper sauce, fries, coleslaw"/>
    <n v="8"/>
    <n v="35.340000000000003"/>
    <n v="50.22"/>
    <n v="179"/>
    <x v="1"/>
    <b v="0"/>
    <s v="Rainy"/>
    <n v="8989.3799999999992"/>
    <n v="1432"/>
    <n v="7557.3799999999992"/>
    <n v="8989.3799999999992"/>
    <n v="50.22"/>
    <n v="179"/>
    <n v="7557.3799999999992"/>
    <s v=""/>
  </r>
  <r>
    <x v="170"/>
    <n v="23"/>
    <s v="Fine Dining"/>
    <x v="12"/>
    <x v="2"/>
    <s v="rice, coconut milk, sambal, anchovies, egg, peanuts"/>
    <n v="2.5"/>
    <n v="13.04"/>
    <n v="17.809999999999999"/>
    <n v="284"/>
    <x v="0"/>
    <b v="0"/>
    <s v="Sunny"/>
    <n v="5058.04"/>
    <n v="710"/>
    <n v="4348.04"/>
    <n v="5058.04"/>
    <n v="17.809999999999999"/>
    <n v="284"/>
    <n v="4348.04"/>
    <s v=""/>
  </r>
  <r>
    <x v="170"/>
    <n v="26"/>
    <s v="Food Stall"/>
    <x v="12"/>
    <x v="0"/>
    <s v="rice, coconut milk, sambal, anchovies, egg, peanuts"/>
    <n v="2.5"/>
    <n v="5.17"/>
    <n v="7.32"/>
    <n v="295"/>
    <x v="0"/>
    <b v="0"/>
    <s v="Cloudy"/>
    <n v="2159.4"/>
    <n v="737.5"/>
    <n v="1421.9"/>
    <n v="2159.4"/>
    <n v="7.32"/>
    <n v="295"/>
    <n v="1421.9"/>
    <s v=""/>
  </r>
  <r>
    <x v="170"/>
    <n v="4"/>
    <s v="Cafe"/>
    <x v="7"/>
    <x v="2"/>
    <s v="white bread, kaya, butter, soft-boiled eggs"/>
    <n v="2.8"/>
    <n v="10.99"/>
    <n v="14"/>
    <n v="213"/>
    <x v="0"/>
    <b v="0"/>
    <s v="Sunny"/>
    <n v="2982"/>
    <n v="596.4"/>
    <n v="2385.6"/>
    <n v="2982"/>
    <n v="14"/>
    <n v="213"/>
    <n v="2385.6"/>
    <s v=""/>
  </r>
  <r>
    <x v="170"/>
    <n v="12"/>
    <s v="Cafe"/>
    <x v="2"/>
    <x v="0"/>
    <s v="beef, coconut milk, galangal, lemongrass, spices, chili"/>
    <n v="9"/>
    <n v="37.83"/>
    <n v="45.05"/>
    <n v="27"/>
    <x v="0"/>
    <b v="0"/>
    <s v="Sunny"/>
    <n v="1216.3499999999999"/>
    <n v="243"/>
    <n v="973.34999999999991"/>
    <n v="1216.3499999999999"/>
    <n v="45.05"/>
    <n v="27"/>
    <n v="973.34999999999991"/>
    <s v=""/>
  </r>
  <r>
    <x v="170"/>
    <n v="17"/>
    <s v="Food Stall"/>
    <x v="4"/>
    <x v="0"/>
    <s v="rice flour jelly, coconut milk, palm sugar, red beans"/>
    <n v="2"/>
    <n v="5.14"/>
    <n v="7.14"/>
    <n v="280"/>
    <x v="0"/>
    <b v="1"/>
    <s v="Rainy"/>
    <n v="1999.1999999999998"/>
    <n v="560"/>
    <n v="1439.1999999999998"/>
    <n v="1999.1999999999998"/>
    <n v="7.14"/>
    <n v="280"/>
    <n v="1439.1999999999998"/>
    <s v=""/>
  </r>
  <r>
    <x v="170"/>
    <n v="15"/>
    <s v="Food Stall"/>
    <x v="10"/>
    <x v="0"/>
    <s v="black tea, condensed milk, evaporated milk"/>
    <n v="0.9"/>
    <n v="1.96"/>
    <n v="1.99"/>
    <n v="1001"/>
    <x v="1"/>
    <b v="0"/>
    <s v="Cloudy"/>
    <n v="1991.99"/>
    <n v="900.9"/>
    <n v="1091.0900000000001"/>
    <n v="1991.99"/>
    <n v="1.99"/>
    <n v="1001"/>
    <n v="1091.0900000000001"/>
    <s v=""/>
  </r>
  <r>
    <x v="171"/>
    <n v="18"/>
    <s v="Food Stall"/>
    <x v="3"/>
    <x v="1"/>
    <s v="flour, ghee, egg, water, curry"/>
    <n v="0.8"/>
    <n v="1.66"/>
    <n v="2.58"/>
    <n v="141"/>
    <x v="0"/>
    <b v="0"/>
    <s v="Sunny"/>
    <n v="363.78000000000003"/>
    <n v="112.80000000000001"/>
    <n v="250.98000000000002"/>
    <n v="363.78000000000003"/>
    <n v="2.58"/>
    <n v="141"/>
    <n v="250.98000000000002"/>
    <s v=""/>
  </r>
  <r>
    <x v="171"/>
    <n v="20"/>
    <s v="Casual Dining"/>
    <x v="1"/>
    <x v="1"/>
    <s v="spaghetti, eggs, cheese, beef bacon, black pepper"/>
    <n v="9"/>
    <n v="32.01"/>
    <n v="47.57"/>
    <n v="98"/>
    <x v="0"/>
    <b v="0"/>
    <s v="Sunny"/>
    <n v="4661.8599999999997"/>
    <n v="882"/>
    <n v="3779.8599999999997"/>
    <n v="4661.8599999999997"/>
    <n v="47.57"/>
    <n v="98"/>
    <n v="3779.8599999999997"/>
    <s v=""/>
  </r>
  <r>
    <x v="171"/>
    <n v="20"/>
    <s v="Casual Dining"/>
    <x v="1"/>
    <x v="1"/>
    <s v="spaghetti, eggs, cheese, beef bacon, black pepper"/>
    <n v="9"/>
    <n v="29.84"/>
    <n v="52.65"/>
    <n v="220"/>
    <x v="0"/>
    <b v="0"/>
    <s v="Cloudy"/>
    <n v="11583"/>
    <n v="1980"/>
    <n v="9603"/>
    <n v="11583"/>
    <n v="52.65"/>
    <n v="220"/>
    <n v="9603"/>
    <s v=""/>
  </r>
  <r>
    <x v="171"/>
    <n v="14"/>
    <s v="Food Stall"/>
    <x v="4"/>
    <x v="1"/>
    <s v="rice flour jelly, coconut milk, palm sugar, red beans"/>
    <n v="2"/>
    <n v="4.95"/>
    <n v="7.1"/>
    <n v="126"/>
    <x v="0"/>
    <b v="0"/>
    <s v="Rainy"/>
    <n v="894.59999999999991"/>
    <n v="252"/>
    <n v="642.59999999999991"/>
    <n v="894.59999999999991"/>
    <n v="7.1"/>
    <n v="126"/>
    <n v="642.59999999999991"/>
    <s v=""/>
  </r>
  <r>
    <x v="171"/>
    <n v="28"/>
    <s v="Fine Dining"/>
    <x v="1"/>
    <x v="1"/>
    <s v="spaghetti, eggs, cheese, beef bacon, black pepper"/>
    <n v="9"/>
    <n v="50.58"/>
    <n v="79.83"/>
    <n v="0"/>
    <x v="0"/>
    <b v="0"/>
    <s v="Sunny"/>
    <n v="0"/>
    <n v="0"/>
    <n v="0"/>
    <n v="0"/>
    <n v="79.83"/>
    <n v="0"/>
    <n v="0"/>
    <s v=""/>
  </r>
  <r>
    <x v="171"/>
    <n v="1"/>
    <s v="Food Stall"/>
    <x v="12"/>
    <x v="2"/>
    <s v="rice, coconut milk, sambal, anchovies, egg, peanuts"/>
    <n v="2.5"/>
    <n v="6.38"/>
    <n v="7.91"/>
    <n v="375"/>
    <x v="0"/>
    <b v="0"/>
    <s v="Sunny"/>
    <n v="2966.25"/>
    <n v="937.5"/>
    <n v="2028.75"/>
    <n v="2966.25"/>
    <n v="7.91"/>
    <n v="375"/>
    <n v="2028.75"/>
    <s v=""/>
  </r>
  <r>
    <x v="171"/>
    <n v="2"/>
    <s v="Food Stall"/>
    <x v="3"/>
    <x v="1"/>
    <s v="flour, ghee, egg, water, curry"/>
    <n v="0.8"/>
    <n v="1.94"/>
    <n v="2.25"/>
    <n v="247"/>
    <x v="0"/>
    <b v="0"/>
    <s v="Cloudy"/>
    <n v="555.75"/>
    <n v="197.60000000000002"/>
    <n v="358.15"/>
    <n v="555.75"/>
    <n v="2.25"/>
    <n v="247"/>
    <n v="358.15"/>
    <s v=""/>
  </r>
  <r>
    <x v="171"/>
    <n v="47"/>
    <s v="Food Stall"/>
    <x v="4"/>
    <x v="0"/>
    <s v="rice flour jelly, coconut milk, palm sugar, red beans"/>
    <n v="2"/>
    <n v="4.34"/>
    <n v="7.58"/>
    <n v="230"/>
    <x v="0"/>
    <b v="0"/>
    <s v="Sunny"/>
    <n v="1743.4"/>
    <n v="460"/>
    <n v="1283.4000000000001"/>
    <n v="1743.4"/>
    <n v="7.58"/>
    <n v="230"/>
    <n v="1283.4000000000001"/>
    <s v=""/>
  </r>
  <r>
    <x v="171"/>
    <n v="42"/>
    <s v="Fine Dining"/>
    <x v="12"/>
    <x v="0"/>
    <s v="rice, coconut milk, sambal, anchovies, egg, peanuts"/>
    <n v="2.5"/>
    <n v="10.58"/>
    <n v="11.74"/>
    <n v="269"/>
    <x v="1"/>
    <b v="0"/>
    <s v="Sunny"/>
    <n v="3158.06"/>
    <n v="672.5"/>
    <n v="2485.56"/>
    <n v="3158.06"/>
    <n v="11.74"/>
    <n v="269"/>
    <n v="2485.56"/>
    <s v=""/>
  </r>
  <r>
    <x v="171"/>
    <n v="36"/>
    <s v="Food Stall"/>
    <x v="6"/>
    <x v="1"/>
    <s v="chicken, yogurt, tandoori masala, ginger, garlic"/>
    <n v="7"/>
    <n v="17.5"/>
    <n v="26.58"/>
    <n v="0"/>
    <x v="0"/>
    <b v="0"/>
    <s v="Sunny"/>
    <n v="0"/>
    <n v="0"/>
    <n v="0"/>
    <n v="0"/>
    <n v="26.58"/>
    <n v="0"/>
    <n v="0"/>
    <s v=""/>
  </r>
  <r>
    <x v="171"/>
    <n v="32"/>
    <s v="Fine Dining"/>
    <x v="8"/>
    <x v="0"/>
    <s v="chicken thigh, black pepper sauce, fries, coleslaw"/>
    <n v="8"/>
    <n v="39.93"/>
    <n v="55.77"/>
    <n v="222"/>
    <x v="0"/>
    <b v="0"/>
    <s v="Sunny"/>
    <n v="12380.94"/>
    <n v="1776"/>
    <n v="10604.94"/>
    <n v="12380.94"/>
    <n v="55.77"/>
    <n v="222"/>
    <n v="10604.94"/>
    <s v=""/>
  </r>
  <r>
    <x v="171"/>
    <n v="13"/>
    <s v="Food Stall"/>
    <x v="2"/>
    <x v="0"/>
    <s v="beef, coconut milk, galangal, lemongrass, spices, chili"/>
    <n v="9"/>
    <n v="18.93"/>
    <n v="33.99"/>
    <n v="143"/>
    <x v="0"/>
    <b v="0"/>
    <s v="Sunny"/>
    <n v="4860.5700000000006"/>
    <n v="1287"/>
    <n v="3573.5700000000006"/>
    <n v="4860.5700000000006"/>
    <n v="33.99"/>
    <n v="143"/>
    <n v="3573.5700000000006"/>
    <s v=""/>
  </r>
  <r>
    <x v="171"/>
    <n v="10"/>
    <s v="Fine Dining"/>
    <x v="1"/>
    <x v="0"/>
    <s v="spaghetti, eggs, cheese, beef bacon, black pepper"/>
    <n v="9"/>
    <n v="51.35"/>
    <n v="66.34"/>
    <n v="170"/>
    <x v="0"/>
    <b v="1"/>
    <s v="Rainy"/>
    <n v="11277.800000000001"/>
    <n v="1530"/>
    <n v="9747.8000000000011"/>
    <n v="11277.800000000001"/>
    <n v="66.34"/>
    <n v="170"/>
    <n v="9747.8000000000011"/>
    <s v=""/>
  </r>
  <r>
    <x v="171"/>
    <n v="32"/>
    <s v="Fine Dining"/>
    <x v="8"/>
    <x v="1"/>
    <s v="chicken thigh, black pepper sauce, fries, coleslaw"/>
    <n v="8"/>
    <n v="35.54"/>
    <n v="49.88"/>
    <n v="196"/>
    <x v="0"/>
    <b v="0"/>
    <s v="Sunny"/>
    <n v="9776.4800000000014"/>
    <n v="1568"/>
    <n v="8208.4800000000014"/>
    <n v="9776.4800000000014"/>
    <n v="49.88"/>
    <n v="196"/>
    <n v="8208.4800000000014"/>
    <s v=""/>
  </r>
  <r>
    <x v="171"/>
    <n v="28"/>
    <s v="Fine Dining"/>
    <x v="8"/>
    <x v="1"/>
    <s v="chicken thigh, black pepper sauce, fries, coleslaw"/>
    <n v="8"/>
    <n v="42.84"/>
    <n v="69.77"/>
    <n v="58"/>
    <x v="0"/>
    <b v="0"/>
    <s v="Rainy"/>
    <n v="4046.66"/>
    <n v="464"/>
    <n v="3582.66"/>
    <n v="4046.66"/>
    <n v="69.77"/>
    <n v="58"/>
    <n v="3582.66"/>
    <s v=""/>
  </r>
  <r>
    <x v="171"/>
    <n v="25"/>
    <s v="Fine Dining"/>
    <x v="2"/>
    <x v="0"/>
    <s v="beef, coconut milk, galangal, lemongrass, spices, chili"/>
    <n v="9"/>
    <n v="36.96"/>
    <n v="79.5"/>
    <n v="0"/>
    <x v="0"/>
    <b v="0"/>
    <s v="Cloudy"/>
    <n v="0"/>
    <n v="0"/>
    <n v="0"/>
    <n v="0"/>
    <n v="79.5"/>
    <n v="0"/>
    <n v="0"/>
    <s v=""/>
  </r>
  <r>
    <x v="171"/>
    <n v="33"/>
    <s v="Cafe"/>
    <x v="11"/>
    <x v="1"/>
    <s v="black tea, lemon, sugar syrup"/>
    <n v="1.2"/>
    <n v="3.68"/>
    <n v="5.97"/>
    <n v="227"/>
    <x v="0"/>
    <b v="0"/>
    <s v="Sunny"/>
    <n v="1355.19"/>
    <n v="272.39999999999998"/>
    <n v="1082.79"/>
    <n v="1355.19"/>
    <n v="5.97"/>
    <n v="227"/>
    <n v="1082.79"/>
    <s v=""/>
  </r>
  <r>
    <x v="171"/>
    <n v="26"/>
    <s v="Food Stall"/>
    <x v="10"/>
    <x v="0"/>
    <s v="black tea, condensed milk, evaporated milk"/>
    <n v="0.9"/>
    <n v="1.95"/>
    <n v="2.75"/>
    <n v="362"/>
    <x v="0"/>
    <b v="0"/>
    <s v="Sunny"/>
    <n v="995.5"/>
    <n v="325.8"/>
    <n v="669.7"/>
    <n v="995.5"/>
    <n v="2.75"/>
    <n v="362"/>
    <n v="669.7"/>
    <s v=""/>
  </r>
  <r>
    <x v="171"/>
    <n v="31"/>
    <s v="Food Stall"/>
    <x v="10"/>
    <x v="2"/>
    <s v="black tea, condensed milk, evaporated milk"/>
    <n v="0.9"/>
    <n v="2"/>
    <n v="1.72"/>
    <n v="1207"/>
    <x v="1"/>
    <b v="0"/>
    <s v="Cloudy"/>
    <n v="2076.04"/>
    <n v="1086.3"/>
    <n v="989.74"/>
    <n v="2076.04"/>
    <n v="1.72"/>
    <n v="1207"/>
    <n v="989.74"/>
    <s v=""/>
  </r>
  <r>
    <x v="172"/>
    <n v="44"/>
    <s v="Food Stall"/>
    <x v="7"/>
    <x v="2"/>
    <s v="white bread, kaya, butter, soft-boiled eggs"/>
    <n v="2.8"/>
    <n v="6.22"/>
    <n v="9.4600000000000009"/>
    <n v="254"/>
    <x v="0"/>
    <b v="0"/>
    <s v="Sunny"/>
    <n v="2402.84"/>
    <n v="711.19999999999993"/>
    <n v="1691.6400000000003"/>
    <n v="2402.84"/>
    <n v="9.4600000000000009"/>
    <n v="254"/>
    <n v="1691.6400000000003"/>
    <s v=""/>
  </r>
  <r>
    <x v="172"/>
    <n v="9"/>
    <s v="Casual Dining"/>
    <x v="10"/>
    <x v="0"/>
    <s v="black tea, condensed milk, evaporated milk"/>
    <n v="0.9"/>
    <n v="2.99"/>
    <n v="4.47"/>
    <n v="494"/>
    <x v="0"/>
    <b v="0"/>
    <s v="Sunny"/>
    <n v="2208.1799999999998"/>
    <n v="444.6"/>
    <n v="1763.58"/>
    <n v="2208.1799999999998"/>
    <n v="4.47"/>
    <n v="494"/>
    <n v="1763.58"/>
    <s v=""/>
  </r>
  <r>
    <x v="172"/>
    <n v="29"/>
    <s v="Food Stall"/>
    <x v="4"/>
    <x v="0"/>
    <s v="rice flour jelly, coconut milk, palm sugar, red beans"/>
    <n v="2"/>
    <n v="4.54"/>
    <n v="7.49"/>
    <n v="81"/>
    <x v="0"/>
    <b v="0"/>
    <s v="Cloudy"/>
    <n v="606.69000000000005"/>
    <n v="162"/>
    <n v="444.69000000000005"/>
    <n v="606.69000000000005"/>
    <n v="7.49"/>
    <n v="81"/>
    <n v="444.69000000000005"/>
    <s v=""/>
  </r>
  <r>
    <x v="172"/>
    <n v="15"/>
    <s v="Food Stall"/>
    <x v="2"/>
    <x v="1"/>
    <s v="beef, coconut milk, galangal, lemongrass, spices, chili"/>
    <n v="9"/>
    <n v="17.36"/>
    <n v="40.380000000000003"/>
    <n v="105"/>
    <x v="0"/>
    <b v="0"/>
    <s v="Sunny"/>
    <n v="4239.9000000000005"/>
    <n v="945"/>
    <n v="3294.9000000000005"/>
    <n v="4239.9000000000005"/>
    <n v="40.380000000000003"/>
    <n v="105"/>
    <n v="3294.9000000000005"/>
    <s v=""/>
  </r>
  <r>
    <x v="172"/>
    <n v="28"/>
    <s v="Fine Dining"/>
    <x v="8"/>
    <x v="1"/>
    <s v="chicken thigh, black pepper sauce, fries, coleslaw"/>
    <n v="8"/>
    <n v="45.59"/>
    <n v="63.19"/>
    <n v="0"/>
    <x v="0"/>
    <b v="0"/>
    <s v="Cloudy"/>
    <n v="0"/>
    <n v="0"/>
    <n v="0"/>
    <n v="0"/>
    <n v="63.19"/>
    <n v="0"/>
    <n v="0"/>
    <s v=""/>
  </r>
  <r>
    <x v="172"/>
    <n v="43"/>
    <s v="Casual Dining"/>
    <x v="2"/>
    <x v="0"/>
    <s v="beef, coconut milk, galangal, lemongrass, spices, chili"/>
    <n v="9"/>
    <n v="23.5"/>
    <n v="54.76"/>
    <n v="25"/>
    <x v="0"/>
    <b v="0"/>
    <s v="Sunny"/>
    <n v="1369"/>
    <n v="225"/>
    <n v="1144"/>
    <n v="1369"/>
    <n v="54.76"/>
    <n v="25"/>
    <n v="1144"/>
    <s v=""/>
  </r>
  <r>
    <x v="172"/>
    <n v="19"/>
    <s v="Casual Dining"/>
    <x v="10"/>
    <x v="0"/>
    <s v="black tea, condensed milk, evaporated milk"/>
    <n v="0.9"/>
    <n v="2.4900000000000002"/>
    <n v="3.84"/>
    <n v="448"/>
    <x v="0"/>
    <b v="0"/>
    <s v="Sunny"/>
    <n v="1720.32"/>
    <n v="403.2"/>
    <n v="1317.12"/>
    <n v="1720.32"/>
    <n v="3.84"/>
    <n v="448"/>
    <n v="1317.12"/>
    <s v=""/>
  </r>
  <r>
    <x v="172"/>
    <n v="39"/>
    <s v="Casual Dining"/>
    <x v="1"/>
    <x v="0"/>
    <s v="spaghetti, eggs, cheese, beef bacon, black pepper"/>
    <n v="9"/>
    <n v="25.72"/>
    <n v="49.25"/>
    <n v="145"/>
    <x v="0"/>
    <b v="0"/>
    <s v="Sunny"/>
    <n v="7141.25"/>
    <n v="1305"/>
    <n v="5836.25"/>
    <n v="7141.25"/>
    <n v="49.25"/>
    <n v="145"/>
    <n v="5836.25"/>
    <s v=""/>
  </r>
  <r>
    <x v="172"/>
    <n v="26"/>
    <s v="Food Stall"/>
    <x v="4"/>
    <x v="0"/>
    <s v="rice flour jelly, coconut milk, palm sugar, red beans"/>
    <n v="2"/>
    <n v="4.1900000000000004"/>
    <n v="6.23"/>
    <n v="256"/>
    <x v="0"/>
    <b v="0"/>
    <s v="Cloudy"/>
    <n v="1594.88"/>
    <n v="512"/>
    <n v="1082.8800000000001"/>
    <n v="1594.88"/>
    <n v="6.23"/>
    <n v="256"/>
    <n v="1082.8800000000001"/>
    <s v=""/>
  </r>
  <r>
    <x v="172"/>
    <n v="49"/>
    <s v="Kopitiam"/>
    <x v="5"/>
    <x v="0"/>
    <s v="flat rice noodles, prawns, cockles, bean sprouts, chives, soy sauce"/>
    <n v="5"/>
    <n v="12.48"/>
    <n v="21.9"/>
    <n v="79"/>
    <x v="0"/>
    <b v="0"/>
    <s v="Sunny"/>
    <n v="1730.1"/>
    <n v="395"/>
    <n v="1335.1"/>
    <n v="1730.1"/>
    <n v="21.9"/>
    <n v="79"/>
    <n v="1335.1"/>
    <s v=""/>
  </r>
  <r>
    <x v="172"/>
    <n v="13"/>
    <s v="Food Stall"/>
    <x v="4"/>
    <x v="1"/>
    <s v="rice flour jelly, coconut milk, palm sugar, red beans"/>
    <n v="2"/>
    <n v="4.3"/>
    <n v="4.5599999999999996"/>
    <n v="352"/>
    <x v="1"/>
    <b v="0"/>
    <s v="Cloudy"/>
    <n v="1605.12"/>
    <n v="704"/>
    <n v="901.11999999999989"/>
    <n v="1605.12"/>
    <n v="4.5599999999999996"/>
    <n v="352"/>
    <n v="901.11999999999989"/>
    <s v=""/>
  </r>
  <r>
    <x v="172"/>
    <n v="34"/>
    <s v="Casual Dining"/>
    <x v="5"/>
    <x v="0"/>
    <s v="flat rice noodles, prawns, cockles, bean sprouts, chives, soy sauce"/>
    <n v="5"/>
    <n v="12.73"/>
    <n v="34.04"/>
    <n v="92"/>
    <x v="0"/>
    <b v="0"/>
    <s v="Sunny"/>
    <n v="3131.68"/>
    <n v="460"/>
    <n v="2671.68"/>
    <n v="3131.68"/>
    <n v="34.04"/>
    <n v="92"/>
    <n v="2671.68"/>
    <s v=""/>
  </r>
  <r>
    <x v="172"/>
    <n v="49"/>
    <s v="Kopitiam"/>
    <x v="5"/>
    <x v="0"/>
    <s v="flat rice noodles, prawns, cockles, bean sprouts, chives, soy sauce"/>
    <n v="5"/>
    <n v="11.99"/>
    <n v="20.21"/>
    <n v="174"/>
    <x v="0"/>
    <b v="0"/>
    <s v="Cloudy"/>
    <n v="3516.54"/>
    <n v="870"/>
    <n v="2646.54"/>
    <n v="3516.54"/>
    <n v="20.21"/>
    <n v="174"/>
    <n v="2646.54"/>
    <s v=""/>
  </r>
  <r>
    <x v="172"/>
    <n v="19"/>
    <s v="Casual Dining"/>
    <x v="4"/>
    <x v="0"/>
    <s v="rice flour jelly, coconut milk, palm sugar, red beans"/>
    <n v="2"/>
    <n v="6.67"/>
    <n v="8.26"/>
    <n v="267"/>
    <x v="0"/>
    <b v="1"/>
    <s v="Sunny"/>
    <n v="2205.42"/>
    <n v="534"/>
    <n v="1671.42"/>
    <n v="2205.42"/>
    <n v="8.26"/>
    <n v="267"/>
    <n v="1671.42"/>
    <s v=""/>
  </r>
  <r>
    <x v="172"/>
    <n v="44"/>
    <s v="Food Stall"/>
    <x v="7"/>
    <x v="2"/>
    <s v="white bread, kaya, butter, soft-boiled eggs"/>
    <n v="2.8"/>
    <n v="7.27"/>
    <n v="10.31"/>
    <n v="175"/>
    <x v="0"/>
    <b v="0"/>
    <s v="Cloudy"/>
    <n v="1804.25"/>
    <n v="489.99999999999994"/>
    <n v="1314.25"/>
    <n v="1804.25"/>
    <n v="10.31"/>
    <n v="175"/>
    <n v="1314.25"/>
    <s v=""/>
  </r>
  <r>
    <x v="172"/>
    <n v="40"/>
    <s v="Food Stall"/>
    <x v="2"/>
    <x v="0"/>
    <s v="beef, coconut milk, galangal, lemongrass, spices, chili"/>
    <n v="9"/>
    <n v="20.36"/>
    <n v="36.96"/>
    <n v="121"/>
    <x v="0"/>
    <b v="0"/>
    <s v="Rainy"/>
    <n v="4472.16"/>
    <n v="1089"/>
    <n v="3383.16"/>
    <n v="4472.16"/>
    <n v="36.96"/>
    <n v="121"/>
    <n v="3383.16"/>
    <s v=""/>
  </r>
  <r>
    <x v="172"/>
    <n v="46"/>
    <s v="Casual Dining"/>
    <x v="13"/>
    <x v="0"/>
    <s v="mushrooms, cream, onion, garlic, vegetable broth"/>
    <n v="3.5"/>
    <n v="9.42"/>
    <n v="20.12"/>
    <n v="88"/>
    <x v="0"/>
    <b v="0"/>
    <s v="Rainy"/>
    <n v="1770.5600000000002"/>
    <n v="308"/>
    <n v="1462.5600000000002"/>
    <n v="1770.5600000000002"/>
    <n v="20.12"/>
    <n v="88"/>
    <n v="1462.5600000000002"/>
    <s v=""/>
  </r>
  <r>
    <x v="172"/>
    <n v="8"/>
    <s v="Casual Dining"/>
    <x v="8"/>
    <x v="0"/>
    <s v="chicken thigh, black pepper sauce, fries, coleslaw"/>
    <n v="8"/>
    <n v="25.76"/>
    <n v="38.11"/>
    <n v="139"/>
    <x v="0"/>
    <b v="0"/>
    <s v="Sunny"/>
    <n v="5297.29"/>
    <n v="1112"/>
    <n v="4185.29"/>
    <n v="5297.29"/>
    <n v="38.11"/>
    <n v="139"/>
    <n v="4185.29"/>
    <s v=""/>
  </r>
  <r>
    <x v="172"/>
    <n v="32"/>
    <s v="Fine Dining"/>
    <x v="11"/>
    <x v="1"/>
    <s v="black tea, lemon, sugar syrup"/>
    <n v="1.2"/>
    <n v="6.5"/>
    <n v="7.14"/>
    <n v="246"/>
    <x v="0"/>
    <b v="1"/>
    <s v="Rainy"/>
    <n v="1756.4399999999998"/>
    <n v="295.2"/>
    <n v="1461.2399999999998"/>
    <n v="1756.4399999999998"/>
    <n v="7.14"/>
    <n v="246"/>
    <n v="1461.2399999999998"/>
    <s v=""/>
  </r>
  <r>
    <x v="172"/>
    <n v="14"/>
    <s v="Food Stall"/>
    <x v="12"/>
    <x v="2"/>
    <s v="rice, coconut milk, sambal, anchovies, egg, peanuts"/>
    <n v="2.5"/>
    <n v="5.82"/>
    <n v="5.97"/>
    <n v="529"/>
    <x v="1"/>
    <b v="0"/>
    <s v="Sunny"/>
    <n v="3158.1299999999997"/>
    <n v="1322.5"/>
    <n v="1835.6299999999997"/>
    <n v="3158.1299999999997"/>
    <n v="5.97"/>
    <n v="529"/>
    <n v="1835.6299999999997"/>
    <s v=""/>
  </r>
  <r>
    <x v="172"/>
    <n v="28"/>
    <s v="Fine Dining"/>
    <x v="12"/>
    <x v="0"/>
    <s v="rice, coconut milk, sambal, anchovies, egg, peanuts"/>
    <n v="2.5"/>
    <n v="11.72"/>
    <n v="14.86"/>
    <n v="275"/>
    <x v="0"/>
    <b v="0"/>
    <s v="Sunny"/>
    <n v="4086.5"/>
    <n v="687.5"/>
    <n v="3399"/>
    <n v="4086.5"/>
    <n v="14.86"/>
    <n v="275"/>
    <n v="3399"/>
    <s v=""/>
  </r>
  <r>
    <x v="172"/>
    <n v="23"/>
    <s v="Fine Dining"/>
    <x v="13"/>
    <x v="1"/>
    <s v="mushrooms, cream, onion, garlic, vegetable broth"/>
    <n v="3.5"/>
    <n v="18.489999999999998"/>
    <n v="29.3"/>
    <n v="116"/>
    <x v="0"/>
    <b v="0"/>
    <s v="Sunny"/>
    <n v="3398.8"/>
    <n v="406"/>
    <n v="2992.8"/>
    <n v="3398.8"/>
    <n v="29.3"/>
    <n v="116"/>
    <n v="2992.8"/>
    <s v=""/>
  </r>
  <r>
    <x v="172"/>
    <n v="1"/>
    <s v="Food Stall"/>
    <x v="4"/>
    <x v="0"/>
    <s v="rice flour jelly, coconut milk, palm sugar, red beans"/>
    <n v="2"/>
    <n v="4.74"/>
    <n v="7.11"/>
    <n v="177"/>
    <x v="0"/>
    <b v="0"/>
    <s v="Cloudy"/>
    <n v="1258.47"/>
    <n v="354"/>
    <n v="904.47"/>
    <n v="1258.47"/>
    <n v="7.11"/>
    <n v="177"/>
    <n v="904.47"/>
    <s v=""/>
  </r>
  <r>
    <x v="172"/>
    <n v="33"/>
    <s v="Cafe"/>
    <x v="10"/>
    <x v="0"/>
    <s v="black tea, condensed milk, evaporated milk"/>
    <n v="0.9"/>
    <n v="3.06"/>
    <n v="3.93"/>
    <n v="396"/>
    <x v="0"/>
    <b v="0"/>
    <s v="Rainy"/>
    <n v="1556.28"/>
    <n v="356.40000000000003"/>
    <n v="1199.8799999999999"/>
    <n v="1556.28"/>
    <n v="3.93"/>
    <n v="396"/>
    <n v="1199.8799999999999"/>
    <s v=""/>
  </r>
  <r>
    <x v="172"/>
    <n v="5"/>
    <s v="Cafe"/>
    <x v="10"/>
    <x v="0"/>
    <s v="black tea, condensed milk, evaporated milk"/>
    <n v="0.9"/>
    <n v="2.63"/>
    <n v="3.22"/>
    <n v="787"/>
    <x v="1"/>
    <b v="0"/>
    <s v="Sunny"/>
    <n v="2534.1400000000003"/>
    <n v="708.30000000000007"/>
    <n v="1825.8400000000001"/>
    <n v="2534.1400000000003"/>
    <n v="3.22"/>
    <n v="787"/>
    <n v="1825.8400000000001"/>
    <s v=""/>
  </r>
  <r>
    <x v="172"/>
    <n v="22"/>
    <s v="Food Stall"/>
    <x v="3"/>
    <x v="2"/>
    <s v="flour, ghee, egg, water, curry"/>
    <n v="0.8"/>
    <n v="2"/>
    <n v="2.12"/>
    <n v="464"/>
    <x v="0"/>
    <b v="0"/>
    <s v="Rainy"/>
    <n v="983.68000000000006"/>
    <n v="371.20000000000005"/>
    <n v="612.48"/>
    <n v="983.68000000000006"/>
    <n v="2.12"/>
    <n v="464"/>
    <n v="612.48"/>
    <s v=""/>
  </r>
  <r>
    <x v="172"/>
    <n v="10"/>
    <s v="Fine Dining"/>
    <x v="2"/>
    <x v="1"/>
    <s v="beef, coconut milk, galangal, lemongrass, spices, chili"/>
    <n v="9"/>
    <n v="44.95"/>
    <n v="65.95"/>
    <n v="86"/>
    <x v="0"/>
    <b v="0"/>
    <s v="Rainy"/>
    <n v="5671.7"/>
    <n v="774"/>
    <n v="4897.7"/>
    <n v="5671.7"/>
    <n v="65.95"/>
    <n v="86"/>
    <n v="4897.7"/>
    <s v=""/>
  </r>
  <r>
    <x v="172"/>
    <n v="29"/>
    <s v="Food Stall"/>
    <x v="4"/>
    <x v="1"/>
    <s v="rice flour jelly, coconut milk, palm sugar, red beans"/>
    <n v="2"/>
    <n v="4.01"/>
    <n v="7.97"/>
    <n v="142"/>
    <x v="0"/>
    <b v="0"/>
    <s v="Cloudy"/>
    <n v="1131.74"/>
    <n v="284"/>
    <n v="847.74"/>
    <n v="1131.74"/>
    <n v="7.97"/>
    <n v="142"/>
    <n v="847.74"/>
    <s v=""/>
  </r>
  <r>
    <x v="172"/>
    <n v="28"/>
    <s v="Fine Dining"/>
    <x v="13"/>
    <x v="1"/>
    <s v="mushrooms, cream, onion, garlic, vegetable broth"/>
    <n v="3.5"/>
    <n v="16.46"/>
    <n v="28.05"/>
    <n v="107"/>
    <x v="0"/>
    <b v="0"/>
    <s v="Rainy"/>
    <n v="3001.35"/>
    <n v="374.5"/>
    <n v="2626.85"/>
    <n v="3001.35"/>
    <n v="28.05"/>
    <n v="107"/>
    <n v="2626.85"/>
    <s v=""/>
  </r>
  <r>
    <x v="172"/>
    <n v="49"/>
    <s v="Kopitiam"/>
    <x v="9"/>
    <x v="1"/>
    <s v="chicken, rice, ginger, garlic, chili sauce, cucumber"/>
    <n v="4"/>
    <n v="9.17"/>
    <n v="19.77"/>
    <n v="0"/>
    <x v="0"/>
    <b v="0"/>
    <s v="Sunny"/>
    <n v="0"/>
    <n v="0"/>
    <n v="0"/>
    <n v="0"/>
    <n v="19.77"/>
    <n v="0"/>
    <n v="0"/>
    <s v=""/>
  </r>
  <r>
    <x v="172"/>
    <n v="6"/>
    <s v="Fine Dining"/>
    <x v="13"/>
    <x v="1"/>
    <s v="mushrooms, cream, onion, garlic, vegetable broth"/>
    <n v="3.5"/>
    <n v="18.34"/>
    <n v="25.54"/>
    <n v="243"/>
    <x v="0"/>
    <b v="0"/>
    <s v="Cloudy"/>
    <n v="6206.2199999999993"/>
    <n v="850.5"/>
    <n v="5355.7199999999993"/>
    <n v="6206.2199999999993"/>
    <n v="25.54"/>
    <n v="243"/>
    <n v="5355.7199999999993"/>
    <s v=""/>
  </r>
  <r>
    <x v="173"/>
    <n v="1"/>
    <s v="Food Stall"/>
    <x v="10"/>
    <x v="0"/>
    <s v="black tea, condensed milk, evaporated milk"/>
    <n v="0.9"/>
    <n v="2.0299999999999998"/>
    <n v="2.77"/>
    <n v="407"/>
    <x v="0"/>
    <b v="0"/>
    <s v="Cloudy"/>
    <n v="1127.3900000000001"/>
    <n v="366.3"/>
    <n v="761.09000000000015"/>
    <n v="1127.3900000000001"/>
    <n v="2.77"/>
    <n v="407"/>
    <n v="761.09000000000015"/>
    <s v=""/>
  </r>
  <r>
    <x v="173"/>
    <n v="22"/>
    <s v="Food Stall"/>
    <x v="3"/>
    <x v="2"/>
    <s v="flour, ghee, egg, water, curry"/>
    <n v="0.8"/>
    <n v="2"/>
    <n v="2.57"/>
    <n v="386"/>
    <x v="0"/>
    <b v="0"/>
    <s v="Sunny"/>
    <n v="992.02"/>
    <n v="308.8"/>
    <n v="683.22"/>
    <n v="992.02"/>
    <n v="2.57"/>
    <n v="386"/>
    <n v="683.22"/>
    <s v=""/>
  </r>
  <r>
    <x v="173"/>
    <n v="46"/>
    <s v="Casual Dining"/>
    <x v="13"/>
    <x v="1"/>
    <s v="mushrooms, cream, onion, garlic, vegetable broth"/>
    <n v="3.5"/>
    <n v="12.41"/>
    <n v="19.72"/>
    <n v="204"/>
    <x v="0"/>
    <b v="0"/>
    <s v="Sunny"/>
    <n v="4022.8799999999997"/>
    <n v="714"/>
    <n v="3308.8799999999997"/>
    <n v="4022.8799999999997"/>
    <n v="19.72"/>
    <n v="204"/>
    <n v="3308.8799999999997"/>
    <s v=""/>
  </r>
  <r>
    <x v="173"/>
    <n v="18"/>
    <s v="Food Stall"/>
    <x v="3"/>
    <x v="2"/>
    <s v="flour, ghee, egg, water, curry"/>
    <n v="0.8"/>
    <n v="1.87"/>
    <n v="2.35"/>
    <n v="294"/>
    <x v="0"/>
    <b v="0"/>
    <s v="Cloudy"/>
    <n v="690.9"/>
    <n v="235.20000000000002"/>
    <n v="455.69999999999993"/>
    <n v="690.9"/>
    <n v="2.35"/>
    <n v="294"/>
    <n v="455.69999999999993"/>
    <s v=""/>
  </r>
  <r>
    <x v="173"/>
    <n v="29"/>
    <s v="Food Stall"/>
    <x v="4"/>
    <x v="0"/>
    <s v="rice flour jelly, coconut milk, palm sugar, red beans"/>
    <n v="2"/>
    <n v="4.45"/>
    <n v="6.79"/>
    <n v="129"/>
    <x v="0"/>
    <b v="0"/>
    <s v="Rainy"/>
    <n v="875.91"/>
    <n v="258"/>
    <n v="617.91"/>
    <n v="875.91"/>
    <n v="6.79"/>
    <n v="129"/>
    <n v="617.91"/>
    <s v=""/>
  </r>
  <r>
    <x v="173"/>
    <n v="47"/>
    <s v="Food Stall"/>
    <x v="7"/>
    <x v="2"/>
    <s v="white bread, kaya, butter, soft-boiled eggs"/>
    <n v="2.8"/>
    <n v="7.55"/>
    <n v="9.2899999999999991"/>
    <n v="151"/>
    <x v="0"/>
    <b v="0"/>
    <s v="Rainy"/>
    <n v="1402.79"/>
    <n v="422.79999999999995"/>
    <n v="979.99"/>
    <n v="1402.79"/>
    <n v="9.2899999999999991"/>
    <n v="151"/>
    <n v="979.99"/>
    <s v=""/>
  </r>
  <r>
    <x v="173"/>
    <n v="41"/>
    <s v="Cafe"/>
    <x v="11"/>
    <x v="0"/>
    <s v="black tea, lemon, sugar syrup"/>
    <n v="1.2"/>
    <n v="4.49"/>
    <n v="5.42"/>
    <n v="139"/>
    <x v="0"/>
    <b v="0"/>
    <s v="Rainy"/>
    <n v="753.38"/>
    <n v="166.79999999999998"/>
    <n v="586.58000000000004"/>
    <n v="753.38"/>
    <n v="5.42"/>
    <n v="139"/>
    <n v="586.58000000000004"/>
    <s v=""/>
  </r>
  <r>
    <x v="173"/>
    <n v="7"/>
    <s v="Casual Dining"/>
    <x v="7"/>
    <x v="2"/>
    <s v="white bread, kaya, butter, soft-boiled eggs"/>
    <n v="2.8"/>
    <n v="7.27"/>
    <n v="9.39"/>
    <n v="715"/>
    <x v="1"/>
    <b v="0"/>
    <s v="Sunny"/>
    <n v="6713.85"/>
    <n v="2001.9999999999998"/>
    <n v="4711.8500000000004"/>
    <n v="6713.85"/>
    <n v="9.39"/>
    <n v="715"/>
    <n v="4711.8500000000004"/>
    <s v=""/>
  </r>
  <r>
    <x v="173"/>
    <n v="12"/>
    <s v="Cafe"/>
    <x v="1"/>
    <x v="1"/>
    <s v="spaghetti, eggs, cheese, beef bacon, black pepper"/>
    <n v="9"/>
    <n v="32.07"/>
    <n v="38.369999999999997"/>
    <n v="263"/>
    <x v="0"/>
    <b v="0"/>
    <s v="Sunny"/>
    <n v="10091.31"/>
    <n v="2367"/>
    <n v="7724.3099999999995"/>
    <n v="10091.31"/>
    <n v="38.369999999999997"/>
    <n v="263"/>
    <n v="7724.3099999999995"/>
    <s v=""/>
  </r>
  <r>
    <x v="173"/>
    <n v="4"/>
    <s v="Cafe"/>
    <x v="1"/>
    <x v="0"/>
    <s v="spaghetti, eggs, cheese, beef bacon, black pepper"/>
    <n v="9"/>
    <n v="27.99"/>
    <n v="52.66"/>
    <n v="111"/>
    <x v="0"/>
    <b v="0"/>
    <s v="Sunny"/>
    <n v="5845.2599999999993"/>
    <n v="999"/>
    <n v="4846.2599999999993"/>
    <n v="5845.2599999999993"/>
    <n v="52.66"/>
    <n v="111"/>
    <n v="4846.2599999999993"/>
    <s v=""/>
  </r>
  <r>
    <x v="173"/>
    <n v="33"/>
    <s v="Cafe"/>
    <x v="13"/>
    <x v="0"/>
    <s v="mushrooms, cream, onion, garlic, vegetable broth"/>
    <n v="3.5"/>
    <n v="10.49"/>
    <n v="16.2"/>
    <n v="5"/>
    <x v="0"/>
    <b v="0"/>
    <s v="Cloudy"/>
    <n v="81"/>
    <n v="17.5"/>
    <n v="63.5"/>
    <n v="81"/>
    <n v="16.2"/>
    <n v="5"/>
    <n v="63.5"/>
    <s v=""/>
  </r>
  <r>
    <x v="173"/>
    <n v="14"/>
    <s v="Food Stall"/>
    <x v="12"/>
    <x v="0"/>
    <s v="rice, coconut milk, sambal, anchovies, egg, peanuts"/>
    <n v="2.5"/>
    <n v="4.9800000000000004"/>
    <n v="8.7799999999999994"/>
    <n v="253"/>
    <x v="0"/>
    <b v="0"/>
    <s v="Sunny"/>
    <n v="2221.3399999999997"/>
    <n v="632.5"/>
    <n v="1588.8399999999997"/>
    <n v="2221.3399999999997"/>
    <n v="8.7799999999999994"/>
    <n v="253"/>
    <n v="1588.8399999999997"/>
    <s v=""/>
  </r>
  <r>
    <x v="173"/>
    <n v="1"/>
    <s v="Food Stall"/>
    <x v="4"/>
    <x v="1"/>
    <s v="rice flour jelly, coconut milk, palm sugar, red beans"/>
    <n v="2"/>
    <n v="4.22"/>
    <n v="7.95"/>
    <n v="119"/>
    <x v="0"/>
    <b v="0"/>
    <s v="Rainy"/>
    <n v="946.05000000000007"/>
    <n v="238"/>
    <n v="708.05000000000007"/>
    <n v="946.05000000000007"/>
    <n v="7.95"/>
    <n v="119"/>
    <n v="708.05000000000007"/>
    <s v=""/>
  </r>
  <r>
    <x v="173"/>
    <n v="11"/>
    <s v="Food Stall"/>
    <x v="0"/>
    <x v="0"/>
    <s v="rice noodles, fish broth, tamarind, shrimp paste, cucumber, mint"/>
    <n v="4.5"/>
    <n v="9.98"/>
    <n v="11.43"/>
    <n v="328"/>
    <x v="1"/>
    <b v="0"/>
    <s v="Rainy"/>
    <n v="3749.04"/>
    <n v="1476"/>
    <n v="2273.04"/>
    <n v="3749.04"/>
    <n v="11.43"/>
    <n v="328"/>
    <n v="2273.04"/>
    <s v=""/>
  </r>
  <r>
    <x v="173"/>
    <n v="18"/>
    <s v="Food Stall"/>
    <x v="6"/>
    <x v="1"/>
    <s v="chicken, yogurt, tandoori masala, ginger, garlic"/>
    <n v="7"/>
    <n v="16.68"/>
    <n v="31.52"/>
    <n v="0"/>
    <x v="0"/>
    <b v="0"/>
    <s v="Sunny"/>
    <n v="0"/>
    <n v="0"/>
    <n v="0"/>
    <n v="0"/>
    <n v="31.52"/>
    <n v="0"/>
    <n v="0"/>
    <s v=""/>
  </r>
  <r>
    <x v="173"/>
    <n v="21"/>
    <s v="Casual Dining"/>
    <x v="8"/>
    <x v="0"/>
    <s v="chicken thigh, black pepper sauce, fries, coleslaw"/>
    <n v="8"/>
    <n v="20.81"/>
    <n v="48.42"/>
    <n v="0"/>
    <x v="0"/>
    <b v="0"/>
    <s v="Sunny"/>
    <n v="0"/>
    <n v="0"/>
    <n v="0"/>
    <n v="0"/>
    <n v="48.42"/>
    <n v="0"/>
    <n v="0"/>
    <s v=""/>
  </r>
  <r>
    <x v="173"/>
    <n v="3"/>
    <s v="Cafe"/>
    <x v="11"/>
    <x v="1"/>
    <s v="black tea, lemon, sugar syrup"/>
    <n v="1.2"/>
    <n v="4.5"/>
    <n v="6.03"/>
    <n v="239"/>
    <x v="0"/>
    <b v="0"/>
    <s v="Sunny"/>
    <n v="1441.17"/>
    <n v="286.8"/>
    <n v="1154.3700000000001"/>
    <n v="1441.17"/>
    <n v="6.03"/>
    <n v="239"/>
    <n v="1154.3700000000001"/>
    <s v=""/>
  </r>
  <r>
    <x v="173"/>
    <n v="42"/>
    <s v="Fine Dining"/>
    <x v="1"/>
    <x v="0"/>
    <s v="spaghetti, eggs, cheese, beef bacon, black pepper"/>
    <n v="9"/>
    <n v="42.78"/>
    <n v="61.16"/>
    <n v="172"/>
    <x v="0"/>
    <b v="0"/>
    <s v="Sunny"/>
    <n v="10519.519999999999"/>
    <n v="1548"/>
    <n v="8971.5199999999986"/>
    <n v="10519.519999999999"/>
    <n v="61.16"/>
    <n v="172"/>
    <n v="8971.5199999999986"/>
    <s v=""/>
  </r>
  <r>
    <x v="173"/>
    <n v="40"/>
    <s v="Food Stall"/>
    <x v="4"/>
    <x v="1"/>
    <s v="rice flour jelly, coconut milk, palm sugar, red beans"/>
    <n v="2"/>
    <n v="4.17"/>
    <n v="6.07"/>
    <n v="304"/>
    <x v="0"/>
    <b v="0"/>
    <s v="Cloudy"/>
    <n v="1845.2800000000002"/>
    <n v="608"/>
    <n v="1237.2800000000002"/>
    <n v="1845.2800000000002"/>
    <n v="6.07"/>
    <n v="304"/>
    <n v="1237.2800000000002"/>
    <s v=""/>
  </r>
  <r>
    <x v="173"/>
    <n v="48"/>
    <s v="Casual Dining"/>
    <x v="5"/>
    <x v="1"/>
    <s v="flat rice noodles, prawns, cockles, bean sprouts, chives, soy sauce"/>
    <n v="5"/>
    <n v="13.44"/>
    <n v="29.87"/>
    <n v="81"/>
    <x v="0"/>
    <b v="0"/>
    <s v="Sunny"/>
    <n v="2419.4700000000003"/>
    <n v="405"/>
    <n v="2014.4700000000003"/>
    <n v="2419.4700000000003"/>
    <n v="29.87"/>
    <n v="81"/>
    <n v="2014.4700000000003"/>
    <s v=""/>
  </r>
  <r>
    <x v="173"/>
    <n v="10"/>
    <s v="Fine Dining"/>
    <x v="1"/>
    <x v="0"/>
    <s v="spaghetti, eggs, cheese, beef bacon, black pepper"/>
    <n v="9"/>
    <n v="43.44"/>
    <n v="63.55"/>
    <n v="130"/>
    <x v="0"/>
    <b v="0"/>
    <s v="Rainy"/>
    <n v="8261.5"/>
    <n v="1170"/>
    <n v="7091.5"/>
    <n v="8261.5"/>
    <n v="63.55"/>
    <n v="130"/>
    <n v="7091.5"/>
    <s v=""/>
  </r>
  <r>
    <x v="173"/>
    <n v="7"/>
    <s v="Casual Dining"/>
    <x v="10"/>
    <x v="0"/>
    <s v="black tea, condensed milk, evaporated milk"/>
    <n v="0.9"/>
    <n v="2.5499999999999998"/>
    <n v="4.83"/>
    <n v="374"/>
    <x v="0"/>
    <b v="0"/>
    <s v="Sunny"/>
    <n v="1806.42"/>
    <n v="336.6"/>
    <n v="1469.8200000000002"/>
    <n v="1806.42"/>
    <n v="4.83"/>
    <n v="374"/>
    <n v="1469.8200000000002"/>
    <s v=""/>
  </r>
  <r>
    <x v="173"/>
    <n v="27"/>
    <s v="Food Stall"/>
    <x v="3"/>
    <x v="2"/>
    <s v="flour, ghee, egg, water, curry"/>
    <n v="0.8"/>
    <n v="2.0699999999999998"/>
    <n v="2.31"/>
    <n v="287"/>
    <x v="0"/>
    <b v="0"/>
    <s v="Cloudy"/>
    <n v="662.97"/>
    <n v="229.60000000000002"/>
    <n v="433.37"/>
    <n v="662.97"/>
    <n v="2.31"/>
    <n v="287"/>
    <n v="433.37"/>
    <s v=""/>
  </r>
  <r>
    <x v="173"/>
    <n v="9"/>
    <s v="Casual Dining"/>
    <x v="10"/>
    <x v="0"/>
    <s v="black tea, condensed milk, evaporated milk"/>
    <n v="0.9"/>
    <n v="2.91"/>
    <n v="3.46"/>
    <n v="939"/>
    <x v="0"/>
    <b v="1"/>
    <s v="Sunny"/>
    <n v="3248.94"/>
    <n v="845.1"/>
    <n v="2403.84"/>
    <n v="3248.94"/>
    <n v="3.46"/>
    <n v="939"/>
    <n v="2403.84"/>
    <s v=""/>
  </r>
  <r>
    <x v="173"/>
    <n v="26"/>
    <s v="Food Stall"/>
    <x v="10"/>
    <x v="1"/>
    <s v="black tea, condensed milk, evaporated milk"/>
    <n v="0.9"/>
    <n v="1.9"/>
    <n v="3.14"/>
    <n v="282"/>
    <x v="0"/>
    <b v="0"/>
    <s v="Rainy"/>
    <n v="885.48"/>
    <n v="253.8"/>
    <n v="631.68000000000006"/>
    <n v="885.48"/>
    <n v="3.14"/>
    <n v="282"/>
    <n v="631.68000000000006"/>
    <s v=""/>
  </r>
  <r>
    <x v="173"/>
    <n v="42"/>
    <s v="Fine Dining"/>
    <x v="13"/>
    <x v="1"/>
    <s v="mushrooms, cream, onion, garlic, vegetable broth"/>
    <n v="3.5"/>
    <n v="20.22"/>
    <n v="27.84"/>
    <n v="226"/>
    <x v="0"/>
    <b v="0"/>
    <s v="Sunny"/>
    <n v="6291.84"/>
    <n v="791"/>
    <n v="5500.84"/>
    <n v="6291.84"/>
    <n v="27.84"/>
    <n v="226"/>
    <n v="5500.84"/>
    <s v=""/>
  </r>
  <r>
    <x v="174"/>
    <n v="13"/>
    <s v="Food Stall"/>
    <x v="2"/>
    <x v="1"/>
    <s v="beef, coconut milk, galangal, lemongrass, spices, chili"/>
    <n v="9"/>
    <n v="19.45"/>
    <n v="39.25"/>
    <n v="46"/>
    <x v="0"/>
    <b v="0"/>
    <s v="Cloudy"/>
    <n v="1805.5"/>
    <n v="414"/>
    <n v="1391.5"/>
    <n v="1805.5"/>
    <n v="39.25"/>
    <n v="46"/>
    <n v="1391.5"/>
    <s v=""/>
  </r>
  <r>
    <x v="174"/>
    <n v="18"/>
    <s v="Food Stall"/>
    <x v="3"/>
    <x v="1"/>
    <s v="flour, ghee, egg, water, curry"/>
    <n v="0.8"/>
    <n v="1.86"/>
    <n v="2.29"/>
    <n v="634"/>
    <x v="0"/>
    <b v="1"/>
    <s v="Cloudy"/>
    <n v="1451.8600000000001"/>
    <n v="507.20000000000005"/>
    <n v="944.66000000000008"/>
    <n v="1451.8600000000001"/>
    <n v="2.29"/>
    <n v="634"/>
    <n v="944.66000000000008"/>
    <s v=""/>
  </r>
  <r>
    <x v="174"/>
    <n v="27"/>
    <s v="Food Stall"/>
    <x v="6"/>
    <x v="1"/>
    <s v="chicken, yogurt, tandoori masala, ginger, garlic"/>
    <n v="7"/>
    <n v="13.86"/>
    <n v="28.22"/>
    <n v="80"/>
    <x v="0"/>
    <b v="0"/>
    <s v="Cloudy"/>
    <n v="2257.6"/>
    <n v="560"/>
    <n v="1697.6"/>
    <n v="2257.6"/>
    <n v="28.22"/>
    <n v="80"/>
    <n v="1697.6"/>
    <s v=""/>
  </r>
  <r>
    <x v="174"/>
    <n v="42"/>
    <s v="Fine Dining"/>
    <x v="2"/>
    <x v="0"/>
    <s v="beef, coconut milk, galangal, lemongrass, spices, chili"/>
    <n v="9"/>
    <n v="51.45"/>
    <n v="60.12"/>
    <n v="184"/>
    <x v="0"/>
    <b v="0"/>
    <s v="Cloudy"/>
    <n v="11062.08"/>
    <n v="1656"/>
    <n v="9406.08"/>
    <n v="11062.08"/>
    <n v="60.12"/>
    <n v="184"/>
    <n v="9406.08"/>
    <s v=""/>
  </r>
  <r>
    <x v="174"/>
    <n v="2"/>
    <s v="Food Stall"/>
    <x v="3"/>
    <x v="2"/>
    <s v="flour, ghee, egg, water, curry"/>
    <n v="0.8"/>
    <n v="1.74"/>
    <n v="2.44"/>
    <n v="568"/>
    <x v="0"/>
    <b v="0"/>
    <s v="Sunny"/>
    <n v="1385.92"/>
    <n v="454.40000000000003"/>
    <n v="931.52"/>
    <n v="1385.92"/>
    <n v="2.44"/>
    <n v="568"/>
    <n v="931.52"/>
    <s v=""/>
  </r>
  <r>
    <x v="174"/>
    <n v="46"/>
    <s v="Casual Dining"/>
    <x v="7"/>
    <x v="2"/>
    <s v="white bread, kaya, butter, soft-boiled eggs"/>
    <n v="2.8"/>
    <n v="8.67"/>
    <n v="13.22"/>
    <n v="382"/>
    <x v="0"/>
    <b v="0"/>
    <s v="Sunny"/>
    <n v="5050.04"/>
    <n v="1069.5999999999999"/>
    <n v="3980.44"/>
    <n v="5050.04"/>
    <n v="13.22"/>
    <n v="382"/>
    <n v="3980.44"/>
    <s v=""/>
  </r>
  <r>
    <x v="174"/>
    <n v="25"/>
    <s v="Fine Dining"/>
    <x v="12"/>
    <x v="0"/>
    <s v="rice, coconut milk, sambal, anchovies, egg, peanuts"/>
    <n v="2.5"/>
    <n v="12.27"/>
    <n v="15.07"/>
    <n v="287"/>
    <x v="0"/>
    <b v="0"/>
    <s v="Sunny"/>
    <n v="4325.09"/>
    <n v="717.5"/>
    <n v="3607.59"/>
    <n v="4325.09"/>
    <n v="15.07"/>
    <n v="287"/>
    <n v="3607.59"/>
    <s v=""/>
  </r>
  <r>
    <x v="174"/>
    <n v="13"/>
    <s v="Food Stall"/>
    <x v="4"/>
    <x v="0"/>
    <s v="rice flour jelly, coconut milk, palm sugar, red beans"/>
    <n v="2"/>
    <n v="3.95"/>
    <n v="6.78"/>
    <n v="363"/>
    <x v="0"/>
    <b v="0"/>
    <s v="Rainy"/>
    <n v="2461.14"/>
    <n v="726"/>
    <n v="1735.1399999999999"/>
    <n v="2461.14"/>
    <n v="6.78"/>
    <n v="363"/>
    <n v="1735.1399999999999"/>
    <s v=""/>
  </r>
  <r>
    <x v="174"/>
    <n v="20"/>
    <s v="Casual Dining"/>
    <x v="10"/>
    <x v="1"/>
    <s v="black tea, condensed milk, evaporated milk"/>
    <n v="0.9"/>
    <n v="2.41"/>
    <n v="3.94"/>
    <n v="433"/>
    <x v="0"/>
    <b v="0"/>
    <s v="Rainy"/>
    <n v="1706.02"/>
    <n v="389.7"/>
    <n v="1316.32"/>
    <n v="1706.02"/>
    <n v="3.94"/>
    <n v="433"/>
    <n v="1316.32"/>
    <s v=""/>
  </r>
  <r>
    <x v="174"/>
    <n v="42"/>
    <s v="Fine Dining"/>
    <x v="2"/>
    <x v="1"/>
    <s v="beef, coconut milk, galangal, lemongrass, spices, chili"/>
    <n v="9"/>
    <n v="37.33"/>
    <n v="56.16"/>
    <n v="153"/>
    <x v="1"/>
    <b v="0"/>
    <s v="Sunny"/>
    <n v="8592.48"/>
    <n v="1377"/>
    <n v="7215.48"/>
    <n v="8592.48"/>
    <n v="56.16"/>
    <n v="153"/>
    <n v="7215.48"/>
    <s v=""/>
  </r>
  <r>
    <x v="174"/>
    <n v="30"/>
    <s v="Cafe"/>
    <x v="7"/>
    <x v="2"/>
    <s v="white bread, kaya, butter, soft-boiled eggs"/>
    <n v="2.8"/>
    <n v="10.77"/>
    <n v="10.17"/>
    <n v="382"/>
    <x v="0"/>
    <b v="0"/>
    <s v="Sunny"/>
    <n v="3884.94"/>
    <n v="1069.5999999999999"/>
    <n v="2815.34"/>
    <n v="3884.94"/>
    <n v="10.17"/>
    <n v="382"/>
    <n v="2815.34"/>
    <s v=""/>
  </r>
  <r>
    <x v="174"/>
    <n v="21"/>
    <s v="Casual Dining"/>
    <x v="7"/>
    <x v="2"/>
    <s v="white bread, kaya, butter, soft-boiled eggs"/>
    <n v="2.8"/>
    <n v="8.1"/>
    <n v="11.25"/>
    <n v="619"/>
    <x v="1"/>
    <b v="0"/>
    <s v="Rainy"/>
    <n v="6963.75"/>
    <n v="1733.1999999999998"/>
    <n v="5230.55"/>
    <n v="6963.75"/>
    <n v="11.25"/>
    <n v="619"/>
    <n v="5230.55"/>
    <s v=""/>
  </r>
  <r>
    <x v="174"/>
    <n v="22"/>
    <s v="Food Stall"/>
    <x v="6"/>
    <x v="1"/>
    <s v="chicken, yogurt, tandoori masala, ginger, garlic"/>
    <n v="7"/>
    <n v="16.57"/>
    <n v="20.29"/>
    <n v="347"/>
    <x v="0"/>
    <b v="0"/>
    <s v="Sunny"/>
    <n v="7040.63"/>
    <n v="2429"/>
    <n v="4611.63"/>
    <n v="7040.63"/>
    <n v="20.29"/>
    <n v="347"/>
    <n v="4611.63"/>
    <s v=""/>
  </r>
  <r>
    <x v="174"/>
    <n v="38"/>
    <s v="Fine Dining"/>
    <x v="2"/>
    <x v="1"/>
    <s v="beef, coconut milk, galangal, lemongrass, spices, chili"/>
    <n v="9"/>
    <n v="38.82"/>
    <n v="74.66"/>
    <n v="80"/>
    <x v="0"/>
    <b v="0"/>
    <s v="Rainy"/>
    <n v="5972.7999999999993"/>
    <n v="720"/>
    <n v="5252.7999999999993"/>
    <n v="5972.7999999999993"/>
    <n v="74.66"/>
    <n v="80"/>
    <n v="5252.7999999999993"/>
    <s v=""/>
  </r>
  <r>
    <x v="174"/>
    <n v="39"/>
    <s v="Casual Dining"/>
    <x v="13"/>
    <x v="1"/>
    <s v="mushrooms, cream, onion, garlic, vegetable broth"/>
    <n v="3.5"/>
    <n v="10.58"/>
    <n v="18.29"/>
    <n v="52"/>
    <x v="0"/>
    <b v="0"/>
    <s v="Sunny"/>
    <n v="951.07999999999993"/>
    <n v="182"/>
    <n v="769.07999999999993"/>
    <n v="951.07999999999993"/>
    <n v="18.29"/>
    <n v="52"/>
    <n v="769.07999999999993"/>
    <s v=""/>
  </r>
  <r>
    <x v="174"/>
    <n v="28"/>
    <s v="Fine Dining"/>
    <x v="2"/>
    <x v="1"/>
    <s v="beef, coconut milk, galangal, lemongrass, spices, chili"/>
    <n v="9"/>
    <n v="39.54"/>
    <n v="73.61"/>
    <n v="0"/>
    <x v="0"/>
    <b v="0"/>
    <s v="Sunny"/>
    <n v="0"/>
    <n v="0"/>
    <n v="0"/>
    <n v="0"/>
    <n v="73.61"/>
    <n v="0"/>
    <n v="0"/>
    <s v=""/>
  </r>
  <r>
    <x v="174"/>
    <n v="2"/>
    <s v="Food Stall"/>
    <x v="3"/>
    <x v="2"/>
    <s v="flour, ghee, egg, water, curry"/>
    <n v="0.8"/>
    <n v="1.56"/>
    <n v="2.04"/>
    <n v="573"/>
    <x v="0"/>
    <b v="0"/>
    <s v="Sunny"/>
    <n v="1168.92"/>
    <n v="458.40000000000003"/>
    <n v="710.52"/>
    <n v="1168.92"/>
    <n v="2.04"/>
    <n v="573"/>
    <n v="710.52"/>
    <s v=""/>
  </r>
  <r>
    <x v="174"/>
    <n v="7"/>
    <s v="Casual Dining"/>
    <x v="8"/>
    <x v="1"/>
    <s v="chicken thigh, black pepper sauce, fries, coleslaw"/>
    <n v="8"/>
    <n v="25.16"/>
    <n v="45.43"/>
    <n v="158"/>
    <x v="0"/>
    <b v="0"/>
    <s v="Sunny"/>
    <n v="7177.94"/>
    <n v="1264"/>
    <n v="5913.94"/>
    <n v="7177.94"/>
    <n v="45.43"/>
    <n v="158"/>
    <n v="5913.94"/>
    <s v=""/>
  </r>
  <r>
    <x v="174"/>
    <n v="2"/>
    <s v="Food Stall"/>
    <x v="6"/>
    <x v="1"/>
    <s v="chicken, yogurt, tandoori masala, ginger, garlic"/>
    <n v="7"/>
    <n v="17.71"/>
    <n v="16.18"/>
    <n v="254"/>
    <x v="1"/>
    <b v="0"/>
    <s v="Cloudy"/>
    <n v="4109.72"/>
    <n v="1778"/>
    <n v="2331.7200000000003"/>
    <n v="4109.72"/>
    <n v="16.18"/>
    <n v="254"/>
    <n v="2331.7200000000003"/>
    <s v=""/>
  </r>
  <r>
    <x v="174"/>
    <n v="32"/>
    <s v="Fine Dining"/>
    <x v="8"/>
    <x v="0"/>
    <s v="chicken thigh, black pepper sauce, fries, coleslaw"/>
    <n v="8"/>
    <n v="34.11"/>
    <n v="42.29"/>
    <n v="378"/>
    <x v="1"/>
    <b v="0"/>
    <s v="Sunny"/>
    <n v="15985.619999999999"/>
    <n v="3024"/>
    <n v="12961.619999999999"/>
    <n v="15985.619999999999"/>
    <n v="42.29"/>
    <n v="378"/>
    <n v="12961.619999999999"/>
    <s v=""/>
  </r>
  <r>
    <x v="174"/>
    <n v="9"/>
    <s v="Casual Dining"/>
    <x v="2"/>
    <x v="1"/>
    <s v="beef, coconut milk, galangal, lemongrass, spices, chili"/>
    <n v="9"/>
    <n v="29.76"/>
    <n v="50.91"/>
    <n v="51"/>
    <x v="0"/>
    <b v="0"/>
    <s v="Sunny"/>
    <n v="2596.41"/>
    <n v="459"/>
    <n v="2137.41"/>
    <n v="2596.41"/>
    <n v="50.91"/>
    <n v="51"/>
    <n v="2137.41"/>
    <s v=""/>
  </r>
  <r>
    <x v="174"/>
    <n v="14"/>
    <s v="Food Stall"/>
    <x v="10"/>
    <x v="1"/>
    <s v="black tea, condensed milk, evaporated milk"/>
    <n v="0.9"/>
    <n v="1.97"/>
    <n v="2.79"/>
    <n v="372"/>
    <x v="0"/>
    <b v="0"/>
    <s v="Rainy"/>
    <n v="1037.8800000000001"/>
    <n v="334.8"/>
    <n v="703.08000000000015"/>
    <n v="1037.8800000000001"/>
    <n v="2.79"/>
    <n v="372"/>
    <n v="703.08000000000015"/>
    <s v=""/>
  </r>
  <r>
    <x v="174"/>
    <n v="9"/>
    <s v="Casual Dining"/>
    <x v="10"/>
    <x v="2"/>
    <s v="black tea, condensed milk, evaporated milk"/>
    <n v="0.9"/>
    <n v="2.5499999999999998"/>
    <n v="3.56"/>
    <n v="730"/>
    <x v="0"/>
    <b v="0"/>
    <s v="Sunny"/>
    <n v="2598.8000000000002"/>
    <n v="657"/>
    <n v="1941.8000000000002"/>
    <n v="2598.8000000000002"/>
    <n v="3.56"/>
    <n v="730"/>
    <n v="1941.8000000000002"/>
    <s v=""/>
  </r>
  <r>
    <x v="174"/>
    <n v="13"/>
    <s v="Food Stall"/>
    <x v="4"/>
    <x v="0"/>
    <s v="rice flour jelly, coconut milk, palm sugar, red beans"/>
    <n v="2"/>
    <n v="3.76"/>
    <n v="5.42"/>
    <n v="342"/>
    <x v="0"/>
    <b v="0"/>
    <s v="Rainy"/>
    <n v="1853.6399999999999"/>
    <n v="684"/>
    <n v="1169.6399999999999"/>
    <n v="1853.6399999999999"/>
    <n v="5.42"/>
    <n v="342"/>
    <n v="1169.6399999999999"/>
    <s v=""/>
  </r>
  <r>
    <x v="174"/>
    <n v="40"/>
    <s v="Food Stall"/>
    <x v="7"/>
    <x v="2"/>
    <s v="white bread, kaya, butter, soft-boiled eggs"/>
    <n v="2.8"/>
    <n v="5.75"/>
    <n v="8.5399999999999991"/>
    <n v="445"/>
    <x v="0"/>
    <b v="0"/>
    <s v="Sunny"/>
    <n v="3800.2999999999997"/>
    <n v="1246"/>
    <n v="2554.2999999999997"/>
    <n v="3800.2999999999997"/>
    <n v="8.5399999999999991"/>
    <n v="445"/>
    <n v="2554.2999999999997"/>
    <s v=""/>
  </r>
  <r>
    <x v="174"/>
    <n v="39"/>
    <s v="Casual Dining"/>
    <x v="13"/>
    <x v="1"/>
    <s v="mushrooms, cream, onion, garlic, vegetable broth"/>
    <n v="3.5"/>
    <n v="10.45"/>
    <n v="11.62"/>
    <n v="216"/>
    <x v="1"/>
    <b v="0"/>
    <s v="Rainy"/>
    <n v="2509.9199999999996"/>
    <n v="756"/>
    <n v="1753.9199999999996"/>
    <n v="2509.9199999999996"/>
    <n v="11.62"/>
    <n v="216"/>
    <n v="1753.9199999999996"/>
    <s v=""/>
  </r>
  <r>
    <x v="174"/>
    <n v="17"/>
    <s v="Food Stall"/>
    <x v="10"/>
    <x v="2"/>
    <s v="black tea, condensed milk, evaporated milk"/>
    <n v="0.9"/>
    <n v="1.89"/>
    <n v="1.58"/>
    <n v="1079"/>
    <x v="1"/>
    <b v="0"/>
    <s v="Sunny"/>
    <n v="1704.8200000000002"/>
    <n v="971.1"/>
    <n v="733.72000000000014"/>
    <n v="1704.8200000000002"/>
    <n v="1.58"/>
    <n v="1079"/>
    <n v="733.72000000000014"/>
    <s v=""/>
  </r>
  <r>
    <x v="174"/>
    <n v="28"/>
    <s v="Fine Dining"/>
    <x v="1"/>
    <x v="1"/>
    <s v="spaghetti, eggs, cheese, beef bacon, black pepper"/>
    <n v="9"/>
    <n v="53.31"/>
    <n v="59.8"/>
    <n v="132"/>
    <x v="0"/>
    <b v="1"/>
    <s v="Sunny"/>
    <n v="7893.5999999999995"/>
    <n v="1188"/>
    <n v="6705.5999999999995"/>
    <n v="7893.5999999999995"/>
    <n v="59.8"/>
    <n v="132"/>
    <n v="6705.5999999999995"/>
    <s v=""/>
  </r>
  <r>
    <x v="174"/>
    <n v="39"/>
    <s v="Casual Dining"/>
    <x v="11"/>
    <x v="2"/>
    <s v="black tea, lemon, sugar syrup"/>
    <n v="1.2"/>
    <n v="3.27"/>
    <n v="5.34"/>
    <n v="614"/>
    <x v="0"/>
    <b v="0"/>
    <s v="Rainy"/>
    <n v="3278.7599999999998"/>
    <n v="736.8"/>
    <n v="2541.96"/>
    <n v="3278.7599999999998"/>
    <n v="5.34"/>
    <n v="614"/>
    <n v="2541.96"/>
    <s v=""/>
  </r>
  <r>
    <x v="174"/>
    <n v="46"/>
    <s v="Casual Dining"/>
    <x v="4"/>
    <x v="1"/>
    <s v="rice flour jelly, coconut milk, palm sugar, red beans"/>
    <n v="2"/>
    <n v="6.74"/>
    <n v="9.4600000000000009"/>
    <n v="449"/>
    <x v="0"/>
    <b v="0"/>
    <s v="Rainy"/>
    <n v="4247.54"/>
    <n v="898"/>
    <n v="3349.54"/>
    <n v="4247.54"/>
    <n v="9.4600000000000009"/>
    <n v="449"/>
    <n v="3349.54"/>
    <s v=""/>
  </r>
  <r>
    <x v="175"/>
    <n v="20"/>
    <s v="Casual Dining"/>
    <x v="11"/>
    <x v="1"/>
    <s v="black tea, lemon, sugar syrup"/>
    <n v="1.2"/>
    <n v="3.45"/>
    <n v="5.0199999999999996"/>
    <n v="295"/>
    <x v="0"/>
    <b v="0"/>
    <s v="Sunny"/>
    <n v="1480.8999999999999"/>
    <n v="354"/>
    <n v="1126.8999999999999"/>
    <n v="1480.8999999999999"/>
    <n v="5.0199999999999996"/>
    <n v="295"/>
    <n v="1126.8999999999999"/>
    <s v=""/>
  </r>
  <r>
    <x v="175"/>
    <n v="14"/>
    <s v="Food Stall"/>
    <x v="2"/>
    <x v="1"/>
    <s v="beef, coconut milk, galangal, lemongrass, spices, chili"/>
    <n v="9"/>
    <n v="20.22"/>
    <n v="34.29"/>
    <n v="143"/>
    <x v="0"/>
    <b v="0"/>
    <s v="Cloudy"/>
    <n v="4903.47"/>
    <n v="1287"/>
    <n v="3616.4700000000003"/>
    <n v="4903.47"/>
    <n v="34.29"/>
    <n v="143"/>
    <n v="3616.4700000000003"/>
    <s v=""/>
  </r>
  <r>
    <x v="175"/>
    <n v="41"/>
    <s v="Cafe"/>
    <x v="1"/>
    <x v="1"/>
    <s v="spaghetti, eggs, cheese, beef bacon, black pepper"/>
    <n v="9"/>
    <n v="27.33"/>
    <n v="50.31"/>
    <n v="0"/>
    <x v="0"/>
    <b v="0"/>
    <s v="Rainy"/>
    <n v="0"/>
    <n v="0"/>
    <n v="0"/>
    <n v="0"/>
    <n v="50.31"/>
    <n v="0"/>
    <n v="0"/>
    <s v=""/>
  </r>
  <r>
    <x v="175"/>
    <n v="25"/>
    <s v="Fine Dining"/>
    <x v="11"/>
    <x v="0"/>
    <s v="black tea, lemon, sugar syrup"/>
    <n v="1.2"/>
    <n v="5.88"/>
    <n v="6.36"/>
    <n v="452"/>
    <x v="0"/>
    <b v="0"/>
    <s v="Cloudy"/>
    <n v="2874.7200000000003"/>
    <n v="542.4"/>
    <n v="2332.3200000000002"/>
    <n v="2874.7200000000003"/>
    <n v="6.36"/>
    <n v="452"/>
    <n v="2332.3200000000002"/>
    <s v=""/>
  </r>
  <r>
    <x v="175"/>
    <n v="27"/>
    <s v="Food Stall"/>
    <x v="6"/>
    <x v="1"/>
    <s v="chicken, yogurt, tandoori masala, ginger, garlic"/>
    <n v="7"/>
    <n v="14.29"/>
    <n v="29.35"/>
    <n v="47"/>
    <x v="0"/>
    <b v="0"/>
    <s v="Sunny"/>
    <n v="1379.45"/>
    <n v="329"/>
    <n v="1050.45"/>
    <n v="1379.45"/>
    <n v="29.35"/>
    <n v="47"/>
    <n v="1050.45"/>
    <s v=""/>
  </r>
  <r>
    <x v="175"/>
    <n v="45"/>
    <s v="Food Stall"/>
    <x v="10"/>
    <x v="2"/>
    <s v="black tea, condensed milk, evaporated milk"/>
    <n v="0.9"/>
    <n v="1.59"/>
    <n v="3.01"/>
    <n v="812"/>
    <x v="0"/>
    <b v="0"/>
    <s v="Sunny"/>
    <n v="2444.12"/>
    <n v="730.80000000000007"/>
    <n v="1713.3199999999997"/>
    <n v="2444.12"/>
    <n v="3.01"/>
    <n v="812"/>
    <n v="1713.3199999999997"/>
    <s v=""/>
  </r>
  <r>
    <x v="175"/>
    <n v="13"/>
    <s v="Food Stall"/>
    <x v="12"/>
    <x v="2"/>
    <s v="rice, coconut milk, sambal, anchovies, egg, peanuts"/>
    <n v="2.5"/>
    <n v="4.87"/>
    <n v="5.53"/>
    <n v="491"/>
    <x v="1"/>
    <b v="0"/>
    <s v="Rainy"/>
    <n v="2715.23"/>
    <n v="1227.5"/>
    <n v="1487.73"/>
    <n v="2715.23"/>
    <n v="5.53"/>
    <n v="491"/>
    <n v="1487.73"/>
    <s v=""/>
  </r>
  <r>
    <x v="175"/>
    <n v="38"/>
    <s v="Fine Dining"/>
    <x v="13"/>
    <x v="1"/>
    <s v="mushrooms, cream, onion, garlic, vegetable broth"/>
    <n v="3.5"/>
    <n v="16.149999999999999"/>
    <n v="18.59"/>
    <n v="198"/>
    <x v="1"/>
    <b v="0"/>
    <s v="Sunny"/>
    <n v="3680.82"/>
    <n v="693"/>
    <n v="2987.82"/>
    <n v="3680.82"/>
    <n v="18.59"/>
    <n v="198"/>
    <n v="2987.82"/>
    <s v=""/>
  </r>
  <r>
    <x v="175"/>
    <n v="35"/>
    <s v="Food Stall"/>
    <x v="9"/>
    <x v="0"/>
    <s v="chicken, rice, ginger, garlic, chili sauce, cucumber"/>
    <n v="4"/>
    <n v="9.82"/>
    <n v="12.12"/>
    <n v="177"/>
    <x v="0"/>
    <b v="0"/>
    <s v="Sunny"/>
    <n v="2145.2399999999998"/>
    <n v="708"/>
    <n v="1437.2399999999998"/>
    <n v="2145.2399999999998"/>
    <n v="12.12"/>
    <n v="177"/>
    <n v="1437.2399999999998"/>
    <s v=""/>
  </r>
  <r>
    <x v="175"/>
    <n v="46"/>
    <s v="Casual Dining"/>
    <x v="11"/>
    <x v="0"/>
    <s v="black tea, lemon, sugar syrup"/>
    <n v="1.2"/>
    <n v="3.3"/>
    <n v="3.55"/>
    <n v="747"/>
    <x v="1"/>
    <b v="0"/>
    <s v="Rainy"/>
    <n v="2651.85"/>
    <n v="896.4"/>
    <n v="1755.4499999999998"/>
    <n v="2651.85"/>
    <n v="3.55"/>
    <n v="747"/>
    <n v="1755.4499999999998"/>
    <s v=""/>
  </r>
  <r>
    <x v="175"/>
    <n v="50"/>
    <s v="Food Stall"/>
    <x v="3"/>
    <x v="2"/>
    <s v="flour, ghee, egg, water, curry"/>
    <n v="0.8"/>
    <n v="2"/>
    <n v="2.64"/>
    <n v="731"/>
    <x v="0"/>
    <b v="0"/>
    <s v="Sunny"/>
    <n v="1929.8400000000001"/>
    <n v="584.80000000000007"/>
    <n v="1345.04"/>
    <n v="1929.8400000000001"/>
    <n v="2.64"/>
    <n v="731"/>
    <n v="1345.04"/>
    <s v=""/>
  </r>
  <r>
    <x v="175"/>
    <n v="13"/>
    <s v="Food Stall"/>
    <x v="7"/>
    <x v="2"/>
    <s v="white bread, kaya, butter, soft-boiled eggs"/>
    <n v="2.8"/>
    <n v="7.29"/>
    <n v="4.68"/>
    <n v="646"/>
    <x v="1"/>
    <b v="0"/>
    <s v="Rainy"/>
    <n v="3023.2799999999997"/>
    <n v="1808.8"/>
    <n v="1214.4799999999998"/>
    <n v="3023.2799999999997"/>
    <n v="4.68"/>
    <n v="646"/>
    <n v="1214.4799999999998"/>
    <s v=""/>
  </r>
  <r>
    <x v="175"/>
    <n v="28"/>
    <s v="Fine Dining"/>
    <x v="13"/>
    <x v="1"/>
    <s v="mushrooms, cream, onion, garlic, vegetable broth"/>
    <n v="3.5"/>
    <n v="21.63"/>
    <n v="24.83"/>
    <n v="0"/>
    <x v="0"/>
    <b v="0"/>
    <s v="Sunny"/>
    <n v="0"/>
    <n v="0"/>
    <n v="0"/>
    <n v="0"/>
    <n v="24.83"/>
    <n v="0"/>
    <n v="0"/>
    <s v=""/>
  </r>
  <r>
    <x v="175"/>
    <n v="46"/>
    <s v="Casual Dining"/>
    <x v="7"/>
    <x v="2"/>
    <s v="white bread, kaya, butter, soft-boiled eggs"/>
    <n v="2.8"/>
    <n v="8.24"/>
    <n v="12.55"/>
    <n v="577"/>
    <x v="0"/>
    <b v="0"/>
    <s v="Cloudy"/>
    <n v="7241.35"/>
    <n v="1615.6"/>
    <n v="5625.75"/>
    <n v="7241.35"/>
    <n v="12.55"/>
    <n v="577"/>
    <n v="5625.75"/>
    <s v=""/>
  </r>
  <r>
    <x v="175"/>
    <n v="12"/>
    <s v="Cafe"/>
    <x v="4"/>
    <x v="1"/>
    <s v="rice flour jelly, coconut milk, palm sugar, red beans"/>
    <n v="2"/>
    <n v="7.06"/>
    <n v="8.82"/>
    <n v="425"/>
    <x v="0"/>
    <b v="0"/>
    <s v="Sunny"/>
    <n v="3748.5"/>
    <n v="850"/>
    <n v="2898.5"/>
    <n v="3748.5"/>
    <n v="8.82"/>
    <n v="425"/>
    <n v="2898.5"/>
    <s v=""/>
  </r>
  <r>
    <x v="175"/>
    <n v="35"/>
    <s v="Food Stall"/>
    <x v="7"/>
    <x v="2"/>
    <s v="white bread, kaya, butter, soft-boiled eggs"/>
    <n v="2.8"/>
    <n v="5.67"/>
    <n v="7.37"/>
    <n v="818"/>
    <x v="1"/>
    <b v="0"/>
    <s v="Sunny"/>
    <n v="6028.66"/>
    <n v="2290.3999999999996"/>
    <n v="3738.26"/>
    <n v="6028.66"/>
    <n v="7.37"/>
    <n v="818"/>
    <n v="3738.26"/>
    <s v=""/>
  </r>
  <r>
    <x v="176"/>
    <n v="31"/>
    <s v="Food Stall"/>
    <x v="10"/>
    <x v="0"/>
    <s v="black tea, condensed milk, evaporated milk"/>
    <n v="0.9"/>
    <n v="2.12"/>
    <n v="3.59"/>
    <n v="239"/>
    <x v="0"/>
    <b v="0"/>
    <s v="Rainy"/>
    <n v="858.01"/>
    <n v="215.1"/>
    <n v="642.91"/>
    <n v="858.01"/>
    <n v="3.59"/>
    <n v="239"/>
    <n v="642.91"/>
    <s v=""/>
  </r>
  <r>
    <x v="176"/>
    <n v="25"/>
    <s v="Fine Dining"/>
    <x v="1"/>
    <x v="0"/>
    <s v="spaghetti, eggs, cheese, beef bacon, black pepper"/>
    <n v="9"/>
    <n v="43.31"/>
    <n v="62.9"/>
    <n v="0"/>
    <x v="0"/>
    <b v="0"/>
    <s v="Sunny"/>
    <n v="0"/>
    <n v="0"/>
    <n v="0"/>
    <n v="0"/>
    <n v="62.9"/>
    <n v="0"/>
    <n v="0"/>
    <s v=""/>
  </r>
  <r>
    <x v="176"/>
    <n v="8"/>
    <s v="Casual Dining"/>
    <x v="7"/>
    <x v="2"/>
    <s v="white bread, kaya, butter, soft-boiled eggs"/>
    <n v="2.8"/>
    <n v="10.09"/>
    <n v="16.670000000000002"/>
    <n v="79"/>
    <x v="0"/>
    <b v="0"/>
    <s v="Sunny"/>
    <n v="1316.93"/>
    <n v="221.2"/>
    <n v="1095.73"/>
    <n v="1316.93"/>
    <n v="16.670000000000002"/>
    <n v="79"/>
    <n v="1095.73"/>
    <s v=""/>
  </r>
  <r>
    <x v="176"/>
    <n v="21"/>
    <s v="Casual Dining"/>
    <x v="13"/>
    <x v="0"/>
    <s v="mushrooms, cream, onion, garlic, vegetable broth"/>
    <n v="3.5"/>
    <n v="11.71"/>
    <n v="23.57"/>
    <n v="71"/>
    <x v="0"/>
    <b v="0"/>
    <s v="Rainy"/>
    <n v="1673.47"/>
    <n v="248.5"/>
    <n v="1424.97"/>
    <n v="1673.47"/>
    <n v="23.57"/>
    <n v="71"/>
    <n v="1424.97"/>
    <s v=""/>
  </r>
  <r>
    <x v="176"/>
    <n v="20"/>
    <s v="Casual Dining"/>
    <x v="11"/>
    <x v="1"/>
    <s v="black tea, lemon, sugar syrup"/>
    <n v="1.2"/>
    <n v="3.48"/>
    <n v="3.75"/>
    <n v="470"/>
    <x v="1"/>
    <b v="0"/>
    <s v="Rainy"/>
    <n v="1762.5"/>
    <n v="564"/>
    <n v="1198.5"/>
    <n v="1762.5"/>
    <n v="3.75"/>
    <n v="470"/>
    <n v="1198.5"/>
    <s v=""/>
  </r>
  <r>
    <x v="176"/>
    <n v="15"/>
    <s v="Food Stall"/>
    <x v="12"/>
    <x v="0"/>
    <s v="rice, coconut milk, sambal, anchovies, egg, peanuts"/>
    <n v="2.5"/>
    <n v="5.44"/>
    <n v="9.77"/>
    <n v="192"/>
    <x v="0"/>
    <b v="0"/>
    <s v="Sunny"/>
    <n v="1875.84"/>
    <n v="480"/>
    <n v="1395.84"/>
    <n v="1875.84"/>
    <n v="9.77"/>
    <n v="192"/>
    <n v="1395.84"/>
    <s v=""/>
  </r>
  <r>
    <x v="176"/>
    <n v="21"/>
    <s v="Casual Dining"/>
    <x v="10"/>
    <x v="0"/>
    <s v="black tea, condensed milk, evaporated milk"/>
    <n v="0.9"/>
    <n v="2.41"/>
    <n v="3.66"/>
    <n v="394"/>
    <x v="0"/>
    <b v="0"/>
    <s v="Sunny"/>
    <n v="1442.04"/>
    <n v="354.6"/>
    <n v="1087.44"/>
    <n v="1442.04"/>
    <n v="3.66"/>
    <n v="394"/>
    <n v="1087.44"/>
    <s v=""/>
  </r>
  <r>
    <x v="176"/>
    <n v="1"/>
    <s v="Food Stall"/>
    <x v="7"/>
    <x v="2"/>
    <s v="white bread, kaya, butter, soft-boiled eggs"/>
    <n v="2.8"/>
    <n v="5.89"/>
    <n v="7.63"/>
    <n v="360"/>
    <x v="0"/>
    <b v="0"/>
    <s v="Sunny"/>
    <n v="2746.8"/>
    <n v="1007.9999999999999"/>
    <n v="1738.8000000000002"/>
    <n v="2746.8"/>
    <n v="7.63"/>
    <n v="360"/>
    <n v="1738.8000000000002"/>
    <s v=""/>
  </r>
  <r>
    <x v="176"/>
    <n v="28"/>
    <s v="Fine Dining"/>
    <x v="13"/>
    <x v="1"/>
    <s v="mushrooms, cream, onion, garlic, vegetable broth"/>
    <n v="3.5"/>
    <n v="14.93"/>
    <n v="29.07"/>
    <n v="0"/>
    <x v="0"/>
    <b v="0"/>
    <s v="Sunny"/>
    <n v="0"/>
    <n v="0"/>
    <n v="0"/>
    <n v="0"/>
    <n v="29.07"/>
    <n v="0"/>
    <n v="0"/>
    <s v=""/>
  </r>
  <r>
    <x v="176"/>
    <n v="9"/>
    <s v="Casual Dining"/>
    <x v="1"/>
    <x v="1"/>
    <s v="spaghetti, eggs, cheese, beef bacon, black pepper"/>
    <n v="9"/>
    <n v="28.56"/>
    <n v="57.23"/>
    <n v="21"/>
    <x v="0"/>
    <b v="0"/>
    <s v="Sunny"/>
    <n v="1201.83"/>
    <n v="189"/>
    <n v="1012.8299999999999"/>
    <n v="1201.83"/>
    <n v="57.23"/>
    <n v="21"/>
    <n v="1012.8299999999999"/>
    <s v=""/>
  </r>
  <r>
    <x v="176"/>
    <n v="24"/>
    <s v="Casual Dining"/>
    <x v="10"/>
    <x v="2"/>
    <s v="black tea, condensed milk, evaporated milk"/>
    <n v="0.9"/>
    <n v="2.44"/>
    <n v="4.2699999999999996"/>
    <n v="593"/>
    <x v="0"/>
    <b v="0"/>
    <s v="Sunny"/>
    <n v="2532.1099999999997"/>
    <n v="533.70000000000005"/>
    <n v="1998.4099999999996"/>
    <n v="2532.1099999999997"/>
    <n v="4.2699999999999996"/>
    <n v="593"/>
    <n v="1998.4099999999996"/>
    <s v=""/>
  </r>
  <r>
    <x v="176"/>
    <n v="25"/>
    <s v="Fine Dining"/>
    <x v="2"/>
    <x v="0"/>
    <s v="beef, coconut milk, galangal, lemongrass, spices, chili"/>
    <n v="9"/>
    <n v="46.7"/>
    <n v="80.39"/>
    <n v="0"/>
    <x v="0"/>
    <b v="0"/>
    <s v="Cloudy"/>
    <n v="0"/>
    <n v="0"/>
    <n v="0"/>
    <n v="0"/>
    <n v="80.39"/>
    <n v="0"/>
    <n v="0"/>
    <s v=""/>
  </r>
  <r>
    <x v="176"/>
    <n v="44"/>
    <s v="Food Stall"/>
    <x v="4"/>
    <x v="1"/>
    <s v="rice flour jelly, coconut milk, palm sugar, red beans"/>
    <n v="2"/>
    <n v="5.38"/>
    <n v="7.05"/>
    <n v="117"/>
    <x v="0"/>
    <b v="0"/>
    <s v="Cloudy"/>
    <n v="824.85"/>
    <n v="234"/>
    <n v="590.85"/>
    <n v="824.85"/>
    <n v="7.05"/>
    <n v="117"/>
    <n v="590.85"/>
    <s v=""/>
  </r>
  <r>
    <x v="176"/>
    <n v="13"/>
    <s v="Food Stall"/>
    <x v="4"/>
    <x v="1"/>
    <s v="rice flour jelly, coconut milk, palm sugar, red beans"/>
    <n v="2"/>
    <n v="4.74"/>
    <n v="5.72"/>
    <n v="290"/>
    <x v="0"/>
    <b v="0"/>
    <s v="Sunny"/>
    <n v="1658.8"/>
    <n v="580"/>
    <n v="1078.8"/>
    <n v="1658.8"/>
    <n v="5.72"/>
    <n v="290"/>
    <n v="1078.8"/>
    <s v=""/>
  </r>
  <r>
    <x v="176"/>
    <n v="42"/>
    <s v="Fine Dining"/>
    <x v="13"/>
    <x v="0"/>
    <s v="mushrooms, cream, onion, garlic, vegetable broth"/>
    <n v="3.5"/>
    <n v="16.829999999999998"/>
    <n v="27.54"/>
    <n v="168"/>
    <x v="0"/>
    <b v="0"/>
    <s v="Sunny"/>
    <n v="4626.72"/>
    <n v="588"/>
    <n v="4038.7200000000003"/>
    <n v="4626.72"/>
    <n v="27.54"/>
    <n v="168"/>
    <n v="4038.7200000000003"/>
    <s v=""/>
  </r>
  <r>
    <x v="176"/>
    <n v="16"/>
    <s v="Food Stall"/>
    <x v="6"/>
    <x v="1"/>
    <s v="chicken, yogurt, tandoori masala, ginger, garlic"/>
    <n v="7"/>
    <n v="18.11"/>
    <n v="27.7"/>
    <n v="0"/>
    <x v="0"/>
    <b v="0"/>
    <s v="Rainy"/>
    <n v="0"/>
    <n v="0"/>
    <n v="0"/>
    <n v="0"/>
    <n v="27.7"/>
    <n v="0"/>
    <n v="0"/>
    <s v=""/>
  </r>
  <r>
    <x v="176"/>
    <n v="21"/>
    <s v="Casual Dining"/>
    <x v="13"/>
    <x v="1"/>
    <s v="mushrooms, cream, onion, garlic, vegetable broth"/>
    <n v="3.5"/>
    <n v="12.17"/>
    <n v="15.46"/>
    <n v="23"/>
    <x v="1"/>
    <b v="0"/>
    <s v="Sunny"/>
    <n v="355.58000000000004"/>
    <n v="80.5"/>
    <n v="275.08000000000004"/>
    <n v="355.58000000000004"/>
    <n v="15.46"/>
    <n v="23"/>
    <n v="275.08000000000004"/>
    <s v=""/>
  </r>
  <r>
    <x v="176"/>
    <n v="42"/>
    <s v="Fine Dining"/>
    <x v="8"/>
    <x v="1"/>
    <s v="chicken thigh, black pepper sauce, fries, coleslaw"/>
    <n v="8"/>
    <n v="45.92"/>
    <n v="63.79"/>
    <n v="163"/>
    <x v="0"/>
    <b v="0"/>
    <s v="Rainy"/>
    <n v="10397.77"/>
    <n v="1304"/>
    <n v="9093.77"/>
    <n v="10397.77"/>
    <n v="63.79"/>
    <n v="163"/>
    <n v="9093.77"/>
    <s v=""/>
  </r>
  <r>
    <x v="176"/>
    <n v="34"/>
    <s v="Casual Dining"/>
    <x v="4"/>
    <x v="1"/>
    <s v="rice flour jelly, coconut milk, palm sugar, red beans"/>
    <n v="2"/>
    <n v="6.02"/>
    <n v="8.9700000000000006"/>
    <n v="272"/>
    <x v="0"/>
    <b v="0"/>
    <s v="Sunny"/>
    <n v="2439.84"/>
    <n v="544"/>
    <n v="1895.8400000000001"/>
    <n v="2439.84"/>
    <n v="8.9700000000000006"/>
    <n v="272"/>
    <n v="1895.8400000000001"/>
    <s v=""/>
  </r>
  <r>
    <x v="176"/>
    <n v="8"/>
    <s v="Casual Dining"/>
    <x v="7"/>
    <x v="2"/>
    <s v="white bread, kaya, butter, soft-boiled eggs"/>
    <n v="2.8"/>
    <n v="7.74"/>
    <n v="15.12"/>
    <n v="374"/>
    <x v="0"/>
    <b v="0"/>
    <s v="Sunny"/>
    <n v="5654.88"/>
    <n v="1047.2"/>
    <n v="4607.68"/>
    <n v="5654.88"/>
    <n v="15.12"/>
    <n v="374"/>
    <n v="4607.68"/>
    <s v=""/>
  </r>
  <r>
    <x v="176"/>
    <n v="41"/>
    <s v="Cafe"/>
    <x v="1"/>
    <x v="0"/>
    <s v="spaghetti, eggs, cheese, beef bacon, black pepper"/>
    <n v="9"/>
    <n v="32.74"/>
    <n v="37.81"/>
    <n v="198"/>
    <x v="0"/>
    <b v="0"/>
    <s v="Rainy"/>
    <n v="7486.38"/>
    <n v="1782"/>
    <n v="5704.38"/>
    <n v="7486.38"/>
    <n v="37.81"/>
    <n v="198"/>
    <n v="5704.38"/>
    <s v=""/>
  </r>
  <r>
    <x v="176"/>
    <n v="43"/>
    <s v="Casual Dining"/>
    <x v="1"/>
    <x v="1"/>
    <s v="spaghetti, eggs, cheese, beef bacon, black pepper"/>
    <n v="9"/>
    <n v="31.66"/>
    <n v="53.55"/>
    <n v="225"/>
    <x v="0"/>
    <b v="0"/>
    <s v="Sunny"/>
    <n v="12048.75"/>
    <n v="2025"/>
    <n v="10023.75"/>
    <n v="12048.75"/>
    <n v="53.55"/>
    <n v="225"/>
    <n v="10023.75"/>
    <s v=""/>
  </r>
  <r>
    <x v="176"/>
    <n v="12"/>
    <s v="Cafe"/>
    <x v="4"/>
    <x v="0"/>
    <s v="rice flour jelly, coconut milk, palm sugar, red beans"/>
    <n v="2"/>
    <n v="7.92"/>
    <n v="7.94"/>
    <n v="233"/>
    <x v="0"/>
    <b v="1"/>
    <s v="Sunny"/>
    <n v="1850.02"/>
    <n v="466"/>
    <n v="1384.02"/>
    <n v="1850.02"/>
    <n v="7.94"/>
    <n v="233"/>
    <n v="1384.02"/>
    <s v=""/>
  </r>
  <r>
    <x v="176"/>
    <n v="19"/>
    <s v="Casual Dining"/>
    <x v="5"/>
    <x v="1"/>
    <s v="flat rice noodles, prawns, cockles, bean sprouts, chives, soy sauce"/>
    <n v="5"/>
    <n v="16.690000000000001"/>
    <n v="32.14"/>
    <n v="99"/>
    <x v="0"/>
    <b v="0"/>
    <s v="Cloudy"/>
    <n v="3181.86"/>
    <n v="495"/>
    <n v="2686.86"/>
    <n v="3181.86"/>
    <n v="32.14"/>
    <n v="99"/>
    <n v="2686.86"/>
    <s v=""/>
  </r>
  <r>
    <x v="177"/>
    <n v="31"/>
    <s v="Food Stall"/>
    <x v="0"/>
    <x v="0"/>
    <s v="rice noodles, fish broth, tamarind, shrimp paste, cucumber, mint"/>
    <n v="4.5"/>
    <n v="12.64"/>
    <n v="20.73"/>
    <n v="110"/>
    <x v="0"/>
    <b v="0"/>
    <s v="Sunny"/>
    <n v="2280.3000000000002"/>
    <n v="495"/>
    <n v="1785.3000000000002"/>
    <n v="2280.3000000000002"/>
    <n v="20.73"/>
    <n v="110"/>
    <n v="1785.3000000000002"/>
    <s v=""/>
  </r>
  <r>
    <x v="177"/>
    <n v="39"/>
    <s v="Casual Dining"/>
    <x v="12"/>
    <x v="2"/>
    <s v="rice, coconut milk, sambal, anchovies, egg, peanuts"/>
    <n v="2.5"/>
    <n v="8.08"/>
    <n v="12.44"/>
    <n v="224"/>
    <x v="0"/>
    <b v="0"/>
    <s v="Rainy"/>
    <n v="2786.56"/>
    <n v="560"/>
    <n v="2226.56"/>
    <n v="2786.56"/>
    <n v="12.44"/>
    <n v="224"/>
    <n v="2226.56"/>
    <s v=""/>
  </r>
  <r>
    <x v="177"/>
    <n v="29"/>
    <s v="Food Stall"/>
    <x v="4"/>
    <x v="0"/>
    <s v="rice flour jelly, coconut milk, palm sugar, red beans"/>
    <n v="2"/>
    <n v="3.65"/>
    <n v="7.89"/>
    <n v="207"/>
    <x v="0"/>
    <b v="0"/>
    <s v="Cloudy"/>
    <n v="1633.23"/>
    <n v="414"/>
    <n v="1219.23"/>
    <n v="1633.23"/>
    <n v="7.89"/>
    <n v="207"/>
    <n v="1219.23"/>
    <s v=""/>
  </r>
  <r>
    <x v="177"/>
    <n v="3"/>
    <s v="Cafe"/>
    <x v="1"/>
    <x v="1"/>
    <s v="spaghetti, eggs, cheese, beef bacon, black pepper"/>
    <n v="9"/>
    <n v="30.78"/>
    <n v="50.28"/>
    <n v="0"/>
    <x v="0"/>
    <b v="0"/>
    <s v="Sunny"/>
    <n v="0"/>
    <n v="0"/>
    <n v="0"/>
    <n v="0"/>
    <n v="50.28"/>
    <n v="0"/>
    <n v="0"/>
    <s v=""/>
  </r>
  <r>
    <x v="177"/>
    <n v="3"/>
    <s v="Cafe"/>
    <x v="7"/>
    <x v="2"/>
    <s v="white bread, kaya, butter, soft-boiled eggs"/>
    <n v="2.8"/>
    <n v="9.9499999999999993"/>
    <n v="12.43"/>
    <n v="479"/>
    <x v="0"/>
    <b v="0"/>
    <s v="Sunny"/>
    <n v="5953.97"/>
    <n v="1341.1999999999998"/>
    <n v="4612.7700000000004"/>
    <n v="5953.97"/>
    <n v="12.43"/>
    <n v="479"/>
    <n v="4612.7700000000004"/>
    <s v=""/>
  </r>
  <r>
    <x v="177"/>
    <n v="26"/>
    <s v="Food Stall"/>
    <x v="7"/>
    <x v="2"/>
    <s v="white bread, kaya, butter, soft-boiled eggs"/>
    <n v="2.8"/>
    <n v="5.14"/>
    <n v="9.1999999999999993"/>
    <n v="255"/>
    <x v="0"/>
    <b v="0"/>
    <s v="Cloudy"/>
    <n v="2346"/>
    <n v="714"/>
    <n v="1632"/>
    <n v="2346"/>
    <n v="9.1999999999999993"/>
    <n v="255"/>
    <n v="1632"/>
    <s v=""/>
  </r>
  <r>
    <x v="177"/>
    <n v="35"/>
    <s v="Food Stall"/>
    <x v="9"/>
    <x v="1"/>
    <s v="chicken, rice, ginger, garlic, chili sauce, cucumber"/>
    <n v="4"/>
    <n v="7.84"/>
    <n v="13.82"/>
    <n v="264"/>
    <x v="0"/>
    <b v="0"/>
    <s v="Cloudy"/>
    <n v="3648.48"/>
    <n v="1056"/>
    <n v="2592.48"/>
    <n v="3648.48"/>
    <n v="13.82"/>
    <n v="264"/>
    <n v="2592.48"/>
    <s v=""/>
  </r>
  <r>
    <x v="177"/>
    <n v="29"/>
    <s v="Food Stall"/>
    <x v="7"/>
    <x v="2"/>
    <s v="white bread, kaya, butter, soft-boiled eggs"/>
    <n v="2.8"/>
    <n v="6.59"/>
    <n v="7.61"/>
    <n v="252"/>
    <x v="0"/>
    <b v="0"/>
    <s v="Sunny"/>
    <n v="1917.72"/>
    <n v="705.59999999999991"/>
    <n v="1212.1200000000001"/>
    <n v="1917.72"/>
    <n v="7.61"/>
    <n v="252"/>
    <n v="1212.1200000000001"/>
    <s v=""/>
  </r>
  <r>
    <x v="177"/>
    <n v="14"/>
    <s v="Food Stall"/>
    <x v="10"/>
    <x v="0"/>
    <s v="black tea, condensed milk, evaporated milk"/>
    <n v="0.9"/>
    <n v="2.11"/>
    <n v="2.76"/>
    <n v="493"/>
    <x v="0"/>
    <b v="0"/>
    <s v="Sunny"/>
    <n v="1360.6799999999998"/>
    <n v="443.7"/>
    <n v="916.97999999999979"/>
    <n v="1360.6799999999998"/>
    <n v="2.76"/>
    <n v="493"/>
    <n v="916.97999999999979"/>
    <s v=""/>
  </r>
  <r>
    <x v="177"/>
    <n v="2"/>
    <s v="Food Stall"/>
    <x v="6"/>
    <x v="1"/>
    <s v="chicken, yogurt, tandoori masala, ginger, garlic"/>
    <n v="7"/>
    <n v="16.38"/>
    <n v="26.59"/>
    <n v="101"/>
    <x v="0"/>
    <b v="0"/>
    <s v="Sunny"/>
    <n v="2685.59"/>
    <n v="707"/>
    <n v="1978.5900000000001"/>
    <n v="2685.59"/>
    <n v="26.59"/>
    <n v="101"/>
    <n v="1978.5900000000001"/>
    <s v=""/>
  </r>
  <r>
    <x v="177"/>
    <n v="11"/>
    <s v="Food Stall"/>
    <x v="0"/>
    <x v="0"/>
    <s v="rice noodles, fish broth, tamarind, shrimp paste, cucumber, mint"/>
    <n v="4.5"/>
    <n v="10.050000000000001"/>
    <n v="14.01"/>
    <n v="277"/>
    <x v="0"/>
    <b v="0"/>
    <s v="Sunny"/>
    <n v="3880.77"/>
    <n v="1246.5"/>
    <n v="2634.27"/>
    <n v="3880.77"/>
    <n v="14.01"/>
    <n v="277"/>
    <n v="2634.27"/>
    <s v=""/>
  </r>
  <r>
    <x v="177"/>
    <n v="13"/>
    <s v="Food Stall"/>
    <x v="10"/>
    <x v="0"/>
    <s v="black tea, condensed milk, evaporated milk"/>
    <n v="0.9"/>
    <n v="2.0699999999999998"/>
    <n v="2.4900000000000002"/>
    <n v="323"/>
    <x v="0"/>
    <b v="0"/>
    <s v="Sunny"/>
    <n v="804.2700000000001"/>
    <n v="290.7"/>
    <n v="513.57000000000016"/>
    <n v="804.2700000000001"/>
    <n v="2.4900000000000002"/>
    <n v="323"/>
    <n v="513.57000000000016"/>
    <s v=""/>
  </r>
  <r>
    <x v="177"/>
    <n v="38"/>
    <s v="Fine Dining"/>
    <x v="12"/>
    <x v="0"/>
    <s v="rice, coconut milk, sambal, anchovies, egg, peanuts"/>
    <n v="2.5"/>
    <n v="13.96"/>
    <n v="9.6"/>
    <n v="486"/>
    <x v="1"/>
    <b v="0"/>
    <s v="Sunny"/>
    <n v="4665.5999999999995"/>
    <n v="1215"/>
    <n v="3450.5999999999995"/>
    <n v="4665.5999999999995"/>
    <n v="9.6"/>
    <n v="486"/>
    <n v="3450.5999999999995"/>
    <s v=""/>
  </r>
  <r>
    <x v="177"/>
    <n v="18"/>
    <s v="Food Stall"/>
    <x v="6"/>
    <x v="1"/>
    <s v="chicken, yogurt, tandoori masala, ginger, garlic"/>
    <n v="7"/>
    <n v="13.85"/>
    <n v="30.77"/>
    <n v="35"/>
    <x v="0"/>
    <b v="0"/>
    <s v="Cloudy"/>
    <n v="1076.95"/>
    <n v="245"/>
    <n v="831.95"/>
    <n v="1076.95"/>
    <n v="30.77"/>
    <n v="35"/>
    <n v="831.95"/>
    <s v=""/>
  </r>
  <r>
    <x v="177"/>
    <n v="21"/>
    <s v="Casual Dining"/>
    <x v="8"/>
    <x v="1"/>
    <s v="chicken thigh, black pepper sauce, fries, coleslaw"/>
    <n v="8"/>
    <n v="22.44"/>
    <n v="47.99"/>
    <n v="123"/>
    <x v="0"/>
    <b v="0"/>
    <s v="Cloudy"/>
    <n v="5902.77"/>
    <n v="984"/>
    <n v="4918.7700000000004"/>
    <n v="5902.77"/>
    <n v="47.99"/>
    <n v="123"/>
    <n v="4918.7700000000004"/>
    <s v=""/>
  </r>
  <r>
    <x v="177"/>
    <n v="48"/>
    <s v="Casual Dining"/>
    <x v="7"/>
    <x v="2"/>
    <s v="white bread, kaya, butter, soft-boiled eggs"/>
    <n v="2.8"/>
    <n v="9.7100000000000009"/>
    <n v="12.56"/>
    <n v="247"/>
    <x v="0"/>
    <b v="0"/>
    <s v="Sunny"/>
    <n v="3102.32"/>
    <n v="691.59999999999991"/>
    <n v="2410.7200000000003"/>
    <n v="3102.32"/>
    <n v="12.56"/>
    <n v="247"/>
    <n v="2410.7200000000003"/>
    <s v=""/>
  </r>
  <r>
    <x v="177"/>
    <n v="21"/>
    <s v="Casual Dining"/>
    <x v="13"/>
    <x v="1"/>
    <s v="mushrooms, cream, onion, garlic, vegetable broth"/>
    <n v="3.5"/>
    <n v="11.33"/>
    <n v="18.18"/>
    <n v="81"/>
    <x v="1"/>
    <b v="0"/>
    <s v="Cloudy"/>
    <n v="1472.58"/>
    <n v="283.5"/>
    <n v="1189.08"/>
    <n v="1472.58"/>
    <n v="18.18"/>
    <n v="81"/>
    <n v="1189.08"/>
    <s v=""/>
  </r>
  <r>
    <x v="177"/>
    <n v="26"/>
    <s v="Food Stall"/>
    <x v="4"/>
    <x v="1"/>
    <s v="rice flour jelly, coconut milk, palm sugar, red beans"/>
    <n v="2"/>
    <n v="4.21"/>
    <n v="7.85"/>
    <n v="0"/>
    <x v="0"/>
    <b v="0"/>
    <s v="Rainy"/>
    <n v="0"/>
    <n v="0"/>
    <n v="0"/>
    <n v="0"/>
    <n v="7.85"/>
    <n v="0"/>
    <n v="0"/>
    <s v=""/>
  </r>
  <r>
    <x v="177"/>
    <n v="22"/>
    <s v="Food Stall"/>
    <x v="3"/>
    <x v="1"/>
    <s v="flour, ghee, egg, water, curry"/>
    <n v="0.8"/>
    <n v="1.83"/>
    <n v="2.54"/>
    <n v="202"/>
    <x v="0"/>
    <b v="0"/>
    <s v="Sunny"/>
    <n v="513.08000000000004"/>
    <n v="161.60000000000002"/>
    <n v="351.48"/>
    <n v="513.08000000000004"/>
    <n v="2.54"/>
    <n v="202"/>
    <n v="351.48"/>
    <s v=""/>
  </r>
  <r>
    <x v="177"/>
    <n v="41"/>
    <s v="Cafe"/>
    <x v="11"/>
    <x v="1"/>
    <s v="black tea, lemon, sugar syrup"/>
    <n v="1.2"/>
    <n v="3.69"/>
    <n v="5.16"/>
    <n v="157"/>
    <x v="0"/>
    <b v="0"/>
    <s v="Rainy"/>
    <n v="810.12"/>
    <n v="188.4"/>
    <n v="621.72"/>
    <n v="810.12"/>
    <n v="5.16"/>
    <n v="157"/>
    <n v="621.72"/>
    <s v=""/>
  </r>
  <r>
    <x v="177"/>
    <n v="13"/>
    <s v="Food Stall"/>
    <x v="2"/>
    <x v="1"/>
    <s v="beef, coconut milk, galangal, lemongrass, spices, chili"/>
    <n v="9"/>
    <n v="17.05"/>
    <n v="29.58"/>
    <n v="139"/>
    <x v="0"/>
    <b v="0"/>
    <s v="Cloudy"/>
    <n v="4111.62"/>
    <n v="1251"/>
    <n v="2860.62"/>
    <n v="4111.62"/>
    <n v="29.58"/>
    <n v="139"/>
    <n v="2860.62"/>
    <s v=""/>
  </r>
  <r>
    <x v="177"/>
    <n v="14"/>
    <s v="Food Stall"/>
    <x v="4"/>
    <x v="1"/>
    <s v="rice flour jelly, coconut milk, palm sugar, red beans"/>
    <n v="2"/>
    <n v="3.97"/>
    <n v="8.4"/>
    <n v="33"/>
    <x v="0"/>
    <b v="0"/>
    <s v="Cloudy"/>
    <n v="277.2"/>
    <n v="66"/>
    <n v="211.2"/>
    <n v="277.2"/>
    <n v="8.4"/>
    <n v="33"/>
    <n v="211.2"/>
    <s v=""/>
  </r>
  <r>
    <x v="177"/>
    <n v="36"/>
    <s v="Food Stall"/>
    <x v="3"/>
    <x v="2"/>
    <s v="flour, ghee, egg, water, curry"/>
    <n v="0.8"/>
    <n v="1.64"/>
    <n v="2.74"/>
    <n v="183"/>
    <x v="0"/>
    <b v="0"/>
    <s v="Rainy"/>
    <n v="501.42"/>
    <n v="146.4"/>
    <n v="355.02"/>
    <n v="501.42"/>
    <n v="2.74"/>
    <n v="183"/>
    <n v="355.02"/>
    <s v=""/>
  </r>
  <r>
    <x v="177"/>
    <n v="47"/>
    <s v="Food Stall"/>
    <x v="7"/>
    <x v="2"/>
    <s v="white bread, kaya, butter, soft-boiled eggs"/>
    <n v="2.8"/>
    <n v="7.7"/>
    <n v="8.41"/>
    <n v="269"/>
    <x v="0"/>
    <b v="0"/>
    <s v="Sunny"/>
    <n v="2262.29"/>
    <n v="753.19999999999993"/>
    <n v="1509.0900000000001"/>
    <n v="2262.29"/>
    <n v="8.41"/>
    <n v="269"/>
    <n v="1509.0900000000001"/>
    <s v=""/>
  </r>
  <r>
    <x v="177"/>
    <n v="31"/>
    <s v="Food Stall"/>
    <x v="0"/>
    <x v="0"/>
    <s v="rice noodles, fish broth, tamarind, shrimp paste, cucumber, mint"/>
    <n v="4.5"/>
    <n v="9.99"/>
    <n v="17.47"/>
    <n v="157"/>
    <x v="0"/>
    <b v="0"/>
    <s v="Cloudy"/>
    <n v="2742.79"/>
    <n v="706.5"/>
    <n v="2036.29"/>
    <n v="2742.79"/>
    <n v="17.47"/>
    <n v="157"/>
    <n v="2036.29"/>
    <s v=""/>
  </r>
  <r>
    <x v="177"/>
    <n v="9"/>
    <s v="Casual Dining"/>
    <x v="4"/>
    <x v="1"/>
    <s v="rice flour jelly, coconut milk, palm sugar, red beans"/>
    <n v="2"/>
    <n v="6.67"/>
    <n v="10.31"/>
    <n v="245"/>
    <x v="0"/>
    <b v="0"/>
    <s v="Sunny"/>
    <n v="2525.9500000000003"/>
    <n v="490"/>
    <n v="2035.9500000000003"/>
    <n v="2525.9500000000003"/>
    <n v="10.31"/>
    <n v="245"/>
    <n v="2035.9500000000003"/>
    <s v=""/>
  </r>
  <r>
    <x v="177"/>
    <n v="4"/>
    <s v="Cafe"/>
    <x v="4"/>
    <x v="0"/>
    <s v="rice flour jelly, coconut milk, palm sugar, red beans"/>
    <n v="2"/>
    <n v="5.93"/>
    <n v="10.35"/>
    <n v="199"/>
    <x v="0"/>
    <b v="0"/>
    <s v="Sunny"/>
    <n v="2059.65"/>
    <n v="398"/>
    <n v="1661.65"/>
    <n v="2059.65"/>
    <n v="10.35"/>
    <n v="199"/>
    <n v="1661.65"/>
    <s v=""/>
  </r>
  <r>
    <x v="177"/>
    <n v="46"/>
    <s v="Casual Dining"/>
    <x v="13"/>
    <x v="0"/>
    <s v="mushrooms, cream, onion, garlic, vegetable broth"/>
    <n v="3.5"/>
    <n v="10.81"/>
    <n v="21.32"/>
    <n v="0"/>
    <x v="0"/>
    <b v="0"/>
    <s v="Sunny"/>
    <n v="0"/>
    <n v="0"/>
    <n v="0"/>
    <n v="0"/>
    <n v="21.32"/>
    <n v="0"/>
    <n v="0"/>
    <s v=""/>
  </r>
  <r>
    <x v="177"/>
    <n v="16"/>
    <s v="Food Stall"/>
    <x v="3"/>
    <x v="2"/>
    <s v="flour, ghee, egg, water, curry"/>
    <n v="0.8"/>
    <n v="1.85"/>
    <n v="1.9"/>
    <n v="690"/>
    <x v="1"/>
    <b v="0"/>
    <s v="Sunny"/>
    <n v="1311"/>
    <n v="552"/>
    <n v="759"/>
    <n v="1311"/>
    <n v="1.9"/>
    <n v="690"/>
    <n v="759"/>
    <s v=""/>
  </r>
  <r>
    <x v="177"/>
    <n v="4"/>
    <s v="Cafe"/>
    <x v="12"/>
    <x v="2"/>
    <s v="rice, coconut milk, sambal, anchovies, egg, peanuts"/>
    <n v="2.5"/>
    <n v="10.119999999999999"/>
    <n v="9.0399999999999991"/>
    <n v="352"/>
    <x v="0"/>
    <b v="0"/>
    <s v="Sunny"/>
    <n v="3182.08"/>
    <n v="880"/>
    <n v="2302.08"/>
    <n v="3182.08"/>
    <n v="9.0399999999999991"/>
    <n v="352"/>
    <n v="2302.08"/>
    <s v=""/>
  </r>
  <r>
    <x v="177"/>
    <n v="19"/>
    <s v="Casual Dining"/>
    <x v="9"/>
    <x v="0"/>
    <s v="chicken, rice, ginger, garlic, chili sauce, cucumber"/>
    <n v="4"/>
    <n v="10.45"/>
    <n v="21.61"/>
    <n v="158"/>
    <x v="0"/>
    <b v="0"/>
    <s v="Cloudy"/>
    <n v="3414.38"/>
    <n v="632"/>
    <n v="2782.38"/>
    <n v="3414.38"/>
    <n v="21.61"/>
    <n v="158"/>
    <n v="2782.38"/>
    <s v=""/>
  </r>
  <r>
    <x v="178"/>
    <n v="32"/>
    <s v="Fine Dining"/>
    <x v="1"/>
    <x v="0"/>
    <s v="spaghetti, eggs, cheese, beef bacon, black pepper"/>
    <n v="9"/>
    <n v="35.049999999999997"/>
    <n v="65.8"/>
    <n v="29"/>
    <x v="0"/>
    <b v="0"/>
    <s v="Sunny"/>
    <n v="1908.1999999999998"/>
    <n v="261"/>
    <n v="1647.1999999999998"/>
    <n v="1908.1999999999998"/>
    <n v="65.8"/>
    <n v="29"/>
    <n v="1647.1999999999998"/>
    <s v=""/>
  </r>
  <r>
    <x v="178"/>
    <n v="27"/>
    <s v="Food Stall"/>
    <x v="6"/>
    <x v="1"/>
    <s v="chicken, yogurt, tandoori masala, ginger, garlic"/>
    <n v="7"/>
    <n v="13.64"/>
    <n v="26.51"/>
    <n v="227"/>
    <x v="0"/>
    <b v="0"/>
    <s v="Rainy"/>
    <n v="6017.77"/>
    <n v="1589"/>
    <n v="4428.7700000000004"/>
    <n v="6017.77"/>
    <n v="26.51"/>
    <n v="227"/>
    <n v="4428.7700000000004"/>
    <s v=""/>
  </r>
  <r>
    <x v="178"/>
    <n v="12"/>
    <s v="Cafe"/>
    <x v="8"/>
    <x v="0"/>
    <s v="chicken thigh, black pepper sauce, fries, coleslaw"/>
    <n v="8"/>
    <n v="24.24"/>
    <n v="40.130000000000003"/>
    <n v="46"/>
    <x v="0"/>
    <b v="0"/>
    <s v="Sunny"/>
    <n v="1845.98"/>
    <n v="368"/>
    <n v="1477.98"/>
    <n v="1845.98"/>
    <n v="40.130000000000003"/>
    <n v="46"/>
    <n v="1477.98"/>
    <s v=""/>
  </r>
  <r>
    <x v="178"/>
    <n v="10"/>
    <s v="Fine Dining"/>
    <x v="11"/>
    <x v="2"/>
    <s v="black tea, lemon, sugar syrup"/>
    <n v="1.2"/>
    <n v="5.25"/>
    <n v="8.24"/>
    <n v="346"/>
    <x v="0"/>
    <b v="0"/>
    <s v="Cloudy"/>
    <n v="2851.04"/>
    <n v="415.2"/>
    <n v="2435.84"/>
    <n v="2851.04"/>
    <n v="8.24"/>
    <n v="346"/>
    <n v="2435.84"/>
    <s v=""/>
  </r>
  <r>
    <x v="178"/>
    <n v="4"/>
    <s v="Cafe"/>
    <x v="7"/>
    <x v="2"/>
    <s v="white bread, kaya, butter, soft-boiled eggs"/>
    <n v="2.8"/>
    <n v="9.48"/>
    <n v="16.71"/>
    <n v="95"/>
    <x v="0"/>
    <b v="0"/>
    <s v="Cloudy"/>
    <n v="1587.45"/>
    <n v="266"/>
    <n v="1321.45"/>
    <n v="1587.45"/>
    <n v="16.71"/>
    <n v="95"/>
    <n v="1321.45"/>
    <s v=""/>
  </r>
  <r>
    <x v="178"/>
    <n v="37"/>
    <s v="Food Stall"/>
    <x v="4"/>
    <x v="0"/>
    <s v="rice flour jelly, coconut milk, palm sugar, red beans"/>
    <n v="2"/>
    <n v="4.62"/>
    <n v="6.61"/>
    <n v="283"/>
    <x v="0"/>
    <b v="0"/>
    <s v="Sunny"/>
    <n v="1870.63"/>
    <n v="566"/>
    <n v="1304.6300000000001"/>
    <n v="1870.63"/>
    <n v="6.61"/>
    <n v="283"/>
    <n v="1304.6300000000001"/>
    <s v=""/>
  </r>
  <r>
    <x v="178"/>
    <n v="43"/>
    <s v="Casual Dining"/>
    <x v="2"/>
    <x v="1"/>
    <s v="beef, coconut milk, galangal, lemongrass, spices, chili"/>
    <n v="9"/>
    <n v="26.68"/>
    <n v="53.39"/>
    <n v="0"/>
    <x v="0"/>
    <b v="0"/>
    <s v="Cloudy"/>
    <n v="0"/>
    <n v="0"/>
    <n v="0"/>
    <n v="0"/>
    <n v="53.39"/>
    <n v="0"/>
    <n v="0"/>
    <s v=""/>
  </r>
  <r>
    <x v="178"/>
    <n v="14"/>
    <s v="Food Stall"/>
    <x v="2"/>
    <x v="1"/>
    <s v="beef, coconut milk, galangal, lemongrass, spices, chili"/>
    <n v="9"/>
    <n v="19.54"/>
    <n v="32.93"/>
    <n v="0"/>
    <x v="0"/>
    <b v="0"/>
    <s v="Rainy"/>
    <n v="0"/>
    <n v="0"/>
    <n v="0"/>
    <n v="0"/>
    <n v="32.93"/>
    <n v="0"/>
    <n v="0"/>
    <s v=""/>
  </r>
  <r>
    <x v="178"/>
    <n v="33"/>
    <s v="Cafe"/>
    <x v="11"/>
    <x v="0"/>
    <s v="black tea, lemon, sugar syrup"/>
    <n v="1.2"/>
    <n v="3.44"/>
    <n v="4.1900000000000004"/>
    <n v="347"/>
    <x v="0"/>
    <b v="0"/>
    <s v="Rainy"/>
    <n v="1453.93"/>
    <n v="416.4"/>
    <n v="1037.5300000000002"/>
    <n v="1453.93"/>
    <n v="4.1900000000000004"/>
    <n v="347"/>
    <n v="1037.5300000000002"/>
    <s v=""/>
  </r>
  <r>
    <x v="178"/>
    <n v="19"/>
    <s v="Casual Dining"/>
    <x v="4"/>
    <x v="1"/>
    <s v="rice flour jelly, coconut milk, palm sugar, red beans"/>
    <n v="2"/>
    <n v="6.63"/>
    <n v="13.73"/>
    <n v="115"/>
    <x v="0"/>
    <b v="0"/>
    <s v="Sunny"/>
    <n v="1578.95"/>
    <n v="230"/>
    <n v="1348.95"/>
    <n v="1578.95"/>
    <n v="13.73"/>
    <n v="115"/>
    <n v="1348.95"/>
    <s v=""/>
  </r>
  <r>
    <x v="178"/>
    <n v="27"/>
    <s v="Food Stall"/>
    <x v="3"/>
    <x v="1"/>
    <s v="flour, ghee, egg, water, curry"/>
    <n v="0.8"/>
    <n v="1.9"/>
    <n v="2.44"/>
    <n v="488"/>
    <x v="0"/>
    <b v="1"/>
    <s v="Sunny"/>
    <n v="1190.72"/>
    <n v="390.40000000000003"/>
    <n v="800.31999999999994"/>
    <n v="1190.72"/>
    <n v="2.44"/>
    <n v="488"/>
    <n v="800.31999999999994"/>
    <s v=""/>
  </r>
  <r>
    <x v="178"/>
    <n v="13"/>
    <s v="Food Stall"/>
    <x v="4"/>
    <x v="0"/>
    <s v="rice flour jelly, coconut milk, palm sugar, red beans"/>
    <n v="2"/>
    <n v="4.04"/>
    <n v="6.9"/>
    <n v="284"/>
    <x v="0"/>
    <b v="0"/>
    <s v="Cloudy"/>
    <n v="1959.6000000000001"/>
    <n v="568"/>
    <n v="1391.6000000000001"/>
    <n v="1959.6000000000001"/>
    <n v="6.9"/>
    <n v="284"/>
    <n v="1391.6000000000001"/>
    <s v=""/>
  </r>
  <r>
    <x v="178"/>
    <n v="5"/>
    <s v="Cafe"/>
    <x v="13"/>
    <x v="0"/>
    <s v="mushrooms, cream, onion, garlic, vegetable broth"/>
    <n v="3.5"/>
    <n v="12.39"/>
    <n v="17.37"/>
    <n v="26"/>
    <x v="0"/>
    <b v="1"/>
    <s v="Sunny"/>
    <n v="451.62"/>
    <n v="91"/>
    <n v="360.62"/>
    <n v="451.62"/>
    <n v="17.37"/>
    <n v="26"/>
    <n v="360.62"/>
    <s v=""/>
  </r>
  <r>
    <x v="178"/>
    <n v="24"/>
    <s v="Casual Dining"/>
    <x v="10"/>
    <x v="1"/>
    <s v="black tea, condensed milk, evaporated milk"/>
    <n v="0.9"/>
    <n v="2.81"/>
    <n v="3.92"/>
    <n v="448"/>
    <x v="0"/>
    <b v="0"/>
    <s v="Sunny"/>
    <n v="1756.1599999999999"/>
    <n v="403.2"/>
    <n v="1352.9599999999998"/>
    <n v="1756.1599999999999"/>
    <n v="3.92"/>
    <n v="448"/>
    <n v="1352.9599999999998"/>
    <s v=""/>
  </r>
  <r>
    <x v="178"/>
    <n v="13"/>
    <s v="Food Stall"/>
    <x v="2"/>
    <x v="1"/>
    <s v="beef, coconut milk, galangal, lemongrass, spices, chili"/>
    <n v="9"/>
    <n v="19.75"/>
    <n v="27.75"/>
    <n v="0"/>
    <x v="1"/>
    <b v="0"/>
    <s v="Cloudy"/>
    <n v="0"/>
    <n v="0"/>
    <n v="0"/>
    <n v="0"/>
    <n v="27.75"/>
    <n v="0"/>
    <n v="0"/>
    <s v=""/>
  </r>
  <r>
    <x v="178"/>
    <n v="33"/>
    <s v="Cafe"/>
    <x v="10"/>
    <x v="1"/>
    <s v="black tea, condensed milk, evaporated milk"/>
    <n v="0.9"/>
    <n v="2.59"/>
    <n v="3.4"/>
    <n v="379"/>
    <x v="0"/>
    <b v="0"/>
    <s v="Sunny"/>
    <n v="1288.5999999999999"/>
    <n v="341.1"/>
    <n v="947.49999999999989"/>
    <n v="1288.5999999999999"/>
    <n v="3.4"/>
    <n v="379"/>
    <n v="947.49999999999989"/>
    <s v=""/>
  </r>
  <r>
    <x v="178"/>
    <n v="12"/>
    <s v="Cafe"/>
    <x v="4"/>
    <x v="1"/>
    <s v="rice flour jelly, coconut milk, palm sugar, red beans"/>
    <n v="2"/>
    <n v="7.32"/>
    <n v="5.31"/>
    <n v="261"/>
    <x v="1"/>
    <b v="0"/>
    <s v="Sunny"/>
    <n v="1385.9099999999999"/>
    <n v="522"/>
    <n v="863.90999999999985"/>
    <n v="1385.9099999999999"/>
    <n v="5.31"/>
    <n v="261"/>
    <n v="863.90999999999985"/>
    <s v=""/>
  </r>
  <r>
    <x v="178"/>
    <n v="34"/>
    <s v="Casual Dining"/>
    <x v="10"/>
    <x v="2"/>
    <s v="black tea, condensed milk, evaporated milk"/>
    <n v="0.9"/>
    <n v="2.92"/>
    <n v="4.3899999999999997"/>
    <n v="885"/>
    <x v="0"/>
    <b v="1"/>
    <s v="Sunny"/>
    <n v="3885.1499999999996"/>
    <n v="796.5"/>
    <n v="3088.6499999999996"/>
    <n v="3885.1499999999996"/>
    <n v="4.3899999999999997"/>
    <n v="885"/>
    <n v="3088.6499999999996"/>
    <s v=""/>
  </r>
  <r>
    <x v="178"/>
    <n v="47"/>
    <s v="Food Stall"/>
    <x v="10"/>
    <x v="2"/>
    <s v="black tea, condensed milk, evaporated milk"/>
    <n v="0.9"/>
    <n v="1.92"/>
    <n v="1.83"/>
    <n v="872"/>
    <x v="1"/>
    <b v="0"/>
    <s v="Sunny"/>
    <n v="1595.76"/>
    <n v="784.80000000000007"/>
    <n v="810.95999999999992"/>
    <n v="1595.76"/>
    <n v="1.83"/>
    <n v="872"/>
    <n v="810.95999999999992"/>
    <s v=""/>
  </r>
  <r>
    <x v="178"/>
    <n v="1"/>
    <s v="Food Stall"/>
    <x v="12"/>
    <x v="0"/>
    <s v="rice, coconut milk, sambal, anchovies, egg, peanuts"/>
    <n v="2.5"/>
    <n v="5.36"/>
    <n v="8.76"/>
    <n v="50"/>
    <x v="0"/>
    <b v="0"/>
    <s v="Rainy"/>
    <n v="438"/>
    <n v="125"/>
    <n v="313"/>
    <n v="438"/>
    <n v="8.76"/>
    <n v="50"/>
    <n v="313"/>
    <s v=""/>
  </r>
  <r>
    <x v="178"/>
    <n v="50"/>
    <s v="Food Stall"/>
    <x v="6"/>
    <x v="1"/>
    <s v="chicken, yogurt, tandoori masala, ginger, garlic"/>
    <n v="7"/>
    <n v="14.84"/>
    <n v="23.21"/>
    <n v="271"/>
    <x v="0"/>
    <b v="0"/>
    <s v="Cloudy"/>
    <n v="6289.91"/>
    <n v="1897"/>
    <n v="4392.91"/>
    <n v="6289.91"/>
    <n v="23.21"/>
    <n v="271"/>
    <n v="4392.91"/>
    <s v=""/>
  </r>
  <r>
    <x v="178"/>
    <n v="42"/>
    <s v="Fine Dining"/>
    <x v="2"/>
    <x v="0"/>
    <s v="beef, coconut milk, galangal, lemongrass, spices, chili"/>
    <n v="9"/>
    <n v="43.59"/>
    <n v="46.65"/>
    <n v="132"/>
    <x v="1"/>
    <b v="0"/>
    <s v="Rainy"/>
    <n v="6157.8"/>
    <n v="1188"/>
    <n v="4969.8"/>
    <n v="6157.8"/>
    <n v="46.65"/>
    <n v="132"/>
    <n v="4969.8"/>
    <s v=""/>
  </r>
  <r>
    <x v="178"/>
    <n v="28"/>
    <s v="Fine Dining"/>
    <x v="1"/>
    <x v="0"/>
    <s v="spaghetti, eggs, cheese, beef bacon, black pepper"/>
    <n v="9"/>
    <n v="37.39"/>
    <n v="69.3"/>
    <n v="194"/>
    <x v="0"/>
    <b v="0"/>
    <s v="Sunny"/>
    <n v="13444.199999999999"/>
    <n v="1746"/>
    <n v="11698.199999999999"/>
    <n v="13444.199999999999"/>
    <n v="69.3"/>
    <n v="194"/>
    <n v="11698.199999999999"/>
    <s v=""/>
  </r>
  <r>
    <x v="178"/>
    <n v="7"/>
    <s v="Casual Dining"/>
    <x v="4"/>
    <x v="0"/>
    <s v="rice flour jelly, coconut milk, palm sugar, red beans"/>
    <n v="2"/>
    <n v="5.4"/>
    <n v="9.7200000000000006"/>
    <n v="186"/>
    <x v="0"/>
    <b v="0"/>
    <s v="Sunny"/>
    <n v="1807.92"/>
    <n v="372"/>
    <n v="1435.92"/>
    <n v="1807.92"/>
    <n v="9.7200000000000006"/>
    <n v="186"/>
    <n v="1435.92"/>
    <s v=""/>
  </r>
  <r>
    <x v="178"/>
    <n v="33"/>
    <s v="Cafe"/>
    <x v="11"/>
    <x v="2"/>
    <s v="black tea, lemon, sugar syrup"/>
    <n v="1.2"/>
    <n v="3.76"/>
    <n v="4.1900000000000004"/>
    <n v="351"/>
    <x v="0"/>
    <b v="0"/>
    <s v="Rainy"/>
    <n v="1470.69"/>
    <n v="421.2"/>
    <n v="1049.49"/>
    <n v="1470.69"/>
    <n v="4.1900000000000004"/>
    <n v="351"/>
    <n v="1049.49"/>
    <s v=""/>
  </r>
  <r>
    <x v="178"/>
    <n v="30"/>
    <s v="Cafe"/>
    <x v="1"/>
    <x v="1"/>
    <s v="spaghetti, eggs, cheese, beef bacon, black pepper"/>
    <n v="9"/>
    <n v="33.4"/>
    <n v="40.06"/>
    <n v="183"/>
    <x v="0"/>
    <b v="0"/>
    <s v="Sunny"/>
    <n v="7330.9800000000005"/>
    <n v="1647"/>
    <n v="5683.9800000000005"/>
    <n v="7330.9800000000005"/>
    <n v="40.06"/>
    <n v="183"/>
    <n v="5683.9800000000005"/>
    <s v=""/>
  </r>
  <r>
    <x v="178"/>
    <n v="19"/>
    <s v="Casual Dining"/>
    <x v="10"/>
    <x v="1"/>
    <s v="black tea, condensed milk, evaporated milk"/>
    <n v="0.9"/>
    <n v="2.46"/>
    <n v="3.88"/>
    <n v="733"/>
    <x v="1"/>
    <b v="0"/>
    <s v="Sunny"/>
    <n v="2844.04"/>
    <n v="659.7"/>
    <n v="2184.34"/>
    <n v="2844.04"/>
    <n v="3.88"/>
    <n v="733"/>
    <n v="2184.34"/>
    <s v=""/>
  </r>
  <r>
    <x v="178"/>
    <n v="46"/>
    <s v="Casual Dining"/>
    <x v="8"/>
    <x v="1"/>
    <s v="chicken thigh, black pepper sauce, fries, coleslaw"/>
    <n v="8"/>
    <n v="21.21"/>
    <n v="42.58"/>
    <n v="83"/>
    <x v="0"/>
    <b v="0"/>
    <s v="Cloudy"/>
    <n v="3534.14"/>
    <n v="664"/>
    <n v="2870.14"/>
    <n v="3534.14"/>
    <n v="42.58"/>
    <n v="83"/>
    <n v="2870.14"/>
    <s v=""/>
  </r>
  <r>
    <x v="178"/>
    <n v="28"/>
    <s v="Fine Dining"/>
    <x v="12"/>
    <x v="0"/>
    <s v="rice, coconut milk, sambal, anchovies, egg, peanuts"/>
    <n v="2.5"/>
    <n v="13.62"/>
    <n v="19.39"/>
    <n v="228"/>
    <x v="0"/>
    <b v="0"/>
    <s v="Cloudy"/>
    <n v="4420.92"/>
    <n v="570"/>
    <n v="3850.92"/>
    <n v="4420.92"/>
    <n v="19.39"/>
    <n v="228"/>
    <n v="3850.92"/>
    <s v=""/>
  </r>
  <r>
    <x v="178"/>
    <n v="44"/>
    <s v="Food Stall"/>
    <x v="0"/>
    <x v="0"/>
    <s v="rice noodles, fish broth, tamarind, shrimp paste, cucumber, mint"/>
    <n v="4.5"/>
    <n v="10.47"/>
    <n v="15.88"/>
    <n v="168"/>
    <x v="0"/>
    <b v="0"/>
    <s v="Sunny"/>
    <n v="2667.84"/>
    <n v="756"/>
    <n v="1911.8400000000001"/>
    <n v="2667.84"/>
    <n v="15.88"/>
    <n v="168"/>
    <n v="1911.8400000000001"/>
    <s v=""/>
  </r>
  <r>
    <x v="178"/>
    <n v="12"/>
    <s v="Cafe"/>
    <x v="8"/>
    <x v="1"/>
    <s v="chicken thigh, black pepper sauce, fries, coleslaw"/>
    <n v="8"/>
    <n v="31.63"/>
    <n v="40.93"/>
    <n v="0"/>
    <x v="0"/>
    <b v="1"/>
    <s v="Sunny"/>
    <n v="0"/>
    <n v="0"/>
    <n v="0"/>
    <n v="0"/>
    <n v="40.93"/>
    <n v="0"/>
    <n v="0"/>
    <s v=""/>
  </r>
  <r>
    <x v="179"/>
    <n v="9"/>
    <s v="Casual Dining"/>
    <x v="12"/>
    <x v="2"/>
    <s v="rice, coconut milk, sambal, anchovies, egg, peanuts"/>
    <n v="2.5"/>
    <n v="7.29"/>
    <n v="10.77"/>
    <n v="257"/>
    <x v="0"/>
    <b v="0"/>
    <s v="Sunny"/>
    <n v="2767.89"/>
    <n v="642.5"/>
    <n v="2125.39"/>
    <n v="2767.89"/>
    <n v="10.77"/>
    <n v="257"/>
    <n v="2125.39"/>
    <s v=""/>
  </r>
  <r>
    <x v="179"/>
    <n v="16"/>
    <s v="Food Stall"/>
    <x v="6"/>
    <x v="1"/>
    <s v="chicken, yogurt, tandoori masala, ginger, garlic"/>
    <n v="7"/>
    <n v="16.559999999999999"/>
    <n v="27.1"/>
    <n v="166"/>
    <x v="0"/>
    <b v="1"/>
    <s v="Sunny"/>
    <n v="4498.6000000000004"/>
    <n v="1162"/>
    <n v="3336.6000000000004"/>
    <n v="4498.6000000000004"/>
    <n v="27.1"/>
    <n v="166"/>
    <n v="3336.6000000000004"/>
    <s v=""/>
  </r>
  <r>
    <x v="179"/>
    <n v="13"/>
    <s v="Food Stall"/>
    <x v="10"/>
    <x v="2"/>
    <s v="black tea, condensed milk, evaporated milk"/>
    <n v="0.9"/>
    <n v="2.11"/>
    <n v="2.97"/>
    <n v="368"/>
    <x v="0"/>
    <b v="0"/>
    <s v="Cloudy"/>
    <n v="1092.96"/>
    <n v="331.2"/>
    <n v="761.76"/>
    <n v="1092.96"/>
    <n v="2.97"/>
    <n v="368"/>
    <n v="761.76"/>
    <s v=""/>
  </r>
  <r>
    <x v="179"/>
    <n v="4"/>
    <s v="Cafe"/>
    <x v="13"/>
    <x v="0"/>
    <s v="mushrooms, cream, onion, garlic, vegetable broth"/>
    <n v="3.5"/>
    <n v="12.04"/>
    <n v="20.07"/>
    <n v="57"/>
    <x v="0"/>
    <b v="0"/>
    <s v="Cloudy"/>
    <n v="1143.99"/>
    <n v="199.5"/>
    <n v="944.49"/>
    <n v="1143.99"/>
    <n v="20.07"/>
    <n v="57"/>
    <n v="944.49"/>
    <s v=""/>
  </r>
  <r>
    <x v="179"/>
    <n v="31"/>
    <s v="Food Stall"/>
    <x v="10"/>
    <x v="2"/>
    <s v="black tea, condensed milk, evaporated milk"/>
    <n v="0.9"/>
    <n v="2.13"/>
    <n v="2.88"/>
    <n v="450"/>
    <x v="0"/>
    <b v="0"/>
    <s v="Cloudy"/>
    <n v="1296"/>
    <n v="405"/>
    <n v="891"/>
    <n v="1296"/>
    <n v="2.88"/>
    <n v="450"/>
    <n v="891"/>
    <s v=""/>
  </r>
  <r>
    <x v="179"/>
    <n v="16"/>
    <s v="Food Stall"/>
    <x v="6"/>
    <x v="1"/>
    <s v="chicken, yogurt, tandoori masala, ginger, garlic"/>
    <n v="7"/>
    <n v="16.010000000000002"/>
    <n v="24.93"/>
    <n v="158"/>
    <x v="0"/>
    <b v="0"/>
    <s v="Cloudy"/>
    <n v="3938.94"/>
    <n v="1106"/>
    <n v="2832.94"/>
    <n v="3938.94"/>
    <n v="24.93"/>
    <n v="158"/>
    <n v="2832.94"/>
    <s v=""/>
  </r>
  <r>
    <x v="179"/>
    <n v="6"/>
    <s v="Fine Dining"/>
    <x v="8"/>
    <x v="0"/>
    <s v="chicken thigh, black pepper sauce, fries, coleslaw"/>
    <n v="8"/>
    <n v="36.22"/>
    <n v="50.28"/>
    <n v="270"/>
    <x v="0"/>
    <b v="0"/>
    <s v="Rainy"/>
    <n v="13575.6"/>
    <n v="2160"/>
    <n v="11415.6"/>
    <n v="13575.6"/>
    <n v="50.28"/>
    <n v="270"/>
    <n v="11415.6"/>
    <s v=""/>
  </r>
  <r>
    <x v="179"/>
    <n v="4"/>
    <s v="Cafe"/>
    <x v="12"/>
    <x v="2"/>
    <s v="rice, coconut milk, sambal, anchovies, egg, peanuts"/>
    <n v="2.5"/>
    <n v="7.85"/>
    <n v="10.73"/>
    <n v="293"/>
    <x v="0"/>
    <b v="0"/>
    <s v="Cloudy"/>
    <n v="3143.8900000000003"/>
    <n v="732.5"/>
    <n v="2411.3900000000003"/>
    <n v="3143.8900000000003"/>
    <n v="10.73"/>
    <n v="293"/>
    <n v="2411.3900000000003"/>
    <s v=""/>
  </r>
  <r>
    <x v="179"/>
    <n v="10"/>
    <s v="Fine Dining"/>
    <x v="13"/>
    <x v="0"/>
    <s v="mushrooms, cream, onion, garlic, vegetable broth"/>
    <n v="3.5"/>
    <n v="14.99"/>
    <n v="29.77"/>
    <n v="0"/>
    <x v="0"/>
    <b v="0"/>
    <s v="Sunny"/>
    <n v="0"/>
    <n v="0"/>
    <n v="0"/>
    <n v="0"/>
    <n v="29.77"/>
    <n v="0"/>
    <n v="0"/>
    <s v=""/>
  </r>
  <r>
    <x v="179"/>
    <n v="19"/>
    <s v="Casual Dining"/>
    <x v="5"/>
    <x v="1"/>
    <s v="flat rice noodles, prawns, cockles, bean sprouts, chives, soy sauce"/>
    <n v="5"/>
    <n v="17.489999999999998"/>
    <n v="29.51"/>
    <n v="124"/>
    <x v="0"/>
    <b v="0"/>
    <s v="Rainy"/>
    <n v="3659.2400000000002"/>
    <n v="620"/>
    <n v="3039.2400000000002"/>
    <n v="3659.2400000000002"/>
    <n v="29.51"/>
    <n v="124"/>
    <n v="3039.2400000000002"/>
    <s v=""/>
  </r>
  <r>
    <x v="179"/>
    <n v="4"/>
    <s v="Cafe"/>
    <x v="2"/>
    <x v="0"/>
    <s v="beef, coconut milk, galangal, lemongrass, spices, chili"/>
    <n v="9"/>
    <n v="34.28"/>
    <n v="46.89"/>
    <n v="180"/>
    <x v="0"/>
    <b v="0"/>
    <s v="Cloudy"/>
    <n v="8440.2000000000007"/>
    <n v="1620"/>
    <n v="6820.2000000000007"/>
    <n v="8440.2000000000007"/>
    <n v="46.89"/>
    <n v="180"/>
    <n v="6820.2000000000007"/>
    <s v=""/>
  </r>
  <r>
    <x v="179"/>
    <n v="39"/>
    <s v="Casual Dining"/>
    <x v="12"/>
    <x v="0"/>
    <s v="rice, coconut milk, sambal, anchovies, egg, peanuts"/>
    <n v="2.5"/>
    <n v="8.8000000000000007"/>
    <n v="12.39"/>
    <n v="192"/>
    <x v="0"/>
    <b v="0"/>
    <s v="Sunny"/>
    <n v="2378.88"/>
    <n v="480"/>
    <n v="1898.88"/>
    <n v="2378.88"/>
    <n v="12.39"/>
    <n v="192"/>
    <n v="1898.88"/>
    <s v=""/>
  </r>
  <r>
    <x v="179"/>
    <n v="9"/>
    <s v="Casual Dining"/>
    <x v="1"/>
    <x v="0"/>
    <s v="spaghetti, eggs, cheese, beef bacon, black pepper"/>
    <n v="9"/>
    <n v="31.86"/>
    <n v="48.43"/>
    <n v="0"/>
    <x v="0"/>
    <b v="0"/>
    <s v="Sunny"/>
    <n v="0"/>
    <n v="0"/>
    <n v="0"/>
    <n v="0"/>
    <n v="48.43"/>
    <n v="0"/>
    <n v="0"/>
    <s v=""/>
  </r>
  <r>
    <x v="179"/>
    <n v="38"/>
    <s v="Fine Dining"/>
    <x v="1"/>
    <x v="0"/>
    <s v="spaghetti, eggs, cheese, beef bacon, black pepper"/>
    <n v="9"/>
    <n v="51.68"/>
    <n v="81.290000000000006"/>
    <n v="126"/>
    <x v="0"/>
    <b v="0"/>
    <s v="Rainy"/>
    <n v="10242.540000000001"/>
    <n v="1134"/>
    <n v="9108.5400000000009"/>
    <n v="10242.540000000001"/>
    <n v="81.290000000000006"/>
    <n v="126"/>
    <n v="9108.5400000000009"/>
    <s v=""/>
  </r>
  <r>
    <x v="179"/>
    <n v="46"/>
    <s v="Casual Dining"/>
    <x v="8"/>
    <x v="1"/>
    <s v="chicken thigh, black pepper sauce, fries, coleslaw"/>
    <n v="8"/>
    <n v="22.5"/>
    <n v="40.83"/>
    <n v="219"/>
    <x v="0"/>
    <b v="0"/>
    <s v="Cloudy"/>
    <n v="8941.77"/>
    <n v="1752"/>
    <n v="7189.77"/>
    <n v="8941.77"/>
    <n v="40.83"/>
    <n v="219"/>
    <n v="7189.77"/>
    <s v=""/>
  </r>
  <r>
    <x v="179"/>
    <n v="44"/>
    <s v="Food Stall"/>
    <x v="7"/>
    <x v="2"/>
    <s v="white bread, kaya, butter, soft-boiled eggs"/>
    <n v="2.8"/>
    <n v="7.12"/>
    <n v="10.36"/>
    <n v="199"/>
    <x v="0"/>
    <b v="0"/>
    <s v="Sunny"/>
    <n v="2061.64"/>
    <n v="557.19999999999993"/>
    <n v="1504.44"/>
    <n v="2061.64"/>
    <n v="10.36"/>
    <n v="199"/>
    <n v="1504.44"/>
    <s v=""/>
  </r>
  <r>
    <x v="179"/>
    <n v="9"/>
    <s v="Casual Dining"/>
    <x v="13"/>
    <x v="1"/>
    <s v="mushrooms, cream, onion, garlic, vegetable broth"/>
    <n v="3.5"/>
    <n v="10.67"/>
    <n v="18.89"/>
    <n v="68"/>
    <x v="0"/>
    <b v="0"/>
    <s v="Rainy"/>
    <n v="1284.52"/>
    <n v="238"/>
    <n v="1046.52"/>
    <n v="1284.52"/>
    <n v="18.89"/>
    <n v="68"/>
    <n v="1046.52"/>
    <s v=""/>
  </r>
  <r>
    <x v="179"/>
    <n v="16"/>
    <s v="Food Stall"/>
    <x v="3"/>
    <x v="1"/>
    <s v="flour, ghee, egg, water, curry"/>
    <n v="0.8"/>
    <n v="1.62"/>
    <n v="2.5499999999999998"/>
    <n v="318"/>
    <x v="0"/>
    <b v="1"/>
    <s v="Cloudy"/>
    <n v="810.9"/>
    <n v="254.4"/>
    <n v="556.5"/>
    <n v="810.9"/>
    <n v="2.5499999999999998"/>
    <n v="318"/>
    <n v="556.5"/>
    <s v=""/>
  </r>
  <r>
    <x v="179"/>
    <n v="30"/>
    <s v="Cafe"/>
    <x v="2"/>
    <x v="1"/>
    <s v="beef, coconut milk, galangal, lemongrass, spices, chili"/>
    <n v="9"/>
    <n v="25.41"/>
    <n v="46.16"/>
    <n v="66"/>
    <x v="0"/>
    <b v="0"/>
    <s v="Rainy"/>
    <n v="3046.56"/>
    <n v="594"/>
    <n v="2452.56"/>
    <n v="3046.56"/>
    <n v="46.16"/>
    <n v="66"/>
    <n v="2452.56"/>
    <s v=""/>
  </r>
  <r>
    <x v="179"/>
    <n v="22"/>
    <s v="Food Stall"/>
    <x v="6"/>
    <x v="1"/>
    <s v="chicken, yogurt, tandoori masala, ginger, garlic"/>
    <n v="7"/>
    <n v="17.95"/>
    <n v="23.78"/>
    <n v="229"/>
    <x v="0"/>
    <b v="0"/>
    <s v="Cloudy"/>
    <n v="5445.62"/>
    <n v="1603"/>
    <n v="3842.62"/>
    <n v="5445.62"/>
    <n v="23.78"/>
    <n v="229"/>
    <n v="3842.62"/>
    <s v=""/>
  </r>
  <r>
    <x v="179"/>
    <n v="10"/>
    <s v="Fine Dining"/>
    <x v="2"/>
    <x v="0"/>
    <s v="beef, coconut milk, galangal, lemongrass, spices, chili"/>
    <n v="9"/>
    <n v="41.93"/>
    <n v="70.959999999999994"/>
    <n v="151"/>
    <x v="0"/>
    <b v="0"/>
    <s v="Sunny"/>
    <n v="10714.96"/>
    <n v="1359"/>
    <n v="9355.9599999999991"/>
    <n v="10714.96"/>
    <n v="70.959999999999994"/>
    <n v="151"/>
    <n v="9355.9599999999991"/>
    <s v=""/>
  </r>
  <r>
    <x v="179"/>
    <n v="43"/>
    <s v="Casual Dining"/>
    <x v="10"/>
    <x v="1"/>
    <s v="black tea, condensed milk, evaporated milk"/>
    <n v="0.9"/>
    <n v="2.42"/>
    <n v="3.45"/>
    <n v="777"/>
    <x v="1"/>
    <b v="0"/>
    <s v="Rainy"/>
    <n v="2680.65"/>
    <n v="699.30000000000007"/>
    <n v="1981.35"/>
    <n v="2680.65"/>
    <n v="3.45"/>
    <n v="777"/>
    <n v="1981.35"/>
    <s v=""/>
  </r>
  <r>
    <x v="179"/>
    <n v="19"/>
    <s v="Casual Dining"/>
    <x v="9"/>
    <x v="0"/>
    <s v="chicken, rice, ginger, garlic, chili sauce, cucumber"/>
    <n v="4"/>
    <n v="10.57"/>
    <n v="20.9"/>
    <n v="79"/>
    <x v="0"/>
    <b v="0"/>
    <s v="Sunny"/>
    <n v="1651.1"/>
    <n v="316"/>
    <n v="1335.1"/>
    <n v="1651.1"/>
    <n v="20.9"/>
    <n v="79"/>
    <n v="1335.1"/>
    <s v=""/>
  </r>
  <r>
    <x v="179"/>
    <n v="46"/>
    <s v="Casual Dining"/>
    <x v="1"/>
    <x v="1"/>
    <s v="spaghetti, eggs, cheese, beef bacon, black pepper"/>
    <n v="9"/>
    <n v="25.89"/>
    <n v="60.54"/>
    <n v="93"/>
    <x v="0"/>
    <b v="0"/>
    <s v="Sunny"/>
    <n v="5630.22"/>
    <n v="837"/>
    <n v="4793.22"/>
    <n v="5630.22"/>
    <n v="60.54"/>
    <n v="93"/>
    <n v="4793.22"/>
    <s v=""/>
  </r>
  <r>
    <x v="179"/>
    <n v="42"/>
    <s v="Fine Dining"/>
    <x v="12"/>
    <x v="2"/>
    <s v="rice, coconut milk, sambal, anchovies, egg, peanuts"/>
    <n v="2.5"/>
    <n v="10.14"/>
    <n v="14.56"/>
    <n v="285"/>
    <x v="0"/>
    <b v="0"/>
    <s v="Cloudy"/>
    <n v="4149.6000000000004"/>
    <n v="712.5"/>
    <n v="3437.1000000000004"/>
    <n v="4149.6000000000004"/>
    <n v="14.56"/>
    <n v="285"/>
    <n v="3437.1000000000004"/>
    <s v=""/>
  </r>
  <r>
    <x v="179"/>
    <n v="28"/>
    <s v="Fine Dining"/>
    <x v="11"/>
    <x v="0"/>
    <s v="black tea, lemon, sugar syrup"/>
    <n v="1.2"/>
    <n v="6.53"/>
    <n v="8.01"/>
    <n v="366"/>
    <x v="0"/>
    <b v="1"/>
    <s v="Sunny"/>
    <n v="2931.66"/>
    <n v="439.2"/>
    <n v="2492.46"/>
    <n v="2931.66"/>
    <n v="8.01"/>
    <n v="366"/>
    <n v="2492.46"/>
    <s v=""/>
  </r>
  <r>
    <x v="179"/>
    <n v="36"/>
    <s v="Food Stall"/>
    <x v="6"/>
    <x v="1"/>
    <s v="chicken, yogurt, tandoori masala, ginger, garlic"/>
    <n v="7"/>
    <n v="16.760000000000002"/>
    <n v="25.66"/>
    <n v="0"/>
    <x v="0"/>
    <b v="0"/>
    <s v="Cloudy"/>
    <n v="0"/>
    <n v="0"/>
    <n v="0"/>
    <n v="0"/>
    <n v="25.66"/>
    <n v="0"/>
    <n v="0"/>
    <s v=""/>
  </r>
  <r>
    <x v="179"/>
    <n v="8"/>
    <s v="Casual Dining"/>
    <x v="4"/>
    <x v="0"/>
    <s v="rice flour jelly, coconut milk, palm sugar, red beans"/>
    <n v="2"/>
    <n v="7.12"/>
    <n v="10.93"/>
    <n v="176"/>
    <x v="0"/>
    <b v="0"/>
    <s v="Sunny"/>
    <n v="1923.6799999999998"/>
    <n v="352"/>
    <n v="1571.6799999999998"/>
    <n v="1923.6799999999998"/>
    <n v="10.93"/>
    <n v="176"/>
    <n v="1571.6799999999998"/>
    <s v=""/>
  </r>
  <r>
    <x v="179"/>
    <n v="33"/>
    <s v="Cafe"/>
    <x v="7"/>
    <x v="2"/>
    <s v="white bread, kaya, butter, soft-boiled eggs"/>
    <n v="2.8"/>
    <n v="8.86"/>
    <n v="10.95"/>
    <n v="393"/>
    <x v="0"/>
    <b v="1"/>
    <s v="Sunny"/>
    <n v="4303.3499999999995"/>
    <n v="1100.3999999999999"/>
    <n v="3202.95"/>
    <n v="4303.3499999999995"/>
    <n v="10.95"/>
    <n v="393"/>
    <n v="3202.95"/>
    <s v=""/>
  </r>
  <r>
    <x v="179"/>
    <n v="18"/>
    <s v="Food Stall"/>
    <x v="3"/>
    <x v="1"/>
    <s v="flour, ghee, egg, water, curry"/>
    <n v="0.8"/>
    <n v="2.09"/>
    <n v="2.39"/>
    <n v="312"/>
    <x v="0"/>
    <b v="1"/>
    <s v="Sunny"/>
    <n v="745.68000000000006"/>
    <n v="249.60000000000002"/>
    <n v="496.08000000000004"/>
    <n v="745.68000000000006"/>
    <n v="2.39"/>
    <n v="312"/>
    <n v="496.08000000000004"/>
    <s v=""/>
  </r>
  <r>
    <x v="179"/>
    <n v="26"/>
    <s v="Food Stall"/>
    <x v="10"/>
    <x v="2"/>
    <s v="black tea, condensed milk, evaporated milk"/>
    <n v="0.9"/>
    <n v="1.72"/>
    <n v="2.82"/>
    <n v="510"/>
    <x v="0"/>
    <b v="0"/>
    <s v="Sunny"/>
    <n v="1438.1999999999998"/>
    <n v="459"/>
    <n v="979.19999999999982"/>
    <n v="1438.1999999999998"/>
    <n v="2.82"/>
    <n v="510"/>
    <n v="979.19999999999982"/>
    <s v=""/>
  </r>
  <r>
    <x v="179"/>
    <n v="26"/>
    <s v="Food Stall"/>
    <x v="2"/>
    <x v="1"/>
    <s v="beef, coconut milk, galangal, lemongrass, spices, chili"/>
    <n v="9"/>
    <n v="21.17"/>
    <n v="31.04"/>
    <n v="10"/>
    <x v="0"/>
    <b v="1"/>
    <s v="Sunny"/>
    <n v="310.39999999999998"/>
    <n v="90"/>
    <n v="220.39999999999998"/>
    <n v="310.39999999999998"/>
    <n v="31.04"/>
    <n v="10"/>
    <n v="220.39999999999998"/>
    <s v=""/>
  </r>
  <r>
    <x v="180"/>
    <n v="22"/>
    <s v="Food Stall"/>
    <x v="6"/>
    <x v="1"/>
    <s v="chicken, yogurt, tandoori masala, ginger, garlic"/>
    <n v="7"/>
    <n v="15.09"/>
    <n v="31.85"/>
    <n v="66"/>
    <x v="0"/>
    <b v="0"/>
    <s v="Rainy"/>
    <n v="2102.1"/>
    <n v="462"/>
    <n v="1640.1"/>
    <n v="2102.1"/>
    <n v="31.85"/>
    <n v="66"/>
    <n v="1640.1"/>
    <s v=""/>
  </r>
  <r>
    <x v="180"/>
    <n v="1"/>
    <s v="Food Stall"/>
    <x v="2"/>
    <x v="0"/>
    <s v="beef, coconut milk, galangal, lemongrass, spices, chili"/>
    <n v="9"/>
    <n v="16.05"/>
    <n v="32.07"/>
    <n v="0"/>
    <x v="0"/>
    <b v="0"/>
    <s v="Sunny"/>
    <n v="0"/>
    <n v="0"/>
    <n v="0"/>
    <n v="0"/>
    <n v="32.07"/>
    <n v="0"/>
    <n v="0"/>
    <s v=""/>
  </r>
  <r>
    <x v="180"/>
    <n v="35"/>
    <s v="Food Stall"/>
    <x v="10"/>
    <x v="1"/>
    <s v="black tea, condensed milk, evaporated milk"/>
    <n v="0.9"/>
    <n v="2"/>
    <n v="2.5499999999999998"/>
    <n v="271"/>
    <x v="0"/>
    <b v="0"/>
    <s v="Cloudy"/>
    <n v="691.05"/>
    <n v="243.9"/>
    <n v="447.15"/>
    <n v="691.05"/>
    <n v="2.5499999999999998"/>
    <n v="271"/>
    <n v="447.15"/>
    <s v=""/>
  </r>
  <r>
    <x v="180"/>
    <n v="29"/>
    <s v="Food Stall"/>
    <x v="5"/>
    <x v="1"/>
    <s v="flat rice noodles, prawns, cockles, bean sprouts, chives, soy sauce"/>
    <n v="5"/>
    <n v="9.7899999999999991"/>
    <n v="21.06"/>
    <n v="30"/>
    <x v="0"/>
    <b v="0"/>
    <s v="Rainy"/>
    <n v="631.79999999999995"/>
    <n v="150"/>
    <n v="481.79999999999995"/>
    <n v="631.79999999999995"/>
    <n v="21.06"/>
    <n v="30"/>
    <n v="481.79999999999995"/>
    <s v=""/>
  </r>
  <r>
    <x v="180"/>
    <n v="13"/>
    <s v="Food Stall"/>
    <x v="2"/>
    <x v="1"/>
    <s v="beef, coconut milk, galangal, lemongrass, spices, chili"/>
    <n v="9"/>
    <n v="20.61"/>
    <n v="37.83"/>
    <n v="43"/>
    <x v="0"/>
    <b v="0"/>
    <s v="Sunny"/>
    <n v="1626.6899999999998"/>
    <n v="387"/>
    <n v="1239.6899999999998"/>
    <n v="1626.6899999999998"/>
    <n v="37.83"/>
    <n v="43"/>
    <n v="1239.6899999999998"/>
    <s v=""/>
  </r>
  <r>
    <x v="180"/>
    <n v="29"/>
    <s v="Food Stall"/>
    <x v="10"/>
    <x v="2"/>
    <s v="black tea, condensed milk, evaporated milk"/>
    <n v="0.9"/>
    <n v="1.62"/>
    <n v="2.34"/>
    <n v="570"/>
    <x v="0"/>
    <b v="0"/>
    <s v="Sunny"/>
    <n v="1333.8"/>
    <n v="513"/>
    <n v="820.8"/>
    <n v="1333.8"/>
    <n v="2.34"/>
    <n v="570"/>
    <n v="820.8"/>
    <s v=""/>
  </r>
  <r>
    <x v="180"/>
    <n v="9"/>
    <s v="Casual Dining"/>
    <x v="4"/>
    <x v="0"/>
    <s v="rice flour jelly, coconut milk, palm sugar, red beans"/>
    <n v="2"/>
    <n v="6.77"/>
    <n v="10.61"/>
    <n v="236"/>
    <x v="0"/>
    <b v="0"/>
    <s v="Sunny"/>
    <n v="2503.96"/>
    <n v="472"/>
    <n v="2031.96"/>
    <n v="2503.96"/>
    <n v="10.61"/>
    <n v="236"/>
    <n v="2031.96"/>
    <s v=""/>
  </r>
  <r>
    <x v="180"/>
    <n v="39"/>
    <s v="Casual Dining"/>
    <x v="1"/>
    <x v="0"/>
    <s v="spaghetti, eggs, cheese, beef bacon, black pepper"/>
    <n v="9"/>
    <n v="30.91"/>
    <n v="45.38"/>
    <n v="146"/>
    <x v="0"/>
    <b v="0"/>
    <s v="Cloudy"/>
    <n v="6625.4800000000005"/>
    <n v="1314"/>
    <n v="5311.4800000000005"/>
    <n v="6625.4800000000005"/>
    <n v="45.38"/>
    <n v="146"/>
    <n v="5311.4800000000005"/>
    <s v=""/>
  </r>
  <r>
    <x v="180"/>
    <n v="23"/>
    <s v="Fine Dining"/>
    <x v="2"/>
    <x v="0"/>
    <s v="beef, coconut milk, galangal, lemongrass, spices, chili"/>
    <n v="9"/>
    <n v="41.49"/>
    <n v="55.62"/>
    <n v="196"/>
    <x v="0"/>
    <b v="0"/>
    <s v="Sunny"/>
    <n v="10901.519999999999"/>
    <n v="1764"/>
    <n v="9137.5199999999986"/>
    <n v="10901.519999999999"/>
    <n v="55.62"/>
    <n v="196"/>
    <n v="9137.5199999999986"/>
    <s v=""/>
  </r>
  <r>
    <x v="180"/>
    <n v="8"/>
    <s v="Casual Dining"/>
    <x v="11"/>
    <x v="1"/>
    <s v="black tea, lemon, sugar syrup"/>
    <n v="1.2"/>
    <n v="3.53"/>
    <n v="5.86"/>
    <n v="165"/>
    <x v="0"/>
    <b v="0"/>
    <s v="Rainy"/>
    <n v="966.90000000000009"/>
    <n v="198"/>
    <n v="768.90000000000009"/>
    <n v="966.90000000000009"/>
    <n v="5.86"/>
    <n v="165"/>
    <n v="768.90000000000009"/>
    <s v=""/>
  </r>
  <r>
    <x v="180"/>
    <n v="22"/>
    <s v="Food Stall"/>
    <x v="6"/>
    <x v="1"/>
    <s v="chicken, yogurt, tandoori masala, ginger, garlic"/>
    <n v="7"/>
    <n v="17.690000000000001"/>
    <n v="20.71"/>
    <n v="350"/>
    <x v="0"/>
    <b v="0"/>
    <s v="Sunny"/>
    <n v="7248.5"/>
    <n v="2450"/>
    <n v="4798.5"/>
    <n v="7248.5"/>
    <n v="20.71"/>
    <n v="350"/>
    <n v="4798.5"/>
    <s v=""/>
  </r>
  <r>
    <x v="180"/>
    <n v="10"/>
    <s v="Fine Dining"/>
    <x v="11"/>
    <x v="0"/>
    <s v="black tea, lemon, sugar syrup"/>
    <n v="1.2"/>
    <n v="5.15"/>
    <n v="7.37"/>
    <n v="516"/>
    <x v="0"/>
    <b v="1"/>
    <s v="Sunny"/>
    <n v="3802.92"/>
    <n v="619.19999999999993"/>
    <n v="3183.7200000000003"/>
    <n v="3802.92"/>
    <n v="7.37"/>
    <n v="516"/>
    <n v="3183.7200000000003"/>
    <s v=""/>
  </r>
  <r>
    <x v="180"/>
    <n v="42"/>
    <s v="Fine Dining"/>
    <x v="11"/>
    <x v="0"/>
    <s v="black tea, lemon, sugar syrup"/>
    <n v="1.2"/>
    <n v="7.2"/>
    <n v="8.5500000000000007"/>
    <n v="262"/>
    <x v="0"/>
    <b v="0"/>
    <s v="Sunny"/>
    <n v="2240.1000000000004"/>
    <n v="314.39999999999998"/>
    <n v="1925.7000000000003"/>
    <n v="2240.1000000000004"/>
    <n v="8.5500000000000007"/>
    <n v="262"/>
    <n v="1925.7000000000003"/>
    <s v=""/>
  </r>
  <r>
    <x v="180"/>
    <n v="33"/>
    <s v="Cafe"/>
    <x v="1"/>
    <x v="0"/>
    <s v="spaghetti, eggs, cheese, beef bacon, black pepper"/>
    <n v="9"/>
    <n v="28.03"/>
    <n v="44.46"/>
    <n v="11"/>
    <x v="0"/>
    <b v="0"/>
    <s v="Sunny"/>
    <n v="489.06"/>
    <n v="99"/>
    <n v="390.06"/>
    <n v="489.06"/>
    <n v="44.46"/>
    <n v="11"/>
    <n v="390.06"/>
    <s v=""/>
  </r>
  <r>
    <x v="180"/>
    <n v="21"/>
    <s v="Casual Dining"/>
    <x v="7"/>
    <x v="2"/>
    <s v="white bread, kaya, butter, soft-boiled eggs"/>
    <n v="2.8"/>
    <n v="8.4700000000000006"/>
    <n v="13.04"/>
    <n v="442"/>
    <x v="0"/>
    <b v="0"/>
    <s v="Rainy"/>
    <n v="5763.6799999999994"/>
    <n v="1237.5999999999999"/>
    <n v="4526.08"/>
    <n v="5763.6799999999994"/>
    <n v="13.04"/>
    <n v="442"/>
    <n v="4526.08"/>
    <s v=""/>
  </r>
  <r>
    <x v="180"/>
    <n v="22"/>
    <s v="Food Stall"/>
    <x v="3"/>
    <x v="2"/>
    <s v="flour, ghee, egg, water, curry"/>
    <n v="0.8"/>
    <n v="1.55"/>
    <n v="2.33"/>
    <n v="250"/>
    <x v="0"/>
    <b v="0"/>
    <s v="Sunny"/>
    <n v="582.5"/>
    <n v="200"/>
    <n v="382.5"/>
    <n v="582.5"/>
    <n v="2.33"/>
    <n v="250"/>
    <n v="382.5"/>
    <s v=""/>
  </r>
  <r>
    <x v="180"/>
    <n v="45"/>
    <s v="Food Stall"/>
    <x v="10"/>
    <x v="1"/>
    <s v="black tea, condensed milk, evaporated milk"/>
    <n v="0.9"/>
    <n v="1.99"/>
    <n v="3.68"/>
    <n v="92"/>
    <x v="0"/>
    <b v="0"/>
    <s v="Rainy"/>
    <n v="338.56"/>
    <n v="82.8"/>
    <n v="255.76"/>
    <n v="338.56"/>
    <n v="3.68"/>
    <n v="92"/>
    <n v="255.76"/>
    <s v=""/>
  </r>
  <r>
    <x v="180"/>
    <n v="1"/>
    <s v="Food Stall"/>
    <x v="7"/>
    <x v="2"/>
    <s v="white bread, kaya, butter, soft-boiled eggs"/>
    <n v="2.8"/>
    <n v="6.08"/>
    <n v="8.44"/>
    <n v="525"/>
    <x v="0"/>
    <b v="0"/>
    <s v="Cloudy"/>
    <n v="4431"/>
    <n v="1470"/>
    <n v="2961"/>
    <n v="4431"/>
    <n v="8.44"/>
    <n v="525"/>
    <n v="2961"/>
    <s v=""/>
  </r>
  <r>
    <x v="180"/>
    <n v="16"/>
    <s v="Food Stall"/>
    <x v="6"/>
    <x v="1"/>
    <s v="chicken, yogurt, tandoori masala, ginger, garlic"/>
    <n v="7"/>
    <n v="18.23"/>
    <n v="26"/>
    <n v="0"/>
    <x v="0"/>
    <b v="0"/>
    <s v="Sunny"/>
    <n v="0"/>
    <n v="0"/>
    <n v="0"/>
    <n v="0"/>
    <n v="26"/>
    <n v="0"/>
    <n v="0"/>
    <s v=""/>
  </r>
  <r>
    <x v="180"/>
    <n v="13"/>
    <s v="Food Stall"/>
    <x v="4"/>
    <x v="0"/>
    <s v="rice flour jelly, coconut milk, palm sugar, red beans"/>
    <n v="2"/>
    <n v="4.7699999999999996"/>
    <n v="7.85"/>
    <n v="179"/>
    <x v="0"/>
    <b v="0"/>
    <s v="Sunny"/>
    <n v="1405.1499999999999"/>
    <n v="358"/>
    <n v="1047.1499999999999"/>
    <n v="1405.1499999999999"/>
    <n v="7.85"/>
    <n v="179"/>
    <n v="1047.1499999999999"/>
    <s v=""/>
  </r>
  <r>
    <x v="180"/>
    <n v="46"/>
    <s v="Casual Dining"/>
    <x v="10"/>
    <x v="2"/>
    <s v="black tea, condensed milk, evaporated milk"/>
    <n v="0.9"/>
    <n v="2.4700000000000002"/>
    <n v="4.24"/>
    <n v="414"/>
    <x v="0"/>
    <b v="0"/>
    <s v="Cloudy"/>
    <n v="1755.3600000000001"/>
    <n v="372.6"/>
    <n v="1382.7600000000002"/>
    <n v="1755.3600000000001"/>
    <n v="4.24"/>
    <n v="414"/>
    <n v="1382.7600000000002"/>
    <s v=""/>
  </r>
  <r>
    <x v="180"/>
    <n v="19"/>
    <s v="Casual Dining"/>
    <x v="4"/>
    <x v="0"/>
    <s v="rice flour jelly, coconut milk, palm sugar, red beans"/>
    <n v="2"/>
    <n v="5.36"/>
    <n v="13.47"/>
    <n v="114"/>
    <x v="0"/>
    <b v="0"/>
    <s v="Cloudy"/>
    <n v="1535.5800000000002"/>
    <n v="228"/>
    <n v="1307.5800000000002"/>
    <n v="1535.5800000000002"/>
    <n v="13.47"/>
    <n v="114"/>
    <n v="1307.5800000000002"/>
    <s v=""/>
  </r>
  <r>
    <x v="180"/>
    <n v="22"/>
    <s v="Food Stall"/>
    <x v="3"/>
    <x v="2"/>
    <s v="flour, ghee, egg, water, curry"/>
    <n v="0.8"/>
    <n v="1.86"/>
    <n v="2.5299999999999998"/>
    <n v="315"/>
    <x v="0"/>
    <b v="0"/>
    <s v="Sunny"/>
    <n v="796.94999999999993"/>
    <n v="252"/>
    <n v="544.94999999999993"/>
    <n v="796.94999999999993"/>
    <n v="2.5299999999999998"/>
    <n v="315"/>
    <n v="544.94999999999993"/>
    <s v=""/>
  </r>
  <r>
    <x v="180"/>
    <n v="43"/>
    <s v="Casual Dining"/>
    <x v="8"/>
    <x v="0"/>
    <s v="chicken thigh, black pepper sauce, fries, coleslaw"/>
    <n v="8"/>
    <n v="21.94"/>
    <n v="39.76"/>
    <n v="180"/>
    <x v="0"/>
    <b v="0"/>
    <s v="Sunny"/>
    <n v="7156.7999999999993"/>
    <n v="1440"/>
    <n v="5716.7999999999993"/>
    <n v="7156.7999999999993"/>
    <n v="39.76"/>
    <n v="180"/>
    <n v="5716.7999999999993"/>
    <s v=""/>
  </r>
  <r>
    <x v="180"/>
    <n v="26"/>
    <s v="Food Stall"/>
    <x v="12"/>
    <x v="0"/>
    <s v="rice, coconut milk, sambal, anchovies, egg, peanuts"/>
    <n v="2.5"/>
    <n v="6.21"/>
    <n v="6.01"/>
    <n v="606"/>
    <x v="1"/>
    <b v="0"/>
    <s v="Sunny"/>
    <n v="3642.06"/>
    <n v="1515"/>
    <n v="2127.06"/>
    <n v="3642.06"/>
    <n v="6.01"/>
    <n v="606"/>
    <n v="2127.06"/>
    <s v=""/>
  </r>
  <r>
    <x v="180"/>
    <n v="14"/>
    <s v="Food Stall"/>
    <x v="12"/>
    <x v="0"/>
    <s v="rice, coconut milk, sambal, anchovies, egg, peanuts"/>
    <n v="2.5"/>
    <n v="5.28"/>
    <n v="7.16"/>
    <n v="341"/>
    <x v="0"/>
    <b v="0"/>
    <s v="Cloudy"/>
    <n v="2441.56"/>
    <n v="852.5"/>
    <n v="1589.06"/>
    <n v="2441.56"/>
    <n v="7.16"/>
    <n v="341"/>
    <n v="1589.06"/>
    <s v=""/>
  </r>
  <r>
    <x v="180"/>
    <n v="42"/>
    <s v="Fine Dining"/>
    <x v="11"/>
    <x v="0"/>
    <s v="black tea, lemon, sugar syrup"/>
    <n v="1.2"/>
    <n v="6.69"/>
    <n v="8.99"/>
    <n v="83"/>
    <x v="0"/>
    <b v="0"/>
    <s v="Cloudy"/>
    <n v="746.17000000000007"/>
    <n v="99.6"/>
    <n v="646.57000000000005"/>
    <n v="746.17000000000007"/>
    <n v="8.99"/>
    <n v="83"/>
    <n v="646.57000000000005"/>
    <s v=""/>
  </r>
  <r>
    <x v="180"/>
    <n v="42"/>
    <s v="Fine Dining"/>
    <x v="2"/>
    <x v="0"/>
    <s v="beef, coconut milk, galangal, lemongrass, spices, chili"/>
    <n v="9"/>
    <n v="51.98"/>
    <n v="66.2"/>
    <n v="192"/>
    <x v="0"/>
    <b v="0"/>
    <s v="Sunny"/>
    <n v="12710.400000000001"/>
    <n v="1728"/>
    <n v="10982.400000000001"/>
    <n v="12710.400000000001"/>
    <n v="66.2"/>
    <n v="192"/>
    <n v="10982.400000000001"/>
    <s v=""/>
  </r>
  <r>
    <x v="180"/>
    <n v="48"/>
    <s v="Casual Dining"/>
    <x v="10"/>
    <x v="1"/>
    <s v="black tea, condensed milk, evaporated milk"/>
    <n v="0.9"/>
    <n v="2.41"/>
    <n v="4.72"/>
    <n v="219"/>
    <x v="0"/>
    <b v="0"/>
    <s v="Cloudy"/>
    <n v="1033.6799999999998"/>
    <n v="197.1"/>
    <n v="836.57999999999981"/>
    <n v="1033.6799999999998"/>
    <n v="4.72"/>
    <n v="219"/>
    <n v="836.57999999999981"/>
    <s v=""/>
  </r>
  <r>
    <x v="181"/>
    <n v="50"/>
    <s v="Food Stall"/>
    <x v="6"/>
    <x v="1"/>
    <s v="chicken, yogurt, tandoori masala, ginger, garlic"/>
    <n v="7"/>
    <n v="16.91"/>
    <n v="30.85"/>
    <n v="90"/>
    <x v="0"/>
    <b v="0"/>
    <s v="Cloudy"/>
    <n v="2776.5"/>
    <n v="630"/>
    <n v="2146.5"/>
    <n v="2776.5"/>
    <n v="30.85"/>
    <n v="90"/>
    <n v="2146.5"/>
    <s v=""/>
  </r>
  <r>
    <x v="181"/>
    <n v="33"/>
    <s v="Cafe"/>
    <x v="7"/>
    <x v="2"/>
    <s v="white bread, kaya, butter, soft-boiled eggs"/>
    <n v="2.8"/>
    <n v="9.09"/>
    <n v="9.33"/>
    <n v="532"/>
    <x v="0"/>
    <b v="0"/>
    <s v="Sunny"/>
    <n v="4963.5600000000004"/>
    <n v="1489.6"/>
    <n v="3473.9600000000005"/>
    <n v="4963.5600000000004"/>
    <n v="9.33"/>
    <n v="532"/>
    <n v="3473.9600000000005"/>
    <s v=""/>
  </r>
  <r>
    <x v="181"/>
    <n v="23"/>
    <s v="Fine Dining"/>
    <x v="1"/>
    <x v="1"/>
    <s v="spaghetti, eggs, cheese, beef bacon, black pepper"/>
    <n v="9"/>
    <n v="47.34"/>
    <n v="81.8"/>
    <n v="47"/>
    <x v="0"/>
    <b v="1"/>
    <s v="Sunny"/>
    <n v="3844.6"/>
    <n v="423"/>
    <n v="3421.6"/>
    <n v="3844.6"/>
    <n v="81.8"/>
    <n v="47"/>
    <n v="3421.6"/>
    <s v=""/>
  </r>
  <r>
    <x v="181"/>
    <n v="10"/>
    <s v="Fine Dining"/>
    <x v="8"/>
    <x v="1"/>
    <s v="chicken thigh, black pepper sauce, fries, coleslaw"/>
    <n v="8"/>
    <n v="33.82"/>
    <n v="73.06"/>
    <n v="96"/>
    <x v="0"/>
    <b v="0"/>
    <s v="Rainy"/>
    <n v="7013.76"/>
    <n v="768"/>
    <n v="6245.76"/>
    <n v="7013.76"/>
    <n v="73.06"/>
    <n v="96"/>
    <n v="6245.76"/>
    <s v=""/>
  </r>
  <r>
    <x v="181"/>
    <n v="46"/>
    <s v="Casual Dining"/>
    <x v="8"/>
    <x v="1"/>
    <s v="chicken thigh, black pepper sauce, fries, coleslaw"/>
    <n v="8"/>
    <n v="27.69"/>
    <n v="32.659999999999997"/>
    <n v="306"/>
    <x v="0"/>
    <b v="0"/>
    <s v="Cloudy"/>
    <n v="9993.9599999999991"/>
    <n v="2448"/>
    <n v="7545.9599999999991"/>
    <n v="9993.9599999999991"/>
    <n v="32.659999999999997"/>
    <n v="306"/>
    <n v="7545.9599999999991"/>
    <s v=""/>
  </r>
  <r>
    <x v="181"/>
    <n v="44"/>
    <s v="Food Stall"/>
    <x v="7"/>
    <x v="2"/>
    <s v="white bread, kaya, butter, soft-boiled eggs"/>
    <n v="2.8"/>
    <n v="6.47"/>
    <n v="8.61"/>
    <n v="576"/>
    <x v="0"/>
    <b v="0"/>
    <s v="Cloudy"/>
    <n v="4959.3599999999997"/>
    <n v="1612.8"/>
    <n v="3346.5599999999995"/>
    <n v="4959.3599999999997"/>
    <n v="8.61"/>
    <n v="576"/>
    <n v="3346.5599999999995"/>
    <s v=""/>
  </r>
  <r>
    <x v="181"/>
    <n v="6"/>
    <s v="Fine Dining"/>
    <x v="11"/>
    <x v="0"/>
    <s v="black tea, lemon, sugar syrup"/>
    <n v="1.2"/>
    <n v="5.46"/>
    <n v="5.33"/>
    <n v="643"/>
    <x v="1"/>
    <b v="0"/>
    <s v="Cloudy"/>
    <n v="3427.19"/>
    <n v="771.6"/>
    <n v="2655.59"/>
    <n v="3427.19"/>
    <n v="5.33"/>
    <n v="643"/>
    <n v="2655.59"/>
    <s v=""/>
  </r>
  <r>
    <x v="181"/>
    <n v="42"/>
    <s v="Fine Dining"/>
    <x v="11"/>
    <x v="2"/>
    <s v="black tea, lemon, sugar syrup"/>
    <n v="1.2"/>
    <n v="5.89"/>
    <n v="7.33"/>
    <n v="715"/>
    <x v="0"/>
    <b v="1"/>
    <s v="Sunny"/>
    <n v="5240.95"/>
    <n v="858"/>
    <n v="4382.95"/>
    <n v="5240.95"/>
    <n v="7.33"/>
    <n v="715"/>
    <n v="4382.95"/>
    <s v=""/>
  </r>
  <r>
    <x v="181"/>
    <n v="1"/>
    <s v="Food Stall"/>
    <x v="7"/>
    <x v="2"/>
    <s v="white bread, kaya, butter, soft-boiled eggs"/>
    <n v="2.8"/>
    <n v="5.88"/>
    <n v="4.96"/>
    <n v="909"/>
    <x v="1"/>
    <b v="0"/>
    <s v="Sunny"/>
    <n v="4508.6400000000003"/>
    <n v="2545.1999999999998"/>
    <n v="1963.4400000000005"/>
    <n v="4508.6400000000003"/>
    <n v="4.96"/>
    <n v="909"/>
    <n v="1963.4400000000005"/>
    <s v=""/>
  </r>
  <r>
    <x v="181"/>
    <n v="11"/>
    <s v="Food Stall"/>
    <x v="4"/>
    <x v="1"/>
    <s v="rice flour jelly, coconut milk, palm sugar, red beans"/>
    <n v="2"/>
    <n v="4.5"/>
    <n v="6.39"/>
    <n v="334"/>
    <x v="0"/>
    <b v="0"/>
    <s v="Cloudy"/>
    <n v="2134.2599999999998"/>
    <n v="668"/>
    <n v="1466.2599999999998"/>
    <n v="2134.2599999999998"/>
    <n v="6.39"/>
    <n v="334"/>
    <n v="1466.2599999999998"/>
    <s v=""/>
  </r>
  <r>
    <x v="181"/>
    <n v="26"/>
    <s v="Food Stall"/>
    <x v="10"/>
    <x v="0"/>
    <s v="black tea, condensed milk, evaporated milk"/>
    <n v="0.9"/>
    <n v="2.27"/>
    <n v="2.83"/>
    <n v="668"/>
    <x v="0"/>
    <b v="0"/>
    <s v="Sunny"/>
    <n v="1890.44"/>
    <n v="601.20000000000005"/>
    <n v="1289.24"/>
    <n v="1890.44"/>
    <n v="2.83"/>
    <n v="668"/>
    <n v="1289.24"/>
    <s v=""/>
  </r>
  <r>
    <x v="181"/>
    <n v="17"/>
    <s v="Food Stall"/>
    <x v="4"/>
    <x v="0"/>
    <s v="rice flour jelly, coconut milk, palm sugar, red beans"/>
    <n v="2"/>
    <n v="4.29"/>
    <n v="7.03"/>
    <n v="253"/>
    <x v="0"/>
    <b v="0"/>
    <s v="Sunny"/>
    <n v="1778.5900000000001"/>
    <n v="506"/>
    <n v="1272.5900000000001"/>
    <n v="1778.5900000000001"/>
    <n v="7.03"/>
    <n v="253"/>
    <n v="1272.5900000000001"/>
    <s v=""/>
  </r>
  <r>
    <x v="181"/>
    <n v="44"/>
    <s v="Food Stall"/>
    <x v="10"/>
    <x v="0"/>
    <s v="black tea, condensed milk, evaporated milk"/>
    <n v="0.9"/>
    <n v="2.25"/>
    <n v="2.46"/>
    <n v="771"/>
    <x v="0"/>
    <b v="0"/>
    <s v="Sunny"/>
    <n v="1896.66"/>
    <n v="693.9"/>
    <n v="1202.7600000000002"/>
    <n v="1896.66"/>
    <n v="2.46"/>
    <n v="771"/>
    <n v="1202.7600000000002"/>
    <s v=""/>
  </r>
  <r>
    <x v="181"/>
    <n v="41"/>
    <s v="Cafe"/>
    <x v="13"/>
    <x v="0"/>
    <s v="mushrooms, cream, onion, garlic, vegetable broth"/>
    <n v="3.5"/>
    <n v="12.51"/>
    <n v="15.43"/>
    <n v="294"/>
    <x v="0"/>
    <b v="0"/>
    <s v="Sunny"/>
    <n v="4536.42"/>
    <n v="1029"/>
    <n v="3507.42"/>
    <n v="4536.42"/>
    <n v="15.43"/>
    <n v="294"/>
    <n v="3507.42"/>
    <s v=""/>
  </r>
  <r>
    <x v="181"/>
    <n v="3"/>
    <s v="Cafe"/>
    <x v="13"/>
    <x v="1"/>
    <s v="mushrooms, cream, onion, garlic, vegetable broth"/>
    <n v="3.5"/>
    <n v="12.97"/>
    <n v="11.6"/>
    <n v="177"/>
    <x v="1"/>
    <b v="0"/>
    <s v="Rainy"/>
    <n v="2053.1999999999998"/>
    <n v="619.5"/>
    <n v="1433.6999999999998"/>
    <n v="2053.1999999999998"/>
    <n v="11.6"/>
    <n v="177"/>
    <n v="1433.6999999999998"/>
    <s v=""/>
  </r>
  <r>
    <x v="181"/>
    <n v="41"/>
    <s v="Cafe"/>
    <x v="7"/>
    <x v="2"/>
    <s v="white bread, kaya, butter, soft-boiled eggs"/>
    <n v="2.8"/>
    <n v="8.98"/>
    <n v="10.36"/>
    <n v="543"/>
    <x v="0"/>
    <b v="0"/>
    <s v="Rainy"/>
    <n v="5625.48"/>
    <n v="1520.3999999999999"/>
    <n v="4105.08"/>
    <n v="5625.48"/>
    <n v="10.36"/>
    <n v="543"/>
    <n v="4105.08"/>
    <s v=""/>
  </r>
  <r>
    <x v="181"/>
    <n v="29"/>
    <s v="Food Stall"/>
    <x v="7"/>
    <x v="2"/>
    <s v="white bread, kaya, butter, soft-boiled eggs"/>
    <n v="2.8"/>
    <n v="5.65"/>
    <n v="7.8"/>
    <n v="537"/>
    <x v="0"/>
    <b v="0"/>
    <s v="Sunny"/>
    <n v="4188.5999999999995"/>
    <n v="1503.6"/>
    <n v="2684.9999999999995"/>
    <n v="4188.5999999999995"/>
    <n v="7.8"/>
    <n v="537"/>
    <n v="2684.9999999999995"/>
    <s v=""/>
  </r>
  <r>
    <x v="181"/>
    <n v="43"/>
    <s v="Casual Dining"/>
    <x v="10"/>
    <x v="0"/>
    <s v="black tea, condensed milk, evaporated milk"/>
    <n v="0.9"/>
    <n v="3.14"/>
    <n v="4.59"/>
    <n v="669"/>
    <x v="0"/>
    <b v="0"/>
    <s v="Cloudy"/>
    <n v="3070.71"/>
    <n v="602.1"/>
    <n v="2468.61"/>
    <n v="3070.71"/>
    <n v="4.59"/>
    <n v="669"/>
    <n v="2468.61"/>
    <s v=""/>
  </r>
  <r>
    <x v="181"/>
    <n v="45"/>
    <s v="Food Stall"/>
    <x v="5"/>
    <x v="0"/>
    <s v="flat rice noodles, prawns, cockles, bean sprouts, chives, soy sauce"/>
    <n v="5"/>
    <n v="8.91"/>
    <n v="16.53"/>
    <n v="182"/>
    <x v="0"/>
    <b v="0"/>
    <s v="Sunny"/>
    <n v="3008.46"/>
    <n v="910"/>
    <n v="2098.46"/>
    <n v="3008.46"/>
    <n v="16.53"/>
    <n v="182"/>
    <n v="2098.46"/>
    <s v=""/>
  </r>
  <r>
    <x v="181"/>
    <n v="38"/>
    <s v="Fine Dining"/>
    <x v="2"/>
    <x v="1"/>
    <s v="beef, coconut milk, galangal, lemongrass, spices, chili"/>
    <n v="9"/>
    <n v="45.19"/>
    <n v="71.66"/>
    <n v="0"/>
    <x v="0"/>
    <b v="0"/>
    <s v="Rainy"/>
    <n v="0"/>
    <n v="0"/>
    <n v="0"/>
    <n v="0"/>
    <n v="71.66"/>
    <n v="0"/>
    <n v="0"/>
    <s v=""/>
  </r>
  <r>
    <x v="181"/>
    <n v="25"/>
    <s v="Fine Dining"/>
    <x v="12"/>
    <x v="2"/>
    <s v="rice, coconut milk, sambal, anchovies, egg, peanuts"/>
    <n v="2.5"/>
    <n v="14.5"/>
    <n v="16.28"/>
    <n v="497"/>
    <x v="0"/>
    <b v="0"/>
    <s v="Cloudy"/>
    <n v="8091.1600000000008"/>
    <n v="1242.5"/>
    <n v="6848.6600000000008"/>
    <n v="8091.1600000000008"/>
    <n v="16.28"/>
    <n v="497"/>
    <n v="6848.6600000000008"/>
    <s v=""/>
  </r>
  <r>
    <x v="181"/>
    <n v="42"/>
    <s v="Fine Dining"/>
    <x v="2"/>
    <x v="0"/>
    <s v="beef, coconut milk, galangal, lemongrass, spices, chili"/>
    <n v="9"/>
    <n v="41.02"/>
    <n v="67.41"/>
    <n v="171"/>
    <x v="0"/>
    <b v="0"/>
    <s v="Sunny"/>
    <n v="11527.109999999999"/>
    <n v="1539"/>
    <n v="9988.1099999999988"/>
    <n v="11527.109999999999"/>
    <n v="67.41"/>
    <n v="171"/>
    <n v="9988.1099999999988"/>
    <s v=""/>
  </r>
  <r>
    <x v="181"/>
    <n v="5"/>
    <s v="Cafe"/>
    <x v="7"/>
    <x v="2"/>
    <s v="white bread, kaya, butter, soft-boiled eggs"/>
    <n v="2.8"/>
    <n v="10.25"/>
    <n v="11.32"/>
    <n v="645"/>
    <x v="0"/>
    <b v="0"/>
    <s v="Cloudy"/>
    <n v="7301.4000000000005"/>
    <n v="1805.9999999999998"/>
    <n v="5495.4000000000005"/>
    <n v="7301.4000000000005"/>
    <n v="11.32"/>
    <n v="645"/>
    <n v="5495.4000000000005"/>
    <s v=""/>
  </r>
  <r>
    <x v="181"/>
    <n v="7"/>
    <s v="Casual Dining"/>
    <x v="4"/>
    <x v="1"/>
    <s v="rice flour jelly, coconut milk, palm sugar, red beans"/>
    <n v="2"/>
    <n v="5.19"/>
    <n v="8.9600000000000009"/>
    <n v="273"/>
    <x v="0"/>
    <b v="0"/>
    <s v="Cloudy"/>
    <n v="2446.0800000000004"/>
    <n v="546"/>
    <n v="1900.0800000000004"/>
    <n v="2446.0800000000004"/>
    <n v="8.9600000000000009"/>
    <n v="273"/>
    <n v="1900.0800000000004"/>
    <s v=""/>
  </r>
  <r>
    <x v="181"/>
    <n v="15"/>
    <s v="Food Stall"/>
    <x v="2"/>
    <x v="0"/>
    <s v="beef, coconut milk, galangal, lemongrass, spices, chili"/>
    <n v="9"/>
    <n v="19.079999999999998"/>
    <n v="34.270000000000003"/>
    <n v="217"/>
    <x v="0"/>
    <b v="1"/>
    <s v="Cloudy"/>
    <n v="7436.5900000000011"/>
    <n v="1953"/>
    <n v="5483.5900000000011"/>
    <n v="7436.5900000000011"/>
    <n v="34.270000000000003"/>
    <n v="217"/>
    <n v="5483.5900000000011"/>
    <s v=""/>
  </r>
  <r>
    <x v="181"/>
    <n v="6"/>
    <s v="Fine Dining"/>
    <x v="11"/>
    <x v="0"/>
    <s v="black tea, lemon, sugar syrup"/>
    <n v="1.2"/>
    <n v="5.82"/>
    <n v="5.5"/>
    <n v="643"/>
    <x v="1"/>
    <b v="0"/>
    <s v="Cloudy"/>
    <n v="3536.5"/>
    <n v="771.6"/>
    <n v="2764.9"/>
    <n v="3536.5"/>
    <n v="5.5"/>
    <n v="643"/>
    <n v="2764.9"/>
    <s v=""/>
  </r>
  <r>
    <x v="181"/>
    <n v="11"/>
    <s v="Food Stall"/>
    <x v="4"/>
    <x v="0"/>
    <s v="rice flour jelly, coconut milk, palm sugar, red beans"/>
    <n v="2"/>
    <n v="4.3499999999999996"/>
    <n v="3.5"/>
    <n v="593"/>
    <x v="1"/>
    <b v="0"/>
    <s v="Sunny"/>
    <n v="2075.5"/>
    <n v="1186"/>
    <n v="889.5"/>
    <n v="2075.5"/>
    <n v="3.5"/>
    <n v="593"/>
    <n v="889.5"/>
    <s v=""/>
  </r>
  <r>
    <x v="181"/>
    <n v="38"/>
    <s v="Fine Dining"/>
    <x v="8"/>
    <x v="0"/>
    <s v="chicken thigh, black pepper sauce, fries, coleslaw"/>
    <n v="8"/>
    <n v="36.75"/>
    <n v="73.37"/>
    <n v="79"/>
    <x v="0"/>
    <b v="0"/>
    <s v="Cloudy"/>
    <n v="5796.2300000000005"/>
    <n v="632"/>
    <n v="5164.2300000000005"/>
    <n v="5796.2300000000005"/>
    <n v="73.37"/>
    <n v="79"/>
    <n v="5164.2300000000005"/>
    <s v=""/>
  </r>
  <r>
    <x v="181"/>
    <n v="25"/>
    <s v="Fine Dining"/>
    <x v="8"/>
    <x v="1"/>
    <s v="chicken thigh, black pepper sauce, fries, coleslaw"/>
    <n v="8"/>
    <n v="36.520000000000003"/>
    <n v="57.32"/>
    <n v="59"/>
    <x v="0"/>
    <b v="0"/>
    <s v="Sunny"/>
    <n v="3381.88"/>
    <n v="472"/>
    <n v="2909.88"/>
    <n v="3381.88"/>
    <n v="57.32"/>
    <n v="59"/>
    <n v="2909.88"/>
    <s v=""/>
  </r>
  <r>
    <x v="181"/>
    <n v="14"/>
    <s v="Food Stall"/>
    <x v="10"/>
    <x v="0"/>
    <s v="black tea, condensed milk, evaporated milk"/>
    <n v="0.9"/>
    <n v="1.73"/>
    <n v="2.66"/>
    <n v="374"/>
    <x v="0"/>
    <b v="0"/>
    <s v="Sunny"/>
    <n v="994.84"/>
    <n v="336.6"/>
    <n v="658.24"/>
    <n v="994.84"/>
    <n v="2.66"/>
    <n v="374"/>
    <n v="658.24"/>
    <s v=""/>
  </r>
  <r>
    <x v="181"/>
    <n v="2"/>
    <s v="Food Stall"/>
    <x v="3"/>
    <x v="1"/>
    <s v="flour, ghee, egg, water, curry"/>
    <n v="0.8"/>
    <n v="1.64"/>
    <n v="2.0299999999999998"/>
    <n v="440"/>
    <x v="0"/>
    <b v="0"/>
    <s v="Cloudy"/>
    <n v="893.19999999999993"/>
    <n v="352"/>
    <n v="541.19999999999993"/>
    <n v="893.19999999999993"/>
    <n v="2.0299999999999998"/>
    <n v="440"/>
    <n v="541.19999999999993"/>
    <s v=""/>
  </r>
  <r>
    <x v="181"/>
    <n v="32"/>
    <s v="Fine Dining"/>
    <x v="11"/>
    <x v="1"/>
    <s v="black tea, lemon, sugar syrup"/>
    <n v="1.2"/>
    <n v="5.22"/>
    <n v="6.83"/>
    <n v="290"/>
    <x v="0"/>
    <b v="0"/>
    <s v="Sunny"/>
    <n v="1980.7"/>
    <n v="348"/>
    <n v="1632.7"/>
    <n v="1980.7"/>
    <n v="6.83"/>
    <n v="290"/>
    <n v="1632.7"/>
    <s v=""/>
  </r>
  <r>
    <x v="182"/>
    <n v="9"/>
    <s v="Casual Dining"/>
    <x v="7"/>
    <x v="2"/>
    <s v="white bread, kaya, butter, soft-boiled eggs"/>
    <n v="2.8"/>
    <n v="7.28"/>
    <n v="12.8"/>
    <n v="468"/>
    <x v="0"/>
    <b v="0"/>
    <s v="Cloudy"/>
    <n v="5990.4000000000005"/>
    <n v="1310.3999999999999"/>
    <n v="4680.0000000000009"/>
    <n v="5990.4000000000005"/>
    <n v="12.8"/>
    <n v="468"/>
    <n v="4680.0000000000009"/>
    <s v=""/>
  </r>
  <r>
    <x v="182"/>
    <n v="4"/>
    <s v="Cafe"/>
    <x v="4"/>
    <x v="0"/>
    <s v="rice flour jelly, coconut milk, palm sugar, red beans"/>
    <n v="2"/>
    <n v="7.47"/>
    <n v="7.79"/>
    <n v="265"/>
    <x v="0"/>
    <b v="0"/>
    <s v="Sunny"/>
    <n v="2064.35"/>
    <n v="530"/>
    <n v="1534.35"/>
    <n v="2064.35"/>
    <n v="7.79"/>
    <n v="265"/>
    <n v="1534.35"/>
    <s v=""/>
  </r>
  <r>
    <x v="182"/>
    <n v="27"/>
    <s v="Food Stall"/>
    <x v="3"/>
    <x v="2"/>
    <s v="flour, ghee, egg, water, curry"/>
    <n v="0.8"/>
    <n v="1.84"/>
    <n v="2.69"/>
    <n v="751"/>
    <x v="0"/>
    <b v="0"/>
    <s v="Sunny"/>
    <n v="2020.19"/>
    <n v="600.80000000000007"/>
    <n v="1419.3899999999999"/>
    <n v="2020.19"/>
    <n v="2.69"/>
    <n v="751"/>
    <n v="1419.3899999999999"/>
    <s v=""/>
  </r>
  <r>
    <x v="182"/>
    <n v="41"/>
    <s v="Cafe"/>
    <x v="11"/>
    <x v="0"/>
    <s v="black tea, lemon, sugar syrup"/>
    <n v="1.2"/>
    <n v="4.88"/>
    <n v="5.38"/>
    <n v="237"/>
    <x v="0"/>
    <b v="0"/>
    <s v="Cloudy"/>
    <n v="1275.06"/>
    <n v="284.39999999999998"/>
    <n v="990.66"/>
    <n v="1275.06"/>
    <n v="5.38"/>
    <n v="237"/>
    <n v="990.66"/>
    <s v=""/>
  </r>
  <r>
    <x v="182"/>
    <n v="7"/>
    <s v="Casual Dining"/>
    <x v="13"/>
    <x v="0"/>
    <s v="mushrooms, cream, onion, garlic, vegetable broth"/>
    <n v="3.5"/>
    <n v="9.74"/>
    <n v="12.94"/>
    <n v="193"/>
    <x v="1"/>
    <b v="0"/>
    <s v="Sunny"/>
    <n v="2497.42"/>
    <n v="675.5"/>
    <n v="1821.92"/>
    <n v="2497.42"/>
    <n v="12.94"/>
    <n v="193"/>
    <n v="1821.92"/>
    <s v=""/>
  </r>
  <r>
    <x v="182"/>
    <n v="5"/>
    <s v="Cafe"/>
    <x v="8"/>
    <x v="1"/>
    <s v="chicken thigh, black pepper sauce, fries, coleslaw"/>
    <n v="8"/>
    <n v="29.21"/>
    <n v="37.020000000000003"/>
    <n v="46"/>
    <x v="0"/>
    <b v="0"/>
    <s v="Cloudy"/>
    <n v="1702.92"/>
    <n v="368"/>
    <n v="1334.92"/>
    <n v="1702.92"/>
    <n v="37.020000000000003"/>
    <n v="46"/>
    <n v="1334.92"/>
    <s v=""/>
  </r>
  <r>
    <x v="182"/>
    <n v="22"/>
    <s v="Food Stall"/>
    <x v="6"/>
    <x v="1"/>
    <s v="chicken, yogurt, tandoori masala, ginger, garlic"/>
    <n v="7"/>
    <n v="17.100000000000001"/>
    <n v="25.27"/>
    <n v="19"/>
    <x v="0"/>
    <b v="0"/>
    <s v="Cloudy"/>
    <n v="480.13"/>
    <n v="133"/>
    <n v="347.13"/>
    <n v="480.13"/>
    <n v="25.27"/>
    <n v="19"/>
    <n v="347.13"/>
    <s v=""/>
  </r>
  <r>
    <x v="182"/>
    <n v="42"/>
    <s v="Fine Dining"/>
    <x v="8"/>
    <x v="0"/>
    <s v="chicken thigh, black pepper sauce, fries, coleslaw"/>
    <n v="8"/>
    <n v="44.35"/>
    <n v="59.31"/>
    <n v="10"/>
    <x v="0"/>
    <b v="0"/>
    <s v="Cloudy"/>
    <n v="593.1"/>
    <n v="80"/>
    <n v="513.1"/>
    <n v="593.1"/>
    <n v="59.31"/>
    <n v="10"/>
    <n v="513.1"/>
    <s v=""/>
  </r>
  <r>
    <x v="182"/>
    <n v="15"/>
    <s v="Food Stall"/>
    <x v="10"/>
    <x v="1"/>
    <s v="black tea, condensed milk, evaporated milk"/>
    <n v="0.9"/>
    <n v="1.88"/>
    <n v="2.88"/>
    <n v="632"/>
    <x v="0"/>
    <b v="0"/>
    <s v="Cloudy"/>
    <n v="1820.1599999999999"/>
    <n v="568.80000000000007"/>
    <n v="1251.3599999999997"/>
    <n v="1820.1599999999999"/>
    <n v="2.88"/>
    <n v="632"/>
    <n v="1251.3599999999997"/>
    <s v=""/>
  </r>
  <r>
    <x v="182"/>
    <n v="3"/>
    <s v="Cafe"/>
    <x v="11"/>
    <x v="0"/>
    <s v="black tea, lemon, sugar syrup"/>
    <n v="1.2"/>
    <n v="3.96"/>
    <n v="4.6900000000000004"/>
    <n v="554"/>
    <x v="0"/>
    <b v="0"/>
    <s v="Sunny"/>
    <n v="2598.2600000000002"/>
    <n v="664.8"/>
    <n v="1933.4600000000003"/>
    <n v="2598.2600000000002"/>
    <n v="4.6900000000000004"/>
    <n v="554"/>
    <n v="1933.4600000000003"/>
    <s v=""/>
  </r>
  <r>
    <x v="182"/>
    <n v="16"/>
    <s v="Food Stall"/>
    <x v="6"/>
    <x v="1"/>
    <s v="chicken, yogurt, tandoori masala, ginger, garlic"/>
    <n v="7"/>
    <n v="14.39"/>
    <n v="23.98"/>
    <n v="109"/>
    <x v="0"/>
    <b v="0"/>
    <s v="Rainy"/>
    <n v="2613.8200000000002"/>
    <n v="763"/>
    <n v="1850.8200000000002"/>
    <n v="2613.8200000000002"/>
    <n v="23.98"/>
    <n v="109"/>
    <n v="1850.8200000000002"/>
    <s v=""/>
  </r>
  <r>
    <x v="182"/>
    <n v="3"/>
    <s v="Cafe"/>
    <x v="12"/>
    <x v="2"/>
    <s v="rice, coconut milk, sambal, anchovies, egg, peanuts"/>
    <n v="2.5"/>
    <n v="9.3000000000000007"/>
    <n v="10.119999999999999"/>
    <n v="440"/>
    <x v="0"/>
    <b v="0"/>
    <s v="Sunny"/>
    <n v="4452.7999999999993"/>
    <n v="1100"/>
    <n v="3352.7999999999993"/>
    <n v="4452.7999999999993"/>
    <n v="10.119999999999999"/>
    <n v="440"/>
    <n v="3352.7999999999993"/>
    <s v=""/>
  </r>
  <r>
    <x v="182"/>
    <n v="25"/>
    <s v="Fine Dining"/>
    <x v="12"/>
    <x v="2"/>
    <s v="rice, coconut milk, sambal, anchovies, egg, peanuts"/>
    <n v="2.5"/>
    <n v="12.44"/>
    <n v="13.91"/>
    <n v="461"/>
    <x v="0"/>
    <b v="0"/>
    <s v="Rainy"/>
    <n v="6412.51"/>
    <n v="1152.5"/>
    <n v="5260.01"/>
    <n v="6412.51"/>
    <n v="13.91"/>
    <n v="461"/>
    <n v="5260.01"/>
    <s v=""/>
  </r>
  <r>
    <x v="182"/>
    <n v="46"/>
    <s v="Casual Dining"/>
    <x v="7"/>
    <x v="2"/>
    <s v="white bread, kaya, butter, soft-boiled eggs"/>
    <n v="2.8"/>
    <n v="9.59"/>
    <n v="11.79"/>
    <n v="477"/>
    <x v="0"/>
    <b v="0"/>
    <s v="Sunny"/>
    <n v="5623.83"/>
    <n v="1335.6"/>
    <n v="4288.2299999999996"/>
    <n v="5623.83"/>
    <n v="11.79"/>
    <n v="477"/>
    <n v="4288.2299999999996"/>
    <s v=""/>
  </r>
  <r>
    <x v="182"/>
    <n v="41"/>
    <s v="Cafe"/>
    <x v="13"/>
    <x v="0"/>
    <s v="mushrooms, cream, onion, garlic, vegetable broth"/>
    <n v="3.5"/>
    <n v="9.7100000000000009"/>
    <n v="19.27"/>
    <n v="9"/>
    <x v="0"/>
    <b v="0"/>
    <s v="Sunny"/>
    <n v="173.43"/>
    <n v="31.5"/>
    <n v="141.93"/>
    <n v="173.43"/>
    <n v="19.27"/>
    <n v="9"/>
    <n v="141.93"/>
    <s v=""/>
  </r>
  <r>
    <x v="182"/>
    <n v="48"/>
    <s v="Casual Dining"/>
    <x v="5"/>
    <x v="0"/>
    <s v="flat rice noodles, prawns, cockles, bean sprouts, chives, soy sauce"/>
    <n v="5"/>
    <n v="14.01"/>
    <n v="25.89"/>
    <n v="138"/>
    <x v="0"/>
    <b v="0"/>
    <s v="Sunny"/>
    <n v="3572.82"/>
    <n v="690"/>
    <n v="2882.82"/>
    <n v="3572.82"/>
    <n v="25.89"/>
    <n v="138"/>
    <n v="2882.82"/>
    <s v=""/>
  </r>
  <r>
    <x v="182"/>
    <n v="26"/>
    <s v="Food Stall"/>
    <x v="10"/>
    <x v="0"/>
    <s v="black tea, condensed milk, evaporated milk"/>
    <n v="0.9"/>
    <n v="2.21"/>
    <n v="3.06"/>
    <n v="453"/>
    <x v="0"/>
    <b v="0"/>
    <s v="Cloudy"/>
    <n v="1386.18"/>
    <n v="407.7"/>
    <n v="978.48"/>
    <n v="1386.18"/>
    <n v="3.06"/>
    <n v="453"/>
    <n v="978.48"/>
    <s v=""/>
  </r>
  <r>
    <x v="182"/>
    <n v="42"/>
    <s v="Fine Dining"/>
    <x v="13"/>
    <x v="0"/>
    <s v="mushrooms, cream, onion, garlic, vegetable broth"/>
    <n v="3.5"/>
    <n v="19.04"/>
    <n v="13.73"/>
    <n v="254"/>
    <x v="1"/>
    <b v="0"/>
    <s v="Sunny"/>
    <n v="3487.42"/>
    <n v="889"/>
    <n v="2598.42"/>
    <n v="3487.42"/>
    <n v="13.73"/>
    <n v="254"/>
    <n v="2598.42"/>
    <s v=""/>
  </r>
  <r>
    <x v="182"/>
    <n v="5"/>
    <s v="Cafe"/>
    <x v="13"/>
    <x v="1"/>
    <s v="mushrooms, cream, onion, garlic, vegetable broth"/>
    <n v="3.5"/>
    <n v="11.33"/>
    <n v="19.37"/>
    <n v="69"/>
    <x v="0"/>
    <b v="0"/>
    <s v="Sunny"/>
    <n v="1336.53"/>
    <n v="241.5"/>
    <n v="1095.03"/>
    <n v="1336.53"/>
    <n v="19.37"/>
    <n v="69"/>
    <n v="1095.03"/>
    <s v=""/>
  </r>
  <r>
    <x v="182"/>
    <n v="3"/>
    <s v="Cafe"/>
    <x v="2"/>
    <x v="1"/>
    <s v="beef, coconut milk, galangal, lemongrass, spices, chili"/>
    <n v="9"/>
    <n v="34.64"/>
    <n v="52.48"/>
    <n v="83"/>
    <x v="0"/>
    <b v="0"/>
    <s v="Cloudy"/>
    <n v="4355.84"/>
    <n v="747"/>
    <n v="3608.84"/>
    <n v="4355.84"/>
    <n v="52.48"/>
    <n v="83"/>
    <n v="3608.84"/>
    <s v=""/>
  </r>
  <r>
    <x v="182"/>
    <n v="50"/>
    <s v="Food Stall"/>
    <x v="3"/>
    <x v="2"/>
    <s v="flour, ghee, egg, water, curry"/>
    <n v="0.8"/>
    <n v="1.47"/>
    <n v="2.61"/>
    <n v="391"/>
    <x v="0"/>
    <b v="0"/>
    <s v="Sunny"/>
    <n v="1020.51"/>
    <n v="312.8"/>
    <n v="707.71"/>
    <n v="1020.51"/>
    <n v="2.61"/>
    <n v="391"/>
    <n v="707.71"/>
    <s v=""/>
  </r>
  <r>
    <x v="182"/>
    <n v="6"/>
    <s v="Fine Dining"/>
    <x v="11"/>
    <x v="0"/>
    <s v="black tea, lemon, sugar syrup"/>
    <n v="1.2"/>
    <n v="6"/>
    <n v="7.61"/>
    <n v="394"/>
    <x v="0"/>
    <b v="0"/>
    <s v="Sunny"/>
    <n v="2998.34"/>
    <n v="472.79999999999995"/>
    <n v="2525.54"/>
    <n v="2998.34"/>
    <n v="7.61"/>
    <n v="394"/>
    <n v="2525.54"/>
    <s v=""/>
  </r>
  <r>
    <x v="182"/>
    <n v="1"/>
    <s v="Food Stall"/>
    <x v="7"/>
    <x v="2"/>
    <s v="white bread, kaya, butter, soft-boiled eggs"/>
    <n v="2.8"/>
    <n v="6.3"/>
    <n v="9.52"/>
    <n v="363"/>
    <x v="0"/>
    <b v="0"/>
    <s v="Rainy"/>
    <n v="3455.7599999999998"/>
    <n v="1016.4"/>
    <n v="2439.3599999999997"/>
    <n v="3455.7599999999998"/>
    <n v="9.52"/>
    <n v="363"/>
    <n v="2439.3599999999997"/>
    <s v=""/>
  </r>
  <r>
    <x v="182"/>
    <n v="36"/>
    <s v="Food Stall"/>
    <x v="6"/>
    <x v="1"/>
    <s v="chicken, yogurt, tandoori masala, ginger, garlic"/>
    <n v="7"/>
    <n v="13.44"/>
    <n v="28.29"/>
    <n v="22"/>
    <x v="0"/>
    <b v="0"/>
    <s v="Sunny"/>
    <n v="622.38"/>
    <n v="154"/>
    <n v="468.38"/>
    <n v="622.38"/>
    <n v="28.29"/>
    <n v="22"/>
    <n v="468.38"/>
    <s v=""/>
  </r>
  <r>
    <x v="182"/>
    <n v="50"/>
    <s v="Food Stall"/>
    <x v="3"/>
    <x v="1"/>
    <s v="flour, ghee, egg, water, curry"/>
    <n v="0.8"/>
    <n v="1.7"/>
    <n v="2.1800000000000002"/>
    <n v="413"/>
    <x v="0"/>
    <b v="0"/>
    <s v="Cloudy"/>
    <n v="900.34"/>
    <n v="330.40000000000003"/>
    <n v="569.94000000000005"/>
    <n v="900.34"/>
    <n v="2.1800000000000002"/>
    <n v="413"/>
    <n v="569.94000000000005"/>
    <s v=""/>
  </r>
  <r>
    <x v="182"/>
    <n v="26"/>
    <s v="Food Stall"/>
    <x v="4"/>
    <x v="1"/>
    <s v="rice flour jelly, coconut milk, palm sugar, red beans"/>
    <n v="2"/>
    <n v="4.4000000000000004"/>
    <n v="6.31"/>
    <n v="239"/>
    <x v="0"/>
    <b v="0"/>
    <s v="Cloudy"/>
    <n v="1508.09"/>
    <n v="478"/>
    <n v="1030.0899999999999"/>
    <n v="1508.09"/>
    <n v="6.31"/>
    <n v="239"/>
    <n v="1030.0899999999999"/>
    <s v=""/>
  </r>
  <r>
    <x v="182"/>
    <n v="4"/>
    <s v="Cafe"/>
    <x v="12"/>
    <x v="0"/>
    <s v="rice, coconut milk, sambal, anchovies, egg, peanuts"/>
    <n v="2.5"/>
    <n v="8.2200000000000006"/>
    <n v="9.93"/>
    <n v="397"/>
    <x v="0"/>
    <b v="1"/>
    <s v="Sunny"/>
    <n v="3942.21"/>
    <n v="992.5"/>
    <n v="2949.71"/>
    <n v="3942.21"/>
    <n v="9.93"/>
    <n v="397"/>
    <n v="2949.71"/>
    <s v=""/>
  </r>
  <r>
    <x v="182"/>
    <n v="27"/>
    <s v="Food Stall"/>
    <x v="6"/>
    <x v="1"/>
    <s v="chicken, yogurt, tandoori masala, ginger, garlic"/>
    <n v="7"/>
    <n v="16.14"/>
    <n v="24.41"/>
    <n v="119"/>
    <x v="0"/>
    <b v="0"/>
    <s v="Rainy"/>
    <n v="2904.79"/>
    <n v="833"/>
    <n v="2071.79"/>
    <n v="2904.79"/>
    <n v="24.41"/>
    <n v="119"/>
    <n v="2071.79"/>
    <s v=""/>
  </r>
  <r>
    <x v="182"/>
    <n v="37"/>
    <s v="Food Stall"/>
    <x v="4"/>
    <x v="0"/>
    <s v="rice flour jelly, coconut milk, palm sugar, red beans"/>
    <n v="2"/>
    <n v="3.83"/>
    <n v="5.92"/>
    <n v="519"/>
    <x v="0"/>
    <b v="0"/>
    <s v="Sunny"/>
    <n v="3072.48"/>
    <n v="1038"/>
    <n v="2034.48"/>
    <n v="3072.48"/>
    <n v="5.92"/>
    <n v="519"/>
    <n v="2034.48"/>
    <s v=""/>
  </r>
  <r>
    <x v="182"/>
    <n v="39"/>
    <s v="Casual Dining"/>
    <x v="13"/>
    <x v="1"/>
    <s v="mushrooms, cream, onion, garlic, vegetable broth"/>
    <n v="3.5"/>
    <n v="11.1"/>
    <n v="10.050000000000001"/>
    <n v="317"/>
    <x v="1"/>
    <b v="0"/>
    <s v="Rainy"/>
    <n v="3185.8500000000004"/>
    <n v="1109.5"/>
    <n v="2076.3500000000004"/>
    <n v="3185.8500000000004"/>
    <n v="10.050000000000001"/>
    <n v="317"/>
    <n v="2076.3500000000004"/>
    <s v=""/>
  </r>
  <r>
    <x v="182"/>
    <n v="17"/>
    <s v="Food Stall"/>
    <x v="4"/>
    <x v="0"/>
    <s v="rice flour jelly, coconut milk, palm sugar, red beans"/>
    <n v="2"/>
    <n v="4.3499999999999996"/>
    <n v="3.92"/>
    <n v="515"/>
    <x v="1"/>
    <b v="0"/>
    <s v="Cloudy"/>
    <n v="2018.8"/>
    <n v="1030"/>
    <n v="988.8"/>
    <n v="2018.8"/>
    <n v="3.92"/>
    <n v="515"/>
    <n v="988.8"/>
    <s v=""/>
  </r>
  <r>
    <x v="182"/>
    <n v="17"/>
    <s v="Food Stall"/>
    <x v="10"/>
    <x v="0"/>
    <s v="black tea, condensed milk, evaporated milk"/>
    <n v="0.9"/>
    <n v="2.0499999999999998"/>
    <n v="2.4700000000000002"/>
    <n v="628"/>
    <x v="0"/>
    <b v="0"/>
    <s v="Sunny"/>
    <n v="1551.16"/>
    <n v="565.20000000000005"/>
    <n v="985.96"/>
    <n v="1551.16"/>
    <n v="2.4700000000000002"/>
    <n v="628"/>
    <n v="985.96"/>
    <s v=""/>
  </r>
  <r>
    <x v="182"/>
    <n v="41"/>
    <s v="Cafe"/>
    <x v="13"/>
    <x v="0"/>
    <s v="mushrooms, cream, onion, garlic, vegetable broth"/>
    <n v="3.5"/>
    <n v="10.26"/>
    <n v="15.02"/>
    <n v="200"/>
    <x v="0"/>
    <b v="1"/>
    <s v="Rainy"/>
    <n v="3004"/>
    <n v="700"/>
    <n v="2304"/>
    <n v="3004"/>
    <n v="15.02"/>
    <n v="200"/>
    <n v="2304"/>
    <s v=""/>
  </r>
  <r>
    <x v="183"/>
    <n v="27"/>
    <s v="Food Stall"/>
    <x v="6"/>
    <x v="1"/>
    <s v="chicken, yogurt, tandoori masala, ginger, garlic"/>
    <n v="7"/>
    <n v="17.73"/>
    <n v="25.66"/>
    <n v="89"/>
    <x v="0"/>
    <b v="0"/>
    <s v="Sunny"/>
    <n v="2283.7400000000002"/>
    <n v="623"/>
    <n v="1660.7400000000002"/>
    <n v="2283.7400000000002"/>
    <n v="25.66"/>
    <n v="89"/>
    <n v="1660.7400000000002"/>
    <s v=""/>
  </r>
  <r>
    <x v="183"/>
    <n v="42"/>
    <s v="Fine Dining"/>
    <x v="11"/>
    <x v="0"/>
    <s v="black tea, lemon, sugar syrup"/>
    <n v="1.2"/>
    <n v="5.85"/>
    <n v="8.06"/>
    <n v="355"/>
    <x v="0"/>
    <b v="0"/>
    <s v="Cloudy"/>
    <n v="2861.3"/>
    <n v="426"/>
    <n v="2435.3000000000002"/>
    <n v="2861.3"/>
    <n v="8.06"/>
    <n v="355"/>
    <n v="2435.3000000000002"/>
    <s v=""/>
  </r>
  <r>
    <x v="183"/>
    <n v="44"/>
    <s v="Food Stall"/>
    <x v="4"/>
    <x v="0"/>
    <s v="rice flour jelly, coconut milk, palm sugar, red beans"/>
    <n v="2"/>
    <n v="5.04"/>
    <n v="5.61"/>
    <n v="381"/>
    <x v="1"/>
    <b v="0"/>
    <s v="Sunny"/>
    <n v="2137.4100000000003"/>
    <n v="762"/>
    <n v="1375.4100000000003"/>
    <n v="2137.4100000000003"/>
    <n v="5.61"/>
    <n v="381"/>
    <n v="1375.4100000000003"/>
    <s v=""/>
  </r>
  <r>
    <x v="183"/>
    <n v="26"/>
    <s v="Food Stall"/>
    <x v="7"/>
    <x v="2"/>
    <s v="white bread, kaya, butter, soft-boiled eggs"/>
    <n v="2.8"/>
    <n v="6.6"/>
    <n v="8.6199999999999992"/>
    <n v="228"/>
    <x v="0"/>
    <b v="0"/>
    <s v="Sunny"/>
    <n v="1965.36"/>
    <n v="638.4"/>
    <n v="1326.96"/>
    <n v="1965.36"/>
    <n v="8.6199999999999992"/>
    <n v="228"/>
    <n v="1326.96"/>
    <s v=""/>
  </r>
  <r>
    <x v="183"/>
    <n v="14"/>
    <s v="Food Stall"/>
    <x v="4"/>
    <x v="0"/>
    <s v="rice flour jelly, coconut milk, palm sugar, red beans"/>
    <n v="2"/>
    <n v="4.1900000000000004"/>
    <n v="9.11"/>
    <n v="84"/>
    <x v="0"/>
    <b v="0"/>
    <s v="Cloudy"/>
    <n v="765.24"/>
    <n v="168"/>
    <n v="597.24"/>
    <n v="765.24"/>
    <n v="9.11"/>
    <n v="84"/>
    <n v="597.24"/>
    <s v=""/>
  </r>
  <r>
    <x v="183"/>
    <n v="38"/>
    <s v="Fine Dining"/>
    <x v="8"/>
    <x v="0"/>
    <s v="chicken thigh, black pepper sauce, fries, coleslaw"/>
    <n v="8"/>
    <n v="37.17"/>
    <n v="54.84"/>
    <n v="151"/>
    <x v="0"/>
    <b v="0"/>
    <s v="Sunny"/>
    <n v="8280.84"/>
    <n v="1208"/>
    <n v="7072.84"/>
    <n v="8280.84"/>
    <n v="54.84"/>
    <n v="151"/>
    <n v="7072.84"/>
    <s v=""/>
  </r>
  <r>
    <x v="183"/>
    <n v="49"/>
    <s v="Kopitiam"/>
    <x v="5"/>
    <x v="0"/>
    <s v="flat rice noodles, prawns, cockles, bean sprouts, chives, soy sauce"/>
    <n v="5"/>
    <n v="14.14"/>
    <n v="18.96"/>
    <n v="195"/>
    <x v="0"/>
    <b v="0"/>
    <s v="Sunny"/>
    <n v="3697.2000000000003"/>
    <n v="975"/>
    <n v="2722.2000000000003"/>
    <n v="3697.2000000000003"/>
    <n v="18.96"/>
    <n v="195"/>
    <n v="2722.2000000000003"/>
    <s v=""/>
  </r>
  <r>
    <x v="183"/>
    <n v="23"/>
    <s v="Fine Dining"/>
    <x v="8"/>
    <x v="1"/>
    <s v="chicken thigh, black pepper sauce, fries, coleslaw"/>
    <n v="8"/>
    <n v="42.74"/>
    <n v="63.22"/>
    <n v="16"/>
    <x v="0"/>
    <b v="0"/>
    <s v="Sunny"/>
    <n v="1011.52"/>
    <n v="128"/>
    <n v="883.52"/>
    <n v="1011.52"/>
    <n v="63.22"/>
    <n v="16"/>
    <n v="883.52"/>
    <s v=""/>
  </r>
  <r>
    <x v="183"/>
    <n v="18"/>
    <s v="Food Stall"/>
    <x v="3"/>
    <x v="2"/>
    <s v="flour, ghee, egg, water, curry"/>
    <n v="0.8"/>
    <n v="2.04"/>
    <n v="2.4700000000000002"/>
    <n v="301"/>
    <x v="0"/>
    <b v="0"/>
    <s v="Rainy"/>
    <n v="743.47"/>
    <n v="240.8"/>
    <n v="502.67"/>
    <n v="743.47"/>
    <n v="2.4700000000000002"/>
    <n v="301"/>
    <n v="502.67"/>
    <s v=""/>
  </r>
  <r>
    <x v="183"/>
    <n v="12"/>
    <s v="Cafe"/>
    <x v="2"/>
    <x v="1"/>
    <s v="beef, coconut milk, galangal, lemongrass, spices, chili"/>
    <n v="9"/>
    <n v="30.67"/>
    <n v="46.1"/>
    <n v="0"/>
    <x v="0"/>
    <b v="0"/>
    <s v="Sunny"/>
    <n v="0"/>
    <n v="0"/>
    <n v="0"/>
    <n v="0"/>
    <n v="46.1"/>
    <n v="0"/>
    <n v="0"/>
    <s v=""/>
  </r>
  <r>
    <x v="183"/>
    <n v="50"/>
    <s v="Food Stall"/>
    <x v="6"/>
    <x v="1"/>
    <s v="chicken, yogurt, tandoori masala, ginger, garlic"/>
    <n v="7"/>
    <n v="14.54"/>
    <n v="32.28"/>
    <n v="121"/>
    <x v="0"/>
    <b v="0"/>
    <s v="Rainy"/>
    <n v="3905.88"/>
    <n v="847"/>
    <n v="3058.88"/>
    <n v="3905.88"/>
    <n v="32.28"/>
    <n v="121"/>
    <n v="3058.88"/>
    <s v=""/>
  </r>
  <r>
    <x v="183"/>
    <n v="22"/>
    <s v="Food Stall"/>
    <x v="3"/>
    <x v="2"/>
    <s v="flour, ghee, egg, water, curry"/>
    <n v="0.8"/>
    <n v="1.6"/>
    <n v="2.44"/>
    <n v="199"/>
    <x v="0"/>
    <b v="0"/>
    <s v="Rainy"/>
    <n v="485.56"/>
    <n v="159.20000000000002"/>
    <n v="326.36"/>
    <n v="485.56"/>
    <n v="2.44"/>
    <n v="199"/>
    <n v="326.36"/>
    <s v=""/>
  </r>
  <r>
    <x v="183"/>
    <n v="36"/>
    <s v="Food Stall"/>
    <x v="6"/>
    <x v="1"/>
    <s v="chicken, yogurt, tandoori masala, ginger, garlic"/>
    <n v="7"/>
    <n v="17.100000000000001"/>
    <n v="25.06"/>
    <n v="183"/>
    <x v="0"/>
    <b v="0"/>
    <s v="Rainy"/>
    <n v="4585.9799999999996"/>
    <n v="1281"/>
    <n v="3304.9799999999996"/>
    <n v="4585.9799999999996"/>
    <n v="25.06"/>
    <n v="183"/>
    <n v="3304.9799999999996"/>
    <s v=""/>
  </r>
  <r>
    <x v="183"/>
    <n v="47"/>
    <s v="Food Stall"/>
    <x v="0"/>
    <x v="0"/>
    <s v="rice noodles, fish broth, tamarind, shrimp paste, cucumber, mint"/>
    <n v="4.5"/>
    <n v="10.8"/>
    <n v="16.329999999999998"/>
    <n v="215"/>
    <x v="0"/>
    <b v="0"/>
    <s v="Sunny"/>
    <n v="3510.95"/>
    <n v="967.5"/>
    <n v="2543.4499999999998"/>
    <n v="3510.95"/>
    <n v="16.329999999999998"/>
    <n v="215"/>
    <n v="2543.4499999999998"/>
    <s v=""/>
  </r>
  <r>
    <x v="183"/>
    <n v="10"/>
    <s v="Fine Dining"/>
    <x v="2"/>
    <x v="0"/>
    <s v="beef, coconut milk, galangal, lemongrass, spices, chili"/>
    <n v="9"/>
    <n v="42.78"/>
    <n v="75.87"/>
    <n v="77"/>
    <x v="0"/>
    <b v="0"/>
    <s v="Rainy"/>
    <n v="5841.9900000000007"/>
    <n v="693"/>
    <n v="5148.9900000000007"/>
    <n v="5841.9900000000007"/>
    <n v="75.87"/>
    <n v="77"/>
    <n v="5148.9900000000007"/>
    <s v=""/>
  </r>
  <r>
    <x v="183"/>
    <n v="22"/>
    <s v="Food Stall"/>
    <x v="3"/>
    <x v="2"/>
    <s v="flour, ghee, egg, water, curry"/>
    <n v="0.8"/>
    <n v="1.78"/>
    <n v="2.61"/>
    <n v="259"/>
    <x v="0"/>
    <b v="0"/>
    <s v="Sunny"/>
    <n v="675.99"/>
    <n v="207.20000000000002"/>
    <n v="468.78999999999996"/>
    <n v="675.99"/>
    <n v="2.61"/>
    <n v="259"/>
    <n v="468.78999999999996"/>
    <s v=""/>
  </r>
  <r>
    <x v="183"/>
    <n v="17"/>
    <s v="Food Stall"/>
    <x v="10"/>
    <x v="2"/>
    <s v="black tea, condensed milk, evaporated milk"/>
    <n v="0.9"/>
    <n v="1.85"/>
    <n v="2.52"/>
    <n v="589"/>
    <x v="0"/>
    <b v="0"/>
    <s v="Sunny"/>
    <n v="1484.28"/>
    <n v="530.1"/>
    <n v="954.18"/>
    <n v="1484.28"/>
    <n v="2.52"/>
    <n v="589"/>
    <n v="954.18"/>
    <s v=""/>
  </r>
  <r>
    <x v="183"/>
    <n v="29"/>
    <s v="Food Stall"/>
    <x v="9"/>
    <x v="0"/>
    <s v="chicken, rice, ginger, garlic, chili sauce, cucumber"/>
    <n v="4"/>
    <n v="7.38"/>
    <n v="13.72"/>
    <n v="146"/>
    <x v="0"/>
    <b v="0"/>
    <s v="Cloudy"/>
    <n v="2003.1200000000001"/>
    <n v="584"/>
    <n v="1419.1200000000001"/>
    <n v="2003.1200000000001"/>
    <n v="13.72"/>
    <n v="146"/>
    <n v="1419.1200000000001"/>
    <s v=""/>
  </r>
  <r>
    <x v="183"/>
    <n v="32"/>
    <s v="Fine Dining"/>
    <x v="8"/>
    <x v="0"/>
    <s v="chicken thigh, black pepper sauce, fries, coleslaw"/>
    <n v="8"/>
    <n v="39.86"/>
    <n v="60.09"/>
    <n v="107"/>
    <x v="0"/>
    <b v="0"/>
    <s v="Rainy"/>
    <n v="6429.63"/>
    <n v="856"/>
    <n v="5573.63"/>
    <n v="6429.63"/>
    <n v="60.09"/>
    <n v="107"/>
    <n v="5573.63"/>
    <s v=""/>
  </r>
  <r>
    <x v="183"/>
    <n v="38"/>
    <s v="Fine Dining"/>
    <x v="13"/>
    <x v="0"/>
    <s v="mushrooms, cream, onion, garlic, vegetable broth"/>
    <n v="3.5"/>
    <n v="14.88"/>
    <n v="31.24"/>
    <n v="85"/>
    <x v="0"/>
    <b v="0"/>
    <s v="Cloudy"/>
    <n v="2655.4"/>
    <n v="297.5"/>
    <n v="2357.9"/>
    <n v="2655.4"/>
    <n v="31.24"/>
    <n v="85"/>
    <n v="2357.9"/>
    <s v=""/>
  </r>
  <r>
    <x v="183"/>
    <n v="29"/>
    <s v="Food Stall"/>
    <x v="10"/>
    <x v="0"/>
    <s v="black tea, condensed milk, evaporated milk"/>
    <n v="0.9"/>
    <n v="1.79"/>
    <n v="3.51"/>
    <n v="73"/>
    <x v="0"/>
    <b v="0"/>
    <s v="Rainy"/>
    <n v="256.22999999999996"/>
    <n v="65.7"/>
    <n v="190.52999999999997"/>
    <n v="256.22999999999996"/>
    <n v="3.51"/>
    <n v="73"/>
    <n v="190.52999999999997"/>
    <s v=""/>
  </r>
  <r>
    <x v="183"/>
    <n v="33"/>
    <s v="Cafe"/>
    <x v="1"/>
    <x v="0"/>
    <s v="spaghetti, eggs, cheese, beef bacon, black pepper"/>
    <n v="9"/>
    <n v="32.72"/>
    <n v="41.51"/>
    <n v="158"/>
    <x v="0"/>
    <b v="0"/>
    <s v="Cloudy"/>
    <n v="6558.58"/>
    <n v="1422"/>
    <n v="5136.58"/>
    <n v="6558.58"/>
    <n v="41.51"/>
    <n v="158"/>
    <n v="5136.58"/>
    <s v=""/>
  </r>
  <r>
    <x v="183"/>
    <n v="49"/>
    <s v="Kopitiam"/>
    <x v="7"/>
    <x v="2"/>
    <s v="white bread, kaya, butter, soft-boiled eggs"/>
    <n v="2.8"/>
    <n v="8.65"/>
    <n v="11.75"/>
    <n v="208"/>
    <x v="0"/>
    <b v="0"/>
    <s v="Sunny"/>
    <n v="2444"/>
    <n v="582.4"/>
    <n v="1861.6"/>
    <n v="2444"/>
    <n v="11.75"/>
    <n v="208"/>
    <n v="1861.6"/>
    <s v=""/>
  </r>
  <r>
    <x v="183"/>
    <n v="2"/>
    <s v="Food Stall"/>
    <x v="6"/>
    <x v="1"/>
    <s v="chicken, yogurt, tandoori masala, ginger, garlic"/>
    <n v="7"/>
    <n v="16.670000000000002"/>
    <n v="28.02"/>
    <n v="93"/>
    <x v="0"/>
    <b v="1"/>
    <s v="Rainy"/>
    <n v="2605.86"/>
    <n v="651"/>
    <n v="1954.8600000000001"/>
    <n v="2605.86"/>
    <n v="28.02"/>
    <n v="93"/>
    <n v="1954.8600000000001"/>
    <s v=""/>
  </r>
  <r>
    <x v="183"/>
    <n v="1"/>
    <s v="Food Stall"/>
    <x v="12"/>
    <x v="2"/>
    <s v="rice, coconut milk, sambal, anchovies, egg, peanuts"/>
    <n v="2.5"/>
    <n v="4.79"/>
    <n v="8.08"/>
    <n v="231"/>
    <x v="0"/>
    <b v="0"/>
    <s v="Cloudy"/>
    <n v="1866.48"/>
    <n v="577.5"/>
    <n v="1288.98"/>
    <n v="1866.48"/>
    <n v="8.08"/>
    <n v="231"/>
    <n v="1288.98"/>
    <s v=""/>
  </r>
  <r>
    <x v="183"/>
    <n v="19"/>
    <s v="Casual Dining"/>
    <x v="9"/>
    <x v="0"/>
    <s v="chicken, rice, ginger, garlic, chili sauce, cucumber"/>
    <n v="4"/>
    <n v="13.68"/>
    <n v="26.14"/>
    <n v="65"/>
    <x v="0"/>
    <b v="0"/>
    <s v="Sunny"/>
    <n v="1699.1000000000001"/>
    <n v="260"/>
    <n v="1439.1000000000001"/>
    <n v="1699.1000000000001"/>
    <n v="26.14"/>
    <n v="65"/>
    <n v="1439.1000000000001"/>
    <s v=""/>
  </r>
  <r>
    <x v="183"/>
    <n v="33"/>
    <s v="Cafe"/>
    <x v="1"/>
    <x v="1"/>
    <s v="spaghetti, eggs, cheese, beef bacon, black pepper"/>
    <n v="9"/>
    <n v="31.39"/>
    <n v="44.39"/>
    <n v="100"/>
    <x v="0"/>
    <b v="0"/>
    <s v="Sunny"/>
    <n v="4439"/>
    <n v="900"/>
    <n v="3539"/>
    <n v="4439"/>
    <n v="44.39"/>
    <n v="100"/>
    <n v="3539"/>
    <s v=""/>
  </r>
  <r>
    <x v="183"/>
    <n v="47"/>
    <s v="Food Stall"/>
    <x v="4"/>
    <x v="1"/>
    <s v="rice flour jelly, coconut milk, palm sugar, red beans"/>
    <n v="2"/>
    <n v="5.28"/>
    <n v="7.35"/>
    <n v="39"/>
    <x v="0"/>
    <b v="0"/>
    <s v="Rainy"/>
    <n v="286.64999999999998"/>
    <n v="78"/>
    <n v="208.64999999999998"/>
    <n v="286.64999999999998"/>
    <n v="7.35"/>
    <n v="39"/>
    <n v="208.64999999999998"/>
    <s v=""/>
  </r>
  <r>
    <x v="184"/>
    <n v="28"/>
    <s v="Fine Dining"/>
    <x v="13"/>
    <x v="1"/>
    <s v="mushrooms, cream, onion, garlic, vegetable broth"/>
    <n v="3.5"/>
    <n v="14.54"/>
    <n v="25.7"/>
    <n v="170"/>
    <x v="0"/>
    <b v="0"/>
    <s v="Sunny"/>
    <n v="4369"/>
    <n v="595"/>
    <n v="3774"/>
    <n v="4369"/>
    <n v="25.7"/>
    <n v="170"/>
    <n v="3774"/>
    <s v=""/>
  </r>
  <r>
    <x v="184"/>
    <n v="43"/>
    <s v="Casual Dining"/>
    <x v="11"/>
    <x v="2"/>
    <s v="black tea, lemon, sugar syrup"/>
    <n v="1.2"/>
    <n v="4.0599999999999996"/>
    <n v="5.05"/>
    <n v="337"/>
    <x v="0"/>
    <b v="0"/>
    <s v="Sunny"/>
    <n v="1701.85"/>
    <n v="404.4"/>
    <n v="1297.4499999999998"/>
    <n v="1701.85"/>
    <n v="5.05"/>
    <n v="337"/>
    <n v="1297.4499999999998"/>
    <s v=""/>
  </r>
  <r>
    <x v="184"/>
    <n v="5"/>
    <s v="Cafe"/>
    <x v="11"/>
    <x v="1"/>
    <s v="black tea, lemon, sugar syrup"/>
    <n v="1.2"/>
    <n v="3.38"/>
    <n v="6.9"/>
    <n v="124"/>
    <x v="0"/>
    <b v="0"/>
    <s v="Cloudy"/>
    <n v="855.6"/>
    <n v="148.79999999999998"/>
    <n v="706.80000000000007"/>
    <n v="855.6"/>
    <n v="6.9"/>
    <n v="124"/>
    <n v="706.80000000000007"/>
    <s v=""/>
  </r>
  <r>
    <x v="184"/>
    <n v="25"/>
    <s v="Fine Dining"/>
    <x v="13"/>
    <x v="0"/>
    <s v="mushrooms, cream, onion, garlic, vegetable broth"/>
    <n v="3.5"/>
    <n v="16.59"/>
    <n v="26.82"/>
    <n v="51"/>
    <x v="0"/>
    <b v="0"/>
    <s v="Sunny"/>
    <n v="1367.82"/>
    <n v="178.5"/>
    <n v="1189.32"/>
    <n v="1367.82"/>
    <n v="26.82"/>
    <n v="51"/>
    <n v="1189.32"/>
    <s v=""/>
  </r>
  <r>
    <x v="184"/>
    <n v="29"/>
    <s v="Food Stall"/>
    <x v="5"/>
    <x v="0"/>
    <s v="flat rice noodles, prawns, cockles, bean sprouts, chives, soy sauce"/>
    <n v="5"/>
    <n v="11.43"/>
    <n v="19.13"/>
    <n v="214"/>
    <x v="0"/>
    <b v="0"/>
    <s v="Cloudy"/>
    <n v="4093.8199999999997"/>
    <n v="1070"/>
    <n v="3023.8199999999997"/>
    <n v="4093.8199999999997"/>
    <n v="19.13"/>
    <n v="214"/>
    <n v="3023.8199999999997"/>
    <s v=""/>
  </r>
  <r>
    <x v="184"/>
    <n v="21"/>
    <s v="Casual Dining"/>
    <x v="13"/>
    <x v="1"/>
    <s v="mushrooms, cream, onion, garlic, vegetable broth"/>
    <n v="3.5"/>
    <n v="10.16"/>
    <n v="19.79"/>
    <n v="57"/>
    <x v="0"/>
    <b v="0"/>
    <s v="Cloudy"/>
    <n v="1128.03"/>
    <n v="199.5"/>
    <n v="928.53"/>
    <n v="1128.03"/>
    <n v="19.79"/>
    <n v="57"/>
    <n v="928.53"/>
    <s v=""/>
  </r>
  <r>
    <x v="184"/>
    <n v="8"/>
    <s v="Casual Dining"/>
    <x v="7"/>
    <x v="2"/>
    <s v="white bread, kaya, butter, soft-boiled eggs"/>
    <n v="2.8"/>
    <n v="7.58"/>
    <n v="16.03"/>
    <n v="227"/>
    <x v="0"/>
    <b v="0"/>
    <s v="Rainy"/>
    <n v="3638.8100000000004"/>
    <n v="635.59999999999991"/>
    <n v="3003.2100000000005"/>
    <n v="3638.8100000000004"/>
    <n v="16.03"/>
    <n v="227"/>
    <n v="3003.2100000000005"/>
    <s v=""/>
  </r>
  <r>
    <x v="184"/>
    <n v="32"/>
    <s v="Fine Dining"/>
    <x v="1"/>
    <x v="1"/>
    <s v="spaghetti, eggs, cheese, beef bacon, black pepper"/>
    <n v="9"/>
    <n v="43.68"/>
    <n v="64.2"/>
    <n v="0"/>
    <x v="0"/>
    <b v="0"/>
    <s v="Sunny"/>
    <n v="0"/>
    <n v="0"/>
    <n v="0"/>
    <n v="0"/>
    <n v="64.2"/>
    <n v="0"/>
    <n v="0"/>
    <s v=""/>
  </r>
  <r>
    <x v="184"/>
    <n v="40"/>
    <s v="Food Stall"/>
    <x v="2"/>
    <x v="0"/>
    <s v="beef, coconut milk, galangal, lemongrass, spices, chili"/>
    <n v="9"/>
    <n v="19.16"/>
    <n v="31.67"/>
    <n v="82"/>
    <x v="0"/>
    <b v="0"/>
    <s v="Sunny"/>
    <n v="2596.94"/>
    <n v="738"/>
    <n v="1858.94"/>
    <n v="2596.94"/>
    <n v="31.67"/>
    <n v="82"/>
    <n v="1858.94"/>
    <s v=""/>
  </r>
  <r>
    <x v="184"/>
    <n v="43"/>
    <s v="Casual Dining"/>
    <x v="8"/>
    <x v="1"/>
    <s v="chicken thigh, black pepper sauce, fries, coleslaw"/>
    <n v="8"/>
    <n v="23.6"/>
    <n v="42.79"/>
    <n v="85"/>
    <x v="0"/>
    <b v="0"/>
    <s v="Rainy"/>
    <n v="3637.15"/>
    <n v="680"/>
    <n v="2957.15"/>
    <n v="3637.15"/>
    <n v="42.79"/>
    <n v="85"/>
    <n v="2957.15"/>
    <s v=""/>
  </r>
  <r>
    <x v="184"/>
    <n v="37"/>
    <s v="Food Stall"/>
    <x v="7"/>
    <x v="2"/>
    <s v="white bread, kaya, butter, soft-boiled eggs"/>
    <n v="2.8"/>
    <n v="6.79"/>
    <n v="7.45"/>
    <n v="427"/>
    <x v="0"/>
    <b v="0"/>
    <s v="Cloudy"/>
    <n v="3181.15"/>
    <n v="1195.5999999999999"/>
    <n v="1985.5500000000002"/>
    <n v="3181.15"/>
    <n v="7.45"/>
    <n v="427"/>
    <n v="1985.5500000000002"/>
    <s v=""/>
  </r>
  <r>
    <x v="184"/>
    <n v="41"/>
    <s v="Cafe"/>
    <x v="13"/>
    <x v="0"/>
    <s v="mushrooms, cream, onion, garlic, vegetable broth"/>
    <n v="3.5"/>
    <n v="13.4"/>
    <n v="17.489999999999998"/>
    <n v="101"/>
    <x v="0"/>
    <b v="0"/>
    <s v="Cloudy"/>
    <n v="1766.4899999999998"/>
    <n v="353.5"/>
    <n v="1412.9899999999998"/>
    <n v="1766.4899999999998"/>
    <n v="17.489999999999998"/>
    <n v="101"/>
    <n v="1412.9899999999998"/>
    <s v=""/>
  </r>
  <r>
    <x v="184"/>
    <n v="38"/>
    <s v="Fine Dining"/>
    <x v="8"/>
    <x v="1"/>
    <s v="chicken thigh, black pepper sauce, fries, coleslaw"/>
    <n v="8"/>
    <n v="32.97"/>
    <n v="64.31"/>
    <n v="167"/>
    <x v="0"/>
    <b v="0"/>
    <s v="Sunny"/>
    <n v="10739.77"/>
    <n v="1336"/>
    <n v="9403.77"/>
    <n v="10739.77"/>
    <n v="64.31"/>
    <n v="167"/>
    <n v="9403.77"/>
    <s v=""/>
  </r>
  <r>
    <x v="184"/>
    <n v="2"/>
    <s v="Food Stall"/>
    <x v="6"/>
    <x v="1"/>
    <s v="chicken, yogurt, tandoori masala, ginger, garlic"/>
    <n v="7"/>
    <n v="16.12"/>
    <n v="22.45"/>
    <n v="238"/>
    <x v="0"/>
    <b v="0"/>
    <s v="Sunny"/>
    <n v="5343.0999999999995"/>
    <n v="1666"/>
    <n v="3677.0999999999995"/>
    <n v="5343.0999999999995"/>
    <n v="22.45"/>
    <n v="238"/>
    <n v="3677.0999999999995"/>
    <s v=""/>
  </r>
  <r>
    <x v="184"/>
    <n v="14"/>
    <s v="Food Stall"/>
    <x v="10"/>
    <x v="0"/>
    <s v="black tea, condensed milk, evaporated milk"/>
    <n v="0.9"/>
    <n v="1.78"/>
    <n v="3.23"/>
    <n v="387"/>
    <x v="0"/>
    <b v="0"/>
    <s v="Sunny"/>
    <n v="1250.01"/>
    <n v="348.3"/>
    <n v="901.71"/>
    <n v="1250.01"/>
    <n v="3.23"/>
    <n v="387"/>
    <n v="901.71"/>
    <s v=""/>
  </r>
  <r>
    <x v="184"/>
    <n v="19"/>
    <s v="Casual Dining"/>
    <x v="5"/>
    <x v="0"/>
    <s v="flat rice noodles, prawns, cockles, bean sprouts, chives, soy sauce"/>
    <n v="5"/>
    <n v="14.33"/>
    <n v="25.83"/>
    <n v="192"/>
    <x v="0"/>
    <b v="0"/>
    <s v="Rainy"/>
    <n v="4959.3599999999997"/>
    <n v="960"/>
    <n v="3999.3599999999997"/>
    <n v="4959.3599999999997"/>
    <n v="25.83"/>
    <n v="192"/>
    <n v="3999.3599999999997"/>
    <s v=""/>
  </r>
  <r>
    <x v="184"/>
    <n v="26"/>
    <s v="Food Stall"/>
    <x v="7"/>
    <x v="2"/>
    <s v="white bread, kaya, butter, soft-boiled eggs"/>
    <n v="2.8"/>
    <n v="5.88"/>
    <n v="8.33"/>
    <n v="333"/>
    <x v="0"/>
    <b v="0"/>
    <s v="Sunny"/>
    <n v="2773.89"/>
    <n v="932.4"/>
    <n v="1841.4899999999998"/>
    <n v="2773.89"/>
    <n v="8.33"/>
    <n v="333"/>
    <n v="1841.4899999999998"/>
    <s v=""/>
  </r>
  <r>
    <x v="184"/>
    <n v="4"/>
    <s v="Cafe"/>
    <x v="8"/>
    <x v="0"/>
    <s v="chicken thigh, black pepper sauce, fries, coleslaw"/>
    <n v="8"/>
    <n v="31.78"/>
    <n v="24.69"/>
    <n v="268"/>
    <x v="1"/>
    <b v="0"/>
    <s v="Sunny"/>
    <n v="6616.92"/>
    <n v="2144"/>
    <n v="4472.92"/>
    <n v="6616.92"/>
    <n v="24.69"/>
    <n v="268"/>
    <n v="4472.92"/>
    <s v=""/>
  </r>
  <r>
    <x v="184"/>
    <n v="1"/>
    <s v="Food Stall"/>
    <x v="7"/>
    <x v="2"/>
    <s v="white bread, kaya, butter, soft-boiled eggs"/>
    <n v="2.8"/>
    <n v="5.34"/>
    <n v="8.18"/>
    <n v="250"/>
    <x v="0"/>
    <b v="0"/>
    <s v="Sunny"/>
    <n v="2045"/>
    <n v="700"/>
    <n v="1345"/>
    <n v="2045"/>
    <n v="8.18"/>
    <n v="250"/>
    <n v="1345"/>
    <s v=""/>
  </r>
  <r>
    <x v="184"/>
    <n v="25"/>
    <s v="Fine Dining"/>
    <x v="11"/>
    <x v="1"/>
    <s v="black tea, lemon, sugar syrup"/>
    <n v="1.2"/>
    <n v="4.95"/>
    <n v="8.83"/>
    <n v="213"/>
    <x v="0"/>
    <b v="0"/>
    <s v="Sunny"/>
    <n v="1880.79"/>
    <n v="255.6"/>
    <n v="1625.19"/>
    <n v="1880.79"/>
    <n v="8.83"/>
    <n v="213"/>
    <n v="1625.19"/>
    <s v=""/>
  </r>
  <r>
    <x v="184"/>
    <n v="9"/>
    <s v="Casual Dining"/>
    <x v="13"/>
    <x v="0"/>
    <s v="mushrooms, cream, onion, garlic, vegetable broth"/>
    <n v="3.5"/>
    <n v="9.1300000000000008"/>
    <n v="14.01"/>
    <n v="137"/>
    <x v="1"/>
    <b v="0"/>
    <s v="Sunny"/>
    <n v="1919.37"/>
    <n v="479.5"/>
    <n v="1439.87"/>
    <n v="1919.37"/>
    <n v="14.01"/>
    <n v="137"/>
    <n v="1439.87"/>
    <s v=""/>
  </r>
  <r>
    <x v="185"/>
    <n v="26"/>
    <s v="Food Stall"/>
    <x v="2"/>
    <x v="1"/>
    <s v="beef, coconut milk, galangal, lemongrass, spices, chili"/>
    <n v="9"/>
    <n v="22.15"/>
    <n v="35.33"/>
    <n v="25"/>
    <x v="0"/>
    <b v="0"/>
    <s v="Cloudy"/>
    <n v="883.25"/>
    <n v="225"/>
    <n v="658.25"/>
    <n v="883.25"/>
    <n v="35.33"/>
    <n v="25"/>
    <n v="658.25"/>
    <s v=""/>
  </r>
  <r>
    <x v="185"/>
    <n v="29"/>
    <s v="Food Stall"/>
    <x v="5"/>
    <x v="0"/>
    <s v="flat rice noodles, prawns, cockles, bean sprouts, chives, soy sauce"/>
    <n v="5"/>
    <n v="11.73"/>
    <n v="22.74"/>
    <n v="69"/>
    <x v="0"/>
    <b v="0"/>
    <s v="Sunny"/>
    <n v="1569.06"/>
    <n v="345"/>
    <n v="1224.06"/>
    <n v="1569.06"/>
    <n v="22.74"/>
    <n v="69"/>
    <n v="1224.06"/>
    <s v=""/>
  </r>
  <r>
    <x v="185"/>
    <n v="41"/>
    <s v="Cafe"/>
    <x v="7"/>
    <x v="2"/>
    <s v="white bread, kaya, butter, soft-boiled eggs"/>
    <n v="2.8"/>
    <n v="8.6999999999999993"/>
    <n v="12.57"/>
    <n v="294"/>
    <x v="0"/>
    <b v="0"/>
    <s v="Sunny"/>
    <n v="3695.58"/>
    <n v="823.19999999999993"/>
    <n v="2872.38"/>
    <n v="3695.58"/>
    <n v="12.57"/>
    <n v="294"/>
    <n v="2872.38"/>
    <s v=""/>
  </r>
  <r>
    <x v="185"/>
    <n v="34"/>
    <s v="Casual Dining"/>
    <x v="4"/>
    <x v="0"/>
    <s v="rice flour jelly, coconut milk, palm sugar, red beans"/>
    <n v="2"/>
    <n v="5.35"/>
    <n v="11.86"/>
    <n v="0"/>
    <x v="0"/>
    <b v="0"/>
    <s v="Rainy"/>
    <n v="0"/>
    <n v="0"/>
    <n v="0"/>
    <n v="0"/>
    <n v="11.86"/>
    <n v="0"/>
    <n v="0"/>
    <s v=""/>
  </r>
  <r>
    <x v="185"/>
    <n v="24"/>
    <s v="Casual Dining"/>
    <x v="9"/>
    <x v="0"/>
    <s v="chicken, rice, ginger, garlic, chili sauce, cucumber"/>
    <n v="4"/>
    <n v="10.73"/>
    <n v="16.940000000000001"/>
    <n v="323"/>
    <x v="0"/>
    <b v="0"/>
    <s v="Rainy"/>
    <n v="5471.6200000000008"/>
    <n v="1292"/>
    <n v="4179.6200000000008"/>
    <n v="5471.6200000000008"/>
    <n v="16.940000000000001"/>
    <n v="323"/>
    <n v="4179.6200000000008"/>
    <s v=""/>
  </r>
  <r>
    <x v="185"/>
    <n v="49"/>
    <s v="Kopitiam"/>
    <x v="5"/>
    <x v="0"/>
    <s v="flat rice noodles, prawns, cockles, bean sprouts, chives, soy sauce"/>
    <n v="5"/>
    <n v="10.31"/>
    <n v="12.97"/>
    <n v="306"/>
    <x v="1"/>
    <b v="0"/>
    <s v="Cloudy"/>
    <n v="3968.82"/>
    <n v="1530"/>
    <n v="2438.8200000000002"/>
    <n v="3968.82"/>
    <n v="12.97"/>
    <n v="306"/>
    <n v="2438.8200000000002"/>
    <s v=""/>
  </r>
  <r>
    <x v="185"/>
    <n v="16"/>
    <s v="Food Stall"/>
    <x v="3"/>
    <x v="1"/>
    <s v="flour, ghee, egg, water, curry"/>
    <n v="0.8"/>
    <n v="1.65"/>
    <n v="2.73"/>
    <n v="348"/>
    <x v="0"/>
    <b v="0"/>
    <s v="Sunny"/>
    <n v="950.04"/>
    <n v="278.40000000000003"/>
    <n v="671.63999999999987"/>
    <n v="950.04"/>
    <n v="2.73"/>
    <n v="348"/>
    <n v="671.63999999999987"/>
    <s v=""/>
  </r>
  <r>
    <x v="185"/>
    <n v="50"/>
    <s v="Food Stall"/>
    <x v="6"/>
    <x v="1"/>
    <s v="chicken, yogurt, tandoori masala, ginger, garlic"/>
    <n v="7"/>
    <n v="14.59"/>
    <n v="27.8"/>
    <n v="204"/>
    <x v="0"/>
    <b v="0"/>
    <s v="Sunny"/>
    <n v="5671.2"/>
    <n v="1428"/>
    <n v="4243.2"/>
    <n v="5671.2"/>
    <n v="27.8"/>
    <n v="204"/>
    <n v="4243.2"/>
    <s v=""/>
  </r>
  <r>
    <x v="185"/>
    <n v="17"/>
    <s v="Food Stall"/>
    <x v="4"/>
    <x v="1"/>
    <s v="rice flour jelly, coconut milk, palm sugar, red beans"/>
    <n v="2"/>
    <n v="4.96"/>
    <n v="4.8600000000000003"/>
    <n v="263"/>
    <x v="1"/>
    <b v="0"/>
    <s v="Sunny"/>
    <n v="1278.18"/>
    <n v="526"/>
    <n v="752.18000000000006"/>
    <n v="1278.18"/>
    <n v="4.8600000000000003"/>
    <n v="263"/>
    <n v="752.18000000000006"/>
    <s v=""/>
  </r>
  <r>
    <x v="185"/>
    <n v="2"/>
    <s v="Food Stall"/>
    <x v="3"/>
    <x v="2"/>
    <s v="flour, ghee, egg, water, curry"/>
    <n v="0.8"/>
    <n v="2.0099999999999998"/>
    <n v="2.57"/>
    <n v="204"/>
    <x v="0"/>
    <b v="0"/>
    <s v="Rainy"/>
    <n v="524.28"/>
    <n v="163.20000000000002"/>
    <n v="361.07999999999993"/>
    <n v="524.28"/>
    <n v="2.57"/>
    <n v="204"/>
    <n v="361.07999999999993"/>
    <s v=""/>
  </r>
  <r>
    <x v="185"/>
    <n v="44"/>
    <s v="Food Stall"/>
    <x v="0"/>
    <x v="0"/>
    <s v="rice noodles, fish broth, tamarind, shrimp paste, cucumber, mint"/>
    <n v="4.5"/>
    <n v="8.74"/>
    <n v="20.47"/>
    <n v="92"/>
    <x v="0"/>
    <b v="0"/>
    <s v="Sunny"/>
    <n v="1883.2399999999998"/>
    <n v="414"/>
    <n v="1469.2399999999998"/>
    <n v="1883.2399999999998"/>
    <n v="20.47"/>
    <n v="92"/>
    <n v="1469.2399999999998"/>
    <s v=""/>
  </r>
  <r>
    <x v="185"/>
    <n v="42"/>
    <s v="Fine Dining"/>
    <x v="1"/>
    <x v="1"/>
    <s v="spaghetti, eggs, cheese, beef bacon, black pepper"/>
    <n v="9"/>
    <n v="46.09"/>
    <n v="69.94"/>
    <n v="89"/>
    <x v="0"/>
    <b v="0"/>
    <s v="Rainy"/>
    <n v="6224.66"/>
    <n v="801"/>
    <n v="5423.66"/>
    <n v="6224.66"/>
    <n v="69.94"/>
    <n v="89"/>
    <n v="5423.66"/>
    <s v=""/>
  </r>
  <r>
    <x v="185"/>
    <n v="30"/>
    <s v="Cafe"/>
    <x v="12"/>
    <x v="2"/>
    <s v="rice, coconut milk, sambal, anchovies, egg, peanuts"/>
    <n v="2.5"/>
    <n v="9.5299999999999994"/>
    <n v="10.14"/>
    <n v="430"/>
    <x v="0"/>
    <b v="0"/>
    <s v="Rainy"/>
    <n v="4360.2"/>
    <n v="1075"/>
    <n v="3285.2"/>
    <n v="4360.2"/>
    <n v="10.14"/>
    <n v="430"/>
    <n v="3285.2"/>
    <s v=""/>
  </r>
  <r>
    <x v="185"/>
    <n v="6"/>
    <s v="Fine Dining"/>
    <x v="11"/>
    <x v="2"/>
    <s v="black tea, lemon, sugar syrup"/>
    <n v="1.2"/>
    <n v="4.8099999999999996"/>
    <n v="6.78"/>
    <n v="408"/>
    <x v="0"/>
    <b v="0"/>
    <s v="Cloudy"/>
    <n v="2766.2400000000002"/>
    <n v="489.59999999999997"/>
    <n v="2276.6400000000003"/>
    <n v="2766.2400000000002"/>
    <n v="6.78"/>
    <n v="408"/>
    <n v="2276.6400000000003"/>
    <s v=""/>
  </r>
  <r>
    <x v="185"/>
    <n v="48"/>
    <s v="Casual Dining"/>
    <x v="4"/>
    <x v="1"/>
    <s v="rice flour jelly, coconut milk, palm sugar, red beans"/>
    <n v="2"/>
    <n v="6.96"/>
    <n v="10.88"/>
    <n v="222"/>
    <x v="0"/>
    <b v="0"/>
    <s v="Sunny"/>
    <n v="2415.36"/>
    <n v="444"/>
    <n v="1971.3600000000001"/>
    <n v="2415.36"/>
    <n v="10.88"/>
    <n v="222"/>
    <n v="1971.3600000000001"/>
    <s v=""/>
  </r>
  <r>
    <x v="185"/>
    <n v="15"/>
    <s v="Food Stall"/>
    <x v="4"/>
    <x v="0"/>
    <s v="rice flour jelly, coconut milk, palm sugar, red beans"/>
    <n v="2"/>
    <n v="4.51"/>
    <n v="6.57"/>
    <n v="275"/>
    <x v="0"/>
    <b v="0"/>
    <s v="Cloudy"/>
    <n v="1806.75"/>
    <n v="550"/>
    <n v="1256.75"/>
    <n v="1806.75"/>
    <n v="6.57"/>
    <n v="275"/>
    <n v="1256.75"/>
    <s v=""/>
  </r>
  <r>
    <x v="185"/>
    <n v="35"/>
    <s v="Food Stall"/>
    <x v="4"/>
    <x v="1"/>
    <s v="rice flour jelly, coconut milk, palm sugar, red beans"/>
    <n v="2"/>
    <n v="4.4400000000000004"/>
    <n v="7.41"/>
    <n v="136"/>
    <x v="0"/>
    <b v="0"/>
    <s v="Sunny"/>
    <n v="1007.76"/>
    <n v="272"/>
    <n v="735.76"/>
    <n v="1007.76"/>
    <n v="7.41"/>
    <n v="136"/>
    <n v="735.76"/>
    <s v=""/>
  </r>
  <r>
    <x v="185"/>
    <n v="25"/>
    <s v="Fine Dining"/>
    <x v="2"/>
    <x v="1"/>
    <s v="beef, coconut milk, galangal, lemongrass, spices, chili"/>
    <n v="9"/>
    <n v="43.38"/>
    <n v="77.989999999999995"/>
    <n v="0"/>
    <x v="0"/>
    <b v="0"/>
    <s v="Sunny"/>
    <n v="0"/>
    <n v="0"/>
    <n v="0"/>
    <n v="0"/>
    <n v="77.989999999999995"/>
    <n v="0"/>
    <n v="0"/>
    <s v=""/>
  </r>
  <r>
    <x v="185"/>
    <n v="18"/>
    <s v="Food Stall"/>
    <x v="3"/>
    <x v="1"/>
    <s v="flour, ghee, egg, water, curry"/>
    <n v="0.8"/>
    <n v="2.1"/>
    <n v="3.16"/>
    <n v="150"/>
    <x v="0"/>
    <b v="0"/>
    <s v="Cloudy"/>
    <n v="474"/>
    <n v="120"/>
    <n v="354"/>
    <n v="474"/>
    <n v="3.16"/>
    <n v="150"/>
    <n v="354"/>
    <s v=""/>
  </r>
  <r>
    <x v="185"/>
    <n v="2"/>
    <s v="Food Stall"/>
    <x v="6"/>
    <x v="1"/>
    <s v="chicken, yogurt, tandoori masala, ginger, garlic"/>
    <n v="7"/>
    <n v="15.04"/>
    <n v="26.09"/>
    <n v="0"/>
    <x v="0"/>
    <b v="0"/>
    <s v="Sunny"/>
    <n v="0"/>
    <n v="0"/>
    <n v="0"/>
    <n v="0"/>
    <n v="26.09"/>
    <n v="0"/>
    <n v="0"/>
    <s v=""/>
  </r>
  <r>
    <x v="185"/>
    <n v="23"/>
    <s v="Fine Dining"/>
    <x v="2"/>
    <x v="0"/>
    <s v="beef, coconut milk, galangal, lemongrass, spices, chili"/>
    <n v="9"/>
    <n v="43.97"/>
    <n v="63.21"/>
    <n v="61"/>
    <x v="0"/>
    <b v="0"/>
    <s v="Cloudy"/>
    <n v="3855.81"/>
    <n v="549"/>
    <n v="3306.81"/>
    <n v="3855.81"/>
    <n v="63.21"/>
    <n v="61"/>
    <n v="3306.81"/>
    <s v=""/>
  </r>
  <r>
    <x v="185"/>
    <n v="46"/>
    <s v="Casual Dining"/>
    <x v="13"/>
    <x v="0"/>
    <s v="mushrooms, cream, onion, garlic, vegetable broth"/>
    <n v="3.5"/>
    <n v="11.55"/>
    <n v="18.89"/>
    <n v="0"/>
    <x v="0"/>
    <b v="0"/>
    <s v="Rainy"/>
    <n v="0"/>
    <n v="0"/>
    <n v="0"/>
    <n v="0"/>
    <n v="18.89"/>
    <n v="0"/>
    <n v="0"/>
    <s v=""/>
  </r>
  <r>
    <x v="186"/>
    <n v="6"/>
    <s v="Fine Dining"/>
    <x v="8"/>
    <x v="0"/>
    <s v="chicken thigh, black pepper sauce, fries, coleslaw"/>
    <n v="8"/>
    <n v="40.53"/>
    <n v="54.55"/>
    <n v="189"/>
    <x v="0"/>
    <b v="0"/>
    <s v="Cloudy"/>
    <n v="10309.949999999999"/>
    <n v="1512"/>
    <n v="8797.9499999999989"/>
    <n v="10309.949999999999"/>
    <n v="54.55"/>
    <n v="189"/>
    <n v="8797.9499999999989"/>
    <n v="45299"/>
  </r>
  <r>
    <x v="186"/>
    <n v="9"/>
    <s v="Casual Dining"/>
    <x v="4"/>
    <x v="1"/>
    <s v="rice flour jelly, coconut milk, palm sugar, red beans"/>
    <n v="2"/>
    <n v="5.37"/>
    <n v="10.210000000000001"/>
    <n v="174"/>
    <x v="0"/>
    <b v="0"/>
    <s v="Sunny"/>
    <n v="1776.5400000000002"/>
    <n v="348"/>
    <n v="1428.5400000000002"/>
    <n v="1776.5400000000002"/>
    <n v="10.210000000000001"/>
    <n v="174"/>
    <n v="1428.5400000000002"/>
    <n v="45299"/>
  </r>
  <r>
    <x v="186"/>
    <n v="26"/>
    <s v="Food Stall"/>
    <x v="7"/>
    <x v="2"/>
    <s v="white bread, kaya, butter, soft-boiled eggs"/>
    <n v="2.8"/>
    <n v="5.87"/>
    <n v="6.25"/>
    <n v="654"/>
    <x v="1"/>
    <b v="0"/>
    <s v="Cloudy"/>
    <n v="4087.5"/>
    <n v="1831.1999999999998"/>
    <n v="2256.3000000000002"/>
    <n v="4087.5"/>
    <n v="6.25"/>
    <n v="654"/>
    <n v="2256.3000000000002"/>
    <n v="45299"/>
  </r>
  <r>
    <x v="186"/>
    <n v="21"/>
    <s v="Casual Dining"/>
    <x v="10"/>
    <x v="0"/>
    <s v="black tea, condensed milk, evaporated milk"/>
    <n v="0.9"/>
    <n v="2.4700000000000002"/>
    <n v="2.4900000000000002"/>
    <n v="1245"/>
    <x v="1"/>
    <b v="0"/>
    <s v="Cloudy"/>
    <n v="3100.05"/>
    <n v="1120.5"/>
    <n v="1979.5500000000002"/>
    <n v="3100.05"/>
    <n v="2.4900000000000002"/>
    <n v="1245"/>
    <n v="1979.5500000000002"/>
    <n v="45299"/>
  </r>
  <r>
    <x v="186"/>
    <n v="33"/>
    <s v="Cafe"/>
    <x v="8"/>
    <x v="0"/>
    <s v="chicken thigh, black pepper sauce, fries, coleslaw"/>
    <n v="8"/>
    <n v="30.47"/>
    <n v="35.64"/>
    <n v="299"/>
    <x v="0"/>
    <b v="1"/>
    <s v="Sunny"/>
    <n v="10656.36"/>
    <n v="2392"/>
    <n v="8264.36"/>
    <n v="10656.36"/>
    <n v="35.64"/>
    <n v="299"/>
    <n v="8264.36"/>
    <n v="45299"/>
  </r>
  <r>
    <x v="186"/>
    <n v="25"/>
    <s v="Fine Dining"/>
    <x v="13"/>
    <x v="0"/>
    <s v="mushrooms, cream, onion, garlic, vegetable broth"/>
    <n v="3.5"/>
    <n v="18.62"/>
    <n v="30.25"/>
    <n v="0"/>
    <x v="0"/>
    <b v="0"/>
    <s v="Sunny"/>
    <n v="0"/>
    <n v="0"/>
    <n v="0"/>
    <n v="0"/>
    <n v="30.25"/>
    <n v="0"/>
    <n v="0"/>
    <n v="45299"/>
  </r>
  <r>
    <x v="186"/>
    <n v="47"/>
    <s v="Food Stall"/>
    <x v="10"/>
    <x v="2"/>
    <s v="black tea, condensed milk, evaporated milk"/>
    <n v="0.9"/>
    <n v="2.06"/>
    <n v="2.72"/>
    <n v="818"/>
    <x v="0"/>
    <b v="0"/>
    <s v="Rainy"/>
    <n v="2224.96"/>
    <n v="736.2"/>
    <n v="1488.76"/>
    <n v="2224.96"/>
    <n v="2.72"/>
    <n v="818"/>
    <n v="1488.76"/>
    <n v="45299"/>
  </r>
  <r>
    <x v="186"/>
    <n v="21"/>
    <s v="Casual Dining"/>
    <x v="8"/>
    <x v="1"/>
    <s v="chicken thigh, black pepper sauce, fries, coleslaw"/>
    <n v="8"/>
    <n v="25.28"/>
    <n v="47.66"/>
    <n v="192"/>
    <x v="0"/>
    <b v="1"/>
    <s v="Rainy"/>
    <n v="9150.7199999999993"/>
    <n v="1536"/>
    <n v="7614.7199999999993"/>
    <n v="9150.7199999999993"/>
    <n v="47.66"/>
    <n v="192"/>
    <n v="7614.7199999999993"/>
    <n v="45299"/>
  </r>
  <r>
    <x v="186"/>
    <n v="41"/>
    <s v="Cafe"/>
    <x v="10"/>
    <x v="1"/>
    <s v="black tea, condensed milk, evaporated milk"/>
    <n v="0.9"/>
    <n v="2.76"/>
    <n v="3.71"/>
    <n v="694"/>
    <x v="0"/>
    <b v="0"/>
    <s v="Cloudy"/>
    <n v="2574.7399999999998"/>
    <n v="624.6"/>
    <n v="1950.1399999999999"/>
    <n v="2574.7399999999998"/>
    <n v="3.71"/>
    <n v="694"/>
    <n v="1950.1399999999999"/>
    <n v="45299"/>
  </r>
  <r>
    <x v="186"/>
    <n v="39"/>
    <s v="Casual Dining"/>
    <x v="2"/>
    <x v="0"/>
    <s v="beef, coconut milk, galangal, lemongrass, spices, chili"/>
    <n v="9"/>
    <n v="31.17"/>
    <n v="59.03"/>
    <n v="10"/>
    <x v="0"/>
    <b v="0"/>
    <s v="Sunny"/>
    <n v="590.29999999999995"/>
    <n v="90"/>
    <n v="500.29999999999995"/>
    <n v="590.29999999999995"/>
    <n v="59.03"/>
    <n v="10"/>
    <n v="500.29999999999995"/>
    <n v="45299"/>
  </r>
  <r>
    <x v="186"/>
    <n v="10"/>
    <s v="Fine Dining"/>
    <x v="11"/>
    <x v="0"/>
    <s v="black tea, lemon, sugar syrup"/>
    <n v="1.2"/>
    <n v="6.05"/>
    <n v="6.91"/>
    <n v="268"/>
    <x v="0"/>
    <b v="0"/>
    <s v="Cloudy"/>
    <n v="1851.88"/>
    <n v="321.59999999999997"/>
    <n v="1530.2800000000002"/>
    <n v="1851.88"/>
    <n v="6.91"/>
    <n v="268"/>
    <n v="1530.2800000000002"/>
    <n v="45299"/>
  </r>
  <r>
    <x v="186"/>
    <n v="26"/>
    <s v="Food Stall"/>
    <x v="12"/>
    <x v="2"/>
    <s v="rice, coconut milk, sambal, anchovies, egg, peanuts"/>
    <n v="2.5"/>
    <n v="6.29"/>
    <n v="6.54"/>
    <n v="506"/>
    <x v="0"/>
    <b v="0"/>
    <s v="Cloudy"/>
    <n v="3309.2400000000002"/>
    <n v="1265"/>
    <n v="2044.2400000000002"/>
    <n v="3309.2400000000002"/>
    <n v="6.54"/>
    <n v="506"/>
    <n v="2044.2400000000002"/>
    <n v="45299"/>
  </r>
  <r>
    <x v="186"/>
    <n v="39"/>
    <s v="Casual Dining"/>
    <x v="11"/>
    <x v="2"/>
    <s v="black tea, lemon, sugar syrup"/>
    <n v="1.2"/>
    <n v="3.57"/>
    <n v="5.12"/>
    <n v="846"/>
    <x v="0"/>
    <b v="0"/>
    <s v="Rainy"/>
    <n v="4331.5200000000004"/>
    <n v="1015.1999999999999"/>
    <n v="3316.3200000000006"/>
    <n v="4331.5200000000004"/>
    <n v="5.12"/>
    <n v="846"/>
    <n v="3316.3200000000006"/>
    <n v="45299"/>
  </r>
  <r>
    <x v="186"/>
    <n v="22"/>
    <s v="Food Stall"/>
    <x v="6"/>
    <x v="1"/>
    <s v="chicken, yogurt, tandoori masala, ginger, garlic"/>
    <n v="7"/>
    <n v="15.97"/>
    <n v="27.67"/>
    <n v="113"/>
    <x v="0"/>
    <b v="0"/>
    <s v="Cloudy"/>
    <n v="3126.71"/>
    <n v="791"/>
    <n v="2335.71"/>
    <n v="3126.71"/>
    <n v="27.67"/>
    <n v="113"/>
    <n v="2335.71"/>
    <n v="45299"/>
  </r>
  <r>
    <x v="186"/>
    <n v="48"/>
    <s v="Casual Dining"/>
    <x v="7"/>
    <x v="2"/>
    <s v="white bread, kaya, butter, soft-boiled eggs"/>
    <n v="2.8"/>
    <n v="8.6"/>
    <n v="12.11"/>
    <n v="638"/>
    <x v="0"/>
    <b v="0"/>
    <s v="Sunny"/>
    <n v="7726.1799999999994"/>
    <n v="1786.3999999999999"/>
    <n v="5939.78"/>
    <n v="7726.1799999999994"/>
    <n v="12.11"/>
    <n v="638"/>
    <n v="5939.78"/>
    <n v="45299"/>
  </r>
  <r>
    <x v="186"/>
    <n v="50"/>
    <s v="Food Stall"/>
    <x v="3"/>
    <x v="1"/>
    <s v="flour, ghee, egg, water, curry"/>
    <n v="0.8"/>
    <n v="1.98"/>
    <n v="2.71"/>
    <n v="566"/>
    <x v="0"/>
    <b v="0"/>
    <s v="Cloudy"/>
    <n v="1533.86"/>
    <n v="452.8"/>
    <n v="1081.06"/>
    <n v="1533.86"/>
    <n v="2.71"/>
    <n v="566"/>
    <n v="1081.06"/>
    <n v="45299"/>
  </r>
  <r>
    <x v="186"/>
    <n v="21"/>
    <s v="Casual Dining"/>
    <x v="1"/>
    <x v="1"/>
    <s v="spaghetti, eggs, cheese, beef bacon, black pepper"/>
    <n v="9"/>
    <n v="30.78"/>
    <n v="32.22"/>
    <n v="469"/>
    <x v="1"/>
    <b v="0"/>
    <s v="Sunny"/>
    <n v="15111.18"/>
    <n v="4221"/>
    <n v="10890.18"/>
    <n v="15111.18"/>
    <n v="32.22"/>
    <n v="469"/>
    <n v="10890.18"/>
    <n v="45299"/>
  </r>
  <r>
    <x v="186"/>
    <n v="23"/>
    <s v="Fine Dining"/>
    <x v="11"/>
    <x v="2"/>
    <s v="black tea, lemon, sugar syrup"/>
    <n v="1.2"/>
    <n v="5.41"/>
    <n v="8.08"/>
    <n v="401"/>
    <x v="0"/>
    <b v="0"/>
    <s v="Rainy"/>
    <n v="3240.08"/>
    <n v="481.2"/>
    <n v="2758.88"/>
    <n v="3240.08"/>
    <n v="8.08"/>
    <n v="401"/>
    <n v="2758.88"/>
    <n v="45299"/>
  </r>
  <r>
    <x v="186"/>
    <n v="22"/>
    <s v="Food Stall"/>
    <x v="3"/>
    <x v="1"/>
    <s v="flour, ghee, egg, water, curry"/>
    <n v="0.8"/>
    <n v="1.89"/>
    <n v="1.69"/>
    <n v="795"/>
    <x v="1"/>
    <b v="0"/>
    <s v="Cloudy"/>
    <n v="1343.55"/>
    <n v="636"/>
    <n v="707.55"/>
    <n v="1343.55"/>
    <n v="1.69"/>
    <n v="795"/>
    <n v="707.55"/>
    <n v="45299"/>
  </r>
  <r>
    <x v="186"/>
    <n v="2"/>
    <s v="Food Stall"/>
    <x v="3"/>
    <x v="2"/>
    <s v="flour, ghee, egg, water, curry"/>
    <n v="0.8"/>
    <n v="1.8"/>
    <n v="2.35"/>
    <n v="720"/>
    <x v="0"/>
    <b v="0"/>
    <s v="Cloudy"/>
    <n v="1692"/>
    <n v="576"/>
    <n v="1116"/>
    <n v="1692"/>
    <n v="2.35"/>
    <n v="720"/>
    <n v="1116"/>
    <n v="45299"/>
  </r>
  <r>
    <x v="186"/>
    <n v="43"/>
    <s v="Casual Dining"/>
    <x v="2"/>
    <x v="0"/>
    <s v="beef, coconut milk, galangal, lemongrass, spices, chili"/>
    <n v="9"/>
    <n v="30.44"/>
    <n v="36.770000000000003"/>
    <n v="269"/>
    <x v="0"/>
    <b v="0"/>
    <s v="Sunny"/>
    <n v="9891.130000000001"/>
    <n v="2421"/>
    <n v="7470.130000000001"/>
    <n v="9891.130000000001"/>
    <n v="36.770000000000003"/>
    <n v="269"/>
    <n v="7470.130000000001"/>
    <n v="45299"/>
  </r>
  <r>
    <x v="186"/>
    <n v="42"/>
    <s v="Fine Dining"/>
    <x v="8"/>
    <x v="1"/>
    <s v="chicken thigh, black pepper sauce, fries, coleslaw"/>
    <n v="8"/>
    <n v="34.270000000000003"/>
    <n v="60.6"/>
    <n v="0"/>
    <x v="0"/>
    <b v="0"/>
    <s v="Sunny"/>
    <n v="0"/>
    <n v="0"/>
    <n v="0"/>
    <n v="0"/>
    <n v="60.6"/>
    <n v="0"/>
    <n v="0"/>
    <n v="45299"/>
  </r>
  <r>
    <x v="186"/>
    <n v="48"/>
    <s v="Casual Dining"/>
    <x v="4"/>
    <x v="0"/>
    <s v="rice flour jelly, coconut milk, palm sugar, red beans"/>
    <n v="2"/>
    <n v="5.84"/>
    <n v="8.35"/>
    <n v="401"/>
    <x v="0"/>
    <b v="0"/>
    <s v="Sunny"/>
    <n v="3348.35"/>
    <n v="802"/>
    <n v="2546.35"/>
    <n v="3348.35"/>
    <n v="8.35"/>
    <n v="401"/>
    <n v="2546.35"/>
    <n v="45299"/>
  </r>
  <r>
    <x v="186"/>
    <n v="9"/>
    <s v="Casual Dining"/>
    <x v="8"/>
    <x v="0"/>
    <s v="chicken thigh, black pepper sauce, fries, coleslaw"/>
    <n v="8"/>
    <n v="22.88"/>
    <n v="51.15"/>
    <n v="117"/>
    <x v="0"/>
    <b v="0"/>
    <s v="Rainy"/>
    <n v="5984.55"/>
    <n v="936"/>
    <n v="5048.55"/>
    <n v="5984.55"/>
    <n v="51.15"/>
    <n v="117"/>
    <n v="5048.55"/>
    <n v="45299"/>
  </r>
  <r>
    <x v="186"/>
    <n v="17"/>
    <s v="Food Stall"/>
    <x v="10"/>
    <x v="2"/>
    <s v="black tea, condensed milk, evaporated milk"/>
    <n v="0.9"/>
    <n v="2.14"/>
    <n v="2.84"/>
    <n v="622"/>
    <x v="0"/>
    <b v="0"/>
    <s v="Rainy"/>
    <n v="1766.48"/>
    <n v="559.80000000000007"/>
    <n v="1206.6799999999998"/>
    <n v="1766.48"/>
    <n v="2.84"/>
    <n v="622"/>
    <n v="1206.6799999999998"/>
    <n v="45299"/>
  </r>
  <r>
    <x v="186"/>
    <n v="27"/>
    <s v="Food Stall"/>
    <x v="3"/>
    <x v="2"/>
    <s v="flour, ghee, egg, water, curry"/>
    <n v="0.8"/>
    <n v="2.0099999999999998"/>
    <n v="2.3199999999999998"/>
    <n v="702"/>
    <x v="0"/>
    <b v="0"/>
    <s v="Cloudy"/>
    <n v="1628.6399999999999"/>
    <n v="561.6"/>
    <n v="1067.04"/>
    <n v="1628.6399999999999"/>
    <n v="2.3199999999999998"/>
    <n v="702"/>
    <n v="1067.04"/>
    <n v="45299"/>
  </r>
  <r>
    <x v="186"/>
    <n v="31"/>
    <s v="Food Stall"/>
    <x v="7"/>
    <x v="2"/>
    <s v="white bread, kaya, butter, soft-boiled eggs"/>
    <n v="2.8"/>
    <n v="6.15"/>
    <n v="7.83"/>
    <n v="632"/>
    <x v="0"/>
    <b v="0"/>
    <s v="Sunny"/>
    <n v="4948.5600000000004"/>
    <n v="1769.6"/>
    <n v="3178.9600000000005"/>
    <n v="4948.5600000000004"/>
    <n v="7.83"/>
    <n v="632"/>
    <n v="3178.9600000000005"/>
    <n v="45299"/>
  </r>
  <r>
    <x v="186"/>
    <n v="6"/>
    <s v="Fine Dining"/>
    <x v="13"/>
    <x v="1"/>
    <s v="mushrooms, cream, onion, garlic, vegetable broth"/>
    <n v="3.5"/>
    <n v="18.399999999999999"/>
    <n v="26.78"/>
    <n v="129"/>
    <x v="0"/>
    <b v="0"/>
    <s v="Cloudy"/>
    <n v="3454.6200000000003"/>
    <n v="451.5"/>
    <n v="3003.1200000000003"/>
    <n v="3454.6200000000003"/>
    <n v="26.78"/>
    <n v="129"/>
    <n v="3003.1200000000003"/>
    <n v="45299"/>
  </r>
  <r>
    <x v="186"/>
    <n v="23"/>
    <s v="Fine Dining"/>
    <x v="12"/>
    <x v="2"/>
    <s v="rice, coconut milk, sambal, anchovies, egg, peanuts"/>
    <n v="2.5"/>
    <n v="12.38"/>
    <n v="16.399999999999999"/>
    <n v="636"/>
    <x v="0"/>
    <b v="0"/>
    <s v="Cloudy"/>
    <n v="10430.4"/>
    <n v="1590"/>
    <n v="8840.4"/>
    <n v="10430.4"/>
    <n v="16.399999999999999"/>
    <n v="636"/>
    <n v="8840.4"/>
    <n v="45299"/>
  </r>
  <r>
    <x v="187"/>
    <n v="22"/>
    <s v="Food Stall"/>
    <x v="6"/>
    <x v="1"/>
    <s v="chicken, yogurt, tandoori masala, ginger, garlic"/>
    <n v="7"/>
    <n v="15.06"/>
    <n v="26.5"/>
    <n v="178"/>
    <x v="0"/>
    <b v="0"/>
    <s v="Cloudy"/>
    <n v="4717"/>
    <n v="1246"/>
    <n v="3471"/>
    <n v="4717"/>
    <n v="26.5"/>
    <n v="178"/>
    <n v="3471"/>
    <n v="45330"/>
  </r>
  <r>
    <x v="187"/>
    <n v="43"/>
    <s v="Casual Dining"/>
    <x v="7"/>
    <x v="2"/>
    <s v="white bread, kaya, butter, soft-boiled eggs"/>
    <n v="2.8"/>
    <n v="8.41"/>
    <n v="11.49"/>
    <n v="280"/>
    <x v="0"/>
    <b v="0"/>
    <s v="Sunny"/>
    <n v="3217.2000000000003"/>
    <n v="784"/>
    <n v="2433.2000000000003"/>
    <n v="3217.2000000000003"/>
    <n v="11.49"/>
    <n v="280"/>
    <n v="2433.2000000000003"/>
    <n v="45330"/>
  </r>
  <r>
    <x v="187"/>
    <n v="23"/>
    <s v="Fine Dining"/>
    <x v="12"/>
    <x v="0"/>
    <s v="rice, coconut milk, sambal, anchovies, egg, peanuts"/>
    <n v="2.5"/>
    <n v="10.73"/>
    <n v="17.059999999999999"/>
    <n v="223"/>
    <x v="0"/>
    <b v="0"/>
    <s v="Sunny"/>
    <n v="3804.3799999999997"/>
    <n v="557.5"/>
    <n v="3246.8799999999997"/>
    <n v="3804.3799999999997"/>
    <n v="17.059999999999999"/>
    <n v="223"/>
    <n v="3246.8799999999997"/>
    <n v="45330"/>
  </r>
  <r>
    <x v="187"/>
    <n v="31"/>
    <s v="Food Stall"/>
    <x v="4"/>
    <x v="1"/>
    <s v="rice flour jelly, coconut milk, palm sugar, red beans"/>
    <n v="2"/>
    <n v="3.9"/>
    <n v="4.75"/>
    <n v="192"/>
    <x v="1"/>
    <b v="0"/>
    <s v="Cloudy"/>
    <n v="912"/>
    <n v="384"/>
    <n v="528"/>
    <n v="912"/>
    <n v="4.75"/>
    <n v="192"/>
    <n v="528"/>
    <n v="45330"/>
  </r>
  <r>
    <x v="187"/>
    <n v="21"/>
    <s v="Casual Dining"/>
    <x v="8"/>
    <x v="0"/>
    <s v="chicken thigh, black pepper sauce, fries, coleslaw"/>
    <n v="8"/>
    <n v="22.45"/>
    <n v="52.67"/>
    <n v="0"/>
    <x v="0"/>
    <b v="0"/>
    <s v="Cloudy"/>
    <n v="0"/>
    <n v="0"/>
    <n v="0"/>
    <n v="0"/>
    <n v="52.67"/>
    <n v="0"/>
    <n v="0"/>
    <n v="45330"/>
  </r>
  <r>
    <x v="187"/>
    <n v="21"/>
    <s v="Casual Dining"/>
    <x v="4"/>
    <x v="1"/>
    <s v="rice flour jelly, coconut milk, palm sugar, red beans"/>
    <n v="2"/>
    <n v="5.52"/>
    <n v="11.93"/>
    <n v="126"/>
    <x v="0"/>
    <b v="0"/>
    <s v="Sunny"/>
    <n v="1503.18"/>
    <n v="252"/>
    <n v="1251.18"/>
    <n v="1503.18"/>
    <n v="11.93"/>
    <n v="126"/>
    <n v="1251.18"/>
    <n v="45330"/>
  </r>
  <r>
    <x v="187"/>
    <n v="31"/>
    <s v="Food Stall"/>
    <x v="7"/>
    <x v="2"/>
    <s v="white bread, kaya, butter, soft-boiled eggs"/>
    <n v="2.8"/>
    <n v="7.77"/>
    <n v="8.4"/>
    <n v="213"/>
    <x v="0"/>
    <b v="0"/>
    <s v="Rainy"/>
    <n v="1789.2"/>
    <n v="596.4"/>
    <n v="1192.8000000000002"/>
    <n v="1789.2"/>
    <n v="8.4"/>
    <n v="213"/>
    <n v="1192.8000000000002"/>
    <n v="45330"/>
  </r>
  <r>
    <x v="187"/>
    <n v="15"/>
    <s v="Food Stall"/>
    <x v="2"/>
    <x v="1"/>
    <s v="beef, coconut milk, galangal, lemongrass, spices, chili"/>
    <n v="9"/>
    <n v="17.21"/>
    <n v="24.36"/>
    <n v="272"/>
    <x v="0"/>
    <b v="0"/>
    <s v="Sunny"/>
    <n v="6625.92"/>
    <n v="2448"/>
    <n v="4177.92"/>
    <n v="6625.92"/>
    <n v="24.36"/>
    <n v="272"/>
    <n v="4177.92"/>
    <n v="45330"/>
  </r>
  <r>
    <x v="187"/>
    <n v="37"/>
    <s v="Food Stall"/>
    <x v="4"/>
    <x v="0"/>
    <s v="rice flour jelly, coconut milk, palm sugar, red beans"/>
    <n v="2"/>
    <n v="3.94"/>
    <n v="6.05"/>
    <n v="363"/>
    <x v="1"/>
    <b v="0"/>
    <s v="Sunny"/>
    <n v="2196.15"/>
    <n v="726"/>
    <n v="1470.15"/>
    <n v="2196.15"/>
    <n v="6.05"/>
    <n v="363"/>
    <n v="1470.15"/>
    <n v="45330"/>
  </r>
  <r>
    <x v="187"/>
    <n v="14"/>
    <s v="Food Stall"/>
    <x v="12"/>
    <x v="2"/>
    <s v="rice, coconut milk, sambal, anchovies, egg, peanuts"/>
    <n v="2.5"/>
    <n v="4.57"/>
    <n v="9.7100000000000009"/>
    <n v="192"/>
    <x v="0"/>
    <b v="0"/>
    <s v="Cloudy"/>
    <n v="1864.3200000000002"/>
    <n v="480"/>
    <n v="1384.3200000000002"/>
    <n v="1864.3200000000002"/>
    <n v="9.7100000000000009"/>
    <n v="192"/>
    <n v="1384.3200000000002"/>
    <n v="45330"/>
  </r>
  <r>
    <x v="187"/>
    <n v="23"/>
    <s v="Fine Dining"/>
    <x v="8"/>
    <x v="0"/>
    <s v="chicken thigh, black pepper sauce, fries, coleslaw"/>
    <n v="8"/>
    <n v="32.590000000000003"/>
    <n v="56.01"/>
    <n v="273"/>
    <x v="0"/>
    <b v="1"/>
    <s v="Sunny"/>
    <n v="15290.73"/>
    <n v="2184"/>
    <n v="13106.73"/>
    <n v="15290.73"/>
    <n v="56.01"/>
    <n v="273"/>
    <n v="13106.73"/>
    <n v="45330"/>
  </r>
  <r>
    <x v="187"/>
    <n v="30"/>
    <s v="Cafe"/>
    <x v="11"/>
    <x v="2"/>
    <s v="black tea, lemon, sugar syrup"/>
    <n v="1.2"/>
    <n v="4.29"/>
    <n v="4.6399999999999997"/>
    <n v="262"/>
    <x v="0"/>
    <b v="0"/>
    <s v="Rainy"/>
    <n v="1215.6799999999998"/>
    <n v="314.39999999999998"/>
    <n v="901.27999999999986"/>
    <n v="1215.6799999999998"/>
    <n v="4.6399999999999997"/>
    <n v="262"/>
    <n v="901.27999999999986"/>
    <n v="45330"/>
  </r>
  <r>
    <x v="187"/>
    <n v="47"/>
    <s v="Food Stall"/>
    <x v="4"/>
    <x v="1"/>
    <s v="rice flour jelly, coconut milk, palm sugar, red beans"/>
    <n v="2"/>
    <n v="5.37"/>
    <n v="6.88"/>
    <n v="159"/>
    <x v="0"/>
    <b v="1"/>
    <s v="Sunny"/>
    <n v="1093.92"/>
    <n v="318"/>
    <n v="775.92000000000007"/>
    <n v="1093.92"/>
    <n v="6.88"/>
    <n v="159"/>
    <n v="775.92000000000007"/>
    <n v="45330"/>
  </r>
  <r>
    <x v="187"/>
    <n v="8"/>
    <s v="Casual Dining"/>
    <x v="8"/>
    <x v="0"/>
    <s v="chicken thigh, black pepper sauce, fries, coleslaw"/>
    <n v="8"/>
    <n v="24.9"/>
    <n v="40.94"/>
    <n v="193"/>
    <x v="0"/>
    <b v="0"/>
    <s v="Sunny"/>
    <n v="7901.4199999999992"/>
    <n v="1544"/>
    <n v="6357.4199999999992"/>
    <n v="7901.4199999999992"/>
    <n v="40.94"/>
    <n v="193"/>
    <n v="6357.4199999999992"/>
    <n v="45330"/>
  </r>
  <r>
    <x v="187"/>
    <n v="17"/>
    <s v="Food Stall"/>
    <x v="4"/>
    <x v="0"/>
    <s v="rice flour jelly, coconut milk, palm sugar, red beans"/>
    <n v="2"/>
    <n v="4.6399999999999997"/>
    <n v="7.23"/>
    <n v="142"/>
    <x v="0"/>
    <b v="0"/>
    <s v="Cloudy"/>
    <n v="1026.6600000000001"/>
    <n v="284"/>
    <n v="742.66000000000008"/>
    <n v="1026.6600000000001"/>
    <n v="7.23"/>
    <n v="142"/>
    <n v="742.66000000000008"/>
    <n v="45330"/>
  </r>
  <r>
    <x v="187"/>
    <n v="31"/>
    <s v="Food Stall"/>
    <x v="0"/>
    <x v="0"/>
    <s v="rice noodles, fish broth, tamarind, shrimp paste, cucumber, mint"/>
    <n v="4.5"/>
    <n v="10.4"/>
    <n v="20.27"/>
    <n v="117"/>
    <x v="0"/>
    <b v="0"/>
    <s v="Cloudy"/>
    <n v="2371.59"/>
    <n v="526.5"/>
    <n v="1845.0900000000001"/>
    <n v="2371.59"/>
    <n v="20.27"/>
    <n v="117"/>
    <n v="1845.0900000000001"/>
    <n v="45330"/>
  </r>
  <r>
    <x v="187"/>
    <n v="37"/>
    <s v="Food Stall"/>
    <x v="7"/>
    <x v="2"/>
    <s v="white bread, kaya, butter, soft-boiled eggs"/>
    <n v="2.8"/>
    <n v="6.45"/>
    <n v="9.06"/>
    <n v="205"/>
    <x v="0"/>
    <b v="0"/>
    <s v="Rainy"/>
    <n v="1857.3000000000002"/>
    <n v="574"/>
    <n v="1283.3000000000002"/>
    <n v="1857.3000000000002"/>
    <n v="9.06"/>
    <n v="205"/>
    <n v="1283.3000000000002"/>
    <n v="45330"/>
  </r>
  <r>
    <x v="187"/>
    <n v="15"/>
    <s v="Food Stall"/>
    <x v="4"/>
    <x v="0"/>
    <s v="rice flour jelly, coconut milk, palm sugar, red beans"/>
    <n v="2"/>
    <n v="3.99"/>
    <n v="6.26"/>
    <n v="139"/>
    <x v="0"/>
    <b v="0"/>
    <s v="Sunny"/>
    <n v="870.14"/>
    <n v="278"/>
    <n v="592.14"/>
    <n v="870.14"/>
    <n v="6.26"/>
    <n v="139"/>
    <n v="592.14"/>
    <n v="45330"/>
  </r>
  <r>
    <x v="187"/>
    <n v="48"/>
    <s v="Casual Dining"/>
    <x v="4"/>
    <x v="1"/>
    <s v="rice flour jelly, coconut milk, palm sugar, red beans"/>
    <n v="2"/>
    <n v="6.71"/>
    <n v="13.26"/>
    <n v="7"/>
    <x v="0"/>
    <b v="0"/>
    <s v="Sunny"/>
    <n v="92.82"/>
    <n v="14"/>
    <n v="78.819999999999993"/>
    <n v="92.82"/>
    <n v="13.26"/>
    <n v="7"/>
    <n v="78.819999999999993"/>
    <n v="45330"/>
  </r>
  <r>
    <x v="187"/>
    <n v="23"/>
    <s v="Fine Dining"/>
    <x v="1"/>
    <x v="1"/>
    <s v="spaghetti, eggs, cheese, beef bacon, black pepper"/>
    <n v="9"/>
    <n v="37.369999999999997"/>
    <n v="53.84"/>
    <n v="176"/>
    <x v="0"/>
    <b v="0"/>
    <s v="Sunny"/>
    <n v="9475.84"/>
    <n v="1584"/>
    <n v="7891.84"/>
    <n v="9475.84"/>
    <n v="53.84"/>
    <n v="176"/>
    <n v="7891.84"/>
    <n v="45330"/>
  </r>
  <r>
    <x v="188"/>
    <n v="8"/>
    <s v="Casual Dining"/>
    <x v="1"/>
    <x v="1"/>
    <s v="spaghetti, eggs, cheese, beef bacon, black pepper"/>
    <n v="9"/>
    <n v="29.71"/>
    <n v="57.34"/>
    <n v="30"/>
    <x v="0"/>
    <b v="1"/>
    <s v="Cloudy"/>
    <n v="1720.2"/>
    <n v="270"/>
    <n v="1450.2"/>
    <n v="1720.2"/>
    <n v="57.34"/>
    <n v="30"/>
    <n v="1450.2"/>
    <n v="45359"/>
  </r>
  <r>
    <x v="188"/>
    <n v="44"/>
    <s v="Food Stall"/>
    <x v="0"/>
    <x v="0"/>
    <s v="rice noodles, fish broth, tamarind, shrimp paste, cucumber, mint"/>
    <n v="4.5"/>
    <n v="9.23"/>
    <n v="15.69"/>
    <n v="182"/>
    <x v="0"/>
    <b v="0"/>
    <s v="Cloudy"/>
    <n v="2855.58"/>
    <n v="819"/>
    <n v="2036.58"/>
    <n v="2855.58"/>
    <n v="15.69"/>
    <n v="182"/>
    <n v="2036.58"/>
    <n v="45359"/>
  </r>
  <r>
    <x v="188"/>
    <n v="7"/>
    <s v="Casual Dining"/>
    <x v="1"/>
    <x v="1"/>
    <s v="spaghetti, eggs, cheese, beef bacon, black pepper"/>
    <n v="9"/>
    <n v="31.07"/>
    <n v="52.04"/>
    <n v="167"/>
    <x v="0"/>
    <b v="0"/>
    <s v="Sunny"/>
    <n v="8690.68"/>
    <n v="1503"/>
    <n v="7187.68"/>
    <n v="8690.68"/>
    <n v="52.04"/>
    <n v="167"/>
    <n v="7187.68"/>
    <n v="45359"/>
  </r>
  <r>
    <x v="188"/>
    <n v="33"/>
    <s v="Cafe"/>
    <x v="7"/>
    <x v="2"/>
    <s v="white bread, kaya, butter, soft-boiled eggs"/>
    <n v="2.8"/>
    <n v="9.2799999999999994"/>
    <n v="9.48"/>
    <n v="915"/>
    <x v="1"/>
    <b v="0"/>
    <s v="Cloudy"/>
    <n v="8674.2000000000007"/>
    <n v="2562"/>
    <n v="6112.2000000000007"/>
    <n v="8674.2000000000007"/>
    <n v="9.48"/>
    <n v="915"/>
    <n v="6112.2000000000007"/>
    <n v="45359"/>
  </r>
  <r>
    <x v="188"/>
    <n v="14"/>
    <s v="Food Stall"/>
    <x v="7"/>
    <x v="2"/>
    <s v="white bread, kaya, butter, soft-boiled eggs"/>
    <n v="2.8"/>
    <n v="6.08"/>
    <n v="6.9"/>
    <n v="887"/>
    <x v="1"/>
    <b v="1"/>
    <s v="Sunny"/>
    <n v="6120.3"/>
    <n v="2483.6"/>
    <n v="3636.7000000000003"/>
    <n v="6120.3"/>
    <n v="6.9"/>
    <n v="887"/>
    <n v="3636.7000000000003"/>
    <n v="45359"/>
  </r>
  <r>
    <x v="188"/>
    <n v="46"/>
    <s v="Casual Dining"/>
    <x v="7"/>
    <x v="2"/>
    <s v="white bread, kaya, butter, soft-boiled eggs"/>
    <n v="2.8"/>
    <n v="9.7200000000000006"/>
    <n v="13.12"/>
    <n v="687"/>
    <x v="0"/>
    <b v="0"/>
    <s v="Cloudy"/>
    <n v="9013.4399999999987"/>
    <n v="1923.6"/>
    <n v="7089.8399999999983"/>
    <n v="9013.4399999999987"/>
    <n v="13.12"/>
    <n v="687"/>
    <n v="7089.8399999999983"/>
    <n v="45359"/>
  </r>
  <r>
    <x v="188"/>
    <n v="46"/>
    <s v="Casual Dining"/>
    <x v="4"/>
    <x v="1"/>
    <s v="rice flour jelly, coconut milk, palm sugar, red beans"/>
    <n v="2"/>
    <n v="5.23"/>
    <n v="7.2"/>
    <n v="536"/>
    <x v="1"/>
    <b v="0"/>
    <s v="Rainy"/>
    <n v="3859.2000000000003"/>
    <n v="1072"/>
    <n v="2787.2000000000003"/>
    <n v="3859.2000000000003"/>
    <n v="7.2"/>
    <n v="536"/>
    <n v="2787.2000000000003"/>
    <n v="45359"/>
  </r>
  <r>
    <x v="188"/>
    <n v="49"/>
    <s v="Kopitiam"/>
    <x v="5"/>
    <x v="0"/>
    <s v="flat rice noodles, prawns, cockles, bean sprouts, chives, soy sauce"/>
    <n v="5"/>
    <n v="13.88"/>
    <n v="17.98"/>
    <n v="265"/>
    <x v="0"/>
    <b v="1"/>
    <s v="Rainy"/>
    <n v="4764.7"/>
    <n v="1325"/>
    <n v="3439.7"/>
    <n v="4764.7"/>
    <n v="17.98"/>
    <n v="265"/>
    <n v="3439.7"/>
    <n v="45359"/>
  </r>
  <r>
    <x v="188"/>
    <n v="18"/>
    <s v="Food Stall"/>
    <x v="3"/>
    <x v="2"/>
    <s v="flour, ghee, egg, water, curry"/>
    <n v="0.8"/>
    <n v="1.59"/>
    <n v="2.38"/>
    <n v="612"/>
    <x v="0"/>
    <b v="0"/>
    <s v="Sunny"/>
    <n v="1456.56"/>
    <n v="489.6"/>
    <n v="966.95999999999992"/>
    <n v="1456.56"/>
    <n v="2.38"/>
    <n v="612"/>
    <n v="966.95999999999992"/>
    <n v="45359"/>
  </r>
  <r>
    <x v="188"/>
    <n v="18"/>
    <s v="Food Stall"/>
    <x v="3"/>
    <x v="2"/>
    <s v="flour, ghee, egg, water, curry"/>
    <n v="0.8"/>
    <n v="1.79"/>
    <n v="2.39"/>
    <n v="571"/>
    <x v="0"/>
    <b v="0"/>
    <s v="Cloudy"/>
    <n v="1364.69"/>
    <n v="456.8"/>
    <n v="907.8900000000001"/>
    <n v="1364.69"/>
    <n v="2.39"/>
    <n v="571"/>
    <n v="907.8900000000001"/>
    <n v="45359"/>
  </r>
  <r>
    <x v="188"/>
    <n v="27"/>
    <s v="Food Stall"/>
    <x v="6"/>
    <x v="1"/>
    <s v="chicken, yogurt, tandoori masala, ginger, garlic"/>
    <n v="7"/>
    <n v="15.6"/>
    <n v="22.58"/>
    <n v="166"/>
    <x v="0"/>
    <b v="0"/>
    <s v="Cloudy"/>
    <n v="3748.2799999999997"/>
    <n v="1162"/>
    <n v="2586.2799999999997"/>
    <n v="3748.2799999999997"/>
    <n v="22.58"/>
    <n v="166"/>
    <n v="2586.2799999999997"/>
    <n v="45359"/>
  </r>
  <r>
    <x v="188"/>
    <n v="34"/>
    <s v="Casual Dining"/>
    <x v="5"/>
    <x v="1"/>
    <s v="flat rice noodles, prawns, cockles, bean sprouts, chives, soy sauce"/>
    <n v="5"/>
    <n v="13.98"/>
    <n v="26.88"/>
    <n v="174"/>
    <x v="0"/>
    <b v="0"/>
    <s v="Sunny"/>
    <n v="4677.12"/>
    <n v="870"/>
    <n v="3807.12"/>
    <n v="4677.12"/>
    <n v="26.88"/>
    <n v="174"/>
    <n v="3807.12"/>
    <n v="45359"/>
  </r>
  <r>
    <x v="188"/>
    <n v="33"/>
    <s v="Cafe"/>
    <x v="7"/>
    <x v="2"/>
    <s v="white bread, kaya, butter, soft-boiled eggs"/>
    <n v="2.8"/>
    <n v="7.87"/>
    <n v="11.8"/>
    <n v="524"/>
    <x v="0"/>
    <b v="0"/>
    <s v="Rainy"/>
    <n v="6183.2000000000007"/>
    <n v="1467.1999999999998"/>
    <n v="4716.0000000000009"/>
    <n v="6183.2000000000007"/>
    <n v="11.8"/>
    <n v="524"/>
    <n v="4716.0000000000009"/>
    <n v="45359"/>
  </r>
  <r>
    <x v="188"/>
    <n v="5"/>
    <s v="Cafe"/>
    <x v="1"/>
    <x v="0"/>
    <s v="spaghetti, eggs, cheese, beef bacon, black pepper"/>
    <n v="9"/>
    <n v="32.729999999999997"/>
    <n v="41.19"/>
    <n v="60"/>
    <x v="0"/>
    <b v="0"/>
    <s v="Cloudy"/>
    <n v="2471.3999999999996"/>
    <n v="540"/>
    <n v="1931.3999999999996"/>
    <n v="2471.3999999999996"/>
    <n v="41.19"/>
    <n v="60"/>
    <n v="1931.3999999999996"/>
    <n v="45359"/>
  </r>
  <r>
    <x v="188"/>
    <n v="10"/>
    <s v="Fine Dining"/>
    <x v="8"/>
    <x v="0"/>
    <s v="chicken thigh, black pepper sauce, fries, coleslaw"/>
    <n v="8"/>
    <n v="43.33"/>
    <n v="56.06"/>
    <n v="231"/>
    <x v="0"/>
    <b v="0"/>
    <s v="Cloudy"/>
    <n v="12949.86"/>
    <n v="1848"/>
    <n v="11101.86"/>
    <n v="12949.86"/>
    <n v="56.06"/>
    <n v="231"/>
    <n v="11101.86"/>
    <n v="45359"/>
  </r>
  <r>
    <x v="188"/>
    <n v="13"/>
    <s v="Food Stall"/>
    <x v="2"/>
    <x v="1"/>
    <s v="beef, coconut milk, galangal, lemongrass, spices, chili"/>
    <n v="9"/>
    <n v="20.309999999999999"/>
    <n v="32.11"/>
    <n v="197"/>
    <x v="0"/>
    <b v="0"/>
    <s v="Sunny"/>
    <n v="6325.67"/>
    <n v="1773"/>
    <n v="4552.67"/>
    <n v="6325.67"/>
    <n v="32.11"/>
    <n v="197"/>
    <n v="4552.67"/>
    <n v="45359"/>
  </r>
  <r>
    <x v="188"/>
    <n v="30"/>
    <s v="Cafe"/>
    <x v="10"/>
    <x v="2"/>
    <s v="black tea, condensed milk, evaporated milk"/>
    <n v="0.9"/>
    <n v="3"/>
    <n v="3.76"/>
    <n v="666"/>
    <x v="0"/>
    <b v="0"/>
    <s v="Rainy"/>
    <n v="2504.16"/>
    <n v="599.4"/>
    <n v="1904.7599999999998"/>
    <n v="2504.16"/>
    <n v="3.76"/>
    <n v="666"/>
    <n v="1904.7599999999998"/>
    <n v="45359"/>
  </r>
  <r>
    <x v="188"/>
    <n v="38"/>
    <s v="Fine Dining"/>
    <x v="8"/>
    <x v="1"/>
    <s v="chicken thigh, black pepper sauce, fries, coleslaw"/>
    <n v="8"/>
    <n v="34.450000000000003"/>
    <n v="48.67"/>
    <n v="385"/>
    <x v="0"/>
    <b v="0"/>
    <s v="Cloudy"/>
    <n v="18737.95"/>
    <n v="3080"/>
    <n v="15657.95"/>
    <n v="18737.95"/>
    <n v="48.67"/>
    <n v="385"/>
    <n v="15657.95"/>
    <n v="45359"/>
  </r>
  <r>
    <x v="188"/>
    <n v="1"/>
    <s v="Food Stall"/>
    <x v="4"/>
    <x v="1"/>
    <s v="rice flour jelly, coconut milk, palm sugar, red beans"/>
    <n v="2"/>
    <n v="4.95"/>
    <n v="9.1300000000000008"/>
    <n v="96"/>
    <x v="0"/>
    <b v="0"/>
    <s v="Sunny"/>
    <n v="876.48"/>
    <n v="192"/>
    <n v="684.48"/>
    <n v="876.48"/>
    <n v="9.1300000000000008"/>
    <n v="96"/>
    <n v="684.48"/>
    <n v="45359"/>
  </r>
  <r>
    <x v="188"/>
    <n v="23"/>
    <s v="Fine Dining"/>
    <x v="1"/>
    <x v="0"/>
    <s v="spaghetti, eggs, cheese, beef bacon, black pepper"/>
    <n v="9"/>
    <n v="39.81"/>
    <n v="58.13"/>
    <n v="232"/>
    <x v="0"/>
    <b v="0"/>
    <s v="Sunny"/>
    <n v="13486.16"/>
    <n v="2088"/>
    <n v="11398.16"/>
    <n v="13486.16"/>
    <n v="58.13"/>
    <n v="232"/>
    <n v="11398.16"/>
    <n v="45359"/>
  </r>
  <r>
    <x v="188"/>
    <n v="24"/>
    <s v="Casual Dining"/>
    <x v="9"/>
    <x v="1"/>
    <s v="chicken, rice, ginger, garlic, chili sauce, cucumber"/>
    <n v="4"/>
    <n v="12.61"/>
    <n v="18.89"/>
    <n v="273"/>
    <x v="0"/>
    <b v="0"/>
    <s v="Cloudy"/>
    <n v="5156.97"/>
    <n v="1092"/>
    <n v="4064.9700000000003"/>
    <n v="5156.97"/>
    <n v="18.89"/>
    <n v="273"/>
    <n v="4064.9700000000003"/>
    <n v="45359"/>
  </r>
  <r>
    <x v="188"/>
    <n v="37"/>
    <s v="Food Stall"/>
    <x v="7"/>
    <x v="2"/>
    <s v="white bread, kaya, butter, soft-boiled eggs"/>
    <n v="2.8"/>
    <n v="5.76"/>
    <n v="7.74"/>
    <n v="394"/>
    <x v="0"/>
    <b v="0"/>
    <s v="Cloudy"/>
    <n v="3049.56"/>
    <n v="1103.1999999999998"/>
    <n v="1946.3600000000001"/>
    <n v="3049.56"/>
    <n v="7.74"/>
    <n v="394"/>
    <n v="1946.3600000000001"/>
    <n v="45359"/>
  </r>
  <r>
    <x v="189"/>
    <n v="25"/>
    <s v="Fine Dining"/>
    <x v="13"/>
    <x v="0"/>
    <s v="mushrooms, cream, onion, garlic, vegetable broth"/>
    <n v="3.5"/>
    <n v="16.190000000000001"/>
    <n v="27.36"/>
    <n v="239"/>
    <x v="0"/>
    <b v="0"/>
    <s v="Cloudy"/>
    <n v="6539.04"/>
    <n v="836.5"/>
    <n v="5702.54"/>
    <n v="6539.04"/>
    <n v="27.36"/>
    <n v="239"/>
    <n v="5702.54"/>
    <n v="45390"/>
  </r>
  <r>
    <x v="189"/>
    <n v="32"/>
    <s v="Fine Dining"/>
    <x v="11"/>
    <x v="0"/>
    <s v="black tea, lemon, sugar syrup"/>
    <n v="1.2"/>
    <n v="5.62"/>
    <n v="8.07"/>
    <n v="458"/>
    <x v="0"/>
    <b v="0"/>
    <s v="Sunny"/>
    <n v="3696.06"/>
    <n v="549.6"/>
    <n v="3146.46"/>
    <n v="3696.06"/>
    <n v="8.07"/>
    <n v="458"/>
    <n v="3146.46"/>
    <n v="45390"/>
  </r>
  <r>
    <x v="189"/>
    <n v="47"/>
    <s v="Food Stall"/>
    <x v="0"/>
    <x v="0"/>
    <s v="rice noodles, fish broth, tamarind, shrimp paste, cucumber, mint"/>
    <n v="4.5"/>
    <n v="10.4"/>
    <n v="13.7"/>
    <n v="241"/>
    <x v="0"/>
    <b v="0"/>
    <s v="Sunny"/>
    <n v="3301.7"/>
    <n v="1084.5"/>
    <n v="2217.1999999999998"/>
    <n v="3301.7"/>
    <n v="13.7"/>
    <n v="241"/>
    <n v="2217.1999999999998"/>
    <n v="45390"/>
  </r>
  <r>
    <x v="189"/>
    <n v="44"/>
    <s v="Food Stall"/>
    <x v="7"/>
    <x v="2"/>
    <s v="white bread, kaya, butter, soft-boiled eggs"/>
    <n v="2.8"/>
    <n v="6.14"/>
    <n v="5.01"/>
    <n v="817"/>
    <x v="1"/>
    <b v="1"/>
    <s v="Rainy"/>
    <n v="4093.1699999999996"/>
    <n v="2287.6"/>
    <n v="1805.5699999999997"/>
    <n v="4093.1699999999996"/>
    <n v="5.01"/>
    <n v="817"/>
    <n v="1805.5699999999997"/>
    <n v="45390"/>
  </r>
  <r>
    <x v="189"/>
    <n v="26"/>
    <s v="Food Stall"/>
    <x v="2"/>
    <x v="1"/>
    <s v="beef, coconut milk, galangal, lemongrass, spices, chili"/>
    <n v="9"/>
    <n v="19.11"/>
    <n v="37.130000000000003"/>
    <n v="0"/>
    <x v="0"/>
    <b v="0"/>
    <s v="Rainy"/>
    <n v="0"/>
    <n v="0"/>
    <n v="0"/>
    <n v="0"/>
    <n v="37.130000000000003"/>
    <n v="0"/>
    <n v="0"/>
    <n v="45390"/>
  </r>
  <r>
    <x v="189"/>
    <n v="41"/>
    <s v="Cafe"/>
    <x v="4"/>
    <x v="0"/>
    <s v="rice flour jelly, coconut milk, palm sugar, red beans"/>
    <n v="2"/>
    <n v="7.75"/>
    <n v="8.5500000000000007"/>
    <n v="400"/>
    <x v="0"/>
    <b v="0"/>
    <s v="Sunny"/>
    <n v="3420.0000000000005"/>
    <n v="800"/>
    <n v="2620.0000000000005"/>
    <n v="3420.0000000000005"/>
    <n v="8.5500000000000007"/>
    <n v="400"/>
    <n v="2620.0000000000005"/>
    <n v="45390"/>
  </r>
  <r>
    <x v="189"/>
    <n v="30"/>
    <s v="Cafe"/>
    <x v="7"/>
    <x v="2"/>
    <s v="white bread, kaya, butter, soft-boiled eggs"/>
    <n v="2.8"/>
    <n v="10.14"/>
    <n v="10.77"/>
    <n v="671"/>
    <x v="0"/>
    <b v="0"/>
    <s v="Rainy"/>
    <n v="7226.67"/>
    <n v="1878.8"/>
    <n v="5347.87"/>
    <n v="7226.67"/>
    <n v="10.77"/>
    <n v="671"/>
    <n v="5347.87"/>
    <n v="45390"/>
  </r>
  <r>
    <x v="189"/>
    <n v="29"/>
    <s v="Food Stall"/>
    <x v="7"/>
    <x v="2"/>
    <s v="white bread, kaya, butter, soft-boiled eggs"/>
    <n v="2.8"/>
    <n v="6.09"/>
    <n v="7.16"/>
    <n v="526"/>
    <x v="0"/>
    <b v="0"/>
    <s v="Cloudy"/>
    <n v="3766.16"/>
    <n v="1472.8"/>
    <n v="2293.3599999999997"/>
    <n v="3766.16"/>
    <n v="7.16"/>
    <n v="526"/>
    <n v="2293.3599999999997"/>
    <n v="45390"/>
  </r>
  <r>
    <x v="189"/>
    <n v="49"/>
    <s v="Kopitiam"/>
    <x v="4"/>
    <x v="0"/>
    <s v="rice flour jelly, coconut milk, palm sugar, red beans"/>
    <n v="2"/>
    <n v="4.74"/>
    <n v="3.97"/>
    <n v="607"/>
    <x v="1"/>
    <b v="0"/>
    <s v="Sunny"/>
    <n v="2409.79"/>
    <n v="1214"/>
    <n v="1195.79"/>
    <n v="2409.79"/>
    <n v="3.97"/>
    <n v="607"/>
    <n v="1195.79"/>
    <n v="45390"/>
  </r>
  <r>
    <x v="189"/>
    <n v="16"/>
    <s v="Food Stall"/>
    <x v="6"/>
    <x v="1"/>
    <s v="chicken, yogurt, tandoori masala, ginger, garlic"/>
    <n v="7"/>
    <n v="17.61"/>
    <n v="30.76"/>
    <n v="113"/>
    <x v="0"/>
    <b v="0"/>
    <s v="Sunny"/>
    <n v="3475.88"/>
    <n v="791"/>
    <n v="2684.88"/>
    <n v="3475.88"/>
    <n v="30.76"/>
    <n v="113"/>
    <n v="2684.88"/>
    <n v="45390"/>
  </r>
  <r>
    <x v="189"/>
    <n v="4"/>
    <s v="Cafe"/>
    <x v="13"/>
    <x v="1"/>
    <s v="mushrooms, cream, onion, garlic, vegetable broth"/>
    <n v="3.5"/>
    <n v="14.02"/>
    <n v="20.059999999999999"/>
    <n v="0"/>
    <x v="0"/>
    <b v="0"/>
    <s v="Rainy"/>
    <n v="0"/>
    <n v="0"/>
    <n v="0"/>
    <n v="0"/>
    <n v="20.059999999999999"/>
    <n v="0"/>
    <n v="0"/>
    <n v="45390"/>
  </r>
  <r>
    <x v="189"/>
    <n v="16"/>
    <s v="Food Stall"/>
    <x v="3"/>
    <x v="1"/>
    <s v="flour, ghee, egg, water, curry"/>
    <n v="0.8"/>
    <n v="1.81"/>
    <n v="2.4700000000000002"/>
    <n v="383"/>
    <x v="0"/>
    <b v="0"/>
    <s v="Rainy"/>
    <n v="946.0100000000001"/>
    <n v="306.40000000000003"/>
    <n v="639.61000000000013"/>
    <n v="946.0100000000001"/>
    <n v="2.4700000000000002"/>
    <n v="383"/>
    <n v="639.61000000000013"/>
    <n v="45390"/>
  </r>
  <r>
    <x v="189"/>
    <n v="5"/>
    <s v="Cafe"/>
    <x v="11"/>
    <x v="2"/>
    <s v="black tea, lemon, sugar syrup"/>
    <n v="1.2"/>
    <n v="3.85"/>
    <n v="5.18"/>
    <n v="429"/>
    <x v="0"/>
    <b v="0"/>
    <s v="Rainy"/>
    <n v="2222.2199999999998"/>
    <n v="514.79999999999995"/>
    <n v="1707.4199999999998"/>
    <n v="2222.2199999999998"/>
    <n v="5.18"/>
    <n v="429"/>
    <n v="1707.4199999999998"/>
    <n v="45390"/>
  </r>
  <r>
    <x v="189"/>
    <n v="13"/>
    <s v="Food Stall"/>
    <x v="2"/>
    <x v="1"/>
    <s v="beef, coconut milk, galangal, lemongrass, spices, chili"/>
    <n v="9"/>
    <n v="21.73"/>
    <n v="34.799999999999997"/>
    <n v="75"/>
    <x v="0"/>
    <b v="0"/>
    <s v="Sunny"/>
    <n v="2610"/>
    <n v="675"/>
    <n v="1935"/>
    <n v="2610"/>
    <n v="34.799999999999997"/>
    <n v="75"/>
    <n v="1935"/>
    <n v="45390"/>
  </r>
  <r>
    <x v="189"/>
    <n v="21"/>
    <s v="Casual Dining"/>
    <x v="11"/>
    <x v="0"/>
    <s v="black tea, lemon, sugar syrup"/>
    <n v="1.2"/>
    <n v="3.61"/>
    <n v="5.33"/>
    <n v="314"/>
    <x v="0"/>
    <b v="0"/>
    <s v="Rainy"/>
    <n v="1673.6200000000001"/>
    <n v="376.8"/>
    <n v="1296.8200000000002"/>
    <n v="1673.6200000000001"/>
    <n v="5.33"/>
    <n v="314"/>
    <n v="1296.8200000000002"/>
    <n v="45390"/>
  </r>
  <r>
    <x v="189"/>
    <n v="15"/>
    <s v="Food Stall"/>
    <x v="12"/>
    <x v="0"/>
    <s v="rice, coconut milk, sambal, anchovies, egg, peanuts"/>
    <n v="2.5"/>
    <n v="5.08"/>
    <n v="5.16"/>
    <n v="844"/>
    <x v="1"/>
    <b v="0"/>
    <s v="Cloudy"/>
    <n v="4355.04"/>
    <n v="2110"/>
    <n v="2245.04"/>
    <n v="4355.04"/>
    <n v="5.16"/>
    <n v="844"/>
    <n v="2245.04"/>
    <n v="45390"/>
  </r>
  <r>
    <x v="189"/>
    <n v="25"/>
    <s v="Fine Dining"/>
    <x v="2"/>
    <x v="1"/>
    <s v="beef, coconut milk, galangal, lemongrass, spices, chili"/>
    <n v="9"/>
    <n v="40.590000000000003"/>
    <n v="68"/>
    <n v="218"/>
    <x v="0"/>
    <b v="0"/>
    <s v="Sunny"/>
    <n v="14824"/>
    <n v="1962"/>
    <n v="12862"/>
    <n v="14824"/>
    <n v="68"/>
    <n v="218"/>
    <n v="12862"/>
    <n v="45390"/>
  </r>
  <r>
    <x v="189"/>
    <n v="14"/>
    <s v="Food Stall"/>
    <x v="12"/>
    <x v="2"/>
    <s v="rice, coconut milk, sambal, anchovies, egg, peanuts"/>
    <n v="2.5"/>
    <n v="5.55"/>
    <n v="7.92"/>
    <n v="383"/>
    <x v="0"/>
    <b v="0"/>
    <s v="Cloudy"/>
    <n v="3033.36"/>
    <n v="957.5"/>
    <n v="2075.86"/>
    <n v="3033.36"/>
    <n v="7.92"/>
    <n v="383"/>
    <n v="2075.86"/>
    <n v="45390"/>
  </r>
  <r>
    <x v="189"/>
    <n v="10"/>
    <s v="Fine Dining"/>
    <x v="8"/>
    <x v="0"/>
    <s v="chicken thigh, black pepper sauce, fries, coleslaw"/>
    <n v="8"/>
    <n v="32.92"/>
    <n v="63.12"/>
    <n v="70"/>
    <x v="0"/>
    <b v="0"/>
    <s v="Cloudy"/>
    <n v="4418.3999999999996"/>
    <n v="560"/>
    <n v="3858.3999999999996"/>
    <n v="4418.3999999999996"/>
    <n v="63.12"/>
    <n v="70"/>
    <n v="3858.3999999999996"/>
    <n v="45390"/>
  </r>
  <r>
    <x v="189"/>
    <n v="14"/>
    <s v="Food Stall"/>
    <x v="12"/>
    <x v="2"/>
    <s v="rice, coconut milk, sambal, anchovies, egg, peanuts"/>
    <n v="2.5"/>
    <n v="5.9"/>
    <n v="8.85"/>
    <n v="392"/>
    <x v="0"/>
    <b v="1"/>
    <s v="Rainy"/>
    <n v="3469.2"/>
    <n v="980"/>
    <n v="2489.1999999999998"/>
    <n v="3469.2"/>
    <n v="8.85"/>
    <n v="392"/>
    <n v="2489.1999999999998"/>
    <n v="45390"/>
  </r>
  <r>
    <x v="189"/>
    <n v="27"/>
    <s v="Food Stall"/>
    <x v="6"/>
    <x v="1"/>
    <s v="chicken, yogurt, tandoori masala, ginger, garlic"/>
    <n v="7"/>
    <n v="17.170000000000002"/>
    <n v="21.15"/>
    <n v="282"/>
    <x v="0"/>
    <b v="0"/>
    <s v="Sunny"/>
    <n v="5964.2999999999993"/>
    <n v="1974"/>
    <n v="3990.2999999999993"/>
    <n v="5964.2999999999993"/>
    <n v="21.15"/>
    <n v="282"/>
    <n v="3990.2999999999993"/>
    <n v="45390"/>
  </r>
  <r>
    <x v="190"/>
    <n v="42"/>
    <s v="Fine Dining"/>
    <x v="2"/>
    <x v="1"/>
    <s v="beef, coconut milk, galangal, lemongrass, spices, chili"/>
    <n v="9"/>
    <n v="47.5"/>
    <n v="64.48"/>
    <n v="101"/>
    <x v="0"/>
    <b v="0"/>
    <s v="Sunny"/>
    <n v="6512.4800000000005"/>
    <n v="909"/>
    <n v="5603.4800000000005"/>
    <n v="6512.4800000000005"/>
    <n v="64.48"/>
    <n v="101"/>
    <n v="5603.4800000000005"/>
    <n v="45420"/>
  </r>
  <r>
    <x v="190"/>
    <n v="16"/>
    <s v="Food Stall"/>
    <x v="6"/>
    <x v="1"/>
    <s v="chicken, yogurt, tandoori masala, ginger, garlic"/>
    <n v="7"/>
    <n v="15.99"/>
    <n v="24.43"/>
    <n v="9"/>
    <x v="0"/>
    <b v="0"/>
    <s v="Rainy"/>
    <n v="219.87"/>
    <n v="63"/>
    <n v="156.87"/>
    <n v="219.87"/>
    <n v="24.43"/>
    <n v="9"/>
    <n v="156.87"/>
    <n v="45420"/>
  </r>
  <r>
    <x v="190"/>
    <n v="25"/>
    <s v="Fine Dining"/>
    <x v="2"/>
    <x v="1"/>
    <s v="beef, coconut milk, galangal, lemongrass, spices, chili"/>
    <n v="9"/>
    <n v="40.880000000000003"/>
    <n v="55.07"/>
    <n v="103"/>
    <x v="1"/>
    <b v="0"/>
    <s v="Rainy"/>
    <n v="5672.21"/>
    <n v="927"/>
    <n v="4745.21"/>
    <n v="5672.21"/>
    <n v="55.07"/>
    <n v="103"/>
    <n v="4745.21"/>
    <n v="45420"/>
  </r>
  <r>
    <x v="190"/>
    <n v="37"/>
    <s v="Food Stall"/>
    <x v="5"/>
    <x v="0"/>
    <s v="flat rice noodles, prawns, cockles, bean sprouts, chives, soy sauce"/>
    <n v="5"/>
    <n v="10.96"/>
    <n v="17.57"/>
    <n v="123"/>
    <x v="0"/>
    <b v="0"/>
    <s v="Rainy"/>
    <n v="2161.11"/>
    <n v="615"/>
    <n v="1546.1100000000001"/>
    <n v="2161.11"/>
    <n v="17.57"/>
    <n v="123"/>
    <n v="1546.1100000000001"/>
    <n v="45420"/>
  </r>
  <r>
    <x v="190"/>
    <n v="15"/>
    <s v="Food Stall"/>
    <x v="2"/>
    <x v="1"/>
    <s v="beef, coconut milk, galangal, lemongrass, spices, chili"/>
    <n v="9"/>
    <n v="22.15"/>
    <n v="32.03"/>
    <n v="137"/>
    <x v="0"/>
    <b v="0"/>
    <s v="Sunny"/>
    <n v="4388.1100000000006"/>
    <n v="1233"/>
    <n v="3155.1100000000006"/>
    <n v="4388.1100000000006"/>
    <n v="32.03"/>
    <n v="137"/>
    <n v="3155.1100000000006"/>
    <n v="45420"/>
  </r>
  <r>
    <x v="190"/>
    <n v="37"/>
    <s v="Food Stall"/>
    <x v="10"/>
    <x v="1"/>
    <s v="black tea, condensed milk, evaporated milk"/>
    <n v="0.9"/>
    <n v="1.97"/>
    <n v="3.26"/>
    <n v="379"/>
    <x v="0"/>
    <b v="0"/>
    <s v="Cloudy"/>
    <n v="1235.54"/>
    <n v="341.1"/>
    <n v="894.43999999999994"/>
    <n v="1235.54"/>
    <n v="3.26"/>
    <n v="379"/>
    <n v="894.43999999999994"/>
    <n v="45420"/>
  </r>
  <r>
    <x v="190"/>
    <n v="40"/>
    <s v="Food Stall"/>
    <x v="2"/>
    <x v="0"/>
    <s v="beef, coconut milk, galangal, lemongrass, spices, chili"/>
    <n v="9"/>
    <n v="21.72"/>
    <n v="34.770000000000003"/>
    <n v="85"/>
    <x v="0"/>
    <b v="0"/>
    <s v="Cloudy"/>
    <n v="2955.4500000000003"/>
    <n v="765"/>
    <n v="2190.4500000000003"/>
    <n v="2955.4500000000003"/>
    <n v="34.770000000000003"/>
    <n v="85"/>
    <n v="2190.4500000000003"/>
    <n v="45420"/>
  </r>
  <r>
    <x v="190"/>
    <n v="24"/>
    <s v="Casual Dining"/>
    <x v="9"/>
    <x v="1"/>
    <s v="chicken, rice, ginger, garlic, chili sauce, cucumber"/>
    <n v="4"/>
    <n v="10.76"/>
    <n v="22.25"/>
    <n v="65"/>
    <x v="0"/>
    <b v="0"/>
    <s v="Cloudy"/>
    <n v="1446.25"/>
    <n v="260"/>
    <n v="1186.25"/>
    <n v="1446.25"/>
    <n v="22.25"/>
    <n v="65"/>
    <n v="1186.25"/>
    <n v="45420"/>
  </r>
  <r>
    <x v="190"/>
    <n v="22"/>
    <s v="Food Stall"/>
    <x v="3"/>
    <x v="1"/>
    <s v="flour, ghee, egg, water, curry"/>
    <n v="0.8"/>
    <n v="1.8"/>
    <n v="2.5"/>
    <n v="277"/>
    <x v="0"/>
    <b v="0"/>
    <s v="Sunny"/>
    <n v="692.5"/>
    <n v="221.60000000000002"/>
    <n v="470.9"/>
    <n v="692.5"/>
    <n v="2.5"/>
    <n v="277"/>
    <n v="470.9"/>
    <n v="45420"/>
  </r>
  <r>
    <x v="190"/>
    <n v="49"/>
    <s v="Kopitiam"/>
    <x v="4"/>
    <x v="1"/>
    <s v="rice flour jelly, coconut milk, palm sugar, red beans"/>
    <n v="2"/>
    <n v="4.62"/>
    <n v="7.2"/>
    <n v="273"/>
    <x v="0"/>
    <b v="0"/>
    <s v="Sunny"/>
    <n v="1965.6000000000001"/>
    <n v="546"/>
    <n v="1419.6000000000001"/>
    <n v="1965.6000000000001"/>
    <n v="7.2"/>
    <n v="273"/>
    <n v="1419.6000000000001"/>
    <n v="45420"/>
  </r>
  <r>
    <x v="190"/>
    <n v="23"/>
    <s v="Fine Dining"/>
    <x v="12"/>
    <x v="2"/>
    <s v="rice, coconut milk, sambal, anchovies, egg, peanuts"/>
    <n v="2.5"/>
    <n v="12.41"/>
    <n v="14.29"/>
    <n v="333"/>
    <x v="0"/>
    <b v="0"/>
    <s v="Rainy"/>
    <n v="4758.57"/>
    <n v="832.5"/>
    <n v="3926.0699999999997"/>
    <n v="4758.57"/>
    <n v="14.29"/>
    <n v="333"/>
    <n v="3926.0699999999997"/>
    <n v="45420"/>
  </r>
  <r>
    <x v="190"/>
    <n v="20"/>
    <s v="Casual Dining"/>
    <x v="11"/>
    <x v="0"/>
    <s v="black tea, lemon, sugar syrup"/>
    <n v="1.2"/>
    <n v="3.12"/>
    <n v="6.36"/>
    <n v="124"/>
    <x v="0"/>
    <b v="0"/>
    <s v="Sunny"/>
    <n v="788.64"/>
    <n v="148.79999999999998"/>
    <n v="639.84"/>
    <n v="788.64"/>
    <n v="6.36"/>
    <n v="124"/>
    <n v="639.84"/>
    <n v="45420"/>
  </r>
  <r>
    <x v="190"/>
    <n v="6"/>
    <s v="Fine Dining"/>
    <x v="1"/>
    <x v="1"/>
    <s v="spaghetti, eggs, cheese, beef bacon, black pepper"/>
    <n v="9"/>
    <n v="50.41"/>
    <n v="64.11"/>
    <n v="0"/>
    <x v="0"/>
    <b v="0"/>
    <s v="Cloudy"/>
    <n v="0"/>
    <n v="0"/>
    <n v="0"/>
    <n v="0"/>
    <n v="64.11"/>
    <n v="0"/>
    <n v="0"/>
    <n v="45420"/>
  </r>
  <r>
    <x v="190"/>
    <n v="16"/>
    <s v="Food Stall"/>
    <x v="3"/>
    <x v="1"/>
    <s v="flour, ghee, egg, water, curry"/>
    <n v="0.8"/>
    <n v="1.88"/>
    <n v="2.62"/>
    <n v="267"/>
    <x v="0"/>
    <b v="0"/>
    <s v="Sunny"/>
    <n v="699.54000000000008"/>
    <n v="213.60000000000002"/>
    <n v="485.94000000000005"/>
    <n v="699.54000000000008"/>
    <n v="2.62"/>
    <n v="267"/>
    <n v="485.94000000000005"/>
    <n v="45420"/>
  </r>
  <r>
    <x v="190"/>
    <n v="26"/>
    <s v="Food Stall"/>
    <x v="4"/>
    <x v="1"/>
    <s v="rice flour jelly, coconut milk, palm sugar, red beans"/>
    <n v="2"/>
    <n v="4.01"/>
    <n v="8.0299999999999994"/>
    <n v="235"/>
    <x v="0"/>
    <b v="0"/>
    <s v="Cloudy"/>
    <n v="1887.05"/>
    <n v="470"/>
    <n v="1417.05"/>
    <n v="1887.05"/>
    <n v="8.0299999999999994"/>
    <n v="235"/>
    <n v="1417.05"/>
    <n v="45420"/>
  </r>
  <r>
    <x v="190"/>
    <n v="36"/>
    <s v="Food Stall"/>
    <x v="3"/>
    <x v="1"/>
    <s v="flour, ghee, egg, water, curry"/>
    <n v="0.8"/>
    <n v="1.76"/>
    <n v="1.9"/>
    <n v="449"/>
    <x v="1"/>
    <b v="0"/>
    <s v="Rainy"/>
    <n v="853.09999999999991"/>
    <n v="359.20000000000005"/>
    <n v="493.89999999999986"/>
    <n v="853.09999999999991"/>
    <n v="1.9"/>
    <n v="449"/>
    <n v="493.89999999999986"/>
    <n v="45420"/>
  </r>
  <r>
    <x v="190"/>
    <n v="26"/>
    <s v="Food Stall"/>
    <x v="4"/>
    <x v="1"/>
    <s v="rice flour jelly, coconut milk, palm sugar, red beans"/>
    <n v="2"/>
    <n v="4.6399999999999997"/>
    <n v="7.56"/>
    <n v="114"/>
    <x v="0"/>
    <b v="0"/>
    <s v="Sunny"/>
    <n v="861.83999999999992"/>
    <n v="228"/>
    <n v="633.83999999999992"/>
    <n v="861.83999999999992"/>
    <n v="7.56"/>
    <n v="114"/>
    <n v="633.83999999999992"/>
    <n v="45420"/>
  </r>
  <r>
    <x v="190"/>
    <n v="10"/>
    <s v="Fine Dining"/>
    <x v="1"/>
    <x v="0"/>
    <s v="spaghetti, eggs, cheese, beef bacon, black pepper"/>
    <n v="9"/>
    <n v="41.59"/>
    <n v="55.5"/>
    <n v="156"/>
    <x v="0"/>
    <b v="0"/>
    <s v="Sunny"/>
    <n v="8658"/>
    <n v="1404"/>
    <n v="7254"/>
    <n v="8658"/>
    <n v="55.5"/>
    <n v="156"/>
    <n v="7254"/>
    <n v="45420"/>
  </r>
  <r>
    <x v="190"/>
    <n v="22"/>
    <s v="Food Stall"/>
    <x v="3"/>
    <x v="2"/>
    <s v="flour, ghee, egg, water, curry"/>
    <n v="0.8"/>
    <n v="2.02"/>
    <n v="2"/>
    <n v="628"/>
    <x v="1"/>
    <b v="0"/>
    <s v="Sunny"/>
    <n v="1256"/>
    <n v="502.40000000000003"/>
    <n v="753.59999999999991"/>
    <n v="1256"/>
    <n v="2"/>
    <n v="628"/>
    <n v="753.59999999999991"/>
    <n v="45420"/>
  </r>
  <r>
    <x v="190"/>
    <n v="31"/>
    <s v="Food Stall"/>
    <x v="7"/>
    <x v="2"/>
    <s v="white bread, kaya, butter, soft-boiled eggs"/>
    <n v="2.8"/>
    <n v="6.65"/>
    <n v="9.08"/>
    <n v="370"/>
    <x v="0"/>
    <b v="0"/>
    <s v="Cloudy"/>
    <n v="3359.6"/>
    <n v="1036"/>
    <n v="2323.6"/>
    <n v="3359.6"/>
    <n v="9.08"/>
    <n v="370"/>
    <n v="2323.6"/>
    <n v="45420"/>
  </r>
  <r>
    <x v="190"/>
    <n v="35"/>
    <s v="Food Stall"/>
    <x v="5"/>
    <x v="0"/>
    <s v="flat rice noodles, prawns, cockles, bean sprouts, chives, soy sauce"/>
    <n v="5"/>
    <n v="9.9700000000000006"/>
    <n v="23.11"/>
    <n v="0"/>
    <x v="0"/>
    <b v="0"/>
    <s v="Cloudy"/>
    <n v="0"/>
    <n v="0"/>
    <n v="0"/>
    <n v="0"/>
    <n v="23.11"/>
    <n v="0"/>
    <n v="0"/>
    <n v="45420"/>
  </r>
  <r>
    <x v="190"/>
    <n v="6"/>
    <s v="Fine Dining"/>
    <x v="11"/>
    <x v="1"/>
    <s v="black tea, lemon, sugar syrup"/>
    <n v="1.2"/>
    <n v="6.06"/>
    <n v="7.77"/>
    <n v="242"/>
    <x v="0"/>
    <b v="0"/>
    <s v="Cloudy"/>
    <n v="1880.34"/>
    <n v="290.39999999999998"/>
    <n v="1589.94"/>
    <n v="1880.34"/>
    <n v="7.77"/>
    <n v="242"/>
    <n v="1589.94"/>
    <n v="45420"/>
  </r>
  <r>
    <x v="190"/>
    <n v="24"/>
    <s v="Casual Dining"/>
    <x v="10"/>
    <x v="1"/>
    <s v="black tea, condensed milk, evaporated milk"/>
    <n v="0.9"/>
    <n v="2.91"/>
    <n v="4.4800000000000004"/>
    <n v="424"/>
    <x v="0"/>
    <b v="0"/>
    <s v="Sunny"/>
    <n v="1899.5200000000002"/>
    <n v="381.6"/>
    <n v="1517.92"/>
    <n v="1899.5200000000002"/>
    <n v="4.4800000000000004"/>
    <n v="424"/>
    <n v="1517.92"/>
    <n v="45420"/>
  </r>
  <r>
    <x v="190"/>
    <n v="50"/>
    <s v="Food Stall"/>
    <x v="3"/>
    <x v="1"/>
    <s v="flour, ghee, egg, water, curry"/>
    <n v="0.8"/>
    <n v="1.59"/>
    <n v="2.64"/>
    <n v="365"/>
    <x v="0"/>
    <b v="0"/>
    <s v="Cloudy"/>
    <n v="963.6"/>
    <n v="292"/>
    <n v="671.6"/>
    <n v="963.6"/>
    <n v="2.64"/>
    <n v="365"/>
    <n v="671.6"/>
    <n v="45420"/>
  </r>
  <r>
    <x v="190"/>
    <n v="44"/>
    <s v="Food Stall"/>
    <x v="10"/>
    <x v="0"/>
    <s v="black tea, condensed milk, evaporated milk"/>
    <n v="0.9"/>
    <n v="2.04"/>
    <n v="2.38"/>
    <n v="476"/>
    <x v="0"/>
    <b v="0"/>
    <s v="Cloudy"/>
    <n v="1132.8799999999999"/>
    <n v="428.40000000000003"/>
    <n v="704.47999999999979"/>
    <n v="1132.8799999999999"/>
    <n v="2.38"/>
    <n v="476"/>
    <n v="704.47999999999979"/>
    <n v="45420"/>
  </r>
  <r>
    <x v="190"/>
    <n v="49"/>
    <s v="Kopitiam"/>
    <x v="4"/>
    <x v="1"/>
    <s v="rice flour jelly, coconut milk, palm sugar, red beans"/>
    <n v="2"/>
    <n v="5.64"/>
    <n v="10.050000000000001"/>
    <n v="85"/>
    <x v="0"/>
    <b v="0"/>
    <s v="Sunny"/>
    <n v="854.25000000000011"/>
    <n v="170"/>
    <n v="684.25000000000011"/>
    <n v="854.25000000000011"/>
    <n v="10.050000000000001"/>
    <n v="85"/>
    <n v="684.25000000000011"/>
    <n v="45420"/>
  </r>
  <r>
    <x v="190"/>
    <n v="9"/>
    <s v="Casual Dining"/>
    <x v="10"/>
    <x v="1"/>
    <s v="black tea, condensed milk, evaporated milk"/>
    <n v="0.9"/>
    <n v="2.34"/>
    <n v="3.38"/>
    <n v="907"/>
    <x v="1"/>
    <b v="0"/>
    <s v="Sunny"/>
    <n v="3065.66"/>
    <n v="816.30000000000007"/>
    <n v="2249.3599999999997"/>
    <n v="3065.66"/>
    <n v="3.38"/>
    <n v="907"/>
    <n v="2249.3599999999997"/>
    <n v="45420"/>
  </r>
  <r>
    <x v="190"/>
    <n v="9"/>
    <s v="Casual Dining"/>
    <x v="8"/>
    <x v="0"/>
    <s v="chicken thigh, black pepper sauce, fries, coleslaw"/>
    <n v="8"/>
    <n v="24.56"/>
    <n v="50.6"/>
    <n v="88"/>
    <x v="0"/>
    <b v="0"/>
    <s v="Sunny"/>
    <n v="4452.8"/>
    <n v="704"/>
    <n v="3748.8"/>
    <n v="4452.8"/>
    <n v="50.6"/>
    <n v="88"/>
    <n v="3748.8"/>
    <n v="45420"/>
  </r>
  <r>
    <x v="191"/>
    <n v="4"/>
    <s v="Cafe"/>
    <x v="4"/>
    <x v="0"/>
    <s v="rice flour jelly, coconut milk, palm sugar, red beans"/>
    <n v="2"/>
    <n v="6.37"/>
    <n v="7.84"/>
    <n v="207"/>
    <x v="0"/>
    <b v="0"/>
    <s v="Sunny"/>
    <n v="1622.8799999999999"/>
    <n v="414"/>
    <n v="1208.8799999999999"/>
    <n v="1622.8799999999999"/>
    <n v="7.84"/>
    <n v="207"/>
    <n v="1208.8799999999999"/>
    <n v="45451"/>
  </r>
  <r>
    <x v="191"/>
    <n v="42"/>
    <s v="Fine Dining"/>
    <x v="8"/>
    <x v="0"/>
    <s v="chicken thigh, black pepper sauce, fries, coleslaw"/>
    <n v="8"/>
    <n v="48.89"/>
    <n v="63.51"/>
    <n v="28"/>
    <x v="0"/>
    <b v="0"/>
    <s v="Cloudy"/>
    <n v="1778.28"/>
    <n v="224"/>
    <n v="1554.28"/>
    <n v="1778.28"/>
    <n v="63.51"/>
    <n v="28"/>
    <n v="1554.28"/>
    <n v="45451"/>
  </r>
  <r>
    <x v="191"/>
    <n v="42"/>
    <s v="Fine Dining"/>
    <x v="2"/>
    <x v="0"/>
    <s v="beef, coconut milk, galangal, lemongrass, spices, chili"/>
    <n v="9"/>
    <n v="36.65"/>
    <n v="76.900000000000006"/>
    <n v="0"/>
    <x v="0"/>
    <b v="0"/>
    <s v="Sunny"/>
    <n v="0"/>
    <n v="0"/>
    <n v="0"/>
    <n v="0"/>
    <n v="76.900000000000006"/>
    <n v="0"/>
    <n v="0"/>
    <n v="45451"/>
  </r>
  <r>
    <x v="191"/>
    <n v="39"/>
    <s v="Casual Dining"/>
    <x v="13"/>
    <x v="0"/>
    <s v="mushrooms, cream, onion, garlic, vegetable broth"/>
    <n v="3.5"/>
    <n v="9.8699999999999992"/>
    <n v="18.21"/>
    <n v="176"/>
    <x v="0"/>
    <b v="0"/>
    <s v="Cloudy"/>
    <n v="3204.96"/>
    <n v="616"/>
    <n v="2588.96"/>
    <n v="3204.96"/>
    <n v="18.21"/>
    <n v="176"/>
    <n v="2588.96"/>
    <n v="45451"/>
  </r>
  <r>
    <x v="191"/>
    <n v="37"/>
    <s v="Food Stall"/>
    <x v="9"/>
    <x v="0"/>
    <s v="chicken, rice, ginger, garlic, chili sauce, cucumber"/>
    <n v="4"/>
    <n v="7.28"/>
    <n v="13.19"/>
    <n v="285"/>
    <x v="0"/>
    <b v="0"/>
    <s v="Sunny"/>
    <n v="3759.1499999999996"/>
    <n v="1140"/>
    <n v="2619.1499999999996"/>
    <n v="3759.1499999999996"/>
    <n v="13.19"/>
    <n v="285"/>
    <n v="2619.1499999999996"/>
    <n v="45451"/>
  </r>
  <r>
    <x v="191"/>
    <n v="47"/>
    <s v="Food Stall"/>
    <x v="10"/>
    <x v="1"/>
    <s v="black tea, condensed milk, evaporated milk"/>
    <n v="0.9"/>
    <n v="2.35"/>
    <n v="3.07"/>
    <n v="189"/>
    <x v="0"/>
    <b v="0"/>
    <s v="Rainy"/>
    <n v="580.23"/>
    <n v="170.1"/>
    <n v="410.13"/>
    <n v="580.23"/>
    <n v="3.07"/>
    <n v="189"/>
    <n v="410.13"/>
    <n v="45451"/>
  </r>
  <r>
    <x v="191"/>
    <n v="3"/>
    <s v="Cafe"/>
    <x v="12"/>
    <x v="0"/>
    <s v="rice, coconut milk, sambal, anchovies, egg, peanuts"/>
    <n v="2.5"/>
    <n v="9.41"/>
    <n v="12.12"/>
    <n v="104"/>
    <x v="0"/>
    <b v="0"/>
    <s v="Rainy"/>
    <n v="1260.48"/>
    <n v="260"/>
    <n v="1000.48"/>
    <n v="1260.48"/>
    <n v="12.12"/>
    <n v="104"/>
    <n v="1000.48"/>
    <n v="45451"/>
  </r>
  <r>
    <x v="191"/>
    <n v="38"/>
    <s v="Fine Dining"/>
    <x v="13"/>
    <x v="0"/>
    <s v="mushrooms, cream, onion, garlic, vegetable broth"/>
    <n v="3.5"/>
    <n v="16.98"/>
    <n v="29.85"/>
    <n v="77"/>
    <x v="0"/>
    <b v="0"/>
    <s v="Sunny"/>
    <n v="2298.4500000000003"/>
    <n v="269.5"/>
    <n v="2028.9500000000003"/>
    <n v="2298.4500000000003"/>
    <n v="29.85"/>
    <n v="77"/>
    <n v="2028.9500000000003"/>
    <n v="45451"/>
  </r>
  <r>
    <x v="191"/>
    <n v="8"/>
    <s v="Casual Dining"/>
    <x v="13"/>
    <x v="1"/>
    <s v="mushrooms, cream, onion, garlic, vegetable broth"/>
    <n v="3.5"/>
    <n v="9.23"/>
    <n v="18.79"/>
    <n v="34"/>
    <x v="0"/>
    <b v="0"/>
    <s v="Rainy"/>
    <n v="638.86"/>
    <n v="119"/>
    <n v="519.86"/>
    <n v="638.86"/>
    <n v="18.79"/>
    <n v="34"/>
    <n v="519.86"/>
    <n v="45451"/>
  </r>
  <r>
    <x v="191"/>
    <n v="8"/>
    <s v="Casual Dining"/>
    <x v="7"/>
    <x v="2"/>
    <s v="white bread, kaya, butter, soft-boiled eggs"/>
    <n v="2.8"/>
    <n v="7.21"/>
    <n v="14.94"/>
    <n v="286"/>
    <x v="0"/>
    <b v="0"/>
    <s v="Cloudy"/>
    <n v="4272.84"/>
    <n v="800.8"/>
    <n v="3472.04"/>
    <n v="4272.84"/>
    <n v="14.94"/>
    <n v="286"/>
    <n v="3472.04"/>
    <n v="45451"/>
  </r>
  <r>
    <x v="191"/>
    <n v="30"/>
    <s v="Cafe"/>
    <x v="4"/>
    <x v="0"/>
    <s v="rice flour jelly, coconut milk, palm sugar, red beans"/>
    <n v="2"/>
    <n v="6.35"/>
    <n v="8.73"/>
    <n v="221"/>
    <x v="0"/>
    <b v="0"/>
    <s v="Sunny"/>
    <n v="1929.3300000000002"/>
    <n v="442"/>
    <n v="1487.3300000000002"/>
    <n v="1929.3300000000002"/>
    <n v="8.73"/>
    <n v="221"/>
    <n v="1487.3300000000002"/>
    <n v="45451"/>
  </r>
  <r>
    <x v="191"/>
    <n v="21"/>
    <s v="Casual Dining"/>
    <x v="7"/>
    <x v="2"/>
    <s v="white bread, kaya, butter, soft-boiled eggs"/>
    <n v="2.8"/>
    <n v="7.49"/>
    <n v="11.89"/>
    <n v="387"/>
    <x v="0"/>
    <b v="0"/>
    <s v="Sunny"/>
    <n v="4601.43"/>
    <n v="1083.5999999999999"/>
    <n v="3517.8300000000004"/>
    <n v="4601.43"/>
    <n v="11.89"/>
    <n v="387"/>
    <n v="3517.8300000000004"/>
    <n v="45451"/>
  </r>
  <r>
    <x v="191"/>
    <n v="31"/>
    <s v="Food Stall"/>
    <x v="0"/>
    <x v="0"/>
    <s v="rice noodles, fish broth, tamarind, shrimp paste, cucumber, mint"/>
    <n v="4.5"/>
    <n v="9.3000000000000007"/>
    <n v="15.55"/>
    <n v="40"/>
    <x v="0"/>
    <b v="0"/>
    <s v="Sunny"/>
    <n v="622"/>
    <n v="180"/>
    <n v="442"/>
    <n v="622"/>
    <n v="15.55"/>
    <n v="40"/>
    <n v="442"/>
    <n v="45451"/>
  </r>
  <r>
    <x v="191"/>
    <n v="19"/>
    <s v="Casual Dining"/>
    <x v="7"/>
    <x v="2"/>
    <s v="white bread, kaya, butter, soft-boiled eggs"/>
    <n v="2.8"/>
    <n v="9.4"/>
    <n v="12.31"/>
    <n v="413"/>
    <x v="0"/>
    <b v="0"/>
    <s v="Sunny"/>
    <n v="5084.0300000000007"/>
    <n v="1156.3999999999999"/>
    <n v="3927.630000000001"/>
    <n v="5084.0300000000007"/>
    <n v="12.31"/>
    <n v="413"/>
    <n v="3927.630000000001"/>
    <n v="45451"/>
  </r>
  <r>
    <x v="191"/>
    <n v="49"/>
    <s v="Kopitiam"/>
    <x v="7"/>
    <x v="2"/>
    <s v="white bread, kaya, butter, soft-boiled eggs"/>
    <n v="2.8"/>
    <n v="5.59"/>
    <n v="12.22"/>
    <n v="204"/>
    <x v="0"/>
    <b v="0"/>
    <s v="Sunny"/>
    <n v="2492.88"/>
    <n v="571.19999999999993"/>
    <n v="1921.6800000000003"/>
    <n v="2492.88"/>
    <n v="12.22"/>
    <n v="204"/>
    <n v="1921.6800000000003"/>
    <n v="45451"/>
  </r>
  <r>
    <x v="191"/>
    <n v="21"/>
    <s v="Casual Dining"/>
    <x v="8"/>
    <x v="0"/>
    <s v="chicken thigh, black pepper sauce, fries, coleslaw"/>
    <n v="8"/>
    <n v="25.57"/>
    <n v="49.74"/>
    <n v="108"/>
    <x v="0"/>
    <b v="0"/>
    <s v="Cloudy"/>
    <n v="5371.92"/>
    <n v="864"/>
    <n v="4507.92"/>
    <n v="5371.92"/>
    <n v="49.74"/>
    <n v="108"/>
    <n v="4507.92"/>
    <n v="45451"/>
  </r>
  <r>
    <x v="191"/>
    <n v="42"/>
    <s v="Fine Dining"/>
    <x v="2"/>
    <x v="0"/>
    <s v="beef, coconut milk, galangal, lemongrass, spices, chili"/>
    <n v="9"/>
    <n v="52.8"/>
    <n v="70.680000000000007"/>
    <n v="164"/>
    <x v="0"/>
    <b v="0"/>
    <s v="Cloudy"/>
    <n v="11591.52"/>
    <n v="1476"/>
    <n v="10115.52"/>
    <n v="11591.52"/>
    <n v="70.680000000000007"/>
    <n v="164"/>
    <n v="10115.52"/>
    <n v="45451"/>
  </r>
  <r>
    <x v="191"/>
    <n v="36"/>
    <s v="Food Stall"/>
    <x v="3"/>
    <x v="2"/>
    <s v="flour, ghee, egg, water, curry"/>
    <n v="0.8"/>
    <n v="1.7"/>
    <n v="1.73"/>
    <n v="774"/>
    <x v="1"/>
    <b v="0"/>
    <s v="Rainy"/>
    <n v="1339.02"/>
    <n v="619.20000000000005"/>
    <n v="719.81999999999994"/>
    <n v="1339.02"/>
    <n v="1.73"/>
    <n v="774"/>
    <n v="719.81999999999994"/>
    <n v="45451"/>
  </r>
  <r>
    <x v="191"/>
    <n v="34"/>
    <s v="Casual Dining"/>
    <x v="10"/>
    <x v="0"/>
    <s v="black tea, condensed milk, evaporated milk"/>
    <n v="0.9"/>
    <n v="3.07"/>
    <n v="3.66"/>
    <n v="856"/>
    <x v="1"/>
    <b v="0"/>
    <s v="Sunny"/>
    <n v="3132.96"/>
    <n v="770.4"/>
    <n v="2362.56"/>
    <n v="3132.96"/>
    <n v="3.66"/>
    <n v="856"/>
    <n v="2362.56"/>
    <n v="45451"/>
  </r>
  <r>
    <x v="191"/>
    <n v="17"/>
    <s v="Food Stall"/>
    <x v="4"/>
    <x v="1"/>
    <s v="rice flour jelly, coconut milk, palm sugar, red beans"/>
    <n v="2"/>
    <n v="4.21"/>
    <n v="7.05"/>
    <n v="294"/>
    <x v="0"/>
    <b v="0"/>
    <s v="Sunny"/>
    <n v="2072.6999999999998"/>
    <n v="588"/>
    <n v="1484.6999999999998"/>
    <n v="2072.6999999999998"/>
    <n v="7.05"/>
    <n v="294"/>
    <n v="1484.6999999999998"/>
    <n v="45451"/>
  </r>
  <r>
    <x v="191"/>
    <n v="45"/>
    <s v="Food Stall"/>
    <x v="10"/>
    <x v="1"/>
    <s v="black tea, condensed milk, evaporated milk"/>
    <n v="0.9"/>
    <n v="2.25"/>
    <n v="2.0099999999999998"/>
    <n v="685"/>
    <x v="1"/>
    <b v="0"/>
    <s v="Cloudy"/>
    <n v="1376.85"/>
    <n v="616.5"/>
    <n v="760.34999999999991"/>
    <n v="1376.85"/>
    <n v="2.0099999999999998"/>
    <n v="685"/>
    <n v="760.34999999999991"/>
    <n v="45451"/>
  </r>
  <r>
    <x v="191"/>
    <n v="19"/>
    <s v="Casual Dining"/>
    <x v="7"/>
    <x v="2"/>
    <s v="white bread, kaya, butter, soft-boiled eggs"/>
    <n v="2.8"/>
    <n v="9.1300000000000008"/>
    <n v="11.7"/>
    <n v="404"/>
    <x v="0"/>
    <b v="0"/>
    <s v="Sunny"/>
    <n v="4726.7999999999993"/>
    <n v="1131.1999999999998"/>
    <n v="3595.5999999999995"/>
    <n v="4726.7999999999993"/>
    <n v="11.7"/>
    <n v="404"/>
    <n v="3595.5999999999995"/>
    <n v="45451"/>
  </r>
  <r>
    <x v="191"/>
    <n v="14"/>
    <s v="Food Stall"/>
    <x v="2"/>
    <x v="0"/>
    <s v="beef, coconut milk, galangal, lemongrass, spices, chili"/>
    <n v="9"/>
    <n v="21.54"/>
    <n v="41.41"/>
    <n v="66"/>
    <x v="0"/>
    <b v="0"/>
    <s v="Sunny"/>
    <n v="2733.06"/>
    <n v="594"/>
    <n v="2139.06"/>
    <n v="2733.06"/>
    <n v="41.41"/>
    <n v="66"/>
    <n v="2139.06"/>
    <n v="45451"/>
  </r>
  <r>
    <x v="191"/>
    <n v="21"/>
    <s v="Casual Dining"/>
    <x v="1"/>
    <x v="0"/>
    <s v="spaghetti, eggs, cheese, beef bacon, black pepper"/>
    <n v="9"/>
    <n v="31.43"/>
    <n v="55.88"/>
    <n v="37"/>
    <x v="0"/>
    <b v="0"/>
    <s v="Sunny"/>
    <n v="2067.56"/>
    <n v="333"/>
    <n v="1734.56"/>
    <n v="2067.56"/>
    <n v="55.88"/>
    <n v="37"/>
    <n v="1734.56"/>
    <n v="45451"/>
  </r>
  <r>
    <x v="191"/>
    <n v="3"/>
    <s v="Cafe"/>
    <x v="11"/>
    <x v="2"/>
    <s v="black tea, lemon, sugar syrup"/>
    <n v="1.2"/>
    <n v="4.16"/>
    <n v="5.53"/>
    <n v="300"/>
    <x v="0"/>
    <b v="0"/>
    <s v="Sunny"/>
    <n v="1659"/>
    <n v="360"/>
    <n v="1299"/>
    <n v="1659"/>
    <n v="5.53"/>
    <n v="300"/>
    <n v="1299"/>
    <n v="45451"/>
  </r>
  <r>
    <x v="191"/>
    <n v="32"/>
    <s v="Fine Dining"/>
    <x v="13"/>
    <x v="1"/>
    <s v="mushrooms, cream, onion, garlic, vegetable broth"/>
    <n v="3.5"/>
    <n v="17.29"/>
    <n v="30.3"/>
    <n v="90"/>
    <x v="0"/>
    <b v="0"/>
    <s v="Sunny"/>
    <n v="2727"/>
    <n v="315"/>
    <n v="2412"/>
    <n v="2727"/>
    <n v="30.3"/>
    <n v="90"/>
    <n v="2412"/>
    <n v="45451"/>
  </r>
  <r>
    <x v="191"/>
    <n v="6"/>
    <s v="Fine Dining"/>
    <x v="11"/>
    <x v="2"/>
    <s v="black tea, lemon, sugar syrup"/>
    <n v="1.2"/>
    <n v="6.02"/>
    <n v="7.77"/>
    <n v="331"/>
    <x v="0"/>
    <b v="0"/>
    <s v="Rainy"/>
    <n v="2571.87"/>
    <n v="397.2"/>
    <n v="2174.67"/>
    <n v="2571.87"/>
    <n v="7.77"/>
    <n v="331"/>
    <n v="2174.67"/>
    <n v="45451"/>
  </r>
  <r>
    <x v="192"/>
    <n v="19"/>
    <s v="Casual Dining"/>
    <x v="4"/>
    <x v="1"/>
    <s v="rice flour jelly, coconut milk, palm sugar, red beans"/>
    <n v="2"/>
    <n v="6.06"/>
    <n v="10.14"/>
    <n v="241"/>
    <x v="0"/>
    <b v="0"/>
    <s v="Cloudy"/>
    <n v="2443.7400000000002"/>
    <n v="482"/>
    <n v="1961.7400000000002"/>
    <n v="2443.7400000000002"/>
    <n v="10.14"/>
    <n v="241"/>
    <n v="1961.7400000000002"/>
    <n v="45481"/>
  </r>
  <r>
    <x v="192"/>
    <n v="17"/>
    <s v="Food Stall"/>
    <x v="7"/>
    <x v="2"/>
    <s v="white bread, kaya, butter, soft-boiled eggs"/>
    <n v="2.8"/>
    <n v="7.42"/>
    <n v="9.07"/>
    <n v="402"/>
    <x v="0"/>
    <b v="0"/>
    <s v="Sunny"/>
    <n v="3646.1400000000003"/>
    <n v="1125.5999999999999"/>
    <n v="2520.5400000000004"/>
    <n v="3646.1400000000003"/>
    <n v="9.07"/>
    <n v="402"/>
    <n v="2520.5400000000004"/>
    <n v="45481"/>
  </r>
  <r>
    <x v="192"/>
    <n v="13"/>
    <s v="Food Stall"/>
    <x v="10"/>
    <x v="1"/>
    <s v="black tea, condensed milk, evaporated milk"/>
    <n v="0.9"/>
    <n v="1.71"/>
    <n v="3.31"/>
    <n v="232"/>
    <x v="0"/>
    <b v="0"/>
    <s v="Cloudy"/>
    <n v="767.92"/>
    <n v="208.8"/>
    <n v="559.11999999999989"/>
    <n v="767.92"/>
    <n v="3.31"/>
    <n v="232"/>
    <n v="559.11999999999989"/>
    <n v="45481"/>
  </r>
  <r>
    <x v="192"/>
    <n v="30"/>
    <s v="Cafe"/>
    <x v="4"/>
    <x v="1"/>
    <s v="rice flour jelly, coconut milk, palm sugar, red beans"/>
    <n v="2"/>
    <n v="7.82"/>
    <n v="8.59"/>
    <n v="205"/>
    <x v="0"/>
    <b v="0"/>
    <s v="Sunny"/>
    <n v="1760.95"/>
    <n v="410"/>
    <n v="1350.95"/>
    <n v="1760.95"/>
    <n v="8.59"/>
    <n v="205"/>
    <n v="1350.95"/>
    <n v="45481"/>
  </r>
  <r>
    <x v="192"/>
    <n v="21"/>
    <s v="Casual Dining"/>
    <x v="10"/>
    <x v="2"/>
    <s v="black tea, condensed milk, evaporated milk"/>
    <n v="0.9"/>
    <n v="2.48"/>
    <n v="4.6100000000000003"/>
    <n v="478"/>
    <x v="0"/>
    <b v="0"/>
    <s v="Sunny"/>
    <n v="2203.58"/>
    <n v="430.2"/>
    <n v="1773.3799999999999"/>
    <n v="2203.58"/>
    <n v="4.6100000000000003"/>
    <n v="478"/>
    <n v="1773.3799999999999"/>
    <n v="45481"/>
  </r>
  <r>
    <x v="192"/>
    <n v="40"/>
    <s v="Food Stall"/>
    <x v="12"/>
    <x v="0"/>
    <s v="rice, coconut milk, sambal, anchovies, egg, peanuts"/>
    <n v="2.5"/>
    <n v="5.47"/>
    <n v="7.87"/>
    <n v="335"/>
    <x v="0"/>
    <b v="0"/>
    <s v="Cloudy"/>
    <n v="2636.45"/>
    <n v="837.5"/>
    <n v="1798.9499999999998"/>
    <n v="2636.45"/>
    <n v="7.87"/>
    <n v="335"/>
    <n v="1798.9499999999998"/>
    <n v="45481"/>
  </r>
  <r>
    <x v="192"/>
    <n v="44"/>
    <s v="Food Stall"/>
    <x v="10"/>
    <x v="1"/>
    <s v="black tea, condensed milk, evaporated milk"/>
    <n v="0.9"/>
    <n v="1.85"/>
    <n v="3.15"/>
    <n v="283"/>
    <x v="0"/>
    <b v="0"/>
    <s v="Sunny"/>
    <n v="891.44999999999993"/>
    <n v="254.70000000000002"/>
    <n v="636.74999999999989"/>
    <n v="891.44999999999993"/>
    <n v="3.15"/>
    <n v="283"/>
    <n v="636.74999999999989"/>
    <n v="45481"/>
  </r>
  <r>
    <x v="192"/>
    <n v="12"/>
    <s v="Cafe"/>
    <x v="1"/>
    <x v="1"/>
    <s v="spaghetti, eggs, cheese, beef bacon, black pepper"/>
    <n v="9"/>
    <n v="28.64"/>
    <n v="25.92"/>
    <n v="279"/>
    <x v="1"/>
    <b v="0"/>
    <s v="Sunny"/>
    <n v="7231.68"/>
    <n v="2511"/>
    <n v="4720.68"/>
    <n v="7231.68"/>
    <n v="25.92"/>
    <n v="279"/>
    <n v="4720.68"/>
    <n v="45481"/>
  </r>
  <r>
    <x v="192"/>
    <n v="6"/>
    <s v="Fine Dining"/>
    <x v="8"/>
    <x v="1"/>
    <s v="chicken thigh, black pepper sauce, fries, coleslaw"/>
    <n v="8"/>
    <n v="38.42"/>
    <n v="67.97"/>
    <n v="69"/>
    <x v="0"/>
    <b v="0"/>
    <s v="Cloudy"/>
    <n v="4689.93"/>
    <n v="552"/>
    <n v="4137.93"/>
    <n v="4689.93"/>
    <n v="67.97"/>
    <n v="69"/>
    <n v="4137.93"/>
    <n v="45481"/>
  </r>
  <r>
    <x v="192"/>
    <n v="35"/>
    <s v="Food Stall"/>
    <x v="5"/>
    <x v="0"/>
    <s v="flat rice noodles, prawns, cockles, bean sprouts, chives, soy sauce"/>
    <n v="5"/>
    <n v="8.82"/>
    <n v="14.53"/>
    <n v="276"/>
    <x v="0"/>
    <b v="1"/>
    <s v="Sunny"/>
    <n v="4010.2799999999997"/>
    <n v="1380"/>
    <n v="2630.2799999999997"/>
    <n v="4010.2799999999997"/>
    <n v="14.53"/>
    <n v="276"/>
    <n v="2630.2799999999997"/>
    <n v="45481"/>
  </r>
  <r>
    <x v="192"/>
    <n v="4"/>
    <s v="Cafe"/>
    <x v="12"/>
    <x v="2"/>
    <s v="rice, coconut milk, sambal, anchovies, egg, peanuts"/>
    <n v="2.5"/>
    <n v="7.64"/>
    <n v="11.76"/>
    <n v="234"/>
    <x v="0"/>
    <b v="0"/>
    <s v="Sunny"/>
    <n v="2751.84"/>
    <n v="585"/>
    <n v="2166.84"/>
    <n v="2751.84"/>
    <n v="11.76"/>
    <n v="234"/>
    <n v="2166.84"/>
    <n v="45481"/>
  </r>
  <r>
    <x v="192"/>
    <n v="38"/>
    <s v="Fine Dining"/>
    <x v="13"/>
    <x v="0"/>
    <s v="mushrooms, cream, onion, garlic, vegetable broth"/>
    <n v="3.5"/>
    <n v="14.49"/>
    <n v="31.87"/>
    <n v="34"/>
    <x v="0"/>
    <b v="0"/>
    <s v="Sunny"/>
    <n v="1083.58"/>
    <n v="119"/>
    <n v="964.57999999999993"/>
    <n v="1083.58"/>
    <n v="31.87"/>
    <n v="34"/>
    <n v="964.57999999999993"/>
    <n v="45481"/>
  </r>
  <r>
    <x v="192"/>
    <n v="10"/>
    <s v="Fine Dining"/>
    <x v="8"/>
    <x v="1"/>
    <s v="chicken thigh, black pepper sauce, fries, coleslaw"/>
    <n v="8"/>
    <n v="40.33"/>
    <n v="50.39"/>
    <n v="338"/>
    <x v="0"/>
    <b v="1"/>
    <s v="Rainy"/>
    <n v="17031.82"/>
    <n v="2704"/>
    <n v="14327.82"/>
    <n v="17031.82"/>
    <n v="50.39"/>
    <n v="338"/>
    <n v="14327.82"/>
    <n v="45481"/>
  </r>
  <r>
    <x v="192"/>
    <n v="23"/>
    <s v="Fine Dining"/>
    <x v="13"/>
    <x v="1"/>
    <s v="mushrooms, cream, onion, garlic, vegetable broth"/>
    <n v="3.5"/>
    <n v="17.72"/>
    <n v="26.96"/>
    <n v="46"/>
    <x v="0"/>
    <b v="0"/>
    <s v="Sunny"/>
    <n v="1240.1600000000001"/>
    <n v="161"/>
    <n v="1079.1600000000001"/>
    <n v="1240.1600000000001"/>
    <n v="26.96"/>
    <n v="46"/>
    <n v="1079.1600000000001"/>
    <n v="45481"/>
  </r>
  <r>
    <x v="192"/>
    <n v="28"/>
    <s v="Fine Dining"/>
    <x v="8"/>
    <x v="0"/>
    <s v="chicken thigh, black pepper sauce, fries, coleslaw"/>
    <n v="8"/>
    <n v="42.84"/>
    <n v="50.45"/>
    <n v="252"/>
    <x v="0"/>
    <b v="0"/>
    <s v="Cloudy"/>
    <n v="12713.400000000001"/>
    <n v="2016"/>
    <n v="10697.400000000001"/>
    <n v="12713.400000000001"/>
    <n v="50.45"/>
    <n v="252"/>
    <n v="10697.400000000001"/>
    <n v="45481"/>
  </r>
  <r>
    <x v="192"/>
    <n v="14"/>
    <s v="Food Stall"/>
    <x v="12"/>
    <x v="2"/>
    <s v="rice, coconut milk, sambal, anchovies, egg, peanuts"/>
    <n v="2.5"/>
    <n v="5.34"/>
    <n v="5.24"/>
    <n v="595"/>
    <x v="1"/>
    <b v="0"/>
    <s v="Sunny"/>
    <n v="3117.8"/>
    <n v="1487.5"/>
    <n v="1630.3000000000002"/>
    <n v="3117.8"/>
    <n v="5.24"/>
    <n v="595"/>
    <n v="1630.3000000000002"/>
    <n v="45481"/>
  </r>
  <r>
    <x v="192"/>
    <n v="9"/>
    <s v="Casual Dining"/>
    <x v="2"/>
    <x v="0"/>
    <s v="beef, coconut milk, galangal, lemongrass, spices, chili"/>
    <n v="9"/>
    <n v="30.77"/>
    <n v="60.75"/>
    <n v="102"/>
    <x v="0"/>
    <b v="0"/>
    <s v="Cloudy"/>
    <n v="6196.5"/>
    <n v="918"/>
    <n v="5278.5"/>
    <n v="6196.5"/>
    <n v="60.75"/>
    <n v="102"/>
    <n v="5278.5"/>
    <n v="45481"/>
  </r>
  <r>
    <x v="192"/>
    <n v="20"/>
    <s v="Casual Dining"/>
    <x v="10"/>
    <x v="2"/>
    <s v="black tea, condensed milk, evaporated milk"/>
    <n v="0.9"/>
    <n v="2.8"/>
    <n v="4.09"/>
    <n v="537"/>
    <x v="0"/>
    <b v="0"/>
    <s v="Sunny"/>
    <n v="2196.33"/>
    <n v="483.3"/>
    <n v="1713.03"/>
    <n v="2196.33"/>
    <n v="4.09"/>
    <n v="537"/>
    <n v="1713.03"/>
    <n v="45481"/>
  </r>
  <r>
    <x v="192"/>
    <n v="14"/>
    <s v="Food Stall"/>
    <x v="12"/>
    <x v="2"/>
    <s v="rice, coconut milk, sambal, anchovies, egg, peanuts"/>
    <n v="2.5"/>
    <n v="5.67"/>
    <n v="5.77"/>
    <n v="499"/>
    <x v="1"/>
    <b v="0"/>
    <s v="Rainy"/>
    <n v="2879.2299999999996"/>
    <n v="1247.5"/>
    <n v="1631.7299999999996"/>
    <n v="2879.2299999999996"/>
    <n v="5.77"/>
    <n v="499"/>
    <n v="1631.7299999999996"/>
    <n v="45481"/>
  </r>
  <r>
    <x v="192"/>
    <n v="23"/>
    <s v="Fine Dining"/>
    <x v="11"/>
    <x v="0"/>
    <s v="black tea, lemon, sugar syrup"/>
    <n v="1.2"/>
    <n v="5.9"/>
    <n v="4.7300000000000004"/>
    <n v="416"/>
    <x v="1"/>
    <b v="0"/>
    <s v="Sunny"/>
    <n v="1967.6800000000003"/>
    <n v="499.2"/>
    <n v="1468.4800000000002"/>
    <n v="1967.6800000000003"/>
    <n v="4.7300000000000004"/>
    <n v="416"/>
    <n v="1468.4800000000002"/>
    <n v="45481"/>
  </r>
  <r>
    <x v="192"/>
    <n v="2"/>
    <s v="Food Stall"/>
    <x v="6"/>
    <x v="1"/>
    <s v="chicken, yogurt, tandoori masala, ginger, garlic"/>
    <n v="7"/>
    <n v="14.45"/>
    <n v="27.59"/>
    <n v="107"/>
    <x v="0"/>
    <b v="0"/>
    <s v="Cloudy"/>
    <n v="2952.13"/>
    <n v="749"/>
    <n v="2203.13"/>
    <n v="2952.13"/>
    <n v="27.59"/>
    <n v="107"/>
    <n v="2203.13"/>
    <n v="45481"/>
  </r>
  <r>
    <x v="192"/>
    <n v="32"/>
    <s v="Fine Dining"/>
    <x v="13"/>
    <x v="1"/>
    <s v="mushrooms, cream, onion, garlic, vegetable broth"/>
    <n v="3.5"/>
    <n v="16.059999999999999"/>
    <n v="29.36"/>
    <n v="30"/>
    <x v="0"/>
    <b v="0"/>
    <s v="Sunny"/>
    <n v="880.8"/>
    <n v="105"/>
    <n v="775.8"/>
    <n v="880.8"/>
    <n v="29.36"/>
    <n v="30"/>
    <n v="775.8"/>
    <n v="45481"/>
  </r>
  <r>
    <x v="192"/>
    <n v="34"/>
    <s v="Casual Dining"/>
    <x v="7"/>
    <x v="2"/>
    <s v="white bread, kaya, butter, soft-boiled eggs"/>
    <n v="2.8"/>
    <n v="9.27"/>
    <n v="14.59"/>
    <n v="280"/>
    <x v="0"/>
    <b v="0"/>
    <s v="Rainy"/>
    <n v="4085.2"/>
    <n v="784"/>
    <n v="3301.2"/>
    <n v="4085.2"/>
    <n v="14.59"/>
    <n v="280"/>
    <n v="3301.2"/>
    <n v="45481"/>
  </r>
  <r>
    <x v="192"/>
    <n v="46"/>
    <s v="Casual Dining"/>
    <x v="1"/>
    <x v="0"/>
    <s v="spaghetti, eggs, cheese, beef bacon, black pepper"/>
    <n v="9"/>
    <n v="24.68"/>
    <n v="56.29"/>
    <n v="87"/>
    <x v="0"/>
    <b v="0"/>
    <s v="Sunny"/>
    <n v="4897.2299999999996"/>
    <n v="783"/>
    <n v="4114.2299999999996"/>
    <n v="4897.2299999999996"/>
    <n v="56.29"/>
    <n v="87"/>
    <n v="4114.2299999999996"/>
    <n v="45481"/>
  </r>
  <r>
    <x v="192"/>
    <n v="21"/>
    <s v="Casual Dining"/>
    <x v="1"/>
    <x v="0"/>
    <s v="spaghetti, eggs, cheese, beef bacon, black pepper"/>
    <n v="9"/>
    <n v="30.8"/>
    <n v="43.61"/>
    <n v="99"/>
    <x v="1"/>
    <b v="0"/>
    <s v="Cloudy"/>
    <n v="4317.3900000000003"/>
    <n v="891"/>
    <n v="3426.3900000000003"/>
    <n v="4317.3900000000003"/>
    <n v="43.61"/>
    <n v="99"/>
    <n v="3426.3900000000003"/>
    <n v="45481"/>
  </r>
  <r>
    <x v="192"/>
    <n v="15"/>
    <s v="Food Stall"/>
    <x v="2"/>
    <x v="1"/>
    <s v="beef, coconut milk, galangal, lemongrass, spices, chili"/>
    <n v="9"/>
    <n v="16.920000000000002"/>
    <n v="29.94"/>
    <n v="134"/>
    <x v="0"/>
    <b v="0"/>
    <s v="Sunny"/>
    <n v="4011.96"/>
    <n v="1206"/>
    <n v="2805.96"/>
    <n v="4011.96"/>
    <n v="29.94"/>
    <n v="134"/>
    <n v="2805.96"/>
    <n v="45481"/>
  </r>
  <r>
    <x v="192"/>
    <n v="29"/>
    <s v="Food Stall"/>
    <x v="7"/>
    <x v="2"/>
    <s v="white bread, kaya, butter, soft-boiled eggs"/>
    <n v="2.8"/>
    <n v="5.88"/>
    <n v="8.8800000000000008"/>
    <n v="269"/>
    <x v="0"/>
    <b v="0"/>
    <s v="Sunny"/>
    <n v="2388.7200000000003"/>
    <n v="753.19999999999993"/>
    <n v="1635.5200000000004"/>
    <n v="2388.7200000000003"/>
    <n v="8.8800000000000008"/>
    <n v="269"/>
    <n v="1635.5200000000004"/>
    <n v="45481"/>
  </r>
  <r>
    <x v="192"/>
    <n v="23"/>
    <s v="Fine Dining"/>
    <x v="2"/>
    <x v="0"/>
    <s v="beef, coconut milk, galangal, lemongrass, spices, chili"/>
    <n v="9"/>
    <n v="49.3"/>
    <n v="55.95"/>
    <n v="184"/>
    <x v="0"/>
    <b v="1"/>
    <s v="Cloudy"/>
    <n v="10294.800000000001"/>
    <n v="1656"/>
    <n v="8638.8000000000011"/>
    <n v="10294.800000000001"/>
    <n v="55.95"/>
    <n v="184"/>
    <n v="8638.8000000000011"/>
    <n v="45481"/>
  </r>
  <r>
    <x v="192"/>
    <n v="48"/>
    <s v="Casual Dining"/>
    <x v="7"/>
    <x v="2"/>
    <s v="white bread, kaya, butter, soft-boiled eggs"/>
    <n v="2.8"/>
    <n v="9.61"/>
    <n v="11.76"/>
    <n v="516"/>
    <x v="0"/>
    <b v="0"/>
    <s v="Sunny"/>
    <n v="6068.16"/>
    <n v="1444.8"/>
    <n v="4623.3599999999997"/>
    <n v="6068.16"/>
    <n v="11.76"/>
    <n v="516"/>
    <n v="4623.3599999999997"/>
    <n v="45481"/>
  </r>
  <r>
    <x v="193"/>
    <n v="19"/>
    <s v="Casual Dining"/>
    <x v="10"/>
    <x v="1"/>
    <s v="black tea, condensed milk, evaporated milk"/>
    <n v="0.9"/>
    <n v="2.6"/>
    <n v="4.45"/>
    <n v="408"/>
    <x v="0"/>
    <b v="0"/>
    <s v="Sunny"/>
    <n v="1815.6000000000001"/>
    <n v="367.2"/>
    <n v="1448.4"/>
    <n v="1815.6000000000001"/>
    <n v="4.45"/>
    <n v="408"/>
    <n v="1448.4"/>
    <n v="45512"/>
  </r>
  <r>
    <x v="193"/>
    <n v="34"/>
    <s v="Casual Dining"/>
    <x v="4"/>
    <x v="1"/>
    <s v="rice flour jelly, coconut milk, palm sugar, red beans"/>
    <n v="2"/>
    <n v="5.26"/>
    <n v="7.07"/>
    <n v="421"/>
    <x v="1"/>
    <b v="0"/>
    <s v="Sunny"/>
    <n v="2976.4700000000003"/>
    <n v="842"/>
    <n v="2134.4700000000003"/>
    <n v="2976.4700000000003"/>
    <n v="7.07"/>
    <n v="421"/>
    <n v="2134.4700000000003"/>
    <n v="45512"/>
  </r>
  <r>
    <x v="193"/>
    <n v="36"/>
    <s v="Food Stall"/>
    <x v="3"/>
    <x v="1"/>
    <s v="flour, ghee, egg, water, curry"/>
    <n v="0.8"/>
    <n v="1.9"/>
    <n v="2.86"/>
    <n v="274"/>
    <x v="0"/>
    <b v="0"/>
    <s v="Sunny"/>
    <n v="783.64"/>
    <n v="219.20000000000002"/>
    <n v="564.43999999999994"/>
    <n v="783.64"/>
    <n v="2.86"/>
    <n v="274"/>
    <n v="564.43999999999994"/>
    <n v="45512"/>
  </r>
  <r>
    <x v="193"/>
    <n v="6"/>
    <s v="Fine Dining"/>
    <x v="13"/>
    <x v="1"/>
    <s v="mushrooms, cream, onion, garlic, vegetable broth"/>
    <n v="3.5"/>
    <n v="14.64"/>
    <n v="27.95"/>
    <n v="0"/>
    <x v="0"/>
    <b v="0"/>
    <s v="Cloudy"/>
    <n v="0"/>
    <n v="0"/>
    <n v="0"/>
    <n v="0"/>
    <n v="27.95"/>
    <n v="0"/>
    <n v="0"/>
    <n v="45512"/>
  </r>
  <r>
    <x v="193"/>
    <n v="3"/>
    <s v="Cafe"/>
    <x v="1"/>
    <x v="1"/>
    <s v="spaghetti, eggs, cheese, beef bacon, black pepper"/>
    <n v="9"/>
    <n v="36.46"/>
    <n v="39.43"/>
    <n v="243"/>
    <x v="0"/>
    <b v="0"/>
    <s v="Cloudy"/>
    <n v="9581.49"/>
    <n v="2187"/>
    <n v="7394.49"/>
    <n v="9581.49"/>
    <n v="39.43"/>
    <n v="243"/>
    <n v="7394.49"/>
    <n v="45512"/>
  </r>
  <r>
    <x v="193"/>
    <n v="27"/>
    <s v="Food Stall"/>
    <x v="6"/>
    <x v="1"/>
    <s v="chicken, yogurt, tandoori masala, ginger, garlic"/>
    <n v="7"/>
    <n v="17.46"/>
    <n v="27.34"/>
    <n v="38"/>
    <x v="0"/>
    <b v="0"/>
    <s v="Cloudy"/>
    <n v="1038.92"/>
    <n v="266"/>
    <n v="772.92000000000007"/>
    <n v="1038.92"/>
    <n v="27.34"/>
    <n v="38"/>
    <n v="772.92000000000007"/>
    <n v="45512"/>
  </r>
  <r>
    <x v="193"/>
    <n v="25"/>
    <s v="Fine Dining"/>
    <x v="13"/>
    <x v="0"/>
    <s v="mushrooms, cream, onion, garlic, vegetable broth"/>
    <n v="3.5"/>
    <n v="19.329999999999998"/>
    <n v="31.16"/>
    <n v="17"/>
    <x v="0"/>
    <b v="0"/>
    <s v="Rainy"/>
    <n v="529.72"/>
    <n v="59.5"/>
    <n v="470.22"/>
    <n v="529.72"/>
    <n v="31.16"/>
    <n v="17"/>
    <n v="470.22"/>
    <n v="45512"/>
  </r>
  <r>
    <x v="193"/>
    <n v="27"/>
    <s v="Food Stall"/>
    <x v="3"/>
    <x v="2"/>
    <s v="flour, ghee, egg, water, curry"/>
    <n v="0.8"/>
    <n v="1.55"/>
    <n v="2.27"/>
    <n v="537"/>
    <x v="0"/>
    <b v="0"/>
    <s v="Cloudy"/>
    <n v="1218.99"/>
    <n v="429.6"/>
    <n v="789.39"/>
    <n v="1218.99"/>
    <n v="2.27"/>
    <n v="537"/>
    <n v="789.39"/>
    <n v="45512"/>
  </r>
  <r>
    <x v="193"/>
    <n v="44"/>
    <s v="Food Stall"/>
    <x v="4"/>
    <x v="1"/>
    <s v="rice flour jelly, coconut milk, palm sugar, red beans"/>
    <n v="2"/>
    <n v="4.9000000000000004"/>
    <n v="7.06"/>
    <n v="179"/>
    <x v="0"/>
    <b v="0"/>
    <s v="Sunny"/>
    <n v="1263.74"/>
    <n v="358"/>
    <n v="905.74"/>
    <n v="1263.74"/>
    <n v="7.06"/>
    <n v="179"/>
    <n v="905.74"/>
    <n v="45512"/>
  </r>
  <r>
    <x v="193"/>
    <n v="31"/>
    <s v="Food Stall"/>
    <x v="0"/>
    <x v="0"/>
    <s v="rice noodles, fish broth, tamarind, shrimp paste, cucumber, mint"/>
    <n v="4.5"/>
    <n v="9.89"/>
    <n v="17.11"/>
    <n v="220"/>
    <x v="0"/>
    <b v="0"/>
    <s v="Sunny"/>
    <n v="3764.2"/>
    <n v="990"/>
    <n v="2774.2"/>
    <n v="3764.2"/>
    <n v="17.11"/>
    <n v="220"/>
    <n v="2774.2"/>
    <n v="45512"/>
  </r>
  <r>
    <x v="193"/>
    <n v="8"/>
    <s v="Casual Dining"/>
    <x v="4"/>
    <x v="1"/>
    <s v="rice flour jelly, coconut milk, palm sugar, red beans"/>
    <n v="2"/>
    <n v="6.2"/>
    <n v="7.35"/>
    <n v="363"/>
    <x v="1"/>
    <b v="0"/>
    <s v="Sunny"/>
    <n v="2668.0499999999997"/>
    <n v="726"/>
    <n v="1942.0499999999997"/>
    <n v="2668.0499999999997"/>
    <n v="7.35"/>
    <n v="363"/>
    <n v="1942.0499999999997"/>
    <n v="45512"/>
  </r>
  <r>
    <x v="193"/>
    <n v="39"/>
    <s v="Casual Dining"/>
    <x v="8"/>
    <x v="0"/>
    <s v="chicken thigh, black pepper sauce, fries, coleslaw"/>
    <n v="8"/>
    <n v="27.54"/>
    <n v="47.7"/>
    <n v="101"/>
    <x v="0"/>
    <b v="0"/>
    <s v="Sunny"/>
    <n v="4817.7000000000007"/>
    <n v="808"/>
    <n v="4009.7000000000007"/>
    <n v="4817.7000000000007"/>
    <n v="47.7"/>
    <n v="101"/>
    <n v="4009.7000000000007"/>
    <n v="45512"/>
  </r>
  <r>
    <x v="193"/>
    <n v="27"/>
    <s v="Food Stall"/>
    <x v="6"/>
    <x v="1"/>
    <s v="chicken, yogurt, tandoori masala, ginger, garlic"/>
    <n v="7"/>
    <n v="16.29"/>
    <n v="16.170000000000002"/>
    <n v="296"/>
    <x v="1"/>
    <b v="0"/>
    <s v="Cloudy"/>
    <n v="4786.3200000000006"/>
    <n v="2072"/>
    <n v="2714.3200000000006"/>
    <n v="4786.3200000000006"/>
    <n v="16.170000000000002"/>
    <n v="296"/>
    <n v="2714.3200000000006"/>
    <n v="45512"/>
  </r>
  <r>
    <x v="193"/>
    <n v="9"/>
    <s v="Casual Dining"/>
    <x v="4"/>
    <x v="1"/>
    <s v="rice flour jelly, coconut milk, palm sugar, red beans"/>
    <n v="2"/>
    <n v="7.07"/>
    <n v="12.02"/>
    <n v="0"/>
    <x v="0"/>
    <b v="0"/>
    <s v="Sunny"/>
    <n v="0"/>
    <n v="0"/>
    <n v="0"/>
    <n v="0"/>
    <n v="12.02"/>
    <n v="0"/>
    <n v="0"/>
    <n v="45512"/>
  </r>
  <r>
    <x v="193"/>
    <n v="37"/>
    <s v="Food Stall"/>
    <x v="5"/>
    <x v="0"/>
    <s v="flat rice noodles, prawns, cockles, bean sprouts, chives, soy sauce"/>
    <n v="5"/>
    <n v="12.83"/>
    <n v="15.03"/>
    <n v="251"/>
    <x v="0"/>
    <b v="0"/>
    <s v="Cloudy"/>
    <n v="3772.5299999999997"/>
    <n v="1255"/>
    <n v="2517.5299999999997"/>
    <n v="3772.5299999999997"/>
    <n v="15.03"/>
    <n v="251"/>
    <n v="2517.5299999999997"/>
    <n v="45512"/>
  </r>
  <r>
    <x v="193"/>
    <n v="9"/>
    <s v="Casual Dining"/>
    <x v="4"/>
    <x v="1"/>
    <s v="rice flour jelly, coconut milk, palm sugar, red beans"/>
    <n v="2"/>
    <n v="6.38"/>
    <n v="11.29"/>
    <n v="47"/>
    <x v="0"/>
    <b v="0"/>
    <s v="Cloudy"/>
    <n v="530.63"/>
    <n v="94"/>
    <n v="436.63"/>
    <n v="530.63"/>
    <n v="11.29"/>
    <n v="47"/>
    <n v="436.63"/>
    <n v="45512"/>
  </r>
  <r>
    <x v="193"/>
    <n v="1"/>
    <s v="Food Stall"/>
    <x v="10"/>
    <x v="1"/>
    <s v="black tea, condensed milk, evaporated milk"/>
    <n v="0.9"/>
    <n v="1.71"/>
    <n v="1.9"/>
    <n v="841"/>
    <x v="1"/>
    <b v="0"/>
    <s v="Cloudy"/>
    <n v="1597.8999999999999"/>
    <n v="756.9"/>
    <n v="840.99999999999989"/>
    <n v="1597.8999999999999"/>
    <n v="1.9"/>
    <n v="841"/>
    <n v="840.99999999999989"/>
    <n v="45512"/>
  </r>
  <r>
    <x v="193"/>
    <n v="44"/>
    <s v="Food Stall"/>
    <x v="0"/>
    <x v="0"/>
    <s v="rice noodles, fish broth, tamarind, shrimp paste, cucumber, mint"/>
    <n v="4.5"/>
    <n v="11.93"/>
    <n v="14.99"/>
    <n v="277"/>
    <x v="0"/>
    <b v="0"/>
    <s v="Sunny"/>
    <n v="4152.2300000000005"/>
    <n v="1246.5"/>
    <n v="2905.7300000000005"/>
    <n v="4152.2300000000005"/>
    <n v="14.99"/>
    <n v="277"/>
    <n v="2905.7300000000005"/>
    <n v="45512"/>
  </r>
  <r>
    <x v="193"/>
    <n v="48"/>
    <s v="Casual Dining"/>
    <x v="7"/>
    <x v="2"/>
    <s v="white bread, kaya, butter, soft-boiled eggs"/>
    <n v="2.8"/>
    <n v="8.76"/>
    <n v="13.27"/>
    <n v="277"/>
    <x v="0"/>
    <b v="0"/>
    <s v="Sunny"/>
    <n v="3675.79"/>
    <n v="775.59999999999991"/>
    <n v="2900.19"/>
    <n v="3675.79"/>
    <n v="13.27"/>
    <n v="277"/>
    <n v="2900.19"/>
    <n v="45512"/>
  </r>
  <r>
    <x v="193"/>
    <n v="39"/>
    <s v="Casual Dining"/>
    <x v="12"/>
    <x v="2"/>
    <s v="rice, coconut milk, sambal, anchovies, egg, peanuts"/>
    <n v="2.5"/>
    <n v="8.7200000000000006"/>
    <n v="12.8"/>
    <n v="233"/>
    <x v="0"/>
    <b v="0"/>
    <s v="Sunny"/>
    <n v="2982.4"/>
    <n v="582.5"/>
    <n v="2399.9"/>
    <n v="2982.4"/>
    <n v="12.8"/>
    <n v="233"/>
    <n v="2399.9"/>
    <n v="45512"/>
  </r>
  <r>
    <x v="193"/>
    <n v="49"/>
    <s v="Kopitiam"/>
    <x v="5"/>
    <x v="0"/>
    <s v="flat rice noodles, prawns, cockles, bean sprouts, chives, soy sauce"/>
    <n v="5"/>
    <n v="14.8"/>
    <n v="25.26"/>
    <n v="0"/>
    <x v="0"/>
    <b v="0"/>
    <s v="Rainy"/>
    <n v="0"/>
    <n v="0"/>
    <n v="0"/>
    <n v="0"/>
    <n v="25.26"/>
    <n v="0"/>
    <n v="0"/>
    <n v="45512"/>
  </r>
  <r>
    <x v="193"/>
    <n v="13"/>
    <s v="Food Stall"/>
    <x v="10"/>
    <x v="1"/>
    <s v="black tea, condensed milk, evaporated milk"/>
    <n v="0.9"/>
    <n v="2.11"/>
    <n v="3.12"/>
    <n v="278"/>
    <x v="0"/>
    <b v="0"/>
    <s v="Sunny"/>
    <n v="867.36"/>
    <n v="250.20000000000002"/>
    <n v="617.16"/>
    <n v="867.36"/>
    <n v="3.12"/>
    <n v="278"/>
    <n v="617.16"/>
    <n v="45512"/>
  </r>
  <r>
    <x v="193"/>
    <n v="47"/>
    <s v="Food Stall"/>
    <x v="7"/>
    <x v="2"/>
    <s v="white bread, kaya, butter, soft-boiled eggs"/>
    <n v="2.8"/>
    <n v="5.58"/>
    <n v="8.23"/>
    <n v="256"/>
    <x v="0"/>
    <b v="0"/>
    <s v="Rainy"/>
    <n v="2106.88"/>
    <n v="716.8"/>
    <n v="1390.0800000000002"/>
    <n v="2106.88"/>
    <n v="8.23"/>
    <n v="256"/>
    <n v="1390.0800000000002"/>
    <n v="45512"/>
  </r>
  <r>
    <x v="193"/>
    <n v="50"/>
    <s v="Food Stall"/>
    <x v="3"/>
    <x v="2"/>
    <s v="flour, ghee, egg, water, curry"/>
    <n v="0.8"/>
    <n v="1.87"/>
    <n v="2.02"/>
    <n v="810"/>
    <x v="1"/>
    <b v="0"/>
    <s v="Sunny"/>
    <n v="1636.2"/>
    <n v="648"/>
    <n v="988.2"/>
    <n v="1636.2"/>
    <n v="2.02"/>
    <n v="810"/>
    <n v="988.2"/>
    <n v="45512"/>
  </r>
  <r>
    <x v="193"/>
    <n v="46"/>
    <s v="Casual Dining"/>
    <x v="10"/>
    <x v="2"/>
    <s v="black tea, condensed milk, evaporated milk"/>
    <n v="0.9"/>
    <n v="2.87"/>
    <n v="3.62"/>
    <n v="424"/>
    <x v="0"/>
    <b v="0"/>
    <s v="Sunny"/>
    <n v="1534.88"/>
    <n v="381.6"/>
    <n v="1153.2800000000002"/>
    <n v="1534.88"/>
    <n v="3.62"/>
    <n v="424"/>
    <n v="1153.2800000000002"/>
    <n v="45512"/>
  </r>
  <r>
    <x v="194"/>
    <n v="25"/>
    <s v="Fine Dining"/>
    <x v="13"/>
    <x v="0"/>
    <s v="mushrooms, cream, onion, garlic, vegetable broth"/>
    <n v="3.5"/>
    <n v="18.690000000000001"/>
    <n v="19.62"/>
    <n v="118"/>
    <x v="1"/>
    <b v="0"/>
    <s v="Rainy"/>
    <n v="2315.1600000000003"/>
    <n v="413"/>
    <n v="1902.1600000000003"/>
    <n v="2315.1600000000003"/>
    <n v="19.62"/>
    <n v="118"/>
    <n v="1902.1600000000003"/>
    <n v="45543"/>
  </r>
  <r>
    <x v="194"/>
    <n v="2"/>
    <s v="Food Stall"/>
    <x v="6"/>
    <x v="1"/>
    <s v="chicken, yogurt, tandoori masala, ginger, garlic"/>
    <n v="7"/>
    <n v="14.64"/>
    <n v="25.2"/>
    <n v="124"/>
    <x v="0"/>
    <b v="0"/>
    <s v="Sunny"/>
    <n v="3124.7999999999997"/>
    <n v="868"/>
    <n v="2256.7999999999997"/>
    <n v="3124.7999999999997"/>
    <n v="25.2"/>
    <n v="124"/>
    <n v="2256.7999999999997"/>
    <n v="45543"/>
  </r>
  <r>
    <x v="194"/>
    <n v="42"/>
    <s v="Fine Dining"/>
    <x v="13"/>
    <x v="1"/>
    <s v="mushrooms, cream, onion, garlic, vegetable broth"/>
    <n v="3.5"/>
    <n v="15.29"/>
    <n v="24.25"/>
    <n v="119"/>
    <x v="0"/>
    <b v="0"/>
    <s v="Sunny"/>
    <n v="2885.75"/>
    <n v="416.5"/>
    <n v="2469.25"/>
    <n v="2885.75"/>
    <n v="24.25"/>
    <n v="119"/>
    <n v="2469.25"/>
    <n v="45543"/>
  </r>
  <r>
    <x v="194"/>
    <n v="24"/>
    <s v="Casual Dining"/>
    <x v="9"/>
    <x v="1"/>
    <s v="chicken, rice, ginger, garlic, chili sauce, cucumber"/>
    <n v="4"/>
    <n v="10.44"/>
    <n v="20.62"/>
    <n v="76"/>
    <x v="0"/>
    <b v="0"/>
    <s v="Sunny"/>
    <n v="1567.1200000000001"/>
    <n v="304"/>
    <n v="1263.1200000000001"/>
    <n v="1567.1200000000001"/>
    <n v="20.62"/>
    <n v="76"/>
    <n v="1263.1200000000001"/>
    <n v="45543"/>
  </r>
  <r>
    <x v="194"/>
    <n v="9"/>
    <s v="Casual Dining"/>
    <x v="4"/>
    <x v="1"/>
    <s v="rice flour jelly, coconut milk, palm sugar, red beans"/>
    <n v="2"/>
    <n v="7.26"/>
    <n v="10.77"/>
    <n v="122"/>
    <x v="0"/>
    <b v="0"/>
    <s v="Sunny"/>
    <n v="1313.94"/>
    <n v="244"/>
    <n v="1069.94"/>
    <n v="1313.94"/>
    <n v="10.77"/>
    <n v="122"/>
    <n v="1069.94"/>
    <n v="45543"/>
  </r>
  <r>
    <x v="194"/>
    <n v="3"/>
    <s v="Cafe"/>
    <x v="11"/>
    <x v="1"/>
    <s v="black tea, lemon, sugar syrup"/>
    <n v="1.2"/>
    <n v="3.46"/>
    <n v="4.97"/>
    <n v="201"/>
    <x v="0"/>
    <b v="0"/>
    <s v="Cloudy"/>
    <n v="998.96999999999991"/>
    <n v="241.2"/>
    <n v="757.77"/>
    <n v="998.96999999999991"/>
    <n v="4.97"/>
    <n v="201"/>
    <n v="757.77"/>
    <n v="45543"/>
  </r>
  <r>
    <x v="194"/>
    <n v="20"/>
    <s v="Casual Dining"/>
    <x v="8"/>
    <x v="1"/>
    <s v="chicken thigh, black pepper sauce, fries, coleslaw"/>
    <n v="8"/>
    <n v="26.33"/>
    <n v="44.81"/>
    <n v="95"/>
    <x v="0"/>
    <b v="0"/>
    <s v="Sunny"/>
    <n v="4256.95"/>
    <n v="760"/>
    <n v="3496.95"/>
    <n v="4256.95"/>
    <n v="44.81"/>
    <n v="95"/>
    <n v="3496.95"/>
    <n v="45543"/>
  </r>
  <r>
    <x v="194"/>
    <n v="20"/>
    <s v="Casual Dining"/>
    <x v="10"/>
    <x v="2"/>
    <s v="black tea, condensed milk, evaporated milk"/>
    <n v="0.9"/>
    <n v="3.04"/>
    <n v="4.2"/>
    <n v="548"/>
    <x v="0"/>
    <b v="0"/>
    <s v="Sunny"/>
    <n v="2301.6"/>
    <n v="493.2"/>
    <n v="1808.3999999999999"/>
    <n v="2301.6"/>
    <n v="4.2"/>
    <n v="548"/>
    <n v="1808.3999999999999"/>
    <n v="45543"/>
  </r>
  <r>
    <x v="194"/>
    <n v="16"/>
    <s v="Food Stall"/>
    <x v="6"/>
    <x v="1"/>
    <s v="chicken, yogurt, tandoori masala, ginger, garlic"/>
    <n v="7"/>
    <n v="17.72"/>
    <n v="24.81"/>
    <n v="86"/>
    <x v="1"/>
    <b v="0"/>
    <s v="Sunny"/>
    <n v="2133.66"/>
    <n v="602"/>
    <n v="1531.6599999999999"/>
    <n v="2133.66"/>
    <n v="24.81"/>
    <n v="86"/>
    <n v="1531.6599999999999"/>
    <n v="45543"/>
  </r>
  <r>
    <x v="194"/>
    <n v="36"/>
    <s v="Food Stall"/>
    <x v="3"/>
    <x v="2"/>
    <s v="flour, ghee, egg, water, curry"/>
    <n v="0.8"/>
    <n v="1.8"/>
    <n v="1.56"/>
    <n v="296"/>
    <x v="1"/>
    <b v="0"/>
    <s v="Rainy"/>
    <n v="461.76"/>
    <n v="236.8"/>
    <n v="224.95999999999998"/>
    <n v="461.76"/>
    <n v="1.56"/>
    <n v="296"/>
    <n v="224.95999999999998"/>
    <n v="45543"/>
  </r>
  <r>
    <x v="194"/>
    <n v="50"/>
    <s v="Food Stall"/>
    <x v="6"/>
    <x v="1"/>
    <s v="chicken, yogurt, tandoori masala, ginger, garlic"/>
    <n v="7"/>
    <n v="14.56"/>
    <n v="32.15"/>
    <n v="33"/>
    <x v="0"/>
    <b v="0"/>
    <s v="Sunny"/>
    <n v="1060.95"/>
    <n v="231"/>
    <n v="829.95"/>
    <n v="1060.95"/>
    <n v="32.15"/>
    <n v="33"/>
    <n v="829.95"/>
    <n v="45543"/>
  </r>
  <r>
    <x v="194"/>
    <n v="26"/>
    <s v="Food Stall"/>
    <x v="4"/>
    <x v="0"/>
    <s v="rice flour jelly, coconut milk, palm sugar, red beans"/>
    <n v="2"/>
    <n v="3.86"/>
    <n v="7.87"/>
    <n v="242"/>
    <x v="0"/>
    <b v="0"/>
    <s v="Sunny"/>
    <n v="1904.54"/>
    <n v="484"/>
    <n v="1420.54"/>
    <n v="1904.54"/>
    <n v="7.87"/>
    <n v="242"/>
    <n v="1420.54"/>
    <n v="45543"/>
  </r>
  <r>
    <x v="194"/>
    <n v="12"/>
    <s v="Cafe"/>
    <x v="1"/>
    <x v="0"/>
    <s v="spaghetti, eggs, cheese, beef bacon, black pepper"/>
    <n v="9"/>
    <n v="31.95"/>
    <n v="42.99"/>
    <n v="71"/>
    <x v="0"/>
    <b v="0"/>
    <s v="Sunny"/>
    <n v="3052.29"/>
    <n v="639"/>
    <n v="2413.29"/>
    <n v="3052.29"/>
    <n v="42.99"/>
    <n v="71"/>
    <n v="2413.29"/>
    <n v="45543"/>
  </r>
  <r>
    <x v="194"/>
    <n v="1"/>
    <s v="Food Stall"/>
    <x v="4"/>
    <x v="1"/>
    <s v="rice flour jelly, coconut milk, palm sugar, red beans"/>
    <n v="2"/>
    <n v="3.97"/>
    <n v="7.53"/>
    <n v="110"/>
    <x v="0"/>
    <b v="0"/>
    <s v="Cloudy"/>
    <n v="828.30000000000007"/>
    <n v="220"/>
    <n v="608.30000000000007"/>
    <n v="828.30000000000007"/>
    <n v="7.53"/>
    <n v="110"/>
    <n v="608.30000000000007"/>
    <n v="45543"/>
  </r>
  <r>
    <x v="194"/>
    <n v="2"/>
    <s v="Food Stall"/>
    <x v="6"/>
    <x v="1"/>
    <s v="chicken, yogurt, tandoori masala, ginger, garlic"/>
    <n v="7"/>
    <n v="17.329999999999998"/>
    <n v="29.07"/>
    <n v="0"/>
    <x v="0"/>
    <b v="0"/>
    <s v="Rainy"/>
    <n v="0"/>
    <n v="0"/>
    <n v="0"/>
    <n v="0"/>
    <n v="29.07"/>
    <n v="0"/>
    <n v="0"/>
    <n v="45543"/>
  </r>
  <r>
    <x v="194"/>
    <n v="15"/>
    <s v="Food Stall"/>
    <x v="7"/>
    <x v="2"/>
    <s v="white bread, kaya, butter, soft-boiled eggs"/>
    <n v="2.8"/>
    <n v="5.24"/>
    <n v="8.85"/>
    <n v="395"/>
    <x v="0"/>
    <b v="0"/>
    <s v="Cloudy"/>
    <n v="3495.75"/>
    <n v="1106"/>
    <n v="2389.75"/>
    <n v="3495.75"/>
    <n v="8.85"/>
    <n v="395"/>
    <n v="2389.75"/>
    <n v="45543"/>
  </r>
  <r>
    <x v="194"/>
    <n v="40"/>
    <s v="Food Stall"/>
    <x v="10"/>
    <x v="1"/>
    <s v="black tea, condensed milk, evaporated milk"/>
    <n v="0.9"/>
    <n v="2.3199999999999998"/>
    <n v="2.68"/>
    <n v="481"/>
    <x v="0"/>
    <b v="0"/>
    <s v="Rainy"/>
    <n v="1289.0800000000002"/>
    <n v="432.90000000000003"/>
    <n v="856.18000000000006"/>
    <n v="1289.0800000000002"/>
    <n v="2.68"/>
    <n v="481"/>
    <n v="856.18000000000006"/>
    <n v="45543"/>
  </r>
  <r>
    <x v="194"/>
    <n v="32"/>
    <s v="Fine Dining"/>
    <x v="1"/>
    <x v="0"/>
    <s v="spaghetti, eggs, cheese, beef bacon, black pepper"/>
    <n v="9"/>
    <n v="39.07"/>
    <n v="81.540000000000006"/>
    <n v="108"/>
    <x v="0"/>
    <b v="0"/>
    <s v="Cloudy"/>
    <n v="8806.3200000000015"/>
    <n v="972"/>
    <n v="7834.3200000000015"/>
    <n v="8806.3200000000015"/>
    <n v="81.540000000000006"/>
    <n v="108"/>
    <n v="7834.3200000000015"/>
    <n v="45543"/>
  </r>
  <r>
    <x v="194"/>
    <n v="22"/>
    <s v="Food Stall"/>
    <x v="6"/>
    <x v="1"/>
    <s v="chicken, yogurt, tandoori masala, ginger, garlic"/>
    <n v="7"/>
    <n v="14.14"/>
    <n v="24.4"/>
    <n v="65"/>
    <x v="0"/>
    <b v="0"/>
    <s v="Cloudy"/>
    <n v="1586"/>
    <n v="455"/>
    <n v="1131"/>
    <n v="1586"/>
    <n v="24.4"/>
    <n v="65"/>
    <n v="1131"/>
    <n v="45543"/>
  </r>
  <r>
    <x v="194"/>
    <n v="3"/>
    <s v="Cafe"/>
    <x v="4"/>
    <x v="0"/>
    <s v="rice flour jelly, coconut milk, palm sugar, red beans"/>
    <n v="2"/>
    <n v="6.2"/>
    <n v="7"/>
    <n v="297"/>
    <x v="0"/>
    <b v="0"/>
    <s v="Cloudy"/>
    <n v="2079"/>
    <n v="594"/>
    <n v="1485"/>
    <n v="2079"/>
    <n v="7"/>
    <n v="297"/>
    <n v="1485"/>
    <n v="45543"/>
  </r>
  <r>
    <x v="194"/>
    <n v="47"/>
    <s v="Food Stall"/>
    <x v="7"/>
    <x v="2"/>
    <s v="white bread, kaya, butter, soft-boiled eggs"/>
    <n v="2.8"/>
    <n v="6.61"/>
    <n v="10.14"/>
    <n v="199"/>
    <x v="0"/>
    <b v="0"/>
    <s v="Sunny"/>
    <n v="2017.8600000000001"/>
    <n v="557.19999999999993"/>
    <n v="1460.6600000000003"/>
    <n v="2017.8600000000001"/>
    <n v="10.14"/>
    <n v="199"/>
    <n v="1460.6600000000003"/>
    <n v="45543"/>
  </r>
  <r>
    <x v="194"/>
    <n v="17"/>
    <s v="Food Stall"/>
    <x v="10"/>
    <x v="1"/>
    <s v="black tea, condensed milk, evaporated milk"/>
    <n v="0.9"/>
    <n v="1.94"/>
    <n v="2.81"/>
    <n v="276"/>
    <x v="0"/>
    <b v="0"/>
    <s v="Cloudy"/>
    <n v="775.56000000000006"/>
    <n v="248.4"/>
    <n v="527.16000000000008"/>
    <n v="775.56000000000006"/>
    <n v="2.81"/>
    <n v="276"/>
    <n v="527.16000000000008"/>
    <n v="45543"/>
  </r>
  <r>
    <x v="194"/>
    <n v="17"/>
    <s v="Food Stall"/>
    <x v="4"/>
    <x v="1"/>
    <s v="rice flour jelly, coconut milk, palm sugar, red beans"/>
    <n v="2"/>
    <n v="5.05"/>
    <n v="6.92"/>
    <n v="185"/>
    <x v="0"/>
    <b v="0"/>
    <s v="Sunny"/>
    <n v="1280.2"/>
    <n v="370"/>
    <n v="910.2"/>
    <n v="1280.2"/>
    <n v="6.92"/>
    <n v="185"/>
    <n v="910.2"/>
    <n v="45543"/>
  </r>
  <r>
    <x v="194"/>
    <n v="17"/>
    <s v="Food Stall"/>
    <x v="10"/>
    <x v="2"/>
    <s v="black tea, condensed milk, evaporated milk"/>
    <n v="0.9"/>
    <n v="2.21"/>
    <n v="2.64"/>
    <n v="275"/>
    <x v="0"/>
    <b v="0"/>
    <s v="Rainy"/>
    <n v="726"/>
    <n v="247.5"/>
    <n v="478.5"/>
    <n v="726"/>
    <n v="2.64"/>
    <n v="275"/>
    <n v="478.5"/>
    <n v="45543"/>
  </r>
  <r>
    <x v="194"/>
    <n v="2"/>
    <s v="Food Stall"/>
    <x v="6"/>
    <x v="1"/>
    <s v="chicken, yogurt, tandoori masala, ginger, garlic"/>
    <n v="7"/>
    <n v="17.62"/>
    <n v="15.37"/>
    <n v="172"/>
    <x v="1"/>
    <b v="0"/>
    <s v="Rainy"/>
    <n v="2643.64"/>
    <n v="1204"/>
    <n v="1439.6399999999999"/>
    <n v="2643.64"/>
    <n v="15.37"/>
    <n v="172"/>
    <n v="1439.6399999999999"/>
    <n v="45543"/>
  </r>
  <r>
    <x v="194"/>
    <n v="10"/>
    <s v="Fine Dining"/>
    <x v="11"/>
    <x v="2"/>
    <s v="black tea, lemon, sugar syrup"/>
    <n v="1.2"/>
    <n v="4.99"/>
    <n v="7.52"/>
    <n v="264"/>
    <x v="0"/>
    <b v="0"/>
    <s v="Rainy"/>
    <n v="1985.28"/>
    <n v="316.8"/>
    <n v="1668.48"/>
    <n v="1985.28"/>
    <n v="7.52"/>
    <n v="264"/>
    <n v="1668.48"/>
    <n v="45543"/>
  </r>
  <r>
    <x v="194"/>
    <n v="33"/>
    <s v="Cafe"/>
    <x v="4"/>
    <x v="0"/>
    <s v="rice flour jelly, coconut milk, palm sugar, red beans"/>
    <n v="2"/>
    <n v="5.49"/>
    <n v="5.51"/>
    <n v="323"/>
    <x v="1"/>
    <b v="0"/>
    <s v="Sunny"/>
    <n v="1779.73"/>
    <n v="646"/>
    <n v="1133.73"/>
    <n v="1779.73"/>
    <n v="5.51"/>
    <n v="323"/>
    <n v="1133.73"/>
    <n v="45543"/>
  </r>
  <r>
    <x v="194"/>
    <n v="48"/>
    <s v="Casual Dining"/>
    <x v="7"/>
    <x v="2"/>
    <s v="white bread, kaya, butter, soft-boiled eggs"/>
    <n v="2.8"/>
    <n v="6.93"/>
    <n v="14.32"/>
    <n v="278"/>
    <x v="0"/>
    <b v="0"/>
    <s v="Cloudy"/>
    <n v="3980.96"/>
    <n v="778.4"/>
    <n v="3202.56"/>
    <n v="3980.96"/>
    <n v="14.32"/>
    <n v="278"/>
    <n v="3202.56"/>
    <n v="45543"/>
  </r>
  <r>
    <x v="194"/>
    <n v="47"/>
    <s v="Food Stall"/>
    <x v="10"/>
    <x v="2"/>
    <s v="black tea, condensed milk, evaporated milk"/>
    <n v="0.9"/>
    <n v="1.91"/>
    <n v="2.83"/>
    <n v="555"/>
    <x v="0"/>
    <b v="0"/>
    <s v="Sunny"/>
    <n v="1570.65"/>
    <n v="499.5"/>
    <n v="1071.1500000000001"/>
    <n v="1570.65"/>
    <n v="2.83"/>
    <n v="555"/>
    <n v="1071.1500000000001"/>
    <n v="45543"/>
  </r>
  <r>
    <x v="194"/>
    <n v="36"/>
    <s v="Food Stall"/>
    <x v="6"/>
    <x v="1"/>
    <s v="chicken, yogurt, tandoori masala, ginger, garlic"/>
    <n v="7"/>
    <n v="13.31"/>
    <n v="31.18"/>
    <n v="62"/>
    <x v="0"/>
    <b v="0"/>
    <s v="Sunny"/>
    <n v="1933.16"/>
    <n v="434"/>
    <n v="1499.16"/>
    <n v="1933.16"/>
    <n v="31.18"/>
    <n v="62"/>
    <n v="1499.16"/>
    <n v="45543"/>
  </r>
  <r>
    <x v="194"/>
    <n v="24"/>
    <s v="Casual Dining"/>
    <x v="10"/>
    <x v="1"/>
    <s v="black tea, condensed milk, evaporated milk"/>
    <n v="0.9"/>
    <n v="2.66"/>
    <n v="4.04"/>
    <n v="436"/>
    <x v="0"/>
    <b v="0"/>
    <s v="Sunny"/>
    <n v="1761.44"/>
    <n v="392.40000000000003"/>
    <n v="1369.04"/>
    <n v="1761.44"/>
    <n v="4.04"/>
    <n v="436"/>
    <n v="1369.04"/>
    <n v="45543"/>
  </r>
  <r>
    <x v="194"/>
    <n v="14"/>
    <s v="Food Stall"/>
    <x v="10"/>
    <x v="2"/>
    <s v="black tea, condensed milk, evaporated milk"/>
    <n v="0.9"/>
    <n v="1.69"/>
    <n v="3.07"/>
    <n v="414"/>
    <x v="0"/>
    <b v="0"/>
    <s v="Cloudy"/>
    <n v="1270.98"/>
    <n v="372.6"/>
    <n v="898.38"/>
    <n v="1270.98"/>
    <n v="3.07"/>
    <n v="414"/>
    <n v="898.38"/>
    <n v="45543"/>
  </r>
  <r>
    <x v="195"/>
    <n v="8"/>
    <s v="Casual Dining"/>
    <x v="4"/>
    <x v="0"/>
    <s v="rice flour jelly, coconut milk, palm sugar, red beans"/>
    <n v="2"/>
    <n v="5.53"/>
    <n v="11.52"/>
    <n v="224"/>
    <x v="0"/>
    <b v="0"/>
    <s v="Rainy"/>
    <n v="2580.48"/>
    <n v="448"/>
    <n v="2132.48"/>
    <n v="2580.48"/>
    <n v="11.52"/>
    <n v="224"/>
    <n v="2132.48"/>
    <n v="45573"/>
  </r>
  <r>
    <x v="195"/>
    <n v="18"/>
    <s v="Food Stall"/>
    <x v="6"/>
    <x v="1"/>
    <s v="chicken, yogurt, tandoori masala, ginger, garlic"/>
    <n v="7"/>
    <n v="17.190000000000001"/>
    <n v="25.29"/>
    <n v="0"/>
    <x v="0"/>
    <b v="0"/>
    <s v="Cloudy"/>
    <n v="0"/>
    <n v="0"/>
    <n v="0"/>
    <n v="0"/>
    <n v="25.29"/>
    <n v="0"/>
    <n v="0"/>
    <n v="45573"/>
  </r>
  <r>
    <x v="195"/>
    <n v="42"/>
    <s v="Fine Dining"/>
    <x v="13"/>
    <x v="0"/>
    <s v="mushrooms, cream, onion, garlic, vegetable broth"/>
    <n v="3.5"/>
    <n v="17.64"/>
    <n v="25.18"/>
    <n v="173"/>
    <x v="0"/>
    <b v="0"/>
    <s v="Cloudy"/>
    <n v="4356.1400000000003"/>
    <n v="605.5"/>
    <n v="3750.6400000000003"/>
    <n v="4356.1400000000003"/>
    <n v="25.18"/>
    <n v="173"/>
    <n v="3750.6400000000003"/>
    <n v="45573"/>
  </r>
  <r>
    <x v="195"/>
    <n v="47"/>
    <s v="Food Stall"/>
    <x v="10"/>
    <x v="0"/>
    <s v="black tea, condensed milk, evaporated milk"/>
    <n v="0.9"/>
    <n v="2.52"/>
    <n v="2.37"/>
    <n v="1352"/>
    <x v="1"/>
    <b v="1"/>
    <s v="Sunny"/>
    <n v="3204.2400000000002"/>
    <n v="1216.8"/>
    <n v="1987.4400000000003"/>
    <n v="3204.2400000000002"/>
    <n v="2.37"/>
    <n v="1352"/>
    <n v="1987.4400000000003"/>
    <n v="45573"/>
  </r>
  <r>
    <x v="195"/>
    <n v="30"/>
    <s v="Cafe"/>
    <x v="13"/>
    <x v="0"/>
    <s v="mushrooms, cream, onion, garlic, vegetable broth"/>
    <n v="3.5"/>
    <n v="14.76"/>
    <n v="16.18"/>
    <n v="113"/>
    <x v="0"/>
    <b v="0"/>
    <s v="Rainy"/>
    <n v="1828.34"/>
    <n v="395.5"/>
    <n v="1432.84"/>
    <n v="1828.34"/>
    <n v="16.18"/>
    <n v="113"/>
    <n v="1432.84"/>
    <n v="45573"/>
  </r>
  <r>
    <x v="195"/>
    <n v="48"/>
    <s v="Casual Dining"/>
    <x v="5"/>
    <x v="1"/>
    <s v="flat rice noodles, prawns, cockles, bean sprouts, chives, soy sauce"/>
    <n v="5"/>
    <n v="16.5"/>
    <n v="22.73"/>
    <n v="165"/>
    <x v="0"/>
    <b v="0"/>
    <s v="Rainy"/>
    <n v="3750.4500000000003"/>
    <n v="825"/>
    <n v="2925.4500000000003"/>
    <n v="3750.4500000000003"/>
    <n v="22.73"/>
    <n v="165"/>
    <n v="2925.4500000000003"/>
    <n v="45573"/>
  </r>
  <r>
    <x v="195"/>
    <n v="41"/>
    <s v="Cafe"/>
    <x v="10"/>
    <x v="0"/>
    <s v="black tea, condensed milk, evaporated milk"/>
    <n v="0.9"/>
    <n v="3.15"/>
    <n v="2.99"/>
    <n v="493"/>
    <x v="0"/>
    <b v="0"/>
    <s v="Cloudy"/>
    <n v="1474.0700000000002"/>
    <n v="443.7"/>
    <n v="1030.3700000000001"/>
    <n v="1474.0700000000002"/>
    <n v="2.99"/>
    <n v="493"/>
    <n v="1030.3700000000001"/>
    <n v="45573"/>
  </r>
  <r>
    <x v="195"/>
    <n v="13"/>
    <s v="Food Stall"/>
    <x v="12"/>
    <x v="0"/>
    <s v="rice, coconut milk, sambal, anchovies, egg, peanuts"/>
    <n v="2.5"/>
    <n v="4.84"/>
    <n v="8.2200000000000006"/>
    <n v="319"/>
    <x v="0"/>
    <b v="0"/>
    <s v="Sunny"/>
    <n v="2622.1800000000003"/>
    <n v="797.5"/>
    <n v="1824.6800000000003"/>
    <n v="2622.1800000000003"/>
    <n v="8.2200000000000006"/>
    <n v="319"/>
    <n v="1824.6800000000003"/>
    <n v="45573"/>
  </r>
  <r>
    <x v="195"/>
    <n v="28"/>
    <s v="Fine Dining"/>
    <x v="11"/>
    <x v="1"/>
    <s v="black tea, lemon, sugar syrup"/>
    <n v="1.2"/>
    <n v="6.89"/>
    <n v="7.39"/>
    <n v="252"/>
    <x v="0"/>
    <b v="0"/>
    <s v="Rainy"/>
    <n v="1862.28"/>
    <n v="302.39999999999998"/>
    <n v="1559.88"/>
    <n v="1862.28"/>
    <n v="7.39"/>
    <n v="252"/>
    <n v="1559.88"/>
    <n v="45573"/>
  </r>
  <r>
    <x v="195"/>
    <n v="13"/>
    <s v="Food Stall"/>
    <x v="12"/>
    <x v="2"/>
    <s v="rice, coconut milk, sambal, anchovies, egg, peanuts"/>
    <n v="2.5"/>
    <n v="4.7300000000000004"/>
    <n v="5.4"/>
    <n v="823"/>
    <x v="1"/>
    <b v="1"/>
    <s v="Cloudy"/>
    <n v="4444.2000000000007"/>
    <n v="2057.5"/>
    <n v="2386.7000000000007"/>
    <n v="4444.2000000000007"/>
    <n v="5.4"/>
    <n v="823"/>
    <n v="2386.7000000000007"/>
    <n v="45573"/>
  </r>
  <r>
    <x v="195"/>
    <n v="8"/>
    <s v="Casual Dining"/>
    <x v="7"/>
    <x v="2"/>
    <s v="white bread, kaya, butter, soft-boiled eggs"/>
    <n v="2.8"/>
    <n v="9.19"/>
    <n v="7.49"/>
    <n v="820"/>
    <x v="1"/>
    <b v="0"/>
    <s v="Sunny"/>
    <n v="6141.8"/>
    <n v="2296"/>
    <n v="3845.8"/>
    <n v="6141.8"/>
    <n v="7.49"/>
    <n v="820"/>
    <n v="3845.8"/>
    <n v="45573"/>
  </r>
  <r>
    <x v="195"/>
    <n v="21"/>
    <s v="Casual Dining"/>
    <x v="11"/>
    <x v="1"/>
    <s v="black tea, lemon, sugar syrup"/>
    <n v="1.2"/>
    <n v="3.86"/>
    <n v="3.79"/>
    <n v="452"/>
    <x v="1"/>
    <b v="0"/>
    <s v="Rainy"/>
    <n v="1713.08"/>
    <n v="542.4"/>
    <n v="1170.6799999999998"/>
    <n v="1713.08"/>
    <n v="3.79"/>
    <n v="452"/>
    <n v="1170.6799999999998"/>
    <n v="45573"/>
  </r>
  <r>
    <x v="195"/>
    <n v="21"/>
    <s v="Casual Dining"/>
    <x v="1"/>
    <x v="0"/>
    <s v="spaghetti, eggs, cheese, beef bacon, black pepper"/>
    <n v="9"/>
    <n v="24.22"/>
    <n v="40.19"/>
    <n v="266"/>
    <x v="0"/>
    <b v="1"/>
    <s v="Cloudy"/>
    <n v="10690.539999999999"/>
    <n v="2394"/>
    <n v="8296.5399999999991"/>
    <n v="10690.539999999999"/>
    <n v="40.19"/>
    <n v="266"/>
    <n v="8296.5399999999991"/>
    <n v="45573"/>
  </r>
  <r>
    <x v="195"/>
    <n v="49"/>
    <s v="Kopitiam"/>
    <x v="10"/>
    <x v="0"/>
    <s v="black tea, condensed milk, evaporated milk"/>
    <n v="0.9"/>
    <n v="2.14"/>
    <n v="2.57"/>
    <n v="640"/>
    <x v="0"/>
    <b v="1"/>
    <s v="Rainy"/>
    <n v="1644.8"/>
    <n v="576"/>
    <n v="1068.8"/>
    <n v="1644.8"/>
    <n v="2.57"/>
    <n v="640"/>
    <n v="1068.8"/>
    <n v="45573"/>
  </r>
  <r>
    <x v="195"/>
    <n v="41"/>
    <s v="Cafe"/>
    <x v="8"/>
    <x v="0"/>
    <s v="chicken thigh, black pepper sauce, fries, coleslaw"/>
    <n v="8"/>
    <n v="27.54"/>
    <n v="30.88"/>
    <n v="197"/>
    <x v="1"/>
    <b v="0"/>
    <s v="Rainy"/>
    <n v="6083.36"/>
    <n v="1576"/>
    <n v="4507.3599999999997"/>
    <n v="6083.36"/>
    <n v="30.88"/>
    <n v="197"/>
    <n v="4507.3599999999997"/>
    <n v="45573"/>
  </r>
  <r>
    <x v="195"/>
    <n v="6"/>
    <s v="Fine Dining"/>
    <x v="8"/>
    <x v="0"/>
    <s v="chicken thigh, black pepper sauce, fries, coleslaw"/>
    <n v="8"/>
    <n v="43.18"/>
    <n v="51.52"/>
    <n v="250"/>
    <x v="0"/>
    <b v="0"/>
    <s v="Rainy"/>
    <n v="12880"/>
    <n v="2000"/>
    <n v="10880"/>
    <n v="12880"/>
    <n v="51.52"/>
    <n v="250"/>
    <n v="10880"/>
    <n v="45573"/>
  </r>
  <r>
    <x v="195"/>
    <n v="35"/>
    <s v="Food Stall"/>
    <x v="4"/>
    <x v="1"/>
    <s v="rice flour jelly, coconut milk, palm sugar, red beans"/>
    <n v="2"/>
    <n v="4.28"/>
    <n v="6.83"/>
    <n v="170"/>
    <x v="0"/>
    <b v="0"/>
    <s v="Cloudy"/>
    <n v="1161.0999999999999"/>
    <n v="340"/>
    <n v="821.09999999999991"/>
    <n v="1161.0999999999999"/>
    <n v="6.83"/>
    <n v="170"/>
    <n v="821.09999999999991"/>
    <n v="45573"/>
  </r>
  <r>
    <x v="195"/>
    <n v="1"/>
    <s v="Food Stall"/>
    <x v="2"/>
    <x v="1"/>
    <s v="beef, coconut milk, galangal, lemongrass, spices, chili"/>
    <n v="9"/>
    <n v="17.36"/>
    <n v="27.33"/>
    <n v="174"/>
    <x v="0"/>
    <b v="0"/>
    <s v="Sunny"/>
    <n v="4755.42"/>
    <n v="1566"/>
    <n v="3189.42"/>
    <n v="4755.42"/>
    <n v="27.33"/>
    <n v="174"/>
    <n v="3189.42"/>
    <n v="45573"/>
  </r>
  <r>
    <x v="195"/>
    <n v="29"/>
    <s v="Food Stall"/>
    <x v="10"/>
    <x v="0"/>
    <s v="black tea, condensed milk, evaporated milk"/>
    <n v="0.9"/>
    <n v="2.04"/>
    <n v="2.2799999999999998"/>
    <n v="635"/>
    <x v="0"/>
    <b v="1"/>
    <s v="Rainy"/>
    <n v="1447.8"/>
    <n v="571.5"/>
    <n v="876.3"/>
    <n v="1447.8"/>
    <n v="2.2799999999999998"/>
    <n v="635"/>
    <n v="876.3"/>
    <n v="45573"/>
  </r>
  <r>
    <x v="195"/>
    <n v="39"/>
    <s v="Casual Dining"/>
    <x v="8"/>
    <x v="0"/>
    <s v="chicken thigh, black pepper sauce, fries, coleslaw"/>
    <n v="8"/>
    <n v="25.52"/>
    <n v="35.369999999999997"/>
    <n v="332"/>
    <x v="0"/>
    <b v="0"/>
    <s v="Sunny"/>
    <n v="11742.839999999998"/>
    <n v="2656"/>
    <n v="9086.8399999999983"/>
    <n v="11742.839999999998"/>
    <n v="35.369999999999997"/>
    <n v="332"/>
    <n v="9086.8399999999983"/>
    <n v="45573"/>
  </r>
  <r>
    <x v="195"/>
    <n v="29"/>
    <s v="Food Stall"/>
    <x v="7"/>
    <x v="2"/>
    <s v="white bread, kaya, butter, soft-boiled eggs"/>
    <n v="2.8"/>
    <n v="5.57"/>
    <n v="7.4"/>
    <n v="474"/>
    <x v="0"/>
    <b v="0"/>
    <s v="Cloudy"/>
    <n v="3507.6000000000004"/>
    <n v="1327.1999999999998"/>
    <n v="2180.4000000000005"/>
    <n v="3507.6000000000004"/>
    <n v="7.4"/>
    <n v="474"/>
    <n v="2180.4000000000005"/>
    <n v="45573"/>
  </r>
  <r>
    <x v="195"/>
    <n v="14"/>
    <s v="Food Stall"/>
    <x v="12"/>
    <x v="0"/>
    <s v="rice, coconut milk, sambal, anchovies, egg, peanuts"/>
    <n v="2.5"/>
    <n v="4.7699999999999996"/>
    <n v="6.59"/>
    <n v="603"/>
    <x v="1"/>
    <b v="0"/>
    <s v="Rainy"/>
    <n v="3973.77"/>
    <n v="1507.5"/>
    <n v="2466.27"/>
    <n v="3973.77"/>
    <n v="6.59"/>
    <n v="603"/>
    <n v="2466.27"/>
    <n v="45573"/>
  </r>
  <r>
    <x v="195"/>
    <n v="32"/>
    <s v="Fine Dining"/>
    <x v="1"/>
    <x v="1"/>
    <s v="spaghetti, eggs, cheese, beef bacon, black pepper"/>
    <n v="9"/>
    <n v="47.33"/>
    <n v="57.9"/>
    <n v="248"/>
    <x v="0"/>
    <b v="0"/>
    <s v="Cloudy"/>
    <n v="14359.199999999999"/>
    <n v="2232"/>
    <n v="12127.199999999999"/>
    <n v="14359.199999999999"/>
    <n v="57.9"/>
    <n v="248"/>
    <n v="12127.199999999999"/>
    <n v="45573"/>
  </r>
  <r>
    <x v="195"/>
    <n v="11"/>
    <s v="Food Stall"/>
    <x v="7"/>
    <x v="2"/>
    <s v="white bread, kaya, butter, soft-boiled eggs"/>
    <n v="2.8"/>
    <n v="6.42"/>
    <n v="7.58"/>
    <n v="486"/>
    <x v="0"/>
    <b v="0"/>
    <s v="Sunny"/>
    <n v="3683.88"/>
    <n v="1360.8"/>
    <n v="2323.08"/>
    <n v="3683.88"/>
    <n v="7.58"/>
    <n v="486"/>
    <n v="2323.08"/>
    <n v="45573"/>
  </r>
  <r>
    <x v="195"/>
    <n v="35"/>
    <s v="Food Stall"/>
    <x v="7"/>
    <x v="2"/>
    <s v="white bread, kaya, butter, soft-boiled eggs"/>
    <n v="2.8"/>
    <n v="5.47"/>
    <n v="8.84"/>
    <n v="441"/>
    <x v="0"/>
    <b v="0"/>
    <s v="Sunny"/>
    <n v="3898.44"/>
    <n v="1234.8"/>
    <n v="2663.6400000000003"/>
    <n v="3898.44"/>
    <n v="8.84"/>
    <n v="441"/>
    <n v="2663.6400000000003"/>
    <n v="45573"/>
  </r>
  <r>
    <x v="195"/>
    <n v="39"/>
    <s v="Casual Dining"/>
    <x v="13"/>
    <x v="0"/>
    <s v="mushrooms, cream, onion, garlic, vegetable broth"/>
    <n v="3.5"/>
    <n v="9.6199999999999992"/>
    <n v="22.95"/>
    <n v="93"/>
    <x v="0"/>
    <b v="0"/>
    <s v="Sunny"/>
    <n v="2134.35"/>
    <n v="325.5"/>
    <n v="1808.85"/>
    <n v="2134.35"/>
    <n v="22.95"/>
    <n v="93"/>
    <n v="1808.85"/>
    <n v="45573"/>
  </r>
  <r>
    <x v="196"/>
    <n v="3"/>
    <s v="Cafe"/>
    <x v="7"/>
    <x v="2"/>
    <s v="white bread, kaya, butter, soft-boiled eggs"/>
    <n v="2.8"/>
    <n v="9.92"/>
    <n v="10.42"/>
    <n v="506"/>
    <x v="0"/>
    <b v="0"/>
    <s v="Rainy"/>
    <n v="5272.5199999999995"/>
    <n v="1416.8"/>
    <n v="3855.7199999999993"/>
    <n v="5272.5199999999995"/>
    <n v="10.42"/>
    <n v="506"/>
    <n v="3855.7199999999993"/>
    <n v="45604"/>
  </r>
  <r>
    <x v="196"/>
    <n v="25"/>
    <s v="Fine Dining"/>
    <x v="8"/>
    <x v="1"/>
    <s v="chicken thigh, black pepper sauce, fries, coleslaw"/>
    <n v="8"/>
    <n v="47.49"/>
    <n v="58.36"/>
    <n v="37"/>
    <x v="0"/>
    <b v="0"/>
    <s v="Sunny"/>
    <n v="2159.3200000000002"/>
    <n v="296"/>
    <n v="1863.3200000000002"/>
    <n v="2159.3200000000002"/>
    <n v="58.36"/>
    <n v="37"/>
    <n v="1863.3200000000002"/>
    <n v="45604"/>
  </r>
  <r>
    <x v="196"/>
    <n v="28"/>
    <s v="Fine Dining"/>
    <x v="1"/>
    <x v="1"/>
    <s v="spaghetti, eggs, cheese, beef bacon, black pepper"/>
    <n v="9"/>
    <n v="48.44"/>
    <n v="61.58"/>
    <n v="0"/>
    <x v="0"/>
    <b v="0"/>
    <s v="Cloudy"/>
    <n v="0"/>
    <n v="0"/>
    <n v="0"/>
    <n v="0"/>
    <n v="61.58"/>
    <n v="0"/>
    <n v="0"/>
    <n v="45604"/>
  </r>
  <r>
    <x v="196"/>
    <n v="49"/>
    <s v="Kopitiam"/>
    <x v="4"/>
    <x v="1"/>
    <s v="rice flour jelly, coconut milk, palm sugar, red beans"/>
    <n v="2"/>
    <n v="4.84"/>
    <n v="8.3000000000000007"/>
    <n v="174"/>
    <x v="0"/>
    <b v="0"/>
    <s v="Rainy"/>
    <n v="1444.2"/>
    <n v="348"/>
    <n v="1096.2"/>
    <n v="1444.2"/>
    <n v="8.3000000000000007"/>
    <n v="174"/>
    <n v="1096.2"/>
    <n v="45604"/>
  </r>
  <r>
    <x v="196"/>
    <n v="23"/>
    <s v="Fine Dining"/>
    <x v="13"/>
    <x v="1"/>
    <s v="mushrooms, cream, onion, garlic, vegetable broth"/>
    <n v="3.5"/>
    <n v="18.559999999999999"/>
    <n v="25.39"/>
    <n v="121"/>
    <x v="0"/>
    <b v="0"/>
    <s v="Sunny"/>
    <n v="3072.19"/>
    <n v="423.5"/>
    <n v="2648.69"/>
    <n v="3072.19"/>
    <n v="25.39"/>
    <n v="121"/>
    <n v="2648.69"/>
    <n v="45604"/>
  </r>
  <r>
    <x v="196"/>
    <n v="25"/>
    <s v="Fine Dining"/>
    <x v="11"/>
    <x v="0"/>
    <s v="black tea, lemon, sugar syrup"/>
    <n v="1.2"/>
    <n v="6.28"/>
    <n v="6.35"/>
    <n v="528"/>
    <x v="0"/>
    <b v="0"/>
    <s v="Sunny"/>
    <n v="3352.7999999999997"/>
    <n v="633.6"/>
    <n v="2719.2"/>
    <n v="3352.7999999999997"/>
    <n v="6.35"/>
    <n v="528"/>
    <n v="2719.2"/>
    <n v="45604"/>
  </r>
  <r>
    <x v="196"/>
    <n v="13"/>
    <s v="Food Stall"/>
    <x v="12"/>
    <x v="2"/>
    <s v="rice, coconut milk, sambal, anchovies, egg, peanuts"/>
    <n v="2.5"/>
    <n v="5.2"/>
    <n v="4.2"/>
    <n v="823"/>
    <x v="1"/>
    <b v="0"/>
    <s v="Sunny"/>
    <n v="3456.6000000000004"/>
    <n v="2057.5"/>
    <n v="1399.1000000000004"/>
    <n v="3456.6000000000004"/>
    <n v="4.2"/>
    <n v="823"/>
    <n v="1399.1000000000004"/>
    <n v="45604"/>
  </r>
  <r>
    <x v="196"/>
    <n v="33"/>
    <s v="Cafe"/>
    <x v="4"/>
    <x v="1"/>
    <s v="rice flour jelly, coconut milk, palm sugar, red beans"/>
    <n v="2"/>
    <n v="7.96"/>
    <n v="9.18"/>
    <n v="316"/>
    <x v="0"/>
    <b v="0"/>
    <s v="Cloudy"/>
    <n v="2900.88"/>
    <n v="632"/>
    <n v="2268.88"/>
    <n v="2900.88"/>
    <n v="9.18"/>
    <n v="316"/>
    <n v="2268.88"/>
    <n v="45604"/>
  </r>
  <r>
    <x v="196"/>
    <n v="2"/>
    <s v="Food Stall"/>
    <x v="3"/>
    <x v="2"/>
    <s v="flour, ghee, egg, water, curry"/>
    <n v="0.8"/>
    <n v="1.83"/>
    <n v="2.33"/>
    <n v="449"/>
    <x v="0"/>
    <b v="0"/>
    <s v="Sunny"/>
    <n v="1046.17"/>
    <n v="359.20000000000005"/>
    <n v="686.97"/>
    <n v="1046.17"/>
    <n v="2.33"/>
    <n v="449"/>
    <n v="686.97"/>
    <n v="45604"/>
  </r>
  <r>
    <x v="196"/>
    <n v="1"/>
    <s v="Food Stall"/>
    <x v="7"/>
    <x v="2"/>
    <s v="white bread, kaya, butter, soft-boiled eggs"/>
    <n v="2.8"/>
    <n v="5.51"/>
    <n v="7.27"/>
    <n v="731"/>
    <x v="0"/>
    <b v="0"/>
    <s v="Sunny"/>
    <n v="5314.37"/>
    <n v="2046.8"/>
    <n v="3267.5699999999997"/>
    <n v="5314.37"/>
    <n v="7.27"/>
    <n v="731"/>
    <n v="3267.5699999999997"/>
    <n v="45604"/>
  </r>
  <r>
    <x v="196"/>
    <n v="9"/>
    <s v="Casual Dining"/>
    <x v="13"/>
    <x v="0"/>
    <s v="mushrooms, cream, onion, garlic, vegetable broth"/>
    <n v="3.5"/>
    <n v="11.03"/>
    <n v="21.17"/>
    <n v="0"/>
    <x v="0"/>
    <b v="0"/>
    <s v="Cloudy"/>
    <n v="0"/>
    <n v="0"/>
    <n v="0"/>
    <n v="0"/>
    <n v="21.17"/>
    <n v="0"/>
    <n v="0"/>
    <n v="45604"/>
  </r>
  <r>
    <x v="196"/>
    <n v="9"/>
    <s v="Casual Dining"/>
    <x v="7"/>
    <x v="2"/>
    <s v="white bread, kaya, butter, soft-boiled eggs"/>
    <n v="2.8"/>
    <n v="8.75"/>
    <n v="11.95"/>
    <n v="393"/>
    <x v="0"/>
    <b v="0"/>
    <s v="Sunny"/>
    <n v="4696.3499999999995"/>
    <n v="1100.3999999999999"/>
    <n v="3595.95"/>
    <n v="4696.3499999999995"/>
    <n v="11.95"/>
    <n v="393"/>
    <n v="3595.95"/>
    <n v="45604"/>
  </r>
  <r>
    <x v="196"/>
    <n v="20"/>
    <s v="Casual Dining"/>
    <x v="7"/>
    <x v="2"/>
    <s v="white bread, kaya, butter, soft-boiled eggs"/>
    <n v="2.8"/>
    <n v="9.7799999999999994"/>
    <n v="13.98"/>
    <n v="380"/>
    <x v="0"/>
    <b v="0"/>
    <s v="Cloudy"/>
    <n v="5312.4000000000005"/>
    <n v="1064"/>
    <n v="4248.4000000000005"/>
    <n v="5312.4000000000005"/>
    <n v="13.98"/>
    <n v="380"/>
    <n v="4248.4000000000005"/>
    <n v="45604"/>
  </r>
  <r>
    <x v="196"/>
    <n v="2"/>
    <s v="Food Stall"/>
    <x v="6"/>
    <x v="1"/>
    <s v="chicken, yogurt, tandoori masala, ginger, garlic"/>
    <n v="7"/>
    <n v="14.87"/>
    <n v="25.84"/>
    <n v="130"/>
    <x v="0"/>
    <b v="0"/>
    <s v="Cloudy"/>
    <n v="3359.2"/>
    <n v="910"/>
    <n v="2449.1999999999998"/>
    <n v="3359.2"/>
    <n v="25.84"/>
    <n v="130"/>
    <n v="2449.1999999999998"/>
    <n v="45604"/>
  </r>
  <r>
    <x v="196"/>
    <n v="26"/>
    <s v="Food Stall"/>
    <x v="4"/>
    <x v="1"/>
    <s v="rice flour jelly, coconut milk, palm sugar, red beans"/>
    <n v="2"/>
    <n v="4.1500000000000004"/>
    <n v="5.49"/>
    <n v="513"/>
    <x v="0"/>
    <b v="1"/>
    <s v="Sunny"/>
    <n v="2816.37"/>
    <n v="1026"/>
    <n v="1790.37"/>
    <n v="2816.37"/>
    <n v="5.49"/>
    <n v="513"/>
    <n v="1790.37"/>
    <n v="45604"/>
  </r>
  <r>
    <x v="196"/>
    <n v="30"/>
    <s v="Cafe"/>
    <x v="4"/>
    <x v="1"/>
    <s v="rice flour jelly, coconut milk, palm sugar, red beans"/>
    <n v="2"/>
    <n v="5.97"/>
    <n v="8.1"/>
    <n v="216"/>
    <x v="0"/>
    <b v="0"/>
    <s v="Sunny"/>
    <n v="1749.6"/>
    <n v="432"/>
    <n v="1317.6"/>
    <n v="1749.6"/>
    <n v="8.1"/>
    <n v="216"/>
    <n v="1317.6"/>
    <n v="45604"/>
  </r>
  <r>
    <x v="196"/>
    <n v="36"/>
    <s v="Food Stall"/>
    <x v="6"/>
    <x v="1"/>
    <s v="chicken, yogurt, tandoori masala, ginger, garlic"/>
    <n v="7"/>
    <n v="16.02"/>
    <n v="30.74"/>
    <n v="0"/>
    <x v="0"/>
    <b v="0"/>
    <s v="Sunny"/>
    <n v="0"/>
    <n v="0"/>
    <n v="0"/>
    <n v="0"/>
    <n v="30.74"/>
    <n v="0"/>
    <n v="0"/>
    <n v="45604"/>
  </r>
  <r>
    <x v="196"/>
    <n v="47"/>
    <s v="Food Stall"/>
    <x v="7"/>
    <x v="2"/>
    <s v="white bread, kaya, butter, soft-boiled eggs"/>
    <n v="2.8"/>
    <n v="7.08"/>
    <n v="6.67"/>
    <n v="908"/>
    <x v="1"/>
    <b v="0"/>
    <s v="Cloudy"/>
    <n v="6056.36"/>
    <n v="2542.3999999999996"/>
    <n v="3513.96"/>
    <n v="6056.36"/>
    <n v="6.67"/>
    <n v="908"/>
    <n v="3513.96"/>
    <n v="45604"/>
  </r>
  <r>
    <x v="196"/>
    <n v="47"/>
    <s v="Food Stall"/>
    <x v="10"/>
    <x v="1"/>
    <s v="black tea, condensed milk, evaporated milk"/>
    <n v="0.9"/>
    <n v="2.4500000000000002"/>
    <n v="2.93"/>
    <n v="587"/>
    <x v="0"/>
    <b v="0"/>
    <s v="Cloudy"/>
    <n v="1719.91"/>
    <n v="528.30000000000007"/>
    <n v="1191.6100000000001"/>
    <n v="1719.91"/>
    <n v="2.93"/>
    <n v="587"/>
    <n v="1191.6100000000001"/>
    <n v="45604"/>
  </r>
  <r>
    <x v="196"/>
    <n v="10"/>
    <s v="Fine Dining"/>
    <x v="8"/>
    <x v="1"/>
    <s v="chicken thigh, black pepper sauce, fries, coleslaw"/>
    <n v="8"/>
    <n v="47.51"/>
    <n v="56.15"/>
    <n v="182"/>
    <x v="0"/>
    <b v="0"/>
    <s v="Sunny"/>
    <n v="10219.299999999999"/>
    <n v="1456"/>
    <n v="8763.2999999999993"/>
    <n v="10219.299999999999"/>
    <n v="56.15"/>
    <n v="182"/>
    <n v="8763.2999999999993"/>
    <n v="45604"/>
  </r>
  <r>
    <x v="196"/>
    <n v="14"/>
    <s v="Food Stall"/>
    <x v="10"/>
    <x v="2"/>
    <s v="black tea, condensed milk, evaporated milk"/>
    <n v="0.9"/>
    <n v="2.0699999999999998"/>
    <n v="2.92"/>
    <n v="749"/>
    <x v="0"/>
    <b v="0"/>
    <s v="Sunny"/>
    <n v="2187.08"/>
    <n v="674.1"/>
    <n v="1512.98"/>
    <n v="2187.08"/>
    <n v="2.92"/>
    <n v="749"/>
    <n v="1512.98"/>
    <n v="45604"/>
  </r>
  <r>
    <x v="196"/>
    <n v="8"/>
    <s v="Casual Dining"/>
    <x v="1"/>
    <x v="0"/>
    <s v="spaghetti, eggs, cheese, beef bacon, black pepper"/>
    <n v="9"/>
    <n v="24.76"/>
    <n v="45.65"/>
    <n v="326"/>
    <x v="0"/>
    <b v="0"/>
    <s v="Cloudy"/>
    <n v="14881.9"/>
    <n v="2934"/>
    <n v="11947.9"/>
    <n v="14881.9"/>
    <n v="45.65"/>
    <n v="326"/>
    <n v="11947.9"/>
    <n v="45604"/>
  </r>
  <r>
    <x v="196"/>
    <n v="6"/>
    <s v="Fine Dining"/>
    <x v="8"/>
    <x v="1"/>
    <s v="chicken thigh, black pepper sauce, fries, coleslaw"/>
    <n v="8"/>
    <n v="30.07"/>
    <n v="37.42"/>
    <n v="322"/>
    <x v="1"/>
    <b v="0"/>
    <s v="Cloudy"/>
    <n v="12049.24"/>
    <n v="2576"/>
    <n v="9473.24"/>
    <n v="12049.24"/>
    <n v="37.42"/>
    <n v="322"/>
    <n v="9473.24"/>
    <n v="45604"/>
  </r>
  <r>
    <x v="196"/>
    <n v="28"/>
    <s v="Fine Dining"/>
    <x v="12"/>
    <x v="0"/>
    <s v="rice, coconut milk, sambal, anchovies, egg, peanuts"/>
    <n v="2.5"/>
    <n v="10.69"/>
    <n v="15.32"/>
    <n v="286"/>
    <x v="0"/>
    <b v="0"/>
    <s v="Cloudy"/>
    <n v="4381.5200000000004"/>
    <n v="715"/>
    <n v="3666.5200000000004"/>
    <n v="4381.5200000000004"/>
    <n v="15.32"/>
    <n v="286"/>
    <n v="3666.5200000000004"/>
    <n v="45604"/>
  </r>
  <r>
    <x v="197"/>
    <n v="41"/>
    <s v="Cafe"/>
    <x v="1"/>
    <x v="0"/>
    <s v="spaghetti, eggs, cheese, beef bacon, black pepper"/>
    <n v="9"/>
    <n v="32.229999999999997"/>
    <n v="38.630000000000003"/>
    <n v="133"/>
    <x v="0"/>
    <b v="0"/>
    <s v="Cloudy"/>
    <n v="5137.79"/>
    <n v="1197"/>
    <n v="3940.79"/>
    <n v="5137.79"/>
    <n v="38.630000000000003"/>
    <n v="133"/>
    <n v="3940.79"/>
    <n v="45634"/>
  </r>
  <r>
    <x v="197"/>
    <n v="1"/>
    <s v="Food Stall"/>
    <x v="7"/>
    <x v="2"/>
    <s v="white bread, kaya, butter, soft-boiled eggs"/>
    <n v="2.8"/>
    <n v="6.92"/>
    <n v="7.15"/>
    <n v="537"/>
    <x v="0"/>
    <b v="0"/>
    <s v="Sunny"/>
    <n v="3839.55"/>
    <n v="1503.6"/>
    <n v="2335.9500000000003"/>
    <n v="3839.55"/>
    <n v="7.15"/>
    <n v="537"/>
    <n v="2335.9500000000003"/>
    <n v="45634"/>
  </r>
  <r>
    <x v="197"/>
    <n v="40"/>
    <s v="Food Stall"/>
    <x v="2"/>
    <x v="0"/>
    <s v="beef, coconut milk, galangal, lemongrass, spices, chili"/>
    <n v="9"/>
    <n v="18.420000000000002"/>
    <n v="31.6"/>
    <n v="69"/>
    <x v="0"/>
    <b v="0"/>
    <s v="Sunny"/>
    <n v="2180.4"/>
    <n v="621"/>
    <n v="1559.4"/>
    <n v="2180.4"/>
    <n v="31.6"/>
    <n v="69"/>
    <n v="1559.4"/>
    <n v="45634"/>
  </r>
  <r>
    <x v="197"/>
    <n v="45"/>
    <s v="Food Stall"/>
    <x v="10"/>
    <x v="0"/>
    <s v="black tea, condensed milk, evaporated milk"/>
    <n v="0.9"/>
    <n v="2.09"/>
    <n v="1.75"/>
    <n v="990"/>
    <x v="1"/>
    <b v="0"/>
    <s v="Cloudy"/>
    <n v="1732.5"/>
    <n v="891"/>
    <n v="841.5"/>
    <n v="1732.5"/>
    <n v="1.75"/>
    <n v="990"/>
    <n v="841.5"/>
    <n v="45634"/>
  </r>
  <r>
    <x v="197"/>
    <n v="31"/>
    <s v="Food Stall"/>
    <x v="0"/>
    <x v="0"/>
    <s v="rice noodles, fish broth, tamarind, shrimp paste, cucumber, mint"/>
    <n v="4.5"/>
    <n v="11.28"/>
    <n v="16.23"/>
    <n v="298"/>
    <x v="0"/>
    <b v="0"/>
    <s v="Sunny"/>
    <n v="4836.54"/>
    <n v="1341"/>
    <n v="3495.54"/>
    <n v="4836.54"/>
    <n v="16.23"/>
    <n v="298"/>
    <n v="3495.54"/>
    <n v="45634"/>
  </r>
  <r>
    <x v="197"/>
    <n v="29"/>
    <s v="Food Stall"/>
    <x v="5"/>
    <x v="0"/>
    <s v="flat rice noodles, prawns, cockles, bean sprouts, chives, soy sauce"/>
    <n v="5"/>
    <n v="10.16"/>
    <n v="14.11"/>
    <n v="179"/>
    <x v="1"/>
    <b v="0"/>
    <s v="Sunny"/>
    <n v="2525.69"/>
    <n v="895"/>
    <n v="1630.69"/>
    <n v="2525.69"/>
    <n v="14.11"/>
    <n v="179"/>
    <n v="1630.69"/>
    <n v="45634"/>
  </r>
  <r>
    <x v="197"/>
    <n v="24"/>
    <s v="Casual Dining"/>
    <x v="4"/>
    <x v="1"/>
    <s v="rice flour jelly, coconut milk, palm sugar, red beans"/>
    <n v="2"/>
    <n v="5.09"/>
    <n v="11.68"/>
    <n v="0"/>
    <x v="0"/>
    <b v="0"/>
    <s v="Sunny"/>
    <n v="0"/>
    <n v="0"/>
    <n v="0"/>
    <n v="0"/>
    <n v="11.68"/>
    <n v="0"/>
    <n v="0"/>
    <n v="45634"/>
  </r>
  <r>
    <x v="197"/>
    <n v="41"/>
    <s v="Cafe"/>
    <x v="11"/>
    <x v="2"/>
    <s v="black tea, lemon, sugar syrup"/>
    <n v="1.2"/>
    <n v="4.45"/>
    <n v="5.34"/>
    <n v="322"/>
    <x v="0"/>
    <b v="0"/>
    <s v="Sunny"/>
    <n v="1719.48"/>
    <n v="386.4"/>
    <n v="1333.08"/>
    <n v="1719.48"/>
    <n v="5.34"/>
    <n v="322"/>
    <n v="1333.08"/>
    <n v="45634"/>
  </r>
  <r>
    <x v="197"/>
    <n v="25"/>
    <s v="Fine Dining"/>
    <x v="11"/>
    <x v="2"/>
    <s v="black tea, lemon, sugar syrup"/>
    <n v="1.2"/>
    <n v="5.83"/>
    <n v="7.2"/>
    <n v="319"/>
    <x v="0"/>
    <b v="0"/>
    <s v="Cloudy"/>
    <n v="2296.8000000000002"/>
    <n v="382.8"/>
    <n v="1914.0000000000002"/>
    <n v="2296.8000000000002"/>
    <n v="7.2"/>
    <n v="319"/>
    <n v="1914.0000000000002"/>
    <n v="45634"/>
  </r>
  <r>
    <x v="197"/>
    <n v="10"/>
    <s v="Fine Dining"/>
    <x v="1"/>
    <x v="0"/>
    <s v="spaghetti, eggs, cheese, beef bacon, black pepper"/>
    <n v="9"/>
    <n v="38.770000000000003"/>
    <n v="79.14"/>
    <n v="120"/>
    <x v="0"/>
    <b v="0"/>
    <s v="Cloudy"/>
    <n v="9496.7999999999993"/>
    <n v="1080"/>
    <n v="8416.7999999999993"/>
    <n v="9496.7999999999993"/>
    <n v="79.14"/>
    <n v="120"/>
    <n v="8416.7999999999993"/>
    <n v="45634"/>
  </r>
  <r>
    <x v="197"/>
    <n v="46"/>
    <s v="Casual Dining"/>
    <x v="8"/>
    <x v="1"/>
    <s v="chicken thigh, black pepper sauce, fries, coleslaw"/>
    <n v="8"/>
    <n v="19.95"/>
    <n v="45.16"/>
    <n v="66"/>
    <x v="0"/>
    <b v="0"/>
    <s v="Sunny"/>
    <n v="2980.56"/>
    <n v="528"/>
    <n v="2452.56"/>
    <n v="2980.56"/>
    <n v="45.16"/>
    <n v="66"/>
    <n v="2452.56"/>
    <n v="45634"/>
  </r>
  <r>
    <x v="197"/>
    <n v="42"/>
    <s v="Fine Dining"/>
    <x v="13"/>
    <x v="0"/>
    <s v="mushrooms, cream, onion, garlic, vegetable broth"/>
    <n v="3.5"/>
    <n v="17.260000000000002"/>
    <n v="27.11"/>
    <n v="199"/>
    <x v="0"/>
    <b v="0"/>
    <s v="Rainy"/>
    <n v="5394.89"/>
    <n v="696.5"/>
    <n v="4698.3900000000003"/>
    <n v="5394.89"/>
    <n v="27.11"/>
    <n v="199"/>
    <n v="4698.3900000000003"/>
    <n v="45634"/>
  </r>
  <r>
    <x v="197"/>
    <n v="41"/>
    <s v="Cafe"/>
    <x v="10"/>
    <x v="0"/>
    <s v="black tea, condensed milk, evaporated milk"/>
    <n v="0.9"/>
    <n v="3.15"/>
    <n v="3.79"/>
    <n v="392"/>
    <x v="0"/>
    <b v="0"/>
    <s v="Sunny"/>
    <n v="1485.68"/>
    <n v="352.8"/>
    <n v="1132.8800000000001"/>
    <n v="1485.68"/>
    <n v="3.79"/>
    <n v="392"/>
    <n v="1132.8800000000001"/>
    <n v="45634"/>
  </r>
  <r>
    <x v="197"/>
    <n v="22"/>
    <s v="Food Stall"/>
    <x v="3"/>
    <x v="2"/>
    <s v="flour, ghee, egg, water, curry"/>
    <n v="0.8"/>
    <n v="2.04"/>
    <n v="2.2999999999999998"/>
    <n v="520"/>
    <x v="0"/>
    <b v="0"/>
    <s v="Cloudy"/>
    <n v="1196"/>
    <n v="416"/>
    <n v="780"/>
    <n v="1196"/>
    <n v="2.2999999999999998"/>
    <n v="520"/>
    <n v="780"/>
    <n v="45634"/>
  </r>
  <r>
    <x v="197"/>
    <n v="50"/>
    <s v="Food Stall"/>
    <x v="3"/>
    <x v="1"/>
    <s v="flour, ghee, egg, water, curry"/>
    <n v="0.8"/>
    <n v="1.96"/>
    <n v="2.23"/>
    <n v="383"/>
    <x v="0"/>
    <b v="0"/>
    <s v="Sunny"/>
    <n v="854.09"/>
    <n v="306.40000000000003"/>
    <n v="547.69000000000005"/>
    <n v="854.09"/>
    <n v="2.23"/>
    <n v="383"/>
    <n v="547.69000000000005"/>
    <n v="45634"/>
  </r>
  <r>
    <x v="197"/>
    <n v="3"/>
    <s v="Cafe"/>
    <x v="2"/>
    <x v="1"/>
    <s v="beef, coconut milk, galangal, lemongrass, spices, chili"/>
    <n v="9"/>
    <n v="36.630000000000003"/>
    <n v="48.82"/>
    <n v="0"/>
    <x v="0"/>
    <b v="0"/>
    <s v="Sunny"/>
    <n v="0"/>
    <n v="0"/>
    <n v="0"/>
    <n v="0"/>
    <n v="48.82"/>
    <n v="0"/>
    <n v="0"/>
    <n v="45634"/>
  </r>
  <r>
    <x v="197"/>
    <n v="9"/>
    <s v="Casual Dining"/>
    <x v="1"/>
    <x v="1"/>
    <s v="spaghetti, eggs, cheese, beef bacon, black pepper"/>
    <n v="9"/>
    <n v="25.49"/>
    <n v="29.19"/>
    <n v="421"/>
    <x v="1"/>
    <b v="0"/>
    <s v="Sunny"/>
    <n v="12288.99"/>
    <n v="3789"/>
    <n v="8499.99"/>
    <n v="12288.99"/>
    <n v="29.19"/>
    <n v="421"/>
    <n v="8499.99"/>
    <n v="45634"/>
  </r>
  <r>
    <x v="197"/>
    <n v="8"/>
    <s v="Casual Dining"/>
    <x v="7"/>
    <x v="2"/>
    <s v="white bread, kaya, butter, soft-boiled eggs"/>
    <n v="2.8"/>
    <n v="9.01"/>
    <n v="9.07"/>
    <n v="556"/>
    <x v="1"/>
    <b v="0"/>
    <s v="Rainy"/>
    <n v="5042.92"/>
    <n v="1556.8"/>
    <n v="3486.12"/>
    <n v="5042.92"/>
    <n v="9.07"/>
    <n v="556"/>
    <n v="3486.12"/>
    <n v="45634"/>
  </r>
  <r>
    <x v="197"/>
    <n v="3"/>
    <s v="Cafe"/>
    <x v="1"/>
    <x v="1"/>
    <s v="spaghetti, eggs, cheese, beef bacon, black pepper"/>
    <n v="9"/>
    <n v="34.03"/>
    <n v="50.63"/>
    <n v="46"/>
    <x v="0"/>
    <b v="0"/>
    <s v="Rainy"/>
    <n v="2328.98"/>
    <n v="414"/>
    <n v="1914.98"/>
    <n v="2328.98"/>
    <n v="50.63"/>
    <n v="46"/>
    <n v="1914.98"/>
    <n v="45634"/>
  </r>
  <r>
    <x v="197"/>
    <n v="21"/>
    <s v="Casual Dining"/>
    <x v="1"/>
    <x v="0"/>
    <s v="spaghetti, eggs, cheese, beef bacon, black pepper"/>
    <n v="9"/>
    <n v="31.34"/>
    <n v="48.79"/>
    <n v="158"/>
    <x v="0"/>
    <b v="0"/>
    <s v="Sunny"/>
    <n v="7708.82"/>
    <n v="1422"/>
    <n v="6286.82"/>
    <n v="7708.82"/>
    <n v="48.79"/>
    <n v="158"/>
    <n v="6286.82"/>
    <n v="45634"/>
  </r>
  <r>
    <x v="197"/>
    <n v="11"/>
    <s v="Food Stall"/>
    <x v="7"/>
    <x v="2"/>
    <s v="white bread, kaya, butter, soft-boiled eggs"/>
    <n v="2.8"/>
    <n v="6.78"/>
    <n v="9.6199999999999992"/>
    <n v="208"/>
    <x v="0"/>
    <b v="0"/>
    <s v="Sunny"/>
    <n v="2000.9599999999998"/>
    <n v="582.4"/>
    <n v="1418.56"/>
    <n v="2000.9599999999998"/>
    <n v="9.6199999999999992"/>
    <n v="208"/>
    <n v="1418.56"/>
    <n v="45634"/>
  </r>
  <r>
    <x v="197"/>
    <n v="39"/>
    <s v="Casual Dining"/>
    <x v="11"/>
    <x v="0"/>
    <s v="black tea, lemon, sugar syrup"/>
    <n v="1.2"/>
    <n v="3.21"/>
    <n v="3.75"/>
    <n v="567"/>
    <x v="1"/>
    <b v="0"/>
    <s v="Sunny"/>
    <n v="2126.25"/>
    <n v="680.4"/>
    <n v="1445.85"/>
    <n v="2126.25"/>
    <n v="3.75"/>
    <n v="567"/>
    <n v="1445.85"/>
    <n v="45634"/>
  </r>
  <r>
    <x v="197"/>
    <n v="1"/>
    <s v="Food Stall"/>
    <x v="12"/>
    <x v="2"/>
    <s v="rice, coconut milk, sambal, anchovies, egg, peanuts"/>
    <n v="2.5"/>
    <n v="4.54"/>
    <n v="6.13"/>
    <n v="599"/>
    <x v="1"/>
    <b v="0"/>
    <s v="Cloudy"/>
    <n v="3671.87"/>
    <n v="1497.5"/>
    <n v="2174.37"/>
    <n v="3671.87"/>
    <n v="6.13"/>
    <n v="599"/>
    <n v="2174.37"/>
    <n v="45634"/>
  </r>
  <r>
    <x v="197"/>
    <n v="3"/>
    <s v="Cafe"/>
    <x v="11"/>
    <x v="0"/>
    <s v="black tea, lemon, sugar syrup"/>
    <n v="1.2"/>
    <n v="4.2"/>
    <n v="4.68"/>
    <n v="214"/>
    <x v="0"/>
    <b v="0"/>
    <s v="Cloudy"/>
    <n v="1001.52"/>
    <n v="256.8"/>
    <n v="744.72"/>
    <n v="1001.52"/>
    <n v="4.68"/>
    <n v="214"/>
    <n v="744.72"/>
    <n v="45634"/>
  </r>
  <r>
    <x v="197"/>
    <n v="11"/>
    <s v="Food Stall"/>
    <x v="10"/>
    <x v="0"/>
    <s v="black tea, condensed milk, evaporated milk"/>
    <n v="0.9"/>
    <n v="2.31"/>
    <n v="3.07"/>
    <n v="540"/>
    <x v="0"/>
    <b v="0"/>
    <s v="Sunny"/>
    <n v="1657.8"/>
    <n v="486"/>
    <n v="1171.8"/>
    <n v="1657.8"/>
    <n v="3.07"/>
    <n v="540"/>
    <n v="1171.8"/>
    <n v="45634"/>
  </r>
  <r>
    <x v="197"/>
    <n v="17"/>
    <s v="Food Stall"/>
    <x v="0"/>
    <x v="0"/>
    <s v="rice noodles, fish broth, tamarind, shrimp paste, cucumber, mint"/>
    <n v="4.5"/>
    <n v="11.77"/>
    <n v="12.77"/>
    <n v="343"/>
    <x v="1"/>
    <b v="0"/>
    <s v="Cloudy"/>
    <n v="4380.1099999999997"/>
    <n v="1543.5"/>
    <n v="2836.6099999999997"/>
    <n v="4380.1099999999997"/>
    <n v="12.77"/>
    <n v="343"/>
    <n v="2836.6099999999997"/>
    <n v="45634"/>
  </r>
  <r>
    <x v="197"/>
    <n v="10"/>
    <s v="Fine Dining"/>
    <x v="2"/>
    <x v="1"/>
    <s v="beef, coconut milk, galangal, lemongrass, spices, chili"/>
    <n v="9"/>
    <n v="39.340000000000003"/>
    <n v="57.33"/>
    <n v="217"/>
    <x v="0"/>
    <b v="0"/>
    <s v="Rainy"/>
    <n v="12440.609999999999"/>
    <n v="1953"/>
    <n v="10487.609999999999"/>
    <n v="12440.609999999999"/>
    <n v="57.33"/>
    <n v="217"/>
    <n v="10487.609999999999"/>
    <n v="45634"/>
  </r>
  <r>
    <x v="197"/>
    <n v="35"/>
    <s v="Food Stall"/>
    <x v="10"/>
    <x v="1"/>
    <s v="black tea, condensed milk, evaporated milk"/>
    <n v="0.9"/>
    <n v="2.14"/>
    <n v="3.24"/>
    <n v="372"/>
    <x v="0"/>
    <b v="0"/>
    <s v="Sunny"/>
    <n v="1205.28"/>
    <n v="334.8"/>
    <n v="870.48"/>
    <n v="1205.28"/>
    <n v="3.24"/>
    <n v="372"/>
    <n v="870.48"/>
    <n v="45634"/>
  </r>
  <r>
    <x v="197"/>
    <n v="6"/>
    <s v="Fine Dining"/>
    <x v="1"/>
    <x v="1"/>
    <s v="spaghetti, eggs, cheese, beef bacon, black pepper"/>
    <n v="9"/>
    <n v="43.74"/>
    <n v="75.569999999999993"/>
    <n v="114"/>
    <x v="0"/>
    <b v="0"/>
    <s v="Sunny"/>
    <n v="8614.98"/>
    <n v="1026"/>
    <n v="7588.98"/>
    <n v="8614.98"/>
    <n v="75.569999999999993"/>
    <n v="114"/>
    <n v="7588.98"/>
    <n v="45634"/>
  </r>
  <r>
    <x v="197"/>
    <n v="39"/>
    <s v="Casual Dining"/>
    <x v="7"/>
    <x v="2"/>
    <s v="white bread, kaya, butter, soft-boiled eggs"/>
    <n v="2.8"/>
    <n v="9.23"/>
    <n v="14.79"/>
    <n v="254"/>
    <x v="0"/>
    <b v="0"/>
    <s v="Rainy"/>
    <n v="3756.66"/>
    <n v="711.19999999999993"/>
    <n v="3045.46"/>
    <n v="3756.66"/>
    <n v="14.79"/>
    <n v="254"/>
    <n v="3045.46"/>
    <n v="45634"/>
  </r>
  <r>
    <x v="197"/>
    <n v="25"/>
    <s v="Fine Dining"/>
    <x v="1"/>
    <x v="1"/>
    <s v="spaghetti, eggs, cheese, beef bacon, black pepper"/>
    <n v="9"/>
    <n v="40.58"/>
    <n v="64.540000000000006"/>
    <n v="9"/>
    <x v="0"/>
    <b v="0"/>
    <s v="Cloudy"/>
    <n v="580.86"/>
    <n v="81"/>
    <n v="499.86"/>
    <n v="580.86"/>
    <n v="64.540000000000006"/>
    <n v="9"/>
    <n v="499.86"/>
    <n v="45634"/>
  </r>
  <r>
    <x v="198"/>
    <n v="21"/>
    <s v="Casual Dining"/>
    <x v="4"/>
    <x v="1"/>
    <s v="rice flour jelly, coconut milk, palm sugar, red beans"/>
    <n v="2"/>
    <n v="5.05"/>
    <n v="12.63"/>
    <n v="33"/>
    <x v="0"/>
    <b v="0"/>
    <s v="Cloudy"/>
    <n v="416.79"/>
    <n v="66"/>
    <n v="350.79"/>
    <n v="416.79"/>
    <n v="12.63"/>
    <n v="33"/>
    <n v="350.79"/>
    <s v=""/>
  </r>
  <r>
    <x v="198"/>
    <n v="34"/>
    <s v="Casual Dining"/>
    <x v="5"/>
    <x v="0"/>
    <s v="flat rice noodles, prawns, cockles, bean sprouts, chives, soy sauce"/>
    <n v="5"/>
    <n v="15.86"/>
    <n v="24.7"/>
    <n v="159"/>
    <x v="0"/>
    <b v="0"/>
    <s v="Sunny"/>
    <n v="3927.2999999999997"/>
    <n v="795"/>
    <n v="3132.2999999999997"/>
    <n v="3927.2999999999997"/>
    <n v="24.7"/>
    <n v="159"/>
    <n v="3132.2999999999997"/>
    <s v=""/>
  </r>
  <r>
    <x v="198"/>
    <n v="19"/>
    <s v="Casual Dining"/>
    <x v="4"/>
    <x v="0"/>
    <s v="rice flour jelly, coconut milk, palm sugar, red beans"/>
    <n v="2"/>
    <n v="7.12"/>
    <n v="11.62"/>
    <n v="156"/>
    <x v="0"/>
    <b v="0"/>
    <s v="Cloudy"/>
    <n v="1812.7199999999998"/>
    <n v="312"/>
    <n v="1500.7199999999998"/>
    <n v="1812.7199999999998"/>
    <n v="11.62"/>
    <n v="156"/>
    <n v="1500.7199999999998"/>
    <s v=""/>
  </r>
  <r>
    <x v="198"/>
    <n v="23"/>
    <s v="Fine Dining"/>
    <x v="1"/>
    <x v="1"/>
    <s v="spaghetti, eggs, cheese, beef bacon, black pepper"/>
    <n v="9"/>
    <n v="46.02"/>
    <n v="57.06"/>
    <n v="137"/>
    <x v="0"/>
    <b v="0"/>
    <s v="Rainy"/>
    <n v="7817.22"/>
    <n v="1233"/>
    <n v="6584.22"/>
    <n v="7817.22"/>
    <n v="57.06"/>
    <n v="137"/>
    <n v="6584.22"/>
    <s v=""/>
  </r>
  <r>
    <x v="198"/>
    <n v="24"/>
    <s v="Casual Dining"/>
    <x v="9"/>
    <x v="0"/>
    <s v="chicken, rice, ginger, garlic, chili sauce, cucumber"/>
    <n v="4"/>
    <n v="11.88"/>
    <n v="20.7"/>
    <n v="111"/>
    <x v="0"/>
    <b v="0"/>
    <s v="Sunny"/>
    <n v="2297.6999999999998"/>
    <n v="444"/>
    <n v="1853.6999999999998"/>
    <n v="2297.6999999999998"/>
    <n v="20.7"/>
    <n v="111"/>
    <n v="1853.6999999999998"/>
    <s v=""/>
  </r>
  <r>
    <x v="198"/>
    <n v="8"/>
    <s v="Casual Dining"/>
    <x v="10"/>
    <x v="2"/>
    <s v="black tea, condensed milk, evaporated milk"/>
    <n v="0.9"/>
    <n v="2.79"/>
    <n v="3.72"/>
    <n v="419"/>
    <x v="0"/>
    <b v="0"/>
    <s v="Rainy"/>
    <n v="1558.68"/>
    <n v="377.1"/>
    <n v="1181.58"/>
    <n v="1558.68"/>
    <n v="3.72"/>
    <n v="419"/>
    <n v="1181.58"/>
    <s v=""/>
  </r>
  <r>
    <x v="198"/>
    <n v="26"/>
    <s v="Food Stall"/>
    <x v="4"/>
    <x v="0"/>
    <s v="rice flour jelly, coconut milk, palm sugar, red beans"/>
    <n v="2"/>
    <n v="5.07"/>
    <n v="6.57"/>
    <n v="363"/>
    <x v="0"/>
    <b v="1"/>
    <s v="Cloudy"/>
    <n v="2384.9100000000003"/>
    <n v="726"/>
    <n v="1658.9100000000003"/>
    <n v="2384.9100000000003"/>
    <n v="6.57"/>
    <n v="363"/>
    <n v="1658.9100000000003"/>
    <s v=""/>
  </r>
  <r>
    <x v="198"/>
    <n v="24"/>
    <s v="Casual Dining"/>
    <x v="9"/>
    <x v="0"/>
    <s v="chicken, rice, ginger, garlic, chili sauce, cucumber"/>
    <n v="4"/>
    <n v="10.73"/>
    <n v="16"/>
    <n v="267"/>
    <x v="1"/>
    <b v="0"/>
    <s v="Sunny"/>
    <n v="4272"/>
    <n v="1068"/>
    <n v="3204"/>
    <n v="4272"/>
    <n v="16"/>
    <n v="267"/>
    <n v="3204"/>
    <s v=""/>
  </r>
  <r>
    <x v="198"/>
    <n v="41"/>
    <s v="Cafe"/>
    <x v="8"/>
    <x v="0"/>
    <s v="chicken thigh, black pepper sauce, fries, coleslaw"/>
    <n v="8"/>
    <n v="29.13"/>
    <n v="21.53"/>
    <n v="370"/>
    <x v="1"/>
    <b v="0"/>
    <s v="Cloudy"/>
    <n v="7966.1"/>
    <n v="2960"/>
    <n v="5006.1000000000004"/>
    <n v="7966.1"/>
    <n v="21.53"/>
    <n v="370"/>
    <n v="5006.1000000000004"/>
    <s v=""/>
  </r>
  <r>
    <x v="198"/>
    <n v="4"/>
    <s v="Cafe"/>
    <x v="4"/>
    <x v="0"/>
    <s v="rice flour jelly, coconut milk, palm sugar, red beans"/>
    <n v="2"/>
    <n v="8.31"/>
    <n v="10"/>
    <n v="79"/>
    <x v="0"/>
    <b v="1"/>
    <s v="Rainy"/>
    <n v="790"/>
    <n v="158"/>
    <n v="632"/>
    <n v="790"/>
    <n v="10"/>
    <n v="79"/>
    <n v="632"/>
    <s v=""/>
  </r>
  <r>
    <x v="198"/>
    <n v="28"/>
    <s v="Fine Dining"/>
    <x v="8"/>
    <x v="1"/>
    <s v="chicken thigh, black pepper sauce, fries, coleslaw"/>
    <n v="8"/>
    <n v="42.18"/>
    <n v="64.709999999999994"/>
    <n v="0"/>
    <x v="0"/>
    <b v="0"/>
    <s v="Rainy"/>
    <n v="0"/>
    <n v="0"/>
    <n v="0"/>
    <n v="0"/>
    <n v="64.709999999999994"/>
    <n v="0"/>
    <n v="0"/>
    <s v=""/>
  </r>
  <r>
    <x v="198"/>
    <n v="48"/>
    <s v="Casual Dining"/>
    <x v="4"/>
    <x v="0"/>
    <s v="rice flour jelly, coconut milk, palm sugar, red beans"/>
    <n v="2"/>
    <n v="5.0599999999999996"/>
    <n v="9.1999999999999993"/>
    <n v="185"/>
    <x v="0"/>
    <b v="0"/>
    <s v="Sunny"/>
    <n v="1701.9999999999998"/>
    <n v="370"/>
    <n v="1331.9999999999998"/>
    <n v="1701.9999999999998"/>
    <n v="9.1999999999999993"/>
    <n v="185"/>
    <n v="1331.9999999999998"/>
    <s v=""/>
  </r>
  <r>
    <x v="198"/>
    <n v="30"/>
    <s v="Cafe"/>
    <x v="8"/>
    <x v="1"/>
    <s v="chicken thigh, black pepper sauce, fries, coleslaw"/>
    <n v="8"/>
    <n v="24.46"/>
    <n v="44.35"/>
    <n v="47"/>
    <x v="0"/>
    <b v="0"/>
    <s v="Rainy"/>
    <n v="2084.4500000000003"/>
    <n v="376"/>
    <n v="1708.4500000000003"/>
    <n v="2084.4500000000003"/>
    <n v="44.35"/>
    <n v="47"/>
    <n v="1708.4500000000003"/>
    <s v=""/>
  </r>
  <r>
    <x v="198"/>
    <n v="16"/>
    <s v="Food Stall"/>
    <x v="3"/>
    <x v="2"/>
    <s v="flour, ghee, egg, water, curry"/>
    <n v="0.8"/>
    <n v="1.96"/>
    <n v="2.62"/>
    <n v="485"/>
    <x v="0"/>
    <b v="0"/>
    <s v="Sunny"/>
    <n v="1270.7"/>
    <n v="388"/>
    <n v="882.7"/>
    <n v="1270.7"/>
    <n v="2.62"/>
    <n v="485"/>
    <n v="882.7"/>
    <s v=""/>
  </r>
  <r>
    <x v="198"/>
    <n v="14"/>
    <s v="Food Stall"/>
    <x v="7"/>
    <x v="2"/>
    <s v="white bread, kaya, butter, soft-boiled eggs"/>
    <n v="2.8"/>
    <n v="6.85"/>
    <n v="9.14"/>
    <n v="225"/>
    <x v="0"/>
    <b v="0"/>
    <s v="Sunny"/>
    <n v="2056.5"/>
    <n v="630"/>
    <n v="1426.5"/>
    <n v="2056.5"/>
    <n v="9.14"/>
    <n v="225"/>
    <n v="1426.5"/>
    <s v=""/>
  </r>
  <r>
    <x v="198"/>
    <n v="41"/>
    <s v="Cafe"/>
    <x v="13"/>
    <x v="1"/>
    <s v="mushrooms, cream, onion, garlic, vegetable broth"/>
    <n v="3.5"/>
    <n v="10.6"/>
    <n v="15.99"/>
    <n v="77"/>
    <x v="1"/>
    <b v="0"/>
    <s v="Sunny"/>
    <n v="1231.23"/>
    <n v="269.5"/>
    <n v="961.73"/>
    <n v="1231.23"/>
    <n v="15.99"/>
    <n v="77"/>
    <n v="961.73"/>
    <s v=""/>
  </r>
  <r>
    <x v="198"/>
    <n v="1"/>
    <s v="Food Stall"/>
    <x v="4"/>
    <x v="1"/>
    <s v="rice flour jelly, coconut milk, palm sugar, red beans"/>
    <n v="2"/>
    <n v="4.96"/>
    <n v="7.47"/>
    <n v="163"/>
    <x v="0"/>
    <b v="0"/>
    <s v="Cloudy"/>
    <n v="1217.6099999999999"/>
    <n v="326"/>
    <n v="891.6099999999999"/>
    <n v="1217.6099999999999"/>
    <n v="7.47"/>
    <n v="163"/>
    <n v="891.6099999999999"/>
    <s v=""/>
  </r>
  <r>
    <x v="198"/>
    <n v="8"/>
    <s v="Casual Dining"/>
    <x v="8"/>
    <x v="0"/>
    <s v="chicken thigh, black pepper sauce, fries, coleslaw"/>
    <n v="8"/>
    <n v="20.6"/>
    <n v="39.880000000000003"/>
    <n v="233"/>
    <x v="0"/>
    <b v="0"/>
    <s v="Cloudy"/>
    <n v="9292.0400000000009"/>
    <n v="1864"/>
    <n v="7428.0400000000009"/>
    <n v="9292.0400000000009"/>
    <n v="39.880000000000003"/>
    <n v="233"/>
    <n v="7428.0400000000009"/>
    <s v=""/>
  </r>
  <r>
    <x v="198"/>
    <n v="39"/>
    <s v="Casual Dining"/>
    <x v="1"/>
    <x v="0"/>
    <s v="spaghetti, eggs, cheese, beef bacon, black pepper"/>
    <n v="9"/>
    <n v="29.09"/>
    <n v="48.46"/>
    <n v="97"/>
    <x v="0"/>
    <b v="0"/>
    <s v="Cloudy"/>
    <n v="4700.62"/>
    <n v="873"/>
    <n v="3827.62"/>
    <n v="4700.62"/>
    <n v="48.46"/>
    <n v="97"/>
    <n v="3827.62"/>
    <s v=""/>
  </r>
  <r>
    <x v="198"/>
    <n v="21"/>
    <s v="Casual Dining"/>
    <x v="13"/>
    <x v="1"/>
    <s v="mushrooms, cream, onion, garlic, vegetable broth"/>
    <n v="3.5"/>
    <n v="12.03"/>
    <n v="16.989999999999998"/>
    <n v="96"/>
    <x v="1"/>
    <b v="0"/>
    <s v="Cloudy"/>
    <n v="1631.04"/>
    <n v="336"/>
    <n v="1295.04"/>
    <n v="1631.04"/>
    <n v="16.989999999999998"/>
    <n v="96"/>
    <n v="1295.04"/>
    <s v=""/>
  </r>
  <r>
    <x v="198"/>
    <n v="18"/>
    <s v="Food Stall"/>
    <x v="6"/>
    <x v="1"/>
    <s v="chicken, yogurt, tandoori masala, ginger, garlic"/>
    <n v="7"/>
    <n v="14.03"/>
    <n v="24.52"/>
    <n v="265"/>
    <x v="0"/>
    <b v="0"/>
    <s v="Sunny"/>
    <n v="6497.8"/>
    <n v="1855"/>
    <n v="4642.8"/>
    <n v="6497.8"/>
    <n v="24.52"/>
    <n v="265"/>
    <n v="4642.8"/>
    <s v=""/>
  </r>
  <r>
    <x v="198"/>
    <n v="22"/>
    <s v="Food Stall"/>
    <x v="3"/>
    <x v="1"/>
    <s v="flour, ghee, egg, water, curry"/>
    <n v="0.8"/>
    <n v="2.0299999999999998"/>
    <n v="2.4700000000000002"/>
    <n v="286"/>
    <x v="0"/>
    <b v="0"/>
    <s v="Sunny"/>
    <n v="706.42000000000007"/>
    <n v="228.8"/>
    <n v="477.62000000000006"/>
    <n v="706.42000000000007"/>
    <n v="2.4700000000000002"/>
    <n v="286"/>
    <n v="477.62000000000006"/>
    <s v=""/>
  </r>
  <r>
    <x v="198"/>
    <n v="47"/>
    <s v="Food Stall"/>
    <x v="0"/>
    <x v="0"/>
    <s v="rice noodles, fish broth, tamarind, shrimp paste, cucumber, mint"/>
    <n v="4.5"/>
    <n v="11.71"/>
    <n v="9.89"/>
    <n v="456"/>
    <x v="1"/>
    <b v="0"/>
    <s v="Cloudy"/>
    <n v="4509.84"/>
    <n v="2052"/>
    <n v="2457.84"/>
    <n v="4509.84"/>
    <n v="9.89"/>
    <n v="456"/>
    <n v="2457.84"/>
    <s v=""/>
  </r>
  <r>
    <x v="198"/>
    <n v="5"/>
    <s v="Cafe"/>
    <x v="10"/>
    <x v="1"/>
    <s v="black tea, condensed milk, evaporated milk"/>
    <n v="0.9"/>
    <n v="3.52"/>
    <n v="3.99"/>
    <n v="402"/>
    <x v="0"/>
    <b v="0"/>
    <s v="Sunny"/>
    <n v="1603.98"/>
    <n v="361.8"/>
    <n v="1242.18"/>
    <n v="1603.98"/>
    <n v="3.99"/>
    <n v="402"/>
    <n v="1242.18"/>
    <s v=""/>
  </r>
  <r>
    <x v="198"/>
    <n v="21"/>
    <s v="Casual Dining"/>
    <x v="10"/>
    <x v="1"/>
    <s v="black tea, condensed milk, evaporated milk"/>
    <n v="0.9"/>
    <n v="2.9"/>
    <n v="4.51"/>
    <n v="474"/>
    <x v="0"/>
    <b v="0"/>
    <s v="Cloudy"/>
    <n v="2137.7399999999998"/>
    <n v="426.6"/>
    <n v="1711.1399999999999"/>
    <n v="2137.7399999999998"/>
    <n v="4.51"/>
    <n v="474"/>
    <n v="1711.1399999999999"/>
    <s v=""/>
  </r>
  <r>
    <x v="198"/>
    <n v="33"/>
    <s v="Cafe"/>
    <x v="4"/>
    <x v="1"/>
    <s v="rice flour jelly, coconut milk, palm sugar, red beans"/>
    <n v="2"/>
    <n v="8.15"/>
    <n v="8.3000000000000007"/>
    <n v="310"/>
    <x v="0"/>
    <b v="0"/>
    <s v="Sunny"/>
    <n v="2573"/>
    <n v="620"/>
    <n v="1953"/>
    <n v="2573"/>
    <n v="8.3000000000000007"/>
    <n v="310"/>
    <n v="1953"/>
    <s v=""/>
  </r>
  <r>
    <x v="198"/>
    <n v="28"/>
    <s v="Fine Dining"/>
    <x v="8"/>
    <x v="1"/>
    <s v="chicken thigh, black pepper sauce, fries, coleslaw"/>
    <n v="8"/>
    <n v="45.75"/>
    <n v="63.79"/>
    <n v="0"/>
    <x v="0"/>
    <b v="0"/>
    <s v="Rainy"/>
    <n v="0"/>
    <n v="0"/>
    <n v="0"/>
    <n v="0"/>
    <n v="63.79"/>
    <n v="0"/>
    <n v="0"/>
    <s v=""/>
  </r>
  <r>
    <x v="198"/>
    <n v="13"/>
    <s v="Food Stall"/>
    <x v="10"/>
    <x v="1"/>
    <s v="black tea, condensed milk, evaporated milk"/>
    <n v="0.9"/>
    <n v="1.7"/>
    <n v="1.92"/>
    <n v="899"/>
    <x v="1"/>
    <b v="0"/>
    <s v="Sunny"/>
    <n v="1726.08"/>
    <n v="809.1"/>
    <n v="916.9799999999999"/>
    <n v="1726.08"/>
    <n v="1.92"/>
    <n v="899"/>
    <n v="916.9799999999999"/>
    <s v=""/>
  </r>
  <r>
    <x v="198"/>
    <n v="14"/>
    <s v="Food Stall"/>
    <x v="2"/>
    <x v="1"/>
    <s v="beef, coconut milk, galangal, lemongrass, spices, chili"/>
    <n v="9"/>
    <n v="18.25"/>
    <n v="26.05"/>
    <n v="277"/>
    <x v="0"/>
    <b v="0"/>
    <s v="Rainy"/>
    <n v="7215.85"/>
    <n v="2493"/>
    <n v="4722.8500000000004"/>
    <n v="7215.85"/>
    <n v="26.05"/>
    <n v="277"/>
    <n v="4722.8500000000004"/>
    <s v=""/>
  </r>
  <r>
    <x v="198"/>
    <n v="21"/>
    <s v="Casual Dining"/>
    <x v="7"/>
    <x v="2"/>
    <s v="white bread, kaya, butter, soft-boiled eggs"/>
    <n v="2.8"/>
    <n v="9.44"/>
    <n v="11.99"/>
    <n v="408"/>
    <x v="0"/>
    <b v="0"/>
    <s v="Sunny"/>
    <n v="4891.92"/>
    <n v="1142.3999999999999"/>
    <n v="3749.5200000000004"/>
    <n v="4891.92"/>
    <n v="11.99"/>
    <n v="408"/>
    <n v="3749.5200000000004"/>
    <s v=""/>
  </r>
  <r>
    <x v="198"/>
    <n v="18"/>
    <s v="Food Stall"/>
    <x v="3"/>
    <x v="2"/>
    <s v="flour, ghee, egg, water, curry"/>
    <n v="0.8"/>
    <n v="1.65"/>
    <n v="3.36"/>
    <n v="54"/>
    <x v="0"/>
    <b v="0"/>
    <s v="Rainy"/>
    <n v="181.44"/>
    <n v="43.2"/>
    <n v="138.24"/>
    <n v="181.44"/>
    <n v="3.36"/>
    <n v="54"/>
    <n v="138.24"/>
    <s v=""/>
  </r>
  <r>
    <x v="198"/>
    <n v="43"/>
    <s v="Casual Dining"/>
    <x v="10"/>
    <x v="2"/>
    <s v="black tea, condensed milk, evaporated milk"/>
    <n v="0.9"/>
    <n v="3.3"/>
    <n v="4.46"/>
    <n v="458"/>
    <x v="0"/>
    <b v="0"/>
    <s v="Cloudy"/>
    <n v="2042.68"/>
    <n v="412.2"/>
    <n v="1630.48"/>
    <n v="2042.68"/>
    <n v="4.46"/>
    <n v="458"/>
    <n v="1630.48"/>
    <s v=""/>
  </r>
  <r>
    <x v="198"/>
    <n v="18"/>
    <s v="Food Stall"/>
    <x v="3"/>
    <x v="1"/>
    <s v="flour, ghee, egg, water, curry"/>
    <n v="0.8"/>
    <n v="1.97"/>
    <n v="2.87"/>
    <n v="336"/>
    <x v="0"/>
    <b v="1"/>
    <s v="Cloudy"/>
    <n v="964.32"/>
    <n v="268.8"/>
    <n v="695.52"/>
    <n v="964.32"/>
    <n v="2.87"/>
    <n v="336"/>
    <n v="695.52"/>
    <s v=""/>
  </r>
  <r>
    <x v="198"/>
    <n v="43"/>
    <s v="Casual Dining"/>
    <x v="10"/>
    <x v="1"/>
    <s v="black tea, condensed milk, evaporated milk"/>
    <n v="0.9"/>
    <n v="2.98"/>
    <n v="4.3099999999999996"/>
    <n v="413"/>
    <x v="0"/>
    <b v="0"/>
    <s v="Rainy"/>
    <n v="1780.0299999999997"/>
    <n v="371.7"/>
    <n v="1408.3299999999997"/>
    <n v="1780.0299999999997"/>
    <n v="4.3099999999999996"/>
    <n v="413"/>
    <n v="1408.3299999999997"/>
    <s v=""/>
  </r>
  <r>
    <x v="198"/>
    <n v="49"/>
    <s v="Kopitiam"/>
    <x v="4"/>
    <x v="0"/>
    <s v="rice flour jelly, coconut milk, palm sugar, red beans"/>
    <n v="2"/>
    <n v="5.75"/>
    <n v="8.31"/>
    <n v="116"/>
    <x v="0"/>
    <b v="0"/>
    <s v="Sunny"/>
    <n v="963.96"/>
    <n v="232"/>
    <n v="731.96"/>
    <n v="963.96"/>
    <n v="8.31"/>
    <n v="116"/>
    <n v="731.96"/>
    <s v=""/>
  </r>
  <r>
    <x v="198"/>
    <n v="11"/>
    <s v="Food Stall"/>
    <x v="0"/>
    <x v="0"/>
    <s v="rice noodles, fish broth, tamarind, shrimp paste, cucumber, mint"/>
    <n v="4.5"/>
    <n v="11.78"/>
    <n v="17.45"/>
    <n v="137"/>
    <x v="0"/>
    <b v="0"/>
    <s v="Rainy"/>
    <n v="2390.65"/>
    <n v="616.5"/>
    <n v="1774.15"/>
    <n v="2390.65"/>
    <n v="17.45"/>
    <n v="137"/>
    <n v="1774.15"/>
    <s v=""/>
  </r>
  <r>
    <x v="198"/>
    <n v="9"/>
    <s v="Casual Dining"/>
    <x v="11"/>
    <x v="2"/>
    <s v="black tea, lemon, sugar syrup"/>
    <n v="1.2"/>
    <n v="3.76"/>
    <n v="4.7"/>
    <n v="430"/>
    <x v="0"/>
    <b v="0"/>
    <s v="Rainy"/>
    <n v="2021"/>
    <n v="516"/>
    <n v="1505"/>
    <n v="2021"/>
    <n v="4.7"/>
    <n v="430"/>
    <n v="1505"/>
    <s v=""/>
  </r>
  <r>
    <x v="199"/>
    <n v="13"/>
    <s v="Food Stall"/>
    <x v="12"/>
    <x v="0"/>
    <s v="rice, coconut milk, sambal, anchovies, egg, peanuts"/>
    <n v="2.5"/>
    <n v="6.19"/>
    <n v="8.17"/>
    <n v="229"/>
    <x v="0"/>
    <b v="0"/>
    <s v="Cloudy"/>
    <n v="1870.93"/>
    <n v="572.5"/>
    <n v="1298.43"/>
    <n v="1870.93"/>
    <n v="8.17"/>
    <n v="229"/>
    <n v="1298.43"/>
    <s v=""/>
  </r>
  <r>
    <x v="199"/>
    <n v="45"/>
    <s v="Food Stall"/>
    <x v="10"/>
    <x v="0"/>
    <s v="black tea, condensed milk, evaporated milk"/>
    <n v="0.9"/>
    <n v="2.2000000000000002"/>
    <n v="2.0699999999999998"/>
    <n v="886"/>
    <x v="1"/>
    <b v="0"/>
    <s v="Cloudy"/>
    <n v="1834.0199999999998"/>
    <n v="797.4"/>
    <n v="1036.6199999999999"/>
    <n v="1834.0199999999998"/>
    <n v="2.0699999999999998"/>
    <n v="886"/>
    <n v="1036.6199999999999"/>
    <s v=""/>
  </r>
  <r>
    <x v="199"/>
    <n v="22"/>
    <s v="Food Stall"/>
    <x v="3"/>
    <x v="1"/>
    <s v="flour, ghee, egg, water, curry"/>
    <n v="0.8"/>
    <n v="1.65"/>
    <n v="2.42"/>
    <n v="376"/>
    <x v="0"/>
    <b v="0"/>
    <s v="Cloudy"/>
    <n v="909.92"/>
    <n v="300.8"/>
    <n v="609.11999999999989"/>
    <n v="909.92"/>
    <n v="2.42"/>
    <n v="376"/>
    <n v="609.11999999999989"/>
    <s v=""/>
  </r>
  <r>
    <x v="199"/>
    <n v="43"/>
    <s v="Casual Dining"/>
    <x v="7"/>
    <x v="2"/>
    <s v="white bread, kaya, butter, soft-boiled eggs"/>
    <n v="2.8"/>
    <n v="8.92"/>
    <n v="10.18"/>
    <n v="791"/>
    <x v="1"/>
    <b v="0"/>
    <s v="Sunny"/>
    <n v="8052.38"/>
    <n v="2214.7999999999997"/>
    <n v="5837.58"/>
    <n v="8052.38"/>
    <n v="10.18"/>
    <n v="791"/>
    <n v="5837.58"/>
    <s v=""/>
  </r>
  <r>
    <x v="199"/>
    <n v="33"/>
    <s v="Cafe"/>
    <x v="1"/>
    <x v="0"/>
    <s v="spaghetti, eggs, cheese, beef bacon, black pepper"/>
    <n v="9"/>
    <n v="33.340000000000003"/>
    <n v="44.26"/>
    <n v="188"/>
    <x v="0"/>
    <b v="0"/>
    <s v="Sunny"/>
    <n v="8320.8799999999992"/>
    <n v="1692"/>
    <n v="6628.8799999999992"/>
    <n v="8320.8799999999992"/>
    <n v="44.26"/>
    <n v="188"/>
    <n v="6628.8799999999992"/>
    <s v=""/>
  </r>
  <r>
    <x v="199"/>
    <n v="13"/>
    <s v="Food Stall"/>
    <x v="12"/>
    <x v="0"/>
    <s v="rice, coconut milk, sambal, anchovies, egg, peanuts"/>
    <n v="2.5"/>
    <n v="5.0999999999999996"/>
    <n v="8.68"/>
    <n v="58"/>
    <x v="0"/>
    <b v="0"/>
    <s v="Rainy"/>
    <n v="503.44"/>
    <n v="145"/>
    <n v="358.44"/>
    <n v="503.44"/>
    <n v="8.68"/>
    <n v="58"/>
    <n v="358.44"/>
    <s v=""/>
  </r>
  <r>
    <x v="199"/>
    <n v="17"/>
    <s v="Food Stall"/>
    <x v="10"/>
    <x v="1"/>
    <s v="black tea, condensed milk, evaporated milk"/>
    <n v="0.9"/>
    <n v="2.46"/>
    <n v="1.7"/>
    <n v="711"/>
    <x v="1"/>
    <b v="0"/>
    <s v="Sunny"/>
    <n v="1208.7"/>
    <n v="639.9"/>
    <n v="568.80000000000007"/>
    <n v="1208.7"/>
    <n v="1.7"/>
    <n v="711"/>
    <n v="568.80000000000007"/>
    <s v=""/>
  </r>
  <r>
    <x v="199"/>
    <n v="41"/>
    <s v="Cafe"/>
    <x v="8"/>
    <x v="0"/>
    <s v="chicken thigh, black pepper sauce, fries, coleslaw"/>
    <n v="8"/>
    <n v="26.57"/>
    <n v="42.82"/>
    <n v="99"/>
    <x v="0"/>
    <b v="0"/>
    <s v="Sunny"/>
    <n v="4239.18"/>
    <n v="792"/>
    <n v="3447.1800000000003"/>
    <n v="4239.18"/>
    <n v="42.82"/>
    <n v="99"/>
    <n v="3447.1800000000003"/>
    <s v=""/>
  </r>
  <r>
    <x v="199"/>
    <n v="46"/>
    <s v="Casual Dining"/>
    <x v="4"/>
    <x v="0"/>
    <s v="rice flour jelly, coconut milk, palm sugar, red beans"/>
    <n v="2"/>
    <n v="5.05"/>
    <n v="10.74"/>
    <n v="225"/>
    <x v="0"/>
    <b v="0"/>
    <s v="Rainy"/>
    <n v="2416.5"/>
    <n v="450"/>
    <n v="1966.5"/>
    <n v="2416.5"/>
    <n v="10.74"/>
    <n v="225"/>
    <n v="1966.5"/>
    <s v=""/>
  </r>
  <r>
    <x v="199"/>
    <n v="29"/>
    <s v="Food Stall"/>
    <x v="10"/>
    <x v="0"/>
    <s v="black tea, condensed milk, evaporated milk"/>
    <n v="0.9"/>
    <n v="1.83"/>
    <n v="2.75"/>
    <n v="344"/>
    <x v="0"/>
    <b v="0"/>
    <s v="Rainy"/>
    <n v="946"/>
    <n v="309.60000000000002"/>
    <n v="636.4"/>
    <n v="946"/>
    <n v="2.75"/>
    <n v="344"/>
    <n v="636.4"/>
    <s v=""/>
  </r>
  <r>
    <x v="199"/>
    <n v="43"/>
    <s v="Casual Dining"/>
    <x v="2"/>
    <x v="1"/>
    <s v="beef, coconut milk, galangal, lemongrass, spices, chili"/>
    <n v="9"/>
    <n v="26.17"/>
    <n v="55.21"/>
    <n v="10"/>
    <x v="0"/>
    <b v="0"/>
    <s v="Cloudy"/>
    <n v="552.1"/>
    <n v="90"/>
    <n v="462.1"/>
    <n v="552.1"/>
    <n v="55.21"/>
    <n v="10"/>
    <n v="462.1"/>
    <s v=""/>
  </r>
  <r>
    <x v="199"/>
    <n v="42"/>
    <s v="Fine Dining"/>
    <x v="8"/>
    <x v="1"/>
    <s v="chicken thigh, black pepper sauce, fries, coleslaw"/>
    <n v="8"/>
    <n v="45.14"/>
    <n v="55.14"/>
    <n v="237"/>
    <x v="0"/>
    <b v="0"/>
    <s v="Sunny"/>
    <n v="13068.18"/>
    <n v="1896"/>
    <n v="11172.18"/>
    <n v="13068.18"/>
    <n v="55.14"/>
    <n v="237"/>
    <n v="11172.18"/>
    <s v=""/>
  </r>
  <r>
    <x v="199"/>
    <n v="39"/>
    <s v="Casual Dining"/>
    <x v="1"/>
    <x v="1"/>
    <s v="spaghetti, eggs, cheese, beef bacon, black pepper"/>
    <n v="9"/>
    <n v="31.26"/>
    <n v="49.83"/>
    <n v="151"/>
    <x v="0"/>
    <b v="0"/>
    <s v="Cloudy"/>
    <n v="7524.33"/>
    <n v="1359"/>
    <n v="6165.33"/>
    <n v="7524.33"/>
    <n v="49.83"/>
    <n v="151"/>
    <n v="6165.33"/>
    <s v=""/>
  </r>
  <r>
    <x v="199"/>
    <n v="21"/>
    <s v="Casual Dining"/>
    <x v="13"/>
    <x v="1"/>
    <s v="mushrooms, cream, onion, garlic, vegetable broth"/>
    <n v="3.5"/>
    <n v="8.75"/>
    <n v="22.91"/>
    <n v="46"/>
    <x v="0"/>
    <b v="0"/>
    <s v="Rainy"/>
    <n v="1053.8599999999999"/>
    <n v="161"/>
    <n v="892.8599999999999"/>
    <n v="1053.8599999999999"/>
    <n v="22.91"/>
    <n v="46"/>
    <n v="892.8599999999999"/>
    <s v=""/>
  </r>
  <r>
    <x v="199"/>
    <n v="39"/>
    <s v="Casual Dining"/>
    <x v="2"/>
    <x v="1"/>
    <s v="beef, coconut milk, galangal, lemongrass, spices, chili"/>
    <n v="9"/>
    <n v="28.2"/>
    <n v="53.27"/>
    <n v="133"/>
    <x v="0"/>
    <b v="0"/>
    <s v="Sunny"/>
    <n v="7084.9100000000008"/>
    <n v="1197"/>
    <n v="5887.9100000000008"/>
    <n v="7084.9100000000008"/>
    <n v="53.27"/>
    <n v="133"/>
    <n v="5887.9100000000008"/>
    <s v=""/>
  </r>
  <r>
    <x v="199"/>
    <n v="22"/>
    <s v="Food Stall"/>
    <x v="3"/>
    <x v="1"/>
    <s v="flour, ghee, egg, water, curry"/>
    <n v="0.8"/>
    <n v="2.0299999999999998"/>
    <n v="2.2400000000000002"/>
    <n v="339"/>
    <x v="0"/>
    <b v="0"/>
    <s v="Sunny"/>
    <n v="759.36000000000013"/>
    <n v="271.2"/>
    <n v="488.16000000000014"/>
    <n v="759.36000000000013"/>
    <n v="2.2400000000000002"/>
    <n v="339"/>
    <n v="488.16000000000014"/>
    <s v=""/>
  </r>
  <r>
    <x v="199"/>
    <n v="19"/>
    <s v="Casual Dining"/>
    <x v="4"/>
    <x v="1"/>
    <s v="rice flour jelly, coconut milk, palm sugar, red beans"/>
    <n v="2"/>
    <n v="6.25"/>
    <n v="11.26"/>
    <n v="88"/>
    <x v="0"/>
    <b v="0"/>
    <s v="Rainy"/>
    <n v="990.88"/>
    <n v="176"/>
    <n v="814.88"/>
    <n v="990.88"/>
    <n v="11.26"/>
    <n v="88"/>
    <n v="814.88"/>
    <s v=""/>
  </r>
  <r>
    <x v="199"/>
    <n v="19"/>
    <s v="Casual Dining"/>
    <x v="9"/>
    <x v="1"/>
    <s v="chicken, rice, ginger, garlic, chili sauce, cucumber"/>
    <n v="4"/>
    <n v="13.11"/>
    <n v="27.24"/>
    <n v="108"/>
    <x v="0"/>
    <b v="0"/>
    <s v="Cloudy"/>
    <n v="2941.9199999999996"/>
    <n v="432"/>
    <n v="2509.9199999999996"/>
    <n v="2941.9199999999996"/>
    <n v="27.24"/>
    <n v="108"/>
    <n v="2509.9199999999996"/>
    <s v=""/>
  </r>
  <r>
    <x v="199"/>
    <n v="13"/>
    <s v="Food Stall"/>
    <x v="7"/>
    <x v="2"/>
    <s v="white bread, kaya, butter, soft-boiled eggs"/>
    <n v="2.8"/>
    <n v="6.02"/>
    <n v="7.63"/>
    <n v="465"/>
    <x v="0"/>
    <b v="1"/>
    <s v="Sunny"/>
    <n v="3547.95"/>
    <n v="1302"/>
    <n v="2245.9499999999998"/>
    <n v="3547.95"/>
    <n v="7.63"/>
    <n v="465"/>
    <n v="2245.9499999999998"/>
    <s v=""/>
  </r>
  <r>
    <x v="199"/>
    <n v="21"/>
    <s v="Casual Dining"/>
    <x v="13"/>
    <x v="1"/>
    <s v="mushrooms, cream, onion, garlic, vegetable broth"/>
    <n v="3.5"/>
    <n v="10.36"/>
    <n v="19.32"/>
    <n v="0"/>
    <x v="0"/>
    <b v="0"/>
    <s v="Sunny"/>
    <n v="0"/>
    <n v="0"/>
    <n v="0"/>
    <n v="0"/>
    <n v="19.32"/>
    <n v="0"/>
    <n v="0"/>
    <s v=""/>
  </r>
  <r>
    <x v="199"/>
    <n v="10"/>
    <s v="Fine Dining"/>
    <x v="12"/>
    <x v="2"/>
    <s v="rice, coconut milk, sambal, anchovies, egg, peanuts"/>
    <n v="2.5"/>
    <n v="11.88"/>
    <n v="18.940000000000001"/>
    <n v="151"/>
    <x v="0"/>
    <b v="0"/>
    <s v="Cloudy"/>
    <n v="2859.94"/>
    <n v="377.5"/>
    <n v="2482.44"/>
    <n v="2859.94"/>
    <n v="18.940000000000001"/>
    <n v="151"/>
    <n v="2482.44"/>
    <s v=""/>
  </r>
  <r>
    <x v="199"/>
    <n v="33"/>
    <s v="Cafe"/>
    <x v="11"/>
    <x v="2"/>
    <s v="black tea, lemon, sugar syrup"/>
    <n v="1.2"/>
    <n v="3.5"/>
    <n v="4.54"/>
    <n v="377"/>
    <x v="0"/>
    <b v="0"/>
    <s v="Sunny"/>
    <n v="1711.58"/>
    <n v="452.4"/>
    <n v="1259.1799999999998"/>
    <n v="1711.58"/>
    <n v="4.54"/>
    <n v="377"/>
    <n v="1259.1799999999998"/>
    <s v=""/>
  </r>
  <r>
    <x v="199"/>
    <n v="15"/>
    <s v="Food Stall"/>
    <x v="12"/>
    <x v="2"/>
    <s v="rice, coconut milk, sambal, anchovies, egg, peanuts"/>
    <n v="2.5"/>
    <n v="4.66"/>
    <n v="11.35"/>
    <n v="25"/>
    <x v="0"/>
    <b v="0"/>
    <s v="Rainy"/>
    <n v="283.75"/>
    <n v="62.5"/>
    <n v="221.25"/>
    <n v="283.75"/>
    <n v="11.35"/>
    <n v="25"/>
    <n v="221.25"/>
    <s v=""/>
  </r>
  <r>
    <x v="199"/>
    <n v="35"/>
    <s v="Food Stall"/>
    <x v="5"/>
    <x v="1"/>
    <s v="flat rice noodles, prawns, cockles, bean sprouts, chives, soy sauce"/>
    <n v="5"/>
    <n v="11.48"/>
    <n v="15.32"/>
    <n v="221"/>
    <x v="0"/>
    <b v="0"/>
    <s v="Cloudy"/>
    <n v="3385.7200000000003"/>
    <n v="1105"/>
    <n v="2280.7200000000003"/>
    <n v="3385.7200000000003"/>
    <n v="15.32"/>
    <n v="221"/>
    <n v="2280.7200000000003"/>
    <s v=""/>
  </r>
  <r>
    <x v="199"/>
    <n v="16"/>
    <s v="Food Stall"/>
    <x v="3"/>
    <x v="1"/>
    <s v="flour, ghee, egg, water, curry"/>
    <n v="0.8"/>
    <n v="1.92"/>
    <n v="2.65"/>
    <n v="159"/>
    <x v="0"/>
    <b v="0"/>
    <s v="Sunny"/>
    <n v="421.34999999999997"/>
    <n v="127.2"/>
    <n v="294.14999999999998"/>
    <n v="421.34999999999997"/>
    <n v="2.65"/>
    <n v="159"/>
    <n v="294.14999999999998"/>
    <s v=""/>
  </r>
  <r>
    <x v="199"/>
    <n v="19"/>
    <s v="Casual Dining"/>
    <x v="10"/>
    <x v="2"/>
    <s v="black tea, condensed milk, evaporated milk"/>
    <n v="0.9"/>
    <n v="3.2"/>
    <n v="3.51"/>
    <n v="664"/>
    <x v="0"/>
    <b v="0"/>
    <s v="Sunny"/>
    <n v="2330.64"/>
    <n v="597.6"/>
    <n v="1733.04"/>
    <n v="2330.64"/>
    <n v="3.51"/>
    <n v="664"/>
    <n v="1733.04"/>
    <s v=""/>
  </r>
  <r>
    <x v="199"/>
    <n v="19"/>
    <s v="Casual Dining"/>
    <x v="10"/>
    <x v="1"/>
    <s v="black tea, condensed milk, evaporated milk"/>
    <n v="0.9"/>
    <n v="2.38"/>
    <n v="3.12"/>
    <n v="758"/>
    <x v="1"/>
    <b v="0"/>
    <s v="Sunny"/>
    <n v="2364.96"/>
    <n v="682.2"/>
    <n v="1682.76"/>
    <n v="2364.96"/>
    <n v="3.12"/>
    <n v="758"/>
    <n v="1682.76"/>
    <s v=""/>
  </r>
  <r>
    <x v="199"/>
    <n v="18"/>
    <s v="Food Stall"/>
    <x v="3"/>
    <x v="1"/>
    <s v="flour, ghee, egg, water, curry"/>
    <n v="0.8"/>
    <n v="1.46"/>
    <n v="2.04"/>
    <n v="575"/>
    <x v="1"/>
    <b v="0"/>
    <s v="Sunny"/>
    <n v="1173"/>
    <n v="460"/>
    <n v="713"/>
    <n v="1173"/>
    <n v="2.04"/>
    <n v="575"/>
    <n v="713"/>
    <s v=""/>
  </r>
  <r>
    <x v="199"/>
    <n v="43"/>
    <s v="Casual Dining"/>
    <x v="4"/>
    <x v="0"/>
    <s v="rice flour jelly, coconut milk, palm sugar, red beans"/>
    <n v="2"/>
    <n v="5.75"/>
    <n v="7.52"/>
    <n v="519"/>
    <x v="1"/>
    <b v="0"/>
    <s v="Sunny"/>
    <n v="3902.8799999999997"/>
    <n v="1038"/>
    <n v="2864.8799999999997"/>
    <n v="3902.8799999999997"/>
    <n v="7.52"/>
    <n v="519"/>
    <n v="2864.8799999999997"/>
    <s v=""/>
  </r>
  <r>
    <x v="199"/>
    <n v="12"/>
    <s v="Cafe"/>
    <x v="1"/>
    <x v="0"/>
    <s v="spaghetti, eggs, cheese, beef bacon, black pepper"/>
    <n v="9"/>
    <n v="31.77"/>
    <n v="42.43"/>
    <n v="35"/>
    <x v="0"/>
    <b v="0"/>
    <s v="Sunny"/>
    <n v="1485.05"/>
    <n v="315"/>
    <n v="1170.05"/>
    <n v="1485.05"/>
    <n v="42.43"/>
    <n v="35"/>
    <n v="1170.05"/>
    <s v=""/>
  </r>
  <r>
    <x v="200"/>
    <n v="33"/>
    <s v="Cafe"/>
    <x v="4"/>
    <x v="1"/>
    <s v="rice flour jelly, coconut milk, palm sugar, red beans"/>
    <n v="2"/>
    <n v="7.8"/>
    <n v="5.62"/>
    <n v="567"/>
    <x v="1"/>
    <b v="0"/>
    <s v="Cloudy"/>
    <n v="3186.54"/>
    <n v="1134"/>
    <n v="2052.54"/>
    <n v="3186.54"/>
    <n v="5.62"/>
    <n v="567"/>
    <n v="2052.54"/>
    <s v=""/>
  </r>
  <r>
    <x v="200"/>
    <n v="7"/>
    <s v="Casual Dining"/>
    <x v="10"/>
    <x v="0"/>
    <s v="black tea, condensed milk, evaporated milk"/>
    <n v="0.9"/>
    <n v="2.71"/>
    <n v="3.82"/>
    <n v="536"/>
    <x v="0"/>
    <b v="0"/>
    <s v="Cloudy"/>
    <n v="2047.52"/>
    <n v="482.40000000000003"/>
    <n v="1565.12"/>
    <n v="2047.52"/>
    <n v="3.82"/>
    <n v="536"/>
    <n v="1565.12"/>
    <s v=""/>
  </r>
  <r>
    <x v="200"/>
    <n v="48"/>
    <s v="Casual Dining"/>
    <x v="4"/>
    <x v="0"/>
    <s v="rice flour jelly, coconut milk, palm sugar, red beans"/>
    <n v="2"/>
    <n v="4.8499999999999996"/>
    <n v="9.31"/>
    <n v="315"/>
    <x v="0"/>
    <b v="0"/>
    <s v="Cloudy"/>
    <n v="2932.65"/>
    <n v="630"/>
    <n v="2302.65"/>
    <n v="2932.65"/>
    <n v="9.31"/>
    <n v="315"/>
    <n v="2302.65"/>
    <s v=""/>
  </r>
  <r>
    <x v="200"/>
    <n v="26"/>
    <s v="Food Stall"/>
    <x v="7"/>
    <x v="2"/>
    <s v="white bread, kaya, butter, soft-boiled eggs"/>
    <n v="2.8"/>
    <n v="5.72"/>
    <n v="5.16"/>
    <n v="654"/>
    <x v="1"/>
    <b v="0"/>
    <s v="Sunny"/>
    <n v="3374.64"/>
    <n v="1831.1999999999998"/>
    <n v="1543.44"/>
    <n v="3374.64"/>
    <n v="5.16"/>
    <n v="654"/>
    <n v="1543.44"/>
    <s v=""/>
  </r>
  <r>
    <x v="200"/>
    <n v="38"/>
    <s v="Fine Dining"/>
    <x v="12"/>
    <x v="0"/>
    <s v="rice, coconut milk, sambal, anchovies, egg, peanuts"/>
    <n v="2.5"/>
    <n v="12.72"/>
    <n v="13.92"/>
    <n v="473"/>
    <x v="0"/>
    <b v="0"/>
    <s v="Sunny"/>
    <n v="6584.16"/>
    <n v="1182.5"/>
    <n v="5401.66"/>
    <n v="6584.16"/>
    <n v="13.92"/>
    <n v="473"/>
    <n v="5401.66"/>
    <s v=""/>
  </r>
  <r>
    <x v="200"/>
    <n v="16"/>
    <s v="Food Stall"/>
    <x v="6"/>
    <x v="1"/>
    <s v="chicken, yogurt, tandoori masala, ginger, garlic"/>
    <n v="7"/>
    <n v="13.81"/>
    <n v="27.17"/>
    <n v="142"/>
    <x v="0"/>
    <b v="0"/>
    <s v="Rainy"/>
    <n v="3858.1400000000003"/>
    <n v="994"/>
    <n v="2864.1400000000003"/>
    <n v="3858.1400000000003"/>
    <n v="27.17"/>
    <n v="142"/>
    <n v="2864.1400000000003"/>
    <s v=""/>
  </r>
  <r>
    <x v="200"/>
    <n v="14"/>
    <s v="Food Stall"/>
    <x v="12"/>
    <x v="2"/>
    <s v="rice, coconut milk, sambal, anchovies, egg, peanuts"/>
    <n v="2.5"/>
    <n v="5.69"/>
    <n v="8.51"/>
    <n v="603"/>
    <x v="0"/>
    <b v="0"/>
    <s v="Sunny"/>
    <n v="5131.53"/>
    <n v="1507.5"/>
    <n v="3624.0299999999997"/>
    <n v="5131.53"/>
    <n v="8.51"/>
    <n v="603"/>
    <n v="3624.0299999999997"/>
    <s v=""/>
  </r>
  <r>
    <x v="200"/>
    <n v="7"/>
    <s v="Casual Dining"/>
    <x v="1"/>
    <x v="0"/>
    <s v="spaghetti, eggs, cheese, beef bacon, black pepper"/>
    <n v="9"/>
    <n v="25.99"/>
    <n v="58.04"/>
    <n v="108"/>
    <x v="0"/>
    <b v="0"/>
    <s v="Cloudy"/>
    <n v="6268.32"/>
    <n v="972"/>
    <n v="5296.32"/>
    <n v="6268.32"/>
    <n v="58.04"/>
    <n v="108"/>
    <n v="5296.32"/>
    <s v=""/>
  </r>
  <r>
    <x v="200"/>
    <n v="35"/>
    <s v="Food Stall"/>
    <x v="10"/>
    <x v="2"/>
    <s v="black tea, condensed milk, evaporated milk"/>
    <n v="0.9"/>
    <n v="1.62"/>
    <n v="2.5299999999999998"/>
    <n v="873"/>
    <x v="0"/>
    <b v="0"/>
    <s v="Sunny"/>
    <n v="2208.69"/>
    <n v="785.7"/>
    <n v="1422.99"/>
    <n v="2208.69"/>
    <n v="2.5299999999999998"/>
    <n v="873"/>
    <n v="1422.99"/>
    <s v=""/>
  </r>
  <r>
    <x v="200"/>
    <n v="3"/>
    <s v="Cafe"/>
    <x v="4"/>
    <x v="0"/>
    <s v="rice flour jelly, coconut milk, palm sugar, red beans"/>
    <n v="2"/>
    <n v="8.1199999999999992"/>
    <n v="8.84"/>
    <n v="302"/>
    <x v="0"/>
    <b v="0"/>
    <s v="Sunny"/>
    <n v="2669.68"/>
    <n v="604"/>
    <n v="2065.6799999999998"/>
    <n v="2669.68"/>
    <n v="8.84"/>
    <n v="302"/>
    <n v="2065.6799999999998"/>
    <s v=""/>
  </r>
  <r>
    <x v="200"/>
    <n v="3"/>
    <s v="Cafe"/>
    <x v="13"/>
    <x v="0"/>
    <s v="mushrooms, cream, onion, garlic, vegetable broth"/>
    <n v="3.5"/>
    <n v="14.17"/>
    <n v="16.14"/>
    <n v="207"/>
    <x v="0"/>
    <b v="0"/>
    <s v="Cloudy"/>
    <n v="3340.98"/>
    <n v="724.5"/>
    <n v="2616.48"/>
    <n v="3340.98"/>
    <n v="16.14"/>
    <n v="207"/>
    <n v="2616.48"/>
    <s v=""/>
  </r>
  <r>
    <x v="200"/>
    <n v="26"/>
    <s v="Food Stall"/>
    <x v="2"/>
    <x v="0"/>
    <s v="beef, coconut milk, galangal, lemongrass, spices, chili"/>
    <n v="9"/>
    <n v="18.47"/>
    <n v="27.41"/>
    <n v="239"/>
    <x v="0"/>
    <b v="1"/>
    <s v="Rainy"/>
    <n v="6550.99"/>
    <n v="2151"/>
    <n v="4399.99"/>
    <n v="6550.99"/>
    <n v="27.41"/>
    <n v="239"/>
    <n v="4399.99"/>
    <s v=""/>
  </r>
  <r>
    <x v="200"/>
    <n v="31"/>
    <s v="Food Stall"/>
    <x v="7"/>
    <x v="2"/>
    <s v="white bread, kaya, butter, soft-boiled eggs"/>
    <n v="2.8"/>
    <n v="6.36"/>
    <n v="7.5"/>
    <n v="727"/>
    <x v="0"/>
    <b v="0"/>
    <s v="Cloudy"/>
    <n v="5452.5"/>
    <n v="2035.6"/>
    <n v="3416.9"/>
    <n v="5452.5"/>
    <n v="7.5"/>
    <n v="727"/>
    <n v="3416.9"/>
    <s v=""/>
  </r>
  <r>
    <x v="200"/>
    <n v="4"/>
    <s v="Cafe"/>
    <x v="1"/>
    <x v="0"/>
    <s v="spaghetti, eggs, cheese, beef bacon, black pepper"/>
    <n v="9"/>
    <n v="28.67"/>
    <n v="50.84"/>
    <n v="110"/>
    <x v="0"/>
    <b v="0"/>
    <s v="Sunny"/>
    <n v="5592.4000000000005"/>
    <n v="990"/>
    <n v="4602.4000000000005"/>
    <n v="5592.4000000000005"/>
    <n v="50.84"/>
    <n v="110"/>
    <n v="4602.4000000000005"/>
    <s v=""/>
  </r>
  <r>
    <x v="200"/>
    <n v="42"/>
    <s v="Fine Dining"/>
    <x v="2"/>
    <x v="0"/>
    <s v="beef, coconut milk, galangal, lemongrass, spices, chili"/>
    <n v="9"/>
    <n v="48.09"/>
    <n v="72.319999999999993"/>
    <n v="215"/>
    <x v="0"/>
    <b v="0"/>
    <s v="Rainy"/>
    <n v="15548.8"/>
    <n v="1935"/>
    <n v="13613.8"/>
    <n v="15548.8"/>
    <n v="72.319999999999993"/>
    <n v="215"/>
    <n v="13613.8"/>
    <s v=""/>
  </r>
  <r>
    <x v="200"/>
    <n v="9"/>
    <s v="Casual Dining"/>
    <x v="8"/>
    <x v="0"/>
    <s v="chicken thigh, black pepper sauce, fries, coleslaw"/>
    <n v="8"/>
    <n v="26.66"/>
    <n v="32.619999999999997"/>
    <n v="308"/>
    <x v="0"/>
    <b v="0"/>
    <s v="Sunny"/>
    <n v="10046.959999999999"/>
    <n v="2464"/>
    <n v="7582.9599999999991"/>
    <n v="10046.959999999999"/>
    <n v="32.619999999999997"/>
    <n v="308"/>
    <n v="7582.9599999999991"/>
    <s v=""/>
  </r>
  <r>
    <x v="200"/>
    <n v="31"/>
    <s v="Food Stall"/>
    <x v="0"/>
    <x v="0"/>
    <s v="rice noodles, fish broth, tamarind, shrimp paste, cucumber, mint"/>
    <n v="4.5"/>
    <n v="10.75"/>
    <n v="10.88"/>
    <n v="542"/>
    <x v="1"/>
    <b v="0"/>
    <s v="Cloudy"/>
    <n v="5896.96"/>
    <n v="2439"/>
    <n v="3457.96"/>
    <n v="5896.96"/>
    <n v="10.88"/>
    <n v="542"/>
    <n v="3457.96"/>
    <s v=""/>
  </r>
  <r>
    <x v="200"/>
    <n v="7"/>
    <s v="Casual Dining"/>
    <x v="1"/>
    <x v="1"/>
    <s v="spaghetti, eggs, cheese, beef bacon, black pepper"/>
    <n v="9"/>
    <n v="26.29"/>
    <n v="42.63"/>
    <n v="183"/>
    <x v="0"/>
    <b v="1"/>
    <s v="Sunny"/>
    <n v="7801.2900000000009"/>
    <n v="1647"/>
    <n v="6154.2900000000009"/>
    <n v="7801.2900000000009"/>
    <n v="42.63"/>
    <n v="183"/>
    <n v="6154.2900000000009"/>
    <s v=""/>
  </r>
  <r>
    <x v="200"/>
    <n v="44"/>
    <s v="Food Stall"/>
    <x v="10"/>
    <x v="1"/>
    <s v="black tea, condensed milk, evaporated milk"/>
    <n v="0.9"/>
    <n v="2.0499999999999998"/>
    <n v="2.38"/>
    <n v="450"/>
    <x v="0"/>
    <b v="0"/>
    <s v="Rainy"/>
    <n v="1071"/>
    <n v="405"/>
    <n v="666"/>
    <n v="1071"/>
    <n v="2.38"/>
    <n v="450"/>
    <n v="666"/>
    <s v=""/>
  </r>
  <r>
    <x v="200"/>
    <n v="7"/>
    <s v="Casual Dining"/>
    <x v="1"/>
    <x v="0"/>
    <s v="spaghetti, eggs, cheese, beef bacon, black pepper"/>
    <n v="9"/>
    <n v="26.95"/>
    <n v="46.64"/>
    <n v="93"/>
    <x v="0"/>
    <b v="0"/>
    <s v="Sunny"/>
    <n v="4337.5200000000004"/>
    <n v="837"/>
    <n v="3500.5200000000004"/>
    <n v="4337.5200000000004"/>
    <n v="46.64"/>
    <n v="93"/>
    <n v="3500.5200000000004"/>
    <s v=""/>
  </r>
  <r>
    <x v="200"/>
    <n v="45"/>
    <s v="Food Stall"/>
    <x v="5"/>
    <x v="1"/>
    <s v="flat rice noodles, prawns, cockles, bean sprouts, chives, soy sauce"/>
    <n v="5"/>
    <n v="12.08"/>
    <n v="16.989999999999998"/>
    <n v="446"/>
    <x v="0"/>
    <b v="1"/>
    <s v="Sunny"/>
    <n v="7577.5399999999991"/>
    <n v="2230"/>
    <n v="5347.5399999999991"/>
    <n v="7577.5399999999991"/>
    <n v="16.989999999999998"/>
    <n v="446"/>
    <n v="5347.5399999999991"/>
    <s v=""/>
  </r>
  <r>
    <x v="200"/>
    <n v="27"/>
    <s v="Food Stall"/>
    <x v="3"/>
    <x v="2"/>
    <s v="flour, ghee, egg, water, curry"/>
    <n v="0.8"/>
    <n v="1.74"/>
    <n v="2.13"/>
    <n v="592"/>
    <x v="0"/>
    <b v="0"/>
    <s v="Rainy"/>
    <n v="1260.96"/>
    <n v="473.6"/>
    <n v="787.36"/>
    <n v="1260.96"/>
    <n v="2.13"/>
    <n v="592"/>
    <n v="787.36"/>
    <s v=""/>
  </r>
  <r>
    <x v="200"/>
    <n v="2"/>
    <s v="Food Stall"/>
    <x v="3"/>
    <x v="2"/>
    <s v="flour, ghee, egg, water, curry"/>
    <n v="0.8"/>
    <n v="1.88"/>
    <n v="2.4"/>
    <n v="471"/>
    <x v="0"/>
    <b v="0"/>
    <s v="Rainy"/>
    <n v="1130.3999999999999"/>
    <n v="376.8"/>
    <n v="753.59999999999991"/>
    <n v="1130.3999999999999"/>
    <n v="2.4"/>
    <n v="471"/>
    <n v="753.59999999999991"/>
    <s v=""/>
  </r>
  <r>
    <x v="200"/>
    <n v="23"/>
    <s v="Fine Dining"/>
    <x v="1"/>
    <x v="1"/>
    <s v="spaghetti, eggs, cheese, beef bacon, black pepper"/>
    <n v="9"/>
    <n v="53.48"/>
    <n v="56.99"/>
    <n v="193"/>
    <x v="0"/>
    <b v="0"/>
    <s v="Sunny"/>
    <n v="10999.07"/>
    <n v="1737"/>
    <n v="9262.07"/>
    <n v="10999.07"/>
    <n v="56.99"/>
    <n v="193"/>
    <n v="9262.07"/>
    <s v=""/>
  </r>
  <r>
    <x v="201"/>
    <n v="21"/>
    <s v="Casual Dining"/>
    <x v="7"/>
    <x v="2"/>
    <s v="white bread, kaya, butter, soft-boiled eggs"/>
    <n v="2.8"/>
    <n v="8.2100000000000009"/>
    <n v="14.44"/>
    <n v="326"/>
    <x v="0"/>
    <b v="0"/>
    <s v="Rainy"/>
    <n v="4707.4399999999996"/>
    <n v="912.8"/>
    <n v="3794.6399999999994"/>
    <n v="4707.4399999999996"/>
    <n v="14.44"/>
    <n v="326"/>
    <n v="3794.6399999999994"/>
    <s v=""/>
  </r>
  <r>
    <x v="201"/>
    <n v="8"/>
    <s v="Casual Dining"/>
    <x v="8"/>
    <x v="0"/>
    <s v="chicken thigh, black pepper sauce, fries, coleslaw"/>
    <n v="8"/>
    <n v="20"/>
    <n v="51.71"/>
    <n v="0"/>
    <x v="0"/>
    <b v="0"/>
    <s v="Sunny"/>
    <n v="0"/>
    <n v="0"/>
    <n v="0"/>
    <n v="0"/>
    <n v="51.71"/>
    <n v="0"/>
    <n v="0"/>
    <s v=""/>
  </r>
  <r>
    <x v="201"/>
    <n v="17"/>
    <s v="Food Stall"/>
    <x v="0"/>
    <x v="0"/>
    <s v="rice noodles, fish broth, tamarind, shrimp paste, cucumber, mint"/>
    <n v="4.5"/>
    <n v="12.45"/>
    <n v="15.59"/>
    <n v="105"/>
    <x v="0"/>
    <b v="0"/>
    <s v="Rainy"/>
    <n v="1636.95"/>
    <n v="472.5"/>
    <n v="1164.45"/>
    <n v="1636.95"/>
    <n v="15.59"/>
    <n v="105"/>
    <n v="1164.45"/>
    <s v=""/>
  </r>
  <r>
    <x v="201"/>
    <n v="30"/>
    <s v="Cafe"/>
    <x v="12"/>
    <x v="0"/>
    <s v="rice, coconut milk, sambal, anchovies, egg, peanuts"/>
    <n v="2.5"/>
    <n v="7.23"/>
    <n v="11.71"/>
    <n v="97"/>
    <x v="0"/>
    <b v="0"/>
    <s v="Sunny"/>
    <n v="1135.8700000000001"/>
    <n v="242.5"/>
    <n v="893.37000000000012"/>
    <n v="1135.8700000000001"/>
    <n v="11.71"/>
    <n v="97"/>
    <n v="893.37000000000012"/>
    <s v=""/>
  </r>
  <r>
    <x v="201"/>
    <n v="21"/>
    <s v="Casual Dining"/>
    <x v="8"/>
    <x v="1"/>
    <s v="chicken thigh, black pepper sauce, fries, coleslaw"/>
    <n v="8"/>
    <n v="27.49"/>
    <n v="36.74"/>
    <n v="191"/>
    <x v="1"/>
    <b v="0"/>
    <s v="Rainy"/>
    <n v="7017.34"/>
    <n v="1528"/>
    <n v="5489.34"/>
    <n v="7017.34"/>
    <n v="36.74"/>
    <n v="191"/>
    <n v="5489.34"/>
    <s v=""/>
  </r>
  <r>
    <x v="201"/>
    <n v="28"/>
    <s v="Fine Dining"/>
    <x v="2"/>
    <x v="0"/>
    <s v="beef, coconut milk, galangal, lemongrass, spices, chili"/>
    <n v="9"/>
    <n v="39.799999999999997"/>
    <n v="56.39"/>
    <n v="236"/>
    <x v="0"/>
    <b v="0"/>
    <s v="Rainy"/>
    <n v="13308.04"/>
    <n v="2124"/>
    <n v="11184.04"/>
    <n v="13308.04"/>
    <n v="56.39"/>
    <n v="236"/>
    <n v="11184.04"/>
    <s v=""/>
  </r>
  <r>
    <x v="201"/>
    <n v="10"/>
    <s v="Fine Dining"/>
    <x v="13"/>
    <x v="0"/>
    <s v="mushrooms, cream, onion, garlic, vegetable broth"/>
    <n v="3.5"/>
    <n v="18.43"/>
    <n v="20.92"/>
    <n v="152"/>
    <x v="0"/>
    <b v="0"/>
    <s v="Cloudy"/>
    <n v="3179.84"/>
    <n v="532"/>
    <n v="2647.84"/>
    <n v="3179.84"/>
    <n v="20.92"/>
    <n v="152"/>
    <n v="2647.84"/>
    <s v=""/>
  </r>
  <r>
    <x v="201"/>
    <n v="20"/>
    <s v="Casual Dining"/>
    <x v="12"/>
    <x v="0"/>
    <s v="rice, coconut milk, sambal, anchovies, egg, peanuts"/>
    <n v="2.5"/>
    <n v="8.14"/>
    <n v="8.4499999999999993"/>
    <n v="442"/>
    <x v="1"/>
    <b v="0"/>
    <s v="Rainy"/>
    <n v="3734.8999999999996"/>
    <n v="1105"/>
    <n v="2629.8999999999996"/>
    <n v="3734.8999999999996"/>
    <n v="8.4499999999999993"/>
    <n v="442"/>
    <n v="2629.8999999999996"/>
    <s v=""/>
  </r>
  <r>
    <x v="201"/>
    <n v="1"/>
    <s v="Food Stall"/>
    <x v="2"/>
    <x v="1"/>
    <s v="beef, coconut milk, galangal, lemongrass, spices, chili"/>
    <n v="9"/>
    <n v="20.64"/>
    <n v="28.89"/>
    <n v="143"/>
    <x v="0"/>
    <b v="0"/>
    <s v="Sunny"/>
    <n v="4131.2700000000004"/>
    <n v="1287"/>
    <n v="2844.2700000000004"/>
    <n v="4131.2700000000004"/>
    <n v="28.89"/>
    <n v="143"/>
    <n v="2844.2700000000004"/>
    <s v=""/>
  </r>
  <r>
    <x v="201"/>
    <n v="43"/>
    <s v="Casual Dining"/>
    <x v="4"/>
    <x v="1"/>
    <s v="rice flour jelly, coconut milk, palm sugar, red beans"/>
    <n v="2"/>
    <n v="6.74"/>
    <n v="8.5"/>
    <n v="389"/>
    <x v="1"/>
    <b v="0"/>
    <s v="Rainy"/>
    <n v="3306.5"/>
    <n v="778"/>
    <n v="2528.5"/>
    <n v="3306.5"/>
    <n v="8.5"/>
    <n v="389"/>
    <n v="2528.5"/>
    <s v=""/>
  </r>
  <r>
    <x v="201"/>
    <n v="34"/>
    <s v="Casual Dining"/>
    <x v="7"/>
    <x v="2"/>
    <s v="white bread, kaya, butter, soft-boiled eggs"/>
    <n v="2.8"/>
    <n v="7.87"/>
    <n v="13.66"/>
    <n v="335"/>
    <x v="0"/>
    <b v="0"/>
    <s v="Rainy"/>
    <n v="4576.1000000000004"/>
    <n v="937.99999999999989"/>
    <n v="3638.1000000000004"/>
    <n v="4576.1000000000004"/>
    <n v="13.66"/>
    <n v="335"/>
    <n v="3638.1000000000004"/>
    <s v=""/>
  </r>
  <r>
    <x v="201"/>
    <n v="11"/>
    <s v="Food Stall"/>
    <x v="0"/>
    <x v="0"/>
    <s v="rice noodles, fish broth, tamarind, shrimp paste, cucumber, mint"/>
    <n v="4.5"/>
    <n v="10.48"/>
    <n v="15.2"/>
    <n v="269"/>
    <x v="0"/>
    <b v="0"/>
    <s v="Cloudy"/>
    <n v="4088.7999999999997"/>
    <n v="1210.5"/>
    <n v="2878.2999999999997"/>
    <n v="4088.7999999999997"/>
    <n v="15.2"/>
    <n v="269"/>
    <n v="2878.2999999999997"/>
    <s v=""/>
  </r>
  <r>
    <x v="201"/>
    <n v="37"/>
    <s v="Food Stall"/>
    <x v="9"/>
    <x v="1"/>
    <s v="chicken, rice, ginger, garlic, chili sauce, cucumber"/>
    <n v="4"/>
    <n v="8.92"/>
    <n v="17.690000000000001"/>
    <n v="87"/>
    <x v="0"/>
    <b v="0"/>
    <s v="Sunny"/>
    <n v="1539.0300000000002"/>
    <n v="348"/>
    <n v="1191.0300000000002"/>
    <n v="1539.0300000000002"/>
    <n v="17.690000000000001"/>
    <n v="87"/>
    <n v="1191.0300000000002"/>
    <s v=""/>
  </r>
  <r>
    <x v="201"/>
    <n v="18"/>
    <s v="Food Stall"/>
    <x v="3"/>
    <x v="1"/>
    <s v="flour, ghee, egg, water, curry"/>
    <n v="0.8"/>
    <n v="1.62"/>
    <n v="3.2"/>
    <n v="58"/>
    <x v="0"/>
    <b v="0"/>
    <s v="Rainy"/>
    <n v="185.60000000000002"/>
    <n v="46.400000000000006"/>
    <n v="139.20000000000002"/>
    <n v="185.60000000000002"/>
    <n v="3.2"/>
    <n v="58"/>
    <n v="139.20000000000002"/>
    <s v=""/>
  </r>
  <r>
    <x v="201"/>
    <n v="44"/>
    <s v="Food Stall"/>
    <x v="4"/>
    <x v="0"/>
    <s v="rice flour jelly, coconut milk, palm sugar, red beans"/>
    <n v="2"/>
    <n v="5.62"/>
    <n v="7.37"/>
    <n v="155"/>
    <x v="0"/>
    <b v="0"/>
    <s v="Rainy"/>
    <n v="1142.3499999999999"/>
    <n v="310"/>
    <n v="832.34999999999991"/>
    <n v="1142.3499999999999"/>
    <n v="7.37"/>
    <n v="155"/>
    <n v="832.34999999999991"/>
    <s v=""/>
  </r>
  <r>
    <x v="201"/>
    <n v="28"/>
    <s v="Fine Dining"/>
    <x v="13"/>
    <x v="0"/>
    <s v="mushrooms, cream, onion, garlic, vegetable broth"/>
    <n v="3.5"/>
    <n v="20.39"/>
    <n v="22.48"/>
    <n v="196"/>
    <x v="0"/>
    <b v="0"/>
    <s v="Sunny"/>
    <n v="4406.08"/>
    <n v="686"/>
    <n v="3720.08"/>
    <n v="4406.08"/>
    <n v="22.48"/>
    <n v="196"/>
    <n v="3720.08"/>
    <s v=""/>
  </r>
  <r>
    <x v="201"/>
    <n v="36"/>
    <s v="Food Stall"/>
    <x v="3"/>
    <x v="1"/>
    <s v="flour, ghee, egg, water, curry"/>
    <n v="0.8"/>
    <n v="1.92"/>
    <n v="3.17"/>
    <n v="109"/>
    <x v="0"/>
    <b v="0"/>
    <s v="Sunny"/>
    <n v="345.53"/>
    <n v="87.2"/>
    <n v="258.33"/>
    <n v="345.53"/>
    <n v="3.17"/>
    <n v="109"/>
    <n v="258.33"/>
    <s v=""/>
  </r>
  <r>
    <x v="201"/>
    <n v="18"/>
    <s v="Food Stall"/>
    <x v="6"/>
    <x v="1"/>
    <s v="chicken, yogurt, tandoori masala, ginger, garlic"/>
    <n v="7"/>
    <n v="17.22"/>
    <n v="25.74"/>
    <n v="0"/>
    <x v="0"/>
    <b v="0"/>
    <s v="Rainy"/>
    <n v="0"/>
    <n v="0"/>
    <n v="0"/>
    <n v="0"/>
    <n v="25.74"/>
    <n v="0"/>
    <n v="0"/>
    <s v=""/>
  </r>
  <r>
    <x v="201"/>
    <n v="46"/>
    <s v="Casual Dining"/>
    <x v="10"/>
    <x v="0"/>
    <s v="black tea, condensed milk, evaporated milk"/>
    <n v="0.9"/>
    <n v="2.66"/>
    <n v="3.71"/>
    <n v="369"/>
    <x v="0"/>
    <b v="0"/>
    <s v="Sunny"/>
    <n v="1368.99"/>
    <n v="332.1"/>
    <n v="1036.8899999999999"/>
    <n v="1368.99"/>
    <n v="3.71"/>
    <n v="369"/>
    <n v="1036.8899999999999"/>
    <s v=""/>
  </r>
  <r>
    <x v="201"/>
    <n v="23"/>
    <s v="Fine Dining"/>
    <x v="12"/>
    <x v="0"/>
    <s v="rice, coconut milk, sambal, anchovies, egg, peanuts"/>
    <n v="2.5"/>
    <n v="13.09"/>
    <n v="23.1"/>
    <n v="127"/>
    <x v="0"/>
    <b v="0"/>
    <s v="Cloudy"/>
    <n v="2933.7000000000003"/>
    <n v="317.5"/>
    <n v="2616.2000000000003"/>
    <n v="2933.7000000000003"/>
    <n v="23.1"/>
    <n v="127"/>
    <n v="2616.2000000000003"/>
    <s v=""/>
  </r>
  <r>
    <x v="202"/>
    <n v="9"/>
    <s v="Casual Dining"/>
    <x v="4"/>
    <x v="1"/>
    <s v="rice flour jelly, coconut milk, palm sugar, red beans"/>
    <n v="2"/>
    <n v="6.1"/>
    <n v="10.59"/>
    <n v="376"/>
    <x v="0"/>
    <b v="0"/>
    <s v="Sunny"/>
    <n v="3981.84"/>
    <n v="752"/>
    <n v="3229.84"/>
    <n v="3981.84"/>
    <n v="10.59"/>
    <n v="376"/>
    <n v="3229.84"/>
    <s v=""/>
  </r>
  <r>
    <x v="202"/>
    <n v="46"/>
    <s v="Casual Dining"/>
    <x v="11"/>
    <x v="0"/>
    <s v="black tea, lemon, sugar syrup"/>
    <n v="1.2"/>
    <n v="3.53"/>
    <n v="5.26"/>
    <n v="423"/>
    <x v="0"/>
    <b v="0"/>
    <s v="Sunny"/>
    <n v="2224.98"/>
    <n v="507.59999999999997"/>
    <n v="1717.38"/>
    <n v="2224.98"/>
    <n v="5.26"/>
    <n v="423"/>
    <n v="1717.38"/>
    <s v=""/>
  </r>
  <r>
    <x v="202"/>
    <n v="5"/>
    <s v="Cafe"/>
    <x v="7"/>
    <x v="2"/>
    <s v="white bread, kaya, butter, soft-boiled eggs"/>
    <n v="2.8"/>
    <n v="10.8"/>
    <n v="9.2100000000000009"/>
    <n v="593"/>
    <x v="0"/>
    <b v="0"/>
    <s v="Sunny"/>
    <n v="5461.5300000000007"/>
    <n v="1660.3999999999999"/>
    <n v="3801.130000000001"/>
    <n v="5461.5300000000007"/>
    <n v="9.2100000000000009"/>
    <n v="593"/>
    <n v="3801.130000000001"/>
    <s v=""/>
  </r>
  <r>
    <x v="202"/>
    <n v="49"/>
    <s v="Kopitiam"/>
    <x v="7"/>
    <x v="2"/>
    <s v="white bread, kaya, butter, soft-boiled eggs"/>
    <n v="2.8"/>
    <n v="8.4499999999999993"/>
    <n v="10.35"/>
    <n v="447"/>
    <x v="0"/>
    <b v="0"/>
    <s v="Cloudy"/>
    <n v="4626.45"/>
    <n v="1251.5999999999999"/>
    <n v="3374.85"/>
    <n v="4626.45"/>
    <n v="10.35"/>
    <n v="447"/>
    <n v="3374.85"/>
    <s v=""/>
  </r>
  <r>
    <x v="202"/>
    <n v="1"/>
    <s v="Food Stall"/>
    <x v="4"/>
    <x v="1"/>
    <s v="rice flour jelly, coconut milk, palm sugar, red beans"/>
    <n v="2"/>
    <n v="3.64"/>
    <n v="6.43"/>
    <n v="403"/>
    <x v="0"/>
    <b v="0"/>
    <s v="Sunny"/>
    <n v="2591.29"/>
    <n v="806"/>
    <n v="1785.29"/>
    <n v="2591.29"/>
    <n v="6.43"/>
    <n v="403"/>
    <n v="1785.29"/>
    <s v=""/>
  </r>
  <r>
    <x v="202"/>
    <n v="16"/>
    <s v="Food Stall"/>
    <x v="3"/>
    <x v="2"/>
    <s v="flour, ghee, egg, water, curry"/>
    <n v="0.8"/>
    <n v="1.6"/>
    <n v="2.2599999999999998"/>
    <n v="703"/>
    <x v="0"/>
    <b v="0"/>
    <s v="Cloudy"/>
    <n v="1588.7799999999997"/>
    <n v="562.4"/>
    <n v="1026.3799999999997"/>
    <n v="1588.7799999999997"/>
    <n v="2.2599999999999998"/>
    <n v="703"/>
    <n v="1026.3799999999997"/>
    <s v=""/>
  </r>
  <r>
    <x v="202"/>
    <n v="32"/>
    <s v="Fine Dining"/>
    <x v="11"/>
    <x v="0"/>
    <s v="black tea, lemon, sugar syrup"/>
    <n v="1.2"/>
    <n v="5.27"/>
    <n v="7.64"/>
    <n v="221"/>
    <x v="0"/>
    <b v="0"/>
    <s v="Cloudy"/>
    <n v="1688.4399999999998"/>
    <n v="265.2"/>
    <n v="1423.2399999999998"/>
    <n v="1688.4399999999998"/>
    <n v="7.64"/>
    <n v="221"/>
    <n v="1423.2399999999998"/>
    <s v=""/>
  </r>
  <r>
    <x v="202"/>
    <n v="29"/>
    <s v="Food Stall"/>
    <x v="5"/>
    <x v="1"/>
    <s v="flat rice noodles, prawns, cockles, bean sprouts, chives, soy sauce"/>
    <n v="5"/>
    <n v="9.52"/>
    <n v="15.18"/>
    <n v="176"/>
    <x v="0"/>
    <b v="0"/>
    <s v="Cloudy"/>
    <n v="2671.68"/>
    <n v="880"/>
    <n v="1791.6799999999998"/>
    <n v="2671.68"/>
    <n v="15.18"/>
    <n v="176"/>
    <n v="1791.6799999999998"/>
    <s v=""/>
  </r>
  <r>
    <x v="202"/>
    <n v="15"/>
    <s v="Food Stall"/>
    <x v="2"/>
    <x v="0"/>
    <s v="beef, coconut milk, galangal, lemongrass, spices, chili"/>
    <n v="9"/>
    <n v="20.93"/>
    <n v="26.5"/>
    <n v="216"/>
    <x v="1"/>
    <b v="0"/>
    <s v="Sunny"/>
    <n v="5724"/>
    <n v="1944"/>
    <n v="3780"/>
    <n v="5724"/>
    <n v="26.5"/>
    <n v="216"/>
    <n v="3780"/>
    <s v=""/>
  </r>
  <r>
    <x v="202"/>
    <n v="30"/>
    <s v="Cafe"/>
    <x v="11"/>
    <x v="2"/>
    <s v="black tea, lemon, sugar syrup"/>
    <n v="1.2"/>
    <n v="4.59"/>
    <n v="4.5199999999999996"/>
    <n v="474"/>
    <x v="0"/>
    <b v="0"/>
    <s v="Rainy"/>
    <n v="2142.48"/>
    <n v="568.79999999999995"/>
    <n v="1573.68"/>
    <n v="2142.48"/>
    <n v="4.5199999999999996"/>
    <n v="474"/>
    <n v="1573.68"/>
    <s v=""/>
  </r>
  <r>
    <x v="202"/>
    <n v="36"/>
    <s v="Food Stall"/>
    <x v="6"/>
    <x v="1"/>
    <s v="chicken, yogurt, tandoori masala, ginger, garlic"/>
    <n v="7"/>
    <n v="13.87"/>
    <n v="24.01"/>
    <n v="67"/>
    <x v="0"/>
    <b v="0"/>
    <s v="Rainy"/>
    <n v="1608.67"/>
    <n v="469"/>
    <n v="1139.67"/>
    <n v="1608.67"/>
    <n v="24.01"/>
    <n v="67"/>
    <n v="1139.67"/>
    <s v=""/>
  </r>
  <r>
    <x v="202"/>
    <n v="41"/>
    <s v="Cafe"/>
    <x v="8"/>
    <x v="1"/>
    <s v="chicken thigh, black pepper sauce, fries, coleslaw"/>
    <n v="8"/>
    <n v="32.369999999999997"/>
    <n v="33.799999999999997"/>
    <n v="273"/>
    <x v="0"/>
    <b v="0"/>
    <s v="Sunny"/>
    <n v="9227.4"/>
    <n v="2184"/>
    <n v="7043.4"/>
    <n v="9227.4"/>
    <n v="33.799999999999997"/>
    <n v="273"/>
    <n v="7043.4"/>
    <s v=""/>
  </r>
  <r>
    <x v="202"/>
    <n v="48"/>
    <s v="Casual Dining"/>
    <x v="4"/>
    <x v="1"/>
    <s v="rice flour jelly, coconut milk, palm sugar, red beans"/>
    <n v="2"/>
    <n v="6.1"/>
    <n v="11.13"/>
    <n v="220"/>
    <x v="0"/>
    <b v="0"/>
    <s v="Sunny"/>
    <n v="2448.6000000000004"/>
    <n v="440"/>
    <n v="2008.6000000000004"/>
    <n v="2448.6000000000004"/>
    <n v="11.13"/>
    <n v="220"/>
    <n v="2008.6000000000004"/>
    <s v=""/>
  </r>
  <r>
    <x v="202"/>
    <n v="15"/>
    <s v="Food Stall"/>
    <x v="12"/>
    <x v="2"/>
    <s v="rice, coconut milk, sambal, anchovies, egg, peanuts"/>
    <n v="2.5"/>
    <n v="5.81"/>
    <n v="9.5399999999999991"/>
    <n v="209"/>
    <x v="0"/>
    <b v="0"/>
    <s v="Sunny"/>
    <n v="1993.86"/>
    <n v="522.5"/>
    <n v="1471.36"/>
    <n v="1993.86"/>
    <n v="9.5399999999999991"/>
    <n v="209"/>
    <n v="1471.36"/>
    <s v=""/>
  </r>
  <r>
    <x v="202"/>
    <n v="33"/>
    <s v="Cafe"/>
    <x v="4"/>
    <x v="1"/>
    <s v="rice flour jelly, coconut milk, palm sugar, red beans"/>
    <n v="2"/>
    <n v="5.88"/>
    <n v="5.85"/>
    <n v="567"/>
    <x v="1"/>
    <b v="0"/>
    <s v="Cloudy"/>
    <n v="3316.95"/>
    <n v="1134"/>
    <n v="2182.9499999999998"/>
    <n v="3316.95"/>
    <n v="5.85"/>
    <n v="567"/>
    <n v="2182.9499999999998"/>
    <s v=""/>
  </r>
  <r>
    <x v="202"/>
    <n v="19"/>
    <s v="Casual Dining"/>
    <x v="7"/>
    <x v="2"/>
    <s v="white bread, kaya, butter, soft-boiled eggs"/>
    <n v="2.8"/>
    <n v="9.0299999999999994"/>
    <n v="11.38"/>
    <n v="600"/>
    <x v="0"/>
    <b v="0"/>
    <s v="Cloudy"/>
    <n v="6828.0000000000009"/>
    <n v="1680"/>
    <n v="5148.0000000000009"/>
    <n v="6828.0000000000009"/>
    <n v="11.38"/>
    <n v="600"/>
    <n v="5148.0000000000009"/>
    <s v=""/>
  </r>
  <r>
    <x v="202"/>
    <n v="5"/>
    <s v="Cafe"/>
    <x v="10"/>
    <x v="2"/>
    <s v="black tea, condensed milk, evaporated milk"/>
    <n v="0.9"/>
    <n v="2.58"/>
    <n v="3.38"/>
    <n v="500"/>
    <x v="0"/>
    <b v="0"/>
    <s v="Rainy"/>
    <n v="1690"/>
    <n v="450"/>
    <n v="1240"/>
    <n v="1690"/>
    <n v="3.38"/>
    <n v="500"/>
    <n v="1240"/>
    <s v=""/>
  </r>
  <r>
    <x v="202"/>
    <n v="11"/>
    <s v="Food Stall"/>
    <x v="0"/>
    <x v="0"/>
    <s v="rice noodles, fish broth, tamarind, shrimp paste, cucumber, mint"/>
    <n v="4.5"/>
    <n v="10.52"/>
    <n v="12.98"/>
    <n v="349"/>
    <x v="0"/>
    <b v="0"/>
    <s v="Cloudy"/>
    <n v="4530.0200000000004"/>
    <n v="1570.5"/>
    <n v="2959.5200000000004"/>
    <n v="4530.0200000000004"/>
    <n v="12.98"/>
    <n v="349"/>
    <n v="2959.5200000000004"/>
    <s v=""/>
  </r>
  <r>
    <x v="202"/>
    <n v="44"/>
    <s v="Food Stall"/>
    <x v="4"/>
    <x v="1"/>
    <s v="rice flour jelly, coconut milk, palm sugar, red beans"/>
    <n v="2"/>
    <n v="4.6900000000000004"/>
    <n v="5.56"/>
    <n v="248"/>
    <x v="0"/>
    <b v="0"/>
    <s v="Sunny"/>
    <n v="1378.8799999999999"/>
    <n v="496"/>
    <n v="882.87999999999988"/>
    <n v="1378.8799999999999"/>
    <n v="5.56"/>
    <n v="248"/>
    <n v="882.87999999999988"/>
    <s v=""/>
  </r>
  <r>
    <x v="202"/>
    <n v="31"/>
    <s v="Food Stall"/>
    <x v="10"/>
    <x v="1"/>
    <s v="black tea, condensed milk, evaporated milk"/>
    <n v="0.9"/>
    <n v="2.16"/>
    <n v="2.98"/>
    <n v="504"/>
    <x v="0"/>
    <b v="0"/>
    <s v="Cloudy"/>
    <n v="1501.92"/>
    <n v="453.6"/>
    <n v="1048.3200000000002"/>
    <n v="1501.92"/>
    <n v="2.98"/>
    <n v="504"/>
    <n v="1048.3200000000002"/>
    <s v=""/>
  </r>
  <r>
    <x v="202"/>
    <n v="32"/>
    <s v="Fine Dining"/>
    <x v="1"/>
    <x v="1"/>
    <s v="spaghetti, eggs, cheese, beef bacon, black pepper"/>
    <n v="9"/>
    <n v="39.11"/>
    <n v="71.55"/>
    <n v="114"/>
    <x v="0"/>
    <b v="0"/>
    <s v="Sunny"/>
    <n v="8156.7"/>
    <n v="1026"/>
    <n v="7130.7"/>
    <n v="8156.7"/>
    <n v="71.55"/>
    <n v="114"/>
    <n v="7130.7"/>
    <s v=""/>
  </r>
  <r>
    <x v="202"/>
    <n v="31"/>
    <s v="Food Stall"/>
    <x v="10"/>
    <x v="2"/>
    <s v="black tea, condensed milk, evaporated milk"/>
    <n v="0.9"/>
    <n v="2.2400000000000002"/>
    <n v="2.5299999999999998"/>
    <n v="790"/>
    <x v="0"/>
    <b v="0"/>
    <s v="Sunny"/>
    <n v="1998.6999999999998"/>
    <n v="711"/>
    <n v="1287.6999999999998"/>
    <n v="1998.6999999999998"/>
    <n v="2.5299999999999998"/>
    <n v="790"/>
    <n v="1287.6999999999998"/>
    <s v=""/>
  </r>
  <r>
    <x v="202"/>
    <n v="31"/>
    <s v="Food Stall"/>
    <x v="4"/>
    <x v="1"/>
    <s v="rice flour jelly, coconut milk, palm sugar, red beans"/>
    <n v="2"/>
    <n v="5.41"/>
    <n v="6.72"/>
    <n v="317"/>
    <x v="0"/>
    <b v="0"/>
    <s v="Cloudy"/>
    <n v="2130.2399999999998"/>
    <n v="634"/>
    <n v="1496.2399999999998"/>
    <n v="2130.2399999999998"/>
    <n v="6.72"/>
    <n v="317"/>
    <n v="1496.2399999999998"/>
    <s v=""/>
  </r>
  <r>
    <x v="202"/>
    <n v="2"/>
    <s v="Food Stall"/>
    <x v="6"/>
    <x v="1"/>
    <s v="chicken, yogurt, tandoori masala, ginger, garlic"/>
    <n v="7"/>
    <n v="18.309999999999999"/>
    <n v="26.51"/>
    <n v="201"/>
    <x v="0"/>
    <b v="1"/>
    <s v="Rainy"/>
    <n v="5328.51"/>
    <n v="1407"/>
    <n v="3921.51"/>
    <n v="5328.51"/>
    <n v="26.51"/>
    <n v="201"/>
    <n v="3921.51"/>
    <s v=""/>
  </r>
  <r>
    <x v="202"/>
    <n v="38"/>
    <s v="Fine Dining"/>
    <x v="13"/>
    <x v="1"/>
    <s v="mushrooms, cream, onion, garlic, vegetable broth"/>
    <n v="3.5"/>
    <n v="16.510000000000002"/>
    <n v="23.44"/>
    <n v="157"/>
    <x v="0"/>
    <b v="0"/>
    <s v="Sunny"/>
    <n v="3680.0800000000004"/>
    <n v="549.5"/>
    <n v="3130.5800000000004"/>
    <n v="3680.0800000000004"/>
    <n v="23.44"/>
    <n v="157"/>
    <n v="3130.5800000000004"/>
    <s v=""/>
  </r>
  <r>
    <x v="202"/>
    <n v="34"/>
    <s v="Casual Dining"/>
    <x v="4"/>
    <x v="1"/>
    <s v="rice flour jelly, coconut milk, palm sugar, red beans"/>
    <n v="2"/>
    <n v="6.9"/>
    <n v="8.41"/>
    <n v="302"/>
    <x v="0"/>
    <b v="0"/>
    <s v="Sunny"/>
    <n v="2539.8200000000002"/>
    <n v="604"/>
    <n v="1935.8200000000002"/>
    <n v="2539.8200000000002"/>
    <n v="8.41"/>
    <n v="302"/>
    <n v="1935.8200000000002"/>
    <s v=""/>
  </r>
  <r>
    <x v="203"/>
    <n v="6"/>
    <s v="Fine Dining"/>
    <x v="13"/>
    <x v="1"/>
    <s v="mushrooms, cream, onion, garlic, vegetable broth"/>
    <n v="3.5"/>
    <n v="13.69"/>
    <n v="24.09"/>
    <n v="28"/>
    <x v="0"/>
    <b v="0"/>
    <s v="Sunny"/>
    <n v="674.52"/>
    <n v="98"/>
    <n v="576.52"/>
    <n v="674.52"/>
    <n v="24.09"/>
    <n v="28"/>
    <n v="576.52"/>
    <s v=""/>
  </r>
  <r>
    <x v="203"/>
    <n v="48"/>
    <s v="Casual Dining"/>
    <x v="5"/>
    <x v="1"/>
    <s v="flat rice noodles, prawns, cockles, bean sprouts, chives, soy sauce"/>
    <n v="5"/>
    <n v="14.04"/>
    <n v="20.350000000000001"/>
    <n v="454"/>
    <x v="1"/>
    <b v="0"/>
    <s v="Sunny"/>
    <n v="9238.9000000000015"/>
    <n v="2270"/>
    <n v="6968.9000000000015"/>
    <n v="9238.9000000000015"/>
    <n v="20.350000000000001"/>
    <n v="454"/>
    <n v="6968.9000000000015"/>
    <s v=""/>
  </r>
  <r>
    <x v="203"/>
    <n v="29"/>
    <s v="Food Stall"/>
    <x v="5"/>
    <x v="0"/>
    <s v="flat rice noodles, prawns, cockles, bean sprouts, chives, soy sauce"/>
    <n v="5"/>
    <n v="11.26"/>
    <n v="15.45"/>
    <n v="379"/>
    <x v="0"/>
    <b v="0"/>
    <s v="Cloudy"/>
    <n v="5855.55"/>
    <n v="1895"/>
    <n v="3960.55"/>
    <n v="5855.55"/>
    <n v="15.45"/>
    <n v="379"/>
    <n v="3960.55"/>
    <s v=""/>
  </r>
  <r>
    <x v="203"/>
    <n v="41"/>
    <s v="Cafe"/>
    <x v="13"/>
    <x v="0"/>
    <s v="mushrooms, cream, onion, garlic, vegetable broth"/>
    <n v="3.5"/>
    <n v="12.42"/>
    <n v="17.61"/>
    <n v="138"/>
    <x v="0"/>
    <b v="0"/>
    <s v="Sunny"/>
    <n v="2430.1799999999998"/>
    <n v="483"/>
    <n v="1947.1799999999998"/>
    <n v="2430.1799999999998"/>
    <n v="17.61"/>
    <n v="138"/>
    <n v="1947.1799999999998"/>
    <s v=""/>
  </r>
  <r>
    <x v="203"/>
    <n v="31"/>
    <s v="Food Stall"/>
    <x v="10"/>
    <x v="0"/>
    <s v="black tea, condensed milk, evaporated milk"/>
    <n v="0.9"/>
    <n v="2.15"/>
    <n v="2"/>
    <n v="1207"/>
    <x v="1"/>
    <b v="0"/>
    <s v="Sunny"/>
    <n v="2414"/>
    <n v="1086.3"/>
    <n v="1327.7"/>
    <n v="2414"/>
    <n v="2"/>
    <n v="1207"/>
    <n v="1327.7"/>
    <s v=""/>
  </r>
  <r>
    <x v="203"/>
    <n v="15"/>
    <s v="Food Stall"/>
    <x v="10"/>
    <x v="1"/>
    <s v="black tea, condensed milk, evaporated milk"/>
    <n v="0.9"/>
    <n v="1.85"/>
    <n v="2.4900000000000002"/>
    <n v="622"/>
    <x v="0"/>
    <b v="0"/>
    <s v="Cloudy"/>
    <n v="1548.7800000000002"/>
    <n v="559.80000000000007"/>
    <n v="988.98000000000013"/>
    <n v="1548.7800000000002"/>
    <n v="2.4900000000000002"/>
    <n v="622"/>
    <n v="988.98000000000013"/>
    <s v=""/>
  </r>
  <r>
    <x v="203"/>
    <n v="30"/>
    <s v="Cafe"/>
    <x v="11"/>
    <x v="1"/>
    <s v="black tea, lemon, sugar syrup"/>
    <n v="1.2"/>
    <n v="3.79"/>
    <n v="5.32"/>
    <n v="219"/>
    <x v="0"/>
    <b v="0"/>
    <s v="Sunny"/>
    <n v="1165.0800000000002"/>
    <n v="262.8"/>
    <n v="902.2800000000002"/>
    <n v="1165.0800000000002"/>
    <n v="5.32"/>
    <n v="219"/>
    <n v="902.2800000000002"/>
    <s v=""/>
  </r>
  <r>
    <x v="203"/>
    <n v="39"/>
    <s v="Casual Dining"/>
    <x v="8"/>
    <x v="0"/>
    <s v="chicken thigh, black pepper sauce, fries, coleslaw"/>
    <n v="8"/>
    <n v="25.41"/>
    <n v="28.17"/>
    <n v="376"/>
    <x v="1"/>
    <b v="0"/>
    <s v="Sunny"/>
    <n v="10591.92"/>
    <n v="3008"/>
    <n v="7583.92"/>
    <n v="10591.92"/>
    <n v="28.17"/>
    <n v="376"/>
    <n v="7583.92"/>
    <s v=""/>
  </r>
  <r>
    <x v="203"/>
    <n v="39"/>
    <s v="Casual Dining"/>
    <x v="1"/>
    <x v="1"/>
    <s v="spaghetti, eggs, cheese, beef bacon, black pepper"/>
    <n v="9"/>
    <n v="30.92"/>
    <n v="44.13"/>
    <n v="214"/>
    <x v="0"/>
    <b v="0"/>
    <s v="Sunny"/>
    <n v="9443.82"/>
    <n v="1926"/>
    <n v="7517.82"/>
    <n v="9443.82"/>
    <n v="44.13"/>
    <n v="214"/>
    <n v="7517.82"/>
    <s v=""/>
  </r>
  <r>
    <x v="203"/>
    <n v="20"/>
    <s v="Casual Dining"/>
    <x v="13"/>
    <x v="0"/>
    <s v="mushrooms, cream, onion, garlic, vegetable broth"/>
    <n v="3.5"/>
    <n v="10.71"/>
    <n v="19.14"/>
    <n v="191"/>
    <x v="0"/>
    <b v="0"/>
    <s v="Cloudy"/>
    <n v="3655.7400000000002"/>
    <n v="668.5"/>
    <n v="2987.2400000000002"/>
    <n v="3655.7400000000002"/>
    <n v="19.14"/>
    <n v="191"/>
    <n v="2987.2400000000002"/>
    <s v=""/>
  </r>
  <r>
    <x v="203"/>
    <n v="20"/>
    <s v="Casual Dining"/>
    <x v="2"/>
    <x v="0"/>
    <s v="beef, coconut milk, galangal, lemongrass, spices, chili"/>
    <n v="9"/>
    <n v="31.45"/>
    <n v="44.57"/>
    <n v="193"/>
    <x v="0"/>
    <b v="0"/>
    <s v="Sunny"/>
    <n v="8602.01"/>
    <n v="1737"/>
    <n v="6865.01"/>
    <n v="8602.01"/>
    <n v="44.57"/>
    <n v="193"/>
    <n v="6865.01"/>
    <s v=""/>
  </r>
  <r>
    <x v="203"/>
    <n v="9"/>
    <s v="Casual Dining"/>
    <x v="10"/>
    <x v="0"/>
    <s v="black tea, condensed milk, evaporated milk"/>
    <n v="0.9"/>
    <n v="2.98"/>
    <n v="4.55"/>
    <n v="612"/>
    <x v="0"/>
    <b v="0"/>
    <s v="Rainy"/>
    <n v="2784.6"/>
    <n v="550.80000000000007"/>
    <n v="2233.7999999999997"/>
    <n v="2784.6"/>
    <n v="4.55"/>
    <n v="612"/>
    <n v="2233.7999999999997"/>
    <s v=""/>
  </r>
  <r>
    <x v="203"/>
    <n v="34"/>
    <s v="Casual Dining"/>
    <x v="10"/>
    <x v="1"/>
    <s v="black tea, condensed milk, evaporated milk"/>
    <n v="0.9"/>
    <n v="2.88"/>
    <n v="4.43"/>
    <n v="393"/>
    <x v="0"/>
    <b v="0"/>
    <s v="Sunny"/>
    <n v="1740.9899999999998"/>
    <n v="353.7"/>
    <n v="1387.2899999999997"/>
    <n v="1740.9899999999998"/>
    <n v="4.43"/>
    <n v="393"/>
    <n v="1387.2899999999997"/>
    <s v=""/>
  </r>
  <r>
    <x v="203"/>
    <n v="50"/>
    <s v="Food Stall"/>
    <x v="6"/>
    <x v="1"/>
    <s v="chicken, yogurt, tandoori masala, ginger, garlic"/>
    <n v="7"/>
    <n v="15.59"/>
    <n v="32.090000000000003"/>
    <n v="106"/>
    <x v="0"/>
    <b v="0"/>
    <s v="Cloudy"/>
    <n v="3401.5400000000004"/>
    <n v="742"/>
    <n v="2659.5400000000004"/>
    <n v="3401.5400000000004"/>
    <n v="32.090000000000003"/>
    <n v="106"/>
    <n v="2659.5400000000004"/>
    <s v=""/>
  </r>
  <r>
    <x v="203"/>
    <n v="8"/>
    <s v="Casual Dining"/>
    <x v="10"/>
    <x v="1"/>
    <s v="black tea, condensed milk, evaporated milk"/>
    <n v="0.9"/>
    <n v="2.4500000000000002"/>
    <n v="3.48"/>
    <n v="554"/>
    <x v="0"/>
    <b v="0"/>
    <s v="Rainy"/>
    <n v="1927.92"/>
    <n v="498.6"/>
    <n v="1429.3200000000002"/>
    <n v="1927.92"/>
    <n v="3.48"/>
    <n v="554"/>
    <n v="1429.3200000000002"/>
    <s v=""/>
  </r>
  <r>
    <x v="203"/>
    <n v="50"/>
    <s v="Food Stall"/>
    <x v="3"/>
    <x v="2"/>
    <s v="flour, ghee, egg, water, curry"/>
    <n v="0.8"/>
    <n v="1.69"/>
    <n v="1.88"/>
    <n v="810"/>
    <x v="1"/>
    <b v="0"/>
    <s v="Cloudy"/>
    <n v="1522.8"/>
    <n v="648"/>
    <n v="874.8"/>
    <n v="1522.8"/>
    <n v="1.88"/>
    <n v="810"/>
    <n v="874.8"/>
    <s v=""/>
  </r>
  <r>
    <x v="203"/>
    <n v="23"/>
    <s v="Fine Dining"/>
    <x v="1"/>
    <x v="1"/>
    <s v="spaghetti, eggs, cheese, beef bacon, black pepper"/>
    <n v="9"/>
    <n v="49.47"/>
    <n v="38.54"/>
    <n v="286"/>
    <x v="1"/>
    <b v="0"/>
    <s v="Sunny"/>
    <n v="11022.44"/>
    <n v="2574"/>
    <n v="8448.44"/>
    <n v="11022.44"/>
    <n v="38.54"/>
    <n v="286"/>
    <n v="8448.44"/>
    <s v=""/>
  </r>
  <r>
    <x v="203"/>
    <n v="23"/>
    <s v="Fine Dining"/>
    <x v="12"/>
    <x v="0"/>
    <s v="rice, coconut milk, sambal, anchovies, egg, peanuts"/>
    <n v="2.5"/>
    <n v="12.42"/>
    <n v="14.2"/>
    <n v="340"/>
    <x v="0"/>
    <b v="0"/>
    <s v="Rainy"/>
    <n v="4828"/>
    <n v="850"/>
    <n v="3978"/>
    <n v="4828"/>
    <n v="14.2"/>
    <n v="340"/>
    <n v="3978"/>
    <s v=""/>
  </r>
  <r>
    <x v="203"/>
    <n v="37"/>
    <s v="Food Stall"/>
    <x v="4"/>
    <x v="1"/>
    <s v="rice flour jelly, coconut milk, palm sugar, red beans"/>
    <n v="2"/>
    <n v="4.75"/>
    <n v="5.66"/>
    <n v="314"/>
    <x v="0"/>
    <b v="0"/>
    <s v="Sunny"/>
    <n v="1777.24"/>
    <n v="628"/>
    <n v="1149.24"/>
    <n v="1777.24"/>
    <n v="5.66"/>
    <n v="314"/>
    <n v="1149.24"/>
    <s v=""/>
  </r>
  <r>
    <x v="203"/>
    <n v="14"/>
    <s v="Food Stall"/>
    <x v="4"/>
    <x v="1"/>
    <s v="rice flour jelly, coconut milk, palm sugar, red beans"/>
    <n v="2"/>
    <n v="4.28"/>
    <n v="6.75"/>
    <n v="250"/>
    <x v="0"/>
    <b v="0"/>
    <s v="Sunny"/>
    <n v="1687.5"/>
    <n v="500"/>
    <n v="1187.5"/>
    <n v="1687.5"/>
    <n v="6.75"/>
    <n v="250"/>
    <n v="1187.5"/>
    <s v=""/>
  </r>
  <r>
    <x v="203"/>
    <n v="23"/>
    <s v="Fine Dining"/>
    <x v="8"/>
    <x v="0"/>
    <s v="chicken thigh, black pepper sauce, fries, coleslaw"/>
    <n v="8"/>
    <n v="39.200000000000003"/>
    <n v="57.73"/>
    <n v="239"/>
    <x v="0"/>
    <b v="0"/>
    <s v="Sunny"/>
    <n v="13797.47"/>
    <n v="1912"/>
    <n v="11885.47"/>
    <n v="13797.47"/>
    <n v="57.73"/>
    <n v="239"/>
    <n v="11885.47"/>
    <s v=""/>
  </r>
  <r>
    <x v="203"/>
    <n v="43"/>
    <s v="Casual Dining"/>
    <x v="4"/>
    <x v="0"/>
    <s v="rice flour jelly, coconut milk, palm sugar, red beans"/>
    <n v="2"/>
    <n v="5.87"/>
    <n v="12.06"/>
    <n v="225"/>
    <x v="0"/>
    <b v="0"/>
    <s v="Sunny"/>
    <n v="2713.5"/>
    <n v="450"/>
    <n v="2263.5"/>
    <n v="2713.5"/>
    <n v="12.06"/>
    <n v="225"/>
    <n v="2263.5"/>
    <s v=""/>
  </r>
  <r>
    <x v="203"/>
    <n v="30"/>
    <s v="Cafe"/>
    <x v="1"/>
    <x v="1"/>
    <s v="spaghetti, eggs, cheese, beef bacon, black pepper"/>
    <n v="9"/>
    <n v="31.15"/>
    <n v="41.97"/>
    <n v="11"/>
    <x v="0"/>
    <b v="0"/>
    <s v="Cloudy"/>
    <n v="461.66999999999996"/>
    <n v="99"/>
    <n v="362.66999999999996"/>
    <n v="461.66999999999996"/>
    <n v="41.97"/>
    <n v="11"/>
    <n v="362.66999999999996"/>
    <s v=""/>
  </r>
  <r>
    <x v="203"/>
    <n v="12"/>
    <s v="Cafe"/>
    <x v="11"/>
    <x v="2"/>
    <s v="black tea, lemon, sugar syrup"/>
    <n v="1.2"/>
    <n v="4.8899999999999997"/>
    <n v="5.12"/>
    <n v="470"/>
    <x v="0"/>
    <b v="0"/>
    <s v="Cloudy"/>
    <n v="2406.4"/>
    <n v="564"/>
    <n v="1842.4"/>
    <n v="2406.4"/>
    <n v="5.12"/>
    <n v="470"/>
    <n v="1842.4"/>
    <s v=""/>
  </r>
  <r>
    <x v="203"/>
    <n v="43"/>
    <s v="Casual Dining"/>
    <x v="11"/>
    <x v="2"/>
    <s v="black tea, lemon, sugar syrup"/>
    <n v="1.2"/>
    <n v="4.29"/>
    <n v="5.96"/>
    <n v="343"/>
    <x v="0"/>
    <b v="0"/>
    <s v="Rainy"/>
    <n v="2044.28"/>
    <n v="411.59999999999997"/>
    <n v="1632.68"/>
    <n v="2044.28"/>
    <n v="5.96"/>
    <n v="343"/>
    <n v="1632.68"/>
    <s v=""/>
  </r>
  <r>
    <x v="203"/>
    <n v="17"/>
    <s v="Food Stall"/>
    <x v="7"/>
    <x v="2"/>
    <s v="white bread, kaya, butter, soft-boiled eggs"/>
    <n v="2.8"/>
    <n v="7.39"/>
    <n v="9.0500000000000007"/>
    <n v="465"/>
    <x v="0"/>
    <b v="0"/>
    <s v="Cloudy"/>
    <n v="4208.25"/>
    <n v="1302"/>
    <n v="2906.25"/>
    <n v="4208.25"/>
    <n v="9.0500000000000007"/>
    <n v="465"/>
    <n v="2906.25"/>
    <s v=""/>
  </r>
  <r>
    <x v="204"/>
    <n v="24"/>
    <s v="Casual Dining"/>
    <x v="7"/>
    <x v="2"/>
    <s v="white bread, kaya, butter, soft-boiled eggs"/>
    <n v="2.8"/>
    <n v="7.33"/>
    <n v="15.77"/>
    <n v="201"/>
    <x v="0"/>
    <b v="0"/>
    <s v="Sunny"/>
    <n v="3169.77"/>
    <n v="562.79999999999995"/>
    <n v="2606.9700000000003"/>
    <n v="3169.77"/>
    <n v="15.77"/>
    <n v="201"/>
    <n v="2606.9700000000003"/>
    <s v=""/>
  </r>
  <r>
    <x v="204"/>
    <n v="41"/>
    <s v="Cafe"/>
    <x v="13"/>
    <x v="1"/>
    <s v="mushrooms, cream, onion, garlic, vegetable broth"/>
    <n v="3.5"/>
    <n v="10.3"/>
    <n v="17.57"/>
    <n v="0"/>
    <x v="0"/>
    <b v="0"/>
    <s v="Sunny"/>
    <n v="0"/>
    <n v="0"/>
    <n v="0"/>
    <n v="0"/>
    <n v="17.57"/>
    <n v="0"/>
    <n v="0"/>
    <s v=""/>
  </r>
  <r>
    <x v="204"/>
    <n v="38"/>
    <s v="Fine Dining"/>
    <x v="8"/>
    <x v="0"/>
    <s v="chicken thigh, black pepper sauce, fries, coleslaw"/>
    <n v="8"/>
    <n v="38.79"/>
    <n v="63.11"/>
    <n v="206"/>
    <x v="0"/>
    <b v="0"/>
    <s v="Sunny"/>
    <n v="13000.66"/>
    <n v="1648"/>
    <n v="11352.66"/>
    <n v="13000.66"/>
    <n v="63.11"/>
    <n v="206"/>
    <n v="11352.66"/>
    <s v=""/>
  </r>
  <r>
    <x v="204"/>
    <n v="1"/>
    <s v="Food Stall"/>
    <x v="12"/>
    <x v="2"/>
    <s v="rice, coconut milk, sambal, anchovies, egg, peanuts"/>
    <n v="2.5"/>
    <n v="5.95"/>
    <n v="8.5"/>
    <n v="300"/>
    <x v="0"/>
    <b v="0"/>
    <s v="Sunny"/>
    <n v="2550"/>
    <n v="750"/>
    <n v="1800"/>
    <n v="2550"/>
    <n v="8.5"/>
    <n v="300"/>
    <n v="1800"/>
    <s v=""/>
  </r>
  <r>
    <x v="204"/>
    <n v="50"/>
    <s v="Food Stall"/>
    <x v="3"/>
    <x v="1"/>
    <s v="flour, ghee, egg, water, curry"/>
    <n v="0.8"/>
    <n v="1.67"/>
    <n v="2.2799999999999998"/>
    <n v="287"/>
    <x v="0"/>
    <b v="0"/>
    <s v="Sunny"/>
    <n v="654.3599999999999"/>
    <n v="229.60000000000002"/>
    <n v="424.75999999999988"/>
    <n v="654.3599999999999"/>
    <n v="2.2799999999999998"/>
    <n v="287"/>
    <n v="424.75999999999988"/>
    <s v=""/>
  </r>
  <r>
    <x v="204"/>
    <n v="45"/>
    <s v="Food Stall"/>
    <x v="10"/>
    <x v="2"/>
    <s v="black tea, condensed milk, evaporated milk"/>
    <n v="0.9"/>
    <n v="1.63"/>
    <n v="2.73"/>
    <n v="357"/>
    <x v="0"/>
    <b v="0"/>
    <s v="Rainy"/>
    <n v="974.61"/>
    <n v="321.3"/>
    <n v="653.30999999999995"/>
    <n v="974.61"/>
    <n v="2.73"/>
    <n v="357"/>
    <n v="653.30999999999995"/>
    <s v=""/>
  </r>
  <r>
    <x v="204"/>
    <n v="3"/>
    <s v="Cafe"/>
    <x v="1"/>
    <x v="0"/>
    <s v="spaghetti, eggs, cheese, beef bacon, black pepper"/>
    <n v="9"/>
    <n v="26.14"/>
    <n v="42.35"/>
    <n v="75"/>
    <x v="0"/>
    <b v="0"/>
    <s v="Cloudy"/>
    <n v="3176.25"/>
    <n v="675"/>
    <n v="2501.25"/>
    <n v="3176.25"/>
    <n v="42.35"/>
    <n v="75"/>
    <n v="2501.25"/>
    <s v=""/>
  </r>
  <r>
    <x v="204"/>
    <n v="30"/>
    <s v="Cafe"/>
    <x v="1"/>
    <x v="1"/>
    <s v="spaghetti, eggs, cheese, beef bacon, black pepper"/>
    <n v="9"/>
    <n v="38.85"/>
    <n v="36.479999999999997"/>
    <n v="207"/>
    <x v="0"/>
    <b v="1"/>
    <s v="Sunny"/>
    <n v="7551.36"/>
    <n v="1863"/>
    <n v="5688.36"/>
    <n v="7551.36"/>
    <n v="36.479999999999997"/>
    <n v="207"/>
    <n v="5688.36"/>
    <s v=""/>
  </r>
  <r>
    <x v="204"/>
    <n v="31"/>
    <s v="Food Stall"/>
    <x v="7"/>
    <x v="2"/>
    <s v="white bread, kaya, butter, soft-boiled eggs"/>
    <n v="2.8"/>
    <n v="7.28"/>
    <n v="7.97"/>
    <n v="409"/>
    <x v="0"/>
    <b v="0"/>
    <s v="Cloudy"/>
    <n v="3259.73"/>
    <n v="1145.1999999999998"/>
    <n v="2114.5300000000002"/>
    <n v="3259.73"/>
    <n v="7.97"/>
    <n v="409"/>
    <n v="2114.5300000000002"/>
    <s v=""/>
  </r>
  <r>
    <x v="204"/>
    <n v="17"/>
    <s v="Food Stall"/>
    <x v="4"/>
    <x v="0"/>
    <s v="rice flour jelly, coconut milk, palm sugar, red beans"/>
    <n v="2"/>
    <n v="4.9000000000000004"/>
    <n v="7.87"/>
    <n v="63"/>
    <x v="0"/>
    <b v="0"/>
    <s v="Cloudy"/>
    <n v="495.81"/>
    <n v="126"/>
    <n v="369.81"/>
    <n v="495.81"/>
    <n v="7.87"/>
    <n v="63"/>
    <n v="369.81"/>
    <s v=""/>
  </r>
  <r>
    <x v="204"/>
    <n v="21"/>
    <s v="Casual Dining"/>
    <x v="13"/>
    <x v="0"/>
    <s v="mushrooms, cream, onion, garlic, vegetable broth"/>
    <n v="3.5"/>
    <n v="10.95"/>
    <n v="18.72"/>
    <n v="110"/>
    <x v="0"/>
    <b v="0"/>
    <s v="Rainy"/>
    <n v="2059.1999999999998"/>
    <n v="385"/>
    <n v="1674.1999999999998"/>
    <n v="2059.1999999999998"/>
    <n v="18.72"/>
    <n v="110"/>
    <n v="1674.1999999999998"/>
    <s v=""/>
  </r>
  <r>
    <x v="204"/>
    <n v="50"/>
    <s v="Food Stall"/>
    <x v="6"/>
    <x v="1"/>
    <s v="chicken, yogurt, tandoori masala, ginger, garlic"/>
    <n v="7"/>
    <n v="13.99"/>
    <n v="32.369999999999997"/>
    <n v="32"/>
    <x v="0"/>
    <b v="0"/>
    <s v="Sunny"/>
    <n v="1035.8399999999999"/>
    <n v="224"/>
    <n v="811.83999999999992"/>
    <n v="1035.8399999999999"/>
    <n v="32.369999999999997"/>
    <n v="32"/>
    <n v="811.83999999999992"/>
    <s v=""/>
  </r>
  <r>
    <x v="204"/>
    <n v="15"/>
    <s v="Food Stall"/>
    <x v="10"/>
    <x v="0"/>
    <s v="black tea, condensed milk, evaporated milk"/>
    <n v="0.9"/>
    <n v="1.73"/>
    <n v="3.31"/>
    <n v="228"/>
    <x v="0"/>
    <b v="0"/>
    <s v="Sunny"/>
    <n v="754.68000000000006"/>
    <n v="205.20000000000002"/>
    <n v="549.48"/>
    <n v="754.68000000000006"/>
    <n v="3.31"/>
    <n v="228"/>
    <n v="549.48"/>
    <s v=""/>
  </r>
  <r>
    <x v="204"/>
    <n v="24"/>
    <s v="Casual Dining"/>
    <x v="5"/>
    <x v="1"/>
    <s v="flat rice noodles, prawns, cockles, bean sprouts, chives, soy sauce"/>
    <n v="5"/>
    <n v="16.54"/>
    <n v="25.32"/>
    <n v="157"/>
    <x v="0"/>
    <b v="0"/>
    <s v="Sunny"/>
    <n v="3975.2400000000002"/>
    <n v="785"/>
    <n v="3190.2400000000002"/>
    <n v="3975.2400000000002"/>
    <n v="25.32"/>
    <n v="157"/>
    <n v="3190.2400000000002"/>
    <s v=""/>
  </r>
  <r>
    <x v="204"/>
    <n v="3"/>
    <s v="Cafe"/>
    <x v="11"/>
    <x v="0"/>
    <s v="black tea, lemon, sugar syrup"/>
    <n v="1.2"/>
    <n v="3.73"/>
    <n v="5.69"/>
    <n v="238"/>
    <x v="0"/>
    <b v="0"/>
    <s v="Cloudy"/>
    <n v="1354.22"/>
    <n v="285.59999999999997"/>
    <n v="1068.6200000000001"/>
    <n v="1354.22"/>
    <n v="5.69"/>
    <n v="238"/>
    <n v="1068.6200000000001"/>
    <s v=""/>
  </r>
  <r>
    <x v="204"/>
    <n v="31"/>
    <s v="Food Stall"/>
    <x v="7"/>
    <x v="2"/>
    <s v="white bread, kaya, butter, soft-boiled eggs"/>
    <n v="2.8"/>
    <n v="5.82"/>
    <n v="9.5399999999999991"/>
    <n v="426"/>
    <x v="0"/>
    <b v="1"/>
    <s v="Sunny"/>
    <n v="4064.0399999999995"/>
    <n v="1192.8"/>
    <n v="2871.24"/>
    <n v="4064.0399999999995"/>
    <n v="9.5399999999999991"/>
    <n v="426"/>
    <n v="2871.24"/>
    <s v=""/>
  </r>
  <r>
    <x v="204"/>
    <n v="22"/>
    <s v="Food Stall"/>
    <x v="6"/>
    <x v="1"/>
    <s v="chicken, yogurt, tandoori masala, ginger, garlic"/>
    <n v="7"/>
    <n v="17.559999999999999"/>
    <n v="27.38"/>
    <n v="35"/>
    <x v="0"/>
    <b v="0"/>
    <s v="Sunny"/>
    <n v="958.3"/>
    <n v="245"/>
    <n v="713.3"/>
    <n v="958.3"/>
    <n v="27.38"/>
    <n v="35"/>
    <n v="713.3"/>
    <s v=""/>
  </r>
  <r>
    <x v="204"/>
    <n v="26"/>
    <s v="Food Stall"/>
    <x v="7"/>
    <x v="2"/>
    <s v="white bread, kaya, butter, soft-boiled eggs"/>
    <n v="2.8"/>
    <n v="6.22"/>
    <n v="8.83"/>
    <n v="306"/>
    <x v="0"/>
    <b v="0"/>
    <s v="Cloudy"/>
    <n v="2701.98"/>
    <n v="856.8"/>
    <n v="1845.18"/>
    <n v="2701.98"/>
    <n v="8.83"/>
    <n v="306"/>
    <n v="1845.18"/>
    <s v=""/>
  </r>
  <r>
    <x v="204"/>
    <n v="48"/>
    <s v="Casual Dining"/>
    <x v="5"/>
    <x v="1"/>
    <s v="flat rice noodles, prawns, cockles, bean sprouts, chives, soy sauce"/>
    <n v="5"/>
    <n v="14.63"/>
    <n v="33.549999999999997"/>
    <n v="0"/>
    <x v="0"/>
    <b v="1"/>
    <s v="Sunny"/>
    <n v="0"/>
    <n v="0"/>
    <n v="0"/>
    <n v="0"/>
    <n v="33.549999999999997"/>
    <n v="0"/>
    <n v="0"/>
    <s v=""/>
  </r>
  <r>
    <x v="204"/>
    <n v="48"/>
    <s v="Casual Dining"/>
    <x v="9"/>
    <x v="1"/>
    <s v="chicken, rice, ginger, garlic, chili sauce, cucumber"/>
    <n v="4"/>
    <n v="11.47"/>
    <n v="23.72"/>
    <n v="114"/>
    <x v="0"/>
    <b v="0"/>
    <s v="Rainy"/>
    <n v="2704.08"/>
    <n v="456"/>
    <n v="2248.08"/>
    <n v="2704.08"/>
    <n v="23.72"/>
    <n v="114"/>
    <n v="2248.08"/>
    <s v=""/>
  </r>
  <r>
    <x v="204"/>
    <n v="26"/>
    <s v="Food Stall"/>
    <x v="4"/>
    <x v="1"/>
    <s v="rice flour jelly, coconut milk, palm sugar, red beans"/>
    <n v="2"/>
    <n v="4.21"/>
    <n v="5.57"/>
    <n v="312"/>
    <x v="0"/>
    <b v="0"/>
    <s v="Sunny"/>
    <n v="1737.8400000000001"/>
    <n v="624"/>
    <n v="1113.8400000000001"/>
    <n v="1737.8400000000001"/>
    <n v="5.57"/>
    <n v="312"/>
    <n v="1113.8400000000001"/>
    <s v=""/>
  </r>
  <r>
    <x v="204"/>
    <n v="11"/>
    <s v="Food Stall"/>
    <x v="10"/>
    <x v="0"/>
    <s v="black tea, condensed milk, evaporated milk"/>
    <n v="0.9"/>
    <n v="1.89"/>
    <n v="3.24"/>
    <n v="299"/>
    <x v="0"/>
    <b v="0"/>
    <s v="Sunny"/>
    <n v="968.7600000000001"/>
    <n v="269.10000000000002"/>
    <n v="699.66000000000008"/>
    <n v="968.7600000000001"/>
    <n v="3.24"/>
    <n v="299"/>
    <n v="699.66000000000008"/>
    <s v=""/>
  </r>
  <r>
    <x v="204"/>
    <n v="6"/>
    <s v="Fine Dining"/>
    <x v="8"/>
    <x v="1"/>
    <s v="chicken thigh, black pepper sauce, fries, coleslaw"/>
    <n v="8"/>
    <n v="31.61"/>
    <n v="54.99"/>
    <n v="196"/>
    <x v="0"/>
    <b v="0"/>
    <s v="Cloudy"/>
    <n v="10778.04"/>
    <n v="1568"/>
    <n v="9210.0400000000009"/>
    <n v="10778.04"/>
    <n v="54.99"/>
    <n v="196"/>
    <n v="9210.0400000000009"/>
    <s v=""/>
  </r>
  <r>
    <x v="204"/>
    <n v="32"/>
    <s v="Fine Dining"/>
    <x v="8"/>
    <x v="0"/>
    <s v="chicken thigh, black pepper sauce, fries, coleslaw"/>
    <n v="8"/>
    <n v="38.01"/>
    <n v="57.6"/>
    <n v="0"/>
    <x v="0"/>
    <b v="0"/>
    <s v="Sunny"/>
    <n v="0"/>
    <n v="0"/>
    <n v="0"/>
    <n v="0"/>
    <n v="57.6"/>
    <n v="0"/>
    <n v="0"/>
    <s v=""/>
  </r>
  <r>
    <x v="204"/>
    <n v="29"/>
    <s v="Food Stall"/>
    <x v="10"/>
    <x v="0"/>
    <s v="black tea, condensed milk, evaporated milk"/>
    <n v="0.9"/>
    <n v="1.7"/>
    <n v="1.98"/>
    <n v="1075"/>
    <x v="1"/>
    <b v="0"/>
    <s v="Sunny"/>
    <n v="2128.5"/>
    <n v="967.5"/>
    <n v="1161"/>
    <n v="2128.5"/>
    <n v="1.98"/>
    <n v="1075"/>
    <n v="1161"/>
    <s v=""/>
  </r>
  <r>
    <x v="204"/>
    <n v="9"/>
    <s v="Casual Dining"/>
    <x v="2"/>
    <x v="0"/>
    <s v="beef, coconut milk, galangal, lemongrass, spices, chili"/>
    <n v="9"/>
    <n v="23.3"/>
    <n v="38.700000000000003"/>
    <n v="130"/>
    <x v="1"/>
    <b v="1"/>
    <s v="Rainy"/>
    <n v="5031"/>
    <n v="1170"/>
    <n v="3861"/>
    <n v="5031"/>
    <n v="38.700000000000003"/>
    <n v="130"/>
    <n v="3861"/>
    <s v=""/>
  </r>
  <r>
    <x v="204"/>
    <n v="33"/>
    <s v="Cafe"/>
    <x v="11"/>
    <x v="1"/>
    <s v="black tea, lemon, sugar syrup"/>
    <n v="1.2"/>
    <n v="4.03"/>
    <n v="4.2699999999999996"/>
    <n v="353"/>
    <x v="0"/>
    <b v="0"/>
    <s v="Cloudy"/>
    <n v="1507.31"/>
    <n v="423.59999999999997"/>
    <n v="1083.71"/>
    <n v="1507.31"/>
    <n v="4.2699999999999996"/>
    <n v="353"/>
    <n v="1083.71"/>
    <s v=""/>
  </r>
  <r>
    <x v="204"/>
    <n v="8"/>
    <s v="Casual Dining"/>
    <x v="1"/>
    <x v="0"/>
    <s v="spaghetti, eggs, cheese, beef bacon, black pepper"/>
    <n v="9"/>
    <n v="23.78"/>
    <n v="62.47"/>
    <n v="0"/>
    <x v="0"/>
    <b v="0"/>
    <s v="Cloudy"/>
    <n v="0"/>
    <n v="0"/>
    <n v="0"/>
    <n v="0"/>
    <n v="62.47"/>
    <n v="0"/>
    <n v="0"/>
    <s v=""/>
  </r>
  <r>
    <x v="204"/>
    <n v="18"/>
    <s v="Food Stall"/>
    <x v="3"/>
    <x v="1"/>
    <s v="flour, ghee, egg, water, curry"/>
    <n v="0.8"/>
    <n v="1.66"/>
    <n v="2.48"/>
    <n v="412"/>
    <x v="0"/>
    <b v="0"/>
    <s v="Sunny"/>
    <n v="1021.76"/>
    <n v="329.6"/>
    <n v="692.16"/>
    <n v="1021.76"/>
    <n v="2.48"/>
    <n v="412"/>
    <n v="692.16"/>
    <s v=""/>
  </r>
  <r>
    <x v="204"/>
    <n v="18"/>
    <s v="Food Stall"/>
    <x v="6"/>
    <x v="1"/>
    <s v="chicken, yogurt, tandoori masala, ginger, garlic"/>
    <n v="7"/>
    <n v="16.87"/>
    <n v="29.89"/>
    <n v="53"/>
    <x v="0"/>
    <b v="0"/>
    <s v="Cloudy"/>
    <n v="1584.17"/>
    <n v="371"/>
    <n v="1213.17"/>
    <n v="1584.17"/>
    <n v="29.89"/>
    <n v="53"/>
    <n v="1213.17"/>
    <s v=""/>
  </r>
  <r>
    <x v="204"/>
    <n v="1"/>
    <s v="Food Stall"/>
    <x v="10"/>
    <x v="2"/>
    <s v="black tea, condensed milk, evaporated milk"/>
    <n v="0.9"/>
    <n v="2.1"/>
    <n v="2.34"/>
    <n v="518"/>
    <x v="0"/>
    <b v="0"/>
    <s v="Sunny"/>
    <n v="1212.1199999999999"/>
    <n v="466.2"/>
    <n v="745.91999999999985"/>
    <n v="1212.1199999999999"/>
    <n v="2.34"/>
    <n v="518"/>
    <n v="745.91999999999985"/>
    <s v=""/>
  </r>
  <r>
    <x v="204"/>
    <n v="10"/>
    <s v="Fine Dining"/>
    <x v="12"/>
    <x v="0"/>
    <s v="rice, coconut milk, sambal, anchovies, egg, peanuts"/>
    <n v="2.5"/>
    <n v="13.28"/>
    <n v="19.36"/>
    <n v="129"/>
    <x v="0"/>
    <b v="0"/>
    <s v="Cloudy"/>
    <n v="2497.44"/>
    <n v="322.5"/>
    <n v="2174.94"/>
    <n v="2497.44"/>
    <n v="19.36"/>
    <n v="129"/>
    <n v="2174.94"/>
    <s v=""/>
  </r>
  <r>
    <x v="204"/>
    <n v="37"/>
    <s v="Food Stall"/>
    <x v="9"/>
    <x v="1"/>
    <s v="chicken, rice, ginger, garlic, chili sauce, cucumber"/>
    <n v="4"/>
    <n v="7.6"/>
    <n v="12.06"/>
    <n v="210"/>
    <x v="0"/>
    <b v="0"/>
    <s v="Cloudy"/>
    <n v="2532.6"/>
    <n v="840"/>
    <n v="1692.6"/>
    <n v="2532.6"/>
    <n v="12.06"/>
    <n v="210"/>
    <n v="1692.6"/>
    <s v=""/>
  </r>
  <r>
    <x v="204"/>
    <n v="38"/>
    <s v="Fine Dining"/>
    <x v="11"/>
    <x v="0"/>
    <s v="black tea, lemon, sugar syrup"/>
    <n v="1.2"/>
    <n v="5.38"/>
    <n v="7.44"/>
    <n v="335"/>
    <x v="0"/>
    <b v="0"/>
    <s v="Sunny"/>
    <n v="2492.4"/>
    <n v="402"/>
    <n v="2090.4"/>
    <n v="2492.4"/>
    <n v="7.44"/>
    <n v="335"/>
    <n v="2090.4"/>
    <s v=""/>
  </r>
  <r>
    <x v="204"/>
    <n v="2"/>
    <s v="Food Stall"/>
    <x v="3"/>
    <x v="2"/>
    <s v="flour, ghee, egg, water, curry"/>
    <n v="0.8"/>
    <n v="1.99"/>
    <n v="2.42"/>
    <n v="467"/>
    <x v="0"/>
    <b v="0"/>
    <s v="Sunny"/>
    <n v="1130.1399999999999"/>
    <n v="373.6"/>
    <n v="756.53999999999985"/>
    <n v="1130.1399999999999"/>
    <n v="2.42"/>
    <n v="467"/>
    <n v="756.53999999999985"/>
    <s v=""/>
  </r>
  <r>
    <x v="204"/>
    <n v="12"/>
    <s v="Cafe"/>
    <x v="7"/>
    <x v="2"/>
    <s v="white bread, kaya, butter, soft-boiled eggs"/>
    <n v="2.8"/>
    <n v="9.2200000000000006"/>
    <n v="10.119999999999999"/>
    <n v="398"/>
    <x v="0"/>
    <b v="0"/>
    <s v="Sunny"/>
    <n v="4027.7599999999998"/>
    <n v="1114.3999999999999"/>
    <n v="2913.3599999999997"/>
    <n v="4027.7599999999998"/>
    <n v="10.119999999999999"/>
    <n v="398"/>
    <n v="2913.3599999999997"/>
    <s v=""/>
  </r>
  <r>
    <x v="204"/>
    <n v="41"/>
    <s v="Cafe"/>
    <x v="10"/>
    <x v="2"/>
    <s v="black tea, condensed milk, evaporated milk"/>
    <n v="0.9"/>
    <n v="3.02"/>
    <n v="3.5"/>
    <n v="410"/>
    <x v="0"/>
    <b v="0"/>
    <s v="Cloudy"/>
    <n v="1435"/>
    <n v="369"/>
    <n v="1066"/>
    <n v="1435"/>
    <n v="3.5"/>
    <n v="410"/>
    <n v="1066"/>
    <s v=""/>
  </r>
  <r>
    <x v="205"/>
    <n v="45"/>
    <s v="Food Stall"/>
    <x v="9"/>
    <x v="0"/>
    <s v="chicken, rice, ginger, garlic, chili sauce, cucumber"/>
    <n v="4"/>
    <n v="9.58"/>
    <n v="12.69"/>
    <n v="158"/>
    <x v="0"/>
    <b v="0"/>
    <s v="Rainy"/>
    <n v="2005.02"/>
    <n v="632"/>
    <n v="1373.02"/>
    <n v="2005.02"/>
    <n v="12.69"/>
    <n v="158"/>
    <n v="1373.02"/>
    <s v=""/>
  </r>
  <r>
    <x v="205"/>
    <n v="48"/>
    <s v="Casual Dining"/>
    <x v="4"/>
    <x v="1"/>
    <s v="rice flour jelly, coconut milk, palm sugar, red beans"/>
    <n v="2"/>
    <n v="6.65"/>
    <n v="13.51"/>
    <n v="127"/>
    <x v="0"/>
    <b v="0"/>
    <s v="Sunny"/>
    <n v="1715.77"/>
    <n v="254"/>
    <n v="1461.77"/>
    <n v="1715.77"/>
    <n v="13.51"/>
    <n v="127"/>
    <n v="1461.77"/>
    <s v=""/>
  </r>
  <r>
    <x v="205"/>
    <n v="25"/>
    <s v="Fine Dining"/>
    <x v="2"/>
    <x v="0"/>
    <s v="beef, coconut milk, galangal, lemongrass, spices, chili"/>
    <n v="9"/>
    <n v="41.36"/>
    <n v="74.52"/>
    <n v="3"/>
    <x v="0"/>
    <b v="0"/>
    <s v="Sunny"/>
    <n v="223.56"/>
    <n v="27"/>
    <n v="196.56"/>
    <n v="223.56"/>
    <n v="74.52"/>
    <n v="3"/>
    <n v="196.56"/>
    <s v=""/>
  </r>
  <r>
    <x v="205"/>
    <n v="21"/>
    <s v="Casual Dining"/>
    <x v="7"/>
    <x v="2"/>
    <s v="white bread, kaya, butter, soft-boiled eggs"/>
    <n v="2.8"/>
    <n v="7.71"/>
    <n v="12.74"/>
    <n v="387"/>
    <x v="0"/>
    <b v="0"/>
    <s v="Sunny"/>
    <n v="4930.38"/>
    <n v="1083.5999999999999"/>
    <n v="3846.78"/>
    <n v="4930.38"/>
    <n v="12.74"/>
    <n v="387"/>
    <n v="3846.78"/>
    <s v=""/>
  </r>
  <r>
    <x v="205"/>
    <n v="7"/>
    <s v="Casual Dining"/>
    <x v="8"/>
    <x v="0"/>
    <s v="chicken thigh, black pepper sauce, fries, coleslaw"/>
    <n v="8"/>
    <n v="21.41"/>
    <n v="37.729999999999997"/>
    <n v="187"/>
    <x v="0"/>
    <b v="0"/>
    <s v="Sunny"/>
    <n v="7055.5099999999993"/>
    <n v="1496"/>
    <n v="5559.5099999999993"/>
    <n v="7055.5099999999993"/>
    <n v="37.729999999999997"/>
    <n v="187"/>
    <n v="5559.5099999999993"/>
    <s v=""/>
  </r>
  <r>
    <x v="205"/>
    <n v="27"/>
    <s v="Food Stall"/>
    <x v="3"/>
    <x v="1"/>
    <s v="flour, ghee, egg, water, curry"/>
    <n v="0.8"/>
    <n v="1.94"/>
    <n v="2.4900000000000002"/>
    <n v="235"/>
    <x v="0"/>
    <b v="0"/>
    <s v="Rainy"/>
    <n v="585.15000000000009"/>
    <n v="188"/>
    <n v="397.15000000000009"/>
    <n v="585.15000000000009"/>
    <n v="2.4900000000000002"/>
    <n v="235"/>
    <n v="397.15000000000009"/>
    <s v=""/>
  </r>
  <r>
    <x v="205"/>
    <n v="31"/>
    <s v="Food Stall"/>
    <x v="7"/>
    <x v="2"/>
    <s v="white bread, kaya, butter, soft-boiled eggs"/>
    <n v="2.8"/>
    <n v="7.43"/>
    <n v="8.5"/>
    <n v="207"/>
    <x v="0"/>
    <b v="0"/>
    <s v="Rainy"/>
    <n v="1759.5"/>
    <n v="579.59999999999991"/>
    <n v="1179.9000000000001"/>
    <n v="1759.5"/>
    <n v="8.5"/>
    <n v="207"/>
    <n v="1179.9000000000001"/>
    <s v=""/>
  </r>
  <r>
    <x v="205"/>
    <n v="13"/>
    <s v="Food Stall"/>
    <x v="10"/>
    <x v="2"/>
    <s v="black tea, condensed milk, evaporated milk"/>
    <n v="0.9"/>
    <n v="2.17"/>
    <n v="2.78"/>
    <n v="389"/>
    <x v="0"/>
    <b v="0"/>
    <s v="Cloudy"/>
    <n v="1081.4199999999998"/>
    <n v="350.1"/>
    <n v="731.31999999999982"/>
    <n v="1081.4199999999998"/>
    <n v="2.78"/>
    <n v="389"/>
    <n v="731.31999999999982"/>
    <s v=""/>
  </r>
  <r>
    <x v="205"/>
    <n v="46"/>
    <s v="Casual Dining"/>
    <x v="4"/>
    <x v="1"/>
    <s v="rice flour jelly, coconut milk, palm sugar, red beans"/>
    <n v="2"/>
    <n v="5.73"/>
    <n v="10.59"/>
    <n v="156"/>
    <x v="0"/>
    <b v="0"/>
    <s v="Cloudy"/>
    <n v="1652.04"/>
    <n v="312"/>
    <n v="1340.04"/>
    <n v="1652.04"/>
    <n v="10.59"/>
    <n v="156"/>
    <n v="1340.04"/>
    <s v=""/>
  </r>
  <r>
    <x v="205"/>
    <n v="50"/>
    <s v="Food Stall"/>
    <x v="6"/>
    <x v="1"/>
    <s v="chicken, yogurt, tandoori masala, ginger, garlic"/>
    <n v="7"/>
    <n v="13.54"/>
    <n v="31.57"/>
    <n v="106"/>
    <x v="0"/>
    <b v="0"/>
    <s v="Sunny"/>
    <n v="3346.42"/>
    <n v="742"/>
    <n v="2604.42"/>
    <n v="3346.42"/>
    <n v="31.57"/>
    <n v="106"/>
    <n v="2604.42"/>
    <s v=""/>
  </r>
  <r>
    <x v="205"/>
    <n v="37"/>
    <s v="Food Stall"/>
    <x v="7"/>
    <x v="2"/>
    <s v="white bread, kaya, butter, soft-boiled eggs"/>
    <n v="2.8"/>
    <n v="6.53"/>
    <n v="7.56"/>
    <n v="417"/>
    <x v="0"/>
    <b v="0"/>
    <s v="Cloudy"/>
    <n v="3152.52"/>
    <n v="1167.5999999999999"/>
    <n v="1984.92"/>
    <n v="3152.52"/>
    <n v="7.56"/>
    <n v="417"/>
    <n v="1984.92"/>
    <s v=""/>
  </r>
  <r>
    <x v="205"/>
    <n v="21"/>
    <s v="Casual Dining"/>
    <x v="1"/>
    <x v="1"/>
    <s v="spaghetti, eggs, cheese, beef bacon, black pepper"/>
    <n v="9"/>
    <n v="27.56"/>
    <n v="42.8"/>
    <n v="212"/>
    <x v="0"/>
    <b v="0"/>
    <s v="Rainy"/>
    <n v="9073.5999999999985"/>
    <n v="1908"/>
    <n v="7165.5999999999985"/>
    <n v="9073.5999999999985"/>
    <n v="42.8"/>
    <n v="212"/>
    <n v="7165.5999999999985"/>
    <s v=""/>
  </r>
  <r>
    <x v="205"/>
    <n v="40"/>
    <s v="Food Stall"/>
    <x v="4"/>
    <x v="1"/>
    <s v="rice flour jelly, coconut milk, palm sugar, red beans"/>
    <n v="2"/>
    <n v="4.88"/>
    <n v="6.65"/>
    <n v="314"/>
    <x v="0"/>
    <b v="1"/>
    <s v="Cloudy"/>
    <n v="2088.1"/>
    <n v="628"/>
    <n v="1460.1"/>
    <n v="2088.1"/>
    <n v="6.65"/>
    <n v="314"/>
    <n v="1460.1"/>
    <s v=""/>
  </r>
  <r>
    <x v="205"/>
    <n v="25"/>
    <s v="Fine Dining"/>
    <x v="12"/>
    <x v="2"/>
    <s v="rice, coconut milk, sambal, anchovies, egg, peanuts"/>
    <n v="2.5"/>
    <n v="14.16"/>
    <n v="18.22"/>
    <n v="151"/>
    <x v="0"/>
    <b v="0"/>
    <s v="Rainy"/>
    <n v="2751.22"/>
    <n v="377.5"/>
    <n v="2373.7199999999998"/>
    <n v="2751.22"/>
    <n v="18.22"/>
    <n v="151"/>
    <n v="2373.7199999999998"/>
    <s v=""/>
  </r>
  <r>
    <x v="205"/>
    <n v="27"/>
    <s v="Food Stall"/>
    <x v="3"/>
    <x v="2"/>
    <s v="flour, ghee, egg, water, curry"/>
    <n v="0.8"/>
    <n v="1.62"/>
    <n v="2.71"/>
    <n v="324"/>
    <x v="0"/>
    <b v="0"/>
    <s v="Cloudy"/>
    <n v="878.04"/>
    <n v="259.2"/>
    <n v="618.83999999999992"/>
    <n v="878.04"/>
    <n v="2.71"/>
    <n v="324"/>
    <n v="618.83999999999992"/>
    <s v=""/>
  </r>
  <r>
    <x v="205"/>
    <n v="25"/>
    <s v="Fine Dining"/>
    <x v="1"/>
    <x v="1"/>
    <s v="spaghetti, eggs, cheese, beef bacon, black pepper"/>
    <n v="9"/>
    <n v="48.13"/>
    <n v="46.66"/>
    <n v="226"/>
    <x v="1"/>
    <b v="0"/>
    <s v="Sunny"/>
    <n v="10545.16"/>
    <n v="2034"/>
    <n v="8511.16"/>
    <n v="10545.16"/>
    <n v="46.66"/>
    <n v="226"/>
    <n v="8511.16"/>
    <s v=""/>
  </r>
  <r>
    <x v="205"/>
    <n v="8"/>
    <s v="Casual Dining"/>
    <x v="1"/>
    <x v="1"/>
    <s v="spaghetti, eggs, cheese, beef bacon, black pepper"/>
    <n v="9"/>
    <n v="26.59"/>
    <n v="36.5"/>
    <n v="151"/>
    <x v="1"/>
    <b v="0"/>
    <s v="Sunny"/>
    <n v="5511.5"/>
    <n v="1359"/>
    <n v="4152.5"/>
    <n v="5511.5"/>
    <n v="36.5"/>
    <n v="151"/>
    <n v="4152.5"/>
    <s v=""/>
  </r>
  <r>
    <x v="205"/>
    <n v="18"/>
    <s v="Food Stall"/>
    <x v="3"/>
    <x v="1"/>
    <s v="flour, ghee, egg, water, curry"/>
    <n v="0.8"/>
    <n v="1.88"/>
    <n v="1.82"/>
    <n v="656"/>
    <x v="1"/>
    <b v="0"/>
    <s v="Sunny"/>
    <n v="1193.92"/>
    <n v="524.80000000000007"/>
    <n v="669.12"/>
    <n v="1193.92"/>
    <n v="1.82"/>
    <n v="656"/>
    <n v="669.12"/>
    <s v=""/>
  </r>
  <r>
    <x v="205"/>
    <n v="25"/>
    <s v="Fine Dining"/>
    <x v="8"/>
    <x v="1"/>
    <s v="chicken thigh, black pepper sauce, fries, coleslaw"/>
    <n v="8"/>
    <n v="36"/>
    <n v="28.49"/>
    <n v="407"/>
    <x v="1"/>
    <b v="1"/>
    <s v="Sunny"/>
    <n v="11595.429999999998"/>
    <n v="3256"/>
    <n v="8339.4299999999985"/>
    <n v="11595.429999999998"/>
    <n v="28.49"/>
    <n v="407"/>
    <n v="8339.4299999999985"/>
    <s v=""/>
  </r>
  <r>
    <x v="205"/>
    <n v="12"/>
    <s v="Cafe"/>
    <x v="2"/>
    <x v="0"/>
    <s v="beef, coconut milk, galangal, lemongrass, spices, chili"/>
    <n v="9"/>
    <n v="37.83"/>
    <n v="40.29"/>
    <n v="38"/>
    <x v="0"/>
    <b v="0"/>
    <s v="Sunny"/>
    <n v="1531.02"/>
    <n v="342"/>
    <n v="1189.02"/>
    <n v="1531.02"/>
    <n v="40.29"/>
    <n v="38"/>
    <n v="1189.02"/>
    <s v=""/>
  </r>
  <r>
    <x v="205"/>
    <n v="29"/>
    <s v="Food Stall"/>
    <x v="10"/>
    <x v="0"/>
    <s v="black tea, condensed milk, evaporated milk"/>
    <n v="0.9"/>
    <n v="2.11"/>
    <n v="2.8"/>
    <n v="428"/>
    <x v="0"/>
    <b v="0"/>
    <s v="Cloudy"/>
    <n v="1198.3999999999999"/>
    <n v="385.2"/>
    <n v="813.19999999999982"/>
    <n v="1198.3999999999999"/>
    <n v="2.8"/>
    <n v="428"/>
    <n v="813.19999999999982"/>
    <s v=""/>
  </r>
  <r>
    <x v="205"/>
    <n v="10"/>
    <s v="Fine Dining"/>
    <x v="12"/>
    <x v="0"/>
    <s v="rice, coconut milk, sambal, anchovies, egg, peanuts"/>
    <n v="2.5"/>
    <n v="11.51"/>
    <n v="17.54"/>
    <n v="167"/>
    <x v="0"/>
    <b v="0"/>
    <s v="Cloudy"/>
    <n v="2929.18"/>
    <n v="417.5"/>
    <n v="2511.6799999999998"/>
    <n v="2929.18"/>
    <n v="17.54"/>
    <n v="167"/>
    <n v="2511.6799999999998"/>
    <s v=""/>
  </r>
  <r>
    <x v="205"/>
    <n v="43"/>
    <s v="Casual Dining"/>
    <x v="2"/>
    <x v="1"/>
    <s v="beef, coconut milk, galangal, lemongrass, spices, chili"/>
    <n v="9"/>
    <n v="23.86"/>
    <n v="53.44"/>
    <n v="0"/>
    <x v="0"/>
    <b v="0"/>
    <s v="Sunny"/>
    <n v="0"/>
    <n v="0"/>
    <n v="0"/>
    <n v="0"/>
    <n v="53.44"/>
    <n v="0"/>
    <n v="0"/>
    <s v=""/>
  </r>
  <r>
    <x v="205"/>
    <n v="37"/>
    <s v="Food Stall"/>
    <x v="10"/>
    <x v="0"/>
    <s v="black tea, condensed milk, evaporated milk"/>
    <n v="0.9"/>
    <n v="1.89"/>
    <n v="2.66"/>
    <n v="441"/>
    <x v="0"/>
    <b v="0"/>
    <s v="Sunny"/>
    <n v="1173.0600000000002"/>
    <n v="396.90000000000003"/>
    <n v="776.16000000000008"/>
    <n v="1173.0600000000002"/>
    <n v="2.66"/>
    <n v="441"/>
    <n v="776.16000000000008"/>
    <s v=""/>
  </r>
  <r>
    <x v="205"/>
    <n v="31"/>
    <s v="Food Stall"/>
    <x v="0"/>
    <x v="0"/>
    <s v="rice noodles, fish broth, tamarind, shrimp paste, cucumber, mint"/>
    <n v="4.5"/>
    <n v="12"/>
    <n v="15.89"/>
    <n v="213"/>
    <x v="0"/>
    <b v="0"/>
    <s v="Sunny"/>
    <n v="3384.57"/>
    <n v="958.5"/>
    <n v="2426.0700000000002"/>
    <n v="3384.57"/>
    <n v="15.89"/>
    <n v="213"/>
    <n v="2426.0700000000002"/>
    <s v=""/>
  </r>
  <r>
    <x v="205"/>
    <n v="31"/>
    <s v="Food Stall"/>
    <x v="7"/>
    <x v="2"/>
    <s v="white bread, kaya, butter, soft-boiled eggs"/>
    <n v="2.8"/>
    <n v="7.76"/>
    <n v="9.92"/>
    <n v="265"/>
    <x v="0"/>
    <b v="0"/>
    <s v="Sunny"/>
    <n v="2628.8"/>
    <n v="742"/>
    <n v="1886.8000000000002"/>
    <n v="2628.8"/>
    <n v="9.92"/>
    <n v="265"/>
    <n v="1886.8000000000002"/>
    <s v=""/>
  </r>
  <r>
    <x v="205"/>
    <n v="41"/>
    <s v="Cafe"/>
    <x v="13"/>
    <x v="0"/>
    <s v="mushrooms, cream, onion, garlic, vegetable broth"/>
    <n v="3.5"/>
    <n v="13.64"/>
    <n v="16.72"/>
    <n v="141"/>
    <x v="0"/>
    <b v="0"/>
    <s v="Rainy"/>
    <n v="2357.52"/>
    <n v="493.5"/>
    <n v="1864.02"/>
    <n v="2357.52"/>
    <n v="16.72"/>
    <n v="141"/>
    <n v="1864.02"/>
    <s v=""/>
  </r>
  <r>
    <x v="205"/>
    <n v="22"/>
    <s v="Food Stall"/>
    <x v="6"/>
    <x v="1"/>
    <s v="chicken, yogurt, tandoori masala, ginger, garlic"/>
    <n v="7"/>
    <n v="14.71"/>
    <n v="30.87"/>
    <n v="30"/>
    <x v="0"/>
    <b v="0"/>
    <s v="Cloudy"/>
    <n v="926.1"/>
    <n v="210"/>
    <n v="716.1"/>
    <n v="926.1"/>
    <n v="30.87"/>
    <n v="30"/>
    <n v="716.1"/>
    <s v=""/>
  </r>
  <r>
    <x v="205"/>
    <n v="7"/>
    <s v="Casual Dining"/>
    <x v="10"/>
    <x v="1"/>
    <s v="black tea, condensed milk, evaporated milk"/>
    <n v="0.9"/>
    <n v="2.36"/>
    <n v="4.6500000000000004"/>
    <n v="381"/>
    <x v="0"/>
    <b v="0"/>
    <s v="Sunny"/>
    <n v="1771.65"/>
    <n v="342.90000000000003"/>
    <n v="1428.75"/>
    <n v="1771.65"/>
    <n v="4.6500000000000004"/>
    <n v="381"/>
    <n v="1428.75"/>
    <s v=""/>
  </r>
  <r>
    <x v="205"/>
    <n v="42"/>
    <s v="Fine Dining"/>
    <x v="11"/>
    <x v="2"/>
    <s v="black tea, lemon, sugar syrup"/>
    <n v="1.2"/>
    <n v="5.59"/>
    <n v="6.94"/>
    <n v="300"/>
    <x v="0"/>
    <b v="0"/>
    <s v="Rainy"/>
    <n v="2082"/>
    <n v="360"/>
    <n v="1722"/>
    <n v="2082"/>
    <n v="6.94"/>
    <n v="300"/>
    <n v="1722"/>
    <s v=""/>
  </r>
  <r>
    <x v="205"/>
    <n v="40"/>
    <s v="Food Stall"/>
    <x v="12"/>
    <x v="2"/>
    <s v="rice, coconut milk, sambal, anchovies, egg, peanuts"/>
    <n v="2.5"/>
    <n v="5.0999999999999996"/>
    <n v="8.75"/>
    <n v="333"/>
    <x v="0"/>
    <b v="0"/>
    <s v="Sunny"/>
    <n v="2913.75"/>
    <n v="832.5"/>
    <n v="2081.25"/>
    <n v="2913.75"/>
    <n v="8.75"/>
    <n v="333"/>
    <n v="2081.25"/>
    <s v=""/>
  </r>
  <r>
    <x v="205"/>
    <n v="26"/>
    <s v="Food Stall"/>
    <x v="12"/>
    <x v="0"/>
    <s v="rice, coconut milk, sambal, anchovies, egg, peanuts"/>
    <n v="2.5"/>
    <n v="5.87"/>
    <n v="9.83"/>
    <n v="220"/>
    <x v="0"/>
    <b v="0"/>
    <s v="Rainy"/>
    <n v="2162.6"/>
    <n v="550"/>
    <n v="1612.6"/>
    <n v="2162.6"/>
    <n v="9.83"/>
    <n v="220"/>
    <n v="1612.6"/>
    <s v=""/>
  </r>
  <r>
    <x v="206"/>
    <n v="28"/>
    <s v="Fine Dining"/>
    <x v="12"/>
    <x v="0"/>
    <s v="rice, coconut milk, sambal, anchovies, egg, peanuts"/>
    <n v="2.5"/>
    <n v="11.39"/>
    <n v="17.670000000000002"/>
    <n v="299"/>
    <x v="0"/>
    <b v="0"/>
    <s v="Cloudy"/>
    <n v="5283.3300000000008"/>
    <n v="747.5"/>
    <n v="4535.8300000000008"/>
    <n v="5283.3300000000008"/>
    <n v="17.670000000000002"/>
    <n v="299"/>
    <n v="4535.8300000000008"/>
    <s v=""/>
  </r>
  <r>
    <x v="206"/>
    <n v="15"/>
    <s v="Food Stall"/>
    <x v="4"/>
    <x v="0"/>
    <s v="rice flour jelly, coconut milk, palm sugar, red beans"/>
    <n v="2"/>
    <n v="3.7"/>
    <n v="7.94"/>
    <n v="199"/>
    <x v="0"/>
    <b v="0"/>
    <s v="Cloudy"/>
    <n v="1580.0600000000002"/>
    <n v="398"/>
    <n v="1182.0600000000002"/>
    <n v="1580.0600000000002"/>
    <n v="7.94"/>
    <n v="199"/>
    <n v="1182.0600000000002"/>
    <s v=""/>
  </r>
  <r>
    <x v="206"/>
    <n v="32"/>
    <s v="Fine Dining"/>
    <x v="11"/>
    <x v="1"/>
    <s v="black tea, lemon, sugar syrup"/>
    <n v="1.2"/>
    <n v="5.8"/>
    <n v="7.28"/>
    <n v="244"/>
    <x v="0"/>
    <b v="0"/>
    <s v="Sunny"/>
    <n v="1776.3200000000002"/>
    <n v="292.8"/>
    <n v="1483.5200000000002"/>
    <n v="1776.3200000000002"/>
    <n v="7.28"/>
    <n v="244"/>
    <n v="1483.5200000000002"/>
    <s v=""/>
  </r>
  <r>
    <x v="206"/>
    <n v="1"/>
    <s v="Food Stall"/>
    <x v="7"/>
    <x v="2"/>
    <s v="white bread, kaya, butter, soft-boiled eggs"/>
    <n v="2.8"/>
    <n v="5.68"/>
    <n v="7.53"/>
    <n v="356"/>
    <x v="0"/>
    <b v="0"/>
    <s v="Sunny"/>
    <n v="2680.6800000000003"/>
    <n v="996.8"/>
    <n v="1683.8800000000003"/>
    <n v="2680.6800000000003"/>
    <n v="7.53"/>
    <n v="356"/>
    <n v="1683.8800000000003"/>
    <s v=""/>
  </r>
  <r>
    <x v="206"/>
    <n v="4"/>
    <s v="Cafe"/>
    <x v="10"/>
    <x v="0"/>
    <s v="black tea, condensed milk, evaporated milk"/>
    <n v="0.9"/>
    <n v="3.69"/>
    <n v="3.7"/>
    <n v="410"/>
    <x v="0"/>
    <b v="0"/>
    <s v="Sunny"/>
    <n v="1517"/>
    <n v="369"/>
    <n v="1148"/>
    <n v="1517"/>
    <n v="3.7"/>
    <n v="410"/>
    <n v="1148"/>
    <s v=""/>
  </r>
  <r>
    <x v="206"/>
    <n v="28"/>
    <s v="Fine Dining"/>
    <x v="2"/>
    <x v="1"/>
    <s v="beef, coconut milk, galangal, lemongrass, spices, chili"/>
    <n v="9"/>
    <n v="48.55"/>
    <n v="62.2"/>
    <n v="17"/>
    <x v="0"/>
    <b v="0"/>
    <s v="Sunny"/>
    <n v="1057.4000000000001"/>
    <n v="153"/>
    <n v="904.40000000000009"/>
    <n v="1057.4000000000001"/>
    <n v="62.2"/>
    <n v="17"/>
    <n v="904.40000000000009"/>
    <s v=""/>
  </r>
  <r>
    <x v="206"/>
    <n v="43"/>
    <s v="Casual Dining"/>
    <x v="1"/>
    <x v="0"/>
    <s v="spaghetti, eggs, cheese, beef bacon, black pepper"/>
    <n v="9"/>
    <n v="30.46"/>
    <n v="60.92"/>
    <n v="0"/>
    <x v="0"/>
    <b v="0"/>
    <s v="Cloudy"/>
    <n v="0"/>
    <n v="0"/>
    <n v="0"/>
    <n v="0"/>
    <n v="60.92"/>
    <n v="0"/>
    <n v="0"/>
    <s v=""/>
  </r>
  <r>
    <x v="206"/>
    <n v="3"/>
    <s v="Cafe"/>
    <x v="10"/>
    <x v="1"/>
    <s v="black tea, condensed milk, evaporated milk"/>
    <n v="0.9"/>
    <n v="3.64"/>
    <n v="2.87"/>
    <n v="976"/>
    <x v="1"/>
    <b v="0"/>
    <s v="Sunny"/>
    <n v="2801.12"/>
    <n v="878.4"/>
    <n v="1922.7199999999998"/>
    <n v="2801.12"/>
    <n v="2.87"/>
    <n v="976"/>
    <n v="1922.7199999999998"/>
    <s v=""/>
  </r>
  <r>
    <x v="206"/>
    <n v="6"/>
    <s v="Fine Dining"/>
    <x v="8"/>
    <x v="0"/>
    <s v="chicken thigh, black pepper sauce, fries, coleslaw"/>
    <n v="8"/>
    <n v="44.97"/>
    <n v="50.16"/>
    <n v="79"/>
    <x v="1"/>
    <b v="0"/>
    <s v="Cloudy"/>
    <n v="3962.64"/>
    <n v="632"/>
    <n v="3330.64"/>
    <n v="3962.64"/>
    <n v="50.16"/>
    <n v="79"/>
    <n v="3330.64"/>
    <s v=""/>
  </r>
  <r>
    <x v="206"/>
    <n v="2"/>
    <s v="Food Stall"/>
    <x v="3"/>
    <x v="2"/>
    <s v="flour, ghee, egg, water, curry"/>
    <n v="0.8"/>
    <n v="1.76"/>
    <n v="2.85"/>
    <n v="341"/>
    <x v="0"/>
    <b v="0"/>
    <s v="Cloudy"/>
    <n v="971.85"/>
    <n v="272.8"/>
    <n v="699.05"/>
    <n v="971.85"/>
    <n v="2.85"/>
    <n v="341"/>
    <n v="699.05"/>
    <s v=""/>
  </r>
  <r>
    <x v="206"/>
    <n v="2"/>
    <s v="Food Stall"/>
    <x v="3"/>
    <x v="1"/>
    <s v="flour, ghee, egg, water, curry"/>
    <n v="0.8"/>
    <n v="1.96"/>
    <n v="1.63"/>
    <n v="686"/>
    <x v="1"/>
    <b v="1"/>
    <s v="Cloudy"/>
    <n v="1118.1799999999998"/>
    <n v="548.80000000000007"/>
    <n v="569.37999999999977"/>
    <n v="1118.1799999999998"/>
    <n v="1.63"/>
    <n v="686"/>
    <n v="569.37999999999977"/>
    <s v=""/>
  </r>
  <r>
    <x v="206"/>
    <n v="36"/>
    <s v="Food Stall"/>
    <x v="3"/>
    <x v="1"/>
    <s v="flour, ghee, egg, water, curry"/>
    <n v="0.8"/>
    <n v="1.53"/>
    <n v="2.69"/>
    <n v="196"/>
    <x v="0"/>
    <b v="0"/>
    <s v="Sunny"/>
    <n v="527.24"/>
    <n v="156.80000000000001"/>
    <n v="370.44"/>
    <n v="527.24"/>
    <n v="2.69"/>
    <n v="196"/>
    <n v="370.44"/>
    <s v=""/>
  </r>
  <r>
    <x v="206"/>
    <n v="47"/>
    <s v="Food Stall"/>
    <x v="7"/>
    <x v="2"/>
    <s v="white bread, kaya, butter, soft-boiled eggs"/>
    <n v="2.8"/>
    <n v="6.52"/>
    <n v="8.99"/>
    <n v="296"/>
    <x v="0"/>
    <b v="0"/>
    <s v="Sunny"/>
    <n v="2661.04"/>
    <n v="828.8"/>
    <n v="1832.24"/>
    <n v="2661.04"/>
    <n v="8.99"/>
    <n v="296"/>
    <n v="1832.24"/>
    <s v=""/>
  </r>
  <r>
    <x v="206"/>
    <n v="4"/>
    <s v="Cafe"/>
    <x v="8"/>
    <x v="1"/>
    <s v="chicken thigh, black pepper sauce, fries, coleslaw"/>
    <n v="8"/>
    <n v="26.54"/>
    <n v="31.11"/>
    <n v="133"/>
    <x v="0"/>
    <b v="0"/>
    <s v="Rainy"/>
    <n v="4137.63"/>
    <n v="1064"/>
    <n v="3073.63"/>
    <n v="4137.63"/>
    <n v="31.11"/>
    <n v="133"/>
    <n v="3073.63"/>
    <s v=""/>
  </r>
  <r>
    <x v="206"/>
    <n v="49"/>
    <s v="Kopitiam"/>
    <x v="7"/>
    <x v="2"/>
    <s v="white bread, kaya, butter, soft-boiled eggs"/>
    <n v="2.8"/>
    <n v="7.79"/>
    <n v="8.43"/>
    <n v="451"/>
    <x v="0"/>
    <b v="0"/>
    <s v="Cloudy"/>
    <n v="3801.93"/>
    <n v="1262.8"/>
    <n v="2539.13"/>
    <n v="3801.93"/>
    <n v="8.43"/>
    <n v="451"/>
    <n v="2539.13"/>
    <s v=""/>
  </r>
  <r>
    <x v="206"/>
    <n v="18"/>
    <s v="Food Stall"/>
    <x v="3"/>
    <x v="1"/>
    <s v="flour, ghee, egg, water, curry"/>
    <n v="0.8"/>
    <n v="1.73"/>
    <n v="2.33"/>
    <n v="347"/>
    <x v="0"/>
    <b v="0"/>
    <s v="Cloudy"/>
    <n v="808.51"/>
    <n v="277.60000000000002"/>
    <n v="530.91"/>
    <n v="808.51"/>
    <n v="2.33"/>
    <n v="347"/>
    <n v="530.91"/>
    <s v=""/>
  </r>
  <r>
    <x v="206"/>
    <n v="18"/>
    <s v="Food Stall"/>
    <x v="3"/>
    <x v="2"/>
    <s v="flour, ghee, egg, water, curry"/>
    <n v="0.8"/>
    <n v="1.69"/>
    <n v="2.83"/>
    <n v="322"/>
    <x v="0"/>
    <b v="0"/>
    <s v="Sunny"/>
    <n v="911.26"/>
    <n v="257.60000000000002"/>
    <n v="653.66"/>
    <n v="911.26"/>
    <n v="2.83"/>
    <n v="322"/>
    <n v="653.66"/>
    <s v=""/>
  </r>
  <r>
    <x v="206"/>
    <n v="32"/>
    <s v="Fine Dining"/>
    <x v="8"/>
    <x v="0"/>
    <s v="chicken thigh, black pepper sauce, fries, coleslaw"/>
    <n v="8"/>
    <n v="44.32"/>
    <n v="59.92"/>
    <n v="201"/>
    <x v="0"/>
    <b v="0"/>
    <s v="Sunny"/>
    <n v="12043.92"/>
    <n v="1608"/>
    <n v="10435.92"/>
    <n v="12043.92"/>
    <n v="59.92"/>
    <n v="201"/>
    <n v="10435.92"/>
    <s v=""/>
  </r>
  <r>
    <x v="206"/>
    <n v="40"/>
    <s v="Food Stall"/>
    <x v="4"/>
    <x v="1"/>
    <s v="rice flour jelly, coconut milk, palm sugar, red beans"/>
    <n v="2"/>
    <n v="3.71"/>
    <n v="5.95"/>
    <n v="218"/>
    <x v="0"/>
    <b v="0"/>
    <s v="Cloudy"/>
    <n v="1297.1000000000001"/>
    <n v="436"/>
    <n v="861.10000000000014"/>
    <n v="1297.1000000000001"/>
    <n v="5.95"/>
    <n v="218"/>
    <n v="861.10000000000014"/>
    <s v=""/>
  </r>
  <r>
    <x v="206"/>
    <n v="9"/>
    <s v="Casual Dining"/>
    <x v="8"/>
    <x v="1"/>
    <s v="chicken thigh, black pepper sauce, fries, coleslaw"/>
    <n v="8"/>
    <n v="28.52"/>
    <n v="51.54"/>
    <n v="0"/>
    <x v="0"/>
    <b v="0"/>
    <s v="Sunny"/>
    <n v="0"/>
    <n v="0"/>
    <n v="0"/>
    <n v="0"/>
    <n v="51.54"/>
    <n v="0"/>
    <n v="0"/>
    <s v=""/>
  </r>
  <r>
    <x v="206"/>
    <n v="45"/>
    <s v="Food Stall"/>
    <x v="9"/>
    <x v="0"/>
    <s v="chicken, rice, ginger, garlic, chili sauce, cucumber"/>
    <n v="4"/>
    <n v="7.61"/>
    <n v="11.34"/>
    <n v="330"/>
    <x v="0"/>
    <b v="0"/>
    <s v="Cloudy"/>
    <n v="3742.2"/>
    <n v="1320"/>
    <n v="2422.1999999999998"/>
    <n v="3742.2"/>
    <n v="11.34"/>
    <n v="330"/>
    <n v="2422.1999999999998"/>
    <s v=""/>
  </r>
  <r>
    <x v="206"/>
    <n v="2"/>
    <s v="Food Stall"/>
    <x v="6"/>
    <x v="1"/>
    <s v="chicken, yogurt, tandoori masala, ginger, garlic"/>
    <n v="7"/>
    <n v="15.28"/>
    <n v="17.399999999999999"/>
    <n v="215"/>
    <x v="1"/>
    <b v="0"/>
    <s v="Sunny"/>
    <n v="3740.9999999999995"/>
    <n v="1505"/>
    <n v="2235.9999999999995"/>
    <n v="3740.9999999999995"/>
    <n v="17.399999999999999"/>
    <n v="215"/>
    <n v="2235.9999999999995"/>
    <s v=""/>
  </r>
  <r>
    <x v="206"/>
    <n v="1"/>
    <s v="Food Stall"/>
    <x v="7"/>
    <x v="2"/>
    <s v="white bread, kaya, butter, soft-boiled eggs"/>
    <n v="2.8"/>
    <n v="5.15"/>
    <n v="9.39"/>
    <n v="197"/>
    <x v="0"/>
    <b v="0"/>
    <s v="Sunny"/>
    <n v="1849.8300000000002"/>
    <n v="551.59999999999991"/>
    <n v="1298.2300000000002"/>
    <n v="1849.8300000000002"/>
    <n v="9.39"/>
    <n v="197"/>
    <n v="1298.2300000000002"/>
    <s v=""/>
  </r>
  <r>
    <x v="206"/>
    <n v="28"/>
    <s v="Fine Dining"/>
    <x v="11"/>
    <x v="0"/>
    <s v="black tea, lemon, sugar syrup"/>
    <n v="1.2"/>
    <n v="6.58"/>
    <n v="7.59"/>
    <n v="256"/>
    <x v="0"/>
    <b v="0"/>
    <s v="Cloudy"/>
    <n v="1943.04"/>
    <n v="307.2"/>
    <n v="1635.84"/>
    <n v="1943.04"/>
    <n v="7.59"/>
    <n v="256"/>
    <n v="1635.84"/>
    <s v=""/>
  </r>
  <r>
    <x v="206"/>
    <n v="39"/>
    <s v="Casual Dining"/>
    <x v="10"/>
    <x v="2"/>
    <s v="black tea, condensed milk, evaporated milk"/>
    <n v="0.9"/>
    <n v="2.91"/>
    <n v="3.86"/>
    <n v="605"/>
    <x v="0"/>
    <b v="0"/>
    <s v="Sunny"/>
    <n v="2335.2999999999997"/>
    <n v="544.5"/>
    <n v="1790.7999999999997"/>
    <n v="2335.2999999999997"/>
    <n v="3.86"/>
    <n v="605"/>
    <n v="1790.7999999999997"/>
    <s v=""/>
  </r>
  <r>
    <x v="206"/>
    <n v="35"/>
    <s v="Food Stall"/>
    <x v="7"/>
    <x v="2"/>
    <s v="white bread, kaya, butter, soft-boiled eggs"/>
    <n v="2.8"/>
    <n v="6.37"/>
    <n v="9.6"/>
    <n v="374"/>
    <x v="0"/>
    <b v="0"/>
    <s v="Cloudy"/>
    <n v="3590.4"/>
    <n v="1047.2"/>
    <n v="2543.1999999999998"/>
    <n v="3590.4"/>
    <n v="9.6"/>
    <n v="374"/>
    <n v="2543.1999999999998"/>
    <s v=""/>
  </r>
  <r>
    <x v="206"/>
    <n v="21"/>
    <s v="Casual Dining"/>
    <x v="7"/>
    <x v="2"/>
    <s v="white bread, kaya, butter, soft-boiled eggs"/>
    <n v="2.8"/>
    <n v="8.9499999999999993"/>
    <n v="10.85"/>
    <n v="394"/>
    <x v="0"/>
    <b v="0"/>
    <s v="Cloudy"/>
    <n v="4274.8999999999996"/>
    <n v="1103.1999999999998"/>
    <n v="3171.7"/>
    <n v="4274.8999999999996"/>
    <n v="10.85"/>
    <n v="394"/>
    <n v="3171.7"/>
    <s v=""/>
  </r>
  <r>
    <x v="206"/>
    <n v="7"/>
    <s v="Casual Dining"/>
    <x v="4"/>
    <x v="0"/>
    <s v="rice flour jelly, coconut milk, palm sugar, red beans"/>
    <n v="2"/>
    <n v="4.8899999999999997"/>
    <n v="10.77"/>
    <n v="127"/>
    <x v="0"/>
    <b v="0"/>
    <s v="Sunny"/>
    <n v="1367.79"/>
    <n v="254"/>
    <n v="1113.79"/>
    <n v="1367.79"/>
    <n v="10.77"/>
    <n v="127"/>
    <n v="1113.79"/>
    <s v=""/>
  </r>
  <r>
    <x v="207"/>
    <n v="16"/>
    <s v="Food Stall"/>
    <x v="3"/>
    <x v="2"/>
    <s v="flour, ghee, egg, water, curry"/>
    <n v="0.8"/>
    <n v="2.11"/>
    <n v="2.2799999999999998"/>
    <n v="443"/>
    <x v="0"/>
    <b v="0"/>
    <s v="Sunny"/>
    <n v="1010.04"/>
    <n v="354.40000000000003"/>
    <n v="655.63999999999987"/>
    <n v="1010.04"/>
    <n v="2.2799999999999998"/>
    <n v="443"/>
    <n v="655.63999999999987"/>
    <s v=""/>
  </r>
  <r>
    <x v="207"/>
    <n v="40"/>
    <s v="Food Stall"/>
    <x v="4"/>
    <x v="1"/>
    <s v="rice flour jelly, coconut milk, palm sugar, red beans"/>
    <n v="2"/>
    <n v="4.2300000000000004"/>
    <n v="7.39"/>
    <n v="103"/>
    <x v="0"/>
    <b v="0"/>
    <s v="Rainy"/>
    <n v="761.17"/>
    <n v="206"/>
    <n v="555.16999999999996"/>
    <n v="761.17"/>
    <n v="7.39"/>
    <n v="103"/>
    <n v="555.16999999999996"/>
    <s v=""/>
  </r>
  <r>
    <x v="207"/>
    <n v="15"/>
    <s v="Food Stall"/>
    <x v="4"/>
    <x v="0"/>
    <s v="rice flour jelly, coconut milk, palm sugar, red beans"/>
    <n v="2"/>
    <n v="3.93"/>
    <n v="4.17"/>
    <n v="324"/>
    <x v="1"/>
    <b v="0"/>
    <s v="Sunny"/>
    <n v="1351.08"/>
    <n v="648"/>
    <n v="703.07999999999993"/>
    <n v="1351.08"/>
    <n v="4.17"/>
    <n v="324"/>
    <n v="703.07999999999993"/>
    <s v=""/>
  </r>
  <r>
    <x v="207"/>
    <n v="20"/>
    <s v="Casual Dining"/>
    <x v="10"/>
    <x v="0"/>
    <s v="black tea, condensed milk, evaporated milk"/>
    <n v="0.9"/>
    <n v="2.48"/>
    <n v="3.83"/>
    <n v="320"/>
    <x v="0"/>
    <b v="0"/>
    <s v="Cloudy"/>
    <n v="1225.5999999999999"/>
    <n v="288"/>
    <n v="937.59999999999991"/>
    <n v="1225.5999999999999"/>
    <n v="3.83"/>
    <n v="320"/>
    <n v="937.59999999999991"/>
    <s v=""/>
  </r>
  <r>
    <x v="207"/>
    <n v="48"/>
    <s v="Casual Dining"/>
    <x v="7"/>
    <x v="2"/>
    <s v="white bread, kaya, butter, soft-boiled eggs"/>
    <n v="2.8"/>
    <n v="7.48"/>
    <n v="13.45"/>
    <n v="260"/>
    <x v="0"/>
    <b v="0"/>
    <s v="Sunny"/>
    <n v="3497"/>
    <n v="728"/>
    <n v="2769"/>
    <n v="3497"/>
    <n v="13.45"/>
    <n v="260"/>
    <n v="2769"/>
    <s v=""/>
  </r>
  <r>
    <x v="207"/>
    <n v="11"/>
    <s v="Food Stall"/>
    <x v="0"/>
    <x v="0"/>
    <s v="rice noodles, fish broth, tamarind, shrimp paste, cucumber, mint"/>
    <n v="4.5"/>
    <n v="11.87"/>
    <n v="16.34"/>
    <n v="203"/>
    <x v="0"/>
    <b v="0"/>
    <s v="Sunny"/>
    <n v="3317.02"/>
    <n v="913.5"/>
    <n v="2403.52"/>
    <n v="3317.02"/>
    <n v="16.34"/>
    <n v="203"/>
    <n v="2403.52"/>
    <s v=""/>
  </r>
  <r>
    <x v="207"/>
    <n v="38"/>
    <s v="Fine Dining"/>
    <x v="12"/>
    <x v="0"/>
    <s v="rice, coconut milk, sambal, anchovies, egg, peanuts"/>
    <n v="2.5"/>
    <n v="11.55"/>
    <n v="12.4"/>
    <n v="665"/>
    <x v="1"/>
    <b v="0"/>
    <s v="Cloudy"/>
    <n v="8246"/>
    <n v="1662.5"/>
    <n v="6583.5"/>
    <n v="8246"/>
    <n v="12.4"/>
    <n v="665"/>
    <n v="6583.5"/>
    <s v=""/>
  </r>
  <r>
    <x v="207"/>
    <n v="42"/>
    <s v="Fine Dining"/>
    <x v="13"/>
    <x v="1"/>
    <s v="mushrooms, cream, onion, garlic, vegetable broth"/>
    <n v="3.5"/>
    <n v="18.829999999999998"/>
    <n v="21.82"/>
    <n v="114"/>
    <x v="1"/>
    <b v="0"/>
    <s v="Sunny"/>
    <n v="2487.48"/>
    <n v="399"/>
    <n v="2088.48"/>
    <n v="2487.48"/>
    <n v="21.82"/>
    <n v="114"/>
    <n v="2088.48"/>
    <s v=""/>
  </r>
  <r>
    <x v="207"/>
    <n v="48"/>
    <s v="Casual Dining"/>
    <x v="5"/>
    <x v="0"/>
    <s v="flat rice noodles, prawns, cockles, bean sprouts, chives, soy sauce"/>
    <n v="5"/>
    <n v="17.27"/>
    <n v="17.18"/>
    <n v="161"/>
    <x v="1"/>
    <b v="0"/>
    <s v="Rainy"/>
    <n v="2765.98"/>
    <n v="805"/>
    <n v="1960.98"/>
    <n v="2765.98"/>
    <n v="17.18"/>
    <n v="161"/>
    <n v="1960.98"/>
    <s v=""/>
  </r>
  <r>
    <x v="207"/>
    <n v="10"/>
    <s v="Fine Dining"/>
    <x v="1"/>
    <x v="1"/>
    <s v="spaghetti, eggs, cheese, beef bacon, black pepper"/>
    <n v="9"/>
    <n v="40.79"/>
    <n v="66.510000000000005"/>
    <n v="100"/>
    <x v="0"/>
    <b v="0"/>
    <s v="Rainy"/>
    <n v="6651.0000000000009"/>
    <n v="900"/>
    <n v="5751.0000000000009"/>
    <n v="6651.0000000000009"/>
    <n v="66.510000000000005"/>
    <n v="100"/>
    <n v="5751.0000000000009"/>
    <s v=""/>
  </r>
  <r>
    <x v="207"/>
    <n v="27"/>
    <s v="Food Stall"/>
    <x v="3"/>
    <x v="1"/>
    <s v="flour, ghee, egg, water, curry"/>
    <n v="0.8"/>
    <n v="2.0299999999999998"/>
    <n v="2.56"/>
    <n v="360"/>
    <x v="0"/>
    <b v="0"/>
    <s v="Rainy"/>
    <n v="921.6"/>
    <n v="288"/>
    <n v="633.6"/>
    <n v="921.6"/>
    <n v="2.56"/>
    <n v="360"/>
    <n v="633.6"/>
    <s v=""/>
  </r>
  <r>
    <x v="207"/>
    <n v="27"/>
    <s v="Food Stall"/>
    <x v="3"/>
    <x v="2"/>
    <s v="flour, ghee, egg, water, curry"/>
    <n v="0.8"/>
    <n v="1.72"/>
    <n v="2.83"/>
    <n v="271"/>
    <x v="0"/>
    <b v="0"/>
    <s v="Sunny"/>
    <n v="766.93000000000006"/>
    <n v="216.8"/>
    <n v="550.13000000000011"/>
    <n v="766.93000000000006"/>
    <n v="2.83"/>
    <n v="271"/>
    <n v="550.13000000000011"/>
    <s v=""/>
  </r>
  <r>
    <x v="207"/>
    <n v="19"/>
    <s v="Casual Dining"/>
    <x v="10"/>
    <x v="0"/>
    <s v="black tea, condensed milk, evaporated milk"/>
    <n v="0.9"/>
    <n v="2.95"/>
    <n v="3.54"/>
    <n v="754"/>
    <x v="1"/>
    <b v="0"/>
    <s v="Cloudy"/>
    <n v="2669.16"/>
    <n v="678.6"/>
    <n v="1990.56"/>
    <n v="2669.16"/>
    <n v="3.54"/>
    <n v="754"/>
    <n v="1990.56"/>
    <s v=""/>
  </r>
  <r>
    <x v="207"/>
    <n v="20"/>
    <s v="Casual Dining"/>
    <x v="12"/>
    <x v="0"/>
    <s v="rice, coconut milk, sambal, anchovies, egg, peanuts"/>
    <n v="2.5"/>
    <n v="8.01"/>
    <n v="12.22"/>
    <n v="298"/>
    <x v="0"/>
    <b v="0"/>
    <s v="Rainy"/>
    <n v="3641.5600000000004"/>
    <n v="745"/>
    <n v="2896.5600000000004"/>
    <n v="3641.5600000000004"/>
    <n v="12.22"/>
    <n v="298"/>
    <n v="2896.5600000000004"/>
    <s v=""/>
  </r>
  <r>
    <x v="207"/>
    <n v="17"/>
    <s v="Food Stall"/>
    <x v="4"/>
    <x v="0"/>
    <s v="rice flour jelly, coconut milk, palm sugar, red beans"/>
    <n v="2"/>
    <n v="5"/>
    <n v="8"/>
    <n v="6"/>
    <x v="0"/>
    <b v="0"/>
    <s v="Cloudy"/>
    <n v="48"/>
    <n v="12"/>
    <n v="36"/>
    <n v="48"/>
    <n v="8"/>
    <n v="6"/>
    <n v="36"/>
    <s v=""/>
  </r>
  <r>
    <x v="207"/>
    <n v="26"/>
    <s v="Food Stall"/>
    <x v="12"/>
    <x v="2"/>
    <s v="rice, coconut milk, sambal, anchovies, egg, peanuts"/>
    <n v="2.5"/>
    <n v="5.39"/>
    <n v="7.93"/>
    <n v="317"/>
    <x v="0"/>
    <b v="0"/>
    <s v="Sunny"/>
    <n v="2513.81"/>
    <n v="792.5"/>
    <n v="1721.31"/>
    <n v="2513.81"/>
    <n v="7.93"/>
    <n v="317"/>
    <n v="1721.31"/>
    <s v=""/>
  </r>
  <r>
    <x v="207"/>
    <n v="45"/>
    <s v="Food Stall"/>
    <x v="7"/>
    <x v="2"/>
    <s v="white bread, kaya, butter, soft-boiled eggs"/>
    <n v="2.8"/>
    <n v="5.8"/>
    <n v="8.23"/>
    <n v="364"/>
    <x v="0"/>
    <b v="0"/>
    <s v="Sunny"/>
    <n v="2995.7200000000003"/>
    <n v="1019.1999999999999"/>
    <n v="1976.5200000000004"/>
    <n v="2995.7200000000003"/>
    <n v="8.23"/>
    <n v="364"/>
    <n v="1976.5200000000004"/>
    <s v=""/>
  </r>
  <r>
    <x v="207"/>
    <n v="23"/>
    <s v="Fine Dining"/>
    <x v="12"/>
    <x v="0"/>
    <s v="rice, coconut milk, sambal, anchovies, egg, peanuts"/>
    <n v="2.5"/>
    <n v="14.02"/>
    <n v="15.07"/>
    <n v="146"/>
    <x v="0"/>
    <b v="0"/>
    <s v="Sunny"/>
    <n v="2200.2200000000003"/>
    <n v="365"/>
    <n v="1835.2200000000003"/>
    <n v="2200.2200000000003"/>
    <n v="15.07"/>
    <n v="146"/>
    <n v="1835.2200000000003"/>
    <s v=""/>
  </r>
  <r>
    <x v="207"/>
    <n v="31"/>
    <s v="Food Stall"/>
    <x v="4"/>
    <x v="0"/>
    <s v="rice flour jelly, coconut milk, palm sugar, red beans"/>
    <n v="2"/>
    <n v="4.68"/>
    <n v="3.77"/>
    <n v="438"/>
    <x v="1"/>
    <b v="0"/>
    <s v="Sunny"/>
    <n v="1651.26"/>
    <n v="876"/>
    <n v="775.26"/>
    <n v="1651.26"/>
    <n v="3.77"/>
    <n v="438"/>
    <n v="775.26"/>
    <s v=""/>
  </r>
  <r>
    <x v="207"/>
    <n v="42"/>
    <s v="Fine Dining"/>
    <x v="1"/>
    <x v="0"/>
    <s v="spaghetti, eggs, cheese, beef bacon, black pepper"/>
    <n v="9"/>
    <n v="50.23"/>
    <n v="74.25"/>
    <n v="0"/>
    <x v="0"/>
    <b v="0"/>
    <s v="Cloudy"/>
    <n v="0"/>
    <n v="0"/>
    <n v="0"/>
    <n v="0"/>
    <n v="74.25"/>
    <n v="0"/>
    <n v="0"/>
    <s v=""/>
  </r>
  <r>
    <x v="207"/>
    <n v="36"/>
    <s v="Food Stall"/>
    <x v="3"/>
    <x v="1"/>
    <s v="flour, ghee, egg, water, curry"/>
    <n v="0.8"/>
    <n v="1.91"/>
    <n v="2.76"/>
    <n v="299"/>
    <x v="0"/>
    <b v="0"/>
    <s v="Sunny"/>
    <n v="825.2399999999999"/>
    <n v="239.20000000000002"/>
    <n v="586.03999999999985"/>
    <n v="825.2399999999999"/>
    <n v="2.76"/>
    <n v="299"/>
    <n v="586.03999999999985"/>
    <s v=""/>
  </r>
  <r>
    <x v="207"/>
    <n v="3"/>
    <s v="Cafe"/>
    <x v="4"/>
    <x v="0"/>
    <s v="rice flour jelly, coconut milk, palm sugar, red beans"/>
    <n v="2"/>
    <n v="7.87"/>
    <n v="10.45"/>
    <n v="144"/>
    <x v="0"/>
    <b v="0"/>
    <s v="Sunny"/>
    <n v="1504.8"/>
    <n v="288"/>
    <n v="1216.8"/>
    <n v="1504.8"/>
    <n v="10.45"/>
    <n v="144"/>
    <n v="1216.8"/>
    <s v=""/>
  </r>
  <r>
    <x v="207"/>
    <n v="33"/>
    <s v="Cafe"/>
    <x v="4"/>
    <x v="1"/>
    <s v="rice flour jelly, coconut milk, palm sugar, red beans"/>
    <n v="2"/>
    <n v="7.73"/>
    <n v="5.61"/>
    <n v="415"/>
    <x v="1"/>
    <b v="0"/>
    <s v="Sunny"/>
    <n v="2328.15"/>
    <n v="830"/>
    <n v="1498.15"/>
    <n v="2328.15"/>
    <n v="5.61"/>
    <n v="415"/>
    <n v="1498.15"/>
    <s v=""/>
  </r>
  <r>
    <x v="207"/>
    <n v="23"/>
    <s v="Fine Dining"/>
    <x v="13"/>
    <x v="0"/>
    <s v="mushrooms, cream, onion, garlic, vegetable broth"/>
    <n v="3.5"/>
    <n v="15.6"/>
    <n v="21.95"/>
    <n v="163"/>
    <x v="0"/>
    <b v="0"/>
    <s v="Cloudy"/>
    <n v="3577.85"/>
    <n v="570.5"/>
    <n v="3007.35"/>
    <n v="3577.85"/>
    <n v="21.95"/>
    <n v="163"/>
    <n v="3007.35"/>
    <s v=""/>
  </r>
  <r>
    <x v="207"/>
    <n v="50"/>
    <s v="Food Stall"/>
    <x v="6"/>
    <x v="1"/>
    <s v="chicken, yogurt, tandoori masala, ginger, garlic"/>
    <n v="7"/>
    <n v="16.22"/>
    <n v="15.21"/>
    <n v="254"/>
    <x v="1"/>
    <b v="0"/>
    <s v="Cloudy"/>
    <n v="3863.34"/>
    <n v="1778"/>
    <n v="2085.34"/>
    <n v="3863.34"/>
    <n v="15.21"/>
    <n v="254"/>
    <n v="2085.34"/>
    <s v=""/>
  </r>
  <r>
    <x v="208"/>
    <n v="8"/>
    <s v="Casual Dining"/>
    <x v="7"/>
    <x v="2"/>
    <s v="white bread, kaya, butter, soft-boiled eggs"/>
    <n v="2.8"/>
    <n v="7.78"/>
    <n v="12.26"/>
    <n v="312"/>
    <x v="0"/>
    <b v="0"/>
    <s v="Sunny"/>
    <n v="3825.12"/>
    <n v="873.59999999999991"/>
    <n v="2951.52"/>
    <n v="3825.12"/>
    <n v="12.26"/>
    <n v="312"/>
    <n v="2951.52"/>
    <s v=""/>
  </r>
  <r>
    <x v="208"/>
    <n v="14"/>
    <s v="Food Stall"/>
    <x v="7"/>
    <x v="2"/>
    <s v="white bread, kaya, butter, soft-boiled eggs"/>
    <n v="2.8"/>
    <n v="5.61"/>
    <n v="9.34"/>
    <n v="336"/>
    <x v="0"/>
    <b v="1"/>
    <s v="Sunny"/>
    <n v="3138.24"/>
    <n v="940.8"/>
    <n v="2197.4399999999996"/>
    <n v="3138.24"/>
    <n v="9.34"/>
    <n v="336"/>
    <n v="2197.4399999999996"/>
    <s v=""/>
  </r>
  <r>
    <x v="208"/>
    <n v="21"/>
    <s v="Casual Dining"/>
    <x v="13"/>
    <x v="1"/>
    <s v="mushrooms, cream, onion, garlic, vegetable broth"/>
    <n v="3.5"/>
    <n v="8.74"/>
    <n v="18.47"/>
    <n v="113"/>
    <x v="0"/>
    <b v="0"/>
    <s v="Cloudy"/>
    <n v="2087.1099999999997"/>
    <n v="395.5"/>
    <n v="1691.6099999999997"/>
    <n v="2087.1099999999997"/>
    <n v="18.47"/>
    <n v="113"/>
    <n v="1691.6099999999997"/>
    <s v=""/>
  </r>
  <r>
    <x v="208"/>
    <n v="3"/>
    <s v="Cafe"/>
    <x v="11"/>
    <x v="0"/>
    <s v="black tea, lemon, sugar syrup"/>
    <n v="1.2"/>
    <n v="4"/>
    <n v="5.88"/>
    <n v="176"/>
    <x v="0"/>
    <b v="0"/>
    <s v="Rainy"/>
    <n v="1034.8799999999999"/>
    <n v="211.2"/>
    <n v="823.67999999999984"/>
    <n v="1034.8799999999999"/>
    <n v="5.88"/>
    <n v="176"/>
    <n v="823.67999999999984"/>
    <s v=""/>
  </r>
  <r>
    <x v="208"/>
    <n v="36"/>
    <s v="Food Stall"/>
    <x v="6"/>
    <x v="1"/>
    <s v="chicken, yogurt, tandoori masala, ginger, garlic"/>
    <n v="7"/>
    <n v="13.05"/>
    <n v="19.05"/>
    <n v="176"/>
    <x v="1"/>
    <b v="1"/>
    <s v="Sunny"/>
    <n v="3352.8"/>
    <n v="1232"/>
    <n v="2120.8000000000002"/>
    <n v="3352.8"/>
    <n v="19.05"/>
    <n v="176"/>
    <n v="2120.8000000000002"/>
    <s v=""/>
  </r>
  <r>
    <x v="208"/>
    <n v="9"/>
    <s v="Casual Dining"/>
    <x v="12"/>
    <x v="0"/>
    <s v="rice, coconut milk, sambal, anchovies, egg, peanuts"/>
    <n v="2.5"/>
    <n v="7.15"/>
    <n v="8.86"/>
    <n v="775"/>
    <x v="1"/>
    <b v="1"/>
    <s v="Sunny"/>
    <n v="6866.5"/>
    <n v="1937.5"/>
    <n v="4929"/>
    <n v="6866.5"/>
    <n v="8.86"/>
    <n v="775"/>
    <n v="4929"/>
    <s v=""/>
  </r>
  <r>
    <x v="208"/>
    <n v="41"/>
    <s v="Cafe"/>
    <x v="7"/>
    <x v="2"/>
    <s v="white bread, kaya, butter, soft-boiled eggs"/>
    <n v="2.8"/>
    <n v="9.5500000000000007"/>
    <n v="11.7"/>
    <n v="295"/>
    <x v="0"/>
    <b v="0"/>
    <s v="Sunny"/>
    <n v="3451.5"/>
    <n v="826"/>
    <n v="2625.5"/>
    <n v="3451.5"/>
    <n v="11.7"/>
    <n v="295"/>
    <n v="2625.5"/>
    <s v=""/>
  </r>
  <r>
    <x v="208"/>
    <n v="50"/>
    <s v="Food Stall"/>
    <x v="6"/>
    <x v="1"/>
    <s v="chicken, yogurt, tandoori masala, ginger, garlic"/>
    <n v="7"/>
    <n v="12.76"/>
    <n v="24.85"/>
    <n v="365"/>
    <x v="0"/>
    <b v="0"/>
    <s v="Cloudy"/>
    <n v="9070.25"/>
    <n v="2555"/>
    <n v="6515.25"/>
    <n v="9070.25"/>
    <n v="24.85"/>
    <n v="365"/>
    <n v="6515.25"/>
    <s v=""/>
  </r>
  <r>
    <x v="208"/>
    <n v="23"/>
    <s v="Fine Dining"/>
    <x v="2"/>
    <x v="1"/>
    <s v="beef, coconut milk, galangal, lemongrass, spices, chili"/>
    <n v="9"/>
    <n v="53.3"/>
    <n v="76.69"/>
    <n v="0"/>
    <x v="0"/>
    <b v="0"/>
    <s v="Sunny"/>
    <n v="0"/>
    <n v="0"/>
    <n v="0"/>
    <n v="0"/>
    <n v="76.69"/>
    <n v="0"/>
    <n v="0"/>
    <s v=""/>
  </r>
  <r>
    <x v="208"/>
    <n v="41"/>
    <s v="Cafe"/>
    <x v="10"/>
    <x v="0"/>
    <s v="black tea, condensed milk, evaporated milk"/>
    <n v="0.9"/>
    <n v="3.61"/>
    <n v="3.31"/>
    <n v="463"/>
    <x v="0"/>
    <b v="0"/>
    <s v="Sunny"/>
    <n v="1532.53"/>
    <n v="416.7"/>
    <n v="1115.83"/>
    <n v="1532.53"/>
    <n v="3.31"/>
    <n v="463"/>
    <n v="1115.83"/>
    <s v=""/>
  </r>
  <r>
    <x v="208"/>
    <n v="13"/>
    <s v="Food Stall"/>
    <x v="4"/>
    <x v="0"/>
    <s v="rice flour jelly, coconut milk, palm sugar, red beans"/>
    <n v="2"/>
    <n v="4.43"/>
    <n v="6.66"/>
    <n v="213"/>
    <x v="0"/>
    <b v="0"/>
    <s v="Cloudy"/>
    <n v="1418.58"/>
    <n v="426"/>
    <n v="992.57999999999993"/>
    <n v="1418.58"/>
    <n v="6.66"/>
    <n v="213"/>
    <n v="992.57999999999993"/>
    <s v=""/>
  </r>
  <r>
    <x v="208"/>
    <n v="48"/>
    <s v="Casual Dining"/>
    <x v="9"/>
    <x v="0"/>
    <s v="chicken, rice, ginger, garlic, chili sauce, cucumber"/>
    <n v="4"/>
    <n v="12.71"/>
    <n v="11.7"/>
    <n v="453"/>
    <x v="1"/>
    <b v="0"/>
    <s v="Cloudy"/>
    <n v="5300.0999999999995"/>
    <n v="1812"/>
    <n v="3488.0999999999995"/>
    <n v="5300.0999999999995"/>
    <n v="11.7"/>
    <n v="453"/>
    <n v="3488.0999999999995"/>
    <s v=""/>
  </r>
  <r>
    <x v="208"/>
    <n v="16"/>
    <s v="Food Stall"/>
    <x v="3"/>
    <x v="2"/>
    <s v="flour, ghee, egg, water, curry"/>
    <n v="0.8"/>
    <n v="1.74"/>
    <n v="2.12"/>
    <n v="512"/>
    <x v="0"/>
    <b v="0"/>
    <s v="Sunny"/>
    <n v="1085.44"/>
    <n v="409.6"/>
    <n v="675.84"/>
    <n v="1085.44"/>
    <n v="2.12"/>
    <n v="512"/>
    <n v="675.84"/>
    <s v=""/>
  </r>
  <r>
    <x v="208"/>
    <n v="13"/>
    <s v="Food Stall"/>
    <x v="7"/>
    <x v="2"/>
    <s v="white bread, kaya, butter, soft-boiled eggs"/>
    <n v="2.8"/>
    <n v="5.12"/>
    <n v="8.11"/>
    <n v="382"/>
    <x v="0"/>
    <b v="0"/>
    <s v="Sunny"/>
    <n v="3098.02"/>
    <n v="1069.5999999999999"/>
    <n v="2028.42"/>
    <n v="3098.02"/>
    <n v="8.11"/>
    <n v="382"/>
    <n v="2028.42"/>
    <s v=""/>
  </r>
  <r>
    <x v="208"/>
    <n v="22"/>
    <s v="Food Stall"/>
    <x v="6"/>
    <x v="1"/>
    <s v="chicken, yogurt, tandoori masala, ginger, garlic"/>
    <n v="7"/>
    <n v="15.84"/>
    <n v="30.56"/>
    <n v="43"/>
    <x v="0"/>
    <b v="0"/>
    <s v="Sunny"/>
    <n v="1314.08"/>
    <n v="301"/>
    <n v="1013.0799999999999"/>
    <n v="1314.08"/>
    <n v="30.56"/>
    <n v="43"/>
    <n v="1013.0799999999999"/>
    <s v=""/>
  </r>
  <r>
    <x v="208"/>
    <n v="18"/>
    <s v="Food Stall"/>
    <x v="6"/>
    <x v="1"/>
    <s v="chicken, yogurt, tandoori masala, ginger, garlic"/>
    <n v="7"/>
    <n v="17.989999999999998"/>
    <n v="21.98"/>
    <n v="218"/>
    <x v="0"/>
    <b v="0"/>
    <s v="Sunny"/>
    <n v="4791.6400000000003"/>
    <n v="1526"/>
    <n v="3265.6400000000003"/>
    <n v="4791.6400000000003"/>
    <n v="21.98"/>
    <n v="218"/>
    <n v="3265.6400000000003"/>
    <s v=""/>
  </r>
  <r>
    <x v="208"/>
    <n v="26"/>
    <s v="Food Stall"/>
    <x v="12"/>
    <x v="0"/>
    <s v="rice, coconut milk, sambal, anchovies, egg, peanuts"/>
    <n v="2.5"/>
    <n v="5.7"/>
    <n v="7.06"/>
    <n v="299"/>
    <x v="0"/>
    <b v="0"/>
    <s v="Sunny"/>
    <n v="2110.94"/>
    <n v="747.5"/>
    <n v="1363.44"/>
    <n v="2110.94"/>
    <n v="7.06"/>
    <n v="299"/>
    <n v="1363.44"/>
    <s v=""/>
  </r>
  <r>
    <x v="208"/>
    <n v="44"/>
    <s v="Food Stall"/>
    <x v="0"/>
    <x v="0"/>
    <s v="rice noodles, fish broth, tamarind, shrimp paste, cucumber, mint"/>
    <n v="4.5"/>
    <n v="11.16"/>
    <n v="16.59"/>
    <n v="220"/>
    <x v="0"/>
    <b v="0"/>
    <s v="Cloudy"/>
    <n v="3649.8"/>
    <n v="990"/>
    <n v="2659.8"/>
    <n v="3649.8"/>
    <n v="16.59"/>
    <n v="220"/>
    <n v="2659.8"/>
    <s v=""/>
  </r>
  <r>
    <x v="208"/>
    <n v="25"/>
    <s v="Fine Dining"/>
    <x v="13"/>
    <x v="1"/>
    <s v="mushrooms, cream, onion, garlic, vegetable broth"/>
    <n v="3.5"/>
    <n v="20.29"/>
    <n v="25.42"/>
    <n v="38"/>
    <x v="0"/>
    <b v="0"/>
    <s v="Rainy"/>
    <n v="965.96"/>
    <n v="133"/>
    <n v="832.96"/>
    <n v="965.96"/>
    <n v="25.42"/>
    <n v="38"/>
    <n v="832.96"/>
    <s v=""/>
  </r>
  <r>
    <x v="208"/>
    <n v="1"/>
    <s v="Food Stall"/>
    <x v="2"/>
    <x v="1"/>
    <s v="beef, coconut milk, galangal, lemongrass, spices, chili"/>
    <n v="9"/>
    <n v="16.329999999999998"/>
    <n v="35.69"/>
    <n v="0"/>
    <x v="0"/>
    <b v="0"/>
    <s v="Rainy"/>
    <n v="0"/>
    <n v="0"/>
    <n v="0"/>
    <n v="0"/>
    <n v="35.69"/>
    <n v="0"/>
    <n v="0"/>
    <s v=""/>
  </r>
  <r>
    <x v="208"/>
    <n v="13"/>
    <s v="Food Stall"/>
    <x v="2"/>
    <x v="1"/>
    <s v="beef, coconut milk, galangal, lemongrass, spices, chili"/>
    <n v="9"/>
    <n v="18.8"/>
    <n v="36.47"/>
    <n v="12"/>
    <x v="0"/>
    <b v="0"/>
    <s v="Sunny"/>
    <n v="437.64"/>
    <n v="108"/>
    <n v="329.64"/>
    <n v="437.64"/>
    <n v="36.47"/>
    <n v="12"/>
    <n v="329.64"/>
    <s v=""/>
  </r>
  <r>
    <x v="208"/>
    <n v="2"/>
    <s v="Food Stall"/>
    <x v="6"/>
    <x v="1"/>
    <s v="chicken, yogurt, tandoori masala, ginger, garlic"/>
    <n v="7"/>
    <n v="14.06"/>
    <n v="32.28"/>
    <n v="43"/>
    <x v="0"/>
    <b v="0"/>
    <s v="Sunny"/>
    <n v="1388.04"/>
    <n v="301"/>
    <n v="1087.04"/>
    <n v="1388.04"/>
    <n v="32.28"/>
    <n v="43"/>
    <n v="1087.04"/>
    <s v=""/>
  </r>
  <r>
    <x v="208"/>
    <n v="23"/>
    <s v="Fine Dining"/>
    <x v="2"/>
    <x v="1"/>
    <s v="beef, coconut milk, galangal, lemongrass, spices, chili"/>
    <n v="9"/>
    <n v="53.07"/>
    <n v="75.95"/>
    <n v="104"/>
    <x v="0"/>
    <b v="0"/>
    <s v="Cloudy"/>
    <n v="7898.8"/>
    <n v="936"/>
    <n v="6962.8"/>
    <n v="7898.8"/>
    <n v="75.95"/>
    <n v="104"/>
    <n v="6962.8"/>
    <s v=""/>
  </r>
  <r>
    <x v="208"/>
    <n v="31"/>
    <s v="Food Stall"/>
    <x v="10"/>
    <x v="2"/>
    <s v="black tea, condensed milk, evaporated milk"/>
    <n v="0.9"/>
    <n v="1.89"/>
    <n v="2.94"/>
    <n v="428"/>
    <x v="0"/>
    <b v="0"/>
    <s v="Cloudy"/>
    <n v="1258.32"/>
    <n v="385.2"/>
    <n v="873.11999999999989"/>
    <n v="1258.32"/>
    <n v="2.94"/>
    <n v="428"/>
    <n v="873.11999999999989"/>
    <s v=""/>
  </r>
  <r>
    <x v="208"/>
    <n v="15"/>
    <s v="Food Stall"/>
    <x v="7"/>
    <x v="2"/>
    <s v="white bread, kaya, butter, soft-boiled eggs"/>
    <n v="2.8"/>
    <n v="6.94"/>
    <n v="8.0399999999999991"/>
    <n v="397"/>
    <x v="0"/>
    <b v="0"/>
    <s v="Cloudy"/>
    <n v="3191.8799999999997"/>
    <n v="1111.5999999999999"/>
    <n v="2080.2799999999997"/>
    <n v="3191.8799999999997"/>
    <n v="8.0399999999999991"/>
    <n v="397"/>
    <n v="2080.2799999999997"/>
    <s v=""/>
  </r>
  <r>
    <x v="208"/>
    <n v="8"/>
    <s v="Casual Dining"/>
    <x v="11"/>
    <x v="2"/>
    <s v="black tea, lemon, sugar syrup"/>
    <n v="1.2"/>
    <n v="3.6"/>
    <n v="5.78"/>
    <n v="389"/>
    <x v="0"/>
    <b v="0"/>
    <s v="Sunny"/>
    <n v="2248.42"/>
    <n v="466.79999999999995"/>
    <n v="1781.6200000000001"/>
    <n v="2248.42"/>
    <n v="5.78"/>
    <n v="389"/>
    <n v="1781.6200000000001"/>
    <s v=""/>
  </r>
  <r>
    <x v="208"/>
    <n v="30"/>
    <s v="Cafe"/>
    <x v="7"/>
    <x v="2"/>
    <s v="white bread, kaya, butter, soft-boiled eggs"/>
    <n v="2.8"/>
    <n v="11.77"/>
    <n v="11.9"/>
    <n v="272"/>
    <x v="0"/>
    <b v="0"/>
    <s v="Sunny"/>
    <n v="3236.8"/>
    <n v="761.59999999999991"/>
    <n v="2475.2000000000003"/>
    <n v="3236.8"/>
    <n v="11.9"/>
    <n v="272"/>
    <n v="2475.2000000000003"/>
    <s v=""/>
  </r>
  <r>
    <x v="208"/>
    <n v="11"/>
    <s v="Food Stall"/>
    <x v="0"/>
    <x v="0"/>
    <s v="rice noodles, fish broth, tamarind, shrimp paste, cucumber, mint"/>
    <n v="4.5"/>
    <n v="11.86"/>
    <n v="18.05"/>
    <n v="96"/>
    <x v="0"/>
    <b v="0"/>
    <s v="Sunny"/>
    <n v="1732.8000000000002"/>
    <n v="432"/>
    <n v="1300.8000000000002"/>
    <n v="1732.8000000000002"/>
    <n v="18.05"/>
    <n v="96"/>
    <n v="1300.8000000000002"/>
    <s v=""/>
  </r>
  <r>
    <x v="208"/>
    <n v="17"/>
    <s v="Food Stall"/>
    <x v="0"/>
    <x v="0"/>
    <s v="rice noodles, fish broth, tamarind, shrimp paste, cucumber, mint"/>
    <n v="4.5"/>
    <n v="11.91"/>
    <n v="18.77"/>
    <n v="0"/>
    <x v="0"/>
    <b v="0"/>
    <s v="Rainy"/>
    <n v="0"/>
    <n v="0"/>
    <n v="0"/>
    <n v="0"/>
    <n v="18.77"/>
    <n v="0"/>
    <n v="0"/>
    <s v=""/>
  </r>
  <r>
    <x v="208"/>
    <n v="43"/>
    <s v="Casual Dining"/>
    <x v="4"/>
    <x v="0"/>
    <s v="rice flour jelly, coconut milk, palm sugar, red beans"/>
    <n v="2"/>
    <n v="6.08"/>
    <n v="9.09"/>
    <n v="253"/>
    <x v="0"/>
    <b v="0"/>
    <s v="Sunny"/>
    <n v="2299.77"/>
    <n v="506"/>
    <n v="1793.77"/>
    <n v="2299.77"/>
    <n v="9.09"/>
    <n v="253"/>
    <n v="1793.77"/>
    <s v=""/>
  </r>
  <r>
    <x v="209"/>
    <n v="19"/>
    <s v="Casual Dining"/>
    <x v="4"/>
    <x v="1"/>
    <s v="rice flour jelly, coconut milk, palm sugar, red beans"/>
    <n v="2"/>
    <n v="6.83"/>
    <n v="10.63"/>
    <n v="360"/>
    <x v="0"/>
    <b v="0"/>
    <s v="Cloudy"/>
    <n v="3826.8"/>
    <n v="720"/>
    <n v="3106.8"/>
    <n v="3826.8"/>
    <n v="10.63"/>
    <n v="360"/>
    <n v="3106.8"/>
    <s v=""/>
  </r>
  <r>
    <x v="209"/>
    <n v="50"/>
    <s v="Food Stall"/>
    <x v="3"/>
    <x v="2"/>
    <s v="flour, ghee, egg, water, curry"/>
    <n v="0.8"/>
    <n v="1.85"/>
    <n v="2.31"/>
    <n v="496"/>
    <x v="0"/>
    <b v="0"/>
    <s v="Sunny"/>
    <n v="1145.76"/>
    <n v="396.8"/>
    <n v="748.96"/>
    <n v="1145.76"/>
    <n v="2.31"/>
    <n v="496"/>
    <n v="748.96"/>
    <s v=""/>
  </r>
  <r>
    <x v="209"/>
    <n v="41"/>
    <s v="Cafe"/>
    <x v="7"/>
    <x v="2"/>
    <s v="white bread, kaya, butter, soft-boiled eggs"/>
    <n v="2.8"/>
    <n v="10.16"/>
    <n v="9.39"/>
    <n v="477"/>
    <x v="0"/>
    <b v="0"/>
    <s v="Sunny"/>
    <n v="4479.0300000000007"/>
    <n v="1335.6"/>
    <n v="3143.4300000000007"/>
    <n v="4479.0300000000007"/>
    <n v="9.39"/>
    <n v="477"/>
    <n v="3143.4300000000007"/>
    <s v=""/>
  </r>
  <r>
    <x v="209"/>
    <n v="27"/>
    <s v="Food Stall"/>
    <x v="6"/>
    <x v="1"/>
    <s v="chicken, yogurt, tandoori masala, ginger, garlic"/>
    <n v="7"/>
    <n v="14.94"/>
    <n v="29.95"/>
    <n v="121"/>
    <x v="0"/>
    <b v="0"/>
    <s v="Rainy"/>
    <n v="3623.95"/>
    <n v="847"/>
    <n v="2776.95"/>
    <n v="3623.95"/>
    <n v="29.95"/>
    <n v="121"/>
    <n v="2776.95"/>
    <s v=""/>
  </r>
  <r>
    <x v="209"/>
    <n v="4"/>
    <s v="Cafe"/>
    <x v="2"/>
    <x v="1"/>
    <s v="beef, coconut milk, galangal, lemongrass, spices, chili"/>
    <n v="9"/>
    <n v="28.87"/>
    <n v="41.72"/>
    <n v="141"/>
    <x v="0"/>
    <b v="0"/>
    <s v="Sunny"/>
    <n v="5882.5199999999995"/>
    <n v="1269"/>
    <n v="4613.5199999999995"/>
    <n v="5882.5199999999995"/>
    <n v="41.72"/>
    <n v="141"/>
    <n v="4613.5199999999995"/>
    <s v=""/>
  </r>
  <r>
    <x v="209"/>
    <n v="32"/>
    <s v="Fine Dining"/>
    <x v="11"/>
    <x v="0"/>
    <s v="black tea, lemon, sugar syrup"/>
    <n v="1.2"/>
    <n v="4.71"/>
    <n v="6.21"/>
    <n v="751"/>
    <x v="1"/>
    <b v="0"/>
    <s v="Cloudy"/>
    <n v="4663.71"/>
    <n v="901.19999999999993"/>
    <n v="3762.51"/>
    <n v="4663.71"/>
    <n v="6.21"/>
    <n v="751"/>
    <n v="3762.51"/>
    <s v=""/>
  </r>
  <r>
    <x v="209"/>
    <n v="30"/>
    <s v="Cafe"/>
    <x v="11"/>
    <x v="1"/>
    <s v="black tea, lemon, sugar syrup"/>
    <n v="1.2"/>
    <n v="3.69"/>
    <n v="4.87"/>
    <n v="271"/>
    <x v="0"/>
    <b v="0"/>
    <s v="Cloudy"/>
    <n v="1319.77"/>
    <n v="325.2"/>
    <n v="994.56999999999994"/>
    <n v="1319.77"/>
    <n v="4.87"/>
    <n v="271"/>
    <n v="994.56999999999994"/>
    <s v=""/>
  </r>
  <r>
    <x v="209"/>
    <n v="14"/>
    <s v="Food Stall"/>
    <x v="10"/>
    <x v="0"/>
    <s v="black tea, condensed milk, evaporated milk"/>
    <n v="0.9"/>
    <n v="2.25"/>
    <n v="2.97"/>
    <n v="661"/>
    <x v="0"/>
    <b v="0"/>
    <s v="Rainy"/>
    <n v="1963.17"/>
    <n v="594.9"/>
    <n v="1368.27"/>
    <n v="1963.17"/>
    <n v="2.97"/>
    <n v="661"/>
    <n v="1368.27"/>
    <s v=""/>
  </r>
  <r>
    <x v="209"/>
    <n v="19"/>
    <s v="Casual Dining"/>
    <x v="7"/>
    <x v="2"/>
    <s v="white bread, kaya, butter, soft-boiled eggs"/>
    <n v="2.8"/>
    <n v="7.35"/>
    <n v="12.92"/>
    <n v="643"/>
    <x v="0"/>
    <b v="0"/>
    <s v="Cloudy"/>
    <n v="8307.56"/>
    <n v="1800.3999999999999"/>
    <n v="6507.16"/>
    <n v="8307.56"/>
    <n v="12.92"/>
    <n v="643"/>
    <n v="6507.16"/>
    <s v=""/>
  </r>
  <r>
    <x v="209"/>
    <n v="10"/>
    <s v="Fine Dining"/>
    <x v="8"/>
    <x v="1"/>
    <s v="chicken thigh, black pepper sauce, fries, coleslaw"/>
    <n v="8"/>
    <n v="45.01"/>
    <n v="63.13"/>
    <n v="182"/>
    <x v="0"/>
    <b v="0"/>
    <s v="Cloudy"/>
    <n v="11489.66"/>
    <n v="1456"/>
    <n v="10033.66"/>
    <n v="11489.66"/>
    <n v="63.13"/>
    <n v="182"/>
    <n v="10033.66"/>
    <s v=""/>
  </r>
  <r>
    <x v="209"/>
    <n v="5"/>
    <s v="Cafe"/>
    <x v="8"/>
    <x v="0"/>
    <s v="chicken thigh, black pepper sauce, fries, coleslaw"/>
    <n v="8"/>
    <n v="31.2"/>
    <n v="38.65"/>
    <n v="219"/>
    <x v="0"/>
    <b v="0"/>
    <s v="Cloudy"/>
    <n v="8464.35"/>
    <n v="1752"/>
    <n v="6712.35"/>
    <n v="8464.35"/>
    <n v="38.65"/>
    <n v="219"/>
    <n v="6712.35"/>
    <s v=""/>
  </r>
  <r>
    <x v="209"/>
    <n v="50"/>
    <s v="Food Stall"/>
    <x v="3"/>
    <x v="1"/>
    <s v="flour, ghee, egg, water, curry"/>
    <n v="0.8"/>
    <n v="1.54"/>
    <n v="1.62"/>
    <n v="810"/>
    <x v="1"/>
    <b v="0"/>
    <s v="Sunny"/>
    <n v="1312.2"/>
    <n v="648"/>
    <n v="664.2"/>
    <n v="1312.2"/>
    <n v="1.62"/>
    <n v="810"/>
    <n v="664.2"/>
    <s v=""/>
  </r>
  <r>
    <x v="209"/>
    <n v="22"/>
    <s v="Food Stall"/>
    <x v="3"/>
    <x v="2"/>
    <s v="flour, ghee, egg, water, curry"/>
    <n v="0.8"/>
    <n v="2.06"/>
    <n v="2.12"/>
    <n v="852"/>
    <x v="1"/>
    <b v="0"/>
    <s v="Sunny"/>
    <n v="1806.24"/>
    <n v="681.6"/>
    <n v="1124.6399999999999"/>
    <n v="1806.24"/>
    <n v="2.12"/>
    <n v="852"/>
    <n v="1124.6399999999999"/>
    <s v=""/>
  </r>
  <r>
    <x v="209"/>
    <n v="18"/>
    <s v="Food Stall"/>
    <x v="6"/>
    <x v="1"/>
    <s v="chicken, yogurt, tandoori masala, ginger, garlic"/>
    <n v="7"/>
    <n v="16.29"/>
    <n v="24.9"/>
    <n v="115"/>
    <x v="0"/>
    <b v="0"/>
    <s v="Sunny"/>
    <n v="2863.5"/>
    <n v="805"/>
    <n v="2058.5"/>
    <n v="2863.5"/>
    <n v="24.9"/>
    <n v="115"/>
    <n v="2058.5"/>
    <s v=""/>
  </r>
  <r>
    <x v="209"/>
    <n v="43"/>
    <s v="Casual Dining"/>
    <x v="1"/>
    <x v="1"/>
    <s v="spaghetti, eggs, cheese, beef bacon, black pepper"/>
    <n v="9"/>
    <n v="26.49"/>
    <n v="43.6"/>
    <n v="229"/>
    <x v="0"/>
    <b v="0"/>
    <s v="Sunny"/>
    <n v="9984.4"/>
    <n v="2061"/>
    <n v="7923.4"/>
    <n v="9984.4"/>
    <n v="43.6"/>
    <n v="229"/>
    <n v="7923.4"/>
    <s v=""/>
  </r>
  <r>
    <x v="209"/>
    <n v="37"/>
    <s v="Food Stall"/>
    <x v="9"/>
    <x v="0"/>
    <s v="chicken, rice, ginger, garlic, chili sauce, cucumber"/>
    <n v="4"/>
    <n v="7"/>
    <n v="15.79"/>
    <n v="223"/>
    <x v="0"/>
    <b v="0"/>
    <s v="Sunny"/>
    <n v="3521.1699999999996"/>
    <n v="892"/>
    <n v="2629.1699999999996"/>
    <n v="3521.1699999999996"/>
    <n v="15.79"/>
    <n v="223"/>
    <n v="2629.1699999999996"/>
    <s v=""/>
  </r>
  <r>
    <x v="209"/>
    <n v="14"/>
    <s v="Food Stall"/>
    <x v="12"/>
    <x v="0"/>
    <s v="rice, coconut milk, sambal, anchovies, egg, peanuts"/>
    <n v="2.5"/>
    <n v="5.87"/>
    <n v="8.01"/>
    <n v="280"/>
    <x v="0"/>
    <b v="0"/>
    <s v="Cloudy"/>
    <n v="2242.7999999999997"/>
    <n v="700"/>
    <n v="1542.7999999999997"/>
    <n v="2242.7999999999997"/>
    <n v="8.01"/>
    <n v="280"/>
    <n v="1542.7999999999997"/>
    <s v=""/>
  </r>
  <r>
    <x v="209"/>
    <n v="50"/>
    <s v="Food Stall"/>
    <x v="3"/>
    <x v="2"/>
    <s v="flour, ghee, egg, water, curry"/>
    <n v="0.8"/>
    <n v="1.7"/>
    <n v="2.7"/>
    <n v="677"/>
    <x v="0"/>
    <b v="0"/>
    <s v="Sunny"/>
    <n v="1827.9"/>
    <n v="541.6"/>
    <n v="1286.3000000000002"/>
    <n v="1827.9"/>
    <n v="2.7"/>
    <n v="677"/>
    <n v="1286.3000000000002"/>
    <s v=""/>
  </r>
  <r>
    <x v="209"/>
    <n v="2"/>
    <s v="Food Stall"/>
    <x v="3"/>
    <x v="2"/>
    <s v="flour, ghee, egg, water, curry"/>
    <n v="0.8"/>
    <n v="1.66"/>
    <n v="1.57"/>
    <n v="847"/>
    <x v="1"/>
    <b v="0"/>
    <s v="Sunny"/>
    <n v="1329.79"/>
    <n v="677.6"/>
    <n v="652.18999999999994"/>
    <n v="1329.79"/>
    <n v="1.57"/>
    <n v="847"/>
    <n v="652.18999999999994"/>
    <s v=""/>
  </r>
  <r>
    <x v="209"/>
    <n v="19"/>
    <s v="Casual Dining"/>
    <x v="9"/>
    <x v="1"/>
    <s v="chicken, rice, ginger, garlic, chili sauce, cucumber"/>
    <n v="4"/>
    <n v="10.88"/>
    <n v="16.5"/>
    <n v="382"/>
    <x v="0"/>
    <b v="0"/>
    <s v="Cloudy"/>
    <n v="6303"/>
    <n v="1528"/>
    <n v="4775"/>
    <n v="6303"/>
    <n v="16.5"/>
    <n v="382"/>
    <n v="4775"/>
    <s v=""/>
  </r>
  <r>
    <x v="209"/>
    <n v="4"/>
    <s v="Cafe"/>
    <x v="2"/>
    <x v="0"/>
    <s v="beef, coconut milk, galangal, lemongrass, spices, chili"/>
    <n v="9"/>
    <n v="31.24"/>
    <n v="46.92"/>
    <n v="0"/>
    <x v="0"/>
    <b v="0"/>
    <s v="Rainy"/>
    <n v="0"/>
    <n v="0"/>
    <n v="0"/>
    <n v="0"/>
    <n v="46.92"/>
    <n v="0"/>
    <n v="0"/>
    <s v=""/>
  </r>
  <r>
    <x v="209"/>
    <n v="44"/>
    <s v="Food Stall"/>
    <x v="7"/>
    <x v="2"/>
    <s v="white bread, kaya, butter, soft-boiled eggs"/>
    <n v="2.8"/>
    <n v="7.3"/>
    <n v="8.69"/>
    <n v="478"/>
    <x v="0"/>
    <b v="0"/>
    <s v="Sunny"/>
    <n v="4153.82"/>
    <n v="1338.3999999999999"/>
    <n v="2815.42"/>
    <n v="4153.82"/>
    <n v="8.69"/>
    <n v="478"/>
    <n v="2815.42"/>
    <s v=""/>
  </r>
  <r>
    <x v="209"/>
    <n v="30"/>
    <s v="Cafe"/>
    <x v="4"/>
    <x v="0"/>
    <s v="rice flour jelly, coconut milk, palm sugar, red beans"/>
    <n v="2"/>
    <n v="7.71"/>
    <n v="9.64"/>
    <n v="190"/>
    <x v="0"/>
    <b v="0"/>
    <s v="Sunny"/>
    <n v="1831.6000000000001"/>
    <n v="380"/>
    <n v="1451.6000000000001"/>
    <n v="1831.6000000000001"/>
    <n v="9.64"/>
    <n v="190"/>
    <n v="1451.6000000000001"/>
    <s v=""/>
  </r>
  <r>
    <x v="209"/>
    <n v="25"/>
    <s v="Fine Dining"/>
    <x v="13"/>
    <x v="1"/>
    <s v="mushrooms, cream, onion, garlic, vegetable broth"/>
    <n v="3.5"/>
    <n v="18.670000000000002"/>
    <n v="19.03"/>
    <n v="288"/>
    <x v="0"/>
    <b v="0"/>
    <s v="Cloudy"/>
    <n v="5480.64"/>
    <n v="1008"/>
    <n v="4472.6400000000003"/>
    <n v="5480.64"/>
    <n v="19.03"/>
    <n v="288"/>
    <n v="4472.6400000000003"/>
    <s v=""/>
  </r>
  <r>
    <x v="209"/>
    <n v="50"/>
    <s v="Food Stall"/>
    <x v="6"/>
    <x v="1"/>
    <s v="chicken, yogurt, tandoori masala, ginger, garlic"/>
    <n v="7"/>
    <n v="16.989999999999998"/>
    <n v="29.8"/>
    <n v="0"/>
    <x v="0"/>
    <b v="0"/>
    <s v="Sunny"/>
    <n v="0"/>
    <n v="0"/>
    <n v="0"/>
    <n v="0"/>
    <n v="29.8"/>
    <n v="0"/>
    <n v="0"/>
    <s v=""/>
  </r>
  <r>
    <x v="209"/>
    <n v="28"/>
    <s v="Fine Dining"/>
    <x v="11"/>
    <x v="1"/>
    <s v="black tea, lemon, sugar syrup"/>
    <n v="1.2"/>
    <n v="7.19"/>
    <n v="7.32"/>
    <n v="331"/>
    <x v="0"/>
    <b v="0"/>
    <s v="Sunny"/>
    <n v="2422.92"/>
    <n v="397.2"/>
    <n v="2025.72"/>
    <n v="2422.92"/>
    <n v="7.32"/>
    <n v="331"/>
    <n v="2025.72"/>
    <s v=""/>
  </r>
  <r>
    <x v="209"/>
    <n v="41"/>
    <s v="Cafe"/>
    <x v="4"/>
    <x v="0"/>
    <s v="rice flour jelly, coconut milk, palm sugar, red beans"/>
    <n v="2"/>
    <n v="6.53"/>
    <n v="8.43"/>
    <n v="388"/>
    <x v="0"/>
    <b v="0"/>
    <s v="Sunny"/>
    <n v="3270.8399999999997"/>
    <n v="776"/>
    <n v="2494.8399999999997"/>
    <n v="3270.8399999999997"/>
    <n v="8.43"/>
    <n v="388"/>
    <n v="2494.8399999999997"/>
    <s v=""/>
  </r>
  <r>
    <x v="209"/>
    <n v="18"/>
    <s v="Food Stall"/>
    <x v="6"/>
    <x v="1"/>
    <s v="chicken, yogurt, tandoori masala, ginger, garlic"/>
    <n v="7"/>
    <n v="15.97"/>
    <n v="28.45"/>
    <n v="46"/>
    <x v="0"/>
    <b v="0"/>
    <s v="Sunny"/>
    <n v="1308.7"/>
    <n v="322"/>
    <n v="986.7"/>
    <n v="1308.7"/>
    <n v="28.45"/>
    <n v="46"/>
    <n v="986.7"/>
    <s v=""/>
  </r>
  <r>
    <x v="210"/>
    <n v="48"/>
    <s v="Casual Dining"/>
    <x v="9"/>
    <x v="0"/>
    <s v="chicken, rice, ginger, garlic, chili sauce, cucumber"/>
    <n v="4"/>
    <n v="11.94"/>
    <n v="20.07"/>
    <n v="346"/>
    <x v="0"/>
    <b v="0"/>
    <s v="Rainy"/>
    <n v="6944.22"/>
    <n v="1384"/>
    <n v="5560.22"/>
    <n v="6944.22"/>
    <n v="20.07"/>
    <n v="346"/>
    <n v="5560.22"/>
    <s v=""/>
  </r>
  <r>
    <x v="210"/>
    <n v="9"/>
    <s v="Casual Dining"/>
    <x v="4"/>
    <x v="0"/>
    <s v="rice flour jelly, coconut milk, palm sugar, red beans"/>
    <n v="2"/>
    <n v="5.63"/>
    <n v="7.85"/>
    <n v="501"/>
    <x v="0"/>
    <b v="0"/>
    <s v="Sunny"/>
    <n v="3932.85"/>
    <n v="1002"/>
    <n v="2930.85"/>
    <n v="3932.85"/>
    <n v="7.85"/>
    <n v="501"/>
    <n v="2930.85"/>
    <s v=""/>
  </r>
  <r>
    <x v="210"/>
    <n v="37"/>
    <s v="Food Stall"/>
    <x v="5"/>
    <x v="1"/>
    <s v="flat rice noodles, prawns, cockles, bean sprouts, chives, soy sauce"/>
    <n v="5"/>
    <n v="10.58"/>
    <n v="17.18"/>
    <n v="360"/>
    <x v="0"/>
    <b v="0"/>
    <s v="Cloudy"/>
    <n v="6184.8"/>
    <n v="1800"/>
    <n v="4384.8"/>
    <n v="6184.8"/>
    <n v="17.18"/>
    <n v="360"/>
    <n v="4384.8"/>
    <s v=""/>
  </r>
  <r>
    <x v="210"/>
    <n v="6"/>
    <s v="Fine Dining"/>
    <x v="1"/>
    <x v="1"/>
    <s v="spaghetti, eggs, cheese, beef bacon, black pepper"/>
    <n v="9"/>
    <n v="39.369999999999997"/>
    <n v="54.83"/>
    <n v="309"/>
    <x v="0"/>
    <b v="0"/>
    <s v="Sunny"/>
    <n v="16942.47"/>
    <n v="2781"/>
    <n v="14161.470000000001"/>
    <n v="16942.47"/>
    <n v="54.83"/>
    <n v="309"/>
    <n v="14161.470000000001"/>
    <s v=""/>
  </r>
  <r>
    <x v="210"/>
    <n v="30"/>
    <s v="Cafe"/>
    <x v="12"/>
    <x v="0"/>
    <s v="rice, coconut milk, sambal, anchovies, egg, peanuts"/>
    <n v="2.5"/>
    <n v="10.14"/>
    <n v="8.31"/>
    <n v="563"/>
    <x v="0"/>
    <b v="0"/>
    <s v="Cloudy"/>
    <n v="4678.5300000000007"/>
    <n v="1407.5"/>
    <n v="3271.0300000000007"/>
    <n v="4678.5300000000007"/>
    <n v="8.31"/>
    <n v="563"/>
    <n v="3271.0300000000007"/>
    <s v=""/>
  </r>
  <r>
    <x v="210"/>
    <n v="37"/>
    <s v="Food Stall"/>
    <x v="7"/>
    <x v="2"/>
    <s v="white bread, kaya, butter, soft-boiled eggs"/>
    <n v="2.8"/>
    <n v="6.65"/>
    <n v="9.15"/>
    <n v="721"/>
    <x v="0"/>
    <b v="0"/>
    <s v="Sunny"/>
    <n v="6597.1500000000005"/>
    <n v="2018.8"/>
    <n v="4578.3500000000004"/>
    <n v="6597.1500000000005"/>
    <n v="9.15"/>
    <n v="721"/>
    <n v="4578.3500000000004"/>
    <s v=""/>
  </r>
  <r>
    <x v="210"/>
    <n v="1"/>
    <s v="Food Stall"/>
    <x v="2"/>
    <x v="0"/>
    <s v="beef, coconut milk, galangal, lemongrass, spices, chili"/>
    <n v="9"/>
    <n v="15.81"/>
    <n v="29.41"/>
    <n v="130"/>
    <x v="0"/>
    <b v="0"/>
    <s v="Sunny"/>
    <n v="3823.3"/>
    <n v="1170"/>
    <n v="2653.3"/>
    <n v="3823.3"/>
    <n v="29.41"/>
    <n v="130"/>
    <n v="2653.3"/>
    <s v=""/>
  </r>
  <r>
    <x v="210"/>
    <n v="39"/>
    <s v="Casual Dining"/>
    <x v="2"/>
    <x v="0"/>
    <s v="beef, coconut milk, galangal, lemongrass, spices, chili"/>
    <n v="9"/>
    <n v="24.38"/>
    <n v="32.89"/>
    <n v="294"/>
    <x v="1"/>
    <b v="0"/>
    <s v="Sunny"/>
    <n v="9669.66"/>
    <n v="2646"/>
    <n v="7023.66"/>
    <n v="9669.66"/>
    <n v="32.89"/>
    <n v="294"/>
    <n v="7023.66"/>
    <s v=""/>
  </r>
  <r>
    <x v="210"/>
    <n v="4"/>
    <s v="Cafe"/>
    <x v="11"/>
    <x v="0"/>
    <s v="black tea, lemon, sugar syrup"/>
    <n v="1.2"/>
    <n v="4.6900000000000004"/>
    <n v="4.6900000000000004"/>
    <n v="581"/>
    <x v="0"/>
    <b v="0"/>
    <s v="Sunny"/>
    <n v="2724.8900000000003"/>
    <n v="697.19999999999993"/>
    <n v="2027.6900000000005"/>
    <n v="2724.8900000000003"/>
    <n v="4.6900000000000004"/>
    <n v="581"/>
    <n v="2027.6900000000005"/>
    <s v=""/>
  </r>
  <r>
    <x v="210"/>
    <n v="21"/>
    <s v="Casual Dining"/>
    <x v="13"/>
    <x v="0"/>
    <s v="mushrooms, cream, onion, garlic, vegetable broth"/>
    <n v="3.5"/>
    <n v="10.58"/>
    <n v="16.73"/>
    <n v="247"/>
    <x v="0"/>
    <b v="0"/>
    <s v="Sunny"/>
    <n v="4132.3100000000004"/>
    <n v="864.5"/>
    <n v="3267.8100000000004"/>
    <n v="4132.3100000000004"/>
    <n v="16.73"/>
    <n v="247"/>
    <n v="3267.8100000000004"/>
    <s v=""/>
  </r>
  <r>
    <x v="210"/>
    <n v="49"/>
    <s v="Kopitiam"/>
    <x v="10"/>
    <x v="2"/>
    <s v="black tea, condensed milk, evaporated milk"/>
    <n v="0.9"/>
    <n v="2.04"/>
    <n v="2.94"/>
    <n v="1026"/>
    <x v="0"/>
    <b v="0"/>
    <s v="Cloudy"/>
    <n v="3016.44"/>
    <n v="923.4"/>
    <n v="2093.04"/>
    <n v="3016.44"/>
    <n v="2.94"/>
    <n v="1026"/>
    <n v="2093.04"/>
    <s v=""/>
  </r>
  <r>
    <x v="210"/>
    <n v="2"/>
    <s v="Food Stall"/>
    <x v="3"/>
    <x v="1"/>
    <s v="flour, ghee, egg, water, curry"/>
    <n v="0.8"/>
    <n v="1.77"/>
    <n v="2.17"/>
    <n v="692"/>
    <x v="0"/>
    <b v="0"/>
    <s v="Sunny"/>
    <n v="1501.6399999999999"/>
    <n v="553.6"/>
    <n v="948.03999999999985"/>
    <n v="1501.6399999999999"/>
    <n v="2.17"/>
    <n v="692"/>
    <n v="948.03999999999985"/>
    <s v=""/>
  </r>
  <r>
    <x v="210"/>
    <n v="31"/>
    <s v="Food Stall"/>
    <x v="4"/>
    <x v="0"/>
    <s v="rice flour jelly, coconut milk, palm sugar, red beans"/>
    <n v="2"/>
    <n v="3.9"/>
    <n v="6.78"/>
    <n v="434"/>
    <x v="0"/>
    <b v="0"/>
    <s v="Sunny"/>
    <n v="2942.52"/>
    <n v="868"/>
    <n v="2074.52"/>
    <n v="2942.52"/>
    <n v="6.78"/>
    <n v="434"/>
    <n v="2074.52"/>
    <s v=""/>
  </r>
  <r>
    <x v="210"/>
    <n v="33"/>
    <s v="Cafe"/>
    <x v="7"/>
    <x v="2"/>
    <s v="white bread, kaya, butter, soft-boiled eggs"/>
    <n v="2.8"/>
    <n v="10.94"/>
    <n v="9.5500000000000007"/>
    <n v="950"/>
    <x v="0"/>
    <b v="0"/>
    <s v="Rainy"/>
    <n v="9072.5"/>
    <n v="2660"/>
    <n v="6412.5"/>
    <n v="9072.5"/>
    <n v="9.5500000000000007"/>
    <n v="950"/>
    <n v="6412.5"/>
    <s v=""/>
  </r>
  <r>
    <x v="210"/>
    <n v="34"/>
    <s v="Casual Dining"/>
    <x v="7"/>
    <x v="2"/>
    <s v="white bread, kaya, butter, soft-boiled eggs"/>
    <n v="2.8"/>
    <n v="8.9499999999999993"/>
    <n v="13.66"/>
    <n v="733"/>
    <x v="0"/>
    <b v="0"/>
    <s v="Cloudy"/>
    <n v="10012.780000000001"/>
    <n v="2052.4"/>
    <n v="7960.380000000001"/>
    <n v="10012.780000000001"/>
    <n v="13.66"/>
    <n v="733"/>
    <n v="7960.380000000001"/>
    <s v=""/>
  </r>
  <r>
    <x v="210"/>
    <n v="5"/>
    <s v="Cafe"/>
    <x v="11"/>
    <x v="1"/>
    <s v="black tea, lemon, sugar syrup"/>
    <n v="1.2"/>
    <n v="4.53"/>
    <n v="4.92"/>
    <n v="466"/>
    <x v="0"/>
    <b v="0"/>
    <s v="Cloudy"/>
    <n v="2292.7199999999998"/>
    <n v="559.19999999999993"/>
    <n v="1733.52"/>
    <n v="2292.7199999999998"/>
    <n v="4.92"/>
    <n v="466"/>
    <n v="1733.52"/>
    <s v=""/>
  </r>
  <r>
    <x v="210"/>
    <n v="42"/>
    <s v="Fine Dining"/>
    <x v="2"/>
    <x v="0"/>
    <s v="beef, coconut milk, galangal, lemongrass, spices, chili"/>
    <n v="9"/>
    <n v="50"/>
    <n v="64.95"/>
    <n v="118"/>
    <x v="0"/>
    <b v="0"/>
    <s v="Cloudy"/>
    <n v="7664.1"/>
    <n v="1062"/>
    <n v="6602.1"/>
    <n v="7664.1"/>
    <n v="64.95"/>
    <n v="118"/>
    <n v="6602.1"/>
    <s v=""/>
  </r>
  <r>
    <x v="210"/>
    <n v="11"/>
    <s v="Food Stall"/>
    <x v="10"/>
    <x v="2"/>
    <s v="black tea, condensed milk, evaporated milk"/>
    <n v="0.9"/>
    <n v="1.82"/>
    <n v="2.69"/>
    <n v="1099"/>
    <x v="0"/>
    <b v="0"/>
    <s v="Cloudy"/>
    <n v="2956.31"/>
    <n v="989.1"/>
    <n v="1967.21"/>
    <n v="2956.31"/>
    <n v="2.69"/>
    <n v="1099"/>
    <n v="1967.21"/>
    <s v=""/>
  </r>
  <r>
    <x v="210"/>
    <n v="2"/>
    <s v="Food Stall"/>
    <x v="6"/>
    <x v="1"/>
    <s v="chicken, yogurt, tandoori masala, ginger, garlic"/>
    <n v="7"/>
    <n v="15"/>
    <n v="24.11"/>
    <n v="377"/>
    <x v="0"/>
    <b v="1"/>
    <s v="Sunny"/>
    <n v="9089.4699999999993"/>
    <n v="2639"/>
    <n v="6450.4699999999993"/>
    <n v="9089.4699999999993"/>
    <n v="24.11"/>
    <n v="377"/>
    <n v="6450.4699999999993"/>
    <s v=""/>
  </r>
  <r>
    <x v="210"/>
    <n v="49"/>
    <s v="Kopitiam"/>
    <x v="5"/>
    <x v="1"/>
    <s v="flat rice noodles, prawns, cockles, bean sprouts, chives, soy sauce"/>
    <n v="5"/>
    <n v="12.01"/>
    <n v="14.78"/>
    <n v="436"/>
    <x v="0"/>
    <b v="0"/>
    <s v="Sunny"/>
    <n v="6444.08"/>
    <n v="2180"/>
    <n v="4264.08"/>
    <n v="6444.08"/>
    <n v="14.78"/>
    <n v="436"/>
    <n v="4264.08"/>
    <s v=""/>
  </r>
  <r>
    <x v="210"/>
    <n v="15"/>
    <s v="Food Stall"/>
    <x v="12"/>
    <x v="0"/>
    <s v="rice, coconut milk, sambal, anchovies, egg, peanuts"/>
    <n v="2.5"/>
    <n v="5.94"/>
    <n v="7.71"/>
    <n v="423"/>
    <x v="0"/>
    <b v="0"/>
    <s v="Rainy"/>
    <n v="3261.33"/>
    <n v="1057.5"/>
    <n v="2203.83"/>
    <n v="3261.33"/>
    <n v="7.71"/>
    <n v="423"/>
    <n v="2203.83"/>
    <s v=""/>
  </r>
  <r>
    <x v="210"/>
    <n v="9"/>
    <s v="Casual Dining"/>
    <x v="7"/>
    <x v="2"/>
    <s v="white bread, kaya, butter, soft-boiled eggs"/>
    <n v="2.8"/>
    <n v="7.59"/>
    <n v="14.22"/>
    <n v="737"/>
    <x v="0"/>
    <b v="0"/>
    <s v="Cloudy"/>
    <n v="10480.140000000001"/>
    <n v="2063.6"/>
    <n v="8416.5400000000009"/>
    <n v="10480.140000000001"/>
    <n v="14.22"/>
    <n v="737"/>
    <n v="8416.5400000000009"/>
    <s v=""/>
  </r>
  <r>
    <x v="210"/>
    <n v="25"/>
    <s v="Fine Dining"/>
    <x v="12"/>
    <x v="0"/>
    <s v="rice, coconut milk, sambal, anchovies, egg, peanuts"/>
    <n v="2.5"/>
    <n v="12.18"/>
    <n v="14.58"/>
    <n v="522"/>
    <x v="0"/>
    <b v="0"/>
    <s v="Rainy"/>
    <n v="7610.76"/>
    <n v="1305"/>
    <n v="6305.76"/>
    <n v="7610.76"/>
    <n v="14.58"/>
    <n v="522"/>
    <n v="6305.76"/>
    <s v=""/>
  </r>
  <r>
    <x v="210"/>
    <n v="31"/>
    <s v="Food Stall"/>
    <x v="0"/>
    <x v="0"/>
    <s v="rice noodles, fish broth, tamarind, shrimp paste, cucumber, mint"/>
    <n v="4.5"/>
    <n v="9.3800000000000008"/>
    <n v="16.11"/>
    <n v="292"/>
    <x v="0"/>
    <b v="0"/>
    <s v="Sunny"/>
    <n v="4704.12"/>
    <n v="1314"/>
    <n v="3390.12"/>
    <n v="4704.12"/>
    <n v="16.11"/>
    <n v="292"/>
    <n v="3390.12"/>
    <s v=""/>
  </r>
  <r>
    <x v="211"/>
    <n v="6"/>
    <s v="Fine Dining"/>
    <x v="8"/>
    <x v="0"/>
    <s v="chicken thigh, black pepper sauce, fries, coleslaw"/>
    <n v="8"/>
    <n v="42.33"/>
    <n v="70.56"/>
    <n v="22"/>
    <x v="0"/>
    <b v="0"/>
    <s v="Cloudy"/>
    <n v="1552.3200000000002"/>
    <n v="176"/>
    <n v="1376.3200000000002"/>
    <n v="1552.3200000000002"/>
    <n v="70.56"/>
    <n v="22"/>
    <n v="1376.3200000000002"/>
    <s v=""/>
  </r>
  <r>
    <x v="211"/>
    <n v="3"/>
    <s v="Cafe"/>
    <x v="8"/>
    <x v="1"/>
    <s v="chicken thigh, black pepper sauce, fries, coleslaw"/>
    <n v="8"/>
    <n v="28.08"/>
    <n v="44.34"/>
    <n v="69"/>
    <x v="0"/>
    <b v="0"/>
    <s v="Cloudy"/>
    <n v="3059.46"/>
    <n v="552"/>
    <n v="2507.46"/>
    <n v="3059.46"/>
    <n v="44.34"/>
    <n v="69"/>
    <n v="2507.46"/>
    <s v=""/>
  </r>
  <r>
    <x v="211"/>
    <n v="40"/>
    <s v="Food Stall"/>
    <x v="2"/>
    <x v="1"/>
    <s v="beef, coconut milk, galangal, lemongrass, spices, chili"/>
    <n v="9"/>
    <n v="17.36"/>
    <n v="33.299999999999997"/>
    <n v="0"/>
    <x v="0"/>
    <b v="0"/>
    <s v="Sunny"/>
    <n v="0"/>
    <n v="0"/>
    <n v="0"/>
    <n v="0"/>
    <n v="33.299999999999997"/>
    <n v="0"/>
    <n v="0"/>
    <s v=""/>
  </r>
  <r>
    <x v="211"/>
    <n v="23"/>
    <s v="Fine Dining"/>
    <x v="1"/>
    <x v="1"/>
    <s v="spaghetti, eggs, cheese, beef bacon, black pepper"/>
    <n v="9"/>
    <n v="45.7"/>
    <n v="49.03"/>
    <n v="267"/>
    <x v="1"/>
    <b v="0"/>
    <s v="Sunny"/>
    <n v="13091.01"/>
    <n v="2403"/>
    <n v="10688.01"/>
    <n v="13091.01"/>
    <n v="49.03"/>
    <n v="267"/>
    <n v="10688.01"/>
    <s v=""/>
  </r>
  <r>
    <x v="211"/>
    <n v="28"/>
    <s v="Fine Dining"/>
    <x v="12"/>
    <x v="2"/>
    <s v="rice, coconut milk, sambal, anchovies, egg, peanuts"/>
    <n v="2.5"/>
    <n v="10.59"/>
    <n v="15.16"/>
    <n v="464"/>
    <x v="0"/>
    <b v="0"/>
    <s v="Sunny"/>
    <n v="7034.24"/>
    <n v="1160"/>
    <n v="5874.24"/>
    <n v="7034.24"/>
    <n v="15.16"/>
    <n v="464"/>
    <n v="5874.24"/>
    <s v=""/>
  </r>
  <r>
    <x v="211"/>
    <n v="31"/>
    <s v="Food Stall"/>
    <x v="7"/>
    <x v="2"/>
    <s v="white bread, kaya, butter, soft-boiled eggs"/>
    <n v="2.8"/>
    <n v="5.9"/>
    <n v="9.48"/>
    <n v="223"/>
    <x v="0"/>
    <b v="0"/>
    <s v="Rainy"/>
    <n v="2114.04"/>
    <n v="624.4"/>
    <n v="1489.6399999999999"/>
    <n v="2114.04"/>
    <n v="9.48"/>
    <n v="223"/>
    <n v="1489.6399999999999"/>
    <s v=""/>
  </r>
  <r>
    <x v="211"/>
    <n v="17"/>
    <s v="Food Stall"/>
    <x v="0"/>
    <x v="0"/>
    <s v="rice noodles, fish broth, tamarind, shrimp paste, cucumber, mint"/>
    <n v="4.5"/>
    <n v="11.09"/>
    <n v="17.98"/>
    <n v="0"/>
    <x v="0"/>
    <b v="0"/>
    <s v="Rainy"/>
    <n v="0"/>
    <n v="0"/>
    <n v="0"/>
    <n v="0"/>
    <n v="17.98"/>
    <n v="0"/>
    <n v="0"/>
    <s v=""/>
  </r>
  <r>
    <x v="211"/>
    <n v="25"/>
    <s v="Fine Dining"/>
    <x v="2"/>
    <x v="0"/>
    <s v="beef, coconut milk, galangal, lemongrass, spices, chili"/>
    <n v="9"/>
    <n v="46.05"/>
    <n v="57.44"/>
    <n v="155"/>
    <x v="0"/>
    <b v="0"/>
    <s v="Rainy"/>
    <n v="8903.1999999999989"/>
    <n v="1395"/>
    <n v="7508.1999999999989"/>
    <n v="8903.1999999999989"/>
    <n v="57.44"/>
    <n v="155"/>
    <n v="7508.1999999999989"/>
    <s v=""/>
  </r>
  <r>
    <x v="211"/>
    <n v="28"/>
    <s v="Fine Dining"/>
    <x v="11"/>
    <x v="2"/>
    <s v="black tea, lemon, sugar syrup"/>
    <n v="1.2"/>
    <n v="6.12"/>
    <n v="7.02"/>
    <n v="248"/>
    <x v="0"/>
    <b v="0"/>
    <s v="Sunny"/>
    <n v="1740.9599999999998"/>
    <n v="297.59999999999997"/>
    <n v="1443.36"/>
    <n v="1740.9599999999998"/>
    <n v="7.02"/>
    <n v="248"/>
    <n v="1443.36"/>
    <s v=""/>
  </r>
  <r>
    <x v="211"/>
    <n v="11"/>
    <s v="Food Stall"/>
    <x v="10"/>
    <x v="1"/>
    <s v="black tea, condensed milk, evaporated milk"/>
    <n v="0.9"/>
    <n v="1.86"/>
    <n v="2.86"/>
    <n v="270"/>
    <x v="0"/>
    <b v="0"/>
    <s v="Cloudy"/>
    <n v="772.19999999999993"/>
    <n v="243"/>
    <n v="529.19999999999993"/>
    <n v="772.19999999999993"/>
    <n v="2.86"/>
    <n v="270"/>
    <n v="529.19999999999993"/>
    <s v=""/>
  </r>
  <r>
    <x v="211"/>
    <n v="23"/>
    <s v="Fine Dining"/>
    <x v="12"/>
    <x v="2"/>
    <s v="rice, coconut milk, sambal, anchovies, egg, peanuts"/>
    <n v="2.5"/>
    <n v="10.029999999999999"/>
    <n v="16.18"/>
    <n v="338"/>
    <x v="0"/>
    <b v="0"/>
    <s v="Cloudy"/>
    <n v="5468.84"/>
    <n v="845"/>
    <n v="4623.84"/>
    <n v="5468.84"/>
    <n v="16.18"/>
    <n v="338"/>
    <n v="4623.84"/>
    <s v=""/>
  </r>
  <r>
    <x v="211"/>
    <n v="46"/>
    <s v="Casual Dining"/>
    <x v="1"/>
    <x v="0"/>
    <s v="spaghetti, eggs, cheese, beef bacon, black pepper"/>
    <n v="9"/>
    <n v="25.14"/>
    <n v="52.97"/>
    <n v="113"/>
    <x v="0"/>
    <b v="0"/>
    <s v="Sunny"/>
    <n v="5985.61"/>
    <n v="1017"/>
    <n v="4968.6099999999997"/>
    <n v="5985.61"/>
    <n v="52.97"/>
    <n v="113"/>
    <n v="4968.6099999999997"/>
    <s v=""/>
  </r>
  <r>
    <x v="211"/>
    <n v="39"/>
    <s v="Casual Dining"/>
    <x v="4"/>
    <x v="0"/>
    <s v="rice flour jelly, coconut milk, palm sugar, red beans"/>
    <n v="2"/>
    <n v="6.38"/>
    <n v="9.57"/>
    <n v="145"/>
    <x v="0"/>
    <b v="0"/>
    <s v="Cloudy"/>
    <n v="1387.65"/>
    <n v="290"/>
    <n v="1097.6500000000001"/>
    <n v="1387.65"/>
    <n v="9.57"/>
    <n v="145"/>
    <n v="1097.6500000000001"/>
    <s v=""/>
  </r>
  <r>
    <x v="211"/>
    <n v="20"/>
    <s v="Casual Dining"/>
    <x v="8"/>
    <x v="1"/>
    <s v="chicken thigh, black pepper sauce, fries, coleslaw"/>
    <n v="8"/>
    <n v="26.03"/>
    <n v="53.76"/>
    <n v="110"/>
    <x v="0"/>
    <b v="0"/>
    <s v="Sunny"/>
    <n v="5913.5999999999995"/>
    <n v="880"/>
    <n v="5033.5999999999995"/>
    <n v="5913.5999999999995"/>
    <n v="53.76"/>
    <n v="110"/>
    <n v="5033.5999999999995"/>
    <s v=""/>
  </r>
  <r>
    <x v="211"/>
    <n v="36"/>
    <s v="Food Stall"/>
    <x v="6"/>
    <x v="1"/>
    <s v="chicken, yogurt, tandoori masala, ginger, garlic"/>
    <n v="7"/>
    <n v="13.75"/>
    <n v="24.75"/>
    <n v="0"/>
    <x v="0"/>
    <b v="0"/>
    <s v="Sunny"/>
    <n v="0"/>
    <n v="0"/>
    <n v="0"/>
    <n v="0"/>
    <n v="24.75"/>
    <n v="0"/>
    <n v="0"/>
    <s v=""/>
  </r>
  <r>
    <x v="211"/>
    <n v="1"/>
    <s v="Food Stall"/>
    <x v="2"/>
    <x v="1"/>
    <s v="beef, coconut milk, galangal, lemongrass, spices, chili"/>
    <n v="9"/>
    <n v="21.96"/>
    <n v="32.049999999999997"/>
    <n v="106"/>
    <x v="1"/>
    <b v="0"/>
    <s v="Cloudy"/>
    <n v="3397.2999999999997"/>
    <n v="954"/>
    <n v="2443.2999999999997"/>
    <n v="3397.2999999999997"/>
    <n v="32.049999999999997"/>
    <n v="106"/>
    <n v="2443.2999999999997"/>
    <s v=""/>
  </r>
  <r>
    <x v="211"/>
    <n v="28"/>
    <s v="Fine Dining"/>
    <x v="8"/>
    <x v="1"/>
    <s v="chicken thigh, black pepper sauce, fries, coleslaw"/>
    <n v="8"/>
    <n v="45.87"/>
    <n v="38.25"/>
    <n v="194"/>
    <x v="1"/>
    <b v="0"/>
    <s v="Sunny"/>
    <n v="7420.5"/>
    <n v="1552"/>
    <n v="5868.5"/>
    <n v="7420.5"/>
    <n v="38.25"/>
    <n v="194"/>
    <n v="5868.5"/>
    <s v=""/>
  </r>
  <r>
    <x v="211"/>
    <n v="29"/>
    <s v="Food Stall"/>
    <x v="9"/>
    <x v="1"/>
    <s v="chicken, rice, ginger, garlic, chili sauce, cucumber"/>
    <n v="4"/>
    <n v="8.82"/>
    <n v="14.67"/>
    <n v="140"/>
    <x v="0"/>
    <b v="0"/>
    <s v="Cloudy"/>
    <n v="2053.8000000000002"/>
    <n v="560"/>
    <n v="1493.8000000000002"/>
    <n v="2053.8000000000002"/>
    <n v="14.67"/>
    <n v="140"/>
    <n v="1493.8000000000002"/>
    <s v=""/>
  </r>
  <r>
    <x v="211"/>
    <n v="20"/>
    <s v="Casual Dining"/>
    <x v="13"/>
    <x v="1"/>
    <s v="mushrooms, cream, onion, garlic, vegetable broth"/>
    <n v="3.5"/>
    <n v="10.94"/>
    <n v="23.22"/>
    <n v="9"/>
    <x v="0"/>
    <b v="0"/>
    <s v="Sunny"/>
    <n v="208.98"/>
    <n v="31.5"/>
    <n v="177.48"/>
    <n v="208.98"/>
    <n v="23.22"/>
    <n v="9"/>
    <n v="177.48"/>
    <s v=""/>
  </r>
  <r>
    <x v="211"/>
    <n v="24"/>
    <s v="Casual Dining"/>
    <x v="4"/>
    <x v="1"/>
    <s v="rice flour jelly, coconut milk, palm sugar, red beans"/>
    <n v="2"/>
    <n v="5.64"/>
    <n v="11.29"/>
    <n v="122"/>
    <x v="0"/>
    <b v="0"/>
    <s v="Cloudy"/>
    <n v="1377.3799999999999"/>
    <n v="244"/>
    <n v="1133.3799999999999"/>
    <n v="1377.3799999999999"/>
    <n v="11.29"/>
    <n v="122"/>
    <n v="1133.3799999999999"/>
    <s v=""/>
  </r>
  <r>
    <x v="211"/>
    <n v="41"/>
    <s v="Cafe"/>
    <x v="1"/>
    <x v="1"/>
    <s v="spaghetti, eggs, cheese, beef bacon, black pepper"/>
    <n v="9"/>
    <n v="31.03"/>
    <n v="47.86"/>
    <n v="51"/>
    <x v="0"/>
    <b v="0"/>
    <s v="Sunny"/>
    <n v="2440.86"/>
    <n v="459"/>
    <n v="1981.8600000000001"/>
    <n v="2440.86"/>
    <n v="47.86"/>
    <n v="51"/>
    <n v="1981.8600000000001"/>
    <s v=""/>
  </r>
  <r>
    <x v="211"/>
    <n v="27"/>
    <s v="Food Stall"/>
    <x v="6"/>
    <x v="1"/>
    <s v="chicken, yogurt, tandoori masala, ginger, garlic"/>
    <n v="7"/>
    <n v="14.21"/>
    <n v="28.13"/>
    <n v="0"/>
    <x v="0"/>
    <b v="0"/>
    <s v="Rainy"/>
    <n v="0"/>
    <n v="0"/>
    <n v="0"/>
    <n v="0"/>
    <n v="28.13"/>
    <n v="0"/>
    <n v="0"/>
    <s v=""/>
  </r>
  <r>
    <x v="212"/>
    <n v="37"/>
    <s v="Food Stall"/>
    <x v="4"/>
    <x v="1"/>
    <s v="rice flour jelly, coconut milk, palm sugar, red beans"/>
    <n v="2"/>
    <n v="4.9000000000000004"/>
    <n v="7.18"/>
    <n v="132"/>
    <x v="0"/>
    <b v="1"/>
    <s v="Cloudy"/>
    <n v="947.76"/>
    <n v="264"/>
    <n v="683.76"/>
    <n v="947.76"/>
    <n v="7.18"/>
    <n v="132"/>
    <n v="683.76"/>
    <s v=""/>
  </r>
  <r>
    <x v="212"/>
    <n v="16"/>
    <s v="Food Stall"/>
    <x v="6"/>
    <x v="1"/>
    <s v="chicken, yogurt, tandoori masala, ginger, garlic"/>
    <n v="7"/>
    <n v="13.33"/>
    <n v="22.15"/>
    <n v="137"/>
    <x v="0"/>
    <b v="0"/>
    <s v="Cloudy"/>
    <n v="3034.5499999999997"/>
    <n v="959"/>
    <n v="2075.5499999999997"/>
    <n v="3034.5499999999997"/>
    <n v="22.15"/>
    <n v="137"/>
    <n v="2075.5499999999997"/>
    <s v=""/>
  </r>
  <r>
    <x v="212"/>
    <n v="24"/>
    <s v="Casual Dining"/>
    <x v="9"/>
    <x v="0"/>
    <s v="chicken, rice, ginger, garlic, chili sauce, cucumber"/>
    <n v="4"/>
    <n v="12.75"/>
    <n v="20.71"/>
    <n v="321"/>
    <x v="0"/>
    <b v="0"/>
    <s v="Sunny"/>
    <n v="6647.91"/>
    <n v="1284"/>
    <n v="5363.91"/>
    <n v="6647.91"/>
    <n v="20.71"/>
    <n v="321"/>
    <n v="5363.91"/>
    <s v=""/>
  </r>
  <r>
    <x v="212"/>
    <n v="25"/>
    <s v="Fine Dining"/>
    <x v="8"/>
    <x v="1"/>
    <s v="chicken thigh, black pepper sauce, fries, coleslaw"/>
    <n v="8"/>
    <n v="36.44"/>
    <n v="61.33"/>
    <n v="92"/>
    <x v="0"/>
    <b v="0"/>
    <s v="Sunny"/>
    <n v="5642.36"/>
    <n v="736"/>
    <n v="4906.3599999999997"/>
    <n v="5642.36"/>
    <n v="61.33"/>
    <n v="92"/>
    <n v="4906.3599999999997"/>
    <s v=""/>
  </r>
  <r>
    <x v="212"/>
    <n v="48"/>
    <s v="Casual Dining"/>
    <x v="4"/>
    <x v="0"/>
    <s v="rice flour jelly, coconut milk, palm sugar, red beans"/>
    <n v="2"/>
    <n v="6.55"/>
    <n v="11.6"/>
    <n v="214"/>
    <x v="0"/>
    <b v="0"/>
    <s v="Sunny"/>
    <n v="2482.4"/>
    <n v="428"/>
    <n v="2054.4"/>
    <n v="2482.4"/>
    <n v="11.6"/>
    <n v="214"/>
    <n v="2054.4"/>
    <s v=""/>
  </r>
  <r>
    <x v="212"/>
    <n v="45"/>
    <s v="Food Stall"/>
    <x v="9"/>
    <x v="0"/>
    <s v="chicken, rice, ginger, garlic, chili sauce, cucumber"/>
    <n v="4"/>
    <n v="7.51"/>
    <n v="12.22"/>
    <n v="254"/>
    <x v="0"/>
    <b v="1"/>
    <s v="Sunny"/>
    <n v="3103.88"/>
    <n v="1016"/>
    <n v="2087.88"/>
    <n v="3103.88"/>
    <n v="12.22"/>
    <n v="254"/>
    <n v="2087.88"/>
    <s v=""/>
  </r>
  <r>
    <x v="212"/>
    <n v="33"/>
    <s v="Cafe"/>
    <x v="11"/>
    <x v="2"/>
    <s v="black tea, lemon, sugar syrup"/>
    <n v="1.2"/>
    <n v="4.4400000000000004"/>
    <n v="5.28"/>
    <n v="376"/>
    <x v="0"/>
    <b v="0"/>
    <s v="Cloudy"/>
    <n v="1985.2800000000002"/>
    <n v="451.2"/>
    <n v="1534.0800000000002"/>
    <n v="1985.2800000000002"/>
    <n v="5.28"/>
    <n v="376"/>
    <n v="1534.0800000000002"/>
    <s v=""/>
  </r>
  <r>
    <x v="212"/>
    <n v="3"/>
    <s v="Cafe"/>
    <x v="1"/>
    <x v="0"/>
    <s v="spaghetti, eggs, cheese, beef bacon, black pepper"/>
    <n v="9"/>
    <n v="31.09"/>
    <n v="35.11"/>
    <n v="150"/>
    <x v="0"/>
    <b v="0"/>
    <s v="Sunny"/>
    <n v="5266.5"/>
    <n v="1350"/>
    <n v="3916.5"/>
    <n v="5266.5"/>
    <n v="35.11"/>
    <n v="150"/>
    <n v="3916.5"/>
    <s v=""/>
  </r>
  <r>
    <x v="212"/>
    <n v="37"/>
    <s v="Food Stall"/>
    <x v="7"/>
    <x v="2"/>
    <s v="white bread, kaya, butter, soft-boiled eggs"/>
    <n v="2.8"/>
    <n v="6.11"/>
    <n v="9.56"/>
    <n v="352"/>
    <x v="0"/>
    <b v="0"/>
    <s v="Sunny"/>
    <n v="3365.1200000000003"/>
    <n v="985.59999999999991"/>
    <n v="2379.5200000000004"/>
    <n v="3365.1200000000003"/>
    <n v="9.56"/>
    <n v="352"/>
    <n v="2379.5200000000004"/>
    <s v=""/>
  </r>
  <r>
    <x v="212"/>
    <n v="37"/>
    <s v="Food Stall"/>
    <x v="10"/>
    <x v="1"/>
    <s v="black tea, condensed milk, evaporated milk"/>
    <n v="0.9"/>
    <n v="1.58"/>
    <n v="2.57"/>
    <n v="1382"/>
    <x v="1"/>
    <b v="1"/>
    <s v="Sunny"/>
    <n v="3551.74"/>
    <n v="1243.8"/>
    <n v="2307.9399999999996"/>
    <n v="3551.74"/>
    <n v="2.57"/>
    <n v="1382"/>
    <n v="2307.9399999999996"/>
    <s v=""/>
  </r>
  <r>
    <x v="212"/>
    <n v="37"/>
    <s v="Food Stall"/>
    <x v="5"/>
    <x v="0"/>
    <s v="flat rice noodles, prawns, cockles, bean sprouts, chives, soy sauce"/>
    <n v="5"/>
    <n v="11.65"/>
    <n v="21.43"/>
    <n v="80"/>
    <x v="0"/>
    <b v="0"/>
    <s v="Sunny"/>
    <n v="1714.4"/>
    <n v="400"/>
    <n v="1314.4"/>
    <n v="1714.4"/>
    <n v="21.43"/>
    <n v="80"/>
    <n v="1314.4"/>
    <s v=""/>
  </r>
  <r>
    <x v="212"/>
    <n v="6"/>
    <s v="Fine Dining"/>
    <x v="11"/>
    <x v="1"/>
    <s v="black tea, lemon, sugar syrup"/>
    <n v="1.2"/>
    <n v="4.93"/>
    <n v="7.46"/>
    <n v="440"/>
    <x v="0"/>
    <b v="0"/>
    <s v="Sunny"/>
    <n v="3282.4"/>
    <n v="528"/>
    <n v="2754.4"/>
    <n v="3282.4"/>
    <n v="7.46"/>
    <n v="440"/>
    <n v="2754.4"/>
    <s v=""/>
  </r>
  <r>
    <x v="212"/>
    <n v="27"/>
    <s v="Food Stall"/>
    <x v="3"/>
    <x v="1"/>
    <s v="flour, ghee, egg, water, curry"/>
    <n v="0.8"/>
    <n v="1.82"/>
    <n v="2.57"/>
    <n v="225"/>
    <x v="0"/>
    <b v="0"/>
    <s v="Rainy"/>
    <n v="578.25"/>
    <n v="180"/>
    <n v="398.25"/>
    <n v="578.25"/>
    <n v="2.57"/>
    <n v="225"/>
    <n v="398.25"/>
    <s v=""/>
  </r>
  <r>
    <x v="212"/>
    <n v="11"/>
    <s v="Food Stall"/>
    <x v="7"/>
    <x v="2"/>
    <s v="white bread, kaya, butter, soft-boiled eggs"/>
    <n v="2.8"/>
    <n v="5.52"/>
    <n v="9.8800000000000008"/>
    <n v="131"/>
    <x v="0"/>
    <b v="0"/>
    <s v="Cloudy"/>
    <n v="1294.2800000000002"/>
    <n v="366.79999999999995"/>
    <n v="927.48000000000025"/>
    <n v="1294.2800000000002"/>
    <n v="9.8800000000000008"/>
    <n v="131"/>
    <n v="927.48000000000025"/>
    <s v=""/>
  </r>
  <r>
    <x v="212"/>
    <n v="8"/>
    <s v="Casual Dining"/>
    <x v="8"/>
    <x v="1"/>
    <s v="chicken thigh, black pepper sauce, fries, coleslaw"/>
    <n v="8"/>
    <n v="25.88"/>
    <n v="32.15"/>
    <n v="298"/>
    <x v="0"/>
    <b v="0"/>
    <s v="Rainy"/>
    <n v="9580.6999999999989"/>
    <n v="2384"/>
    <n v="7196.6999999999989"/>
    <n v="9580.6999999999989"/>
    <n v="32.15"/>
    <n v="298"/>
    <n v="7196.6999999999989"/>
    <s v=""/>
  </r>
  <r>
    <x v="212"/>
    <n v="49"/>
    <s v="Kopitiam"/>
    <x v="4"/>
    <x v="1"/>
    <s v="rice flour jelly, coconut milk, palm sugar, red beans"/>
    <n v="2"/>
    <n v="5.56"/>
    <n v="5.12"/>
    <n v="536"/>
    <x v="1"/>
    <b v="0"/>
    <s v="Sunny"/>
    <n v="2744.32"/>
    <n v="1072"/>
    <n v="1672.3200000000002"/>
    <n v="2744.32"/>
    <n v="5.12"/>
    <n v="536"/>
    <n v="1672.3200000000002"/>
    <s v=""/>
  </r>
  <r>
    <x v="212"/>
    <n v="38"/>
    <s v="Fine Dining"/>
    <x v="1"/>
    <x v="0"/>
    <s v="spaghetti, eggs, cheese, beef bacon, black pepper"/>
    <n v="9"/>
    <n v="43.21"/>
    <n v="66.64"/>
    <n v="185"/>
    <x v="0"/>
    <b v="0"/>
    <s v="Sunny"/>
    <n v="12328.4"/>
    <n v="1665"/>
    <n v="10663.4"/>
    <n v="12328.4"/>
    <n v="66.64"/>
    <n v="185"/>
    <n v="10663.4"/>
    <s v=""/>
  </r>
  <r>
    <x v="212"/>
    <n v="40"/>
    <s v="Food Stall"/>
    <x v="2"/>
    <x v="1"/>
    <s v="beef, coconut milk, galangal, lemongrass, spices, chili"/>
    <n v="9"/>
    <n v="20.38"/>
    <n v="38.840000000000003"/>
    <n v="86"/>
    <x v="0"/>
    <b v="0"/>
    <s v="Sunny"/>
    <n v="3340.2400000000002"/>
    <n v="774"/>
    <n v="2566.2400000000002"/>
    <n v="3340.2400000000002"/>
    <n v="38.840000000000003"/>
    <n v="86"/>
    <n v="2566.2400000000002"/>
    <s v=""/>
  </r>
  <r>
    <x v="212"/>
    <n v="42"/>
    <s v="Fine Dining"/>
    <x v="8"/>
    <x v="1"/>
    <s v="chicken thigh, black pepper sauce, fries, coleslaw"/>
    <n v="8"/>
    <n v="39.479999999999997"/>
    <n v="53.65"/>
    <n v="161"/>
    <x v="0"/>
    <b v="0"/>
    <s v="Sunny"/>
    <n v="8637.65"/>
    <n v="1288"/>
    <n v="7349.65"/>
    <n v="8637.65"/>
    <n v="53.65"/>
    <n v="161"/>
    <n v="7349.65"/>
    <s v=""/>
  </r>
  <r>
    <x v="212"/>
    <n v="38"/>
    <s v="Fine Dining"/>
    <x v="12"/>
    <x v="2"/>
    <s v="rice, coconut milk, sambal, anchovies, egg, peanuts"/>
    <n v="2.5"/>
    <n v="14.14"/>
    <n v="17.13"/>
    <n v="334"/>
    <x v="0"/>
    <b v="0"/>
    <s v="Rainy"/>
    <n v="5721.42"/>
    <n v="835"/>
    <n v="4886.42"/>
    <n v="5721.42"/>
    <n v="17.13"/>
    <n v="334"/>
    <n v="4886.42"/>
    <s v=""/>
  </r>
  <r>
    <x v="212"/>
    <n v="9"/>
    <s v="Casual Dining"/>
    <x v="2"/>
    <x v="1"/>
    <s v="beef, coconut milk, galangal, lemongrass, spices, chili"/>
    <n v="9"/>
    <n v="24.27"/>
    <n v="56.47"/>
    <n v="63"/>
    <x v="0"/>
    <b v="0"/>
    <s v="Sunny"/>
    <n v="3557.61"/>
    <n v="567"/>
    <n v="2990.61"/>
    <n v="3557.61"/>
    <n v="56.47"/>
    <n v="63"/>
    <n v="2990.61"/>
    <s v=""/>
  </r>
  <r>
    <x v="212"/>
    <n v="31"/>
    <s v="Food Stall"/>
    <x v="0"/>
    <x v="0"/>
    <s v="rice noodles, fish broth, tamarind, shrimp paste, cucumber, mint"/>
    <n v="4.5"/>
    <n v="10.36"/>
    <n v="14.45"/>
    <n v="266"/>
    <x v="0"/>
    <b v="0"/>
    <s v="Sunny"/>
    <n v="3843.7"/>
    <n v="1197"/>
    <n v="2646.7"/>
    <n v="3843.7"/>
    <n v="14.45"/>
    <n v="266"/>
    <n v="2646.7"/>
    <s v=""/>
  </r>
  <r>
    <x v="212"/>
    <n v="31"/>
    <s v="Food Stall"/>
    <x v="10"/>
    <x v="2"/>
    <s v="black tea, condensed milk, evaporated milk"/>
    <n v="0.9"/>
    <n v="2.5099999999999998"/>
    <n v="2.19"/>
    <n v="1207"/>
    <x v="1"/>
    <b v="0"/>
    <s v="Sunny"/>
    <n v="2643.33"/>
    <n v="1086.3"/>
    <n v="1557.03"/>
    <n v="2643.33"/>
    <n v="2.19"/>
    <n v="1207"/>
    <n v="1557.03"/>
    <s v=""/>
  </r>
  <r>
    <x v="212"/>
    <n v="19"/>
    <s v="Casual Dining"/>
    <x v="9"/>
    <x v="0"/>
    <s v="chicken, rice, ginger, garlic, chili sauce, cucumber"/>
    <n v="4"/>
    <n v="10.73"/>
    <n v="14.42"/>
    <n v="638"/>
    <x v="1"/>
    <b v="1"/>
    <s v="Sunny"/>
    <n v="9199.9599999999991"/>
    <n v="2552"/>
    <n v="6647.9599999999991"/>
    <n v="9199.9599999999991"/>
    <n v="14.42"/>
    <n v="638"/>
    <n v="6647.9599999999991"/>
    <s v=""/>
  </r>
  <r>
    <x v="212"/>
    <n v="5"/>
    <s v="Cafe"/>
    <x v="7"/>
    <x v="2"/>
    <s v="white bread, kaya, butter, soft-boiled eggs"/>
    <n v="2.8"/>
    <n v="9.44"/>
    <n v="16.82"/>
    <n v="96"/>
    <x v="0"/>
    <b v="0"/>
    <s v="Cloudy"/>
    <n v="1614.72"/>
    <n v="268.79999999999995"/>
    <n v="1345.92"/>
    <n v="1614.72"/>
    <n v="16.82"/>
    <n v="96"/>
    <n v="1345.92"/>
    <s v=""/>
  </r>
  <r>
    <x v="212"/>
    <n v="39"/>
    <s v="Casual Dining"/>
    <x v="2"/>
    <x v="0"/>
    <s v="beef, coconut milk, galangal, lemongrass, spices, chili"/>
    <n v="9"/>
    <n v="29.44"/>
    <n v="42.32"/>
    <n v="177"/>
    <x v="0"/>
    <b v="1"/>
    <s v="Cloudy"/>
    <n v="7490.64"/>
    <n v="1593"/>
    <n v="5897.64"/>
    <n v="7490.64"/>
    <n v="42.32"/>
    <n v="177"/>
    <n v="5897.64"/>
    <s v=""/>
  </r>
  <r>
    <x v="212"/>
    <n v="48"/>
    <s v="Casual Dining"/>
    <x v="7"/>
    <x v="2"/>
    <s v="white bread, kaya, butter, soft-boiled eggs"/>
    <n v="2.8"/>
    <n v="9.39"/>
    <n v="12.6"/>
    <n v="286"/>
    <x v="0"/>
    <b v="0"/>
    <s v="Rainy"/>
    <n v="3603.6"/>
    <n v="800.8"/>
    <n v="2802.8"/>
    <n v="3603.6"/>
    <n v="12.6"/>
    <n v="286"/>
    <n v="2802.8"/>
    <s v=""/>
  </r>
  <r>
    <x v="212"/>
    <n v="45"/>
    <s v="Food Stall"/>
    <x v="9"/>
    <x v="1"/>
    <s v="chicken, rice, ginger, garlic, chili sauce, cucumber"/>
    <n v="4"/>
    <n v="8.27"/>
    <n v="18.420000000000002"/>
    <n v="96"/>
    <x v="0"/>
    <b v="0"/>
    <s v="Rainy"/>
    <n v="1768.3200000000002"/>
    <n v="384"/>
    <n v="1384.3200000000002"/>
    <n v="1768.3200000000002"/>
    <n v="18.420000000000002"/>
    <n v="96"/>
    <n v="1384.3200000000002"/>
    <s v=""/>
  </r>
  <r>
    <x v="212"/>
    <n v="15"/>
    <s v="Food Stall"/>
    <x v="2"/>
    <x v="0"/>
    <s v="beef, coconut milk, galangal, lemongrass, spices, chili"/>
    <n v="9"/>
    <n v="16.68"/>
    <n v="32.97"/>
    <n v="0"/>
    <x v="0"/>
    <b v="0"/>
    <s v="Rainy"/>
    <n v="0"/>
    <n v="0"/>
    <n v="0"/>
    <n v="0"/>
    <n v="32.97"/>
    <n v="0"/>
    <n v="0"/>
    <s v=""/>
  </r>
  <r>
    <x v="212"/>
    <n v="30"/>
    <s v="Cafe"/>
    <x v="1"/>
    <x v="1"/>
    <s v="spaghetti, eggs, cheese, beef bacon, black pepper"/>
    <n v="9"/>
    <n v="32.35"/>
    <n v="45.3"/>
    <n v="0"/>
    <x v="0"/>
    <b v="0"/>
    <s v="Rainy"/>
    <n v="0"/>
    <n v="0"/>
    <n v="0"/>
    <n v="0"/>
    <n v="45.3"/>
    <n v="0"/>
    <n v="0"/>
    <s v=""/>
  </r>
  <r>
    <x v="213"/>
    <n v="44"/>
    <s v="Food Stall"/>
    <x v="7"/>
    <x v="2"/>
    <s v="white bread, kaya, butter, soft-boiled eggs"/>
    <n v="2.8"/>
    <n v="7.49"/>
    <n v="8.84"/>
    <n v="398"/>
    <x v="0"/>
    <b v="0"/>
    <s v="Cloudy"/>
    <n v="3518.32"/>
    <n v="1114.3999999999999"/>
    <n v="2403.92"/>
    <n v="3518.32"/>
    <n v="8.84"/>
    <n v="398"/>
    <n v="2403.92"/>
    <s v=""/>
  </r>
  <r>
    <x v="213"/>
    <n v="9"/>
    <s v="Casual Dining"/>
    <x v="7"/>
    <x v="2"/>
    <s v="white bread, kaya, butter, soft-boiled eggs"/>
    <n v="2.8"/>
    <n v="8.4600000000000009"/>
    <n v="13.62"/>
    <n v="257"/>
    <x v="0"/>
    <b v="0"/>
    <s v="Rainy"/>
    <n v="3500.3399999999997"/>
    <n v="719.59999999999991"/>
    <n v="2780.74"/>
    <n v="3500.3399999999997"/>
    <n v="13.62"/>
    <n v="257"/>
    <n v="2780.74"/>
    <s v=""/>
  </r>
  <r>
    <x v="213"/>
    <n v="19"/>
    <s v="Casual Dining"/>
    <x v="10"/>
    <x v="1"/>
    <s v="black tea, condensed milk, evaporated milk"/>
    <n v="0.9"/>
    <n v="3"/>
    <n v="4.51"/>
    <n v="512"/>
    <x v="0"/>
    <b v="0"/>
    <s v="Sunny"/>
    <n v="2309.12"/>
    <n v="460.8"/>
    <n v="1848.32"/>
    <n v="2309.12"/>
    <n v="4.51"/>
    <n v="512"/>
    <n v="1848.32"/>
    <s v=""/>
  </r>
  <r>
    <x v="213"/>
    <n v="16"/>
    <s v="Food Stall"/>
    <x v="3"/>
    <x v="2"/>
    <s v="flour, ghee, egg, water, curry"/>
    <n v="0.8"/>
    <n v="2.08"/>
    <n v="2.48"/>
    <n v="277"/>
    <x v="0"/>
    <b v="1"/>
    <s v="Rainy"/>
    <n v="686.96"/>
    <n v="221.60000000000002"/>
    <n v="465.36"/>
    <n v="686.96"/>
    <n v="2.48"/>
    <n v="277"/>
    <n v="465.36"/>
    <s v=""/>
  </r>
  <r>
    <x v="213"/>
    <n v="8"/>
    <s v="Casual Dining"/>
    <x v="8"/>
    <x v="1"/>
    <s v="chicken thigh, black pepper sauce, fries, coleslaw"/>
    <n v="8"/>
    <n v="27.97"/>
    <n v="34.06"/>
    <n v="294"/>
    <x v="0"/>
    <b v="0"/>
    <s v="Sunny"/>
    <n v="10013.640000000001"/>
    <n v="2352"/>
    <n v="7661.6400000000012"/>
    <n v="10013.640000000001"/>
    <n v="34.06"/>
    <n v="294"/>
    <n v="7661.6400000000012"/>
    <s v=""/>
  </r>
  <r>
    <x v="213"/>
    <n v="18"/>
    <s v="Food Stall"/>
    <x v="6"/>
    <x v="1"/>
    <s v="chicken, yogurt, tandoori masala, ginger, garlic"/>
    <n v="7"/>
    <n v="16.98"/>
    <n v="27.15"/>
    <n v="98"/>
    <x v="0"/>
    <b v="0"/>
    <s v="Cloudy"/>
    <n v="2660.7"/>
    <n v="686"/>
    <n v="1974.6999999999998"/>
    <n v="2660.7"/>
    <n v="27.15"/>
    <n v="98"/>
    <n v="1974.6999999999998"/>
    <s v=""/>
  </r>
  <r>
    <x v="213"/>
    <n v="48"/>
    <s v="Casual Dining"/>
    <x v="9"/>
    <x v="0"/>
    <s v="chicken, rice, ginger, garlic, chili sauce, cucumber"/>
    <n v="4"/>
    <n v="11.16"/>
    <n v="20.53"/>
    <n v="152"/>
    <x v="0"/>
    <b v="0"/>
    <s v="Sunny"/>
    <n v="3120.5600000000004"/>
    <n v="608"/>
    <n v="2512.5600000000004"/>
    <n v="3120.5600000000004"/>
    <n v="20.53"/>
    <n v="152"/>
    <n v="2512.5600000000004"/>
    <s v=""/>
  </r>
  <r>
    <x v="213"/>
    <n v="6"/>
    <s v="Fine Dining"/>
    <x v="11"/>
    <x v="1"/>
    <s v="black tea, lemon, sugar syrup"/>
    <n v="1.2"/>
    <n v="4.66"/>
    <n v="7.21"/>
    <n v="364"/>
    <x v="0"/>
    <b v="0"/>
    <s v="Sunny"/>
    <n v="2624.44"/>
    <n v="436.8"/>
    <n v="2187.64"/>
    <n v="2624.44"/>
    <n v="7.21"/>
    <n v="364"/>
    <n v="2187.64"/>
    <s v=""/>
  </r>
  <r>
    <x v="213"/>
    <n v="20"/>
    <s v="Casual Dining"/>
    <x v="11"/>
    <x v="1"/>
    <s v="black tea, lemon, sugar syrup"/>
    <n v="1.2"/>
    <n v="3.31"/>
    <n v="5.98"/>
    <n v="230"/>
    <x v="0"/>
    <b v="0"/>
    <s v="Cloudy"/>
    <n v="1375.4"/>
    <n v="276"/>
    <n v="1099.4000000000001"/>
    <n v="1375.4"/>
    <n v="5.98"/>
    <n v="230"/>
    <n v="1099.4000000000001"/>
    <s v=""/>
  </r>
  <r>
    <x v="213"/>
    <n v="27"/>
    <s v="Food Stall"/>
    <x v="6"/>
    <x v="1"/>
    <s v="chicken, yogurt, tandoori masala, ginger, garlic"/>
    <n v="7"/>
    <n v="16.36"/>
    <n v="20.100000000000001"/>
    <n v="302"/>
    <x v="0"/>
    <b v="0"/>
    <s v="Sunny"/>
    <n v="6070.2000000000007"/>
    <n v="2114"/>
    <n v="3956.2000000000007"/>
    <n v="6070.2000000000007"/>
    <n v="20.100000000000001"/>
    <n v="302"/>
    <n v="3956.2000000000007"/>
    <s v=""/>
  </r>
  <r>
    <x v="213"/>
    <n v="48"/>
    <s v="Casual Dining"/>
    <x v="4"/>
    <x v="0"/>
    <s v="rice flour jelly, coconut milk, palm sugar, red beans"/>
    <n v="2"/>
    <n v="5.73"/>
    <n v="7.6"/>
    <n v="399"/>
    <x v="0"/>
    <b v="0"/>
    <s v="Cloudy"/>
    <n v="3032.3999999999996"/>
    <n v="798"/>
    <n v="2234.3999999999996"/>
    <n v="3032.3999999999996"/>
    <n v="7.6"/>
    <n v="399"/>
    <n v="2234.3999999999996"/>
    <s v=""/>
  </r>
  <r>
    <x v="213"/>
    <n v="36"/>
    <s v="Food Stall"/>
    <x v="3"/>
    <x v="1"/>
    <s v="flour, ghee, egg, water, curry"/>
    <n v="0.8"/>
    <n v="1.91"/>
    <n v="2.78"/>
    <n v="241"/>
    <x v="0"/>
    <b v="0"/>
    <s v="Sunny"/>
    <n v="669.9799999999999"/>
    <n v="192.8"/>
    <n v="477.17999999999989"/>
    <n v="669.9799999999999"/>
    <n v="2.78"/>
    <n v="241"/>
    <n v="477.17999999999989"/>
    <s v=""/>
  </r>
  <r>
    <x v="213"/>
    <n v="34"/>
    <s v="Casual Dining"/>
    <x v="4"/>
    <x v="0"/>
    <s v="rice flour jelly, coconut milk, palm sugar, red beans"/>
    <n v="2"/>
    <n v="6.55"/>
    <n v="10.32"/>
    <n v="207"/>
    <x v="0"/>
    <b v="0"/>
    <s v="Cloudy"/>
    <n v="2136.2400000000002"/>
    <n v="414"/>
    <n v="1722.2400000000002"/>
    <n v="2136.2400000000002"/>
    <n v="10.32"/>
    <n v="207"/>
    <n v="1722.2400000000002"/>
    <s v=""/>
  </r>
  <r>
    <x v="213"/>
    <n v="27"/>
    <s v="Food Stall"/>
    <x v="3"/>
    <x v="1"/>
    <s v="flour, ghee, egg, water, curry"/>
    <n v="0.8"/>
    <n v="1.87"/>
    <n v="2.82"/>
    <n v="382"/>
    <x v="0"/>
    <b v="0"/>
    <s v="Cloudy"/>
    <n v="1077.24"/>
    <n v="305.60000000000002"/>
    <n v="771.64"/>
    <n v="1077.24"/>
    <n v="2.82"/>
    <n v="382"/>
    <n v="771.64"/>
    <s v=""/>
  </r>
  <r>
    <x v="213"/>
    <n v="28"/>
    <s v="Fine Dining"/>
    <x v="2"/>
    <x v="1"/>
    <s v="beef, coconut milk, galangal, lemongrass, spices, chili"/>
    <n v="9"/>
    <n v="37.28"/>
    <n v="80.290000000000006"/>
    <n v="47"/>
    <x v="0"/>
    <b v="0"/>
    <s v="Cloudy"/>
    <n v="3773.63"/>
    <n v="423"/>
    <n v="3350.63"/>
    <n v="3773.63"/>
    <n v="80.290000000000006"/>
    <n v="47"/>
    <n v="3350.63"/>
    <s v=""/>
  </r>
  <r>
    <x v="213"/>
    <n v="3"/>
    <s v="Cafe"/>
    <x v="2"/>
    <x v="0"/>
    <s v="beef, coconut milk, galangal, lemongrass, spices, chili"/>
    <n v="9"/>
    <n v="34.35"/>
    <n v="41.12"/>
    <n v="0"/>
    <x v="0"/>
    <b v="0"/>
    <s v="Sunny"/>
    <n v="0"/>
    <n v="0"/>
    <n v="0"/>
    <n v="0"/>
    <n v="41.12"/>
    <n v="0"/>
    <n v="0"/>
    <s v=""/>
  </r>
  <r>
    <x v="213"/>
    <n v="13"/>
    <s v="Food Stall"/>
    <x v="7"/>
    <x v="2"/>
    <s v="white bread, kaya, butter, soft-boiled eggs"/>
    <n v="2.8"/>
    <n v="5.07"/>
    <n v="7.32"/>
    <n v="402"/>
    <x v="0"/>
    <b v="0"/>
    <s v="Cloudy"/>
    <n v="2942.6400000000003"/>
    <n v="1125.5999999999999"/>
    <n v="1817.0400000000004"/>
    <n v="2942.6400000000003"/>
    <n v="7.32"/>
    <n v="402"/>
    <n v="1817.0400000000004"/>
    <s v=""/>
  </r>
  <r>
    <x v="213"/>
    <n v="37"/>
    <s v="Food Stall"/>
    <x v="9"/>
    <x v="0"/>
    <s v="chicken, rice, ginger, garlic, chili sauce, cucumber"/>
    <n v="4"/>
    <n v="8.5299999999999994"/>
    <n v="13.4"/>
    <n v="328"/>
    <x v="0"/>
    <b v="0"/>
    <s v="Cloudy"/>
    <n v="4395.2"/>
    <n v="1312"/>
    <n v="3083.2"/>
    <n v="4395.2"/>
    <n v="13.4"/>
    <n v="328"/>
    <n v="3083.2"/>
    <s v=""/>
  </r>
  <r>
    <x v="213"/>
    <n v="5"/>
    <s v="Cafe"/>
    <x v="13"/>
    <x v="0"/>
    <s v="mushrooms, cream, onion, garlic, vegetable broth"/>
    <n v="3.5"/>
    <n v="10.68"/>
    <n v="13.81"/>
    <n v="200"/>
    <x v="0"/>
    <b v="0"/>
    <s v="Sunny"/>
    <n v="2762"/>
    <n v="700"/>
    <n v="2062"/>
    <n v="2762"/>
    <n v="13.81"/>
    <n v="200"/>
    <n v="2062"/>
    <s v=""/>
  </r>
  <r>
    <x v="213"/>
    <n v="11"/>
    <s v="Food Stall"/>
    <x v="7"/>
    <x v="2"/>
    <s v="white bread, kaya, butter, soft-boiled eggs"/>
    <n v="2.8"/>
    <n v="7.42"/>
    <n v="9.82"/>
    <n v="290"/>
    <x v="0"/>
    <b v="0"/>
    <s v="Rainy"/>
    <n v="2847.8"/>
    <n v="812"/>
    <n v="2035.8000000000002"/>
    <n v="2847.8"/>
    <n v="9.82"/>
    <n v="290"/>
    <n v="2035.8000000000002"/>
    <s v=""/>
  </r>
  <r>
    <x v="213"/>
    <n v="20"/>
    <s v="Casual Dining"/>
    <x v="8"/>
    <x v="1"/>
    <s v="chicken thigh, black pepper sauce, fries, coleslaw"/>
    <n v="8"/>
    <n v="27.78"/>
    <n v="33.409999999999997"/>
    <n v="299"/>
    <x v="0"/>
    <b v="0"/>
    <s v="Sunny"/>
    <n v="9989.5899999999983"/>
    <n v="2392"/>
    <n v="7597.5899999999983"/>
    <n v="9989.5899999999983"/>
    <n v="33.409999999999997"/>
    <n v="299"/>
    <n v="7597.5899999999983"/>
    <s v=""/>
  </r>
  <r>
    <x v="213"/>
    <n v="11"/>
    <s v="Food Stall"/>
    <x v="0"/>
    <x v="0"/>
    <s v="rice noodles, fish broth, tamarind, shrimp paste, cucumber, mint"/>
    <n v="4.5"/>
    <n v="10.51"/>
    <n v="16.239999999999998"/>
    <n v="76"/>
    <x v="0"/>
    <b v="0"/>
    <s v="Cloudy"/>
    <n v="1234.2399999999998"/>
    <n v="342"/>
    <n v="892.23999999999978"/>
    <n v="1234.2399999999998"/>
    <n v="16.239999999999998"/>
    <n v="76"/>
    <n v="892.23999999999978"/>
    <s v=""/>
  </r>
  <r>
    <x v="213"/>
    <n v="36"/>
    <s v="Food Stall"/>
    <x v="3"/>
    <x v="2"/>
    <s v="flour, ghee, egg, water, curry"/>
    <n v="0.8"/>
    <n v="1.89"/>
    <n v="2.39"/>
    <n v="398"/>
    <x v="0"/>
    <b v="0"/>
    <s v="Sunny"/>
    <n v="951.22"/>
    <n v="318.40000000000003"/>
    <n v="632.81999999999994"/>
    <n v="951.22"/>
    <n v="2.39"/>
    <n v="398"/>
    <n v="632.81999999999994"/>
    <s v=""/>
  </r>
  <r>
    <x v="213"/>
    <n v="24"/>
    <s v="Casual Dining"/>
    <x v="10"/>
    <x v="0"/>
    <s v="black tea, condensed milk, evaporated milk"/>
    <n v="0.9"/>
    <n v="2.82"/>
    <n v="3.9"/>
    <n v="261"/>
    <x v="0"/>
    <b v="0"/>
    <s v="Rainy"/>
    <n v="1017.9"/>
    <n v="234.9"/>
    <n v="783"/>
    <n v="1017.9"/>
    <n v="3.9"/>
    <n v="261"/>
    <n v="783"/>
    <s v=""/>
  </r>
  <r>
    <x v="213"/>
    <n v="36"/>
    <s v="Food Stall"/>
    <x v="6"/>
    <x v="1"/>
    <s v="chicken, yogurt, tandoori masala, ginger, garlic"/>
    <n v="7"/>
    <n v="13.76"/>
    <n v="30.93"/>
    <n v="54"/>
    <x v="0"/>
    <b v="0"/>
    <s v="Sunny"/>
    <n v="1670.22"/>
    <n v="378"/>
    <n v="1292.22"/>
    <n v="1670.22"/>
    <n v="30.93"/>
    <n v="54"/>
    <n v="1292.22"/>
    <s v=""/>
  </r>
  <r>
    <x v="213"/>
    <n v="26"/>
    <s v="Food Stall"/>
    <x v="2"/>
    <x v="1"/>
    <s v="beef, coconut milk, galangal, lemongrass, spices, chili"/>
    <n v="9"/>
    <n v="19.399999999999999"/>
    <n v="32.24"/>
    <n v="104"/>
    <x v="0"/>
    <b v="0"/>
    <s v="Cloudy"/>
    <n v="3352.96"/>
    <n v="936"/>
    <n v="2416.96"/>
    <n v="3352.96"/>
    <n v="32.24"/>
    <n v="104"/>
    <n v="2416.96"/>
    <s v=""/>
  </r>
  <r>
    <x v="213"/>
    <n v="6"/>
    <s v="Fine Dining"/>
    <x v="11"/>
    <x v="2"/>
    <s v="black tea, lemon, sugar syrup"/>
    <n v="1.2"/>
    <n v="6.47"/>
    <n v="9.27"/>
    <n v="145"/>
    <x v="0"/>
    <b v="0"/>
    <s v="Cloudy"/>
    <n v="1344.1499999999999"/>
    <n v="174"/>
    <n v="1170.1499999999999"/>
    <n v="1344.1499999999999"/>
    <n v="9.27"/>
    <n v="145"/>
    <n v="1170.1499999999999"/>
    <s v=""/>
  </r>
  <r>
    <x v="213"/>
    <n v="6"/>
    <s v="Fine Dining"/>
    <x v="11"/>
    <x v="1"/>
    <s v="black tea, lemon, sugar syrup"/>
    <n v="1.2"/>
    <n v="4.45"/>
    <n v="6.98"/>
    <n v="259"/>
    <x v="0"/>
    <b v="0"/>
    <s v="Rainy"/>
    <n v="1807.8200000000002"/>
    <n v="310.8"/>
    <n v="1497.0200000000002"/>
    <n v="1807.8200000000002"/>
    <n v="6.98"/>
    <n v="259"/>
    <n v="1497.0200000000002"/>
    <s v=""/>
  </r>
  <r>
    <x v="213"/>
    <n v="4"/>
    <s v="Cafe"/>
    <x v="7"/>
    <x v="2"/>
    <s v="white bread, kaya, butter, soft-boiled eggs"/>
    <n v="2.8"/>
    <n v="8.52"/>
    <n v="9.8800000000000008"/>
    <n v="278"/>
    <x v="0"/>
    <b v="0"/>
    <s v="Rainy"/>
    <n v="2746.6400000000003"/>
    <n v="778.4"/>
    <n v="1968.2400000000002"/>
    <n v="2746.6400000000003"/>
    <n v="9.8800000000000008"/>
    <n v="278"/>
    <n v="1968.2400000000002"/>
    <s v=""/>
  </r>
  <r>
    <x v="213"/>
    <n v="36"/>
    <s v="Food Stall"/>
    <x v="6"/>
    <x v="1"/>
    <s v="chicken, yogurt, tandoori masala, ginger, garlic"/>
    <n v="7"/>
    <n v="16.48"/>
    <n v="15.15"/>
    <n v="244"/>
    <x v="1"/>
    <b v="0"/>
    <s v="Cloudy"/>
    <n v="3696.6"/>
    <n v="1708"/>
    <n v="1988.6"/>
    <n v="3696.6"/>
    <n v="15.15"/>
    <n v="244"/>
    <n v="1988.6"/>
    <s v=""/>
  </r>
  <r>
    <x v="213"/>
    <n v="41"/>
    <s v="Cafe"/>
    <x v="10"/>
    <x v="1"/>
    <s v="black tea, condensed milk, evaporated milk"/>
    <n v="0.9"/>
    <n v="2.74"/>
    <n v="3.58"/>
    <n v="385"/>
    <x v="0"/>
    <b v="0"/>
    <s v="Cloudy"/>
    <n v="1378.3"/>
    <n v="346.5"/>
    <n v="1031.8"/>
    <n v="1378.3"/>
    <n v="3.58"/>
    <n v="385"/>
    <n v="1031.8"/>
    <s v=""/>
  </r>
  <r>
    <x v="213"/>
    <n v="17"/>
    <s v="Food Stall"/>
    <x v="4"/>
    <x v="1"/>
    <s v="rice flour jelly, coconut milk, palm sugar, red beans"/>
    <n v="2"/>
    <n v="5.57"/>
    <n v="7.33"/>
    <n v="0"/>
    <x v="0"/>
    <b v="1"/>
    <s v="Rainy"/>
    <n v="0"/>
    <n v="0"/>
    <n v="0"/>
    <n v="0"/>
    <n v="7.33"/>
    <n v="0"/>
    <n v="0"/>
    <s v=""/>
  </r>
  <r>
    <x v="213"/>
    <n v="44"/>
    <s v="Food Stall"/>
    <x v="10"/>
    <x v="2"/>
    <s v="black tea, condensed milk, evaporated milk"/>
    <n v="0.9"/>
    <n v="2.37"/>
    <n v="2.34"/>
    <n v="953"/>
    <x v="0"/>
    <b v="1"/>
    <s v="Sunny"/>
    <n v="2230.02"/>
    <n v="857.7"/>
    <n v="1372.32"/>
    <n v="2230.02"/>
    <n v="2.34"/>
    <n v="953"/>
    <n v="1372.32"/>
    <s v=""/>
  </r>
  <r>
    <x v="213"/>
    <n v="20"/>
    <s v="Casual Dining"/>
    <x v="4"/>
    <x v="1"/>
    <s v="rice flour jelly, coconut milk, palm sugar, red beans"/>
    <n v="2"/>
    <n v="5.15"/>
    <n v="11.75"/>
    <n v="112"/>
    <x v="0"/>
    <b v="0"/>
    <s v="Sunny"/>
    <n v="1316"/>
    <n v="224"/>
    <n v="1092"/>
    <n v="1316"/>
    <n v="11.75"/>
    <n v="112"/>
    <n v="1092"/>
    <s v=""/>
  </r>
  <r>
    <x v="213"/>
    <n v="18"/>
    <s v="Food Stall"/>
    <x v="3"/>
    <x v="2"/>
    <s v="flour, ghee, egg, water, curry"/>
    <n v="0.8"/>
    <n v="2.08"/>
    <n v="2.34"/>
    <n v="544"/>
    <x v="0"/>
    <b v="0"/>
    <s v="Sunny"/>
    <n v="1272.96"/>
    <n v="435.20000000000005"/>
    <n v="837.76"/>
    <n v="1272.96"/>
    <n v="2.34"/>
    <n v="544"/>
    <n v="837.76"/>
    <s v=""/>
  </r>
  <r>
    <x v="213"/>
    <n v="11"/>
    <s v="Food Stall"/>
    <x v="0"/>
    <x v="0"/>
    <s v="rice noodles, fish broth, tamarind, shrimp paste, cucumber, mint"/>
    <n v="4.5"/>
    <n v="11.93"/>
    <n v="20.28"/>
    <n v="119"/>
    <x v="0"/>
    <b v="0"/>
    <s v="Sunny"/>
    <n v="2413.3200000000002"/>
    <n v="535.5"/>
    <n v="1877.8200000000002"/>
    <n v="2413.3200000000002"/>
    <n v="20.28"/>
    <n v="119"/>
    <n v="1877.8200000000002"/>
    <s v=""/>
  </r>
  <r>
    <x v="213"/>
    <n v="19"/>
    <s v="Casual Dining"/>
    <x v="10"/>
    <x v="0"/>
    <s v="black tea, condensed milk, evaporated milk"/>
    <n v="0.9"/>
    <n v="2.99"/>
    <n v="4.21"/>
    <n v="539"/>
    <x v="0"/>
    <b v="0"/>
    <s v="Cloudy"/>
    <n v="2269.19"/>
    <n v="485.1"/>
    <n v="1784.0900000000001"/>
    <n v="2269.19"/>
    <n v="4.21"/>
    <n v="539"/>
    <n v="1784.0900000000001"/>
    <s v=""/>
  </r>
  <r>
    <x v="213"/>
    <n v="29"/>
    <s v="Food Stall"/>
    <x v="10"/>
    <x v="0"/>
    <s v="black tea, condensed milk, evaporated milk"/>
    <n v="0.9"/>
    <n v="2.1"/>
    <n v="1.74"/>
    <n v="1075"/>
    <x v="1"/>
    <b v="1"/>
    <s v="Cloudy"/>
    <n v="1870.5"/>
    <n v="967.5"/>
    <n v="903"/>
    <n v="1870.5"/>
    <n v="1.74"/>
    <n v="1075"/>
    <n v="903"/>
    <s v=""/>
  </r>
  <r>
    <x v="213"/>
    <n v="23"/>
    <s v="Fine Dining"/>
    <x v="13"/>
    <x v="1"/>
    <s v="mushrooms, cream, onion, garlic, vegetable broth"/>
    <n v="3.5"/>
    <n v="19.61"/>
    <n v="32.090000000000003"/>
    <n v="0"/>
    <x v="0"/>
    <b v="0"/>
    <s v="Sunny"/>
    <n v="0"/>
    <n v="0"/>
    <n v="0"/>
    <n v="0"/>
    <n v="32.090000000000003"/>
    <n v="0"/>
    <n v="0"/>
    <s v=""/>
  </r>
  <r>
    <x v="213"/>
    <n v="26"/>
    <s v="Food Stall"/>
    <x v="7"/>
    <x v="2"/>
    <s v="white bread, kaya, butter, soft-boiled eggs"/>
    <n v="2.8"/>
    <n v="6.27"/>
    <n v="8.9600000000000009"/>
    <n v="394"/>
    <x v="0"/>
    <b v="0"/>
    <s v="Sunny"/>
    <n v="3530.2400000000002"/>
    <n v="1103.1999999999998"/>
    <n v="2427.0400000000004"/>
    <n v="3530.2400000000002"/>
    <n v="8.9600000000000009"/>
    <n v="394"/>
    <n v="2427.0400000000004"/>
    <s v=""/>
  </r>
  <r>
    <x v="213"/>
    <n v="11"/>
    <s v="Food Stall"/>
    <x v="10"/>
    <x v="2"/>
    <s v="black tea, condensed milk, evaporated milk"/>
    <n v="0.9"/>
    <n v="1.82"/>
    <n v="2.7"/>
    <n v="275"/>
    <x v="0"/>
    <b v="0"/>
    <s v="Rainy"/>
    <n v="742.5"/>
    <n v="247.5"/>
    <n v="495"/>
    <n v="742.5"/>
    <n v="2.7"/>
    <n v="275"/>
    <n v="495"/>
    <s v=""/>
  </r>
  <r>
    <x v="214"/>
    <n v="29"/>
    <s v="Food Stall"/>
    <x v="4"/>
    <x v="1"/>
    <s v="rice flour jelly, coconut milk, palm sugar, red beans"/>
    <n v="2"/>
    <n v="4.12"/>
    <n v="7.45"/>
    <n v="35"/>
    <x v="0"/>
    <b v="0"/>
    <s v="Rainy"/>
    <n v="260.75"/>
    <n v="70"/>
    <n v="190.75"/>
    <n v="260.75"/>
    <n v="7.45"/>
    <n v="35"/>
    <n v="190.75"/>
    <s v=""/>
  </r>
  <r>
    <x v="214"/>
    <n v="8"/>
    <s v="Casual Dining"/>
    <x v="10"/>
    <x v="0"/>
    <s v="black tea, condensed milk, evaporated milk"/>
    <n v="0.9"/>
    <n v="2.74"/>
    <n v="3.14"/>
    <n v="1137"/>
    <x v="1"/>
    <b v="0"/>
    <s v="Sunny"/>
    <n v="3570.1800000000003"/>
    <n v="1023.3000000000001"/>
    <n v="2546.88"/>
    <n v="3570.1800000000003"/>
    <n v="3.14"/>
    <n v="1137"/>
    <n v="2546.88"/>
    <s v=""/>
  </r>
  <r>
    <x v="214"/>
    <n v="38"/>
    <s v="Fine Dining"/>
    <x v="11"/>
    <x v="2"/>
    <s v="black tea, lemon, sugar syrup"/>
    <n v="1.2"/>
    <n v="5.8"/>
    <n v="8.86"/>
    <n v="204"/>
    <x v="0"/>
    <b v="0"/>
    <s v="Cloudy"/>
    <n v="1807.4399999999998"/>
    <n v="244.79999999999998"/>
    <n v="1562.6399999999999"/>
    <n v="1807.4399999999998"/>
    <n v="8.86"/>
    <n v="204"/>
    <n v="1562.6399999999999"/>
    <s v=""/>
  </r>
  <r>
    <x v="214"/>
    <n v="9"/>
    <s v="Casual Dining"/>
    <x v="1"/>
    <x v="1"/>
    <s v="spaghetti, eggs, cheese, beef bacon, black pepper"/>
    <n v="9"/>
    <n v="28.28"/>
    <n v="52.77"/>
    <n v="123"/>
    <x v="0"/>
    <b v="1"/>
    <s v="Rainy"/>
    <n v="6490.71"/>
    <n v="1107"/>
    <n v="5383.71"/>
    <n v="6490.71"/>
    <n v="52.77"/>
    <n v="123"/>
    <n v="5383.71"/>
    <s v=""/>
  </r>
  <r>
    <x v="214"/>
    <n v="11"/>
    <s v="Food Stall"/>
    <x v="4"/>
    <x v="1"/>
    <s v="rice flour jelly, coconut milk, palm sugar, red beans"/>
    <n v="2"/>
    <n v="4.6399999999999997"/>
    <n v="9.15"/>
    <n v="118"/>
    <x v="0"/>
    <b v="0"/>
    <s v="Sunny"/>
    <n v="1079.7"/>
    <n v="236"/>
    <n v="843.7"/>
    <n v="1079.7"/>
    <n v="9.15"/>
    <n v="118"/>
    <n v="843.7"/>
    <s v=""/>
  </r>
  <r>
    <x v="214"/>
    <n v="16"/>
    <s v="Food Stall"/>
    <x v="6"/>
    <x v="1"/>
    <s v="chicken, yogurt, tandoori masala, ginger, garlic"/>
    <n v="7"/>
    <n v="18.68"/>
    <n v="19.22"/>
    <n v="47"/>
    <x v="1"/>
    <b v="0"/>
    <s v="Sunny"/>
    <n v="903.33999999999992"/>
    <n v="329"/>
    <n v="574.33999999999992"/>
    <n v="903.33999999999992"/>
    <n v="19.22"/>
    <n v="47"/>
    <n v="574.33999999999992"/>
    <s v=""/>
  </r>
  <r>
    <x v="214"/>
    <n v="3"/>
    <s v="Cafe"/>
    <x v="12"/>
    <x v="2"/>
    <s v="rice, coconut milk, sambal, anchovies, egg, peanuts"/>
    <n v="2.5"/>
    <n v="8.18"/>
    <n v="8.5399999999999991"/>
    <n v="506"/>
    <x v="0"/>
    <b v="0"/>
    <s v="Cloudy"/>
    <n v="4321.24"/>
    <n v="1265"/>
    <n v="3056.24"/>
    <n v="4321.24"/>
    <n v="8.5399999999999991"/>
    <n v="506"/>
    <n v="3056.24"/>
    <s v=""/>
  </r>
  <r>
    <x v="214"/>
    <n v="38"/>
    <s v="Fine Dining"/>
    <x v="8"/>
    <x v="0"/>
    <s v="chicken thigh, black pepper sauce, fries, coleslaw"/>
    <n v="8"/>
    <n v="42.73"/>
    <n v="56.8"/>
    <n v="165"/>
    <x v="0"/>
    <b v="0"/>
    <s v="Cloudy"/>
    <n v="9372"/>
    <n v="1320"/>
    <n v="8052"/>
    <n v="9372"/>
    <n v="56.8"/>
    <n v="165"/>
    <n v="8052"/>
    <s v=""/>
  </r>
  <r>
    <x v="214"/>
    <n v="31"/>
    <s v="Food Stall"/>
    <x v="10"/>
    <x v="0"/>
    <s v="black tea, condensed milk, evaporated milk"/>
    <n v="0.9"/>
    <n v="2.4500000000000002"/>
    <n v="3.01"/>
    <n v="480"/>
    <x v="0"/>
    <b v="0"/>
    <s v="Sunny"/>
    <n v="1444.8"/>
    <n v="432"/>
    <n v="1012.8"/>
    <n v="1444.8"/>
    <n v="3.01"/>
    <n v="480"/>
    <n v="1012.8"/>
    <s v=""/>
  </r>
  <r>
    <x v="214"/>
    <n v="20"/>
    <s v="Casual Dining"/>
    <x v="12"/>
    <x v="2"/>
    <s v="rice, coconut milk, sambal, anchovies, egg, peanuts"/>
    <n v="2.5"/>
    <n v="6.81"/>
    <n v="12.78"/>
    <n v="363"/>
    <x v="0"/>
    <b v="1"/>
    <s v="Rainy"/>
    <n v="4639.1399999999994"/>
    <n v="907.5"/>
    <n v="3731.6399999999994"/>
    <n v="4639.1399999999994"/>
    <n v="12.78"/>
    <n v="363"/>
    <n v="3731.6399999999994"/>
    <s v=""/>
  </r>
  <r>
    <x v="214"/>
    <n v="13"/>
    <s v="Food Stall"/>
    <x v="10"/>
    <x v="2"/>
    <s v="black tea, condensed milk, evaporated milk"/>
    <n v="0.9"/>
    <n v="1.83"/>
    <n v="2.77"/>
    <n v="438"/>
    <x v="0"/>
    <b v="0"/>
    <s v="Rainy"/>
    <n v="1213.26"/>
    <n v="394.2"/>
    <n v="819.06"/>
    <n v="1213.26"/>
    <n v="2.77"/>
    <n v="438"/>
    <n v="819.06"/>
    <s v=""/>
  </r>
  <r>
    <x v="214"/>
    <n v="50"/>
    <s v="Food Stall"/>
    <x v="6"/>
    <x v="1"/>
    <s v="chicken, yogurt, tandoori masala, ginger, garlic"/>
    <n v="7"/>
    <n v="16.8"/>
    <n v="28.76"/>
    <n v="79"/>
    <x v="0"/>
    <b v="1"/>
    <s v="Cloudy"/>
    <n v="2272.04"/>
    <n v="553"/>
    <n v="1719.04"/>
    <n v="2272.04"/>
    <n v="28.76"/>
    <n v="79"/>
    <n v="1719.04"/>
    <s v=""/>
  </r>
  <r>
    <x v="214"/>
    <n v="24"/>
    <s v="Casual Dining"/>
    <x v="7"/>
    <x v="2"/>
    <s v="white bread, kaya, butter, soft-boiled eggs"/>
    <n v="2.8"/>
    <n v="7.45"/>
    <n v="14.81"/>
    <n v="383"/>
    <x v="0"/>
    <b v="0"/>
    <s v="Rainy"/>
    <n v="5672.2300000000005"/>
    <n v="1072.3999999999999"/>
    <n v="4599.8300000000008"/>
    <n v="5672.2300000000005"/>
    <n v="14.81"/>
    <n v="383"/>
    <n v="4599.8300000000008"/>
    <s v=""/>
  </r>
  <r>
    <x v="214"/>
    <n v="12"/>
    <s v="Cafe"/>
    <x v="7"/>
    <x v="2"/>
    <s v="white bread, kaya, butter, soft-boiled eggs"/>
    <n v="2.8"/>
    <n v="9.9600000000000009"/>
    <n v="12.36"/>
    <n v="151"/>
    <x v="0"/>
    <b v="0"/>
    <s v="Cloudy"/>
    <n v="1866.36"/>
    <n v="422.79999999999995"/>
    <n v="1443.56"/>
    <n v="1866.36"/>
    <n v="12.36"/>
    <n v="151"/>
    <n v="1443.56"/>
    <s v=""/>
  </r>
  <r>
    <x v="214"/>
    <n v="36"/>
    <s v="Food Stall"/>
    <x v="3"/>
    <x v="2"/>
    <s v="flour, ghee, egg, water, curry"/>
    <n v="0.8"/>
    <n v="1.96"/>
    <n v="2.85"/>
    <n v="332"/>
    <x v="0"/>
    <b v="0"/>
    <s v="Sunny"/>
    <n v="946.2"/>
    <n v="265.60000000000002"/>
    <n v="680.6"/>
    <n v="946.2"/>
    <n v="2.85"/>
    <n v="332"/>
    <n v="680.6"/>
    <s v=""/>
  </r>
  <r>
    <x v="214"/>
    <n v="14"/>
    <s v="Food Stall"/>
    <x v="12"/>
    <x v="2"/>
    <s v="rice, coconut milk, sambal, anchovies, egg, peanuts"/>
    <n v="2.5"/>
    <n v="5.57"/>
    <n v="8.5299999999999994"/>
    <n v="320"/>
    <x v="0"/>
    <b v="0"/>
    <s v="Rainy"/>
    <n v="2729.6"/>
    <n v="800"/>
    <n v="1929.6"/>
    <n v="2729.6"/>
    <n v="8.5299999999999994"/>
    <n v="320"/>
    <n v="1929.6"/>
    <s v=""/>
  </r>
  <r>
    <x v="214"/>
    <n v="12"/>
    <s v="Cafe"/>
    <x v="12"/>
    <x v="0"/>
    <s v="rice, coconut milk, sambal, anchovies, egg, peanuts"/>
    <n v="2.5"/>
    <n v="8.98"/>
    <n v="12.67"/>
    <n v="234"/>
    <x v="0"/>
    <b v="0"/>
    <s v="Cloudy"/>
    <n v="2964.78"/>
    <n v="585"/>
    <n v="2379.7800000000002"/>
    <n v="2964.78"/>
    <n v="12.67"/>
    <n v="234"/>
    <n v="2379.7800000000002"/>
    <s v=""/>
  </r>
  <r>
    <x v="214"/>
    <n v="6"/>
    <s v="Fine Dining"/>
    <x v="11"/>
    <x v="2"/>
    <s v="black tea, lemon, sugar syrup"/>
    <n v="1.2"/>
    <n v="6.29"/>
    <n v="8.44"/>
    <n v="315"/>
    <x v="0"/>
    <b v="0"/>
    <s v="Cloudy"/>
    <n v="2658.6"/>
    <n v="378"/>
    <n v="2280.6"/>
    <n v="2658.6"/>
    <n v="8.44"/>
    <n v="315"/>
    <n v="2280.6"/>
    <s v=""/>
  </r>
  <r>
    <x v="214"/>
    <n v="8"/>
    <s v="Casual Dining"/>
    <x v="8"/>
    <x v="0"/>
    <s v="chicken thigh, black pepper sauce, fries, coleslaw"/>
    <n v="8"/>
    <n v="25.94"/>
    <n v="48.4"/>
    <n v="32"/>
    <x v="0"/>
    <b v="0"/>
    <s v="Cloudy"/>
    <n v="1548.8"/>
    <n v="256"/>
    <n v="1292.8"/>
    <n v="1548.8"/>
    <n v="48.4"/>
    <n v="32"/>
    <n v="1292.8"/>
    <s v=""/>
  </r>
  <r>
    <x v="214"/>
    <n v="41"/>
    <s v="Cafe"/>
    <x v="4"/>
    <x v="0"/>
    <s v="rice flour jelly, coconut milk, palm sugar, red beans"/>
    <n v="2"/>
    <n v="6.23"/>
    <n v="7.6"/>
    <n v="255"/>
    <x v="0"/>
    <b v="0"/>
    <s v="Sunny"/>
    <n v="1938"/>
    <n v="510"/>
    <n v="1428"/>
    <n v="1938"/>
    <n v="7.6"/>
    <n v="255"/>
    <n v="1428"/>
    <s v=""/>
  </r>
  <r>
    <x v="214"/>
    <n v="42"/>
    <s v="Fine Dining"/>
    <x v="12"/>
    <x v="2"/>
    <s v="rice, coconut milk, sambal, anchovies, egg, peanuts"/>
    <n v="2.5"/>
    <n v="12.32"/>
    <n v="15.42"/>
    <n v="242"/>
    <x v="0"/>
    <b v="0"/>
    <s v="Sunny"/>
    <n v="3731.64"/>
    <n v="605"/>
    <n v="3126.64"/>
    <n v="3731.64"/>
    <n v="15.42"/>
    <n v="242"/>
    <n v="3126.64"/>
    <s v=""/>
  </r>
  <r>
    <x v="214"/>
    <n v="15"/>
    <s v="Food Stall"/>
    <x v="7"/>
    <x v="2"/>
    <s v="white bread, kaya, butter, soft-boiled eggs"/>
    <n v="2.8"/>
    <n v="5.7"/>
    <n v="9.34"/>
    <n v="235"/>
    <x v="0"/>
    <b v="0"/>
    <s v="Sunny"/>
    <n v="2194.9"/>
    <n v="658"/>
    <n v="1536.9"/>
    <n v="2194.9"/>
    <n v="9.34"/>
    <n v="235"/>
    <n v="1536.9"/>
    <s v=""/>
  </r>
  <r>
    <x v="214"/>
    <n v="30"/>
    <s v="Cafe"/>
    <x v="12"/>
    <x v="2"/>
    <s v="rice, coconut milk, sambal, anchovies, egg, peanuts"/>
    <n v="2.5"/>
    <n v="7.24"/>
    <n v="9.7899999999999991"/>
    <n v="255"/>
    <x v="0"/>
    <b v="0"/>
    <s v="Cloudy"/>
    <n v="2496.4499999999998"/>
    <n v="637.5"/>
    <n v="1858.9499999999998"/>
    <n v="2496.4499999999998"/>
    <n v="9.7899999999999991"/>
    <n v="255"/>
    <n v="1858.9499999999998"/>
    <s v=""/>
  </r>
  <r>
    <x v="214"/>
    <n v="34"/>
    <s v="Casual Dining"/>
    <x v="7"/>
    <x v="2"/>
    <s v="white bread, kaya, butter, soft-boiled eggs"/>
    <n v="2.8"/>
    <n v="8.2100000000000009"/>
    <n v="13.99"/>
    <n v="200"/>
    <x v="0"/>
    <b v="0"/>
    <s v="Cloudy"/>
    <n v="2798"/>
    <n v="560"/>
    <n v="2238"/>
    <n v="2798"/>
    <n v="13.99"/>
    <n v="200"/>
    <n v="2238"/>
    <s v=""/>
  </r>
  <r>
    <x v="214"/>
    <n v="12"/>
    <s v="Cafe"/>
    <x v="2"/>
    <x v="0"/>
    <s v="beef, coconut milk, galangal, lemongrass, spices, chili"/>
    <n v="9"/>
    <n v="35.14"/>
    <n v="43.27"/>
    <n v="216"/>
    <x v="0"/>
    <b v="0"/>
    <s v="Cloudy"/>
    <n v="9346.3200000000015"/>
    <n v="1944"/>
    <n v="7402.3200000000015"/>
    <n v="9346.3200000000015"/>
    <n v="43.27"/>
    <n v="216"/>
    <n v="7402.3200000000015"/>
    <s v=""/>
  </r>
  <r>
    <x v="214"/>
    <n v="1"/>
    <s v="Food Stall"/>
    <x v="7"/>
    <x v="2"/>
    <s v="white bread, kaya, butter, soft-boiled eggs"/>
    <n v="2.8"/>
    <n v="5.27"/>
    <n v="9.66"/>
    <n v="251"/>
    <x v="0"/>
    <b v="0"/>
    <s v="Cloudy"/>
    <n v="2424.66"/>
    <n v="702.8"/>
    <n v="1721.86"/>
    <n v="2424.66"/>
    <n v="9.66"/>
    <n v="251"/>
    <n v="1721.86"/>
    <s v=""/>
  </r>
  <r>
    <x v="214"/>
    <n v="45"/>
    <s v="Food Stall"/>
    <x v="4"/>
    <x v="1"/>
    <s v="rice flour jelly, coconut milk, palm sugar, red beans"/>
    <n v="2"/>
    <n v="4.88"/>
    <n v="5.78"/>
    <n v="340"/>
    <x v="1"/>
    <b v="0"/>
    <s v="Sunny"/>
    <n v="1965.2"/>
    <n v="680"/>
    <n v="1285.2"/>
    <n v="1965.2"/>
    <n v="5.78"/>
    <n v="340"/>
    <n v="1285.2"/>
    <s v=""/>
  </r>
  <r>
    <x v="214"/>
    <n v="44"/>
    <s v="Food Stall"/>
    <x v="4"/>
    <x v="1"/>
    <s v="rice flour jelly, coconut milk, palm sugar, red beans"/>
    <n v="2"/>
    <n v="5.21"/>
    <n v="3.96"/>
    <n v="425"/>
    <x v="1"/>
    <b v="0"/>
    <s v="Cloudy"/>
    <n v="1683"/>
    <n v="850"/>
    <n v="833"/>
    <n v="1683"/>
    <n v="3.96"/>
    <n v="425"/>
    <n v="833"/>
    <s v=""/>
  </r>
  <r>
    <x v="214"/>
    <n v="47"/>
    <s v="Food Stall"/>
    <x v="0"/>
    <x v="0"/>
    <s v="rice noodles, fish broth, tamarind, shrimp paste, cucumber, mint"/>
    <n v="4.5"/>
    <n v="11.44"/>
    <n v="15.95"/>
    <n v="152"/>
    <x v="0"/>
    <b v="0"/>
    <s v="Sunny"/>
    <n v="2424.4"/>
    <n v="684"/>
    <n v="1740.4"/>
    <n v="2424.4"/>
    <n v="15.95"/>
    <n v="152"/>
    <n v="1740.4"/>
    <s v=""/>
  </r>
  <r>
    <x v="214"/>
    <n v="37"/>
    <s v="Food Stall"/>
    <x v="9"/>
    <x v="0"/>
    <s v="chicken, rice, ginger, garlic, chili sauce, cucumber"/>
    <n v="4"/>
    <n v="9.99"/>
    <n v="11.24"/>
    <n v="185"/>
    <x v="1"/>
    <b v="0"/>
    <s v="Rainy"/>
    <n v="2079.4"/>
    <n v="740"/>
    <n v="1339.4"/>
    <n v="2079.4"/>
    <n v="11.24"/>
    <n v="185"/>
    <n v="1339.4"/>
    <s v=""/>
  </r>
  <r>
    <x v="215"/>
    <n v="1"/>
    <s v="Food Stall"/>
    <x v="12"/>
    <x v="2"/>
    <s v="rice, coconut milk, sambal, anchovies, egg, peanuts"/>
    <n v="2.5"/>
    <n v="6.22"/>
    <n v="6.72"/>
    <n v="363"/>
    <x v="0"/>
    <b v="0"/>
    <s v="Sunny"/>
    <n v="2439.36"/>
    <n v="907.5"/>
    <n v="1531.8600000000001"/>
    <n v="2439.36"/>
    <n v="6.72"/>
    <n v="363"/>
    <n v="1531.8600000000001"/>
    <s v=""/>
  </r>
  <r>
    <x v="215"/>
    <n v="30"/>
    <s v="Cafe"/>
    <x v="12"/>
    <x v="2"/>
    <s v="rice, coconut milk, sambal, anchovies, egg, peanuts"/>
    <n v="2.5"/>
    <n v="10.17"/>
    <n v="8.35"/>
    <n v="445"/>
    <x v="0"/>
    <b v="1"/>
    <s v="Rainy"/>
    <n v="3715.75"/>
    <n v="1112.5"/>
    <n v="2603.25"/>
    <n v="3715.75"/>
    <n v="8.35"/>
    <n v="445"/>
    <n v="2603.25"/>
    <s v=""/>
  </r>
  <r>
    <x v="215"/>
    <n v="18"/>
    <s v="Food Stall"/>
    <x v="3"/>
    <x v="2"/>
    <s v="flour, ghee, egg, water, curry"/>
    <n v="0.8"/>
    <n v="2.08"/>
    <n v="2.78"/>
    <n v="192"/>
    <x v="0"/>
    <b v="0"/>
    <s v="Rainy"/>
    <n v="533.76"/>
    <n v="153.60000000000002"/>
    <n v="380.15999999999997"/>
    <n v="533.76"/>
    <n v="2.78"/>
    <n v="192"/>
    <n v="380.15999999999997"/>
    <s v=""/>
  </r>
  <r>
    <x v="215"/>
    <n v="26"/>
    <s v="Food Stall"/>
    <x v="7"/>
    <x v="2"/>
    <s v="white bread, kaya, butter, soft-boiled eggs"/>
    <n v="2.8"/>
    <n v="6.58"/>
    <n v="9.3800000000000008"/>
    <n v="183"/>
    <x v="0"/>
    <b v="0"/>
    <s v="Rainy"/>
    <n v="1716.5400000000002"/>
    <n v="512.4"/>
    <n v="1204.1400000000003"/>
    <n v="1716.5400000000002"/>
    <n v="9.3800000000000008"/>
    <n v="183"/>
    <n v="1204.1400000000003"/>
    <s v=""/>
  </r>
  <r>
    <x v="215"/>
    <n v="1"/>
    <s v="Food Stall"/>
    <x v="2"/>
    <x v="1"/>
    <s v="beef, coconut milk, galangal, lemongrass, spices, chili"/>
    <n v="9"/>
    <n v="16.82"/>
    <n v="38.47"/>
    <n v="0"/>
    <x v="0"/>
    <b v="0"/>
    <s v="Cloudy"/>
    <n v="0"/>
    <n v="0"/>
    <n v="0"/>
    <n v="0"/>
    <n v="38.47"/>
    <n v="0"/>
    <n v="0"/>
    <s v=""/>
  </r>
  <r>
    <x v="215"/>
    <n v="49"/>
    <s v="Kopitiam"/>
    <x v="10"/>
    <x v="2"/>
    <s v="black tea, condensed milk, evaporated milk"/>
    <n v="0.9"/>
    <n v="1.82"/>
    <n v="2.52"/>
    <n v="709"/>
    <x v="0"/>
    <b v="1"/>
    <s v="Sunny"/>
    <n v="1786.68"/>
    <n v="638.1"/>
    <n v="1148.58"/>
    <n v="1786.68"/>
    <n v="2.52"/>
    <n v="709"/>
    <n v="1148.58"/>
    <s v=""/>
  </r>
  <r>
    <x v="215"/>
    <n v="23"/>
    <s v="Fine Dining"/>
    <x v="2"/>
    <x v="1"/>
    <s v="beef, coconut milk, galangal, lemongrass, spices, chili"/>
    <n v="9"/>
    <n v="45.47"/>
    <n v="54.63"/>
    <n v="53"/>
    <x v="1"/>
    <b v="0"/>
    <s v="Sunny"/>
    <n v="2895.3900000000003"/>
    <n v="477"/>
    <n v="2418.3900000000003"/>
    <n v="2895.3900000000003"/>
    <n v="54.63"/>
    <n v="53"/>
    <n v="2418.3900000000003"/>
    <s v=""/>
  </r>
  <r>
    <x v="215"/>
    <n v="48"/>
    <s v="Casual Dining"/>
    <x v="7"/>
    <x v="2"/>
    <s v="white bread, kaya, butter, soft-boiled eggs"/>
    <n v="2.8"/>
    <n v="7.98"/>
    <n v="13.69"/>
    <n v="371"/>
    <x v="0"/>
    <b v="0"/>
    <s v="Sunny"/>
    <n v="5078.99"/>
    <n v="1038.8"/>
    <n v="4040.1899999999996"/>
    <n v="5078.99"/>
    <n v="13.69"/>
    <n v="371"/>
    <n v="4040.1899999999996"/>
    <s v=""/>
  </r>
  <r>
    <x v="215"/>
    <n v="12"/>
    <s v="Cafe"/>
    <x v="8"/>
    <x v="0"/>
    <s v="chicken thigh, black pepper sauce, fries, coleslaw"/>
    <n v="8"/>
    <n v="34.56"/>
    <n v="36"/>
    <n v="92"/>
    <x v="0"/>
    <b v="0"/>
    <s v="Sunny"/>
    <n v="3312"/>
    <n v="736"/>
    <n v="2576"/>
    <n v="3312"/>
    <n v="36"/>
    <n v="92"/>
    <n v="2576"/>
    <s v=""/>
  </r>
  <r>
    <x v="215"/>
    <n v="41"/>
    <s v="Cafe"/>
    <x v="8"/>
    <x v="1"/>
    <s v="chicken thigh, black pepper sauce, fries, coleslaw"/>
    <n v="8"/>
    <n v="26.94"/>
    <n v="45.36"/>
    <n v="56"/>
    <x v="0"/>
    <b v="0"/>
    <s v="Sunny"/>
    <n v="2540.16"/>
    <n v="448"/>
    <n v="2092.16"/>
    <n v="2540.16"/>
    <n v="45.36"/>
    <n v="56"/>
    <n v="2092.16"/>
    <s v=""/>
  </r>
  <r>
    <x v="215"/>
    <n v="19"/>
    <s v="Casual Dining"/>
    <x v="10"/>
    <x v="0"/>
    <s v="black tea, condensed milk, evaporated milk"/>
    <n v="0.9"/>
    <n v="2.58"/>
    <n v="3.7"/>
    <n v="611"/>
    <x v="0"/>
    <b v="0"/>
    <s v="Sunny"/>
    <n v="2260.7000000000003"/>
    <n v="549.9"/>
    <n v="1710.8000000000002"/>
    <n v="2260.7000000000003"/>
    <n v="3.7"/>
    <n v="611"/>
    <n v="1710.8000000000002"/>
    <s v=""/>
  </r>
  <r>
    <x v="215"/>
    <n v="21"/>
    <s v="Casual Dining"/>
    <x v="4"/>
    <x v="0"/>
    <s v="rice flour jelly, coconut milk, palm sugar, red beans"/>
    <n v="2"/>
    <n v="6.67"/>
    <n v="10.6"/>
    <n v="212"/>
    <x v="0"/>
    <b v="0"/>
    <s v="Rainy"/>
    <n v="2247.1999999999998"/>
    <n v="424"/>
    <n v="1823.1999999999998"/>
    <n v="2247.1999999999998"/>
    <n v="10.6"/>
    <n v="212"/>
    <n v="1823.1999999999998"/>
    <s v=""/>
  </r>
  <r>
    <x v="215"/>
    <n v="20"/>
    <s v="Casual Dining"/>
    <x v="8"/>
    <x v="0"/>
    <s v="chicken thigh, black pepper sauce, fries, coleslaw"/>
    <n v="8"/>
    <n v="26.92"/>
    <n v="37.159999999999997"/>
    <n v="342"/>
    <x v="0"/>
    <b v="0"/>
    <s v="Sunny"/>
    <n v="12708.72"/>
    <n v="2736"/>
    <n v="9972.7199999999993"/>
    <n v="12708.72"/>
    <n v="37.159999999999997"/>
    <n v="342"/>
    <n v="9972.7199999999993"/>
    <s v=""/>
  </r>
  <r>
    <x v="215"/>
    <n v="14"/>
    <s v="Food Stall"/>
    <x v="12"/>
    <x v="2"/>
    <s v="rice, coconut milk, sambal, anchovies, egg, peanuts"/>
    <n v="2.5"/>
    <n v="4.53"/>
    <n v="7.73"/>
    <n v="230"/>
    <x v="0"/>
    <b v="0"/>
    <s v="Sunny"/>
    <n v="1777.9"/>
    <n v="575"/>
    <n v="1202.9000000000001"/>
    <n v="1777.9"/>
    <n v="7.73"/>
    <n v="230"/>
    <n v="1202.9000000000001"/>
    <s v=""/>
  </r>
  <r>
    <x v="215"/>
    <n v="45"/>
    <s v="Food Stall"/>
    <x v="10"/>
    <x v="0"/>
    <s v="black tea, condensed milk, evaporated milk"/>
    <n v="0.9"/>
    <n v="2.0499999999999998"/>
    <n v="2.57"/>
    <n v="279"/>
    <x v="0"/>
    <b v="0"/>
    <s v="Rainy"/>
    <n v="717.03"/>
    <n v="251.1"/>
    <n v="465.92999999999995"/>
    <n v="717.03"/>
    <n v="2.57"/>
    <n v="279"/>
    <n v="465.92999999999995"/>
    <s v=""/>
  </r>
  <r>
    <x v="215"/>
    <n v="23"/>
    <s v="Fine Dining"/>
    <x v="8"/>
    <x v="1"/>
    <s v="chicken thigh, black pepper sauce, fries, coleslaw"/>
    <n v="8"/>
    <n v="42.02"/>
    <n v="56.3"/>
    <n v="67"/>
    <x v="0"/>
    <b v="0"/>
    <s v="Sunny"/>
    <n v="3772.1"/>
    <n v="536"/>
    <n v="3236.1"/>
    <n v="3772.1"/>
    <n v="56.3"/>
    <n v="67"/>
    <n v="3236.1"/>
    <s v=""/>
  </r>
  <r>
    <x v="215"/>
    <n v="24"/>
    <s v="Casual Dining"/>
    <x v="10"/>
    <x v="1"/>
    <s v="black tea, condensed milk, evaporated milk"/>
    <n v="0.9"/>
    <n v="3.01"/>
    <n v="3.89"/>
    <n v="585"/>
    <x v="0"/>
    <b v="1"/>
    <s v="Sunny"/>
    <n v="2275.65"/>
    <n v="526.5"/>
    <n v="1749.15"/>
    <n v="2275.65"/>
    <n v="3.89"/>
    <n v="585"/>
    <n v="1749.15"/>
    <s v=""/>
  </r>
  <r>
    <x v="215"/>
    <n v="10"/>
    <s v="Fine Dining"/>
    <x v="13"/>
    <x v="0"/>
    <s v="mushrooms, cream, onion, garlic, vegetable broth"/>
    <n v="3.5"/>
    <n v="15.48"/>
    <n v="27.02"/>
    <n v="77"/>
    <x v="0"/>
    <b v="0"/>
    <s v="Rainy"/>
    <n v="2080.54"/>
    <n v="269.5"/>
    <n v="1811.04"/>
    <n v="2080.54"/>
    <n v="27.02"/>
    <n v="77"/>
    <n v="1811.04"/>
    <s v=""/>
  </r>
  <r>
    <x v="215"/>
    <n v="13"/>
    <s v="Food Stall"/>
    <x v="4"/>
    <x v="1"/>
    <s v="rice flour jelly, coconut milk, palm sugar, red beans"/>
    <n v="2"/>
    <n v="4"/>
    <n v="6.95"/>
    <n v="141"/>
    <x v="0"/>
    <b v="0"/>
    <s v="Cloudy"/>
    <n v="979.95"/>
    <n v="282"/>
    <n v="697.95"/>
    <n v="979.95"/>
    <n v="6.95"/>
    <n v="141"/>
    <n v="697.95"/>
    <s v=""/>
  </r>
  <r>
    <x v="215"/>
    <n v="25"/>
    <s v="Fine Dining"/>
    <x v="8"/>
    <x v="0"/>
    <s v="chicken thigh, black pepper sauce, fries, coleslaw"/>
    <n v="8"/>
    <n v="37.26"/>
    <n v="52.92"/>
    <n v="149"/>
    <x v="0"/>
    <b v="0"/>
    <s v="Sunny"/>
    <n v="7885.08"/>
    <n v="1192"/>
    <n v="6693.08"/>
    <n v="7885.08"/>
    <n v="52.92"/>
    <n v="149"/>
    <n v="6693.08"/>
    <s v=""/>
  </r>
  <r>
    <x v="215"/>
    <n v="9"/>
    <s v="Casual Dining"/>
    <x v="7"/>
    <x v="2"/>
    <s v="white bread, kaya, butter, soft-boiled eggs"/>
    <n v="2.8"/>
    <n v="9.68"/>
    <n v="15"/>
    <n v="220"/>
    <x v="0"/>
    <b v="0"/>
    <s v="Sunny"/>
    <n v="3300"/>
    <n v="616"/>
    <n v="2684"/>
    <n v="3300"/>
    <n v="15"/>
    <n v="220"/>
    <n v="2684"/>
    <s v=""/>
  </r>
  <r>
    <x v="215"/>
    <n v="17"/>
    <s v="Food Stall"/>
    <x v="10"/>
    <x v="1"/>
    <s v="black tea, condensed milk, evaporated milk"/>
    <n v="0.9"/>
    <n v="1.89"/>
    <n v="3.36"/>
    <n v="147"/>
    <x v="0"/>
    <b v="0"/>
    <s v="Rainy"/>
    <n v="493.91999999999996"/>
    <n v="132.30000000000001"/>
    <n v="361.61999999999995"/>
    <n v="493.91999999999996"/>
    <n v="3.36"/>
    <n v="147"/>
    <n v="361.61999999999995"/>
    <s v=""/>
  </r>
  <r>
    <x v="215"/>
    <n v="17"/>
    <s v="Food Stall"/>
    <x v="4"/>
    <x v="1"/>
    <s v="rice flour jelly, coconut milk, palm sugar, red beans"/>
    <n v="2"/>
    <n v="4.3600000000000003"/>
    <n v="6.68"/>
    <n v="187"/>
    <x v="0"/>
    <b v="0"/>
    <s v="Cloudy"/>
    <n v="1249.1599999999999"/>
    <n v="374"/>
    <n v="875.15999999999985"/>
    <n v="1249.1599999999999"/>
    <n v="6.68"/>
    <n v="187"/>
    <n v="875.15999999999985"/>
    <s v=""/>
  </r>
  <r>
    <x v="215"/>
    <n v="27"/>
    <s v="Food Stall"/>
    <x v="3"/>
    <x v="2"/>
    <s v="flour, ghee, egg, water, curry"/>
    <n v="0.8"/>
    <n v="1.78"/>
    <n v="2.2599999999999998"/>
    <n v="352"/>
    <x v="0"/>
    <b v="0"/>
    <s v="Sunny"/>
    <n v="795.52"/>
    <n v="281.60000000000002"/>
    <n v="513.91999999999996"/>
    <n v="795.52"/>
    <n v="2.2599999999999998"/>
    <n v="352"/>
    <n v="513.91999999999996"/>
    <s v=""/>
  </r>
  <r>
    <x v="215"/>
    <n v="7"/>
    <s v="Casual Dining"/>
    <x v="7"/>
    <x v="2"/>
    <s v="white bread, kaya, butter, soft-boiled eggs"/>
    <n v="2.8"/>
    <n v="8.91"/>
    <n v="8.01"/>
    <n v="499"/>
    <x v="1"/>
    <b v="0"/>
    <s v="Rainy"/>
    <n v="3996.99"/>
    <n v="1397.1999999999998"/>
    <n v="2599.79"/>
    <n v="3996.99"/>
    <n v="8.01"/>
    <n v="499"/>
    <n v="2599.79"/>
    <s v=""/>
  </r>
  <r>
    <x v="215"/>
    <n v="26"/>
    <s v="Food Stall"/>
    <x v="2"/>
    <x v="0"/>
    <s v="beef, coconut milk, galangal, lemongrass, spices, chili"/>
    <n v="9"/>
    <n v="16.12"/>
    <n v="34.19"/>
    <n v="60"/>
    <x v="0"/>
    <b v="0"/>
    <s v="Sunny"/>
    <n v="2051.3999999999996"/>
    <n v="540"/>
    <n v="1511.3999999999996"/>
    <n v="2051.3999999999996"/>
    <n v="34.19"/>
    <n v="60"/>
    <n v="1511.3999999999996"/>
    <s v=""/>
  </r>
  <r>
    <x v="215"/>
    <n v="40"/>
    <s v="Food Stall"/>
    <x v="2"/>
    <x v="0"/>
    <s v="beef, coconut milk, galangal, lemongrass, spices, chili"/>
    <n v="9"/>
    <n v="22.11"/>
    <n v="38.42"/>
    <n v="0"/>
    <x v="0"/>
    <b v="0"/>
    <s v="Sunny"/>
    <n v="0"/>
    <n v="0"/>
    <n v="0"/>
    <n v="0"/>
    <n v="38.42"/>
    <n v="0"/>
    <n v="0"/>
    <s v=""/>
  </r>
  <r>
    <x v="215"/>
    <n v="43"/>
    <s v="Casual Dining"/>
    <x v="8"/>
    <x v="0"/>
    <s v="chicken thigh, black pepper sauce, fries, coleslaw"/>
    <n v="8"/>
    <n v="26.86"/>
    <n v="54.79"/>
    <n v="127"/>
    <x v="0"/>
    <b v="0"/>
    <s v="Rainy"/>
    <n v="6958.33"/>
    <n v="1016"/>
    <n v="5942.33"/>
    <n v="6958.33"/>
    <n v="54.79"/>
    <n v="127"/>
    <n v="5942.33"/>
    <s v=""/>
  </r>
  <r>
    <x v="215"/>
    <n v="30"/>
    <s v="Cafe"/>
    <x v="4"/>
    <x v="1"/>
    <s v="rice flour jelly, coconut milk, palm sugar, red beans"/>
    <n v="2"/>
    <n v="8.19"/>
    <n v="7.02"/>
    <n v="304"/>
    <x v="0"/>
    <b v="0"/>
    <s v="Sunny"/>
    <n v="2134.08"/>
    <n v="608"/>
    <n v="1526.08"/>
    <n v="2134.08"/>
    <n v="7.02"/>
    <n v="304"/>
    <n v="1526.08"/>
    <s v=""/>
  </r>
  <r>
    <x v="216"/>
    <n v="23"/>
    <s v="Fine Dining"/>
    <x v="13"/>
    <x v="1"/>
    <s v="mushrooms, cream, onion, garlic, vegetable broth"/>
    <n v="3.5"/>
    <n v="21.36"/>
    <n v="22.19"/>
    <n v="152"/>
    <x v="0"/>
    <b v="0"/>
    <s v="Cloudy"/>
    <n v="3372.88"/>
    <n v="532"/>
    <n v="2840.88"/>
    <n v="3372.88"/>
    <n v="22.19"/>
    <n v="152"/>
    <n v="2840.88"/>
    <s v=""/>
  </r>
  <r>
    <x v="216"/>
    <n v="47"/>
    <s v="Food Stall"/>
    <x v="7"/>
    <x v="2"/>
    <s v="white bread, kaya, butter, soft-boiled eggs"/>
    <n v="2.8"/>
    <n v="6.92"/>
    <n v="9.02"/>
    <n v="448"/>
    <x v="0"/>
    <b v="0"/>
    <s v="Cloudy"/>
    <n v="4040.96"/>
    <n v="1254.3999999999999"/>
    <n v="2786.5600000000004"/>
    <n v="4040.96"/>
    <n v="9.02"/>
    <n v="448"/>
    <n v="2786.5600000000004"/>
    <s v=""/>
  </r>
  <r>
    <x v="216"/>
    <n v="38"/>
    <s v="Fine Dining"/>
    <x v="12"/>
    <x v="0"/>
    <s v="rice, coconut milk, sambal, anchovies, egg, peanuts"/>
    <n v="2.5"/>
    <n v="11.11"/>
    <n v="16.63"/>
    <n v="276"/>
    <x v="0"/>
    <b v="0"/>
    <s v="Sunny"/>
    <n v="4589.88"/>
    <n v="690"/>
    <n v="3899.88"/>
    <n v="4589.88"/>
    <n v="16.63"/>
    <n v="276"/>
    <n v="3899.88"/>
    <s v=""/>
  </r>
  <r>
    <x v="216"/>
    <n v="32"/>
    <s v="Fine Dining"/>
    <x v="11"/>
    <x v="2"/>
    <s v="black tea, lemon, sugar syrup"/>
    <n v="1.2"/>
    <n v="5.72"/>
    <n v="5.35"/>
    <n v="655"/>
    <x v="1"/>
    <b v="0"/>
    <s v="Cloudy"/>
    <n v="3504.2499999999995"/>
    <n v="786"/>
    <n v="2718.2499999999995"/>
    <n v="3504.2499999999995"/>
    <n v="5.35"/>
    <n v="655"/>
    <n v="2718.2499999999995"/>
    <s v=""/>
  </r>
  <r>
    <x v="216"/>
    <n v="7"/>
    <s v="Casual Dining"/>
    <x v="8"/>
    <x v="0"/>
    <s v="chicken thigh, black pepper sauce, fries, coleslaw"/>
    <n v="8"/>
    <n v="23.49"/>
    <n v="37.71"/>
    <n v="269"/>
    <x v="0"/>
    <b v="1"/>
    <s v="Cloudy"/>
    <n v="10143.99"/>
    <n v="2152"/>
    <n v="7991.99"/>
    <n v="10143.99"/>
    <n v="37.71"/>
    <n v="269"/>
    <n v="7991.99"/>
    <s v=""/>
  </r>
  <r>
    <x v="216"/>
    <n v="41"/>
    <s v="Cafe"/>
    <x v="10"/>
    <x v="2"/>
    <s v="black tea, condensed milk, evaporated milk"/>
    <n v="0.9"/>
    <n v="3.34"/>
    <n v="3.34"/>
    <n v="609"/>
    <x v="0"/>
    <b v="0"/>
    <s v="Rainy"/>
    <n v="2034.06"/>
    <n v="548.1"/>
    <n v="1485.96"/>
    <n v="2034.06"/>
    <n v="3.34"/>
    <n v="609"/>
    <n v="1485.96"/>
    <s v=""/>
  </r>
  <r>
    <x v="216"/>
    <n v="49"/>
    <s v="Kopitiam"/>
    <x v="10"/>
    <x v="0"/>
    <s v="black tea, condensed milk, evaporated milk"/>
    <n v="0.9"/>
    <n v="2.1800000000000002"/>
    <n v="3.18"/>
    <n v="600"/>
    <x v="0"/>
    <b v="0"/>
    <s v="Rainy"/>
    <n v="1908"/>
    <n v="540"/>
    <n v="1368"/>
    <n v="1908"/>
    <n v="3.18"/>
    <n v="600"/>
    <n v="1368"/>
    <s v=""/>
  </r>
  <r>
    <x v="216"/>
    <n v="5"/>
    <s v="Cafe"/>
    <x v="7"/>
    <x v="2"/>
    <s v="white bread, kaya, butter, soft-boiled eggs"/>
    <n v="2.8"/>
    <n v="8.69"/>
    <n v="11.13"/>
    <n v="444"/>
    <x v="0"/>
    <b v="0"/>
    <s v="Cloudy"/>
    <n v="4941.72"/>
    <n v="1243.1999999999998"/>
    <n v="3698.5200000000004"/>
    <n v="4941.72"/>
    <n v="11.13"/>
    <n v="444"/>
    <n v="3698.5200000000004"/>
    <s v=""/>
  </r>
  <r>
    <x v="216"/>
    <n v="28"/>
    <s v="Fine Dining"/>
    <x v="1"/>
    <x v="1"/>
    <s v="spaghetti, eggs, cheese, beef bacon, black pepper"/>
    <n v="9"/>
    <n v="45.22"/>
    <n v="75.78"/>
    <n v="42"/>
    <x v="0"/>
    <b v="0"/>
    <s v="Sunny"/>
    <n v="3182.76"/>
    <n v="378"/>
    <n v="2804.76"/>
    <n v="3182.76"/>
    <n v="75.78"/>
    <n v="42"/>
    <n v="2804.76"/>
    <s v=""/>
  </r>
  <r>
    <x v="216"/>
    <n v="2"/>
    <s v="Food Stall"/>
    <x v="6"/>
    <x v="1"/>
    <s v="chicken, yogurt, tandoori masala, ginger, garlic"/>
    <n v="7"/>
    <n v="15.48"/>
    <n v="28.94"/>
    <n v="0"/>
    <x v="0"/>
    <b v="0"/>
    <s v="Sunny"/>
    <n v="0"/>
    <n v="0"/>
    <n v="0"/>
    <n v="0"/>
    <n v="28.94"/>
    <n v="0"/>
    <n v="0"/>
    <s v=""/>
  </r>
  <r>
    <x v="216"/>
    <n v="6"/>
    <s v="Fine Dining"/>
    <x v="1"/>
    <x v="0"/>
    <s v="spaghetti, eggs, cheese, beef bacon, black pepper"/>
    <n v="9"/>
    <n v="33.74"/>
    <n v="76.5"/>
    <n v="77"/>
    <x v="0"/>
    <b v="0"/>
    <s v="Sunny"/>
    <n v="5890.5"/>
    <n v="693"/>
    <n v="5197.5"/>
    <n v="5890.5"/>
    <n v="76.5"/>
    <n v="77"/>
    <n v="5197.5"/>
    <s v=""/>
  </r>
  <r>
    <x v="216"/>
    <n v="3"/>
    <s v="Cafe"/>
    <x v="12"/>
    <x v="0"/>
    <s v="rice, coconut milk, sambal, anchovies, egg, peanuts"/>
    <n v="2.5"/>
    <n v="8.36"/>
    <n v="9.58"/>
    <n v="408"/>
    <x v="0"/>
    <b v="0"/>
    <s v="Sunny"/>
    <n v="3908.64"/>
    <n v="1020"/>
    <n v="2888.64"/>
    <n v="3908.64"/>
    <n v="9.58"/>
    <n v="408"/>
    <n v="2888.64"/>
    <s v=""/>
  </r>
  <r>
    <x v="216"/>
    <n v="8"/>
    <s v="Casual Dining"/>
    <x v="7"/>
    <x v="2"/>
    <s v="white bread, kaya, butter, soft-boiled eggs"/>
    <n v="2.8"/>
    <n v="7.13"/>
    <n v="12.91"/>
    <n v="485"/>
    <x v="0"/>
    <b v="0"/>
    <s v="Rainy"/>
    <n v="6261.35"/>
    <n v="1358"/>
    <n v="4903.3500000000004"/>
    <n v="6261.35"/>
    <n v="12.91"/>
    <n v="485"/>
    <n v="4903.3500000000004"/>
    <s v=""/>
  </r>
  <r>
    <x v="216"/>
    <n v="24"/>
    <s v="Casual Dining"/>
    <x v="9"/>
    <x v="1"/>
    <s v="chicken, rice, ginger, garlic, chili sauce, cucumber"/>
    <n v="4"/>
    <n v="13.91"/>
    <n v="16.37"/>
    <n v="276"/>
    <x v="0"/>
    <b v="0"/>
    <s v="Sunny"/>
    <n v="4518.12"/>
    <n v="1104"/>
    <n v="3414.12"/>
    <n v="4518.12"/>
    <n v="16.37"/>
    <n v="276"/>
    <n v="3414.12"/>
    <s v=""/>
  </r>
  <r>
    <x v="216"/>
    <n v="19"/>
    <s v="Casual Dining"/>
    <x v="4"/>
    <x v="1"/>
    <s v="rice flour jelly, coconut milk, palm sugar, red beans"/>
    <n v="2"/>
    <n v="6.14"/>
    <n v="9.68"/>
    <n v="375"/>
    <x v="0"/>
    <b v="0"/>
    <s v="Sunny"/>
    <n v="3630"/>
    <n v="750"/>
    <n v="2880"/>
    <n v="3630"/>
    <n v="9.68"/>
    <n v="375"/>
    <n v="2880"/>
    <s v=""/>
  </r>
  <r>
    <x v="216"/>
    <n v="31"/>
    <s v="Food Stall"/>
    <x v="4"/>
    <x v="0"/>
    <s v="rice flour jelly, coconut milk, palm sugar, red beans"/>
    <n v="2"/>
    <n v="5.43"/>
    <n v="4.76"/>
    <n v="575"/>
    <x v="1"/>
    <b v="0"/>
    <s v="Sunny"/>
    <n v="2737"/>
    <n v="1150"/>
    <n v="1587"/>
    <n v="2737"/>
    <n v="4.76"/>
    <n v="575"/>
    <n v="1587"/>
    <s v=""/>
  </r>
  <r>
    <x v="216"/>
    <n v="49"/>
    <s v="Kopitiam"/>
    <x v="7"/>
    <x v="2"/>
    <s v="white bread, kaya, butter, soft-boiled eggs"/>
    <n v="2.8"/>
    <n v="5.97"/>
    <n v="7.85"/>
    <n v="862"/>
    <x v="1"/>
    <b v="0"/>
    <s v="Cloudy"/>
    <n v="6766.7"/>
    <n v="2413.6"/>
    <n v="4353.1000000000004"/>
    <n v="6766.7"/>
    <n v="7.85"/>
    <n v="862"/>
    <n v="4353.1000000000004"/>
    <s v=""/>
  </r>
  <r>
    <x v="216"/>
    <n v="30"/>
    <s v="Cafe"/>
    <x v="7"/>
    <x v="2"/>
    <s v="white bread, kaya, butter, soft-boiled eggs"/>
    <n v="2.8"/>
    <n v="11.53"/>
    <n v="11.87"/>
    <n v="531"/>
    <x v="0"/>
    <b v="0"/>
    <s v="Cloudy"/>
    <n v="6302.9699999999993"/>
    <n v="1486.8"/>
    <n v="4816.1699999999992"/>
    <n v="6302.9699999999993"/>
    <n v="11.87"/>
    <n v="531"/>
    <n v="4816.1699999999992"/>
    <s v=""/>
  </r>
  <r>
    <x v="216"/>
    <n v="20"/>
    <s v="Casual Dining"/>
    <x v="10"/>
    <x v="2"/>
    <s v="black tea, condensed milk, evaporated milk"/>
    <n v="0.9"/>
    <n v="2.58"/>
    <n v="3.61"/>
    <n v="616"/>
    <x v="0"/>
    <b v="0"/>
    <s v="Rainy"/>
    <n v="2223.7599999999998"/>
    <n v="554.4"/>
    <n v="1669.3599999999997"/>
    <n v="2223.7599999999998"/>
    <n v="3.61"/>
    <n v="616"/>
    <n v="1669.3599999999997"/>
    <s v=""/>
  </r>
  <r>
    <x v="216"/>
    <n v="14"/>
    <s v="Food Stall"/>
    <x v="7"/>
    <x v="2"/>
    <s v="white bread, kaya, butter, soft-boiled eggs"/>
    <n v="2.8"/>
    <n v="5.71"/>
    <n v="5.7"/>
    <n v="676"/>
    <x v="1"/>
    <b v="0"/>
    <s v="Sunny"/>
    <n v="3853.2000000000003"/>
    <n v="1892.8"/>
    <n v="1960.4000000000003"/>
    <n v="3853.2000000000003"/>
    <n v="5.7"/>
    <n v="676"/>
    <n v="1960.4000000000003"/>
    <s v=""/>
  </r>
  <r>
    <x v="216"/>
    <n v="19"/>
    <s v="Casual Dining"/>
    <x v="4"/>
    <x v="1"/>
    <s v="rice flour jelly, coconut milk, palm sugar, red beans"/>
    <n v="2"/>
    <n v="6.82"/>
    <n v="8.98"/>
    <n v="305"/>
    <x v="0"/>
    <b v="0"/>
    <s v="Sunny"/>
    <n v="2738.9"/>
    <n v="610"/>
    <n v="2128.9"/>
    <n v="2738.9"/>
    <n v="8.98"/>
    <n v="305"/>
    <n v="2128.9"/>
    <s v=""/>
  </r>
  <r>
    <x v="216"/>
    <n v="32"/>
    <s v="Fine Dining"/>
    <x v="8"/>
    <x v="0"/>
    <s v="chicken thigh, black pepper sauce, fries, coleslaw"/>
    <n v="8"/>
    <n v="37.950000000000003"/>
    <n v="42.98"/>
    <n v="271"/>
    <x v="0"/>
    <b v="0"/>
    <s v="Cloudy"/>
    <n v="11647.58"/>
    <n v="2168"/>
    <n v="9479.58"/>
    <n v="11647.58"/>
    <n v="42.98"/>
    <n v="271"/>
    <n v="9479.58"/>
    <s v=""/>
  </r>
  <r>
    <x v="217"/>
    <n v="1"/>
    <s v="Food Stall"/>
    <x v="7"/>
    <x v="2"/>
    <s v="white bread, kaya, butter, soft-boiled eggs"/>
    <n v="2.8"/>
    <n v="5.62"/>
    <n v="7.98"/>
    <n v="342"/>
    <x v="0"/>
    <b v="0"/>
    <s v="Rainy"/>
    <n v="2729.1600000000003"/>
    <n v="957.59999999999991"/>
    <n v="1771.5600000000004"/>
    <n v="2729.1600000000003"/>
    <n v="7.98"/>
    <n v="342"/>
    <n v="1771.5600000000004"/>
    <n v="45300"/>
  </r>
  <r>
    <x v="217"/>
    <n v="28"/>
    <s v="Fine Dining"/>
    <x v="11"/>
    <x v="2"/>
    <s v="black tea, lemon, sugar syrup"/>
    <n v="1.2"/>
    <n v="6.23"/>
    <n v="7.74"/>
    <n v="451"/>
    <x v="0"/>
    <b v="0"/>
    <s v="Cloudy"/>
    <n v="3490.7400000000002"/>
    <n v="541.19999999999993"/>
    <n v="2949.5400000000004"/>
    <n v="3490.7400000000002"/>
    <n v="7.74"/>
    <n v="451"/>
    <n v="2949.5400000000004"/>
    <n v="45300"/>
  </r>
  <r>
    <x v="217"/>
    <n v="49"/>
    <s v="Kopitiam"/>
    <x v="7"/>
    <x v="2"/>
    <s v="white bread, kaya, butter, soft-boiled eggs"/>
    <n v="2.8"/>
    <n v="6.74"/>
    <n v="9.1999999999999993"/>
    <n v="401"/>
    <x v="0"/>
    <b v="0"/>
    <s v="Rainy"/>
    <n v="3689.2"/>
    <n v="1122.8"/>
    <n v="2566.3999999999996"/>
    <n v="3689.2"/>
    <n v="9.1999999999999993"/>
    <n v="401"/>
    <n v="2566.3999999999996"/>
    <n v="45300"/>
  </r>
  <r>
    <x v="217"/>
    <n v="30"/>
    <s v="Cafe"/>
    <x v="1"/>
    <x v="1"/>
    <s v="spaghetti, eggs, cheese, beef bacon, black pepper"/>
    <n v="9"/>
    <n v="33.78"/>
    <n v="44.09"/>
    <n v="0"/>
    <x v="0"/>
    <b v="0"/>
    <s v="Sunny"/>
    <n v="0"/>
    <n v="0"/>
    <n v="0"/>
    <n v="0"/>
    <n v="44.09"/>
    <n v="0"/>
    <n v="0"/>
    <n v="45300"/>
  </r>
  <r>
    <x v="217"/>
    <n v="19"/>
    <s v="Casual Dining"/>
    <x v="5"/>
    <x v="0"/>
    <s v="flat rice noodles, prawns, cockles, bean sprouts, chives, soy sauce"/>
    <n v="5"/>
    <n v="16.66"/>
    <n v="23.83"/>
    <n v="198"/>
    <x v="0"/>
    <b v="0"/>
    <s v="Sunny"/>
    <n v="4718.3399999999992"/>
    <n v="990"/>
    <n v="3728.3399999999992"/>
    <n v="4718.3399999999992"/>
    <n v="23.83"/>
    <n v="198"/>
    <n v="3728.3399999999992"/>
    <n v="45300"/>
  </r>
  <r>
    <x v="217"/>
    <n v="30"/>
    <s v="Cafe"/>
    <x v="10"/>
    <x v="0"/>
    <s v="black tea, condensed milk, evaporated milk"/>
    <n v="0.9"/>
    <n v="2.94"/>
    <n v="3.49"/>
    <n v="329"/>
    <x v="0"/>
    <b v="0"/>
    <s v="Rainy"/>
    <n v="1148.21"/>
    <n v="296.10000000000002"/>
    <n v="852.11"/>
    <n v="1148.21"/>
    <n v="3.49"/>
    <n v="329"/>
    <n v="852.11"/>
    <n v="45300"/>
  </r>
  <r>
    <x v="217"/>
    <n v="48"/>
    <s v="Casual Dining"/>
    <x v="5"/>
    <x v="0"/>
    <s v="flat rice noodles, prawns, cockles, bean sprouts, chives, soy sauce"/>
    <n v="5"/>
    <n v="14.31"/>
    <n v="24.92"/>
    <n v="269"/>
    <x v="0"/>
    <b v="1"/>
    <s v="Cloudy"/>
    <n v="6703.4800000000005"/>
    <n v="1345"/>
    <n v="5358.4800000000005"/>
    <n v="6703.4800000000005"/>
    <n v="24.92"/>
    <n v="269"/>
    <n v="5358.4800000000005"/>
    <n v="45300"/>
  </r>
  <r>
    <x v="217"/>
    <n v="47"/>
    <s v="Food Stall"/>
    <x v="4"/>
    <x v="0"/>
    <s v="rice flour jelly, coconut milk, palm sugar, red beans"/>
    <n v="2"/>
    <n v="4.18"/>
    <n v="5.0199999999999996"/>
    <n v="565"/>
    <x v="1"/>
    <b v="1"/>
    <s v="Sunny"/>
    <n v="2836.2999999999997"/>
    <n v="1130"/>
    <n v="1706.2999999999997"/>
    <n v="2836.2999999999997"/>
    <n v="5.0199999999999996"/>
    <n v="565"/>
    <n v="1706.2999999999997"/>
    <n v="45300"/>
  </r>
  <r>
    <x v="217"/>
    <n v="20"/>
    <s v="Casual Dining"/>
    <x v="13"/>
    <x v="0"/>
    <s v="mushrooms, cream, onion, garlic, vegetable broth"/>
    <n v="3.5"/>
    <n v="10.72"/>
    <n v="18.57"/>
    <n v="187"/>
    <x v="0"/>
    <b v="0"/>
    <s v="Sunny"/>
    <n v="3472.59"/>
    <n v="654.5"/>
    <n v="2818.09"/>
    <n v="3472.59"/>
    <n v="18.57"/>
    <n v="187"/>
    <n v="2818.09"/>
    <n v="45300"/>
  </r>
  <r>
    <x v="217"/>
    <n v="44"/>
    <s v="Food Stall"/>
    <x v="10"/>
    <x v="1"/>
    <s v="black tea, condensed milk, evaporated milk"/>
    <n v="0.9"/>
    <n v="2"/>
    <n v="2.89"/>
    <n v="480"/>
    <x v="0"/>
    <b v="0"/>
    <s v="Sunny"/>
    <n v="1387.2"/>
    <n v="432"/>
    <n v="955.2"/>
    <n v="1387.2"/>
    <n v="2.89"/>
    <n v="480"/>
    <n v="955.2"/>
    <n v="45300"/>
  </r>
  <r>
    <x v="217"/>
    <n v="22"/>
    <s v="Food Stall"/>
    <x v="3"/>
    <x v="2"/>
    <s v="flour, ghee, egg, water, curry"/>
    <n v="0.8"/>
    <n v="1.6"/>
    <n v="2.06"/>
    <n v="575"/>
    <x v="0"/>
    <b v="0"/>
    <s v="Sunny"/>
    <n v="1184.5"/>
    <n v="460"/>
    <n v="724.5"/>
    <n v="1184.5"/>
    <n v="2.06"/>
    <n v="575"/>
    <n v="724.5"/>
    <n v="45300"/>
  </r>
  <r>
    <x v="217"/>
    <n v="12"/>
    <s v="Cafe"/>
    <x v="12"/>
    <x v="0"/>
    <s v="rice, coconut milk, sambal, anchovies, egg, peanuts"/>
    <n v="2.5"/>
    <n v="9.15"/>
    <n v="10.6"/>
    <n v="519"/>
    <x v="0"/>
    <b v="0"/>
    <s v="Sunny"/>
    <n v="5501.4"/>
    <n v="1297.5"/>
    <n v="4203.8999999999996"/>
    <n v="5501.4"/>
    <n v="10.6"/>
    <n v="519"/>
    <n v="4203.8999999999996"/>
    <n v="45300"/>
  </r>
  <r>
    <x v="217"/>
    <n v="33"/>
    <s v="Cafe"/>
    <x v="7"/>
    <x v="2"/>
    <s v="white bread, kaya, butter, soft-boiled eggs"/>
    <n v="2.8"/>
    <n v="9.6300000000000008"/>
    <n v="9.42"/>
    <n v="506"/>
    <x v="0"/>
    <b v="0"/>
    <s v="Rainy"/>
    <n v="4766.5199999999995"/>
    <n v="1416.8"/>
    <n v="3349.7199999999993"/>
    <n v="4766.5199999999995"/>
    <n v="9.42"/>
    <n v="506"/>
    <n v="3349.7199999999993"/>
    <n v="45300"/>
  </r>
  <r>
    <x v="217"/>
    <n v="40"/>
    <s v="Food Stall"/>
    <x v="10"/>
    <x v="1"/>
    <s v="black tea, condensed milk, evaporated milk"/>
    <n v="0.9"/>
    <n v="1.84"/>
    <n v="3.07"/>
    <n v="459"/>
    <x v="0"/>
    <b v="0"/>
    <s v="Cloudy"/>
    <n v="1409.1299999999999"/>
    <n v="413.1"/>
    <n v="996.02999999999986"/>
    <n v="1409.1299999999999"/>
    <n v="3.07"/>
    <n v="459"/>
    <n v="996.02999999999986"/>
    <n v="45300"/>
  </r>
  <r>
    <x v="217"/>
    <n v="7"/>
    <s v="Casual Dining"/>
    <x v="11"/>
    <x v="1"/>
    <s v="black tea, lemon, sugar syrup"/>
    <n v="1.2"/>
    <n v="3.8"/>
    <n v="5.88"/>
    <n v="314"/>
    <x v="0"/>
    <b v="0"/>
    <s v="Sunny"/>
    <n v="1846.32"/>
    <n v="376.8"/>
    <n v="1469.52"/>
    <n v="1846.32"/>
    <n v="5.88"/>
    <n v="314"/>
    <n v="1469.52"/>
    <n v="45300"/>
  </r>
  <r>
    <x v="217"/>
    <n v="1"/>
    <s v="Food Stall"/>
    <x v="7"/>
    <x v="2"/>
    <s v="white bread, kaya, butter, soft-boiled eggs"/>
    <n v="2.8"/>
    <n v="6.49"/>
    <n v="8.7100000000000009"/>
    <n v="649"/>
    <x v="0"/>
    <b v="0"/>
    <s v="Sunny"/>
    <n v="5652.7900000000009"/>
    <n v="1817.1999999999998"/>
    <n v="3835.5900000000011"/>
    <n v="5652.7900000000009"/>
    <n v="8.7100000000000009"/>
    <n v="649"/>
    <n v="3835.5900000000011"/>
    <n v="45300"/>
  </r>
  <r>
    <x v="217"/>
    <n v="1"/>
    <s v="Food Stall"/>
    <x v="4"/>
    <x v="0"/>
    <s v="rice flour jelly, coconut milk, palm sugar, red beans"/>
    <n v="2"/>
    <n v="4.17"/>
    <n v="5.44"/>
    <n v="265"/>
    <x v="0"/>
    <b v="0"/>
    <s v="Cloudy"/>
    <n v="1441.6000000000001"/>
    <n v="530"/>
    <n v="911.60000000000014"/>
    <n v="1441.6000000000001"/>
    <n v="5.44"/>
    <n v="265"/>
    <n v="911.60000000000014"/>
    <n v="45300"/>
  </r>
  <r>
    <x v="217"/>
    <n v="34"/>
    <s v="Casual Dining"/>
    <x v="7"/>
    <x v="2"/>
    <s v="white bread, kaya, butter, soft-boiled eggs"/>
    <n v="2.8"/>
    <n v="9.8000000000000007"/>
    <n v="10.4"/>
    <n v="1208"/>
    <x v="1"/>
    <b v="0"/>
    <s v="Sunny"/>
    <n v="12563.2"/>
    <n v="3382.3999999999996"/>
    <n v="9180.8000000000011"/>
    <n v="12563.2"/>
    <n v="10.4"/>
    <n v="1208"/>
    <n v="9180.8000000000011"/>
    <n v="45300"/>
  </r>
  <r>
    <x v="217"/>
    <n v="33"/>
    <s v="Cafe"/>
    <x v="13"/>
    <x v="0"/>
    <s v="mushrooms, cream, onion, garlic, vegetable broth"/>
    <n v="3.5"/>
    <n v="10.96"/>
    <n v="16.04"/>
    <n v="118"/>
    <x v="0"/>
    <b v="0"/>
    <s v="Rainy"/>
    <n v="1892.7199999999998"/>
    <n v="413"/>
    <n v="1479.7199999999998"/>
    <n v="1892.7199999999998"/>
    <n v="16.04"/>
    <n v="118"/>
    <n v="1479.7199999999998"/>
    <n v="45300"/>
  </r>
  <r>
    <x v="217"/>
    <n v="30"/>
    <s v="Cafe"/>
    <x v="11"/>
    <x v="0"/>
    <s v="black tea, lemon, sugar syrup"/>
    <n v="1.2"/>
    <n v="4.54"/>
    <n v="4.22"/>
    <n v="362"/>
    <x v="0"/>
    <b v="0"/>
    <s v="Sunny"/>
    <n v="1527.6399999999999"/>
    <n v="434.4"/>
    <n v="1093.2399999999998"/>
    <n v="1527.6399999999999"/>
    <n v="4.22"/>
    <n v="362"/>
    <n v="1093.2399999999998"/>
    <n v="45300"/>
  </r>
  <r>
    <x v="217"/>
    <n v="7"/>
    <s v="Casual Dining"/>
    <x v="13"/>
    <x v="1"/>
    <s v="mushrooms, cream, onion, garlic, vegetable broth"/>
    <n v="3.5"/>
    <n v="11.47"/>
    <n v="20.37"/>
    <n v="119"/>
    <x v="0"/>
    <b v="0"/>
    <s v="Rainy"/>
    <n v="2424.0300000000002"/>
    <n v="416.5"/>
    <n v="2007.5300000000002"/>
    <n v="2424.0300000000002"/>
    <n v="20.37"/>
    <n v="119"/>
    <n v="2007.5300000000002"/>
    <n v="45300"/>
  </r>
  <r>
    <x v="217"/>
    <n v="20"/>
    <s v="Casual Dining"/>
    <x v="4"/>
    <x v="1"/>
    <s v="rice flour jelly, coconut milk, palm sugar, red beans"/>
    <n v="2"/>
    <n v="7.19"/>
    <n v="6.9"/>
    <n v="478"/>
    <x v="1"/>
    <b v="0"/>
    <s v="Sunny"/>
    <n v="3298.2000000000003"/>
    <n v="956"/>
    <n v="2342.2000000000003"/>
    <n v="3298.2000000000003"/>
    <n v="6.9"/>
    <n v="478"/>
    <n v="2342.2000000000003"/>
    <n v="45300"/>
  </r>
  <r>
    <x v="217"/>
    <n v="50"/>
    <s v="Food Stall"/>
    <x v="6"/>
    <x v="1"/>
    <s v="chicken, yogurt, tandoori masala, ginger, garlic"/>
    <n v="7"/>
    <n v="16.170000000000002"/>
    <n v="24.03"/>
    <n v="176"/>
    <x v="0"/>
    <b v="0"/>
    <s v="Sunny"/>
    <n v="4229.2800000000007"/>
    <n v="1232"/>
    <n v="2997.2800000000007"/>
    <n v="4229.2800000000007"/>
    <n v="24.03"/>
    <n v="176"/>
    <n v="2997.2800000000007"/>
    <n v="45300"/>
  </r>
  <r>
    <x v="217"/>
    <n v="38"/>
    <s v="Fine Dining"/>
    <x v="12"/>
    <x v="2"/>
    <s v="rice, coconut milk, sambal, anchovies, egg, peanuts"/>
    <n v="2.5"/>
    <n v="11.79"/>
    <n v="15.43"/>
    <n v="685"/>
    <x v="0"/>
    <b v="0"/>
    <s v="Sunny"/>
    <n v="10569.55"/>
    <n v="1712.5"/>
    <n v="8857.0499999999993"/>
    <n v="10569.55"/>
    <n v="15.43"/>
    <n v="685"/>
    <n v="8857.0499999999993"/>
    <n v="45300"/>
  </r>
  <r>
    <x v="217"/>
    <n v="23"/>
    <s v="Fine Dining"/>
    <x v="2"/>
    <x v="1"/>
    <s v="beef, coconut milk, galangal, lemongrass, spices, chili"/>
    <n v="9"/>
    <n v="36.729999999999997"/>
    <n v="75.239999999999995"/>
    <n v="61"/>
    <x v="0"/>
    <b v="0"/>
    <s v="Cloudy"/>
    <n v="4589.6399999999994"/>
    <n v="549"/>
    <n v="4040.6399999999994"/>
    <n v="4589.6399999999994"/>
    <n v="75.239999999999995"/>
    <n v="61"/>
    <n v="4040.6399999999994"/>
    <n v="45300"/>
  </r>
  <r>
    <x v="217"/>
    <n v="13"/>
    <s v="Food Stall"/>
    <x v="2"/>
    <x v="0"/>
    <s v="beef, coconut milk, galangal, lemongrass, spices, chili"/>
    <n v="9"/>
    <n v="18.899999999999999"/>
    <n v="28.48"/>
    <n v="149"/>
    <x v="0"/>
    <b v="0"/>
    <s v="Cloudy"/>
    <n v="4243.5200000000004"/>
    <n v="1341"/>
    <n v="2902.5200000000004"/>
    <n v="4243.5200000000004"/>
    <n v="28.48"/>
    <n v="149"/>
    <n v="2902.5200000000004"/>
    <n v="45300"/>
  </r>
  <r>
    <x v="217"/>
    <n v="27"/>
    <s v="Food Stall"/>
    <x v="6"/>
    <x v="1"/>
    <s v="chicken, yogurt, tandoori masala, ginger, garlic"/>
    <n v="7"/>
    <n v="15.76"/>
    <n v="26.01"/>
    <n v="130"/>
    <x v="0"/>
    <b v="0"/>
    <s v="Cloudy"/>
    <n v="3381.3"/>
    <n v="910"/>
    <n v="2471.3000000000002"/>
    <n v="3381.3"/>
    <n v="26.01"/>
    <n v="130"/>
    <n v="2471.3000000000002"/>
    <n v="45300"/>
  </r>
  <r>
    <x v="217"/>
    <n v="49"/>
    <s v="Kopitiam"/>
    <x v="7"/>
    <x v="2"/>
    <s v="white bread, kaya, butter, soft-boiled eggs"/>
    <n v="2.8"/>
    <n v="7.44"/>
    <n v="9.69"/>
    <n v="279"/>
    <x v="0"/>
    <b v="0"/>
    <s v="Sunny"/>
    <n v="2703.5099999999998"/>
    <n v="781.19999999999993"/>
    <n v="1922.31"/>
    <n v="2703.5099999999998"/>
    <n v="9.69"/>
    <n v="279"/>
    <n v="1922.31"/>
    <n v="45300"/>
  </r>
  <r>
    <x v="217"/>
    <n v="38"/>
    <s v="Fine Dining"/>
    <x v="1"/>
    <x v="0"/>
    <s v="spaghetti, eggs, cheese, beef bacon, black pepper"/>
    <n v="9"/>
    <n v="52.88"/>
    <n v="55.56"/>
    <n v="176"/>
    <x v="0"/>
    <b v="0"/>
    <s v="Cloudy"/>
    <n v="9778.5600000000013"/>
    <n v="1584"/>
    <n v="8194.5600000000013"/>
    <n v="9778.5600000000013"/>
    <n v="55.56"/>
    <n v="176"/>
    <n v="8194.5600000000013"/>
    <n v="45300"/>
  </r>
  <r>
    <x v="217"/>
    <n v="43"/>
    <s v="Casual Dining"/>
    <x v="1"/>
    <x v="1"/>
    <s v="spaghetti, eggs, cheese, beef bacon, black pepper"/>
    <n v="9"/>
    <n v="27.97"/>
    <n v="50.48"/>
    <n v="35"/>
    <x v="0"/>
    <b v="0"/>
    <s v="Sunny"/>
    <n v="1766.8"/>
    <n v="315"/>
    <n v="1451.8"/>
    <n v="1766.8"/>
    <n v="50.48"/>
    <n v="35"/>
    <n v="1451.8"/>
    <n v="45300"/>
  </r>
  <r>
    <x v="217"/>
    <n v="50"/>
    <s v="Food Stall"/>
    <x v="3"/>
    <x v="1"/>
    <s v="flour, ghee, egg, water, curry"/>
    <n v="0.8"/>
    <n v="1.69"/>
    <n v="2.74"/>
    <n v="268"/>
    <x v="0"/>
    <b v="0"/>
    <s v="Sunny"/>
    <n v="734.32"/>
    <n v="214.4"/>
    <n v="519.92000000000007"/>
    <n v="734.32"/>
    <n v="2.74"/>
    <n v="268"/>
    <n v="519.92000000000007"/>
    <n v="45300"/>
  </r>
  <r>
    <x v="218"/>
    <n v="3"/>
    <s v="Cafe"/>
    <x v="11"/>
    <x v="1"/>
    <s v="black tea, lemon, sugar syrup"/>
    <n v="1.2"/>
    <n v="3.95"/>
    <n v="6.07"/>
    <n v="152"/>
    <x v="0"/>
    <b v="0"/>
    <s v="Sunny"/>
    <n v="922.6400000000001"/>
    <n v="182.4"/>
    <n v="740.24000000000012"/>
    <n v="922.6400000000001"/>
    <n v="6.07"/>
    <n v="152"/>
    <n v="740.24000000000012"/>
    <n v="45331"/>
  </r>
  <r>
    <x v="218"/>
    <n v="40"/>
    <s v="Food Stall"/>
    <x v="2"/>
    <x v="1"/>
    <s v="beef, coconut milk, galangal, lemongrass, spices, chili"/>
    <n v="9"/>
    <n v="17.52"/>
    <n v="27.63"/>
    <n v="45"/>
    <x v="1"/>
    <b v="0"/>
    <s v="Cloudy"/>
    <n v="1243.3499999999999"/>
    <n v="405"/>
    <n v="838.34999999999991"/>
    <n v="1243.3499999999999"/>
    <n v="27.63"/>
    <n v="45"/>
    <n v="838.34999999999991"/>
    <n v="45331"/>
  </r>
  <r>
    <x v="218"/>
    <n v="50"/>
    <s v="Food Stall"/>
    <x v="3"/>
    <x v="1"/>
    <s v="flour, ghee, egg, water, curry"/>
    <n v="0.8"/>
    <n v="1.9"/>
    <n v="2.4500000000000002"/>
    <n v="261"/>
    <x v="0"/>
    <b v="0"/>
    <s v="Rainy"/>
    <n v="639.45000000000005"/>
    <n v="208.8"/>
    <n v="430.65000000000003"/>
    <n v="639.45000000000005"/>
    <n v="2.4500000000000002"/>
    <n v="261"/>
    <n v="430.65000000000003"/>
    <n v="45331"/>
  </r>
  <r>
    <x v="218"/>
    <n v="16"/>
    <s v="Food Stall"/>
    <x v="6"/>
    <x v="1"/>
    <s v="chicken, yogurt, tandoori masala, ginger, garlic"/>
    <n v="7"/>
    <n v="17.260000000000002"/>
    <n v="28.8"/>
    <n v="0"/>
    <x v="0"/>
    <b v="0"/>
    <s v="Rainy"/>
    <n v="0"/>
    <n v="0"/>
    <n v="0"/>
    <n v="0"/>
    <n v="28.8"/>
    <n v="0"/>
    <n v="0"/>
    <n v="45331"/>
  </r>
  <r>
    <x v="218"/>
    <n v="48"/>
    <s v="Casual Dining"/>
    <x v="7"/>
    <x v="2"/>
    <s v="white bread, kaya, butter, soft-boiled eggs"/>
    <n v="2.8"/>
    <n v="8.36"/>
    <n v="11.53"/>
    <n v="317"/>
    <x v="0"/>
    <b v="0"/>
    <s v="Rainy"/>
    <n v="3655.0099999999998"/>
    <n v="887.59999999999991"/>
    <n v="2767.41"/>
    <n v="3655.0099999999998"/>
    <n v="11.53"/>
    <n v="317"/>
    <n v="2767.41"/>
    <n v="45331"/>
  </r>
  <r>
    <x v="218"/>
    <n v="23"/>
    <s v="Fine Dining"/>
    <x v="1"/>
    <x v="1"/>
    <s v="spaghetti, eggs, cheese, beef bacon, black pepper"/>
    <n v="9"/>
    <n v="46.3"/>
    <n v="66.69"/>
    <n v="0"/>
    <x v="0"/>
    <b v="0"/>
    <s v="Cloudy"/>
    <n v="0"/>
    <n v="0"/>
    <n v="0"/>
    <n v="0"/>
    <n v="66.69"/>
    <n v="0"/>
    <n v="0"/>
    <n v="45331"/>
  </r>
  <r>
    <x v="218"/>
    <n v="34"/>
    <s v="Casual Dining"/>
    <x v="9"/>
    <x v="1"/>
    <s v="chicken, rice, ginger, garlic, chili sauce, cucumber"/>
    <n v="4"/>
    <n v="11.63"/>
    <n v="27"/>
    <n v="58"/>
    <x v="0"/>
    <b v="0"/>
    <s v="Sunny"/>
    <n v="1566"/>
    <n v="232"/>
    <n v="1334"/>
    <n v="1566"/>
    <n v="27"/>
    <n v="58"/>
    <n v="1334"/>
    <n v="45331"/>
  </r>
  <r>
    <x v="218"/>
    <n v="10"/>
    <s v="Fine Dining"/>
    <x v="13"/>
    <x v="1"/>
    <s v="mushrooms, cream, onion, garlic, vegetable broth"/>
    <n v="3.5"/>
    <n v="17.899999999999999"/>
    <n v="24.99"/>
    <n v="0"/>
    <x v="0"/>
    <b v="0"/>
    <s v="Rainy"/>
    <n v="0"/>
    <n v="0"/>
    <n v="0"/>
    <n v="0"/>
    <n v="24.99"/>
    <n v="0"/>
    <n v="0"/>
    <n v="45331"/>
  </r>
  <r>
    <x v="218"/>
    <n v="36"/>
    <s v="Food Stall"/>
    <x v="3"/>
    <x v="2"/>
    <s v="flour, ghee, egg, water, curry"/>
    <n v="0.8"/>
    <n v="2.1"/>
    <n v="2.2799999999999998"/>
    <n v="326"/>
    <x v="0"/>
    <b v="0"/>
    <s v="Cloudy"/>
    <n v="743.28"/>
    <n v="260.8"/>
    <n v="482.47999999999996"/>
    <n v="743.28"/>
    <n v="2.2799999999999998"/>
    <n v="326"/>
    <n v="482.47999999999996"/>
    <n v="45331"/>
  </r>
  <r>
    <x v="218"/>
    <n v="13"/>
    <s v="Food Stall"/>
    <x v="7"/>
    <x v="2"/>
    <s v="white bread, kaya, butter, soft-boiled eggs"/>
    <n v="2.8"/>
    <n v="6.99"/>
    <n v="10.11"/>
    <n v="384"/>
    <x v="0"/>
    <b v="0"/>
    <s v="Cloudy"/>
    <n v="3882.24"/>
    <n v="1075.1999999999998"/>
    <n v="2807.04"/>
    <n v="3882.24"/>
    <n v="10.11"/>
    <n v="384"/>
    <n v="2807.04"/>
    <n v="45331"/>
  </r>
  <r>
    <x v="218"/>
    <n v="10"/>
    <s v="Fine Dining"/>
    <x v="12"/>
    <x v="0"/>
    <s v="rice, coconut milk, sambal, anchovies, egg, peanuts"/>
    <n v="2.5"/>
    <n v="11.58"/>
    <n v="15.03"/>
    <n v="301"/>
    <x v="0"/>
    <b v="0"/>
    <s v="Rainy"/>
    <n v="4524.03"/>
    <n v="752.5"/>
    <n v="3771.5299999999997"/>
    <n v="4524.03"/>
    <n v="15.03"/>
    <n v="301"/>
    <n v="3771.5299999999997"/>
    <n v="45331"/>
  </r>
  <r>
    <x v="218"/>
    <n v="36"/>
    <s v="Food Stall"/>
    <x v="3"/>
    <x v="1"/>
    <s v="flour, ghee, egg, water, curry"/>
    <n v="0.8"/>
    <n v="2.12"/>
    <n v="2.85"/>
    <n v="322"/>
    <x v="0"/>
    <b v="0"/>
    <s v="Cloudy"/>
    <n v="917.7"/>
    <n v="257.60000000000002"/>
    <n v="660.1"/>
    <n v="917.7"/>
    <n v="2.85"/>
    <n v="322"/>
    <n v="660.1"/>
    <n v="45331"/>
  </r>
  <r>
    <x v="218"/>
    <n v="14"/>
    <s v="Food Stall"/>
    <x v="4"/>
    <x v="1"/>
    <s v="rice flour jelly, coconut milk, palm sugar, red beans"/>
    <n v="2"/>
    <n v="4.01"/>
    <n v="7.87"/>
    <n v="213"/>
    <x v="0"/>
    <b v="0"/>
    <s v="Sunny"/>
    <n v="1676.31"/>
    <n v="426"/>
    <n v="1250.31"/>
    <n v="1676.31"/>
    <n v="7.87"/>
    <n v="213"/>
    <n v="1250.31"/>
    <n v="45331"/>
  </r>
  <r>
    <x v="218"/>
    <n v="23"/>
    <s v="Fine Dining"/>
    <x v="11"/>
    <x v="1"/>
    <s v="black tea, lemon, sugar syrup"/>
    <n v="1.2"/>
    <n v="5.9"/>
    <n v="4.47"/>
    <n v="549"/>
    <x v="1"/>
    <b v="0"/>
    <s v="Sunny"/>
    <n v="2454.0299999999997"/>
    <n v="658.8"/>
    <n v="1795.2299999999998"/>
    <n v="2454.0299999999997"/>
    <n v="4.47"/>
    <n v="549"/>
    <n v="1795.2299999999998"/>
    <n v="45331"/>
  </r>
  <r>
    <x v="218"/>
    <n v="40"/>
    <s v="Food Stall"/>
    <x v="12"/>
    <x v="0"/>
    <s v="rice, coconut milk, sambal, anchovies, egg, peanuts"/>
    <n v="2.5"/>
    <n v="5.09"/>
    <n v="8.43"/>
    <n v="214"/>
    <x v="0"/>
    <b v="0"/>
    <s v="Sunny"/>
    <n v="1804.02"/>
    <n v="535"/>
    <n v="1269.02"/>
    <n v="1804.02"/>
    <n v="8.43"/>
    <n v="214"/>
    <n v="1269.02"/>
    <n v="45331"/>
  </r>
  <r>
    <x v="218"/>
    <n v="12"/>
    <s v="Cafe"/>
    <x v="12"/>
    <x v="2"/>
    <s v="rice, coconut milk, sambal, anchovies, egg, peanuts"/>
    <n v="2.5"/>
    <n v="9.59"/>
    <n v="7.03"/>
    <n v="687"/>
    <x v="1"/>
    <b v="0"/>
    <s v="Sunny"/>
    <n v="4829.6100000000006"/>
    <n v="1717.5"/>
    <n v="3112.1100000000006"/>
    <n v="4829.6100000000006"/>
    <n v="7.03"/>
    <n v="687"/>
    <n v="3112.1100000000006"/>
    <n v="45331"/>
  </r>
  <r>
    <x v="218"/>
    <n v="41"/>
    <s v="Cafe"/>
    <x v="4"/>
    <x v="0"/>
    <s v="rice flour jelly, coconut milk, palm sugar, red beans"/>
    <n v="2"/>
    <n v="7.77"/>
    <n v="7.23"/>
    <n v="253"/>
    <x v="0"/>
    <b v="0"/>
    <s v="Sunny"/>
    <n v="1829.19"/>
    <n v="506"/>
    <n v="1323.19"/>
    <n v="1829.19"/>
    <n v="7.23"/>
    <n v="253"/>
    <n v="1323.19"/>
    <n v="45331"/>
  </r>
  <r>
    <x v="218"/>
    <n v="18"/>
    <s v="Food Stall"/>
    <x v="6"/>
    <x v="1"/>
    <s v="chicken, yogurt, tandoori masala, ginger, garlic"/>
    <n v="7"/>
    <n v="18.57"/>
    <n v="29.03"/>
    <n v="85"/>
    <x v="0"/>
    <b v="0"/>
    <s v="Cloudy"/>
    <n v="2467.5500000000002"/>
    <n v="595"/>
    <n v="1872.5500000000002"/>
    <n v="2467.5500000000002"/>
    <n v="29.03"/>
    <n v="85"/>
    <n v="1872.5500000000002"/>
    <n v="45331"/>
  </r>
  <r>
    <x v="218"/>
    <n v="30"/>
    <s v="Cafe"/>
    <x v="12"/>
    <x v="0"/>
    <s v="rice, coconut milk, sambal, anchovies, egg, peanuts"/>
    <n v="2.5"/>
    <n v="9.6300000000000008"/>
    <n v="10.31"/>
    <n v="403"/>
    <x v="0"/>
    <b v="0"/>
    <s v="Sunny"/>
    <n v="4154.93"/>
    <n v="1007.5"/>
    <n v="3147.4300000000003"/>
    <n v="4154.93"/>
    <n v="10.31"/>
    <n v="403"/>
    <n v="3147.4300000000003"/>
    <n v="45331"/>
  </r>
  <r>
    <x v="218"/>
    <n v="30"/>
    <s v="Cafe"/>
    <x v="1"/>
    <x v="1"/>
    <s v="spaghetti, eggs, cheese, beef bacon, black pepper"/>
    <n v="9"/>
    <n v="34.28"/>
    <n v="35.9"/>
    <n v="221"/>
    <x v="0"/>
    <b v="0"/>
    <s v="Cloudy"/>
    <n v="7933.9"/>
    <n v="1989"/>
    <n v="5944.9"/>
    <n v="7933.9"/>
    <n v="35.9"/>
    <n v="221"/>
    <n v="5944.9"/>
    <n v="45331"/>
  </r>
  <r>
    <x v="218"/>
    <n v="6"/>
    <s v="Fine Dining"/>
    <x v="13"/>
    <x v="1"/>
    <s v="mushrooms, cream, onion, garlic, vegetable broth"/>
    <n v="3.5"/>
    <n v="19.78"/>
    <n v="24.96"/>
    <n v="147"/>
    <x v="0"/>
    <b v="0"/>
    <s v="Rainy"/>
    <n v="3669.1200000000003"/>
    <n v="514.5"/>
    <n v="3154.6200000000003"/>
    <n v="3669.1200000000003"/>
    <n v="24.96"/>
    <n v="147"/>
    <n v="3154.6200000000003"/>
    <n v="45331"/>
  </r>
  <r>
    <x v="218"/>
    <n v="41"/>
    <s v="Cafe"/>
    <x v="11"/>
    <x v="0"/>
    <s v="black tea, lemon, sugar syrup"/>
    <n v="1.2"/>
    <n v="3.4"/>
    <n v="4.78"/>
    <n v="195"/>
    <x v="0"/>
    <b v="0"/>
    <s v="Sunny"/>
    <n v="932.1"/>
    <n v="234"/>
    <n v="698.1"/>
    <n v="932.1"/>
    <n v="4.78"/>
    <n v="195"/>
    <n v="698.1"/>
    <n v="45331"/>
  </r>
  <r>
    <x v="218"/>
    <n v="3"/>
    <s v="Cafe"/>
    <x v="10"/>
    <x v="1"/>
    <s v="black tea, condensed milk, evaporated milk"/>
    <n v="0.9"/>
    <n v="3.35"/>
    <n v="3.56"/>
    <n v="424"/>
    <x v="0"/>
    <b v="0"/>
    <s v="Sunny"/>
    <n v="1509.44"/>
    <n v="381.6"/>
    <n v="1127.8400000000001"/>
    <n v="1509.44"/>
    <n v="3.56"/>
    <n v="424"/>
    <n v="1127.8400000000001"/>
    <n v="45331"/>
  </r>
  <r>
    <x v="218"/>
    <n v="28"/>
    <s v="Fine Dining"/>
    <x v="12"/>
    <x v="2"/>
    <s v="rice, coconut milk, sambal, anchovies, egg, peanuts"/>
    <n v="2.5"/>
    <n v="14.56"/>
    <n v="10.43"/>
    <n v="564"/>
    <x v="1"/>
    <b v="0"/>
    <s v="Cloudy"/>
    <n v="5882.5199999999995"/>
    <n v="1410"/>
    <n v="4472.5199999999995"/>
    <n v="5882.5199999999995"/>
    <n v="10.43"/>
    <n v="564"/>
    <n v="4472.5199999999995"/>
    <n v="45331"/>
  </r>
  <r>
    <x v="218"/>
    <n v="46"/>
    <s v="Casual Dining"/>
    <x v="8"/>
    <x v="1"/>
    <s v="chicken thigh, black pepper sauce, fries, coleslaw"/>
    <n v="8"/>
    <n v="26.18"/>
    <n v="45.49"/>
    <n v="133"/>
    <x v="0"/>
    <b v="0"/>
    <s v="Sunny"/>
    <n v="6050.17"/>
    <n v="1064"/>
    <n v="4986.17"/>
    <n v="6050.17"/>
    <n v="45.49"/>
    <n v="133"/>
    <n v="4986.17"/>
    <n v="45331"/>
  </r>
  <r>
    <x v="218"/>
    <n v="14"/>
    <s v="Food Stall"/>
    <x v="12"/>
    <x v="0"/>
    <s v="rice, coconut milk, sambal, anchovies, egg, peanuts"/>
    <n v="2.5"/>
    <n v="5.75"/>
    <n v="5.51"/>
    <n v="461"/>
    <x v="1"/>
    <b v="0"/>
    <s v="Cloudy"/>
    <n v="2540.11"/>
    <n v="1152.5"/>
    <n v="1387.6100000000001"/>
    <n v="2540.11"/>
    <n v="5.51"/>
    <n v="461"/>
    <n v="1387.6100000000001"/>
    <n v="45331"/>
  </r>
  <r>
    <x v="218"/>
    <n v="37"/>
    <s v="Food Stall"/>
    <x v="9"/>
    <x v="0"/>
    <s v="chicken, rice, ginger, garlic, chili sauce, cucumber"/>
    <n v="4"/>
    <n v="8.27"/>
    <n v="13.58"/>
    <n v="335"/>
    <x v="0"/>
    <b v="0"/>
    <s v="Cloudy"/>
    <n v="4549.3"/>
    <n v="1340"/>
    <n v="3209.3"/>
    <n v="4549.3"/>
    <n v="13.58"/>
    <n v="335"/>
    <n v="3209.3"/>
    <n v="45331"/>
  </r>
  <r>
    <x v="218"/>
    <n v="46"/>
    <s v="Casual Dining"/>
    <x v="7"/>
    <x v="2"/>
    <s v="white bread, kaya, butter, soft-boiled eggs"/>
    <n v="2.8"/>
    <n v="9.6999999999999993"/>
    <n v="12.24"/>
    <n v="381"/>
    <x v="0"/>
    <b v="0"/>
    <s v="Sunny"/>
    <n v="4663.4400000000005"/>
    <n v="1066.8"/>
    <n v="3596.6400000000003"/>
    <n v="4663.4400000000005"/>
    <n v="12.24"/>
    <n v="381"/>
    <n v="3596.6400000000003"/>
    <n v="45331"/>
  </r>
  <r>
    <x v="218"/>
    <n v="43"/>
    <s v="Casual Dining"/>
    <x v="10"/>
    <x v="2"/>
    <s v="black tea, condensed milk, evaporated milk"/>
    <n v="0.9"/>
    <n v="2.94"/>
    <n v="2.72"/>
    <n v="1063"/>
    <x v="1"/>
    <b v="0"/>
    <s v="Cloudy"/>
    <n v="2891.36"/>
    <n v="956.7"/>
    <n v="1934.66"/>
    <n v="2891.36"/>
    <n v="2.72"/>
    <n v="1063"/>
    <n v="1934.66"/>
    <n v="45331"/>
  </r>
  <r>
    <x v="218"/>
    <n v="36"/>
    <s v="Food Stall"/>
    <x v="3"/>
    <x v="1"/>
    <s v="flour, ghee, egg, water, curry"/>
    <n v="0.8"/>
    <n v="1.61"/>
    <n v="2.83"/>
    <n v="296"/>
    <x v="0"/>
    <b v="0"/>
    <s v="Sunny"/>
    <n v="837.68000000000006"/>
    <n v="236.8"/>
    <n v="600.88000000000011"/>
    <n v="837.68000000000006"/>
    <n v="2.83"/>
    <n v="296"/>
    <n v="600.88000000000011"/>
    <n v="45331"/>
  </r>
  <r>
    <x v="218"/>
    <n v="24"/>
    <s v="Casual Dining"/>
    <x v="9"/>
    <x v="0"/>
    <s v="chicken, rice, ginger, garlic, chili sauce, cucumber"/>
    <n v="4"/>
    <n v="13.68"/>
    <n v="26.8"/>
    <n v="33"/>
    <x v="0"/>
    <b v="0"/>
    <s v="Sunny"/>
    <n v="884.4"/>
    <n v="132"/>
    <n v="752.4"/>
    <n v="884.4"/>
    <n v="26.8"/>
    <n v="33"/>
    <n v="752.4"/>
    <n v="45331"/>
  </r>
  <r>
    <x v="218"/>
    <n v="26"/>
    <s v="Food Stall"/>
    <x v="7"/>
    <x v="2"/>
    <s v="white bread, kaya, butter, soft-boiled eggs"/>
    <n v="2.8"/>
    <n v="6.55"/>
    <n v="7.84"/>
    <n v="401"/>
    <x v="0"/>
    <b v="0"/>
    <s v="Sunny"/>
    <n v="3143.84"/>
    <n v="1122.8"/>
    <n v="2021.0400000000002"/>
    <n v="3143.84"/>
    <n v="7.84"/>
    <n v="401"/>
    <n v="2021.0400000000002"/>
    <n v="45331"/>
  </r>
  <r>
    <x v="218"/>
    <n v="41"/>
    <s v="Cafe"/>
    <x v="8"/>
    <x v="1"/>
    <s v="chicken thigh, black pepper sauce, fries, coleslaw"/>
    <n v="8"/>
    <n v="26.11"/>
    <n v="28.06"/>
    <n v="131"/>
    <x v="1"/>
    <b v="1"/>
    <s v="Rainy"/>
    <n v="3675.8599999999997"/>
    <n v="1048"/>
    <n v="2627.8599999999997"/>
    <n v="3675.8599999999997"/>
    <n v="28.06"/>
    <n v="131"/>
    <n v="2627.8599999999997"/>
    <n v="45331"/>
  </r>
  <r>
    <x v="218"/>
    <n v="26"/>
    <s v="Food Stall"/>
    <x v="7"/>
    <x v="2"/>
    <s v="white bread, kaya, butter, soft-boiled eggs"/>
    <n v="2.8"/>
    <n v="6.7"/>
    <n v="8.44"/>
    <n v="161"/>
    <x v="0"/>
    <b v="0"/>
    <s v="Rainy"/>
    <n v="1358.84"/>
    <n v="450.79999999999995"/>
    <n v="908.04"/>
    <n v="1358.84"/>
    <n v="8.44"/>
    <n v="161"/>
    <n v="908.04"/>
    <n v="45331"/>
  </r>
  <r>
    <x v="218"/>
    <n v="25"/>
    <s v="Fine Dining"/>
    <x v="12"/>
    <x v="2"/>
    <s v="rice, coconut milk, sambal, anchovies, egg, peanuts"/>
    <n v="2.5"/>
    <n v="12.7"/>
    <n v="18.05"/>
    <n v="391"/>
    <x v="0"/>
    <b v="0"/>
    <s v="Sunny"/>
    <n v="7057.55"/>
    <n v="977.5"/>
    <n v="6080.05"/>
    <n v="7057.55"/>
    <n v="18.05"/>
    <n v="391"/>
    <n v="6080.05"/>
    <n v="45331"/>
  </r>
  <r>
    <x v="219"/>
    <n v="40"/>
    <s v="Food Stall"/>
    <x v="2"/>
    <x v="1"/>
    <s v="beef, coconut milk, galangal, lemongrass, spices, chili"/>
    <n v="9"/>
    <n v="19.03"/>
    <n v="21.93"/>
    <n v="314"/>
    <x v="1"/>
    <b v="0"/>
    <s v="Cloudy"/>
    <n v="6886.0199999999995"/>
    <n v="2826"/>
    <n v="4060.0199999999995"/>
    <n v="6886.0199999999995"/>
    <n v="21.93"/>
    <n v="314"/>
    <n v="4060.0199999999995"/>
    <n v="45360"/>
  </r>
  <r>
    <x v="219"/>
    <n v="13"/>
    <s v="Food Stall"/>
    <x v="4"/>
    <x v="0"/>
    <s v="rice flour jelly, coconut milk, palm sugar, red beans"/>
    <n v="2"/>
    <n v="4.7699999999999996"/>
    <n v="5.49"/>
    <n v="246"/>
    <x v="1"/>
    <b v="0"/>
    <s v="Sunny"/>
    <n v="1350.54"/>
    <n v="492"/>
    <n v="858.54"/>
    <n v="1350.54"/>
    <n v="5.49"/>
    <n v="246"/>
    <n v="858.54"/>
    <n v="45360"/>
  </r>
  <r>
    <x v="219"/>
    <n v="36"/>
    <s v="Food Stall"/>
    <x v="3"/>
    <x v="1"/>
    <s v="flour, ghee, egg, water, curry"/>
    <n v="0.8"/>
    <n v="1.89"/>
    <n v="2.9"/>
    <n v="282"/>
    <x v="0"/>
    <b v="0"/>
    <s v="Sunny"/>
    <n v="817.8"/>
    <n v="225.60000000000002"/>
    <n v="592.19999999999993"/>
    <n v="817.8"/>
    <n v="2.9"/>
    <n v="282"/>
    <n v="592.19999999999993"/>
    <n v="45360"/>
  </r>
  <r>
    <x v="219"/>
    <n v="46"/>
    <s v="Casual Dining"/>
    <x v="1"/>
    <x v="0"/>
    <s v="spaghetti, eggs, cheese, beef bacon, black pepper"/>
    <n v="9"/>
    <n v="24.64"/>
    <n v="52.52"/>
    <n v="0"/>
    <x v="0"/>
    <b v="0"/>
    <s v="Rainy"/>
    <n v="0"/>
    <n v="0"/>
    <n v="0"/>
    <n v="0"/>
    <n v="52.52"/>
    <n v="0"/>
    <n v="0"/>
    <n v="45360"/>
  </r>
  <r>
    <x v="219"/>
    <n v="19"/>
    <s v="Casual Dining"/>
    <x v="9"/>
    <x v="1"/>
    <s v="chicken, rice, ginger, garlic, chili sauce, cucumber"/>
    <n v="4"/>
    <n v="11.24"/>
    <n v="24.69"/>
    <n v="64"/>
    <x v="0"/>
    <b v="0"/>
    <s v="Cloudy"/>
    <n v="1580.16"/>
    <n v="256"/>
    <n v="1324.16"/>
    <n v="1580.16"/>
    <n v="24.69"/>
    <n v="64"/>
    <n v="1324.16"/>
    <n v="45360"/>
  </r>
  <r>
    <x v="219"/>
    <n v="44"/>
    <s v="Food Stall"/>
    <x v="4"/>
    <x v="0"/>
    <s v="rice flour jelly, coconut milk, palm sugar, red beans"/>
    <n v="2"/>
    <n v="4.41"/>
    <n v="4.07"/>
    <n v="623"/>
    <x v="1"/>
    <b v="0"/>
    <s v="Sunny"/>
    <n v="2535.61"/>
    <n v="1246"/>
    <n v="1289.6100000000001"/>
    <n v="2535.61"/>
    <n v="4.07"/>
    <n v="623"/>
    <n v="1289.6100000000001"/>
    <n v="45360"/>
  </r>
  <r>
    <x v="219"/>
    <n v="9"/>
    <s v="Casual Dining"/>
    <x v="8"/>
    <x v="1"/>
    <s v="chicken thigh, black pepper sauce, fries, coleslaw"/>
    <n v="8"/>
    <n v="26.28"/>
    <n v="48.14"/>
    <n v="159"/>
    <x v="0"/>
    <b v="0"/>
    <s v="Sunny"/>
    <n v="7654.26"/>
    <n v="1272"/>
    <n v="6382.26"/>
    <n v="7654.26"/>
    <n v="48.14"/>
    <n v="159"/>
    <n v="6382.26"/>
    <n v="45360"/>
  </r>
  <r>
    <x v="219"/>
    <n v="36"/>
    <s v="Food Stall"/>
    <x v="3"/>
    <x v="2"/>
    <s v="flour, ghee, egg, water, curry"/>
    <n v="0.8"/>
    <n v="1.6"/>
    <n v="2.66"/>
    <n v="226"/>
    <x v="0"/>
    <b v="0"/>
    <s v="Rainy"/>
    <n v="601.16000000000008"/>
    <n v="180.8"/>
    <n v="420.36000000000007"/>
    <n v="601.16000000000008"/>
    <n v="2.66"/>
    <n v="226"/>
    <n v="420.36000000000007"/>
    <n v="45360"/>
  </r>
  <r>
    <x v="219"/>
    <n v="15"/>
    <s v="Food Stall"/>
    <x v="7"/>
    <x v="2"/>
    <s v="white bread, kaya, butter, soft-boiled eggs"/>
    <n v="2.8"/>
    <n v="6.48"/>
    <n v="8.7899999999999991"/>
    <n v="460"/>
    <x v="0"/>
    <b v="1"/>
    <s v="Cloudy"/>
    <n v="4043.3999999999996"/>
    <n v="1288"/>
    <n v="2755.3999999999996"/>
    <n v="4043.3999999999996"/>
    <n v="8.7899999999999991"/>
    <n v="460"/>
    <n v="2755.3999999999996"/>
    <n v="45360"/>
  </r>
  <r>
    <x v="219"/>
    <n v="6"/>
    <s v="Fine Dining"/>
    <x v="1"/>
    <x v="1"/>
    <s v="spaghetti, eggs, cheese, beef bacon, black pepper"/>
    <n v="9"/>
    <n v="44.61"/>
    <n v="82.69"/>
    <n v="87"/>
    <x v="0"/>
    <b v="0"/>
    <s v="Rainy"/>
    <n v="7194.03"/>
    <n v="783"/>
    <n v="6411.03"/>
    <n v="7194.03"/>
    <n v="82.69"/>
    <n v="87"/>
    <n v="6411.03"/>
    <n v="45360"/>
  </r>
  <r>
    <x v="219"/>
    <n v="10"/>
    <s v="Fine Dining"/>
    <x v="1"/>
    <x v="0"/>
    <s v="spaghetti, eggs, cheese, beef bacon, black pepper"/>
    <n v="9"/>
    <n v="41.62"/>
    <n v="64.430000000000007"/>
    <n v="21"/>
    <x v="0"/>
    <b v="0"/>
    <s v="Rainy"/>
    <n v="1353.0300000000002"/>
    <n v="189"/>
    <n v="1164.0300000000002"/>
    <n v="1353.0300000000002"/>
    <n v="64.430000000000007"/>
    <n v="21"/>
    <n v="1164.0300000000002"/>
    <n v="45360"/>
  </r>
  <r>
    <x v="219"/>
    <n v="20"/>
    <s v="Casual Dining"/>
    <x v="7"/>
    <x v="2"/>
    <s v="white bread, kaya, butter, soft-boiled eggs"/>
    <n v="2.8"/>
    <n v="8"/>
    <n v="13.51"/>
    <n v="291"/>
    <x v="0"/>
    <b v="0"/>
    <s v="Cloudy"/>
    <n v="3931.41"/>
    <n v="814.8"/>
    <n v="3116.6099999999997"/>
    <n v="3931.41"/>
    <n v="13.51"/>
    <n v="291"/>
    <n v="3116.6099999999997"/>
    <n v="45360"/>
  </r>
  <r>
    <x v="219"/>
    <n v="14"/>
    <s v="Food Stall"/>
    <x v="10"/>
    <x v="2"/>
    <s v="black tea, condensed milk, evaporated milk"/>
    <n v="0.9"/>
    <n v="1.98"/>
    <n v="2.37"/>
    <n v="402"/>
    <x v="0"/>
    <b v="0"/>
    <s v="Cloudy"/>
    <n v="952.74"/>
    <n v="361.8"/>
    <n v="590.94000000000005"/>
    <n v="952.74"/>
    <n v="2.37"/>
    <n v="402"/>
    <n v="590.94000000000005"/>
    <n v="45360"/>
  </r>
  <r>
    <x v="219"/>
    <n v="28"/>
    <s v="Fine Dining"/>
    <x v="1"/>
    <x v="1"/>
    <s v="spaghetti, eggs, cheese, beef bacon, black pepper"/>
    <n v="9"/>
    <n v="46.15"/>
    <n v="71.8"/>
    <n v="234"/>
    <x v="0"/>
    <b v="0"/>
    <s v="Rainy"/>
    <n v="16801.2"/>
    <n v="2106"/>
    <n v="14695.2"/>
    <n v="16801.2"/>
    <n v="71.8"/>
    <n v="234"/>
    <n v="14695.2"/>
    <n v="45360"/>
  </r>
  <r>
    <x v="219"/>
    <n v="11"/>
    <s v="Food Stall"/>
    <x v="7"/>
    <x v="2"/>
    <s v="white bread, kaya, butter, soft-boiled eggs"/>
    <n v="2.8"/>
    <n v="7.46"/>
    <n v="7.29"/>
    <n v="421"/>
    <x v="0"/>
    <b v="0"/>
    <s v="Sunny"/>
    <n v="3069.09"/>
    <n v="1178.8"/>
    <n v="1890.2900000000002"/>
    <n v="3069.09"/>
    <n v="7.29"/>
    <n v="421"/>
    <n v="1890.2900000000002"/>
    <n v="45360"/>
  </r>
  <r>
    <x v="219"/>
    <n v="27"/>
    <s v="Food Stall"/>
    <x v="6"/>
    <x v="1"/>
    <s v="chicken, yogurt, tandoori masala, ginger, garlic"/>
    <n v="7"/>
    <n v="17.309999999999999"/>
    <n v="24.41"/>
    <n v="220"/>
    <x v="0"/>
    <b v="0"/>
    <s v="Cloudy"/>
    <n v="5370.2"/>
    <n v="1540"/>
    <n v="3830.2"/>
    <n v="5370.2"/>
    <n v="24.41"/>
    <n v="220"/>
    <n v="3830.2"/>
    <n v="45360"/>
  </r>
  <r>
    <x v="219"/>
    <n v="38"/>
    <s v="Fine Dining"/>
    <x v="13"/>
    <x v="1"/>
    <s v="mushrooms, cream, onion, garlic, vegetable broth"/>
    <n v="3.5"/>
    <n v="15.9"/>
    <n v="25.73"/>
    <n v="0"/>
    <x v="0"/>
    <b v="0"/>
    <s v="Rainy"/>
    <n v="0"/>
    <n v="0"/>
    <n v="0"/>
    <n v="0"/>
    <n v="25.73"/>
    <n v="0"/>
    <n v="0"/>
    <n v="45360"/>
  </r>
  <r>
    <x v="219"/>
    <n v="47"/>
    <s v="Food Stall"/>
    <x v="4"/>
    <x v="0"/>
    <s v="rice flour jelly, coconut milk, palm sugar, red beans"/>
    <n v="2"/>
    <n v="5.07"/>
    <n v="6.47"/>
    <n v="191"/>
    <x v="0"/>
    <b v="0"/>
    <s v="Rainy"/>
    <n v="1235.77"/>
    <n v="382"/>
    <n v="853.77"/>
    <n v="1235.77"/>
    <n v="6.47"/>
    <n v="191"/>
    <n v="853.77"/>
    <n v="45360"/>
  </r>
  <r>
    <x v="219"/>
    <n v="14"/>
    <s v="Food Stall"/>
    <x v="10"/>
    <x v="0"/>
    <s v="black tea, condensed milk, evaporated milk"/>
    <n v="0.9"/>
    <n v="2.2000000000000002"/>
    <n v="2.85"/>
    <n v="595"/>
    <x v="0"/>
    <b v="0"/>
    <s v="Sunny"/>
    <n v="1695.75"/>
    <n v="535.5"/>
    <n v="1160.25"/>
    <n v="1695.75"/>
    <n v="2.85"/>
    <n v="595"/>
    <n v="1160.25"/>
    <n v="45360"/>
  </r>
  <r>
    <x v="219"/>
    <n v="6"/>
    <s v="Fine Dining"/>
    <x v="13"/>
    <x v="0"/>
    <s v="mushrooms, cream, onion, garlic, vegetable broth"/>
    <n v="3.5"/>
    <n v="19.260000000000002"/>
    <n v="29.3"/>
    <n v="17"/>
    <x v="0"/>
    <b v="0"/>
    <s v="Sunny"/>
    <n v="498.1"/>
    <n v="59.5"/>
    <n v="438.6"/>
    <n v="498.1"/>
    <n v="29.3"/>
    <n v="17"/>
    <n v="438.6"/>
    <n v="45360"/>
  </r>
  <r>
    <x v="219"/>
    <n v="33"/>
    <s v="Cafe"/>
    <x v="10"/>
    <x v="1"/>
    <s v="black tea, condensed milk, evaporated milk"/>
    <n v="0.9"/>
    <n v="3.25"/>
    <n v="3.48"/>
    <n v="342"/>
    <x v="0"/>
    <b v="0"/>
    <s v="Cloudy"/>
    <n v="1190.1600000000001"/>
    <n v="307.8"/>
    <n v="882.36000000000013"/>
    <n v="1190.1600000000001"/>
    <n v="3.48"/>
    <n v="342"/>
    <n v="882.36000000000013"/>
    <n v="45360"/>
  </r>
  <r>
    <x v="219"/>
    <n v="17"/>
    <s v="Food Stall"/>
    <x v="4"/>
    <x v="0"/>
    <s v="rice flour jelly, coconut milk, palm sugar, red beans"/>
    <n v="2"/>
    <n v="3.92"/>
    <n v="7.4"/>
    <n v="187"/>
    <x v="0"/>
    <b v="1"/>
    <s v="Sunny"/>
    <n v="1383.8"/>
    <n v="374"/>
    <n v="1009.8"/>
    <n v="1383.8"/>
    <n v="7.4"/>
    <n v="187"/>
    <n v="1009.8"/>
    <n v="45360"/>
  </r>
  <r>
    <x v="219"/>
    <n v="11"/>
    <s v="Food Stall"/>
    <x v="4"/>
    <x v="1"/>
    <s v="rice flour jelly, coconut milk, palm sugar, red beans"/>
    <n v="2"/>
    <n v="5.14"/>
    <n v="8.01"/>
    <n v="179"/>
    <x v="0"/>
    <b v="0"/>
    <s v="Cloudy"/>
    <n v="1433.79"/>
    <n v="358"/>
    <n v="1075.79"/>
    <n v="1433.79"/>
    <n v="8.01"/>
    <n v="179"/>
    <n v="1075.79"/>
    <n v="45360"/>
  </r>
  <r>
    <x v="219"/>
    <n v="19"/>
    <s v="Casual Dining"/>
    <x v="4"/>
    <x v="1"/>
    <s v="rice flour jelly, coconut milk, palm sugar, red beans"/>
    <n v="2"/>
    <n v="5.71"/>
    <n v="11.31"/>
    <n v="159"/>
    <x v="0"/>
    <b v="0"/>
    <s v="Sunny"/>
    <n v="1798.2900000000002"/>
    <n v="318"/>
    <n v="1480.2900000000002"/>
    <n v="1798.2900000000002"/>
    <n v="11.31"/>
    <n v="159"/>
    <n v="1480.2900000000002"/>
    <n v="45360"/>
  </r>
  <r>
    <x v="219"/>
    <n v="5"/>
    <s v="Cafe"/>
    <x v="10"/>
    <x v="0"/>
    <s v="black tea, condensed milk, evaporated milk"/>
    <n v="0.9"/>
    <n v="3.36"/>
    <n v="2.57"/>
    <n v="1083"/>
    <x v="1"/>
    <b v="0"/>
    <s v="Sunny"/>
    <n v="2783.31"/>
    <n v="974.7"/>
    <n v="1808.61"/>
    <n v="2783.31"/>
    <n v="2.57"/>
    <n v="1083"/>
    <n v="1808.61"/>
    <n v="45360"/>
  </r>
  <r>
    <x v="219"/>
    <n v="28"/>
    <s v="Fine Dining"/>
    <x v="13"/>
    <x v="0"/>
    <s v="mushrooms, cream, onion, garlic, vegetable broth"/>
    <n v="3.5"/>
    <n v="17.27"/>
    <n v="24.5"/>
    <n v="26"/>
    <x v="0"/>
    <b v="0"/>
    <s v="Sunny"/>
    <n v="637"/>
    <n v="91"/>
    <n v="546"/>
    <n v="637"/>
    <n v="24.5"/>
    <n v="26"/>
    <n v="546"/>
    <n v="45360"/>
  </r>
  <r>
    <x v="219"/>
    <n v="46"/>
    <s v="Casual Dining"/>
    <x v="1"/>
    <x v="0"/>
    <s v="spaghetti, eggs, cheese, beef bacon, black pepper"/>
    <n v="9"/>
    <n v="27.08"/>
    <n v="55.06"/>
    <n v="44"/>
    <x v="0"/>
    <b v="0"/>
    <s v="Cloudy"/>
    <n v="2422.6400000000003"/>
    <n v="396"/>
    <n v="2026.6400000000003"/>
    <n v="2422.6400000000003"/>
    <n v="55.06"/>
    <n v="44"/>
    <n v="2026.6400000000003"/>
    <n v="45360"/>
  </r>
  <r>
    <x v="219"/>
    <n v="34"/>
    <s v="Casual Dining"/>
    <x v="4"/>
    <x v="0"/>
    <s v="rice flour jelly, coconut milk, palm sugar, red beans"/>
    <n v="2"/>
    <n v="5.08"/>
    <n v="6.13"/>
    <n v="493"/>
    <x v="1"/>
    <b v="0"/>
    <s v="Rainy"/>
    <n v="3022.09"/>
    <n v="986"/>
    <n v="2036.0900000000001"/>
    <n v="3022.09"/>
    <n v="6.13"/>
    <n v="493"/>
    <n v="2036.0900000000001"/>
    <n v="45360"/>
  </r>
  <r>
    <x v="219"/>
    <n v="12"/>
    <s v="Cafe"/>
    <x v="10"/>
    <x v="2"/>
    <s v="black tea, condensed milk, evaporated milk"/>
    <n v="0.9"/>
    <n v="3.16"/>
    <n v="3.53"/>
    <n v="324"/>
    <x v="0"/>
    <b v="0"/>
    <s v="Cloudy"/>
    <n v="1143.72"/>
    <n v="291.60000000000002"/>
    <n v="852.12"/>
    <n v="1143.72"/>
    <n v="3.53"/>
    <n v="324"/>
    <n v="852.12"/>
    <n v="45360"/>
  </r>
  <r>
    <x v="220"/>
    <n v="14"/>
    <s v="Food Stall"/>
    <x v="4"/>
    <x v="0"/>
    <s v="rice flour jelly, coconut milk, palm sugar, red beans"/>
    <n v="2"/>
    <n v="4.91"/>
    <n v="4.24"/>
    <n v="476"/>
    <x v="1"/>
    <b v="0"/>
    <s v="Sunny"/>
    <n v="2018.24"/>
    <n v="952"/>
    <n v="1066.24"/>
    <n v="2018.24"/>
    <n v="4.24"/>
    <n v="476"/>
    <n v="1066.24"/>
    <n v="45391"/>
  </r>
  <r>
    <x v="220"/>
    <n v="10"/>
    <s v="Fine Dining"/>
    <x v="2"/>
    <x v="1"/>
    <s v="beef, coconut milk, galangal, lemongrass, spices, chili"/>
    <n v="9"/>
    <n v="39.07"/>
    <n v="81.28"/>
    <n v="17"/>
    <x v="0"/>
    <b v="0"/>
    <s v="Cloudy"/>
    <n v="1381.76"/>
    <n v="153"/>
    <n v="1228.76"/>
    <n v="1381.76"/>
    <n v="81.28"/>
    <n v="17"/>
    <n v="1228.76"/>
    <n v="45391"/>
  </r>
  <r>
    <x v="220"/>
    <n v="27"/>
    <s v="Food Stall"/>
    <x v="3"/>
    <x v="1"/>
    <s v="flour, ghee, egg, water, curry"/>
    <n v="0.8"/>
    <n v="2"/>
    <n v="1.83"/>
    <n v="686"/>
    <x v="1"/>
    <b v="0"/>
    <s v="Rainy"/>
    <n v="1255.3800000000001"/>
    <n v="548.80000000000007"/>
    <n v="706.58"/>
    <n v="1255.3800000000001"/>
    <n v="1.83"/>
    <n v="686"/>
    <n v="706.58"/>
    <n v="45391"/>
  </r>
  <r>
    <x v="220"/>
    <n v="50"/>
    <s v="Food Stall"/>
    <x v="3"/>
    <x v="1"/>
    <s v="flour, ghee, egg, water, curry"/>
    <n v="0.8"/>
    <n v="1.63"/>
    <n v="1.65"/>
    <n v="450"/>
    <x v="1"/>
    <b v="0"/>
    <s v="Rainy"/>
    <n v="742.5"/>
    <n v="360"/>
    <n v="382.5"/>
    <n v="742.5"/>
    <n v="1.65"/>
    <n v="450"/>
    <n v="382.5"/>
    <n v="45391"/>
  </r>
  <r>
    <x v="220"/>
    <n v="33"/>
    <s v="Cafe"/>
    <x v="4"/>
    <x v="0"/>
    <s v="rice flour jelly, coconut milk, palm sugar, red beans"/>
    <n v="2"/>
    <n v="6.52"/>
    <n v="5.66"/>
    <n v="348"/>
    <x v="1"/>
    <b v="0"/>
    <s v="Sunny"/>
    <n v="1969.68"/>
    <n v="696"/>
    <n v="1273.68"/>
    <n v="1969.68"/>
    <n v="5.66"/>
    <n v="348"/>
    <n v="1273.68"/>
    <n v="45391"/>
  </r>
  <r>
    <x v="220"/>
    <n v="41"/>
    <s v="Cafe"/>
    <x v="13"/>
    <x v="1"/>
    <s v="mushrooms, cream, onion, garlic, vegetable broth"/>
    <n v="3.5"/>
    <n v="13.38"/>
    <n v="15.83"/>
    <n v="70"/>
    <x v="0"/>
    <b v="0"/>
    <s v="Sunny"/>
    <n v="1108.0999999999999"/>
    <n v="245"/>
    <n v="863.09999999999991"/>
    <n v="1108.0999999999999"/>
    <n v="15.83"/>
    <n v="70"/>
    <n v="863.09999999999991"/>
    <n v="45391"/>
  </r>
  <r>
    <x v="220"/>
    <n v="37"/>
    <s v="Food Stall"/>
    <x v="7"/>
    <x v="2"/>
    <s v="white bread, kaya, butter, soft-boiled eggs"/>
    <n v="2.8"/>
    <n v="6.02"/>
    <n v="9.11"/>
    <n v="218"/>
    <x v="0"/>
    <b v="0"/>
    <s v="Cloudy"/>
    <n v="1985.9799999999998"/>
    <n v="610.4"/>
    <n v="1375.58"/>
    <n v="1985.9799999999998"/>
    <n v="9.11"/>
    <n v="218"/>
    <n v="1375.58"/>
    <n v="45391"/>
  </r>
  <r>
    <x v="220"/>
    <n v="32"/>
    <s v="Fine Dining"/>
    <x v="13"/>
    <x v="0"/>
    <s v="mushrooms, cream, onion, garlic, vegetable broth"/>
    <n v="3.5"/>
    <n v="13.73"/>
    <n v="23.44"/>
    <n v="224"/>
    <x v="0"/>
    <b v="0"/>
    <s v="Cloudy"/>
    <n v="5250.56"/>
    <n v="784"/>
    <n v="4466.5600000000004"/>
    <n v="5250.56"/>
    <n v="23.44"/>
    <n v="224"/>
    <n v="4466.5600000000004"/>
    <n v="45391"/>
  </r>
  <r>
    <x v="220"/>
    <n v="16"/>
    <s v="Food Stall"/>
    <x v="6"/>
    <x v="1"/>
    <s v="chicken, yogurt, tandoori masala, ginger, garlic"/>
    <n v="7"/>
    <n v="15.14"/>
    <n v="22.19"/>
    <n v="158"/>
    <x v="0"/>
    <b v="0"/>
    <s v="Cloudy"/>
    <n v="3506.02"/>
    <n v="1106"/>
    <n v="2400.02"/>
    <n v="3506.02"/>
    <n v="22.19"/>
    <n v="158"/>
    <n v="2400.02"/>
    <n v="45391"/>
  </r>
  <r>
    <x v="220"/>
    <n v="30"/>
    <s v="Cafe"/>
    <x v="7"/>
    <x v="2"/>
    <s v="white bread, kaya, butter, soft-boiled eggs"/>
    <n v="2.8"/>
    <n v="10.57"/>
    <n v="12.91"/>
    <n v="316"/>
    <x v="0"/>
    <b v="0"/>
    <s v="Rainy"/>
    <n v="4079.56"/>
    <n v="884.8"/>
    <n v="3194.76"/>
    <n v="4079.56"/>
    <n v="12.91"/>
    <n v="316"/>
    <n v="3194.76"/>
    <n v="45391"/>
  </r>
  <r>
    <x v="220"/>
    <n v="17"/>
    <s v="Food Stall"/>
    <x v="7"/>
    <x v="2"/>
    <s v="white bread, kaya, butter, soft-boiled eggs"/>
    <n v="2.8"/>
    <n v="6.68"/>
    <n v="9.8800000000000008"/>
    <n v="284"/>
    <x v="0"/>
    <b v="0"/>
    <s v="Cloudy"/>
    <n v="2805.92"/>
    <n v="795.19999999999993"/>
    <n v="2010.7200000000003"/>
    <n v="2805.92"/>
    <n v="9.8800000000000008"/>
    <n v="284"/>
    <n v="2010.7200000000003"/>
    <n v="45391"/>
  </r>
  <r>
    <x v="220"/>
    <n v="4"/>
    <s v="Cafe"/>
    <x v="12"/>
    <x v="0"/>
    <s v="rice, coconut milk, sambal, anchovies, egg, peanuts"/>
    <n v="2.5"/>
    <n v="8.86"/>
    <n v="9.94"/>
    <n v="290"/>
    <x v="0"/>
    <b v="0"/>
    <s v="Sunny"/>
    <n v="2882.6"/>
    <n v="725"/>
    <n v="2157.6"/>
    <n v="2882.6"/>
    <n v="9.94"/>
    <n v="290"/>
    <n v="2157.6"/>
    <n v="45391"/>
  </r>
  <r>
    <x v="220"/>
    <n v="31"/>
    <s v="Food Stall"/>
    <x v="7"/>
    <x v="2"/>
    <s v="white bread, kaya, butter, soft-boiled eggs"/>
    <n v="2.8"/>
    <n v="6.54"/>
    <n v="10.01"/>
    <n v="175"/>
    <x v="0"/>
    <b v="0"/>
    <s v="Rainy"/>
    <n v="1751.75"/>
    <n v="489.99999999999994"/>
    <n v="1261.75"/>
    <n v="1751.75"/>
    <n v="10.01"/>
    <n v="175"/>
    <n v="1261.75"/>
    <n v="45391"/>
  </r>
  <r>
    <x v="220"/>
    <n v="5"/>
    <s v="Cafe"/>
    <x v="8"/>
    <x v="1"/>
    <s v="chicken thigh, black pepper sauce, fries, coleslaw"/>
    <n v="8"/>
    <n v="22.34"/>
    <n v="37.659999999999997"/>
    <n v="136"/>
    <x v="0"/>
    <b v="0"/>
    <s v="Sunny"/>
    <n v="5121.7599999999993"/>
    <n v="1088"/>
    <n v="4033.7599999999993"/>
    <n v="5121.7599999999993"/>
    <n v="37.659999999999997"/>
    <n v="136"/>
    <n v="4033.7599999999993"/>
    <n v="45391"/>
  </r>
  <r>
    <x v="220"/>
    <n v="32"/>
    <s v="Fine Dining"/>
    <x v="13"/>
    <x v="0"/>
    <s v="mushrooms, cream, onion, garlic, vegetable broth"/>
    <n v="3.5"/>
    <n v="14.62"/>
    <n v="24.62"/>
    <n v="193"/>
    <x v="0"/>
    <b v="0"/>
    <s v="Sunny"/>
    <n v="4751.66"/>
    <n v="675.5"/>
    <n v="4076.16"/>
    <n v="4751.66"/>
    <n v="24.62"/>
    <n v="193"/>
    <n v="4076.16"/>
    <n v="45391"/>
  </r>
  <r>
    <x v="220"/>
    <n v="25"/>
    <s v="Fine Dining"/>
    <x v="2"/>
    <x v="1"/>
    <s v="beef, coconut milk, galangal, lemongrass, spices, chili"/>
    <n v="9"/>
    <n v="41.46"/>
    <n v="52.87"/>
    <n v="73"/>
    <x v="1"/>
    <b v="0"/>
    <s v="Sunny"/>
    <n v="3859.5099999999998"/>
    <n v="657"/>
    <n v="3202.5099999999998"/>
    <n v="3859.5099999999998"/>
    <n v="52.87"/>
    <n v="73"/>
    <n v="3202.5099999999998"/>
    <n v="45391"/>
  </r>
  <r>
    <x v="220"/>
    <n v="12"/>
    <s v="Cafe"/>
    <x v="13"/>
    <x v="0"/>
    <s v="mushrooms, cream, onion, garlic, vegetable broth"/>
    <n v="3.5"/>
    <n v="12.81"/>
    <n v="20.03"/>
    <n v="124"/>
    <x v="0"/>
    <b v="0"/>
    <s v="Cloudy"/>
    <n v="2483.7200000000003"/>
    <n v="434"/>
    <n v="2049.7200000000003"/>
    <n v="2483.7200000000003"/>
    <n v="20.03"/>
    <n v="124"/>
    <n v="2049.7200000000003"/>
    <n v="45391"/>
  </r>
  <r>
    <x v="220"/>
    <n v="15"/>
    <s v="Food Stall"/>
    <x v="10"/>
    <x v="1"/>
    <s v="black tea, condensed milk, evaporated milk"/>
    <n v="0.9"/>
    <n v="1.88"/>
    <n v="3.12"/>
    <n v="256"/>
    <x v="0"/>
    <b v="0"/>
    <s v="Sunny"/>
    <n v="798.72"/>
    <n v="230.4"/>
    <n v="568.32000000000005"/>
    <n v="798.72"/>
    <n v="3.12"/>
    <n v="256"/>
    <n v="568.32000000000005"/>
    <n v="45391"/>
  </r>
  <r>
    <x v="220"/>
    <n v="39"/>
    <s v="Casual Dining"/>
    <x v="1"/>
    <x v="0"/>
    <s v="spaghetti, eggs, cheese, beef bacon, black pepper"/>
    <n v="9"/>
    <n v="27.59"/>
    <n v="30.23"/>
    <n v="277"/>
    <x v="1"/>
    <b v="0"/>
    <s v="Sunny"/>
    <n v="8373.7100000000009"/>
    <n v="2493"/>
    <n v="5880.7100000000009"/>
    <n v="8373.7100000000009"/>
    <n v="30.23"/>
    <n v="277"/>
    <n v="5880.7100000000009"/>
    <n v="45391"/>
  </r>
  <r>
    <x v="220"/>
    <n v="28"/>
    <s v="Fine Dining"/>
    <x v="2"/>
    <x v="0"/>
    <s v="beef, coconut milk, galangal, lemongrass, spices, chili"/>
    <n v="9"/>
    <n v="38.32"/>
    <n v="62.61"/>
    <n v="31"/>
    <x v="0"/>
    <b v="0"/>
    <s v="Sunny"/>
    <n v="1940.91"/>
    <n v="279"/>
    <n v="1661.91"/>
    <n v="1940.91"/>
    <n v="62.61"/>
    <n v="31"/>
    <n v="1661.91"/>
    <n v="45391"/>
  </r>
  <r>
    <x v="220"/>
    <n v="36"/>
    <s v="Food Stall"/>
    <x v="6"/>
    <x v="1"/>
    <s v="chicken, yogurt, tandoori masala, ginger, garlic"/>
    <n v="7"/>
    <n v="17.309999999999999"/>
    <n v="21.94"/>
    <n v="216"/>
    <x v="0"/>
    <b v="0"/>
    <s v="Cloudy"/>
    <n v="4739.04"/>
    <n v="1512"/>
    <n v="3227.04"/>
    <n v="4739.04"/>
    <n v="21.94"/>
    <n v="216"/>
    <n v="3227.04"/>
    <n v="45391"/>
  </r>
  <r>
    <x v="220"/>
    <n v="41"/>
    <s v="Cafe"/>
    <x v="11"/>
    <x v="1"/>
    <s v="black tea, lemon, sugar syrup"/>
    <n v="1.2"/>
    <n v="4.3899999999999997"/>
    <n v="5.43"/>
    <n v="135"/>
    <x v="0"/>
    <b v="0"/>
    <s v="Sunny"/>
    <n v="733.05"/>
    <n v="162"/>
    <n v="571.04999999999995"/>
    <n v="733.05"/>
    <n v="5.43"/>
    <n v="135"/>
    <n v="571.04999999999995"/>
    <n v="45391"/>
  </r>
  <r>
    <x v="220"/>
    <n v="47"/>
    <s v="Food Stall"/>
    <x v="10"/>
    <x v="2"/>
    <s v="black tea, condensed milk, evaporated milk"/>
    <n v="0.9"/>
    <n v="2.34"/>
    <n v="3.02"/>
    <n v="699"/>
    <x v="0"/>
    <b v="0"/>
    <s v="Sunny"/>
    <n v="2110.98"/>
    <n v="629.1"/>
    <n v="1481.88"/>
    <n v="2110.98"/>
    <n v="3.02"/>
    <n v="699"/>
    <n v="1481.88"/>
    <n v="45391"/>
  </r>
  <r>
    <x v="220"/>
    <n v="9"/>
    <s v="Casual Dining"/>
    <x v="1"/>
    <x v="0"/>
    <s v="spaghetti, eggs, cheese, beef bacon, black pepper"/>
    <n v="9"/>
    <n v="26.63"/>
    <n v="57.57"/>
    <n v="35"/>
    <x v="0"/>
    <b v="0"/>
    <s v="Sunny"/>
    <n v="2014.95"/>
    <n v="315"/>
    <n v="1699.95"/>
    <n v="2014.95"/>
    <n v="57.57"/>
    <n v="35"/>
    <n v="1699.95"/>
    <n v="45391"/>
  </r>
  <r>
    <x v="220"/>
    <n v="26"/>
    <s v="Food Stall"/>
    <x v="4"/>
    <x v="0"/>
    <s v="rice flour jelly, coconut milk, palm sugar, red beans"/>
    <n v="2"/>
    <n v="4.08"/>
    <n v="6.67"/>
    <n v="263"/>
    <x v="0"/>
    <b v="0"/>
    <s v="Cloudy"/>
    <n v="1754.21"/>
    <n v="526"/>
    <n v="1228.21"/>
    <n v="1754.21"/>
    <n v="6.67"/>
    <n v="263"/>
    <n v="1228.21"/>
    <n v="45391"/>
  </r>
  <r>
    <x v="220"/>
    <n v="17"/>
    <s v="Food Stall"/>
    <x v="4"/>
    <x v="0"/>
    <s v="rice flour jelly, coconut milk, palm sugar, red beans"/>
    <n v="2"/>
    <n v="5.59"/>
    <n v="7.12"/>
    <n v="235"/>
    <x v="0"/>
    <b v="0"/>
    <s v="Sunny"/>
    <n v="1673.2"/>
    <n v="470"/>
    <n v="1203.2"/>
    <n v="1673.2"/>
    <n v="7.12"/>
    <n v="235"/>
    <n v="1203.2"/>
    <n v="45391"/>
  </r>
  <r>
    <x v="221"/>
    <n v="41"/>
    <s v="Cafe"/>
    <x v="4"/>
    <x v="1"/>
    <s v="rice flour jelly, coconut milk, palm sugar, red beans"/>
    <n v="2"/>
    <n v="8.16"/>
    <n v="8.6999999999999993"/>
    <n v="153"/>
    <x v="0"/>
    <b v="0"/>
    <s v="Sunny"/>
    <n v="1331.1"/>
    <n v="306"/>
    <n v="1025.0999999999999"/>
    <n v="1331.1"/>
    <n v="8.6999999999999993"/>
    <n v="153"/>
    <n v="1025.0999999999999"/>
    <n v="45421"/>
  </r>
  <r>
    <x v="221"/>
    <n v="18"/>
    <s v="Food Stall"/>
    <x v="6"/>
    <x v="1"/>
    <s v="chicken, yogurt, tandoori masala, ginger, garlic"/>
    <n v="7"/>
    <n v="16.36"/>
    <n v="25.94"/>
    <n v="0"/>
    <x v="0"/>
    <b v="0"/>
    <s v="Sunny"/>
    <n v="0"/>
    <n v="0"/>
    <n v="0"/>
    <n v="0"/>
    <n v="25.94"/>
    <n v="0"/>
    <n v="0"/>
    <n v="45421"/>
  </r>
  <r>
    <x v="221"/>
    <n v="9"/>
    <s v="Casual Dining"/>
    <x v="11"/>
    <x v="2"/>
    <s v="black tea, lemon, sugar syrup"/>
    <n v="1.2"/>
    <n v="3.44"/>
    <n v="5.92"/>
    <n v="318"/>
    <x v="0"/>
    <b v="0"/>
    <s v="Sunny"/>
    <n v="1882.56"/>
    <n v="381.59999999999997"/>
    <n v="1500.96"/>
    <n v="1882.56"/>
    <n v="5.92"/>
    <n v="318"/>
    <n v="1500.96"/>
    <n v="45421"/>
  </r>
  <r>
    <x v="221"/>
    <n v="23"/>
    <s v="Fine Dining"/>
    <x v="11"/>
    <x v="1"/>
    <s v="black tea, lemon, sugar syrup"/>
    <n v="1.2"/>
    <n v="6.26"/>
    <n v="7.78"/>
    <n v="181"/>
    <x v="0"/>
    <b v="0"/>
    <s v="Sunny"/>
    <n v="1408.18"/>
    <n v="217.2"/>
    <n v="1190.98"/>
    <n v="1408.18"/>
    <n v="7.78"/>
    <n v="181"/>
    <n v="1190.98"/>
    <n v="45421"/>
  </r>
  <r>
    <x v="221"/>
    <n v="38"/>
    <s v="Fine Dining"/>
    <x v="8"/>
    <x v="0"/>
    <s v="chicken thigh, black pepper sauce, fries, coleslaw"/>
    <n v="8"/>
    <n v="33.840000000000003"/>
    <n v="54.75"/>
    <n v="49"/>
    <x v="0"/>
    <b v="1"/>
    <s v="Rainy"/>
    <n v="2682.75"/>
    <n v="392"/>
    <n v="2290.75"/>
    <n v="2682.75"/>
    <n v="54.75"/>
    <n v="49"/>
    <n v="2290.75"/>
    <n v="45421"/>
  </r>
  <r>
    <x v="221"/>
    <n v="3"/>
    <s v="Cafe"/>
    <x v="8"/>
    <x v="0"/>
    <s v="chicken thigh, black pepper sauce, fries, coleslaw"/>
    <n v="8"/>
    <n v="29.82"/>
    <n v="36.229999999999997"/>
    <n v="157"/>
    <x v="0"/>
    <b v="0"/>
    <s v="Rainy"/>
    <n v="5688.11"/>
    <n v="1256"/>
    <n v="4432.1099999999997"/>
    <n v="5688.11"/>
    <n v="36.229999999999997"/>
    <n v="157"/>
    <n v="4432.1099999999997"/>
    <n v="45421"/>
  </r>
  <r>
    <x v="221"/>
    <n v="7"/>
    <s v="Casual Dining"/>
    <x v="1"/>
    <x v="0"/>
    <s v="spaghetti, eggs, cheese, beef bacon, black pepper"/>
    <n v="9"/>
    <n v="23.91"/>
    <n v="48.94"/>
    <n v="0"/>
    <x v="0"/>
    <b v="0"/>
    <s v="Sunny"/>
    <n v="0"/>
    <n v="0"/>
    <n v="0"/>
    <n v="0"/>
    <n v="48.94"/>
    <n v="0"/>
    <n v="0"/>
    <n v="45421"/>
  </r>
  <r>
    <x v="221"/>
    <n v="7"/>
    <s v="Casual Dining"/>
    <x v="13"/>
    <x v="1"/>
    <s v="mushrooms, cream, onion, garlic, vegetable broth"/>
    <n v="3.5"/>
    <n v="10.54"/>
    <n v="16.46"/>
    <n v="130"/>
    <x v="0"/>
    <b v="0"/>
    <s v="Cloudy"/>
    <n v="2139.8000000000002"/>
    <n v="455"/>
    <n v="1684.8000000000002"/>
    <n v="2139.8000000000002"/>
    <n v="16.46"/>
    <n v="130"/>
    <n v="1684.8000000000002"/>
    <n v="45421"/>
  </r>
  <r>
    <x v="221"/>
    <n v="5"/>
    <s v="Cafe"/>
    <x v="13"/>
    <x v="1"/>
    <s v="mushrooms, cream, onion, garlic, vegetable broth"/>
    <n v="3.5"/>
    <n v="10.45"/>
    <n v="14.55"/>
    <n v="290"/>
    <x v="0"/>
    <b v="0"/>
    <s v="Sunny"/>
    <n v="4219.5"/>
    <n v="1015"/>
    <n v="3204.5"/>
    <n v="4219.5"/>
    <n v="14.55"/>
    <n v="290"/>
    <n v="3204.5"/>
    <n v="45421"/>
  </r>
  <r>
    <x v="221"/>
    <n v="13"/>
    <s v="Food Stall"/>
    <x v="2"/>
    <x v="1"/>
    <s v="beef, coconut milk, galangal, lemongrass, spices, chili"/>
    <n v="9"/>
    <n v="20.52"/>
    <n v="33.33"/>
    <n v="0"/>
    <x v="0"/>
    <b v="0"/>
    <s v="Cloudy"/>
    <n v="0"/>
    <n v="0"/>
    <n v="0"/>
    <n v="0"/>
    <n v="33.33"/>
    <n v="0"/>
    <n v="0"/>
    <n v="45421"/>
  </r>
  <r>
    <x v="221"/>
    <n v="21"/>
    <s v="Casual Dining"/>
    <x v="8"/>
    <x v="0"/>
    <s v="chicken thigh, black pepper sauce, fries, coleslaw"/>
    <n v="8"/>
    <n v="26.91"/>
    <n v="38.369999999999997"/>
    <n v="265"/>
    <x v="0"/>
    <b v="0"/>
    <s v="Rainy"/>
    <n v="10168.049999999999"/>
    <n v="2120"/>
    <n v="8048.0499999999993"/>
    <n v="10168.049999999999"/>
    <n v="38.369999999999997"/>
    <n v="265"/>
    <n v="8048.0499999999993"/>
    <n v="45421"/>
  </r>
  <r>
    <x v="221"/>
    <n v="25"/>
    <s v="Fine Dining"/>
    <x v="2"/>
    <x v="0"/>
    <s v="beef, coconut milk, galangal, lemongrass, spices, chili"/>
    <n v="9"/>
    <n v="51.39"/>
    <n v="66.760000000000005"/>
    <n v="70"/>
    <x v="1"/>
    <b v="0"/>
    <s v="Rainy"/>
    <n v="4673.2000000000007"/>
    <n v="630"/>
    <n v="4043.2000000000007"/>
    <n v="4673.2000000000007"/>
    <n v="66.760000000000005"/>
    <n v="70"/>
    <n v="4043.2000000000007"/>
    <n v="45421"/>
  </r>
  <r>
    <x v="221"/>
    <n v="3"/>
    <s v="Cafe"/>
    <x v="7"/>
    <x v="2"/>
    <s v="white bread, kaya, butter, soft-boiled eggs"/>
    <n v="2.8"/>
    <n v="11.41"/>
    <n v="10.11"/>
    <n v="347"/>
    <x v="0"/>
    <b v="0"/>
    <s v="Sunny"/>
    <n v="3508.1699999999996"/>
    <n v="971.59999999999991"/>
    <n v="2536.5699999999997"/>
    <n v="3508.1699999999996"/>
    <n v="10.11"/>
    <n v="347"/>
    <n v="2536.5699999999997"/>
    <n v="45421"/>
  </r>
  <r>
    <x v="221"/>
    <n v="13"/>
    <s v="Food Stall"/>
    <x v="12"/>
    <x v="2"/>
    <s v="rice, coconut milk, sambal, anchovies, egg, peanuts"/>
    <n v="2.5"/>
    <n v="4.84"/>
    <n v="7.5"/>
    <n v="189"/>
    <x v="0"/>
    <b v="0"/>
    <s v="Cloudy"/>
    <n v="1417.5"/>
    <n v="472.5"/>
    <n v="945"/>
    <n v="1417.5"/>
    <n v="7.5"/>
    <n v="189"/>
    <n v="945"/>
    <n v="45421"/>
  </r>
  <r>
    <x v="221"/>
    <n v="18"/>
    <s v="Food Stall"/>
    <x v="6"/>
    <x v="1"/>
    <s v="chicken, yogurt, tandoori masala, ginger, garlic"/>
    <n v="7"/>
    <n v="13.14"/>
    <n v="26.51"/>
    <n v="46"/>
    <x v="0"/>
    <b v="0"/>
    <s v="Rainy"/>
    <n v="1219.46"/>
    <n v="322"/>
    <n v="897.46"/>
    <n v="1219.46"/>
    <n v="26.51"/>
    <n v="46"/>
    <n v="897.46"/>
    <n v="45421"/>
  </r>
  <r>
    <x v="221"/>
    <n v="7"/>
    <s v="Casual Dining"/>
    <x v="8"/>
    <x v="0"/>
    <s v="chicken thigh, black pepper sauce, fries, coleslaw"/>
    <n v="8"/>
    <n v="20.12"/>
    <n v="46.85"/>
    <n v="200"/>
    <x v="0"/>
    <b v="0"/>
    <s v="Cloudy"/>
    <n v="9370"/>
    <n v="1600"/>
    <n v="7770"/>
    <n v="9370"/>
    <n v="46.85"/>
    <n v="200"/>
    <n v="7770"/>
    <n v="45421"/>
  </r>
  <r>
    <x v="222"/>
    <n v="46"/>
    <s v="Casual Dining"/>
    <x v="13"/>
    <x v="1"/>
    <s v="mushrooms, cream, onion, garlic, vegetable broth"/>
    <n v="3.5"/>
    <n v="9.91"/>
    <n v="18.920000000000002"/>
    <n v="0"/>
    <x v="0"/>
    <b v="0"/>
    <s v="Cloudy"/>
    <n v="0"/>
    <n v="0"/>
    <n v="0"/>
    <n v="0"/>
    <n v="18.920000000000002"/>
    <n v="0"/>
    <n v="0"/>
    <n v="45452"/>
  </r>
  <r>
    <x v="222"/>
    <n v="25"/>
    <s v="Fine Dining"/>
    <x v="11"/>
    <x v="2"/>
    <s v="black tea, lemon, sugar syrup"/>
    <n v="1.2"/>
    <n v="5.47"/>
    <n v="7.94"/>
    <n v="314"/>
    <x v="0"/>
    <b v="0"/>
    <s v="Cloudy"/>
    <n v="2493.1600000000003"/>
    <n v="376.8"/>
    <n v="2116.36"/>
    <n v="2493.1600000000003"/>
    <n v="7.94"/>
    <n v="314"/>
    <n v="2116.36"/>
    <n v="45452"/>
  </r>
  <r>
    <x v="222"/>
    <n v="25"/>
    <s v="Fine Dining"/>
    <x v="1"/>
    <x v="1"/>
    <s v="spaghetti, eggs, cheese, beef bacon, black pepper"/>
    <n v="9"/>
    <n v="47.89"/>
    <n v="77.37"/>
    <n v="0"/>
    <x v="0"/>
    <b v="0"/>
    <s v="Cloudy"/>
    <n v="0"/>
    <n v="0"/>
    <n v="0"/>
    <n v="0"/>
    <n v="77.37"/>
    <n v="0"/>
    <n v="0"/>
    <n v="45452"/>
  </r>
  <r>
    <x v="222"/>
    <n v="9"/>
    <s v="Casual Dining"/>
    <x v="11"/>
    <x v="1"/>
    <s v="black tea, lemon, sugar syrup"/>
    <n v="1.2"/>
    <n v="3.66"/>
    <n v="5.9"/>
    <n v="302"/>
    <x v="0"/>
    <b v="0"/>
    <s v="Sunny"/>
    <n v="1781.8000000000002"/>
    <n v="362.4"/>
    <n v="1419.4"/>
    <n v="1781.8000000000002"/>
    <n v="5.9"/>
    <n v="302"/>
    <n v="1419.4"/>
    <n v="45452"/>
  </r>
  <r>
    <x v="222"/>
    <n v="2"/>
    <s v="Food Stall"/>
    <x v="6"/>
    <x v="1"/>
    <s v="chicken, yogurt, tandoori masala, ginger, garlic"/>
    <n v="7"/>
    <n v="16.89"/>
    <n v="27.54"/>
    <n v="51"/>
    <x v="0"/>
    <b v="0"/>
    <s v="Sunny"/>
    <n v="1404.54"/>
    <n v="357"/>
    <n v="1047.54"/>
    <n v="1404.54"/>
    <n v="27.54"/>
    <n v="51"/>
    <n v="1047.54"/>
    <n v="45452"/>
  </r>
  <r>
    <x v="222"/>
    <n v="31"/>
    <s v="Food Stall"/>
    <x v="0"/>
    <x v="0"/>
    <s v="rice noodles, fish broth, tamarind, shrimp paste, cucumber, mint"/>
    <n v="4.5"/>
    <n v="10.72"/>
    <n v="15.44"/>
    <n v="37"/>
    <x v="0"/>
    <b v="0"/>
    <s v="Cloudy"/>
    <n v="571.28"/>
    <n v="166.5"/>
    <n v="404.78"/>
    <n v="571.28"/>
    <n v="15.44"/>
    <n v="37"/>
    <n v="404.78"/>
    <n v="45452"/>
  </r>
  <r>
    <x v="222"/>
    <n v="5"/>
    <s v="Cafe"/>
    <x v="10"/>
    <x v="0"/>
    <s v="black tea, condensed milk, evaporated milk"/>
    <n v="0.9"/>
    <n v="2.89"/>
    <n v="3.24"/>
    <n v="418"/>
    <x v="0"/>
    <b v="0"/>
    <s v="Sunny"/>
    <n v="1354.3200000000002"/>
    <n v="376.2"/>
    <n v="978.12000000000012"/>
    <n v="1354.3200000000002"/>
    <n v="3.24"/>
    <n v="418"/>
    <n v="978.12000000000012"/>
    <n v="45452"/>
  </r>
  <r>
    <x v="222"/>
    <n v="9"/>
    <s v="Casual Dining"/>
    <x v="10"/>
    <x v="1"/>
    <s v="black tea, condensed milk, evaporated milk"/>
    <n v="0.9"/>
    <n v="2.6"/>
    <n v="4.3499999999999996"/>
    <n v="329"/>
    <x v="0"/>
    <b v="0"/>
    <s v="Cloudy"/>
    <n v="1431.1499999999999"/>
    <n v="296.10000000000002"/>
    <n v="1135.0499999999997"/>
    <n v="1431.1499999999999"/>
    <n v="4.3499999999999996"/>
    <n v="329"/>
    <n v="1135.0499999999997"/>
    <n v="45452"/>
  </r>
  <r>
    <x v="222"/>
    <n v="19"/>
    <s v="Casual Dining"/>
    <x v="4"/>
    <x v="0"/>
    <s v="rice flour jelly, coconut milk, palm sugar, red beans"/>
    <n v="2"/>
    <n v="5.08"/>
    <n v="9.43"/>
    <n v="262"/>
    <x v="0"/>
    <b v="0"/>
    <s v="Sunny"/>
    <n v="2470.66"/>
    <n v="524"/>
    <n v="1946.6599999999999"/>
    <n v="2470.66"/>
    <n v="9.43"/>
    <n v="262"/>
    <n v="1946.6599999999999"/>
    <n v="45452"/>
  </r>
  <r>
    <x v="222"/>
    <n v="42"/>
    <s v="Fine Dining"/>
    <x v="8"/>
    <x v="1"/>
    <s v="chicken thigh, black pepper sauce, fries, coleslaw"/>
    <n v="8"/>
    <n v="38.29"/>
    <n v="58.62"/>
    <n v="24"/>
    <x v="0"/>
    <b v="0"/>
    <s v="Cloudy"/>
    <n v="1406.8799999999999"/>
    <n v="192"/>
    <n v="1214.8799999999999"/>
    <n v="1406.8799999999999"/>
    <n v="58.62"/>
    <n v="24"/>
    <n v="1214.8799999999999"/>
    <n v="45452"/>
  </r>
  <r>
    <x v="222"/>
    <n v="32"/>
    <s v="Fine Dining"/>
    <x v="8"/>
    <x v="1"/>
    <s v="chicken thigh, black pepper sauce, fries, coleslaw"/>
    <n v="8"/>
    <n v="33.57"/>
    <n v="72.16"/>
    <n v="0"/>
    <x v="0"/>
    <b v="0"/>
    <s v="Cloudy"/>
    <n v="0"/>
    <n v="0"/>
    <n v="0"/>
    <n v="0"/>
    <n v="72.16"/>
    <n v="0"/>
    <n v="0"/>
    <n v="45452"/>
  </r>
  <r>
    <x v="222"/>
    <n v="33"/>
    <s v="Cafe"/>
    <x v="1"/>
    <x v="0"/>
    <s v="spaghetti, eggs, cheese, beef bacon, black pepper"/>
    <n v="9"/>
    <n v="30.51"/>
    <n v="48.4"/>
    <n v="0"/>
    <x v="0"/>
    <b v="1"/>
    <s v="Cloudy"/>
    <n v="0"/>
    <n v="0"/>
    <n v="0"/>
    <n v="0"/>
    <n v="48.4"/>
    <n v="0"/>
    <n v="0"/>
    <n v="45452"/>
  </r>
  <r>
    <x v="222"/>
    <n v="34"/>
    <s v="Casual Dining"/>
    <x v="10"/>
    <x v="0"/>
    <s v="black tea, condensed milk, evaporated milk"/>
    <n v="0.9"/>
    <n v="3.02"/>
    <n v="3.62"/>
    <n v="382"/>
    <x v="0"/>
    <b v="0"/>
    <s v="Sunny"/>
    <n v="1382.8400000000001"/>
    <n v="343.8"/>
    <n v="1039.0400000000002"/>
    <n v="1382.8400000000001"/>
    <n v="3.62"/>
    <n v="382"/>
    <n v="1039.0400000000002"/>
    <n v="45452"/>
  </r>
  <r>
    <x v="222"/>
    <n v="33"/>
    <s v="Cafe"/>
    <x v="10"/>
    <x v="2"/>
    <s v="black tea, condensed milk, evaporated milk"/>
    <n v="0.9"/>
    <n v="3.05"/>
    <n v="3.52"/>
    <n v="589"/>
    <x v="0"/>
    <b v="0"/>
    <s v="Sunny"/>
    <n v="2073.2800000000002"/>
    <n v="530.1"/>
    <n v="1543.1800000000003"/>
    <n v="2073.2800000000002"/>
    <n v="3.52"/>
    <n v="589"/>
    <n v="1543.1800000000003"/>
    <n v="45452"/>
  </r>
  <r>
    <x v="222"/>
    <n v="3"/>
    <s v="Cafe"/>
    <x v="2"/>
    <x v="1"/>
    <s v="beef, coconut milk, galangal, lemongrass, spices, chili"/>
    <n v="9"/>
    <n v="37.04"/>
    <n v="34.93"/>
    <n v="224"/>
    <x v="0"/>
    <b v="0"/>
    <s v="Cloudy"/>
    <n v="7824.32"/>
    <n v="2016"/>
    <n v="5808.32"/>
    <n v="7824.32"/>
    <n v="34.93"/>
    <n v="224"/>
    <n v="5808.32"/>
    <n v="45452"/>
  </r>
  <r>
    <x v="222"/>
    <n v="5"/>
    <s v="Cafe"/>
    <x v="1"/>
    <x v="1"/>
    <s v="spaghetti, eggs, cheese, beef bacon, black pepper"/>
    <n v="9"/>
    <n v="34.53"/>
    <n v="49.61"/>
    <n v="91"/>
    <x v="0"/>
    <b v="0"/>
    <s v="Sunny"/>
    <n v="4514.51"/>
    <n v="819"/>
    <n v="3695.51"/>
    <n v="4514.51"/>
    <n v="49.61"/>
    <n v="91"/>
    <n v="3695.51"/>
    <n v="45452"/>
  </r>
  <r>
    <x v="222"/>
    <n v="2"/>
    <s v="Food Stall"/>
    <x v="3"/>
    <x v="2"/>
    <s v="flour, ghee, egg, water, curry"/>
    <n v="0.8"/>
    <n v="1.66"/>
    <n v="2.44"/>
    <n v="424"/>
    <x v="0"/>
    <b v="0"/>
    <s v="Cloudy"/>
    <n v="1034.56"/>
    <n v="339.20000000000005"/>
    <n v="695.3599999999999"/>
    <n v="1034.56"/>
    <n v="2.44"/>
    <n v="424"/>
    <n v="695.3599999999999"/>
    <n v="45452"/>
  </r>
  <r>
    <x v="222"/>
    <n v="30"/>
    <s v="Cafe"/>
    <x v="10"/>
    <x v="1"/>
    <s v="black tea, condensed milk, evaporated milk"/>
    <n v="0.9"/>
    <n v="2.6"/>
    <n v="3.03"/>
    <n v="547"/>
    <x v="0"/>
    <b v="0"/>
    <s v="Sunny"/>
    <n v="1657.4099999999999"/>
    <n v="492.3"/>
    <n v="1165.1099999999999"/>
    <n v="1657.4099999999999"/>
    <n v="3.03"/>
    <n v="547"/>
    <n v="1165.1099999999999"/>
    <n v="45452"/>
  </r>
  <r>
    <x v="222"/>
    <n v="43"/>
    <s v="Casual Dining"/>
    <x v="1"/>
    <x v="0"/>
    <s v="spaghetti, eggs, cheese, beef bacon, black pepper"/>
    <n v="9"/>
    <n v="28.19"/>
    <n v="49.18"/>
    <n v="11"/>
    <x v="0"/>
    <b v="0"/>
    <s v="Rainy"/>
    <n v="540.98"/>
    <n v="99"/>
    <n v="441.98"/>
    <n v="540.98"/>
    <n v="49.18"/>
    <n v="11"/>
    <n v="441.98"/>
    <n v="45452"/>
  </r>
  <r>
    <x v="222"/>
    <n v="34"/>
    <s v="Casual Dining"/>
    <x v="7"/>
    <x v="2"/>
    <s v="white bread, kaya, butter, soft-boiled eggs"/>
    <n v="2.8"/>
    <n v="8.86"/>
    <n v="12.49"/>
    <n v="365"/>
    <x v="0"/>
    <b v="0"/>
    <s v="Sunny"/>
    <n v="4558.8500000000004"/>
    <n v="1021.9999999999999"/>
    <n v="3536.8500000000004"/>
    <n v="4558.8500000000004"/>
    <n v="12.49"/>
    <n v="365"/>
    <n v="3536.8500000000004"/>
    <n v="45452"/>
  </r>
  <r>
    <x v="222"/>
    <n v="1"/>
    <s v="Food Stall"/>
    <x v="2"/>
    <x v="1"/>
    <s v="beef, coconut milk, galangal, lemongrass, spices, chili"/>
    <n v="9"/>
    <n v="17.95"/>
    <n v="26.14"/>
    <n v="87"/>
    <x v="1"/>
    <b v="1"/>
    <s v="Sunny"/>
    <n v="2274.1799999999998"/>
    <n v="783"/>
    <n v="1491.1799999999998"/>
    <n v="2274.1799999999998"/>
    <n v="26.14"/>
    <n v="87"/>
    <n v="1491.1799999999998"/>
    <n v="45452"/>
  </r>
  <r>
    <x v="222"/>
    <n v="19"/>
    <s v="Casual Dining"/>
    <x v="10"/>
    <x v="2"/>
    <s v="black tea, condensed milk, evaporated milk"/>
    <n v="0.9"/>
    <n v="2.29"/>
    <n v="4.1100000000000003"/>
    <n v="376"/>
    <x v="0"/>
    <b v="0"/>
    <s v="Rainy"/>
    <n v="1545.3600000000001"/>
    <n v="338.40000000000003"/>
    <n v="1206.96"/>
    <n v="1545.3600000000001"/>
    <n v="4.1100000000000003"/>
    <n v="376"/>
    <n v="1206.96"/>
    <n v="45452"/>
  </r>
  <r>
    <x v="222"/>
    <n v="9"/>
    <s v="Casual Dining"/>
    <x v="11"/>
    <x v="1"/>
    <s v="black tea, lemon, sugar syrup"/>
    <n v="1.2"/>
    <n v="3.64"/>
    <n v="5.36"/>
    <n v="319"/>
    <x v="0"/>
    <b v="0"/>
    <s v="Sunny"/>
    <n v="1709.8400000000001"/>
    <n v="382.8"/>
    <n v="1327.0400000000002"/>
    <n v="1709.8400000000001"/>
    <n v="5.36"/>
    <n v="319"/>
    <n v="1327.0400000000002"/>
    <n v="45452"/>
  </r>
  <r>
    <x v="222"/>
    <n v="20"/>
    <s v="Casual Dining"/>
    <x v="8"/>
    <x v="1"/>
    <s v="chicken thigh, black pepper sauce, fries, coleslaw"/>
    <n v="8"/>
    <n v="28.22"/>
    <n v="39.869999999999997"/>
    <n v="152"/>
    <x v="0"/>
    <b v="1"/>
    <s v="Rainy"/>
    <n v="6060.24"/>
    <n v="1216"/>
    <n v="4844.24"/>
    <n v="6060.24"/>
    <n v="39.869999999999997"/>
    <n v="152"/>
    <n v="4844.24"/>
    <n v="45452"/>
  </r>
  <r>
    <x v="222"/>
    <n v="7"/>
    <s v="Casual Dining"/>
    <x v="4"/>
    <x v="0"/>
    <s v="rice flour jelly, coconut milk, palm sugar, red beans"/>
    <n v="2"/>
    <n v="4.83"/>
    <n v="10.28"/>
    <n v="108"/>
    <x v="0"/>
    <b v="0"/>
    <s v="Rainy"/>
    <n v="1110.24"/>
    <n v="216"/>
    <n v="894.24"/>
    <n v="1110.24"/>
    <n v="10.28"/>
    <n v="108"/>
    <n v="894.24"/>
    <n v="45452"/>
  </r>
  <r>
    <x v="222"/>
    <n v="43"/>
    <s v="Casual Dining"/>
    <x v="2"/>
    <x v="1"/>
    <s v="beef, coconut milk, galangal, lemongrass, spices, chili"/>
    <n v="9"/>
    <n v="27.84"/>
    <n v="35.82"/>
    <n v="242"/>
    <x v="1"/>
    <b v="1"/>
    <s v="Sunny"/>
    <n v="8668.44"/>
    <n v="2178"/>
    <n v="6490.4400000000005"/>
    <n v="8668.44"/>
    <n v="35.82"/>
    <n v="242"/>
    <n v="6490.4400000000005"/>
    <n v="45452"/>
  </r>
  <r>
    <x v="222"/>
    <n v="34"/>
    <s v="Casual Dining"/>
    <x v="4"/>
    <x v="1"/>
    <s v="rice flour jelly, coconut milk, palm sugar, red beans"/>
    <n v="2"/>
    <n v="5.0999999999999996"/>
    <n v="9.6999999999999993"/>
    <n v="320"/>
    <x v="0"/>
    <b v="0"/>
    <s v="Cloudy"/>
    <n v="3104"/>
    <n v="640"/>
    <n v="2464"/>
    <n v="3104"/>
    <n v="9.6999999999999993"/>
    <n v="320"/>
    <n v="2464"/>
    <n v="45452"/>
  </r>
  <r>
    <x v="223"/>
    <n v="25"/>
    <s v="Fine Dining"/>
    <x v="11"/>
    <x v="1"/>
    <s v="black tea, lemon, sugar syrup"/>
    <n v="1.2"/>
    <n v="6.36"/>
    <n v="9.31"/>
    <n v="197"/>
    <x v="0"/>
    <b v="0"/>
    <s v="Cloudy"/>
    <n v="1834.0700000000002"/>
    <n v="236.39999999999998"/>
    <n v="1597.67"/>
    <n v="1834.0700000000002"/>
    <n v="9.31"/>
    <n v="197"/>
    <n v="1597.67"/>
    <n v="45482"/>
  </r>
  <r>
    <x v="223"/>
    <n v="47"/>
    <s v="Food Stall"/>
    <x v="7"/>
    <x v="2"/>
    <s v="white bread, kaya, butter, soft-boiled eggs"/>
    <n v="2.8"/>
    <n v="5.88"/>
    <n v="9.08"/>
    <n v="462"/>
    <x v="0"/>
    <b v="0"/>
    <s v="Cloudy"/>
    <n v="4194.96"/>
    <n v="1293.5999999999999"/>
    <n v="2901.36"/>
    <n v="4194.96"/>
    <n v="9.08"/>
    <n v="462"/>
    <n v="2901.36"/>
    <n v="45482"/>
  </r>
  <r>
    <x v="223"/>
    <n v="14"/>
    <s v="Food Stall"/>
    <x v="7"/>
    <x v="2"/>
    <s v="white bread, kaya, butter, soft-boiled eggs"/>
    <n v="2.8"/>
    <n v="6.6"/>
    <n v="7.37"/>
    <n v="424"/>
    <x v="0"/>
    <b v="0"/>
    <s v="Sunny"/>
    <n v="3124.88"/>
    <n v="1187.1999999999998"/>
    <n v="1937.6800000000003"/>
    <n v="3124.88"/>
    <n v="7.37"/>
    <n v="424"/>
    <n v="1937.6800000000003"/>
    <n v="45482"/>
  </r>
  <r>
    <x v="223"/>
    <n v="22"/>
    <s v="Food Stall"/>
    <x v="3"/>
    <x v="2"/>
    <s v="flour, ghee, egg, water, curry"/>
    <n v="0.8"/>
    <n v="1.63"/>
    <n v="2.06"/>
    <n v="569"/>
    <x v="0"/>
    <b v="0"/>
    <s v="Rainy"/>
    <n v="1172.1400000000001"/>
    <n v="455.20000000000005"/>
    <n v="716.94"/>
    <n v="1172.1400000000001"/>
    <n v="2.06"/>
    <n v="569"/>
    <n v="716.94"/>
    <n v="45482"/>
  </r>
  <r>
    <x v="223"/>
    <n v="5"/>
    <s v="Cafe"/>
    <x v="11"/>
    <x v="2"/>
    <s v="black tea, lemon, sugar syrup"/>
    <n v="1.2"/>
    <n v="3.6"/>
    <n v="3.7"/>
    <n v="606"/>
    <x v="1"/>
    <b v="0"/>
    <s v="Rainy"/>
    <n v="2242.2000000000003"/>
    <n v="727.19999999999993"/>
    <n v="1515.0000000000005"/>
    <n v="2242.2000000000003"/>
    <n v="3.7"/>
    <n v="606"/>
    <n v="1515.0000000000005"/>
    <n v="45482"/>
  </r>
  <r>
    <x v="223"/>
    <n v="37"/>
    <s v="Food Stall"/>
    <x v="10"/>
    <x v="0"/>
    <s v="black tea, condensed milk, evaporated milk"/>
    <n v="0.9"/>
    <n v="1.65"/>
    <n v="3.01"/>
    <n v="380"/>
    <x v="0"/>
    <b v="0"/>
    <s v="Rainy"/>
    <n v="1143.8"/>
    <n v="342"/>
    <n v="801.8"/>
    <n v="1143.8"/>
    <n v="3.01"/>
    <n v="380"/>
    <n v="801.8"/>
    <n v="45482"/>
  </r>
  <r>
    <x v="223"/>
    <n v="19"/>
    <s v="Casual Dining"/>
    <x v="5"/>
    <x v="0"/>
    <s v="flat rice noodles, prawns, cockles, bean sprouts, chives, soy sauce"/>
    <n v="5"/>
    <n v="13.63"/>
    <n v="31.14"/>
    <n v="50"/>
    <x v="0"/>
    <b v="0"/>
    <s v="Sunny"/>
    <n v="1557"/>
    <n v="250"/>
    <n v="1307"/>
    <n v="1557"/>
    <n v="31.14"/>
    <n v="50"/>
    <n v="1307"/>
    <n v="45482"/>
  </r>
  <r>
    <x v="223"/>
    <n v="26"/>
    <s v="Food Stall"/>
    <x v="12"/>
    <x v="0"/>
    <s v="rice, coconut milk, sambal, anchovies, egg, peanuts"/>
    <n v="2.5"/>
    <n v="5.66"/>
    <n v="8.7200000000000006"/>
    <n v="257"/>
    <x v="0"/>
    <b v="0"/>
    <s v="Cloudy"/>
    <n v="2241.04"/>
    <n v="642.5"/>
    <n v="1598.54"/>
    <n v="2241.04"/>
    <n v="8.7200000000000006"/>
    <n v="257"/>
    <n v="1598.54"/>
    <n v="45482"/>
  </r>
  <r>
    <x v="223"/>
    <n v="42"/>
    <s v="Fine Dining"/>
    <x v="13"/>
    <x v="0"/>
    <s v="mushrooms, cream, onion, garlic, vegetable broth"/>
    <n v="3.5"/>
    <n v="17.68"/>
    <n v="24.84"/>
    <n v="35"/>
    <x v="0"/>
    <b v="0"/>
    <s v="Rainy"/>
    <n v="869.4"/>
    <n v="122.5"/>
    <n v="746.9"/>
    <n v="869.4"/>
    <n v="24.84"/>
    <n v="35"/>
    <n v="746.9"/>
    <n v="45482"/>
  </r>
  <r>
    <x v="223"/>
    <n v="15"/>
    <s v="Food Stall"/>
    <x v="4"/>
    <x v="1"/>
    <s v="rice flour jelly, coconut milk, palm sugar, red beans"/>
    <n v="2"/>
    <n v="4.3600000000000003"/>
    <n v="6.54"/>
    <n v="360"/>
    <x v="0"/>
    <b v="0"/>
    <s v="Cloudy"/>
    <n v="2354.4"/>
    <n v="720"/>
    <n v="1634.4"/>
    <n v="2354.4"/>
    <n v="6.54"/>
    <n v="360"/>
    <n v="1634.4"/>
    <n v="45482"/>
  </r>
  <r>
    <x v="223"/>
    <n v="37"/>
    <s v="Food Stall"/>
    <x v="10"/>
    <x v="1"/>
    <s v="black tea, condensed milk, evaporated milk"/>
    <n v="0.9"/>
    <n v="1.86"/>
    <n v="2.83"/>
    <n v="602"/>
    <x v="0"/>
    <b v="0"/>
    <s v="Sunny"/>
    <n v="1703.66"/>
    <n v="541.80000000000007"/>
    <n v="1161.8600000000001"/>
    <n v="1703.66"/>
    <n v="2.83"/>
    <n v="602"/>
    <n v="1161.8600000000001"/>
    <n v="45482"/>
  </r>
  <r>
    <x v="223"/>
    <n v="24"/>
    <s v="Casual Dining"/>
    <x v="10"/>
    <x v="1"/>
    <s v="black tea, condensed milk, evaporated milk"/>
    <n v="0.9"/>
    <n v="2.2999999999999998"/>
    <n v="3.67"/>
    <n v="757"/>
    <x v="0"/>
    <b v="0"/>
    <s v="Sunny"/>
    <n v="2778.19"/>
    <n v="681.30000000000007"/>
    <n v="2096.89"/>
    <n v="2778.19"/>
    <n v="3.67"/>
    <n v="757"/>
    <n v="2096.89"/>
    <n v="45482"/>
  </r>
  <r>
    <x v="223"/>
    <n v="44"/>
    <s v="Food Stall"/>
    <x v="0"/>
    <x v="0"/>
    <s v="rice noodles, fish broth, tamarind, shrimp paste, cucumber, mint"/>
    <n v="4.5"/>
    <n v="9.0399999999999991"/>
    <n v="16.489999999999998"/>
    <n v="145"/>
    <x v="0"/>
    <b v="0"/>
    <s v="Cloudy"/>
    <n v="2391.0499999999997"/>
    <n v="652.5"/>
    <n v="1738.5499999999997"/>
    <n v="2391.0499999999997"/>
    <n v="16.489999999999998"/>
    <n v="145"/>
    <n v="1738.5499999999997"/>
    <n v="45482"/>
  </r>
  <r>
    <x v="223"/>
    <n v="13"/>
    <s v="Food Stall"/>
    <x v="4"/>
    <x v="1"/>
    <s v="rice flour jelly, coconut milk, palm sugar, red beans"/>
    <n v="2"/>
    <n v="3.62"/>
    <n v="8.5299999999999994"/>
    <n v="19"/>
    <x v="0"/>
    <b v="0"/>
    <s v="Sunny"/>
    <n v="162.07"/>
    <n v="38"/>
    <n v="124.07"/>
    <n v="162.07"/>
    <n v="8.5299999999999994"/>
    <n v="19"/>
    <n v="124.07"/>
    <n v="45482"/>
  </r>
  <r>
    <x v="223"/>
    <n v="23"/>
    <s v="Fine Dining"/>
    <x v="11"/>
    <x v="0"/>
    <s v="black tea, lemon, sugar syrup"/>
    <n v="1.2"/>
    <n v="6.67"/>
    <n v="6.88"/>
    <n v="392"/>
    <x v="0"/>
    <b v="0"/>
    <s v="Cloudy"/>
    <n v="2696.96"/>
    <n v="470.4"/>
    <n v="2226.56"/>
    <n v="2696.96"/>
    <n v="6.88"/>
    <n v="392"/>
    <n v="2226.56"/>
    <n v="45482"/>
  </r>
  <r>
    <x v="223"/>
    <n v="13"/>
    <s v="Food Stall"/>
    <x v="4"/>
    <x v="0"/>
    <s v="rice flour jelly, coconut milk, palm sugar, red beans"/>
    <n v="2"/>
    <n v="4.22"/>
    <n v="6.79"/>
    <n v="237"/>
    <x v="0"/>
    <b v="0"/>
    <s v="Rainy"/>
    <n v="1609.23"/>
    <n v="474"/>
    <n v="1135.23"/>
    <n v="1609.23"/>
    <n v="6.79"/>
    <n v="237"/>
    <n v="1135.23"/>
    <n v="45482"/>
  </r>
  <r>
    <x v="223"/>
    <n v="15"/>
    <s v="Food Stall"/>
    <x v="12"/>
    <x v="0"/>
    <s v="rice, coconut milk, sambal, anchovies, egg, peanuts"/>
    <n v="2.5"/>
    <n v="6.01"/>
    <n v="7.55"/>
    <n v="500"/>
    <x v="0"/>
    <b v="0"/>
    <s v="Sunny"/>
    <n v="3775"/>
    <n v="1250"/>
    <n v="2525"/>
    <n v="3775"/>
    <n v="7.55"/>
    <n v="500"/>
    <n v="2525"/>
    <n v="45482"/>
  </r>
  <r>
    <x v="223"/>
    <n v="35"/>
    <s v="Food Stall"/>
    <x v="7"/>
    <x v="2"/>
    <s v="white bread, kaya, butter, soft-boiled eggs"/>
    <n v="2.8"/>
    <n v="5.49"/>
    <n v="8.68"/>
    <n v="415"/>
    <x v="0"/>
    <b v="0"/>
    <s v="Sunny"/>
    <n v="3602.2"/>
    <n v="1162"/>
    <n v="2440.1999999999998"/>
    <n v="3602.2"/>
    <n v="8.68"/>
    <n v="415"/>
    <n v="2440.1999999999998"/>
    <n v="45482"/>
  </r>
  <r>
    <x v="223"/>
    <n v="13"/>
    <s v="Food Stall"/>
    <x v="10"/>
    <x v="0"/>
    <s v="black tea, condensed milk, evaporated milk"/>
    <n v="0.9"/>
    <n v="2.13"/>
    <n v="2.91"/>
    <n v="683"/>
    <x v="0"/>
    <b v="1"/>
    <s v="Cloudy"/>
    <n v="1987.5300000000002"/>
    <n v="614.70000000000005"/>
    <n v="1372.8300000000002"/>
    <n v="1987.5300000000002"/>
    <n v="2.91"/>
    <n v="683"/>
    <n v="1372.8300000000002"/>
    <n v="45482"/>
  </r>
  <r>
    <x v="223"/>
    <n v="4"/>
    <s v="Cafe"/>
    <x v="13"/>
    <x v="1"/>
    <s v="mushrooms, cream, onion, garlic, vegetable broth"/>
    <n v="3.5"/>
    <n v="10.49"/>
    <n v="20.399999999999999"/>
    <n v="114"/>
    <x v="0"/>
    <b v="0"/>
    <s v="Sunny"/>
    <n v="2325.6"/>
    <n v="399"/>
    <n v="1926.6"/>
    <n v="2325.6"/>
    <n v="20.399999999999999"/>
    <n v="114"/>
    <n v="1926.6"/>
    <n v="45482"/>
  </r>
  <r>
    <x v="223"/>
    <n v="29"/>
    <s v="Food Stall"/>
    <x v="4"/>
    <x v="1"/>
    <s v="rice flour jelly, coconut milk, palm sugar, red beans"/>
    <n v="2"/>
    <n v="4.75"/>
    <n v="7"/>
    <n v="75"/>
    <x v="0"/>
    <b v="0"/>
    <s v="Rainy"/>
    <n v="525"/>
    <n v="150"/>
    <n v="375"/>
    <n v="525"/>
    <n v="7"/>
    <n v="75"/>
    <n v="375"/>
    <n v="45482"/>
  </r>
  <r>
    <x v="223"/>
    <n v="32"/>
    <s v="Fine Dining"/>
    <x v="1"/>
    <x v="0"/>
    <s v="spaghetti, eggs, cheese, beef bacon, black pepper"/>
    <n v="9"/>
    <n v="37.08"/>
    <n v="58.75"/>
    <n v="157"/>
    <x v="0"/>
    <b v="0"/>
    <s v="Sunny"/>
    <n v="9223.75"/>
    <n v="1413"/>
    <n v="7810.75"/>
    <n v="9223.75"/>
    <n v="58.75"/>
    <n v="157"/>
    <n v="7810.75"/>
    <n v="45482"/>
  </r>
  <r>
    <x v="223"/>
    <n v="19"/>
    <s v="Casual Dining"/>
    <x v="5"/>
    <x v="0"/>
    <s v="flat rice noodles, prawns, cockles, bean sprouts, chives, soy sauce"/>
    <n v="5"/>
    <n v="14.93"/>
    <n v="21.77"/>
    <n v="282"/>
    <x v="0"/>
    <b v="0"/>
    <s v="Sunny"/>
    <n v="6139.14"/>
    <n v="1410"/>
    <n v="4729.1400000000003"/>
    <n v="6139.14"/>
    <n v="21.77"/>
    <n v="282"/>
    <n v="4729.1400000000003"/>
    <n v="45482"/>
  </r>
  <r>
    <x v="223"/>
    <n v="5"/>
    <s v="Cafe"/>
    <x v="13"/>
    <x v="0"/>
    <s v="mushrooms, cream, onion, garlic, vegetable broth"/>
    <n v="3.5"/>
    <n v="11.56"/>
    <n v="19.07"/>
    <n v="0"/>
    <x v="0"/>
    <b v="0"/>
    <s v="Rainy"/>
    <n v="0"/>
    <n v="0"/>
    <n v="0"/>
    <n v="0"/>
    <n v="19.07"/>
    <n v="0"/>
    <n v="0"/>
    <n v="45482"/>
  </r>
  <r>
    <x v="223"/>
    <n v="40"/>
    <s v="Food Stall"/>
    <x v="12"/>
    <x v="0"/>
    <s v="rice, coconut milk, sambal, anchovies, egg, peanuts"/>
    <n v="2.5"/>
    <n v="4.43"/>
    <n v="8.4499999999999993"/>
    <n v="360"/>
    <x v="0"/>
    <b v="1"/>
    <s v="Rainy"/>
    <n v="3041.9999999999995"/>
    <n v="900"/>
    <n v="2141.9999999999995"/>
    <n v="3041.9999999999995"/>
    <n v="8.4499999999999993"/>
    <n v="360"/>
    <n v="2141.9999999999995"/>
    <n v="45482"/>
  </r>
  <r>
    <x v="223"/>
    <n v="26"/>
    <s v="Food Stall"/>
    <x v="10"/>
    <x v="0"/>
    <s v="black tea, condensed milk, evaporated milk"/>
    <n v="0.9"/>
    <n v="2.19"/>
    <n v="2.4500000000000002"/>
    <n v="777"/>
    <x v="0"/>
    <b v="0"/>
    <s v="Sunny"/>
    <n v="1903.65"/>
    <n v="699.30000000000007"/>
    <n v="1204.3499999999999"/>
    <n v="1903.65"/>
    <n v="2.4500000000000002"/>
    <n v="777"/>
    <n v="1204.3499999999999"/>
    <n v="45482"/>
  </r>
  <r>
    <x v="223"/>
    <n v="12"/>
    <s v="Cafe"/>
    <x v="7"/>
    <x v="2"/>
    <s v="white bread, kaya, butter, soft-boiled eggs"/>
    <n v="2.8"/>
    <n v="11.46"/>
    <n v="10.37"/>
    <n v="791"/>
    <x v="1"/>
    <b v="0"/>
    <s v="Sunny"/>
    <n v="8202.67"/>
    <n v="2214.7999999999997"/>
    <n v="5987.8700000000008"/>
    <n v="8202.67"/>
    <n v="10.37"/>
    <n v="791"/>
    <n v="5987.8700000000008"/>
    <n v="45482"/>
  </r>
  <r>
    <x v="223"/>
    <n v="33"/>
    <s v="Cafe"/>
    <x v="4"/>
    <x v="1"/>
    <s v="rice flour jelly, coconut milk, palm sugar, red beans"/>
    <n v="2"/>
    <n v="5.97"/>
    <n v="8.74"/>
    <n v="223"/>
    <x v="0"/>
    <b v="0"/>
    <s v="Sunny"/>
    <n v="1949.02"/>
    <n v="446"/>
    <n v="1503.02"/>
    <n v="1949.02"/>
    <n v="8.74"/>
    <n v="223"/>
    <n v="1503.02"/>
    <n v="45482"/>
  </r>
  <r>
    <x v="224"/>
    <n v="41"/>
    <s v="Cafe"/>
    <x v="4"/>
    <x v="0"/>
    <s v="rice flour jelly, coconut milk, palm sugar, red beans"/>
    <n v="2"/>
    <n v="5.89"/>
    <n v="7"/>
    <n v="253"/>
    <x v="0"/>
    <b v="0"/>
    <s v="Cloudy"/>
    <n v="1771"/>
    <n v="506"/>
    <n v="1265"/>
    <n v="1771"/>
    <n v="7"/>
    <n v="253"/>
    <n v="1265"/>
    <n v="45513"/>
  </r>
  <r>
    <x v="224"/>
    <n v="8"/>
    <s v="Casual Dining"/>
    <x v="1"/>
    <x v="1"/>
    <s v="spaghetti, eggs, cheese, beef bacon, black pepper"/>
    <n v="9"/>
    <n v="29.68"/>
    <n v="48.93"/>
    <n v="0"/>
    <x v="0"/>
    <b v="0"/>
    <s v="Sunny"/>
    <n v="0"/>
    <n v="0"/>
    <n v="0"/>
    <n v="0"/>
    <n v="48.93"/>
    <n v="0"/>
    <n v="0"/>
    <n v="45513"/>
  </r>
  <r>
    <x v="224"/>
    <n v="7"/>
    <s v="Casual Dining"/>
    <x v="11"/>
    <x v="1"/>
    <s v="black tea, lemon, sugar syrup"/>
    <n v="1.2"/>
    <n v="3.17"/>
    <n v="5.03"/>
    <n v="402"/>
    <x v="0"/>
    <b v="0"/>
    <s v="Sunny"/>
    <n v="2022.0600000000002"/>
    <n v="482.4"/>
    <n v="1539.6600000000003"/>
    <n v="2022.0600000000002"/>
    <n v="5.03"/>
    <n v="402"/>
    <n v="1539.6600000000003"/>
    <n v="45513"/>
  </r>
  <r>
    <x v="224"/>
    <n v="43"/>
    <s v="Casual Dining"/>
    <x v="13"/>
    <x v="0"/>
    <s v="mushrooms, cream, onion, garlic, vegetable broth"/>
    <n v="3.5"/>
    <n v="12.08"/>
    <n v="11.43"/>
    <n v="317"/>
    <x v="1"/>
    <b v="0"/>
    <s v="Cloudy"/>
    <n v="3623.31"/>
    <n v="1109.5"/>
    <n v="2513.81"/>
    <n v="3623.31"/>
    <n v="11.43"/>
    <n v="317"/>
    <n v="2513.81"/>
    <n v="45513"/>
  </r>
  <r>
    <x v="224"/>
    <n v="1"/>
    <s v="Food Stall"/>
    <x v="2"/>
    <x v="0"/>
    <s v="beef, coconut milk, galangal, lemongrass, spices, chili"/>
    <n v="9"/>
    <n v="20.16"/>
    <n v="30.75"/>
    <n v="285"/>
    <x v="0"/>
    <b v="0"/>
    <s v="Cloudy"/>
    <n v="8763.75"/>
    <n v="2565"/>
    <n v="6198.75"/>
    <n v="8763.75"/>
    <n v="30.75"/>
    <n v="285"/>
    <n v="6198.75"/>
    <n v="45513"/>
  </r>
  <r>
    <x v="224"/>
    <n v="2"/>
    <s v="Food Stall"/>
    <x v="6"/>
    <x v="1"/>
    <s v="chicken, yogurt, tandoori masala, ginger, garlic"/>
    <n v="7"/>
    <n v="14.2"/>
    <n v="27.16"/>
    <n v="24"/>
    <x v="0"/>
    <b v="0"/>
    <s v="Sunny"/>
    <n v="651.84"/>
    <n v="168"/>
    <n v="483.84000000000003"/>
    <n v="651.84"/>
    <n v="27.16"/>
    <n v="24"/>
    <n v="483.84000000000003"/>
    <n v="45513"/>
  </r>
  <r>
    <x v="224"/>
    <n v="24"/>
    <s v="Casual Dining"/>
    <x v="9"/>
    <x v="1"/>
    <s v="chicken, rice, ginger, garlic, chili sauce, cucumber"/>
    <n v="4"/>
    <n v="13.29"/>
    <n v="18.850000000000001"/>
    <n v="203"/>
    <x v="0"/>
    <b v="0"/>
    <s v="Sunny"/>
    <n v="3826.55"/>
    <n v="812"/>
    <n v="3014.55"/>
    <n v="3826.55"/>
    <n v="18.850000000000001"/>
    <n v="203"/>
    <n v="3014.55"/>
    <n v="45513"/>
  </r>
  <r>
    <x v="224"/>
    <n v="49"/>
    <s v="Kopitiam"/>
    <x v="7"/>
    <x v="2"/>
    <s v="white bread, kaya, butter, soft-boiled eggs"/>
    <n v="2.8"/>
    <n v="7.46"/>
    <n v="6.77"/>
    <n v="804"/>
    <x v="1"/>
    <b v="0"/>
    <s v="Cloudy"/>
    <n v="5443.08"/>
    <n v="2251.1999999999998"/>
    <n v="3191.88"/>
    <n v="5443.08"/>
    <n v="6.77"/>
    <n v="804"/>
    <n v="3191.88"/>
    <n v="45513"/>
  </r>
  <r>
    <x v="224"/>
    <n v="48"/>
    <s v="Casual Dining"/>
    <x v="7"/>
    <x v="2"/>
    <s v="white bread, kaya, butter, soft-boiled eggs"/>
    <n v="2.8"/>
    <n v="9.6199999999999992"/>
    <n v="12.71"/>
    <n v="801"/>
    <x v="0"/>
    <b v="1"/>
    <s v="Sunny"/>
    <n v="10180.710000000001"/>
    <n v="2242.7999999999997"/>
    <n v="7937.9100000000017"/>
    <n v="10180.710000000001"/>
    <n v="12.71"/>
    <n v="801"/>
    <n v="7937.9100000000017"/>
    <n v="45513"/>
  </r>
  <r>
    <x v="224"/>
    <n v="8"/>
    <s v="Casual Dining"/>
    <x v="4"/>
    <x v="0"/>
    <s v="rice flour jelly, coconut milk, palm sugar, red beans"/>
    <n v="2"/>
    <n v="5.83"/>
    <n v="10.220000000000001"/>
    <n v="375"/>
    <x v="0"/>
    <b v="0"/>
    <s v="Cloudy"/>
    <n v="3832.5000000000005"/>
    <n v="750"/>
    <n v="3082.5000000000005"/>
    <n v="3832.5000000000005"/>
    <n v="10.220000000000001"/>
    <n v="375"/>
    <n v="3082.5000000000005"/>
    <n v="45513"/>
  </r>
  <r>
    <x v="224"/>
    <n v="11"/>
    <s v="Food Stall"/>
    <x v="0"/>
    <x v="0"/>
    <s v="rice noodles, fish broth, tamarind, shrimp paste, cucumber, mint"/>
    <n v="4.5"/>
    <n v="12.01"/>
    <n v="16.2"/>
    <n v="263"/>
    <x v="0"/>
    <b v="0"/>
    <s v="Rainy"/>
    <n v="4260.5999999999995"/>
    <n v="1183.5"/>
    <n v="3077.0999999999995"/>
    <n v="4260.5999999999995"/>
    <n v="16.2"/>
    <n v="263"/>
    <n v="3077.0999999999995"/>
    <n v="45513"/>
  </r>
  <r>
    <x v="224"/>
    <n v="49"/>
    <s v="Kopitiam"/>
    <x v="4"/>
    <x v="0"/>
    <s v="rice flour jelly, coconut milk, palm sugar, red beans"/>
    <n v="2"/>
    <n v="5.99"/>
    <n v="7.01"/>
    <n v="413"/>
    <x v="0"/>
    <b v="0"/>
    <s v="Cloudy"/>
    <n v="2895.13"/>
    <n v="826"/>
    <n v="2069.13"/>
    <n v="2895.13"/>
    <n v="7.01"/>
    <n v="413"/>
    <n v="2069.13"/>
    <n v="45513"/>
  </r>
  <r>
    <x v="224"/>
    <n v="42"/>
    <s v="Fine Dining"/>
    <x v="1"/>
    <x v="1"/>
    <s v="spaghetti, eggs, cheese, beef bacon, black pepper"/>
    <n v="9"/>
    <n v="47.11"/>
    <n v="72.349999999999994"/>
    <n v="209"/>
    <x v="0"/>
    <b v="0"/>
    <s v="Cloudy"/>
    <n v="15121.15"/>
    <n v="1881"/>
    <n v="13240.15"/>
    <n v="15121.15"/>
    <n v="72.349999999999994"/>
    <n v="209"/>
    <n v="13240.15"/>
    <n v="45513"/>
  </r>
  <r>
    <x v="224"/>
    <n v="41"/>
    <s v="Cafe"/>
    <x v="4"/>
    <x v="1"/>
    <s v="rice flour jelly, coconut milk, palm sugar, red beans"/>
    <n v="2"/>
    <n v="5.86"/>
    <n v="10.27"/>
    <n v="224"/>
    <x v="0"/>
    <b v="0"/>
    <s v="Sunny"/>
    <n v="2300.48"/>
    <n v="448"/>
    <n v="1852.48"/>
    <n v="2300.48"/>
    <n v="10.27"/>
    <n v="224"/>
    <n v="1852.48"/>
    <n v="45513"/>
  </r>
  <r>
    <x v="224"/>
    <n v="8"/>
    <s v="Casual Dining"/>
    <x v="13"/>
    <x v="0"/>
    <s v="mushrooms, cream, onion, garlic, vegetable broth"/>
    <n v="3.5"/>
    <n v="11.87"/>
    <n v="21.63"/>
    <n v="23"/>
    <x v="0"/>
    <b v="0"/>
    <s v="Sunny"/>
    <n v="497.48999999999995"/>
    <n v="80.5"/>
    <n v="416.98999999999995"/>
    <n v="497.48999999999995"/>
    <n v="21.63"/>
    <n v="23"/>
    <n v="416.98999999999995"/>
    <n v="45513"/>
  </r>
  <r>
    <x v="224"/>
    <n v="28"/>
    <s v="Fine Dining"/>
    <x v="11"/>
    <x v="2"/>
    <s v="black tea, lemon, sugar syrup"/>
    <n v="1.2"/>
    <n v="7.02"/>
    <n v="7.1"/>
    <n v="405"/>
    <x v="0"/>
    <b v="0"/>
    <s v="Cloudy"/>
    <n v="2875.5"/>
    <n v="486"/>
    <n v="2389.5"/>
    <n v="2875.5"/>
    <n v="7.1"/>
    <n v="405"/>
    <n v="2389.5"/>
    <n v="45513"/>
  </r>
  <r>
    <x v="224"/>
    <n v="35"/>
    <s v="Food Stall"/>
    <x v="10"/>
    <x v="1"/>
    <s v="black tea, condensed milk, evaporated milk"/>
    <n v="0.9"/>
    <n v="2.12"/>
    <n v="3.04"/>
    <n v="611"/>
    <x v="0"/>
    <b v="0"/>
    <s v="Sunny"/>
    <n v="1857.44"/>
    <n v="549.9"/>
    <n v="1307.54"/>
    <n v="1857.44"/>
    <n v="3.04"/>
    <n v="611"/>
    <n v="1307.54"/>
    <n v="45513"/>
  </r>
  <r>
    <x v="224"/>
    <n v="45"/>
    <s v="Food Stall"/>
    <x v="4"/>
    <x v="0"/>
    <s v="rice flour jelly, coconut milk, palm sugar, red beans"/>
    <n v="2"/>
    <n v="4.78"/>
    <n v="5.76"/>
    <n v="248"/>
    <x v="0"/>
    <b v="0"/>
    <s v="Rainy"/>
    <n v="1428.48"/>
    <n v="496"/>
    <n v="932.48"/>
    <n v="1428.48"/>
    <n v="5.76"/>
    <n v="248"/>
    <n v="932.48"/>
    <n v="45513"/>
  </r>
  <r>
    <x v="224"/>
    <n v="5"/>
    <s v="Cafe"/>
    <x v="11"/>
    <x v="0"/>
    <s v="black tea, lemon, sugar syrup"/>
    <n v="1.2"/>
    <n v="4.1500000000000004"/>
    <n v="4.75"/>
    <n v="506"/>
    <x v="0"/>
    <b v="0"/>
    <s v="Sunny"/>
    <n v="2403.5"/>
    <n v="607.19999999999993"/>
    <n v="1796.3000000000002"/>
    <n v="2403.5"/>
    <n v="4.75"/>
    <n v="506"/>
    <n v="1796.3000000000002"/>
    <n v="45513"/>
  </r>
  <r>
    <x v="224"/>
    <n v="31"/>
    <s v="Food Stall"/>
    <x v="10"/>
    <x v="2"/>
    <s v="black tea, condensed milk, evaporated milk"/>
    <n v="0.9"/>
    <n v="2.35"/>
    <n v="3.08"/>
    <n v="569"/>
    <x v="0"/>
    <b v="0"/>
    <s v="Rainy"/>
    <n v="1752.52"/>
    <n v="512.1"/>
    <n v="1240.42"/>
    <n v="1752.52"/>
    <n v="3.08"/>
    <n v="569"/>
    <n v="1240.42"/>
    <n v="45513"/>
  </r>
  <r>
    <x v="224"/>
    <n v="28"/>
    <s v="Fine Dining"/>
    <x v="2"/>
    <x v="1"/>
    <s v="beef, coconut milk, galangal, lemongrass, spices, chili"/>
    <n v="9"/>
    <n v="52.95"/>
    <n v="47.32"/>
    <n v="263"/>
    <x v="1"/>
    <b v="0"/>
    <s v="Sunny"/>
    <n v="12445.16"/>
    <n v="2367"/>
    <n v="10078.16"/>
    <n v="12445.16"/>
    <n v="47.32"/>
    <n v="263"/>
    <n v="10078.16"/>
    <n v="45513"/>
  </r>
  <r>
    <x v="224"/>
    <n v="31"/>
    <s v="Food Stall"/>
    <x v="7"/>
    <x v="2"/>
    <s v="white bread, kaya, butter, soft-boiled eggs"/>
    <n v="2.8"/>
    <n v="6.26"/>
    <n v="8.0500000000000007"/>
    <n v="862"/>
    <x v="1"/>
    <b v="0"/>
    <s v="Rainy"/>
    <n v="6939.1"/>
    <n v="2413.6"/>
    <n v="4525.5"/>
    <n v="6939.1"/>
    <n v="8.0500000000000007"/>
    <n v="862"/>
    <n v="4525.5"/>
    <n v="45513"/>
  </r>
  <r>
    <x v="224"/>
    <n v="41"/>
    <s v="Cafe"/>
    <x v="11"/>
    <x v="2"/>
    <s v="black tea, lemon, sugar syrup"/>
    <n v="1.2"/>
    <n v="4.62"/>
    <n v="4.38"/>
    <n v="384"/>
    <x v="0"/>
    <b v="0"/>
    <s v="Cloudy"/>
    <n v="1681.92"/>
    <n v="460.79999999999995"/>
    <n v="1221.1200000000001"/>
    <n v="1681.92"/>
    <n v="4.38"/>
    <n v="384"/>
    <n v="1221.1200000000001"/>
    <n v="45513"/>
  </r>
  <r>
    <x v="224"/>
    <n v="31"/>
    <s v="Food Stall"/>
    <x v="10"/>
    <x v="2"/>
    <s v="black tea, condensed milk, evaporated milk"/>
    <n v="0.9"/>
    <n v="1.82"/>
    <n v="2.74"/>
    <n v="783"/>
    <x v="0"/>
    <b v="0"/>
    <s v="Rainy"/>
    <n v="2145.42"/>
    <n v="704.7"/>
    <n v="1440.72"/>
    <n v="2145.42"/>
    <n v="2.74"/>
    <n v="783"/>
    <n v="1440.72"/>
    <n v="45513"/>
  </r>
  <r>
    <x v="224"/>
    <n v="12"/>
    <s v="Cafe"/>
    <x v="7"/>
    <x v="2"/>
    <s v="white bread, kaya, butter, soft-boiled eggs"/>
    <n v="2.8"/>
    <n v="10.79"/>
    <n v="8.58"/>
    <n v="791"/>
    <x v="1"/>
    <b v="0"/>
    <s v="Sunny"/>
    <n v="6786.78"/>
    <n v="2214.7999999999997"/>
    <n v="4571.9799999999996"/>
    <n v="6786.78"/>
    <n v="8.58"/>
    <n v="791"/>
    <n v="4571.9799999999996"/>
    <n v="45513"/>
  </r>
  <r>
    <x v="224"/>
    <n v="49"/>
    <s v="Kopitiam"/>
    <x v="4"/>
    <x v="0"/>
    <s v="rice flour jelly, coconut milk, palm sugar, red beans"/>
    <n v="2"/>
    <n v="5.0599999999999996"/>
    <n v="5.99"/>
    <n v="607"/>
    <x v="1"/>
    <b v="0"/>
    <s v="Sunny"/>
    <n v="3635.9300000000003"/>
    <n v="1214"/>
    <n v="2421.9300000000003"/>
    <n v="3635.9300000000003"/>
    <n v="5.99"/>
    <n v="607"/>
    <n v="2421.9300000000003"/>
    <n v="45513"/>
  </r>
  <r>
    <x v="224"/>
    <n v="14"/>
    <s v="Food Stall"/>
    <x v="10"/>
    <x v="0"/>
    <s v="black tea, condensed milk, evaporated milk"/>
    <n v="0.9"/>
    <n v="1.84"/>
    <n v="2.66"/>
    <n v="467"/>
    <x v="0"/>
    <b v="0"/>
    <s v="Sunny"/>
    <n v="1242.22"/>
    <n v="420.3"/>
    <n v="821.92000000000007"/>
    <n v="1242.22"/>
    <n v="2.66"/>
    <n v="467"/>
    <n v="821.92000000000007"/>
    <n v="45513"/>
  </r>
  <r>
    <x v="224"/>
    <n v="9"/>
    <s v="Casual Dining"/>
    <x v="10"/>
    <x v="0"/>
    <s v="black tea, condensed milk, evaporated milk"/>
    <n v="0.9"/>
    <n v="2.77"/>
    <n v="3.42"/>
    <n v="734"/>
    <x v="0"/>
    <b v="1"/>
    <s v="Cloudy"/>
    <n v="2510.2799999999997"/>
    <n v="660.6"/>
    <n v="1849.6799999999998"/>
    <n v="2510.2799999999997"/>
    <n v="3.42"/>
    <n v="734"/>
    <n v="1849.6799999999998"/>
    <n v="45513"/>
  </r>
  <r>
    <x v="224"/>
    <n v="13"/>
    <s v="Food Stall"/>
    <x v="10"/>
    <x v="0"/>
    <s v="black tea, condensed milk, evaporated milk"/>
    <n v="0.9"/>
    <n v="1.65"/>
    <n v="2.52"/>
    <n v="726"/>
    <x v="0"/>
    <b v="0"/>
    <s v="Cloudy"/>
    <n v="1829.52"/>
    <n v="653.4"/>
    <n v="1176.1199999999999"/>
    <n v="1829.52"/>
    <n v="2.52"/>
    <n v="726"/>
    <n v="1176.1199999999999"/>
    <n v="45513"/>
  </r>
  <r>
    <x v="224"/>
    <n v="28"/>
    <s v="Fine Dining"/>
    <x v="8"/>
    <x v="0"/>
    <s v="chicken thigh, black pepper sauce, fries, coleslaw"/>
    <n v="8"/>
    <n v="36.22"/>
    <n v="59.3"/>
    <n v="171"/>
    <x v="0"/>
    <b v="0"/>
    <s v="Cloudy"/>
    <n v="10140.299999999999"/>
    <n v="1368"/>
    <n v="8772.2999999999993"/>
    <n v="10140.299999999999"/>
    <n v="59.3"/>
    <n v="171"/>
    <n v="8772.2999999999993"/>
    <n v="45513"/>
  </r>
  <r>
    <x v="224"/>
    <n v="12"/>
    <s v="Cafe"/>
    <x v="13"/>
    <x v="1"/>
    <s v="mushrooms, cream, onion, garlic, vegetable broth"/>
    <n v="3.5"/>
    <n v="14.04"/>
    <n v="16.739999999999998"/>
    <n v="113"/>
    <x v="0"/>
    <b v="0"/>
    <s v="Sunny"/>
    <n v="1891.62"/>
    <n v="395.5"/>
    <n v="1496.12"/>
    <n v="1891.62"/>
    <n v="16.739999999999998"/>
    <n v="113"/>
    <n v="1496.12"/>
    <n v="45513"/>
  </r>
  <r>
    <x v="225"/>
    <n v="22"/>
    <s v="Food Stall"/>
    <x v="6"/>
    <x v="1"/>
    <s v="chicken, yogurt, tandoori masala, ginger, garlic"/>
    <n v="7"/>
    <n v="15.29"/>
    <n v="16.41"/>
    <n v="242"/>
    <x v="1"/>
    <b v="0"/>
    <s v="Cloudy"/>
    <n v="3971.2200000000003"/>
    <n v="1694"/>
    <n v="2277.2200000000003"/>
    <n v="3971.2200000000003"/>
    <n v="16.41"/>
    <n v="242"/>
    <n v="2277.2200000000003"/>
    <n v="45544"/>
  </r>
  <r>
    <x v="225"/>
    <n v="45"/>
    <s v="Food Stall"/>
    <x v="4"/>
    <x v="1"/>
    <s v="rice flour jelly, coconut milk, palm sugar, red beans"/>
    <n v="2"/>
    <n v="3.82"/>
    <n v="7.55"/>
    <n v="237"/>
    <x v="0"/>
    <b v="0"/>
    <s v="Rainy"/>
    <n v="1789.35"/>
    <n v="474"/>
    <n v="1315.35"/>
    <n v="1789.35"/>
    <n v="7.55"/>
    <n v="237"/>
    <n v="1315.35"/>
    <n v="45544"/>
  </r>
  <r>
    <x v="225"/>
    <n v="5"/>
    <s v="Cafe"/>
    <x v="1"/>
    <x v="0"/>
    <s v="spaghetti, eggs, cheese, beef bacon, black pepper"/>
    <n v="9"/>
    <n v="33.11"/>
    <n v="36.369999999999997"/>
    <n v="193"/>
    <x v="0"/>
    <b v="1"/>
    <s v="Rainy"/>
    <n v="7019.41"/>
    <n v="1737"/>
    <n v="5282.41"/>
    <n v="7019.41"/>
    <n v="36.369999999999997"/>
    <n v="193"/>
    <n v="5282.41"/>
    <n v="45544"/>
  </r>
  <r>
    <x v="225"/>
    <n v="32"/>
    <s v="Fine Dining"/>
    <x v="8"/>
    <x v="0"/>
    <s v="chicken thigh, black pepper sauce, fries, coleslaw"/>
    <n v="8"/>
    <n v="39.979999999999997"/>
    <n v="64"/>
    <n v="194"/>
    <x v="0"/>
    <b v="0"/>
    <s v="Sunny"/>
    <n v="12416"/>
    <n v="1552"/>
    <n v="10864"/>
    <n v="12416"/>
    <n v="64"/>
    <n v="194"/>
    <n v="10864"/>
    <n v="45544"/>
  </r>
  <r>
    <x v="225"/>
    <n v="20"/>
    <s v="Casual Dining"/>
    <x v="4"/>
    <x v="1"/>
    <s v="rice flour jelly, coconut milk, palm sugar, red beans"/>
    <n v="2"/>
    <n v="5.42"/>
    <n v="10.55"/>
    <n v="0"/>
    <x v="0"/>
    <b v="1"/>
    <s v="Sunny"/>
    <n v="0"/>
    <n v="0"/>
    <n v="0"/>
    <n v="0"/>
    <n v="10.55"/>
    <n v="0"/>
    <n v="0"/>
    <n v="45544"/>
  </r>
  <r>
    <x v="225"/>
    <n v="45"/>
    <s v="Food Stall"/>
    <x v="5"/>
    <x v="1"/>
    <s v="flat rice noodles, prawns, cockles, bean sprouts, chives, soy sauce"/>
    <n v="5"/>
    <n v="10.51"/>
    <n v="21.21"/>
    <n v="85"/>
    <x v="0"/>
    <b v="0"/>
    <s v="Sunny"/>
    <n v="1802.8500000000001"/>
    <n v="425"/>
    <n v="1377.8500000000001"/>
    <n v="1802.8500000000001"/>
    <n v="21.21"/>
    <n v="85"/>
    <n v="1377.8500000000001"/>
    <n v="45544"/>
  </r>
  <r>
    <x v="225"/>
    <n v="34"/>
    <s v="Casual Dining"/>
    <x v="5"/>
    <x v="1"/>
    <s v="flat rice noodles, prawns, cockles, bean sprouts, chives, soy sauce"/>
    <n v="5"/>
    <n v="15.08"/>
    <n v="26.48"/>
    <n v="273"/>
    <x v="0"/>
    <b v="0"/>
    <s v="Rainy"/>
    <n v="7229.04"/>
    <n v="1365"/>
    <n v="5864.04"/>
    <n v="7229.04"/>
    <n v="26.48"/>
    <n v="273"/>
    <n v="5864.04"/>
    <n v="45544"/>
  </r>
  <r>
    <x v="225"/>
    <n v="27"/>
    <s v="Food Stall"/>
    <x v="3"/>
    <x v="1"/>
    <s v="flour, ghee, egg, water, curry"/>
    <n v="0.8"/>
    <n v="1.99"/>
    <n v="2.87"/>
    <n v="283"/>
    <x v="0"/>
    <b v="0"/>
    <s v="Sunny"/>
    <n v="812.21"/>
    <n v="226.4"/>
    <n v="585.81000000000006"/>
    <n v="812.21"/>
    <n v="2.87"/>
    <n v="283"/>
    <n v="585.81000000000006"/>
    <n v="45544"/>
  </r>
  <r>
    <x v="225"/>
    <n v="5"/>
    <s v="Cafe"/>
    <x v="1"/>
    <x v="1"/>
    <s v="spaghetti, eggs, cheese, beef bacon, black pepper"/>
    <n v="9"/>
    <n v="35.93"/>
    <n v="53.75"/>
    <n v="55"/>
    <x v="0"/>
    <b v="0"/>
    <s v="Sunny"/>
    <n v="2956.25"/>
    <n v="495"/>
    <n v="2461.25"/>
    <n v="2956.25"/>
    <n v="53.75"/>
    <n v="55"/>
    <n v="2461.25"/>
    <n v="45544"/>
  </r>
  <r>
    <x v="225"/>
    <n v="31"/>
    <s v="Food Stall"/>
    <x v="0"/>
    <x v="0"/>
    <s v="rice noodles, fish broth, tamarind, shrimp paste, cucumber, mint"/>
    <n v="4.5"/>
    <n v="12.04"/>
    <n v="7.68"/>
    <n v="542"/>
    <x v="1"/>
    <b v="1"/>
    <s v="Sunny"/>
    <n v="4162.5599999999995"/>
    <n v="2439"/>
    <n v="1723.5599999999995"/>
    <n v="4162.5599999999995"/>
    <n v="7.68"/>
    <n v="542"/>
    <n v="1723.5599999999995"/>
    <n v="45544"/>
  </r>
  <r>
    <x v="225"/>
    <n v="35"/>
    <s v="Food Stall"/>
    <x v="4"/>
    <x v="0"/>
    <s v="rice flour jelly, coconut milk, palm sugar, red beans"/>
    <n v="2"/>
    <n v="4.6500000000000004"/>
    <n v="7.17"/>
    <n v="148"/>
    <x v="0"/>
    <b v="0"/>
    <s v="Cloudy"/>
    <n v="1061.1600000000001"/>
    <n v="296"/>
    <n v="765.16000000000008"/>
    <n v="1061.1600000000001"/>
    <n v="7.17"/>
    <n v="148"/>
    <n v="765.16000000000008"/>
    <n v="45544"/>
  </r>
  <r>
    <x v="225"/>
    <n v="35"/>
    <s v="Food Stall"/>
    <x v="5"/>
    <x v="1"/>
    <s v="flat rice noodles, prawns, cockles, bean sprouts, chives, soy sauce"/>
    <n v="5"/>
    <n v="11.95"/>
    <n v="17.989999999999998"/>
    <n v="0"/>
    <x v="0"/>
    <b v="0"/>
    <s v="Rainy"/>
    <n v="0"/>
    <n v="0"/>
    <n v="0"/>
    <n v="0"/>
    <n v="17.989999999999998"/>
    <n v="0"/>
    <n v="0"/>
    <n v="45544"/>
  </r>
  <r>
    <x v="225"/>
    <n v="32"/>
    <s v="Fine Dining"/>
    <x v="13"/>
    <x v="0"/>
    <s v="mushrooms, cream, onion, garlic, vegetable broth"/>
    <n v="3.5"/>
    <n v="18.14"/>
    <n v="20.55"/>
    <n v="11"/>
    <x v="1"/>
    <b v="0"/>
    <s v="Sunny"/>
    <n v="226.05"/>
    <n v="38.5"/>
    <n v="187.55"/>
    <n v="226.05"/>
    <n v="20.55"/>
    <n v="11"/>
    <n v="187.55"/>
    <n v="45544"/>
  </r>
  <r>
    <x v="225"/>
    <n v="45"/>
    <s v="Food Stall"/>
    <x v="4"/>
    <x v="0"/>
    <s v="rice flour jelly, coconut milk, palm sugar, red beans"/>
    <n v="2"/>
    <n v="3.96"/>
    <n v="6.81"/>
    <n v="293"/>
    <x v="0"/>
    <b v="1"/>
    <s v="Sunny"/>
    <n v="1995.33"/>
    <n v="586"/>
    <n v="1409.33"/>
    <n v="1995.33"/>
    <n v="6.81"/>
    <n v="293"/>
    <n v="1409.33"/>
    <n v="45544"/>
  </r>
  <r>
    <x v="225"/>
    <n v="8"/>
    <s v="Casual Dining"/>
    <x v="1"/>
    <x v="1"/>
    <s v="spaghetti, eggs, cheese, beef bacon, black pepper"/>
    <n v="9"/>
    <n v="29.59"/>
    <n v="51.76"/>
    <n v="121"/>
    <x v="0"/>
    <b v="0"/>
    <s v="Cloudy"/>
    <n v="6262.96"/>
    <n v="1089"/>
    <n v="5173.96"/>
    <n v="6262.96"/>
    <n v="51.76"/>
    <n v="121"/>
    <n v="5173.96"/>
    <n v="45544"/>
  </r>
  <r>
    <x v="225"/>
    <n v="7"/>
    <s v="Casual Dining"/>
    <x v="11"/>
    <x v="2"/>
    <s v="black tea, lemon, sugar syrup"/>
    <n v="1.2"/>
    <n v="3.53"/>
    <n v="5.64"/>
    <n v="389"/>
    <x v="0"/>
    <b v="1"/>
    <s v="Rainy"/>
    <n v="2193.96"/>
    <n v="466.79999999999995"/>
    <n v="1727.16"/>
    <n v="2193.96"/>
    <n v="5.64"/>
    <n v="389"/>
    <n v="1727.16"/>
    <n v="45544"/>
  </r>
  <r>
    <x v="225"/>
    <n v="21"/>
    <s v="Casual Dining"/>
    <x v="11"/>
    <x v="2"/>
    <s v="black tea, lemon, sugar syrup"/>
    <n v="1.2"/>
    <n v="3.06"/>
    <n v="7.18"/>
    <n v="239"/>
    <x v="0"/>
    <b v="0"/>
    <s v="Sunny"/>
    <n v="1716.02"/>
    <n v="286.8"/>
    <n v="1429.22"/>
    <n v="1716.02"/>
    <n v="7.18"/>
    <n v="239"/>
    <n v="1429.22"/>
    <n v="45544"/>
  </r>
  <r>
    <x v="225"/>
    <n v="7"/>
    <s v="Casual Dining"/>
    <x v="7"/>
    <x v="2"/>
    <s v="white bread, kaya, butter, soft-boiled eggs"/>
    <n v="2.8"/>
    <n v="7.34"/>
    <n v="14.72"/>
    <n v="299"/>
    <x v="0"/>
    <b v="0"/>
    <s v="Cloudy"/>
    <n v="4401.28"/>
    <n v="837.19999999999993"/>
    <n v="3564.08"/>
    <n v="4401.28"/>
    <n v="14.72"/>
    <n v="299"/>
    <n v="3564.08"/>
    <n v="45544"/>
  </r>
  <r>
    <x v="225"/>
    <n v="22"/>
    <s v="Food Stall"/>
    <x v="3"/>
    <x v="2"/>
    <s v="flour, ghee, egg, water, curry"/>
    <n v="0.8"/>
    <n v="2"/>
    <n v="2.59"/>
    <n v="348"/>
    <x v="0"/>
    <b v="0"/>
    <s v="Cloudy"/>
    <n v="901.31999999999994"/>
    <n v="278.40000000000003"/>
    <n v="622.91999999999985"/>
    <n v="901.31999999999994"/>
    <n v="2.59"/>
    <n v="348"/>
    <n v="622.91999999999985"/>
    <n v="45544"/>
  </r>
  <r>
    <x v="225"/>
    <n v="22"/>
    <s v="Food Stall"/>
    <x v="3"/>
    <x v="1"/>
    <s v="flour, ghee, egg, water, curry"/>
    <n v="0.8"/>
    <n v="1.95"/>
    <n v="3.06"/>
    <n v="94"/>
    <x v="0"/>
    <b v="0"/>
    <s v="Rainy"/>
    <n v="287.64"/>
    <n v="75.2"/>
    <n v="212.44"/>
    <n v="287.64"/>
    <n v="3.06"/>
    <n v="94"/>
    <n v="212.44"/>
    <n v="45544"/>
  </r>
  <r>
    <x v="225"/>
    <n v="5"/>
    <s v="Cafe"/>
    <x v="4"/>
    <x v="1"/>
    <s v="rice flour jelly, coconut milk, palm sugar, red beans"/>
    <n v="2"/>
    <n v="7.3"/>
    <n v="10.14"/>
    <n v="190"/>
    <x v="0"/>
    <b v="0"/>
    <s v="Cloudy"/>
    <n v="1926.6000000000001"/>
    <n v="380"/>
    <n v="1546.6000000000001"/>
    <n v="1926.6000000000001"/>
    <n v="10.14"/>
    <n v="190"/>
    <n v="1546.6000000000001"/>
    <n v="45544"/>
  </r>
  <r>
    <x v="225"/>
    <n v="5"/>
    <s v="Cafe"/>
    <x v="13"/>
    <x v="1"/>
    <s v="mushrooms, cream, onion, garlic, vegetable broth"/>
    <n v="3.5"/>
    <n v="11.38"/>
    <n v="19.73"/>
    <n v="104"/>
    <x v="0"/>
    <b v="0"/>
    <s v="Cloudy"/>
    <n v="2051.92"/>
    <n v="364"/>
    <n v="1687.92"/>
    <n v="2051.92"/>
    <n v="19.73"/>
    <n v="104"/>
    <n v="1687.92"/>
    <n v="45544"/>
  </r>
  <r>
    <x v="225"/>
    <n v="20"/>
    <s v="Casual Dining"/>
    <x v="13"/>
    <x v="1"/>
    <s v="mushrooms, cream, onion, garlic, vegetable broth"/>
    <n v="3.5"/>
    <n v="9.99"/>
    <n v="23.51"/>
    <n v="120"/>
    <x v="0"/>
    <b v="0"/>
    <s v="Cloudy"/>
    <n v="2821.2000000000003"/>
    <n v="420"/>
    <n v="2401.2000000000003"/>
    <n v="2821.2000000000003"/>
    <n v="23.51"/>
    <n v="120"/>
    <n v="2401.2000000000003"/>
    <n v="45544"/>
  </r>
  <r>
    <x v="225"/>
    <n v="41"/>
    <s v="Cafe"/>
    <x v="10"/>
    <x v="0"/>
    <s v="black tea, condensed milk, evaporated milk"/>
    <n v="0.9"/>
    <n v="3.11"/>
    <n v="3.52"/>
    <n v="552"/>
    <x v="0"/>
    <b v="0"/>
    <s v="Sunny"/>
    <n v="1943.04"/>
    <n v="496.8"/>
    <n v="1446.24"/>
    <n v="1943.04"/>
    <n v="3.52"/>
    <n v="552"/>
    <n v="1446.24"/>
    <n v="45544"/>
  </r>
  <r>
    <x v="225"/>
    <n v="21"/>
    <s v="Casual Dining"/>
    <x v="11"/>
    <x v="2"/>
    <s v="black tea, lemon, sugar syrup"/>
    <n v="1.2"/>
    <n v="3.11"/>
    <n v="4.96"/>
    <n v="486"/>
    <x v="0"/>
    <b v="1"/>
    <s v="Rainy"/>
    <n v="2410.56"/>
    <n v="583.19999999999993"/>
    <n v="1827.3600000000001"/>
    <n v="2410.56"/>
    <n v="4.96"/>
    <n v="486"/>
    <n v="1827.3600000000001"/>
    <n v="45544"/>
  </r>
  <r>
    <x v="225"/>
    <n v="44"/>
    <s v="Food Stall"/>
    <x v="0"/>
    <x v="0"/>
    <s v="rice noodles, fish broth, tamarind, shrimp paste, cucumber, mint"/>
    <n v="4.5"/>
    <n v="9.1199999999999992"/>
    <n v="13.62"/>
    <n v="234"/>
    <x v="0"/>
    <b v="0"/>
    <s v="Cloudy"/>
    <n v="3187.08"/>
    <n v="1053"/>
    <n v="2134.08"/>
    <n v="3187.08"/>
    <n v="13.62"/>
    <n v="234"/>
    <n v="2134.08"/>
    <n v="45544"/>
  </r>
  <r>
    <x v="225"/>
    <n v="22"/>
    <s v="Food Stall"/>
    <x v="3"/>
    <x v="2"/>
    <s v="flour, ghee, egg, water, curry"/>
    <n v="0.8"/>
    <n v="1.49"/>
    <n v="2.85"/>
    <n v="350"/>
    <x v="0"/>
    <b v="0"/>
    <s v="Cloudy"/>
    <n v="997.5"/>
    <n v="280"/>
    <n v="717.5"/>
    <n v="997.5"/>
    <n v="2.85"/>
    <n v="350"/>
    <n v="717.5"/>
    <n v="45544"/>
  </r>
  <r>
    <x v="225"/>
    <n v="27"/>
    <s v="Food Stall"/>
    <x v="3"/>
    <x v="1"/>
    <s v="flour, ghee, egg, water, curry"/>
    <n v="0.8"/>
    <n v="1.63"/>
    <n v="3.08"/>
    <n v="109"/>
    <x v="0"/>
    <b v="0"/>
    <s v="Sunny"/>
    <n v="335.72"/>
    <n v="87.2"/>
    <n v="248.52000000000004"/>
    <n v="335.72"/>
    <n v="3.08"/>
    <n v="109"/>
    <n v="248.52000000000004"/>
    <n v="45544"/>
  </r>
  <r>
    <x v="225"/>
    <n v="24"/>
    <s v="Casual Dining"/>
    <x v="9"/>
    <x v="0"/>
    <s v="chicken, rice, ginger, garlic, chili sauce, cucumber"/>
    <n v="4"/>
    <n v="12.22"/>
    <n v="20.440000000000001"/>
    <n v="156"/>
    <x v="0"/>
    <b v="0"/>
    <s v="Sunny"/>
    <n v="3188.6400000000003"/>
    <n v="624"/>
    <n v="2564.6400000000003"/>
    <n v="3188.6400000000003"/>
    <n v="20.440000000000001"/>
    <n v="156"/>
    <n v="2564.6400000000003"/>
    <n v="45544"/>
  </r>
  <r>
    <x v="225"/>
    <n v="42"/>
    <s v="Fine Dining"/>
    <x v="2"/>
    <x v="1"/>
    <s v="beef, coconut milk, galangal, lemongrass, spices, chili"/>
    <n v="9"/>
    <n v="37.869999999999997"/>
    <n v="65.42"/>
    <n v="73"/>
    <x v="0"/>
    <b v="1"/>
    <s v="Sunny"/>
    <n v="4775.66"/>
    <n v="657"/>
    <n v="4118.66"/>
    <n v="4775.66"/>
    <n v="65.42"/>
    <n v="73"/>
    <n v="4118.66"/>
    <n v="45544"/>
  </r>
  <r>
    <x v="225"/>
    <n v="38"/>
    <s v="Fine Dining"/>
    <x v="8"/>
    <x v="1"/>
    <s v="chicken thigh, black pepper sauce, fries, coleslaw"/>
    <n v="8"/>
    <n v="36.880000000000003"/>
    <n v="38.81"/>
    <n v="283"/>
    <x v="1"/>
    <b v="0"/>
    <s v="Rainy"/>
    <n v="10983.230000000001"/>
    <n v="2264"/>
    <n v="8719.2300000000014"/>
    <n v="10983.230000000001"/>
    <n v="38.81"/>
    <n v="283"/>
    <n v="8719.2300000000014"/>
    <n v="45544"/>
  </r>
  <r>
    <x v="225"/>
    <n v="24"/>
    <s v="Casual Dining"/>
    <x v="7"/>
    <x v="2"/>
    <s v="white bread, kaya, butter, soft-boiled eggs"/>
    <n v="2.8"/>
    <n v="8.65"/>
    <n v="11.46"/>
    <n v="449"/>
    <x v="0"/>
    <b v="0"/>
    <s v="Cloudy"/>
    <n v="5145.54"/>
    <n v="1257.1999999999998"/>
    <n v="3888.34"/>
    <n v="5145.54"/>
    <n v="11.46"/>
    <n v="449"/>
    <n v="3888.34"/>
    <n v="45544"/>
  </r>
  <r>
    <x v="225"/>
    <n v="44"/>
    <s v="Food Stall"/>
    <x v="4"/>
    <x v="1"/>
    <s v="rice flour jelly, coconut milk, palm sugar, red beans"/>
    <n v="2"/>
    <n v="4.7699999999999996"/>
    <n v="7.23"/>
    <n v="238"/>
    <x v="0"/>
    <b v="0"/>
    <s v="Sunny"/>
    <n v="1720.74"/>
    <n v="476"/>
    <n v="1244.74"/>
    <n v="1720.74"/>
    <n v="7.23"/>
    <n v="238"/>
    <n v="1244.74"/>
    <n v="45544"/>
  </r>
  <r>
    <x v="225"/>
    <n v="23"/>
    <s v="Fine Dining"/>
    <x v="12"/>
    <x v="2"/>
    <s v="rice, coconut milk, sambal, anchovies, egg, peanuts"/>
    <n v="2.5"/>
    <n v="10.65"/>
    <n v="17.21"/>
    <n v="197"/>
    <x v="0"/>
    <b v="1"/>
    <s v="Sunny"/>
    <n v="3390.3700000000003"/>
    <n v="492.5"/>
    <n v="2897.8700000000003"/>
    <n v="3390.3700000000003"/>
    <n v="17.21"/>
    <n v="197"/>
    <n v="2897.8700000000003"/>
    <n v="45544"/>
  </r>
  <r>
    <x v="225"/>
    <n v="13"/>
    <s v="Food Stall"/>
    <x v="12"/>
    <x v="2"/>
    <s v="rice, coconut milk, sambal, anchovies, egg, peanuts"/>
    <n v="2.5"/>
    <n v="5.93"/>
    <n v="10.09"/>
    <n v="120"/>
    <x v="0"/>
    <b v="0"/>
    <s v="Sunny"/>
    <n v="1210.8"/>
    <n v="300"/>
    <n v="910.8"/>
    <n v="1210.8"/>
    <n v="10.09"/>
    <n v="120"/>
    <n v="910.8"/>
    <n v="45544"/>
  </r>
  <r>
    <x v="226"/>
    <n v="44"/>
    <s v="Food Stall"/>
    <x v="10"/>
    <x v="1"/>
    <s v="black tea, condensed milk, evaporated milk"/>
    <n v="0.9"/>
    <n v="2.57"/>
    <n v="2.6"/>
    <n v="349"/>
    <x v="0"/>
    <b v="0"/>
    <s v="Cloudy"/>
    <n v="907.4"/>
    <n v="314.10000000000002"/>
    <n v="593.29999999999995"/>
    <n v="907.4"/>
    <n v="2.6"/>
    <n v="349"/>
    <n v="593.29999999999995"/>
    <n v="45574"/>
  </r>
  <r>
    <x v="226"/>
    <n v="16"/>
    <s v="Food Stall"/>
    <x v="6"/>
    <x v="1"/>
    <s v="chicken, yogurt, tandoori masala, ginger, garlic"/>
    <n v="7"/>
    <n v="15.88"/>
    <n v="27.24"/>
    <n v="155"/>
    <x v="0"/>
    <b v="0"/>
    <s v="Sunny"/>
    <n v="4222.2"/>
    <n v="1085"/>
    <n v="3137.2"/>
    <n v="4222.2"/>
    <n v="27.24"/>
    <n v="155"/>
    <n v="3137.2"/>
    <n v="45574"/>
  </r>
  <r>
    <x v="226"/>
    <n v="22"/>
    <s v="Food Stall"/>
    <x v="6"/>
    <x v="1"/>
    <s v="chicken, yogurt, tandoori masala, ginger, garlic"/>
    <n v="7"/>
    <n v="15.55"/>
    <n v="29.92"/>
    <n v="111"/>
    <x v="0"/>
    <b v="0"/>
    <s v="Sunny"/>
    <n v="3321.1200000000003"/>
    <n v="777"/>
    <n v="2544.1200000000003"/>
    <n v="3321.1200000000003"/>
    <n v="29.92"/>
    <n v="111"/>
    <n v="2544.1200000000003"/>
    <n v="45574"/>
  </r>
  <r>
    <x v="226"/>
    <n v="12"/>
    <s v="Cafe"/>
    <x v="2"/>
    <x v="0"/>
    <s v="beef, coconut milk, galangal, lemongrass, spices, chili"/>
    <n v="9"/>
    <n v="28.25"/>
    <n v="37.42"/>
    <n v="122"/>
    <x v="1"/>
    <b v="0"/>
    <s v="Cloudy"/>
    <n v="4565.24"/>
    <n v="1098"/>
    <n v="3467.24"/>
    <n v="4565.24"/>
    <n v="37.42"/>
    <n v="122"/>
    <n v="3467.24"/>
    <n v="45574"/>
  </r>
  <r>
    <x v="226"/>
    <n v="30"/>
    <s v="Cafe"/>
    <x v="4"/>
    <x v="1"/>
    <s v="rice flour jelly, coconut milk, palm sugar, red beans"/>
    <n v="2"/>
    <n v="7.9"/>
    <n v="8.92"/>
    <n v="100"/>
    <x v="0"/>
    <b v="0"/>
    <s v="Rainy"/>
    <n v="892"/>
    <n v="200"/>
    <n v="692"/>
    <n v="892"/>
    <n v="8.92"/>
    <n v="100"/>
    <n v="692"/>
    <n v="45574"/>
  </r>
  <r>
    <x v="226"/>
    <n v="6"/>
    <s v="Fine Dining"/>
    <x v="11"/>
    <x v="1"/>
    <s v="black tea, lemon, sugar syrup"/>
    <n v="1.2"/>
    <n v="5.34"/>
    <n v="9.84"/>
    <n v="0"/>
    <x v="0"/>
    <b v="0"/>
    <s v="Sunny"/>
    <n v="0"/>
    <n v="0"/>
    <n v="0"/>
    <n v="0"/>
    <n v="9.84"/>
    <n v="0"/>
    <n v="0"/>
    <n v="45574"/>
  </r>
  <r>
    <x v="226"/>
    <n v="21"/>
    <s v="Casual Dining"/>
    <x v="7"/>
    <x v="2"/>
    <s v="white bread, kaya, butter, soft-boiled eggs"/>
    <n v="2.8"/>
    <n v="9.1"/>
    <n v="16.690000000000001"/>
    <n v="228"/>
    <x v="0"/>
    <b v="0"/>
    <s v="Sunny"/>
    <n v="3805.32"/>
    <n v="638.4"/>
    <n v="3166.92"/>
    <n v="3805.32"/>
    <n v="16.690000000000001"/>
    <n v="228"/>
    <n v="3166.92"/>
    <n v="45574"/>
  </r>
  <r>
    <x v="226"/>
    <n v="36"/>
    <s v="Food Stall"/>
    <x v="3"/>
    <x v="1"/>
    <s v="flour, ghee, egg, water, curry"/>
    <n v="0.8"/>
    <n v="1.93"/>
    <n v="2.66"/>
    <n v="234"/>
    <x v="0"/>
    <b v="0"/>
    <s v="Sunny"/>
    <n v="622.44000000000005"/>
    <n v="187.20000000000002"/>
    <n v="435.24"/>
    <n v="622.44000000000005"/>
    <n v="2.66"/>
    <n v="234"/>
    <n v="435.24"/>
    <n v="45574"/>
  </r>
  <r>
    <x v="226"/>
    <n v="33"/>
    <s v="Cafe"/>
    <x v="8"/>
    <x v="0"/>
    <s v="chicken thigh, black pepper sauce, fries, coleslaw"/>
    <n v="8"/>
    <n v="26.6"/>
    <n v="47.73"/>
    <n v="0"/>
    <x v="0"/>
    <b v="0"/>
    <s v="Sunny"/>
    <n v="0"/>
    <n v="0"/>
    <n v="0"/>
    <n v="0"/>
    <n v="47.73"/>
    <n v="0"/>
    <n v="0"/>
    <n v="45574"/>
  </r>
  <r>
    <x v="226"/>
    <n v="50"/>
    <s v="Food Stall"/>
    <x v="6"/>
    <x v="1"/>
    <s v="chicken, yogurt, tandoori masala, ginger, garlic"/>
    <n v="7"/>
    <n v="13.75"/>
    <n v="25.07"/>
    <n v="200"/>
    <x v="0"/>
    <b v="0"/>
    <s v="Rainy"/>
    <n v="5014"/>
    <n v="1400"/>
    <n v="3614"/>
    <n v="5014"/>
    <n v="25.07"/>
    <n v="200"/>
    <n v="3614"/>
    <n v="45574"/>
  </r>
  <r>
    <x v="226"/>
    <n v="30"/>
    <s v="Cafe"/>
    <x v="4"/>
    <x v="1"/>
    <s v="rice flour jelly, coconut milk, palm sugar, red beans"/>
    <n v="2"/>
    <n v="6.71"/>
    <n v="8.1199999999999992"/>
    <n v="218"/>
    <x v="0"/>
    <b v="0"/>
    <s v="Rainy"/>
    <n v="1770.1599999999999"/>
    <n v="436"/>
    <n v="1334.1599999999999"/>
    <n v="1770.1599999999999"/>
    <n v="8.1199999999999992"/>
    <n v="218"/>
    <n v="1334.1599999999999"/>
    <n v="45574"/>
  </r>
  <r>
    <x v="226"/>
    <n v="6"/>
    <s v="Fine Dining"/>
    <x v="13"/>
    <x v="1"/>
    <s v="mushrooms, cream, onion, garlic, vegetable broth"/>
    <n v="3.5"/>
    <n v="14.01"/>
    <n v="30.86"/>
    <n v="44"/>
    <x v="0"/>
    <b v="0"/>
    <s v="Cloudy"/>
    <n v="1357.84"/>
    <n v="154"/>
    <n v="1203.8399999999999"/>
    <n v="1357.84"/>
    <n v="30.86"/>
    <n v="44"/>
    <n v="1203.8399999999999"/>
    <n v="45574"/>
  </r>
  <r>
    <x v="226"/>
    <n v="5"/>
    <s v="Cafe"/>
    <x v="13"/>
    <x v="1"/>
    <s v="mushrooms, cream, onion, garlic, vegetable broth"/>
    <n v="3.5"/>
    <n v="10.8"/>
    <n v="17.55"/>
    <n v="0"/>
    <x v="0"/>
    <b v="0"/>
    <s v="Sunny"/>
    <n v="0"/>
    <n v="0"/>
    <n v="0"/>
    <n v="0"/>
    <n v="17.55"/>
    <n v="0"/>
    <n v="0"/>
    <n v="45574"/>
  </r>
  <r>
    <x v="226"/>
    <n v="3"/>
    <s v="Cafe"/>
    <x v="4"/>
    <x v="1"/>
    <s v="rice flour jelly, coconut milk, palm sugar, red beans"/>
    <n v="2"/>
    <n v="7.49"/>
    <n v="4.99"/>
    <n v="416"/>
    <x v="1"/>
    <b v="0"/>
    <s v="Cloudy"/>
    <n v="2075.84"/>
    <n v="832"/>
    <n v="1243.8400000000001"/>
    <n v="2075.84"/>
    <n v="4.99"/>
    <n v="416"/>
    <n v="1243.8400000000001"/>
    <n v="45574"/>
  </r>
  <r>
    <x v="226"/>
    <n v="41"/>
    <s v="Cafe"/>
    <x v="4"/>
    <x v="1"/>
    <s v="rice flour jelly, coconut milk, palm sugar, red beans"/>
    <n v="2"/>
    <n v="7.6"/>
    <n v="9.02"/>
    <n v="343"/>
    <x v="0"/>
    <b v="0"/>
    <s v="Cloudy"/>
    <n v="3093.8599999999997"/>
    <n v="686"/>
    <n v="2407.8599999999997"/>
    <n v="3093.8599999999997"/>
    <n v="9.02"/>
    <n v="343"/>
    <n v="2407.8599999999997"/>
    <n v="45574"/>
  </r>
  <r>
    <x v="226"/>
    <n v="33"/>
    <s v="Cafe"/>
    <x v="1"/>
    <x v="1"/>
    <s v="spaghetti, eggs, cheese, beef bacon, black pepper"/>
    <n v="9"/>
    <n v="29.81"/>
    <n v="39.24"/>
    <n v="183"/>
    <x v="0"/>
    <b v="0"/>
    <s v="Cloudy"/>
    <n v="7180.92"/>
    <n v="1647"/>
    <n v="5533.92"/>
    <n v="7180.92"/>
    <n v="39.24"/>
    <n v="183"/>
    <n v="5533.92"/>
    <n v="45574"/>
  </r>
  <r>
    <x v="226"/>
    <n v="47"/>
    <s v="Food Stall"/>
    <x v="4"/>
    <x v="1"/>
    <s v="rice flour jelly, coconut milk, palm sugar, red beans"/>
    <n v="2"/>
    <n v="4.9800000000000004"/>
    <n v="5.56"/>
    <n v="304"/>
    <x v="1"/>
    <b v="0"/>
    <s v="Rainy"/>
    <n v="1690.2399999999998"/>
    <n v="608"/>
    <n v="1082.2399999999998"/>
    <n v="1690.2399999999998"/>
    <n v="5.56"/>
    <n v="304"/>
    <n v="1082.2399999999998"/>
    <n v="45574"/>
  </r>
  <r>
    <x v="226"/>
    <n v="6"/>
    <s v="Fine Dining"/>
    <x v="1"/>
    <x v="1"/>
    <s v="spaghetti, eggs, cheese, beef bacon, black pepper"/>
    <n v="9"/>
    <n v="45.74"/>
    <n v="59.06"/>
    <n v="182"/>
    <x v="0"/>
    <b v="0"/>
    <s v="Cloudy"/>
    <n v="10748.92"/>
    <n v="1638"/>
    <n v="9110.92"/>
    <n v="10748.92"/>
    <n v="59.06"/>
    <n v="182"/>
    <n v="9110.92"/>
    <n v="45574"/>
  </r>
  <r>
    <x v="226"/>
    <n v="18"/>
    <s v="Food Stall"/>
    <x v="3"/>
    <x v="2"/>
    <s v="flour, ghee, egg, water, curry"/>
    <n v="0.8"/>
    <n v="1.88"/>
    <n v="2.83"/>
    <n v="296"/>
    <x v="0"/>
    <b v="0"/>
    <s v="Rainy"/>
    <n v="837.68000000000006"/>
    <n v="236.8"/>
    <n v="600.88000000000011"/>
    <n v="837.68000000000006"/>
    <n v="2.83"/>
    <n v="296"/>
    <n v="600.88000000000011"/>
    <n v="45574"/>
  </r>
  <r>
    <x v="226"/>
    <n v="47"/>
    <s v="Food Stall"/>
    <x v="7"/>
    <x v="2"/>
    <s v="white bread, kaya, butter, soft-boiled eggs"/>
    <n v="2.8"/>
    <n v="6.81"/>
    <n v="7.21"/>
    <n v="699"/>
    <x v="1"/>
    <b v="0"/>
    <s v="Rainy"/>
    <n v="5039.79"/>
    <n v="1957.1999999999998"/>
    <n v="3082.59"/>
    <n v="5039.79"/>
    <n v="7.21"/>
    <n v="699"/>
    <n v="3082.59"/>
    <n v="45574"/>
  </r>
  <r>
    <x v="226"/>
    <n v="31"/>
    <s v="Food Stall"/>
    <x v="10"/>
    <x v="0"/>
    <s v="black tea, condensed milk, evaporated milk"/>
    <n v="0.9"/>
    <n v="2.5"/>
    <n v="2.97"/>
    <n v="474"/>
    <x v="0"/>
    <b v="0"/>
    <s v="Sunny"/>
    <n v="1407.7800000000002"/>
    <n v="426.6"/>
    <n v="981.18000000000018"/>
    <n v="1407.7800000000002"/>
    <n v="2.97"/>
    <n v="474"/>
    <n v="981.18000000000018"/>
    <n v="45574"/>
  </r>
  <r>
    <x v="226"/>
    <n v="1"/>
    <s v="Food Stall"/>
    <x v="7"/>
    <x v="2"/>
    <s v="white bread, kaya, butter, soft-boiled eggs"/>
    <n v="2.8"/>
    <n v="6.12"/>
    <n v="10.53"/>
    <n v="209"/>
    <x v="0"/>
    <b v="0"/>
    <s v="Rainy"/>
    <n v="2200.77"/>
    <n v="585.19999999999993"/>
    <n v="1615.5700000000002"/>
    <n v="2200.77"/>
    <n v="10.53"/>
    <n v="209"/>
    <n v="1615.5700000000002"/>
    <n v="45574"/>
  </r>
  <r>
    <x v="226"/>
    <n v="38"/>
    <s v="Fine Dining"/>
    <x v="1"/>
    <x v="1"/>
    <s v="spaghetti, eggs, cheese, beef bacon, black pepper"/>
    <n v="9"/>
    <n v="42.22"/>
    <n v="68.83"/>
    <n v="200"/>
    <x v="0"/>
    <b v="0"/>
    <s v="Rainy"/>
    <n v="13766"/>
    <n v="1800"/>
    <n v="11966"/>
    <n v="13766"/>
    <n v="68.83"/>
    <n v="200"/>
    <n v="11966"/>
    <n v="45574"/>
  </r>
  <r>
    <x v="226"/>
    <n v="18"/>
    <s v="Food Stall"/>
    <x v="3"/>
    <x v="2"/>
    <s v="flour, ghee, egg, water, curry"/>
    <n v="0.8"/>
    <n v="2.0299999999999998"/>
    <n v="2.5299999999999998"/>
    <n v="319"/>
    <x v="0"/>
    <b v="0"/>
    <s v="Cloudy"/>
    <n v="807.06999999999994"/>
    <n v="255.20000000000002"/>
    <n v="551.86999999999989"/>
    <n v="807.06999999999994"/>
    <n v="2.5299999999999998"/>
    <n v="319"/>
    <n v="551.86999999999989"/>
    <n v="45574"/>
  </r>
  <r>
    <x v="226"/>
    <n v="29"/>
    <s v="Food Stall"/>
    <x v="7"/>
    <x v="2"/>
    <s v="white bread, kaya, butter, soft-boiled eggs"/>
    <n v="2.8"/>
    <n v="5.94"/>
    <n v="10.79"/>
    <n v="157"/>
    <x v="0"/>
    <b v="0"/>
    <s v="Rainy"/>
    <n v="1694.03"/>
    <n v="439.59999999999997"/>
    <n v="1254.43"/>
    <n v="1694.03"/>
    <n v="10.79"/>
    <n v="157"/>
    <n v="1254.43"/>
    <n v="45574"/>
  </r>
  <r>
    <x v="226"/>
    <n v="43"/>
    <s v="Casual Dining"/>
    <x v="4"/>
    <x v="1"/>
    <s v="rice flour jelly, coconut milk, palm sugar, red beans"/>
    <n v="2"/>
    <n v="6.72"/>
    <n v="12.95"/>
    <n v="97"/>
    <x v="0"/>
    <b v="0"/>
    <s v="Cloudy"/>
    <n v="1256.1499999999999"/>
    <n v="194"/>
    <n v="1062.1499999999999"/>
    <n v="1256.1499999999999"/>
    <n v="12.95"/>
    <n v="97"/>
    <n v="1062.1499999999999"/>
    <n v="45574"/>
  </r>
  <r>
    <x v="227"/>
    <n v="7"/>
    <s v="Casual Dining"/>
    <x v="4"/>
    <x v="1"/>
    <s v="rice flour jelly, coconut milk, palm sugar, red beans"/>
    <n v="2"/>
    <n v="6.43"/>
    <n v="9.98"/>
    <n v="144"/>
    <x v="0"/>
    <b v="0"/>
    <s v="Cloudy"/>
    <n v="1437.1200000000001"/>
    <n v="288"/>
    <n v="1149.1200000000001"/>
    <n v="1437.1200000000001"/>
    <n v="9.98"/>
    <n v="144"/>
    <n v="1149.1200000000001"/>
    <n v="45605"/>
  </r>
  <r>
    <x v="227"/>
    <n v="43"/>
    <s v="Casual Dining"/>
    <x v="11"/>
    <x v="2"/>
    <s v="black tea, lemon, sugar syrup"/>
    <n v="1.2"/>
    <n v="3.34"/>
    <n v="6.36"/>
    <n v="365"/>
    <x v="0"/>
    <b v="0"/>
    <s v="Sunny"/>
    <n v="2321.4"/>
    <n v="438"/>
    <n v="1883.4"/>
    <n v="2321.4"/>
    <n v="6.36"/>
    <n v="365"/>
    <n v="1883.4"/>
    <n v="45605"/>
  </r>
  <r>
    <x v="227"/>
    <n v="6"/>
    <s v="Fine Dining"/>
    <x v="1"/>
    <x v="1"/>
    <s v="spaghetti, eggs, cheese, beef bacon, black pepper"/>
    <n v="9"/>
    <n v="43.63"/>
    <n v="76.14"/>
    <n v="99"/>
    <x v="0"/>
    <b v="0"/>
    <s v="Sunny"/>
    <n v="7537.86"/>
    <n v="891"/>
    <n v="6646.86"/>
    <n v="7537.86"/>
    <n v="76.14"/>
    <n v="99"/>
    <n v="6646.86"/>
    <n v="45605"/>
  </r>
  <r>
    <x v="227"/>
    <n v="37"/>
    <s v="Food Stall"/>
    <x v="9"/>
    <x v="1"/>
    <s v="chicken, rice, ginger, garlic, chili sauce, cucumber"/>
    <n v="4"/>
    <n v="7.85"/>
    <n v="12.72"/>
    <n v="289"/>
    <x v="0"/>
    <b v="0"/>
    <s v="Sunny"/>
    <n v="3676.0800000000004"/>
    <n v="1156"/>
    <n v="2520.0800000000004"/>
    <n v="3676.0800000000004"/>
    <n v="12.72"/>
    <n v="289"/>
    <n v="2520.0800000000004"/>
    <n v="45605"/>
  </r>
  <r>
    <x v="227"/>
    <n v="21"/>
    <s v="Casual Dining"/>
    <x v="13"/>
    <x v="1"/>
    <s v="mushrooms, cream, onion, garlic, vegetable broth"/>
    <n v="3.5"/>
    <n v="10.210000000000001"/>
    <n v="22.76"/>
    <n v="50"/>
    <x v="0"/>
    <b v="0"/>
    <s v="Cloudy"/>
    <n v="1138"/>
    <n v="175"/>
    <n v="963"/>
    <n v="1138"/>
    <n v="22.76"/>
    <n v="50"/>
    <n v="963"/>
    <n v="45605"/>
  </r>
  <r>
    <x v="227"/>
    <n v="2"/>
    <s v="Food Stall"/>
    <x v="3"/>
    <x v="2"/>
    <s v="flour, ghee, egg, water, curry"/>
    <n v="0.8"/>
    <n v="1.99"/>
    <n v="2.34"/>
    <n v="281"/>
    <x v="0"/>
    <b v="0"/>
    <s v="Rainy"/>
    <n v="657.54"/>
    <n v="224.8"/>
    <n v="432.73999999999995"/>
    <n v="657.54"/>
    <n v="2.34"/>
    <n v="281"/>
    <n v="432.73999999999995"/>
    <n v="45605"/>
  </r>
  <r>
    <x v="227"/>
    <n v="14"/>
    <s v="Food Stall"/>
    <x v="10"/>
    <x v="0"/>
    <s v="black tea, condensed milk, evaporated milk"/>
    <n v="0.9"/>
    <n v="1.97"/>
    <n v="2.92"/>
    <n v="216"/>
    <x v="0"/>
    <b v="0"/>
    <s v="Rainy"/>
    <n v="630.72"/>
    <n v="194.4"/>
    <n v="436.32000000000005"/>
    <n v="630.72"/>
    <n v="2.92"/>
    <n v="216"/>
    <n v="436.32000000000005"/>
    <n v="45605"/>
  </r>
  <r>
    <x v="227"/>
    <n v="34"/>
    <s v="Casual Dining"/>
    <x v="7"/>
    <x v="2"/>
    <s v="white bread, kaya, butter, soft-boiled eggs"/>
    <n v="2.8"/>
    <n v="9.25"/>
    <n v="15.11"/>
    <n v="387"/>
    <x v="0"/>
    <b v="0"/>
    <s v="Cloudy"/>
    <n v="5847.57"/>
    <n v="1083.5999999999999"/>
    <n v="4763.9699999999993"/>
    <n v="5847.57"/>
    <n v="15.11"/>
    <n v="387"/>
    <n v="4763.9699999999993"/>
    <n v="45605"/>
  </r>
  <r>
    <x v="227"/>
    <n v="26"/>
    <s v="Food Stall"/>
    <x v="10"/>
    <x v="0"/>
    <s v="black tea, condensed milk, evaporated milk"/>
    <n v="0.9"/>
    <n v="1.96"/>
    <n v="3.02"/>
    <n v="429"/>
    <x v="0"/>
    <b v="0"/>
    <s v="Cloudy"/>
    <n v="1295.58"/>
    <n v="386.1"/>
    <n v="909.4799999999999"/>
    <n v="1295.58"/>
    <n v="3.02"/>
    <n v="429"/>
    <n v="909.4799999999999"/>
    <n v="45605"/>
  </r>
  <r>
    <x v="227"/>
    <n v="41"/>
    <s v="Cafe"/>
    <x v="10"/>
    <x v="1"/>
    <s v="black tea, condensed milk, evaporated milk"/>
    <n v="0.9"/>
    <n v="3.19"/>
    <n v="3.11"/>
    <n v="454"/>
    <x v="0"/>
    <b v="0"/>
    <s v="Sunny"/>
    <n v="1411.94"/>
    <n v="408.6"/>
    <n v="1003.34"/>
    <n v="1411.94"/>
    <n v="3.11"/>
    <n v="454"/>
    <n v="1003.34"/>
    <n v="45605"/>
  </r>
  <r>
    <x v="227"/>
    <n v="6"/>
    <s v="Fine Dining"/>
    <x v="1"/>
    <x v="0"/>
    <s v="spaghetti, eggs, cheese, beef bacon, black pepper"/>
    <n v="9"/>
    <n v="40.409999999999997"/>
    <n v="53.68"/>
    <n v="194"/>
    <x v="1"/>
    <b v="0"/>
    <s v="Sunny"/>
    <n v="10413.92"/>
    <n v="1746"/>
    <n v="8667.92"/>
    <n v="10413.92"/>
    <n v="53.68"/>
    <n v="194"/>
    <n v="8667.92"/>
    <n v="45605"/>
  </r>
  <r>
    <x v="227"/>
    <n v="27"/>
    <s v="Food Stall"/>
    <x v="6"/>
    <x v="1"/>
    <s v="chicken, yogurt, tandoori masala, ginger, garlic"/>
    <n v="7"/>
    <n v="13.45"/>
    <n v="22.27"/>
    <n v="138"/>
    <x v="0"/>
    <b v="0"/>
    <s v="Cloudy"/>
    <n v="3073.2599999999998"/>
    <n v="966"/>
    <n v="2107.2599999999998"/>
    <n v="3073.2599999999998"/>
    <n v="22.27"/>
    <n v="138"/>
    <n v="2107.2599999999998"/>
    <n v="45605"/>
  </r>
  <r>
    <x v="227"/>
    <n v="24"/>
    <s v="Casual Dining"/>
    <x v="4"/>
    <x v="1"/>
    <s v="rice flour jelly, coconut milk, palm sugar, red beans"/>
    <n v="2"/>
    <n v="5.77"/>
    <n v="7.73"/>
    <n v="354"/>
    <x v="1"/>
    <b v="0"/>
    <s v="Sunny"/>
    <n v="2736.42"/>
    <n v="708"/>
    <n v="2028.42"/>
    <n v="2736.42"/>
    <n v="7.73"/>
    <n v="354"/>
    <n v="2028.42"/>
    <n v="45605"/>
  </r>
  <r>
    <x v="227"/>
    <n v="6"/>
    <s v="Fine Dining"/>
    <x v="13"/>
    <x v="0"/>
    <s v="mushrooms, cream, onion, garlic, vegetable broth"/>
    <n v="3.5"/>
    <n v="14.51"/>
    <n v="22.98"/>
    <n v="157"/>
    <x v="0"/>
    <b v="0"/>
    <s v="Sunny"/>
    <n v="3607.86"/>
    <n v="549.5"/>
    <n v="3058.36"/>
    <n v="3607.86"/>
    <n v="22.98"/>
    <n v="157"/>
    <n v="3058.36"/>
    <n v="45605"/>
  </r>
  <r>
    <x v="227"/>
    <n v="30"/>
    <s v="Cafe"/>
    <x v="10"/>
    <x v="1"/>
    <s v="black tea, condensed milk, evaporated milk"/>
    <n v="0.9"/>
    <n v="3.22"/>
    <n v="3.72"/>
    <n v="374"/>
    <x v="0"/>
    <b v="0"/>
    <s v="Sunny"/>
    <n v="1391.28"/>
    <n v="336.6"/>
    <n v="1054.6799999999998"/>
    <n v="1391.28"/>
    <n v="3.72"/>
    <n v="374"/>
    <n v="1054.6799999999998"/>
    <n v="45605"/>
  </r>
  <r>
    <x v="227"/>
    <n v="9"/>
    <s v="Casual Dining"/>
    <x v="4"/>
    <x v="1"/>
    <s v="rice flour jelly, coconut milk, palm sugar, red beans"/>
    <n v="2"/>
    <n v="6.36"/>
    <n v="7.27"/>
    <n v="502"/>
    <x v="1"/>
    <b v="1"/>
    <s v="Sunny"/>
    <n v="3649.54"/>
    <n v="1004"/>
    <n v="2645.54"/>
    <n v="3649.54"/>
    <n v="7.27"/>
    <n v="502"/>
    <n v="2645.54"/>
    <n v="45605"/>
  </r>
  <r>
    <x v="227"/>
    <n v="1"/>
    <s v="Food Stall"/>
    <x v="12"/>
    <x v="2"/>
    <s v="rice, coconut milk, sambal, anchovies, egg, peanuts"/>
    <n v="2.5"/>
    <n v="4.7300000000000004"/>
    <n v="9.0299999999999994"/>
    <n v="263"/>
    <x v="0"/>
    <b v="0"/>
    <s v="Sunny"/>
    <n v="2374.89"/>
    <n v="657.5"/>
    <n v="1717.3899999999999"/>
    <n v="2374.89"/>
    <n v="9.0299999999999994"/>
    <n v="263"/>
    <n v="1717.3899999999999"/>
    <n v="45605"/>
  </r>
  <r>
    <x v="227"/>
    <n v="9"/>
    <s v="Casual Dining"/>
    <x v="1"/>
    <x v="1"/>
    <s v="spaghetti, eggs, cheese, beef bacon, black pepper"/>
    <n v="9"/>
    <n v="31.03"/>
    <n v="46"/>
    <n v="100"/>
    <x v="1"/>
    <b v="0"/>
    <s v="Sunny"/>
    <n v="4600"/>
    <n v="900"/>
    <n v="3700"/>
    <n v="4600"/>
    <n v="46"/>
    <n v="100"/>
    <n v="3700"/>
    <n v="45605"/>
  </r>
  <r>
    <x v="227"/>
    <n v="16"/>
    <s v="Food Stall"/>
    <x v="3"/>
    <x v="2"/>
    <s v="flour, ghee, egg, water, curry"/>
    <n v="0.8"/>
    <n v="2.09"/>
    <n v="2.59"/>
    <n v="360"/>
    <x v="0"/>
    <b v="0"/>
    <s v="Sunny"/>
    <n v="932.4"/>
    <n v="288"/>
    <n v="644.4"/>
    <n v="932.4"/>
    <n v="2.59"/>
    <n v="360"/>
    <n v="644.4"/>
    <n v="45605"/>
  </r>
  <r>
    <x v="227"/>
    <n v="33"/>
    <s v="Cafe"/>
    <x v="10"/>
    <x v="0"/>
    <s v="black tea, condensed milk, evaporated milk"/>
    <n v="0.9"/>
    <n v="2.99"/>
    <n v="2.58"/>
    <n v="819"/>
    <x v="1"/>
    <b v="0"/>
    <s v="Rainy"/>
    <n v="2113.02"/>
    <n v="737.1"/>
    <n v="1375.92"/>
    <n v="2113.02"/>
    <n v="2.58"/>
    <n v="819"/>
    <n v="1375.92"/>
    <n v="45605"/>
  </r>
  <r>
    <x v="227"/>
    <n v="18"/>
    <s v="Food Stall"/>
    <x v="6"/>
    <x v="1"/>
    <s v="chicken, yogurt, tandoori masala, ginger, garlic"/>
    <n v="7"/>
    <n v="16.149999999999999"/>
    <n v="25.18"/>
    <n v="204"/>
    <x v="0"/>
    <b v="0"/>
    <s v="Sunny"/>
    <n v="5136.72"/>
    <n v="1428"/>
    <n v="3708.7200000000003"/>
    <n v="5136.72"/>
    <n v="25.18"/>
    <n v="204"/>
    <n v="3708.7200000000003"/>
    <n v="45605"/>
  </r>
  <r>
    <x v="227"/>
    <n v="17"/>
    <s v="Food Stall"/>
    <x v="7"/>
    <x v="2"/>
    <s v="white bread, kaya, butter, soft-boiled eggs"/>
    <n v="2.8"/>
    <n v="7.41"/>
    <n v="9.1"/>
    <n v="291"/>
    <x v="0"/>
    <b v="0"/>
    <s v="Cloudy"/>
    <n v="2648.1"/>
    <n v="814.8"/>
    <n v="1833.3"/>
    <n v="2648.1"/>
    <n v="9.1"/>
    <n v="291"/>
    <n v="1833.3"/>
    <n v="45605"/>
  </r>
  <r>
    <x v="227"/>
    <n v="32"/>
    <s v="Fine Dining"/>
    <x v="1"/>
    <x v="0"/>
    <s v="spaghetti, eggs, cheese, beef bacon, black pepper"/>
    <n v="9"/>
    <n v="44.12"/>
    <n v="54.83"/>
    <n v="176"/>
    <x v="0"/>
    <b v="0"/>
    <s v="Sunny"/>
    <n v="9650.08"/>
    <n v="1584"/>
    <n v="8066.08"/>
    <n v="9650.08"/>
    <n v="54.83"/>
    <n v="176"/>
    <n v="8066.08"/>
    <n v="45605"/>
  </r>
  <r>
    <x v="227"/>
    <n v="49"/>
    <s v="Kopitiam"/>
    <x v="4"/>
    <x v="0"/>
    <s v="rice flour jelly, coconut milk, palm sugar, red beans"/>
    <n v="2"/>
    <n v="5.0599999999999996"/>
    <n v="6.94"/>
    <n v="199"/>
    <x v="0"/>
    <b v="0"/>
    <s v="Cloudy"/>
    <n v="1381.0600000000002"/>
    <n v="398"/>
    <n v="983.06000000000017"/>
    <n v="1381.0600000000002"/>
    <n v="6.94"/>
    <n v="199"/>
    <n v="983.06000000000017"/>
    <n v="45605"/>
  </r>
  <r>
    <x v="227"/>
    <n v="17"/>
    <s v="Food Stall"/>
    <x v="10"/>
    <x v="1"/>
    <s v="black tea, condensed milk, evaporated milk"/>
    <n v="0.9"/>
    <n v="2.44"/>
    <n v="2.92"/>
    <n v="319"/>
    <x v="0"/>
    <b v="0"/>
    <s v="Sunny"/>
    <n v="931.48"/>
    <n v="287.10000000000002"/>
    <n v="644.38"/>
    <n v="931.48"/>
    <n v="2.92"/>
    <n v="319"/>
    <n v="644.38"/>
    <n v="45605"/>
  </r>
  <r>
    <x v="227"/>
    <n v="33"/>
    <s v="Cafe"/>
    <x v="4"/>
    <x v="0"/>
    <s v="rice flour jelly, coconut milk, palm sugar, red beans"/>
    <n v="2"/>
    <n v="7.52"/>
    <n v="9.3800000000000008"/>
    <n v="150"/>
    <x v="0"/>
    <b v="0"/>
    <s v="Sunny"/>
    <n v="1407.0000000000002"/>
    <n v="300"/>
    <n v="1107.0000000000002"/>
    <n v="1407.0000000000002"/>
    <n v="9.3800000000000008"/>
    <n v="150"/>
    <n v="1107.0000000000002"/>
    <n v="45605"/>
  </r>
  <r>
    <x v="227"/>
    <n v="20"/>
    <s v="Casual Dining"/>
    <x v="4"/>
    <x v="1"/>
    <s v="rice flour jelly, coconut milk, palm sugar, red beans"/>
    <n v="2"/>
    <n v="6.79"/>
    <n v="5.6"/>
    <n v="520"/>
    <x v="1"/>
    <b v="0"/>
    <s v="Sunny"/>
    <n v="2912"/>
    <n v="1040"/>
    <n v="1872"/>
    <n v="2912"/>
    <n v="5.6"/>
    <n v="520"/>
    <n v="1872"/>
    <n v="45605"/>
  </r>
  <r>
    <x v="227"/>
    <n v="28"/>
    <s v="Fine Dining"/>
    <x v="2"/>
    <x v="0"/>
    <s v="beef, coconut milk, galangal, lemongrass, spices, chili"/>
    <n v="9"/>
    <n v="50.42"/>
    <n v="68.180000000000007"/>
    <n v="186"/>
    <x v="0"/>
    <b v="1"/>
    <s v="Sunny"/>
    <n v="12681.480000000001"/>
    <n v="1674"/>
    <n v="11007.480000000001"/>
    <n v="12681.480000000001"/>
    <n v="68.180000000000007"/>
    <n v="186"/>
    <n v="11007.480000000001"/>
    <n v="45605"/>
  </r>
  <r>
    <x v="228"/>
    <n v="45"/>
    <s v="Food Stall"/>
    <x v="4"/>
    <x v="0"/>
    <s v="rice flour jelly, coconut milk, palm sugar, red beans"/>
    <n v="2"/>
    <n v="3.73"/>
    <n v="5.95"/>
    <n v="331"/>
    <x v="0"/>
    <b v="0"/>
    <s v="Cloudy"/>
    <n v="1969.45"/>
    <n v="662"/>
    <n v="1307.45"/>
    <n v="1969.45"/>
    <n v="5.95"/>
    <n v="331"/>
    <n v="1307.45"/>
    <n v="45635"/>
  </r>
  <r>
    <x v="228"/>
    <n v="12"/>
    <s v="Cafe"/>
    <x v="10"/>
    <x v="2"/>
    <s v="black tea, condensed milk, evaporated milk"/>
    <n v="0.9"/>
    <n v="3.01"/>
    <n v="3.99"/>
    <n v="610"/>
    <x v="0"/>
    <b v="0"/>
    <s v="Cloudy"/>
    <n v="2433.9"/>
    <n v="549"/>
    <n v="1884.9"/>
    <n v="2433.9"/>
    <n v="3.99"/>
    <n v="610"/>
    <n v="1884.9"/>
    <n v="45635"/>
  </r>
  <r>
    <x v="228"/>
    <n v="8"/>
    <s v="Casual Dining"/>
    <x v="13"/>
    <x v="1"/>
    <s v="mushrooms, cream, onion, garlic, vegetable broth"/>
    <n v="3.5"/>
    <n v="10.96"/>
    <n v="14.77"/>
    <n v="107"/>
    <x v="1"/>
    <b v="0"/>
    <s v="Sunny"/>
    <n v="1580.3899999999999"/>
    <n v="374.5"/>
    <n v="1205.8899999999999"/>
    <n v="1580.3899999999999"/>
    <n v="14.77"/>
    <n v="107"/>
    <n v="1205.8899999999999"/>
    <n v="45635"/>
  </r>
  <r>
    <x v="228"/>
    <n v="23"/>
    <s v="Fine Dining"/>
    <x v="2"/>
    <x v="0"/>
    <s v="beef, coconut milk, galangal, lemongrass, spices, chili"/>
    <n v="9"/>
    <n v="37.19"/>
    <n v="38.49"/>
    <n v="288"/>
    <x v="1"/>
    <b v="0"/>
    <s v="Cloudy"/>
    <n v="11085.12"/>
    <n v="2592"/>
    <n v="8493.1200000000008"/>
    <n v="11085.12"/>
    <n v="38.49"/>
    <n v="288"/>
    <n v="8493.1200000000008"/>
    <n v="45635"/>
  </r>
  <r>
    <x v="228"/>
    <n v="46"/>
    <s v="Casual Dining"/>
    <x v="10"/>
    <x v="0"/>
    <s v="black tea, condensed milk, evaporated milk"/>
    <n v="0.9"/>
    <n v="2.63"/>
    <n v="3.92"/>
    <n v="412"/>
    <x v="0"/>
    <b v="0"/>
    <s v="Sunny"/>
    <n v="1615.04"/>
    <n v="370.8"/>
    <n v="1244.24"/>
    <n v="1615.04"/>
    <n v="3.92"/>
    <n v="412"/>
    <n v="1244.24"/>
    <n v="45635"/>
  </r>
  <r>
    <x v="228"/>
    <n v="18"/>
    <s v="Food Stall"/>
    <x v="3"/>
    <x v="1"/>
    <s v="flour, ghee, egg, water, curry"/>
    <n v="0.8"/>
    <n v="1.87"/>
    <n v="1.91"/>
    <n v="510"/>
    <x v="1"/>
    <b v="0"/>
    <s v="Sunny"/>
    <n v="974.09999999999991"/>
    <n v="408"/>
    <n v="566.09999999999991"/>
    <n v="974.09999999999991"/>
    <n v="1.91"/>
    <n v="510"/>
    <n v="566.09999999999991"/>
    <n v="45635"/>
  </r>
  <r>
    <x v="228"/>
    <n v="50"/>
    <s v="Food Stall"/>
    <x v="3"/>
    <x v="2"/>
    <s v="flour, ghee, egg, water, curry"/>
    <n v="0.8"/>
    <n v="1.82"/>
    <n v="2.2999999999999998"/>
    <n v="330"/>
    <x v="0"/>
    <b v="0"/>
    <s v="Cloudy"/>
    <n v="758.99999999999989"/>
    <n v="264"/>
    <n v="494.99999999999989"/>
    <n v="758.99999999999989"/>
    <n v="2.2999999999999998"/>
    <n v="330"/>
    <n v="494.99999999999989"/>
    <n v="45635"/>
  </r>
  <r>
    <x v="228"/>
    <n v="34"/>
    <s v="Casual Dining"/>
    <x v="7"/>
    <x v="2"/>
    <s v="white bread, kaya, butter, soft-boiled eggs"/>
    <n v="2.8"/>
    <n v="7.31"/>
    <n v="12.26"/>
    <n v="450"/>
    <x v="0"/>
    <b v="0"/>
    <s v="Rainy"/>
    <n v="5517"/>
    <n v="1260"/>
    <n v="4257"/>
    <n v="5517"/>
    <n v="12.26"/>
    <n v="450"/>
    <n v="4257"/>
    <n v="45635"/>
  </r>
  <r>
    <x v="228"/>
    <n v="43"/>
    <s v="Casual Dining"/>
    <x v="12"/>
    <x v="2"/>
    <s v="rice, coconut milk, sambal, anchovies, egg, peanuts"/>
    <n v="2.5"/>
    <n v="7.43"/>
    <n v="11.08"/>
    <n v="313"/>
    <x v="0"/>
    <b v="0"/>
    <s v="Sunny"/>
    <n v="3468.04"/>
    <n v="782.5"/>
    <n v="2685.54"/>
    <n v="3468.04"/>
    <n v="11.08"/>
    <n v="313"/>
    <n v="2685.54"/>
    <n v="45635"/>
  </r>
  <r>
    <x v="228"/>
    <n v="11"/>
    <s v="Food Stall"/>
    <x v="0"/>
    <x v="0"/>
    <s v="rice noodles, fish broth, tamarind, shrimp paste, cucumber, mint"/>
    <n v="4.5"/>
    <n v="10.57"/>
    <n v="13.1"/>
    <n v="251"/>
    <x v="0"/>
    <b v="0"/>
    <s v="Sunny"/>
    <n v="3288.1"/>
    <n v="1129.5"/>
    <n v="2158.6"/>
    <n v="3288.1"/>
    <n v="13.1"/>
    <n v="251"/>
    <n v="2158.6"/>
    <n v="45635"/>
  </r>
  <r>
    <x v="228"/>
    <n v="18"/>
    <s v="Food Stall"/>
    <x v="6"/>
    <x v="1"/>
    <s v="chicken, yogurt, tandoori masala, ginger, garlic"/>
    <n v="7"/>
    <n v="16.61"/>
    <n v="27.95"/>
    <n v="114"/>
    <x v="0"/>
    <b v="0"/>
    <s v="Cloudy"/>
    <n v="3186.2999999999997"/>
    <n v="798"/>
    <n v="2388.2999999999997"/>
    <n v="3186.2999999999997"/>
    <n v="27.95"/>
    <n v="114"/>
    <n v="2388.2999999999997"/>
    <n v="45635"/>
  </r>
  <r>
    <x v="228"/>
    <n v="13"/>
    <s v="Food Stall"/>
    <x v="4"/>
    <x v="1"/>
    <s v="rice flour jelly, coconut milk, palm sugar, red beans"/>
    <n v="2"/>
    <n v="4.57"/>
    <n v="7.15"/>
    <n v="105"/>
    <x v="0"/>
    <b v="0"/>
    <s v="Rainy"/>
    <n v="750.75"/>
    <n v="210"/>
    <n v="540.75"/>
    <n v="750.75"/>
    <n v="7.15"/>
    <n v="105"/>
    <n v="540.75"/>
    <n v="45635"/>
  </r>
  <r>
    <x v="228"/>
    <n v="28"/>
    <s v="Fine Dining"/>
    <x v="11"/>
    <x v="0"/>
    <s v="black tea, lemon, sugar syrup"/>
    <n v="1.2"/>
    <n v="4.95"/>
    <n v="7.22"/>
    <n v="245"/>
    <x v="0"/>
    <b v="0"/>
    <s v="Rainy"/>
    <n v="1768.8999999999999"/>
    <n v="294"/>
    <n v="1474.8999999999999"/>
    <n v="1768.8999999999999"/>
    <n v="7.22"/>
    <n v="245"/>
    <n v="1474.8999999999999"/>
    <n v="45635"/>
  </r>
  <r>
    <x v="228"/>
    <n v="36"/>
    <s v="Food Stall"/>
    <x v="3"/>
    <x v="1"/>
    <s v="flour, ghee, egg, water, curry"/>
    <n v="0.8"/>
    <n v="1.78"/>
    <n v="2.67"/>
    <n v="340"/>
    <x v="0"/>
    <b v="0"/>
    <s v="Sunny"/>
    <n v="907.8"/>
    <n v="272"/>
    <n v="635.79999999999995"/>
    <n v="907.8"/>
    <n v="2.67"/>
    <n v="340"/>
    <n v="635.79999999999995"/>
    <n v="45635"/>
  </r>
  <r>
    <x v="228"/>
    <n v="42"/>
    <s v="Fine Dining"/>
    <x v="11"/>
    <x v="2"/>
    <s v="black tea, lemon, sugar syrup"/>
    <n v="1.2"/>
    <n v="6.66"/>
    <n v="4.8600000000000003"/>
    <n v="590"/>
    <x v="1"/>
    <b v="0"/>
    <s v="Rainy"/>
    <n v="2867.4"/>
    <n v="708"/>
    <n v="2159.4"/>
    <n v="2867.4"/>
    <n v="4.8600000000000003"/>
    <n v="590"/>
    <n v="2159.4"/>
    <n v="45635"/>
  </r>
  <r>
    <x v="228"/>
    <n v="12"/>
    <s v="Cafe"/>
    <x v="10"/>
    <x v="0"/>
    <s v="black tea, condensed milk, evaporated milk"/>
    <n v="0.9"/>
    <n v="3.57"/>
    <n v="3.49"/>
    <n v="449"/>
    <x v="0"/>
    <b v="0"/>
    <s v="Sunny"/>
    <n v="1567.01"/>
    <n v="404.1"/>
    <n v="1162.9099999999999"/>
    <n v="1567.01"/>
    <n v="3.49"/>
    <n v="449"/>
    <n v="1162.9099999999999"/>
    <n v="45635"/>
  </r>
  <r>
    <x v="228"/>
    <n v="45"/>
    <s v="Food Stall"/>
    <x v="5"/>
    <x v="1"/>
    <s v="flat rice noodles, prawns, cockles, bean sprouts, chives, soy sauce"/>
    <n v="5"/>
    <n v="11.27"/>
    <n v="17.87"/>
    <n v="158"/>
    <x v="0"/>
    <b v="0"/>
    <s v="Rainy"/>
    <n v="2823.46"/>
    <n v="790"/>
    <n v="2033.46"/>
    <n v="2823.46"/>
    <n v="17.87"/>
    <n v="158"/>
    <n v="2033.46"/>
    <n v="45635"/>
  </r>
  <r>
    <x v="228"/>
    <n v="22"/>
    <s v="Food Stall"/>
    <x v="6"/>
    <x v="1"/>
    <s v="chicken, yogurt, tandoori masala, ginger, garlic"/>
    <n v="7"/>
    <n v="18.77"/>
    <n v="25.68"/>
    <n v="129"/>
    <x v="0"/>
    <b v="0"/>
    <s v="Sunny"/>
    <n v="3312.72"/>
    <n v="903"/>
    <n v="2409.7199999999998"/>
    <n v="3312.72"/>
    <n v="25.68"/>
    <n v="129"/>
    <n v="2409.7199999999998"/>
    <n v="45635"/>
  </r>
  <r>
    <x v="228"/>
    <n v="19"/>
    <s v="Casual Dining"/>
    <x v="9"/>
    <x v="0"/>
    <s v="chicken, rice, ginger, garlic, chili sauce, cucumber"/>
    <n v="4"/>
    <n v="13.29"/>
    <n v="23.96"/>
    <n v="144"/>
    <x v="0"/>
    <b v="0"/>
    <s v="Cloudy"/>
    <n v="3450.2400000000002"/>
    <n v="576"/>
    <n v="2874.2400000000002"/>
    <n v="3450.2400000000002"/>
    <n v="23.96"/>
    <n v="144"/>
    <n v="2874.2400000000002"/>
    <n v="45635"/>
  </r>
  <r>
    <x v="228"/>
    <n v="24"/>
    <s v="Casual Dining"/>
    <x v="5"/>
    <x v="1"/>
    <s v="flat rice noodles, prawns, cockles, bean sprouts, chives, soy sauce"/>
    <n v="5"/>
    <n v="14.57"/>
    <n v="34.17"/>
    <n v="83"/>
    <x v="0"/>
    <b v="0"/>
    <s v="Sunny"/>
    <n v="2836.11"/>
    <n v="415"/>
    <n v="2421.11"/>
    <n v="2836.11"/>
    <n v="34.17"/>
    <n v="83"/>
    <n v="2421.11"/>
    <n v="45635"/>
  </r>
  <r>
    <x v="228"/>
    <n v="23"/>
    <s v="Fine Dining"/>
    <x v="11"/>
    <x v="1"/>
    <s v="black tea, lemon, sugar syrup"/>
    <n v="1.2"/>
    <n v="5.36"/>
    <n v="9.6"/>
    <n v="196"/>
    <x v="0"/>
    <b v="0"/>
    <s v="Cloudy"/>
    <n v="1881.6"/>
    <n v="235.2"/>
    <n v="1646.3999999999999"/>
    <n v="1881.6"/>
    <n v="9.6"/>
    <n v="196"/>
    <n v="1646.3999999999999"/>
    <n v="45635"/>
  </r>
  <r>
    <x v="228"/>
    <n v="8"/>
    <s v="Casual Dining"/>
    <x v="13"/>
    <x v="0"/>
    <s v="mushrooms, cream, onion, garlic, vegetable broth"/>
    <n v="3.5"/>
    <n v="9.42"/>
    <n v="21.74"/>
    <n v="127"/>
    <x v="0"/>
    <b v="0"/>
    <s v="Sunny"/>
    <n v="2760.98"/>
    <n v="444.5"/>
    <n v="2316.48"/>
    <n v="2760.98"/>
    <n v="21.74"/>
    <n v="127"/>
    <n v="2316.48"/>
    <n v="45635"/>
  </r>
  <r>
    <x v="229"/>
    <n v="25"/>
    <s v="Fine Dining"/>
    <x v="2"/>
    <x v="1"/>
    <s v="beef, coconut milk, galangal, lemongrass, spices, chili"/>
    <n v="9"/>
    <n v="52.95"/>
    <n v="47.21"/>
    <n v="15"/>
    <x v="1"/>
    <b v="0"/>
    <s v="Sunny"/>
    <n v="708.15"/>
    <n v="135"/>
    <n v="573.15"/>
    <n v="708.15"/>
    <n v="47.21"/>
    <n v="15"/>
    <n v="573.15"/>
    <s v=""/>
  </r>
  <r>
    <x v="229"/>
    <n v="26"/>
    <s v="Food Stall"/>
    <x v="4"/>
    <x v="0"/>
    <s v="rice flour jelly, coconut milk, palm sugar, red beans"/>
    <n v="2"/>
    <n v="4.2300000000000004"/>
    <n v="5.68"/>
    <n v="407"/>
    <x v="0"/>
    <b v="0"/>
    <s v="Cloudy"/>
    <n v="2311.7599999999998"/>
    <n v="814"/>
    <n v="1497.7599999999998"/>
    <n v="2311.7599999999998"/>
    <n v="5.68"/>
    <n v="407"/>
    <n v="1497.7599999999998"/>
    <s v=""/>
  </r>
  <r>
    <x v="229"/>
    <n v="31"/>
    <s v="Food Stall"/>
    <x v="4"/>
    <x v="1"/>
    <s v="rice flour jelly, coconut milk, palm sugar, red beans"/>
    <n v="2"/>
    <n v="4.62"/>
    <n v="7.23"/>
    <n v="102"/>
    <x v="0"/>
    <b v="0"/>
    <s v="Sunny"/>
    <n v="737.46"/>
    <n v="204"/>
    <n v="533.46"/>
    <n v="737.46"/>
    <n v="7.23"/>
    <n v="102"/>
    <n v="533.46"/>
    <s v=""/>
  </r>
  <r>
    <x v="229"/>
    <n v="10"/>
    <s v="Fine Dining"/>
    <x v="8"/>
    <x v="0"/>
    <s v="chicken thigh, black pepper sauce, fries, coleslaw"/>
    <n v="8"/>
    <n v="33.82"/>
    <n v="70.849999999999994"/>
    <n v="64"/>
    <x v="0"/>
    <b v="0"/>
    <s v="Sunny"/>
    <n v="4534.3999999999996"/>
    <n v="512"/>
    <n v="4022.3999999999996"/>
    <n v="4534.3999999999996"/>
    <n v="70.849999999999994"/>
    <n v="64"/>
    <n v="4022.3999999999996"/>
    <s v=""/>
  </r>
  <r>
    <x v="229"/>
    <n v="29"/>
    <s v="Food Stall"/>
    <x v="10"/>
    <x v="2"/>
    <s v="black tea, condensed milk, evaporated milk"/>
    <n v="0.9"/>
    <n v="1.87"/>
    <n v="2.8"/>
    <n v="334"/>
    <x v="0"/>
    <b v="0"/>
    <s v="Cloudy"/>
    <n v="935.19999999999993"/>
    <n v="300.60000000000002"/>
    <n v="634.59999999999991"/>
    <n v="935.19999999999993"/>
    <n v="2.8"/>
    <n v="334"/>
    <n v="634.59999999999991"/>
    <s v=""/>
  </r>
  <r>
    <x v="229"/>
    <n v="41"/>
    <s v="Cafe"/>
    <x v="11"/>
    <x v="1"/>
    <s v="black tea, lemon, sugar syrup"/>
    <n v="1.2"/>
    <n v="3.42"/>
    <n v="5.49"/>
    <n v="272"/>
    <x v="0"/>
    <b v="0"/>
    <s v="Cloudy"/>
    <n v="1493.28"/>
    <n v="326.39999999999998"/>
    <n v="1166.8800000000001"/>
    <n v="1493.28"/>
    <n v="5.49"/>
    <n v="272"/>
    <n v="1166.8800000000001"/>
    <s v=""/>
  </r>
  <r>
    <x v="229"/>
    <n v="13"/>
    <s v="Food Stall"/>
    <x v="4"/>
    <x v="0"/>
    <s v="rice flour jelly, coconut milk, palm sugar, red beans"/>
    <n v="2"/>
    <n v="3.49"/>
    <n v="8.14"/>
    <n v="117"/>
    <x v="0"/>
    <b v="0"/>
    <s v="Sunny"/>
    <n v="952.38000000000011"/>
    <n v="234"/>
    <n v="718.38000000000011"/>
    <n v="952.38000000000011"/>
    <n v="8.14"/>
    <n v="117"/>
    <n v="718.38000000000011"/>
    <s v=""/>
  </r>
  <r>
    <x v="229"/>
    <n v="2"/>
    <s v="Food Stall"/>
    <x v="6"/>
    <x v="1"/>
    <s v="chicken, yogurt, tandoori masala, ginger, garlic"/>
    <n v="7"/>
    <n v="13.07"/>
    <n v="20.79"/>
    <n v="96"/>
    <x v="1"/>
    <b v="0"/>
    <s v="Rainy"/>
    <n v="1995.84"/>
    <n v="672"/>
    <n v="1323.84"/>
    <n v="1995.84"/>
    <n v="20.79"/>
    <n v="96"/>
    <n v="1323.84"/>
    <s v=""/>
  </r>
  <r>
    <x v="229"/>
    <n v="26"/>
    <s v="Food Stall"/>
    <x v="4"/>
    <x v="1"/>
    <s v="rice flour jelly, coconut milk, palm sugar, red beans"/>
    <n v="2"/>
    <n v="4.3"/>
    <n v="4.79"/>
    <n v="237"/>
    <x v="1"/>
    <b v="0"/>
    <s v="Sunny"/>
    <n v="1135.23"/>
    <n v="474"/>
    <n v="661.23"/>
    <n v="1135.23"/>
    <n v="4.79"/>
    <n v="237"/>
    <n v="661.23"/>
    <s v=""/>
  </r>
  <r>
    <x v="229"/>
    <n v="25"/>
    <s v="Fine Dining"/>
    <x v="8"/>
    <x v="1"/>
    <s v="chicken thigh, black pepper sauce, fries, coleslaw"/>
    <n v="8"/>
    <n v="35.659999999999997"/>
    <n v="52.87"/>
    <n v="157"/>
    <x v="0"/>
    <b v="0"/>
    <s v="Cloudy"/>
    <n v="8300.59"/>
    <n v="1256"/>
    <n v="7044.59"/>
    <n v="8300.59"/>
    <n v="52.87"/>
    <n v="157"/>
    <n v="7044.59"/>
    <s v=""/>
  </r>
  <r>
    <x v="229"/>
    <n v="23"/>
    <s v="Fine Dining"/>
    <x v="12"/>
    <x v="0"/>
    <s v="rice, coconut milk, sambal, anchovies, egg, peanuts"/>
    <n v="2.5"/>
    <n v="13.88"/>
    <n v="15.08"/>
    <n v="250"/>
    <x v="0"/>
    <b v="0"/>
    <s v="Sunny"/>
    <n v="3770"/>
    <n v="625"/>
    <n v="3145"/>
    <n v="3770"/>
    <n v="15.08"/>
    <n v="250"/>
    <n v="3145"/>
    <s v=""/>
  </r>
  <r>
    <x v="229"/>
    <n v="29"/>
    <s v="Food Stall"/>
    <x v="7"/>
    <x v="2"/>
    <s v="white bread, kaya, butter, soft-boiled eggs"/>
    <n v="2.8"/>
    <n v="5.74"/>
    <n v="10.74"/>
    <n v="102"/>
    <x v="0"/>
    <b v="0"/>
    <s v="Cloudy"/>
    <n v="1095.48"/>
    <n v="285.59999999999997"/>
    <n v="809.88000000000011"/>
    <n v="1095.48"/>
    <n v="10.74"/>
    <n v="102"/>
    <n v="809.88000000000011"/>
    <s v=""/>
  </r>
  <r>
    <x v="229"/>
    <n v="23"/>
    <s v="Fine Dining"/>
    <x v="13"/>
    <x v="0"/>
    <s v="mushrooms, cream, onion, garlic, vegetable broth"/>
    <n v="3.5"/>
    <n v="21.57"/>
    <n v="20.22"/>
    <n v="246"/>
    <x v="0"/>
    <b v="0"/>
    <s v="Sunny"/>
    <n v="4974.12"/>
    <n v="861"/>
    <n v="4113.12"/>
    <n v="4974.12"/>
    <n v="20.22"/>
    <n v="246"/>
    <n v="4113.12"/>
    <s v=""/>
  </r>
  <r>
    <x v="229"/>
    <n v="44"/>
    <s v="Food Stall"/>
    <x v="4"/>
    <x v="1"/>
    <s v="rice flour jelly, coconut milk, palm sugar, red beans"/>
    <n v="2"/>
    <n v="5.52"/>
    <n v="5.0199999999999996"/>
    <n v="392"/>
    <x v="1"/>
    <b v="1"/>
    <s v="Sunny"/>
    <n v="1967.84"/>
    <n v="784"/>
    <n v="1183.8399999999999"/>
    <n v="1967.84"/>
    <n v="5.0199999999999996"/>
    <n v="392"/>
    <n v="1183.8399999999999"/>
    <s v=""/>
  </r>
  <r>
    <x v="229"/>
    <n v="25"/>
    <s v="Fine Dining"/>
    <x v="2"/>
    <x v="0"/>
    <s v="beef, coconut milk, galangal, lemongrass, spices, chili"/>
    <n v="9"/>
    <n v="39.69"/>
    <n v="66.48"/>
    <n v="28"/>
    <x v="0"/>
    <b v="0"/>
    <s v="Sunny"/>
    <n v="1861.44"/>
    <n v="252"/>
    <n v="1609.44"/>
    <n v="1861.44"/>
    <n v="66.48"/>
    <n v="28"/>
    <n v="1609.44"/>
    <s v=""/>
  </r>
  <r>
    <x v="229"/>
    <n v="6"/>
    <s v="Fine Dining"/>
    <x v="13"/>
    <x v="1"/>
    <s v="mushrooms, cream, onion, garlic, vegetable broth"/>
    <n v="3.5"/>
    <n v="16.309999999999999"/>
    <n v="25.93"/>
    <n v="131"/>
    <x v="0"/>
    <b v="0"/>
    <s v="Rainy"/>
    <n v="3396.83"/>
    <n v="458.5"/>
    <n v="2938.33"/>
    <n v="3396.83"/>
    <n v="25.93"/>
    <n v="131"/>
    <n v="2938.33"/>
    <s v=""/>
  </r>
  <r>
    <x v="229"/>
    <n v="22"/>
    <s v="Food Stall"/>
    <x v="6"/>
    <x v="1"/>
    <s v="chicken, yogurt, tandoori masala, ginger, garlic"/>
    <n v="7"/>
    <n v="14.81"/>
    <n v="31.8"/>
    <n v="0"/>
    <x v="0"/>
    <b v="0"/>
    <s v="Sunny"/>
    <n v="0"/>
    <n v="0"/>
    <n v="0"/>
    <n v="0"/>
    <n v="31.8"/>
    <n v="0"/>
    <n v="0"/>
    <s v=""/>
  </r>
  <r>
    <x v="229"/>
    <n v="43"/>
    <s v="Casual Dining"/>
    <x v="4"/>
    <x v="0"/>
    <s v="rice flour jelly, coconut milk, palm sugar, red beans"/>
    <n v="2"/>
    <n v="5.33"/>
    <n v="10.66"/>
    <n v="326"/>
    <x v="0"/>
    <b v="0"/>
    <s v="Rainy"/>
    <n v="3475.16"/>
    <n v="652"/>
    <n v="2823.16"/>
    <n v="3475.16"/>
    <n v="10.66"/>
    <n v="326"/>
    <n v="2823.16"/>
    <s v=""/>
  </r>
  <r>
    <x v="229"/>
    <n v="39"/>
    <s v="Casual Dining"/>
    <x v="13"/>
    <x v="0"/>
    <s v="mushrooms, cream, onion, garlic, vegetable broth"/>
    <n v="3.5"/>
    <n v="10.130000000000001"/>
    <n v="22.11"/>
    <n v="94"/>
    <x v="0"/>
    <b v="0"/>
    <s v="Sunny"/>
    <n v="2078.34"/>
    <n v="329"/>
    <n v="1749.3400000000001"/>
    <n v="2078.34"/>
    <n v="22.11"/>
    <n v="94"/>
    <n v="1749.3400000000001"/>
    <s v=""/>
  </r>
  <r>
    <x v="229"/>
    <n v="9"/>
    <s v="Casual Dining"/>
    <x v="12"/>
    <x v="2"/>
    <s v="rice, coconut milk, sambal, anchovies, egg, peanuts"/>
    <n v="2.5"/>
    <n v="7.83"/>
    <n v="13.21"/>
    <n v="346"/>
    <x v="0"/>
    <b v="0"/>
    <s v="Rainy"/>
    <n v="4570.66"/>
    <n v="865"/>
    <n v="3705.66"/>
    <n v="4570.66"/>
    <n v="13.21"/>
    <n v="346"/>
    <n v="3705.66"/>
    <s v=""/>
  </r>
  <r>
    <x v="229"/>
    <n v="1"/>
    <s v="Food Stall"/>
    <x v="4"/>
    <x v="1"/>
    <s v="rice flour jelly, coconut milk, palm sugar, red beans"/>
    <n v="2"/>
    <n v="4.2699999999999996"/>
    <n v="8.85"/>
    <n v="116"/>
    <x v="0"/>
    <b v="0"/>
    <s v="Cloudy"/>
    <n v="1026.5999999999999"/>
    <n v="232"/>
    <n v="794.59999999999991"/>
    <n v="1026.5999999999999"/>
    <n v="8.85"/>
    <n v="116"/>
    <n v="794.59999999999991"/>
    <s v=""/>
  </r>
  <r>
    <x v="229"/>
    <n v="44"/>
    <s v="Food Stall"/>
    <x v="7"/>
    <x v="2"/>
    <s v="white bread, kaya, butter, soft-boiled eggs"/>
    <n v="2.8"/>
    <n v="6.73"/>
    <n v="8.49"/>
    <n v="337"/>
    <x v="0"/>
    <b v="0"/>
    <s v="Cloudy"/>
    <n v="2861.13"/>
    <n v="943.59999999999991"/>
    <n v="1917.5300000000002"/>
    <n v="2861.13"/>
    <n v="8.49"/>
    <n v="337"/>
    <n v="1917.5300000000002"/>
    <s v=""/>
  </r>
  <r>
    <x v="229"/>
    <n v="23"/>
    <s v="Fine Dining"/>
    <x v="13"/>
    <x v="0"/>
    <s v="mushrooms, cream, onion, garlic, vegetable broth"/>
    <n v="3.5"/>
    <n v="18.809999999999999"/>
    <n v="18.010000000000002"/>
    <n v="16"/>
    <x v="1"/>
    <b v="0"/>
    <s v="Cloudy"/>
    <n v="288.16000000000003"/>
    <n v="56"/>
    <n v="232.16000000000003"/>
    <n v="288.16000000000003"/>
    <n v="18.010000000000002"/>
    <n v="16"/>
    <n v="232.16000000000003"/>
    <s v=""/>
  </r>
  <r>
    <x v="230"/>
    <n v="31"/>
    <s v="Food Stall"/>
    <x v="10"/>
    <x v="0"/>
    <s v="black tea, condensed milk, evaporated milk"/>
    <n v="0.9"/>
    <n v="2.21"/>
    <n v="3.06"/>
    <n v="525"/>
    <x v="0"/>
    <b v="0"/>
    <s v="Cloudy"/>
    <n v="1606.5"/>
    <n v="472.5"/>
    <n v="1134"/>
    <n v="1606.5"/>
    <n v="3.06"/>
    <n v="525"/>
    <n v="1134"/>
    <s v=""/>
  </r>
  <r>
    <x v="230"/>
    <n v="31"/>
    <s v="Food Stall"/>
    <x v="4"/>
    <x v="0"/>
    <s v="rice flour jelly, coconut milk, palm sugar, red beans"/>
    <n v="2"/>
    <n v="4.67"/>
    <n v="7.99"/>
    <n v="228"/>
    <x v="0"/>
    <b v="0"/>
    <s v="Sunny"/>
    <n v="1821.72"/>
    <n v="456"/>
    <n v="1365.72"/>
    <n v="1821.72"/>
    <n v="7.99"/>
    <n v="228"/>
    <n v="1365.72"/>
    <s v=""/>
  </r>
  <r>
    <x v="230"/>
    <n v="37"/>
    <s v="Food Stall"/>
    <x v="5"/>
    <x v="0"/>
    <s v="flat rice noodles, prawns, cockles, bean sprouts, chives, soy sauce"/>
    <n v="5"/>
    <n v="9.5399999999999991"/>
    <n v="16.239999999999998"/>
    <n v="230"/>
    <x v="0"/>
    <b v="0"/>
    <s v="Sunny"/>
    <n v="3735.2"/>
    <n v="1150"/>
    <n v="2585.1999999999998"/>
    <n v="3735.2"/>
    <n v="16.239999999999998"/>
    <n v="230"/>
    <n v="2585.1999999999998"/>
    <s v=""/>
  </r>
  <r>
    <x v="230"/>
    <n v="26"/>
    <s v="Food Stall"/>
    <x v="10"/>
    <x v="0"/>
    <s v="black tea, condensed milk, evaporated milk"/>
    <n v="0.9"/>
    <n v="2.13"/>
    <n v="1.97"/>
    <n v="905"/>
    <x v="1"/>
    <b v="0"/>
    <s v="Sunny"/>
    <n v="1782.85"/>
    <n v="814.5"/>
    <n v="968.34999999999991"/>
    <n v="1782.85"/>
    <n v="1.97"/>
    <n v="905"/>
    <n v="968.34999999999991"/>
    <s v=""/>
  </r>
  <r>
    <x v="230"/>
    <n v="48"/>
    <s v="Casual Dining"/>
    <x v="5"/>
    <x v="1"/>
    <s v="flat rice noodles, prawns, cockles, bean sprouts, chives, soy sauce"/>
    <n v="5"/>
    <n v="16.510000000000002"/>
    <n v="28.36"/>
    <n v="182"/>
    <x v="0"/>
    <b v="0"/>
    <s v="Sunny"/>
    <n v="5161.5199999999995"/>
    <n v="910"/>
    <n v="4251.5199999999995"/>
    <n v="5161.5199999999995"/>
    <n v="28.36"/>
    <n v="182"/>
    <n v="4251.5199999999995"/>
    <s v=""/>
  </r>
  <r>
    <x v="230"/>
    <n v="24"/>
    <s v="Casual Dining"/>
    <x v="5"/>
    <x v="0"/>
    <s v="flat rice noodles, prawns, cockles, bean sprouts, chives, soy sauce"/>
    <n v="5"/>
    <n v="14.92"/>
    <n v="20.36"/>
    <n v="289"/>
    <x v="0"/>
    <b v="1"/>
    <s v="Cloudy"/>
    <n v="5884.04"/>
    <n v="1445"/>
    <n v="4439.04"/>
    <n v="5884.04"/>
    <n v="20.36"/>
    <n v="289"/>
    <n v="4439.04"/>
    <s v=""/>
  </r>
  <r>
    <x v="230"/>
    <n v="33"/>
    <s v="Cafe"/>
    <x v="11"/>
    <x v="2"/>
    <s v="black tea, lemon, sugar syrup"/>
    <n v="1.2"/>
    <n v="4.55"/>
    <n v="3.96"/>
    <n v="415"/>
    <x v="0"/>
    <b v="0"/>
    <s v="Cloudy"/>
    <n v="1643.4"/>
    <n v="498"/>
    <n v="1145.4000000000001"/>
    <n v="1643.4"/>
    <n v="3.96"/>
    <n v="415"/>
    <n v="1145.4000000000001"/>
    <s v=""/>
  </r>
  <r>
    <x v="230"/>
    <n v="7"/>
    <s v="Casual Dining"/>
    <x v="10"/>
    <x v="0"/>
    <s v="black tea, condensed milk, evaporated milk"/>
    <n v="0.9"/>
    <n v="3.01"/>
    <n v="2.36"/>
    <n v="1086"/>
    <x v="1"/>
    <b v="0"/>
    <s v="Sunny"/>
    <n v="2562.96"/>
    <n v="977.4"/>
    <n v="1585.56"/>
    <n v="2562.96"/>
    <n v="2.36"/>
    <n v="1086"/>
    <n v="1585.56"/>
    <s v=""/>
  </r>
  <r>
    <x v="230"/>
    <n v="39"/>
    <s v="Casual Dining"/>
    <x v="10"/>
    <x v="0"/>
    <s v="black tea, condensed milk, evaporated milk"/>
    <n v="0.9"/>
    <n v="2.77"/>
    <n v="4.2"/>
    <n v="881"/>
    <x v="0"/>
    <b v="0"/>
    <s v="Sunny"/>
    <n v="3700.2000000000003"/>
    <n v="792.9"/>
    <n v="2907.3"/>
    <n v="3700.2000000000003"/>
    <n v="4.2"/>
    <n v="881"/>
    <n v="2907.3"/>
    <s v=""/>
  </r>
  <r>
    <x v="230"/>
    <n v="18"/>
    <s v="Food Stall"/>
    <x v="3"/>
    <x v="1"/>
    <s v="flour, ghee, egg, water, curry"/>
    <n v="0.8"/>
    <n v="1.74"/>
    <n v="1.96"/>
    <n v="905"/>
    <x v="1"/>
    <b v="0"/>
    <s v="Sunny"/>
    <n v="1773.8"/>
    <n v="724"/>
    <n v="1049.8"/>
    <n v="1773.8"/>
    <n v="1.96"/>
    <n v="905"/>
    <n v="1049.8"/>
    <s v=""/>
  </r>
  <r>
    <x v="230"/>
    <n v="34"/>
    <s v="Casual Dining"/>
    <x v="7"/>
    <x v="2"/>
    <s v="white bread, kaya, butter, soft-boiled eggs"/>
    <n v="2.8"/>
    <n v="8.98"/>
    <n v="12.14"/>
    <n v="560"/>
    <x v="0"/>
    <b v="0"/>
    <s v="Cloudy"/>
    <n v="6798.4000000000005"/>
    <n v="1568"/>
    <n v="5230.4000000000005"/>
    <n v="6798.4000000000005"/>
    <n v="12.14"/>
    <n v="560"/>
    <n v="5230.4000000000005"/>
    <s v=""/>
  </r>
  <r>
    <x v="230"/>
    <n v="6"/>
    <s v="Fine Dining"/>
    <x v="13"/>
    <x v="0"/>
    <s v="mushrooms, cream, onion, garlic, vegetable broth"/>
    <n v="3.5"/>
    <n v="15.62"/>
    <n v="27.48"/>
    <n v="120"/>
    <x v="0"/>
    <b v="0"/>
    <s v="Sunny"/>
    <n v="3297.6"/>
    <n v="420"/>
    <n v="2877.6"/>
    <n v="3297.6"/>
    <n v="27.48"/>
    <n v="120"/>
    <n v="2877.6"/>
    <s v=""/>
  </r>
  <r>
    <x v="230"/>
    <n v="18"/>
    <s v="Food Stall"/>
    <x v="3"/>
    <x v="1"/>
    <s v="flour, ghee, egg, water, curry"/>
    <n v="0.8"/>
    <n v="1.48"/>
    <n v="1.57"/>
    <n v="711"/>
    <x v="1"/>
    <b v="0"/>
    <s v="Cloudy"/>
    <n v="1116.27"/>
    <n v="568.80000000000007"/>
    <n v="547.46999999999991"/>
    <n v="1116.27"/>
    <n v="1.57"/>
    <n v="711"/>
    <n v="547.46999999999991"/>
    <s v=""/>
  </r>
  <r>
    <x v="230"/>
    <n v="14"/>
    <s v="Food Stall"/>
    <x v="10"/>
    <x v="1"/>
    <s v="black tea, condensed milk, evaporated milk"/>
    <n v="0.9"/>
    <n v="1.65"/>
    <n v="2.62"/>
    <n v="410"/>
    <x v="0"/>
    <b v="0"/>
    <s v="Sunny"/>
    <n v="1074.2"/>
    <n v="369"/>
    <n v="705.2"/>
    <n v="1074.2"/>
    <n v="2.62"/>
    <n v="410"/>
    <n v="705.2"/>
    <s v=""/>
  </r>
  <r>
    <x v="230"/>
    <n v="34"/>
    <s v="Casual Dining"/>
    <x v="7"/>
    <x v="2"/>
    <s v="white bread, kaya, butter, soft-boiled eggs"/>
    <n v="2.8"/>
    <n v="8.5299999999999994"/>
    <n v="7.39"/>
    <n v="1155"/>
    <x v="1"/>
    <b v="0"/>
    <s v="Rainy"/>
    <n v="8535.4499999999989"/>
    <n v="3234"/>
    <n v="5301.4499999999989"/>
    <n v="8535.4499999999989"/>
    <n v="7.39"/>
    <n v="1155"/>
    <n v="5301.4499999999989"/>
    <s v=""/>
  </r>
  <r>
    <x v="230"/>
    <n v="5"/>
    <s v="Cafe"/>
    <x v="11"/>
    <x v="2"/>
    <s v="black tea, lemon, sugar syrup"/>
    <n v="1.2"/>
    <n v="4.53"/>
    <n v="4.6399999999999997"/>
    <n v="360"/>
    <x v="0"/>
    <b v="0"/>
    <s v="Rainy"/>
    <n v="1670.3999999999999"/>
    <n v="432"/>
    <n v="1238.3999999999999"/>
    <n v="1670.3999999999999"/>
    <n v="4.6399999999999997"/>
    <n v="360"/>
    <n v="1238.3999999999999"/>
    <s v=""/>
  </r>
  <r>
    <x v="230"/>
    <n v="35"/>
    <s v="Food Stall"/>
    <x v="9"/>
    <x v="0"/>
    <s v="chicken, rice, ginger, garlic, chili sauce, cucumber"/>
    <n v="4"/>
    <n v="7.06"/>
    <n v="13.54"/>
    <n v="217"/>
    <x v="0"/>
    <b v="0"/>
    <s v="Rainy"/>
    <n v="2938.18"/>
    <n v="868"/>
    <n v="2070.1799999999998"/>
    <n v="2938.18"/>
    <n v="13.54"/>
    <n v="217"/>
    <n v="2070.1799999999998"/>
    <s v=""/>
  </r>
  <r>
    <x v="230"/>
    <n v="3"/>
    <s v="Cafe"/>
    <x v="1"/>
    <x v="1"/>
    <s v="spaghetti, eggs, cheese, beef bacon, black pepper"/>
    <n v="9"/>
    <n v="28.57"/>
    <n v="53.03"/>
    <n v="46"/>
    <x v="0"/>
    <b v="0"/>
    <s v="Sunny"/>
    <n v="2439.38"/>
    <n v="414"/>
    <n v="2025.38"/>
    <n v="2439.38"/>
    <n v="53.03"/>
    <n v="46"/>
    <n v="2025.38"/>
    <s v=""/>
  </r>
  <r>
    <x v="230"/>
    <n v="20"/>
    <s v="Casual Dining"/>
    <x v="4"/>
    <x v="1"/>
    <s v="rice flour jelly, coconut milk, palm sugar, red beans"/>
    <n v="2"/>
    <n v="5.5"/>
    <n v="9.1199999999999992"/>
    <n v="184"/>
    <x v="0"/>
    <b v="0"/>
    <s v="Cloudy"/>
    <n v="1678.08"/>
    <n v="368"/>
    <n v="1310.08"/>
    <n v="1678.08"/>
    <n v="9.1199999999999992"/>
    <n v="184"/>
    <n v="1310.08"/>
    <s v=""/>
  </r>
  <r>
    <x v="230"/>
    <n v="20"/>
    <s v="Casual Dining"/>
    <x v="1"/>
    <x v="0"/>
    <s v="spaghetti, eggs, cheese, beef bacon, black pepper"/>
    <n v="9"/>
    <n v="28.55"/>
    <n v="49.19"/>
    <n v="106"/>
    <x v="0"/>
    <b v="0"/>
    <s v="Rainy"/>
    <n v="5214.1399999999994"/>
    <n v="954"/>
    <n v="4260.1399999999994"/>
    <n v="5214.1399999999994"/>
    <n v="49.19"/>
    <n v="106"/>
    <n v="4260.1399999999994"/>
    <s v=""/>
  </r>
  <r>
    <x v="230"/>
    <n v="22"/>
    <s v="Food Stall"/>
    <x v="3"/>
    <x v="2"/>
    <s v="flour, ghee, egg, water, curry"/>
    <n v="0.8"/>
    <n v="1.7"/>
    <n v="2.29"/>
    <n v="458"/>
    <x v="0"/>
    <b v="0"/>
    <s v="Rainy"/>
    <n v="1048.82"/>
    <n v="366.40000000000003"/>
    <n v="682.41999999999985"/>
    <n v="1048.82"/>
    <n v="2.29"/>
    <n v="458"/>
    <n v="682.41999999999985"/>
    <s v=""/>
  </r>
  <r>
    <x v="230"/>
    <n v="50"/>
    <s v="Food Stall"/>
    <x v="3"/>
    <x v="2"/>
    <s v="flour, ghee, egg, water, curry"/>
    <n v="0.8"/>
    <n v="1.58"/>
    <n v="2.16"/>
    <n v="420"/>
    <x v="0"/>
    <b v="0"/>
    <s v="Sunny"/>
    <n v="907.2"/>
    <n v="336"/>
    <n v="571.20000000000005"/>
    <n v="907.2"/>
    <n v="2.16"/>
    <n v="420"/>
    <n v="571.20000000000005"/>
    <s v=""/>
  </r>
  <r>
    <x v="231"/>
    <n v="12"/>
    <s v="Cafe"/>
    <x v="12"/>
    <x v="0"/>
    <s v="rice, coconut milk, sambal, anchovies, egg, peanuts"/>
    <n v="2.5"/>
    <n v="9.65"/>
    <n v="10.29"/>
    <n v="384"/>
    <x v="0"/>
    <b v="0"/>
    <s v="Sunny"/>
    <n v="3951.3599999999997"/>
    <n v="960"/>
    <n v="2991.3599999999997"/>
    <n v="3951.3599999999997"/>
    <n v="10.29"/>
    <n v="384"/>
    <n v="2991.3599999999997"/>
    <s v=""/>
  </r>
  <r>
    <x v="231"/>
    <n v="49"/>
    <s v="Kopitiam"/>
    <x v="5"/>
    <x v="0"/>
    <s v="flat rice noodles, prawns, cockles, bean sprouts, chives, soy sauce"/>
    <n v="5"/>
    <n v="11.31"/>
    <n v="21.53"/>
    <n v="207"/>
    <x v="0"/>
    <b v="0"/>
    <s v="Cloudy"/>
    <n v="4456.71"/>
    <n v="1035"/>
    <n v="3421.71"/>
    <n v="4456.71"/>
    <n v="21.53"/>
    <n v="207"/>
    <n v="3421.71"/>
    <s v=""/>
  </r>
  <r>
    <x v="231"/>
    <n v="13"/>
    <s v="Food Stall"/>
    <x v="10"/>
    <x v="0"/>
    <s v="black tea, condensed milk, evaporated milk"/>
    <n v="0.9"/>
    <n v="1.93"/>
    <n v="2.8"/>
    <n v="454"/>
    <x v="0"/>
    <b v="0"/>
    <s v="Rainy"/>
    <n v="1271.1999999999998"/>
    <n v="408.6"/>
    <n v="862.5999999999998"/>
    <n v="1271.1999999999998"/>
    <n v="2.8"/>
    <n v="454"/>
    <n v="862.5999999999998"/>
    <s v=""/>
  </r>
  <r>
    <x v="231"/>
    <n v="27"/>
    <s v="Food Stall"/>
    <x v="3"/>
    <x v="2"/>
    <s v="flour, ghee, egg, water, curry"/>
    <n v="0.8"/>
    <n v="1.86"/>
    <n v="2.1800000000000002"/>
    <n v="651"/>
    <x v="1"/>
    <b v="0"/>
    <s v="Rainy"/>
    <n v="1419.18"/>
    <n v="520.80000000000007"/>
    <n v="898.38"/>
    <n v="1419.18"/>
    <n v="2.1800000000000002"/>
    <n v="651"/>
    <n v="898.38"/>
    <s v=""/>
  </r>
  <r>
    <x v="231"/>
    <n v="16"/>
    <s v="Food Stall"/>
    <x v="3"/>
    <x v="2"/>
    <s v="flour, ghee, egg, water, curry"/>
    <n v="0.8"/>
    <n v="1.71"/>
    <n v="2.57"/>
    <n v="580"/>
    <x v="0"/>
    <b v="0"/>
    <s v="Rainy"/>
    <n v="1490.6"/>
    <n v="464"/>
    <n v="1026.5999999999999"/>
    <n v="1490.6"/>
    <n v="2.57"/>
    <n v="580"/>
    <n v="1026.5999999999999"/>
    <s v=""/>
  </r>
  <r>
    <x v="231"/>
    <n v="32"/>
    <s v="Fine Dining"/>
    <x v="8"/>
    <x v="0"/>
    <s v="chicken thigh, black pepper sauce, fries, coleslaw"/>
    <n v="8"/>
    <n v="30.05"/>
    <n v="57.48"/>
    <n v="78"/>
    <x v="0"/>
    <b v="0"/>
    <s v="Rainy"/>
    <n v="4483.4399999999996"/>
    <n v="624"/>
    <n v="3859.4399999999996"/>
    <n v="4483.4399999999996"/>
    <n v="57.48"/>
    <n v="78"/>
    <n v="3859.4399999999996"/>
    <s v=""/>
  </r>
  <r>
    <x v="231"/>
    <n v="40"/>
    <s v="Food Stall"/>
    <x v="4"/>
    <x v="1"/>
    <s v="rice flour jelly, coconut milk, palm sugar, red beans"/>
    <n v="2"/>
    <n v="4.41"/>
    <n v="4.54"/>
    <n v="511"/>
    <x v="1"/>
    <b v="0"/>
    <s v="Cloudy"/>
    <n v="2319.94"/>
    <n v="1022"/>
    <n v="1297.94"/>
    <n v="2319.94"/>
    <n v="4.54"/>
    <n v="511"/>
    <n v="1297.94"/>
    <s v=""/>
  </r>
  <r>
    <x v="231"/>
    <n v="31"/>
    <s v="Food Stall"/>
    <x v="7"/>
    <x v="2"/>
    <s v="white bread, kaya, butter, soft-boiled eggs"/>
    <n v="2.8"/>
    <n v="7.2"/>
    <n v="8.89"/>
    <n v="616"/>
    <x v="0"/>
    <b v="0"/>
    <s v="Sunny"/>
    <n v="5476.2400000000007"/>
    <n v="1724.8"/>
    <n v="3751.4400000000005"/>
    <n v="5476.2400000000007"/>
    <n v="8.89"/>
    <n v="616"/>
    <n v="3751.4400000000005"/>
    <s v=""/>
  </r>
  <r>
    <x v="231"/>
    <n v="39"/>
    <s v="Casual Dining"/>
    <x v="13"/>
    <x v="0"/>
    <s v="mushrooms, cream, onion, garlic, vegetable broth"/>
    <n v="3.5"/>
    <n v="10.54"/>
    <n v="18.45"/>
    <n v="49"/>
    <x v="0"/>
    <b v="0"/>
    <s v="Sunny"/>
    <n v="904.05"/>
    <n v="171.5"/>
    <n v="732.55"/>
    <n v="904.05"/>
    <n v="18.45"/>
    <n v="49"/>
    <n v="732.55"/>
    <s v=""/>
  </r>
  <r>
    <x v="231"/>
    <n v="39"/>
    <s v="Casual Dining"/>
    <x v="4"/>
    <x v="0"/>
    <s v="rice flour jelly, coconut milk, palm sugar, red beans"/>
    <n v="2"/>
    <n v="7.33"/>
    <n v="8.86"/>
    <n v="462"/>
    <x v="0"/>
    <b v="0"/>
    <s v="Sunny"/>
    <n v="4093.3199999999997"/>
    <n v="924"/>
    <n v="3169.3199999999997"/>
    <n v="4093.3199999999997"/>
    <n v="8.86"/>
    <n v="462"/>
    <n v="3169.3199999999997"/>
    <s v=""/>
  </r>
  <r>
    <x v="231"/>
    <n v="43"/>
    <s v="Casual Dining"/>
    <x v="12"/>
    <x v="0"/>
    <s v="rice, coconut milk, sambal, anchovies, egg, peanuts"/>
    <n v="2.5"/>
    <n v="8.17"/>
    <n v="8.5399999999999991"/>
    <n v="892"/>
    <x v="1"/>
    <b v="0"/>
    <s v="Sunny"/>
    <n v="7617.6799999999994"/>
    <n v="2230"/>
    <n v="5387.6799999999994"/>
    <n v="7617.6799999999994"/>
    <n v="8.5399999999999991"/>
    <n v="892"/>
    <n v="5387.6799999999994"/>
    <s v=""/>
  </r>
  <r>
    <x v="231"/>
    <n v="45"/>
    <s v="Food Stall"/>
    <x v="5"/>
    <x v="1"/>
    <s v="flat rice noodles, prawns, cockles, bean sprouts, chives, soy sauce"/>
    <n v="5"/>
    <n v="10.52"/>
    <n v="14.33"/>
    <n v="368"/>
    <x v="1"/>
    <b v="0"/>
    <s v="Sunny"/>
    <n v="5273.44"/>
    <n v="1840"/>
    <n v="3433.4399999999996"/>
    <n v="5273.44"/>
    <n v="14.33"/>
    <n v="368"/>
    <n v="3433.4399999999996"/>
    <s v=""/>
  </r>
  <r>
    <x v="231"/>
    <n v="22"/>
    <s v="Food Stall"/>
    <x v="6"/>
    <x v="1"/>
    <s v="chicken, yogurt, tandoori masala, ginger, garlic"/>
    <n v="7"/>
    <n v="15.73"/>
    <n v="26.18"/>
    <n v="118"/>
    <x v="0"/>
    <b v="0"/>
    <s v="Sunny"/>
    <n v="3089.24"/>
    <n v="826"/>
    <n v="2263.2399999999998"/>
    <n v="3089.24"/>
    <n v="26.18"/>
    <n v="118"/>
    <n v="2263.2399999999998"/>
    <s v=""/>
  </r>
  <r>
    <x v="231"/>
    <n v="10"/>
    <s v="Fine Dining"/>
    <x v="13"/>
    <x v="1"/>
    <s v="mushrooms, cream, onion, garlic, vegetable broth"/>
    <n v="3.5"/>
    <n v="13.63"/>
    <n v="26.87"/>
    <n v="220"/>
    <x v="0"/>
    <b v="1"/>
    <s v="Rainy"/>
    <n v="5911.4000000000005"/>
    <n v="770"/>
    <n v="5141.4000000000005"/>
    <n v="5911.4000000000005"/>
    <n v="26.87"/>
    <n v="220"/>
    <n v="5141.4000000000005"/>
    <s v=""/>
  </r>
  <r>
    <x v="231"/>
    <n v="35"/>
    <s v="Food Stall"/>
    <x v="7"/>
    <x v="2"/>
    <s v="white bread, kaya, butter, soft-boiled eggs"/>
    <n v="2.8"/>
    <n v="5.4"/>
    <n v="8.93"/>
    <n v="580"/>
    <x v="0"/>
    <b v="0"/>
    <s v="Sunny"/>
    <n v="5179.3999999999996"/>
    <n v="1624"/>
    <n v="3555.3999999999996"/>
    <n v="5179.3999999999996"/>
    <n v="8.93"/>
    <n v="580"/>
    <n v="3555.3999999999996"/>
    <s v=""/>
  </r>
  <r>
    <x v="231"/>
    <n v="36"/>
    <s v="Food Stall"/>
    <x v="3"/>
    <x v="2"/>
    <s v="flour, ghee, egg, water, curry"/>
    <n v="0.8"/>
    <n v="1.87"/>
    <n v="1.87"/>
    <n v="824"/>
    <x v="1"/>
    <b v="0"/>
    <s v="Cloudy"/>
    <n v="1540.88"/>
    <n v="659.2"/>
    <n v="881.68000000000006"/>
    <n v="1540.88"/>
    <n v="1.87"/>
    <n v="824"/>
    <n v="881.68000000000006"/>
    <s v=""/>
  </r>
  <r>
    <x v="231"/>
    <n v="12"/>
    <s v="Cafe"/>
    <x v="4"/>
    <x v="1"/>
    <s v="rice flour jelly, coconut milk, palm sugar, red beans"/>
    <n v="2"/>
    <n v="7.89"/>
    <n v="6.48"/>
    <n v="603"/>
    <x v="1"/>
    <b v="0"/>
    <s v="Sunny"/>
    <n v="3907.44"/>
    <n v="1206"/>
    <n v="2701.44"/>
    <n v="3907.44"/>
    <n v="6.48"/>
    <n v="603"/>
    <n v="2701.44"/>
    <s v=""/>
  </r>
  <r>
    <x v="231"/>
    <n v="4"/>
    <s v="Cafe"/>
    <x v="11"/>
    <x v="2"/>
    <s v="black tea, lemon, sugar syrup"/>
    <n v="1.2"/>
    <n v="4.5999999999999996"/>
    <n v="4.25"/>
    <n v="473"/>
    <x v="0"/>
    <b v="0"/>
    <s v="Sunny"/>
    <n v="2010.25"/>
    <n v="567.6"/>
    <n v="1442.65"/>
    <n v="2010.25"/>
    <n v="4.25"/>
    <n v="473"/>
    <n v="1442.65"/>
    <s v=""/>
  </r>
  <r>
    <x v="231"/>
    <n v="47"/>
    <s v="Food Stall"/>
    <x v="4"/>
    <x v="1"/>
    <s v="rice flour jelly, coconut milk, palm sugar, red beans"/>
    <n v="2"/>
    <n v="5.32"/>
    <n v="6.1"/>
    <n v="204"/>
    <x v="0"/>
    <b v="0"/>
    <s v="Cloudy"/>
    <n v="1244.3999999999999"/>
    <n v="408"/>
    <n v="836.39999999999986"/>
    <n v="1244.3999999999999"/>
    <n v="6.1"/>
    <n v="204"/>
    <n v="836.39999999999986"/>
    <s v=""/>
  </r>
  <r>
    <x v="231"/>
    <n v="6"/>
    <s v="Fine Dining"/>
    <x v="11"/>
    <x v="1"/>
    <s v="black tea, lemon, sugar syrup"/>
    <n v="1.2"/>
    <n v="6.05"/>
    <n v="7.97"/>
    <n v="366"/>
    <x v="0"/>
    <b v="0"/>
    <s v="Sunny"/>
    <n v="2917.02"/>
    <n v="439.2"/>
    <n v="2477.8200000000002"/>
    <n v="2917.02"/>
    <n v="7.97"/>
    <n v="366"/>
    <n v="2477.8200000000002"/>
    <s v=""/>
  </r>
  <r>
    <x v="231"/>
    <n v="29"/>
    <s v="Food Stall"/>
    <x v="7"/>
    <x v="2"/>
    <s v="white bread, kaya, butter, soft-boiled eggs"/>
    <n v="2.8"/>
    <n v="5.25"/>
    <n v="6.11"/>
    <n v="799"/>
    <x v="1"/>
    <b v="0"/>
    <s v="Sunny"/>
    <n v="4881.8900000000003"/>
    <n v="2237.1999999999998"/>
    <n v="2644.6900000000005"/>
    <n v="4881.8900000000003"/>
    <n v="6.11"/>
    <n v="799"/>
    <n v="2644.6900000000005"/>
    <s v=""/>
  </r>
  <r>
    <x v="231"/>
    <n v="13"/>
    <s v="Food Stall"/>
    <x v="4"/>
    <x v="1"/>
    <s v="rice flour jelly, coconut milk, palm sugar, red beans"/>
    <n v="2"/>
    <n v="3.92"/>
    <n v="7.13"/>
    <n v="206"/>
    <x v="0"/>
    <b v="0"/>
    <s v="Sunny"/>
    <n v="1468.78"/>
    <n v="412"/>
    <n v="1056.78"/>
    <n v="1468.78"/>
    <n v="7.13"/>
    <n v="206"/>
    <n v="1056.78"/>
    <s v=""/>
  </r>
  <r>
    <x v="231"/>
    <n v="49"/>
    <s v="Kopitiam"/>
    <x v="9"/>
    <x v="0"/>
    <s v="chicken, rice, ginger, garlic, chili sauce, cucumber"/>
    <n v="4"/>
    <n v="11.41"/>
    <n v="12.67"/>
    <n v="407"/>
    <x v="0"/>
    <b v="0"/>
    <s v="Rainy"/>
    <n v="5156.6899999999996"/>
    <n v="1628"/>
    <n v="3528.6899999999996"/>
    <n v="5156.6899999999996"/>
    <n v="12.67"/>
    <n v="407"/>
    <n v="3528.6899999999996"/>
    <s v=""/>
  </r>
  <r>
    <x v="231"/>
    <n v="18"/>
    <s v="Food Stall"/>
    <x v="3"/>
    <x v="1"/>
    <s v="flour, ghee, egg, water, curry"/>
    <n v="0.8"/>
    <n v="1.78"/>
    <n v="2.2799999999999998"/>
    <n v="475"/>
    <x v="0"/>
    <b v="0"/>
    <s v="Sunny"/>
    <n v="1083"/>
    <n v="380"/>
    <n v="703"/>
    <n v="1083"/>
    <n v="2.2799999999999998"/>
    <n v="475"/>
    <n v="703"/>
    <s v=""/>
  </r>
  <r>
    <x v="231"/>
    <n v="23"/>
    <s v="Fine Dining"/>
    <x v="8"/>
    <x v="1"/>
    <s v="chicken thigh, black pepper sauce, fries, coleslaw"/>
    <n v="8"/>
    <n v="42.97"/>
    <n v="54.82"/>
    <n v="78"/>
    <x v="0"/>
    <b v="0"/>
    <s v="Cloudy"/>
    <n v="4275.96"/>
    <n v="624"/>
    <n v="3651.96"/>
    <n v="4275.96"/>
    <n v="54.82"/>
    <n v="78"/>
    <n v="3651.96"/>
    <s v=""/>
  </r>
  <r>
    <x v="231"/>
    <n v="15"/>
    <s v="Food Stall"/>
    <x v="12"/>
    <x v="2"/>
    <s v="rice, coconut milk, sambal, anchovies, egg, peanuts"/>
    <n v="2.5"/>
    <n v="4.79"/>
    <n v="7.35"/>
    <n v="348"/>
    <x v="0"/>
    <b v="0"/>
    <s v="Cloudy"/>
    <n v="2557.7999999999997"/>
    <n v="870"/>
    <n v="1687.7999999999997"/>
    <n v="2557.7999999999997"/>
    <n v="7.35"/>
    <n v="348"/>
    <n v="1687.7999999999997"/>
    <s v=""/>
  </r>
  <r>
    <x v="231"/>
    <n v="36"/>
    <s v="Food Stall"/>
    <x v="6"/>
    <x v="1"/>
    <s v="chicken, yogurt, tandoori masala, ginger, garlic"/>
    <n v="7"/>
    <n v="17.59"/>
    <n v="24.87"/>
    <n v="68"/>
    <x v="0"/>
    <b v="0"/>
    <s v="Rainy"/>
    <n v="1691.16"/>
    <n v="476"/>
    <n v="1215.1600000000001"/>
    <n v="1691.16"/>
    <n v="24.87"/>
    <n v="68"/>
    <n v="1215.1600000000001"/>
    <s v=""/>
  </r>
  <r>
    <x v="231"/>
    <n v="13"/>
    <s v="Food Stall"/>
    <x v="2"/>
    <x v="0"/>
    <s v="beef, coconut milk, galangal, lemongrass, spices, chili"/>
    <n v="9"/>
    <n v="17.5"/>
    <n v="38.18"/>
    <n v="104"/>
    <x v="0"/>
    <b v="0"/>
    <s v="Sunny"/>
    <n v="3970.72"/>
    <n v="936"/>
    <n v="3034.72"/>
    <n v="3970.72"/>
    <n v="38.18"/>
    <n v="104"/>
    <n v="3034.72"/>
    <s v=""/>
  </r>
  <r>
    <x v="231"/>
    <n v="26"/>
    <s v="Food Stall"/>
    <x v="10"/>
    <x v="0"/>
    <s v="black tea, condensed milk, evaporated milk"/>
    <n v="0.9"/>
    <n v="1.95"/>
    <n v="3.23"/>
    <n v="305"/>
    <x v="0"/>
    <b v="0"/>
    <s v="Rainy"/>
    <n v="985.15"/>
    <n v="274.5"/>
    <n v="710.65"/>
    <n v="985.15"/>
    <n v="3.23"/>
    <n v="305"/>
    <n v="710.65"/>
    <s v=""/>
  </r>
  <r>
    <x v="232"/>
    <n v="45"/>
    <s v="Food Stall"/>
    <x v="9"/>
    <x v="0"/>
    <s v="chicken, rice, ginger, garlic, chili sauce, cucumber"/>
    <n v="4"/>
    <n v="9.1"/>
    <n v="18.48"/>
    <n v="115"/>
    <x v="0"/>
    <b v="0"/>
    <s v="Cloudy"/>
    <n v="2125.2000000000003"/>
    <n v="460"/>
    <n v="1665.2000000000003"/>
    <n v="2125.2000000000003"/>
    <n v="18.48"/>
    <n v="115"/>
    <n v="1665.2000000000003"/>
    <s v=""/>
  </r>
  <r>
    <x v="232"/>
    <n v="9"/>
    <s v="Casual Dining"/>
    <x v="10"/>
    <x v="0"/>
    <s v="black tea, condensed milk, evaporated milk"/>
    <n v="0.9"/>
    <n v="2.67"/>
    <n v="4.53"/>
    <n v="342"/>
    <x v="0"/>
    <b v="0"/>
    <s v="Rainy"/>
    <n v="1549.26"/>
    <n v="307.8"/>
    <n v="1241.46"/>
    <n v="1549.26"/>
    <n v="4.53"/>
    <n v="342"/>
    <n v="1241.46"/>
    <s v=""/>
  </r>
  <r>
    <x v="232"/>
    <n v="23"/>
    <s v="Fine Dining"/>
    <x v="2"/>
    <x v="0"/>
    <s v="beef, coconut milk, galangal, lemongrass, spices, chili"/>
    <n v="9"/>
    <n v="48.85"/>
    <n v="55.37"/>
    <n v="155"/>
    <x v="0"/>
    <b v="0"/>
    <s v="Rainy"/>
    <n v="8582.35"/>
    <n v="1395"/>
    <n v="7187.35"/>
    <n v="8582.35"/>
    <n v="55.37"/>
    <n v="155"/>
    <n v="7187.35"/>
    <s v=""/>
  </r>
  <r>
    <x v="232"/>
    <n v="7"/>
    <s v="Casual Dining"/>
    <x v="13"/>
    <x v="1"/>
    <s v="mushrooms, cream, onion, garlic, vegetable broth"/>
    <n v="3.5"/>
    <n v="8.82"/>
    <n v="20.57"/>
    <n v="86"/>
    <x v="0"/>
    <b v="0"/>
    <s v="Sunny"/>
    <n v="1769.02"/>
    <n v="301"/>
    <n v="1468.02"/>
    <n v="1769.02"/>
    <n v="20.57"/>
    <n v="86"/>
    <n v="1468.02"/>
    <s v=""/>
  </r>
  <r>
    <x v="232"/>
    <n v="17"/>
    <s v="Food Stall"/>
    <x v="0"/>
    <x v="0"/>
    <s v="rice noodles, fish broth, tamarind, shrimp paste, cucumber, mint"/>
    <n v="4.5"/>
    <n v="9.3699999999999992"/>
    <n v="17.3"/>
    <n v="191"/>
    <x v="0"/>
    <b v="0"/>
    <s v="Rainy"/>
    <n v="3304.3"/>
    <n v="859.5"/>
    <n v="2444.8000000000002"/>
    <n v="3304.3"/>
    <n v="17.3"/>
    <n v="191"/>
    <n v="2444.8000000000002"/>
    <s v=""/>
  </r>
  <r>
    <x v="232"/>
    <n v="26"/>
    <s v="Food Stall"/>
    <x v="7"/>
    <x v="2"/>
    <s v="white bread, kaya, butter, soft-boiled eggs"/>
    <n v="2.8"/>
    <n v="5.58"/>
    <n v="7.56"/>
    <n v="378"/>
    <x v="0"/>
    <b v="0"/>
    <s v="Sunny"/>
    <n v="2857.68"/>
    <n v="1058.3999999999999"/>
    <n v="1799.28"/>
    <n v="2857.68"/>
    <n v="7.56"/>
    <n v="378"/>
    <n v="1799.28"/>
    <s v=""/>
  </r>
  <r>
    <x v="232"/>
    <n v="15"/>
    <s v="Food Stall"/>
    <x v="2"/>
    <x v="0"/>
    <s v="beef, coconut milk, galangal, lemongrass, spices, chili"/>
    <n v="9"/>
    <n v="16.809999999999999"/>
    <n v="40"/>
    <n v="0"/>
    <x v="0"/>
    <b v="0"/>
    <s v="Rainy"/>
    <n v="0"/>
    <n v="0"/>
    <n v="0"/>
    <n v="0"/>
    <n v="40"/>
    <n v="0"/>
    <n v="0"/>
    <s v=""/>
  </r>
  <r>
    <x v="232"/>
    <n v="46"/>
    <s v="Casual Dining"/>
    <x v="8"/>
    <x v="1"/>
    <s v="chicken thigh, black pepper sauce, fries, coleslaw"/>
    <n v="8"/>
    <n v="25.19"/>
    <n v="41.58"/>
    <n v="28"/>
    <x v="0"/>
    <b v="0"/>
    <s v="Sunny"/>
    <n v="1164.24"/>
    <n v="224"/>
    <n v="940.24"/>
    <n v="1164.24"/>
    <n v="41.58"/>
    <n v="28"/>
    <n v="940.24"/>
    <s v=""/>
  </r>
  <r>
    <x v="232"/>
    <n v="43"/>
    <s v="Casual Dining"/>
    <x v="8"/>
    <x v="1"/>
    <s v="chicken thigh, black pepper sauce, fries, coleslaw"/>
    <n v="8"/>
    <n v="24.45"/>
    <n v="31.44"/>
    <n v="224"/>
    <x v="1"/>
    <b v="0"/>
    <s v="Cloudy"/>
    <n v="7042.56"/>
    <n v="1792"/>
    <n v="5250.56"/>
    <n v="7042.56"/>
    <n v="31.44"/>
    <n v="224"/>
    <n v="5250.56"/>
    <s v=""/>
  </r>
  <r>
    <x v="232"/>
    <n v="12"/>
    <s v="Cafe"/>
    <x v="10"/>
    <x v="0"/>
    <s v="black tea, condensed milk, evaporated milk"/>
    <n v="0.9"/>
    <n v="3.45"/>
    <n v="3.74"/>
    <n v="545"/>
    <x v="0"/>
    <b v="0"/>
    <s v="Sunny"/>
    <n v="2038.3000000000002"/>
    <n v="490.5"/>
    <n v="1547.8000000000002"/>
    <n v="2038.3000000000002"/>
    <n v="3.74"/>
    <n v="545"/>
    <n v="1547.8000000000002"/>
    <s v=""/>
  </r>
  <r>
    <x v="232"/>
    <n v="25"/>
    <s v="Fine Dining"/>
    <x v="1"/>
    <x v="1"/>
    <s v="spaghetti, eggs, cheese, beef bacon, black pepper"/>
    <n v="9"/>
    <n v="52.04"/>
    <n v="78.430000000000007"/>
    <n v="93"/>
    <x v="0"/>
    <b v="0"/>
    <s v="Sunny"/>
    <n v="7293.9900000000007"/>
    <n v="837"/>
    <n v="6456.9900000000007"/>
    <n v="7293.9900000000007"/>
    <n v="78.430000000000007"/>
    <n v="93"/>
    <n v="6456.9900000000007"/>
    <s v=""/>
  </r>
  <r>
    <x v="232"/>
    <n v="21"/>
    <s v="Casual Dining"/>
    <x v="10"/>
    <x v="2"/>
    <s v="black tea, condensed milk, evaporated milk"/>
    <n v="0.9"/>
    <n v="2.69"/>
    <n v="3.51"/>
    <n v="482"/>
    <x v="0"/>
    <b v="0"/>
    <s v="Sunny"/>
    <n v="1691.82"/>
    <n v="433.8"/>
    <n v="1258.02"/>
    <n v="1691.82"/>
    <n v="3.51"/>
    <n v="482"/>
    <n v="1258.02"/>
    <s v=""/>
  </r>
  <r>
    <x v="232"/>
    <n v="35"/>
    <s v="Food Stall"/>
    <x v="10"/>
    <x v="1"/>
    <s v="black tea, condensed milk, evaporated milk"/>
    <n v="0.9"/>
    <n v="1.88"/>
    <n v="1.94"/>
    <n v="976"/>
    <x v="1"/>
    <b v="0"/>
    <s v="Sunny"/>
    <n v="1893.44"/>
    <n v="878.4"/>
    <n v="1015.0400000000001"/>
    <n v="1893.44"/>
    <n v="1.94"/>
    <n v="976"/>
    <n v="1015.0400000000001"/>
    <s v=""/>
  </r>
  <r>
    <x v="232"/>
    <n v="20"/>
    <s v="Casual Dining"/>
    <x v="11"/>
    <x v="1"/>
    <s v="black tea, lemon, sugar syrup"/>
    <n v="1.2"/>
    <n v="3.72"/>
    <n v="4.05"/>
    <n v="300"/>
    <x v="1"/>
    <b v="0"/>
    <s v="Cloudy"/>
    <n v="1215"/>
    <n v="360"/>
    <n v="855"/>
    <n v="1215"/>
    <n v="4.05"/>
    <n v="300"/>
    <n v="855"/>
    <s v=""/>
  </r>
  <r>
    <x v="232"/>
    <n v="31"/>
    <s v="Food Stall"/>
    <x v="10"/>
    <x v="1"/>
    <s v="black tea, condensed milk, evaporated milk"/>
    <n v="0.9"/>
    <n v="2.1"/>
    <n v="2.56"/>
    <n v="470"/>
    <x v="0"/>
    <b v="0"/>
    <s v="Sunny"/>
    <n v="1203.2"/>
    <n v="423"/>
    <n v="780.2"/>
    <n v="1203.2"/>
    <n v="2.56"/>
    <n v="470"/>
    <n v="780.2"/>
    <s v=""/>
  </r>
  <r>
    <x v="232"/>
    <n v="17"/>
    <s v="Food Stall"/>
    <x v="4"/>
    <x v="0"/>
    <s v="rice flour jelly, coconut milk, palm sugar, red beans"/>
    <n v="2"/>
    <n v="5.39"/>
    <n v="6.33"/>
    <n v="258"/>
    <x v="0"/>
    <b v="0"/>
    <s v="Cloudy"/>
    <n v="1633.14"/>
    <n v="516"/>
    <n v="1117.1400000000001"/>
    <n v="1633.14"/>
    <n v="6.33"/>
    <n v="258"/>
    <n v="1117.1400000000001"/>
    <s v=""/>
  </r>
  <r>
    <x v="232"/>
    <n v="12"/>
    <s v="Cafe"/>
    <x v="7"/>
    <x v="2"/>
    <s v="white bread, kaya, butter, soft-boiled eggs"/>
    <n v="2.8"/>
    <n v="9.11"/>
    <n v="10.17"/>
    <n v="403"/>
    <x v="0"/>
    <b v="0"/>
    <s v="Cloudy"/>
    <n v="4098.51"/>
    <n v="1128.3999999999999"/>
    <n v="2970.1100000000006"/>
    <n v="4098.51"/>
    <n v="10.17"/>
    <n v="403"/>
    <n v="2970.1100000000006"/>
    <s v=""/>
  </r>
  <r>
    <x v="232"/>
    <n v="6"/>
    <s v="Fine Dining"/>
    <x v="13"/>
    <x v="1"/>
    <s v="mushrooms, cream, onion, garlic, vegetable broth"/>
    <n v="3.5"/>
    <n v="17.53"/>
    <n v="26.95"/>
    <n v="0"/>
    <x v="0"/>
    <b v="0"/>
    <s v="Sunny"/>
    <n v="0"/>
    <n v="0"/>
    <n v="0"/>
    <n v="0"/>
    <n v="26.95"/>
    <n v="0"/>
    <n v="0"/>
    <s v=""/>
  </r>
  <r>
    <x v="232"/>
    <n v="19"/>
    <s v="Casual Dining"/>
    <x v="4"/>
    <x v="0"/>
    <s v="rice flour jelly, coconut milk, palm sugar, red beans"/>
    <n v="2"/>
    <n v="5.28"/>
    <n v="10.86"/>
    <n v="136"/>
    <x v="0"/>
    <b v="0"/>
    <s v="Sunny"/>
    <n v="1476.96"/>
    <n v="272"/>
    <n v="1204.96"/>
    <n v="1476.96"/>
    <n v="10.86"/>
    <n v="136"/>
    <n v="1204.96"/>
    <s v=""/>
  </r>
  <r>
    <x v="232"/>
    <n v="22"/>
    <s v="Food Stall"/>
    <x v="3"/>
    <x v="1"/>
    <s v="flour, ghee, egg, water, curry"/>
    <n v="0.8"/>
    <n v="1.65"/>
    <n v="2.79"/>
    <n v="261"/>
    <x v="0"/>
    <b v="0"/>
    <s v="Sunny"/>
    <n v="728.19"/>
    <n v="208.8"/>
    <n v="519.3900000000001"/>
    <n v="728.19"/>
    <n v="2.79"/>
    <n v="261"/>
    <n v="519.3900000000001"/>
    <s v=""/>
  </r>
  <r>
    <x v="233"/>
    <n v="18"/>
    <s v="Food Stall"/>
    <x v="6"/>
    <x v="1"/>
    <s v="chicken, yogurt, tandoori masala, ginger, garlic"/>
    <n v="7"/>
    <n v="14.31"/>
    <n v="28.72"/>
    <n v="19"/>
    <x v="0"/>
    <b v="0"/>
    <s v="Sunny"/>
    <n v="545.67999999999995"/>
    <n v="133"/>
    <n v="412.67999999999995"/>
    <n v="545.67999999999995"/>
    <n v="28.72"/>
    <n v="19"/>
    <n v="412.67999999999995"/>
    <s v=""/>
  </r>
  <r>
    <x v="233"/>
    <n v="21"/>
    <s v="Casual Dining"/>
    <x v="10"/>
    <x v="2"/>
    <s v="black tea, condensed milk, evaporated milk"/>
    <n v="0.9"/>
    <n v="2.93"/>
    <n v="3.68"/>
    <n v="335"/>
    <x v="0"/>
    <b v="0"/>
    <s v="Rainy"/>
    <n v="1232.8"/>
    <n v="301.5"/>
    <n v="931.3"/>
    <n v="1232.8"/>
    <n v="3.68"/>
    <n v="335"/>
    <n v="931.3"/>
    <s v=""/>
  </r>
  <r>
    <x v="233"/>
    <n v="21"/>
    <s v="Casual Dining"/>
    <x v="1"/>
    <x v="0"/>
    <s v="spaghetti, eggs, cheese, beef bacon, black pepper"/>
    <n v="9"/>
    <n v="29.78"/>
    <n v="37.119999999999997"/>
    <n v="294"/>
    <x v="0"/>
    <b v="0"/>
    <s v="Cloudy"/>
    <n v="10913.279999999999"/>
    <n v="2646"/>
    <n v="8267.2799999999988"/>
    <n v="10913.279999999999"/>
    <n v="37.119999999999997"/>
    <n v="294"/>
    <n v="8267.2799999999988"/>
    <s v=""/>
  </r>
  <r>
    <x v="233"/>
    <n v="37"/>
    <s v="Food Stall"/>
    <x v="5"/>
    <x v="0"/>
    <s v="flat rice noodles, prawns, cockles, bean sprouts, chives, soy sauce"/>
    <n v="5"/>
    <n v="11.27"/>
    <n v="18.190000000000001"/>
    <n v="157"/>
    <x v="0"/>
    <b v="0"/>
    <s v="Sunny"/>
    <n v="2855.8300000000004"/>
    <n v="785"/>
    <n v="2070.8300000000004"/>
    <n v="2855.8300000000004"/>
    <n v="18.190000000000001"/>
    <n v="157"/>
    <n v="2070.8300000000004"/>
    <s v=""/>
  </r>
  <r>
    <x v="233"/>
    <n v="18"/>
    <s v="Food Stall"/>
    <x v="6"/>
    <x v="1"/>
    <s v="chicken, yogurt, tandoori masala, ginger, garlic"/>
    <n v="7"/>
    <n v="17.579999999999998"/>
    <n v="32.130000000000003"/>
    <n v="21"/>
    <x v="0"/>
    <b v="0"/>
    <s v="Cloudy"/>
    <n v="674.73"/>
    <n v="147"/>
    <n v="527.73"/>
    <n v="674.73"/>
    <n v="32.130000000000003"/>
    <n v="21"/>
    <n v="527.73"/>
    <s v=""/>
  </r>
  <r>
    <x v="233"/>
    <n v="18"/>
    <s v="Food Stall"/>
    <x v="6"/>
    <x v="1"/>
    <s v="chicken, yogurt, tandoori masala, ginger, garlic"/>
    <n v="7"/>
    <n v="16.89"/>
    <n v="23.44"/>
    <n v="105"/>
    <x v="1"/>
    <b v="0"/>
    <s v="Sunny"/>
    <n v="2461.2000000000003"/>
    <n v="735"/>
    <n v="1726.2000000000003"/>
    <n v="2461.2000000000003"/>
    <n v="23.44"/>
    <n v="105"/>
    <n v="1726.2000000000003"/>
    <s v=""/>
  </r>
  <r>
    <x v="233"/>
    <n v="46"/>
    <s v="Casual Dining"/>
    <x v="10"/>
    <x v="0"/>
    <s v="black tea, condensed milk, evaporated milk"/>
    <n v="0.9"/>
    <n v="3.1"/>
    <n v="3.46"/>
    <n v="511"/>
    <x v="0"/>
    <b v="0"/>
    <s v="Sunny"/>
    <n v="1768.06"/>
    <n v="459.90000000000003"/>
    <n v="1308.1599999999999"/>
    <n v="1768.06"/>
    <n v="3.46"/>
    <n v="511"/>
    <n v="1308.1599999999999"/>
    <s v=""/>
  </r>
  <r>
    <x v="233"/>
    <n v="39"/>
    <s v="Casual Dining"/>
    <x v="10"/>
    <x v="1"/>
    <s v="black tea, condensed milk, evaporated milk"/>
    <n v="0.9"/>
    <n v="3.02"/>
    <n v="4.37"/>
    <n v="345"/>
    <x v="0"/>
    <b v="0"/>
    <s v="Sunny"/>
    <n v="1507.65"/>
    <n v="310.5"/>
    <n v="1197.1500000000001"/>
    <n v="1507.65"/>
    <n v="4.37"/>
    <n v="345"/>
    <n v="1197.1500000000001"/>
    <s v=""/>
  </r>
  <r>
    <x v="233"/>
    <n v="10"/>
    <s v="Fine Dining"/>
    <x v="12"/>
    <x v="2"/>
    <s v="rice, coconut milk, sambal, anchovies, egg, peanuts"/>
    <n v="2.5"/>
    <n v="10.69"/>
    <n v="13.98"/>
    <n v="384"/>
    <x v="0"/>
    <b v="1"/>
    <s v="Cloudy"/>
    <n v="5368.32"/>
    <n v="960"/>
    <n v="4408.32"/>
    <n v="5368.32"/>
    <n v="13.98"/>
    <n v="384"/>
    <n v="4408.32"/>
    <s v=""/>
  </r>
  <r>
    <x v="233"/>
    <n v="42"/>
    <s v="Fine Dining"/>
    <x v="1"/>
    <x v="1"/>
    <s v="spaghetti, eggs, cheese, beef bacon, black pepper"/>
    <n v="9"/>
    <n v="44.91"/>
    <n v="72.77"/>
    <n v="0"/>
    <x v="0"/>
    <b v="0"/>
    <s v="Cloudy"/>
    <n v="0"/>
    <n v="0"/>
    <n v="0"/>
    <n v="0"/>
    <n v="72.77"/>
    <n v="0"/>
    <n v="0"/>
    <s v=""/>
  </r>
  <r>
    <x v="233"/>
    <n v="19"/>
    <s v="Casual Dining"/>
    <x v="10"/>
    <x v="1"/>
    <s v="black tea, condensed milk, evaporated milk"/>
    <n v="0.9"/>
    <n v="2.81"/>
    <n v="4.16"/>
    <n v="369"/>
    <x v="0"/>
    <b v="0"/>
    <s v="Sunny"/>
    <n v="1535.04"/>
    <n v="332.1"/>
    <n v="1202.94"/>
    <n v="1535.04"/>
    <n v="4.16"/>
    <n v="369"/>
    <n v="1202.94"/>
    <s v=""/>
  </r>
  <r>
    <x v="233"/>
    <n v="43"/>
    <s v="Casual Dining"/>
    <x v="11"/>
    <x v="1"/>
    <s v="black tea, lemon, sugar syrup"/>
    <n v="1.2"/>
    <n v="3.47"/>
    <n v="5.72"/>
    <n v="165"/>
    <x v="0"/>
    <b v="0"/>
    <s v="Cloudy"/>
    <n v="943.8"/>
    <n v="198"/>
    <n v="745.8"/>
    <n v="943.8"/>
    <n v="5.72"/>
    <n v="165"/>
    <n v="745.8"/>
    <s v=""/>
  </r>
  <r>
    <x v="233"/>
    <n v="7"/>
    <s v="Casual Dining"/>
    <x v="4"/>
    <x v="1"/>
    <s v="rice flour jelly, coconut milk, palm sugar, red beans"/>
    <n v="2"/>
    <n v="6.37"/>
    <n v="11.31"/>
    <n v="156"/>
    <x v="0"/>
    <b v="0"/>
    <s v="Rainy"/>
    <n v="1764.3600000000001"/>
    <n v="312"/>
    <n v="1452.3600000000001"/>
    <n v="1764.3600000000001"/>
    <n v="11.31"/>
    <n v="156"/>
    <n v="1452.3600000000001"/>
    <s v=""/>
  </r>
  <r>
    <x v="233"/>
    <n v="12"/>
    <s v="Cafe"/>
    <x v="8"/>
    <x v="0"/>
    <s v="chicken thigh, black pepper sauce, fries, coleslaw"/>
    <n v="8"/>
    <n v="29.32"/>
    <n v="46.44"/>
    <n v="5"/>
    <x v="0"/>
    <b v="0"/>
    <s v="Rainy"/>
    <n v="232.2"/>
    <n v="40"/>
    <n v="192.2"/>
    <n v="232.2"/>
    <n v="46.44"/>
    <n v="5"/>
    <n v="192.2"/>
    <s v=""/>
  </r>
  <r>
    <x v="233"/>
    <n v="24"/>
    <s v="Casual Dining"/>
    <x v="4"/>
    <x v="1"/>
    <s v="rice flour jelly, coconut milk, palm sugar, red beans"/>
    <n v="2"/>
    <n v="5.3"/>
    <n v="10.83"/>
    <n v="214"/>
    <x v="0"/>
    <b v="0"/>
    <s v="Rainy"/>
    <n v="2317.62"/>
    <n v="428"/>
    <n v="1889.62"/>
    <n v="2317.62"/>
    <n v="10.83"/>
    <n v="214"/>
    <n v="1889.62"/>
    <s v=""/>
  </r>
  <r>
    <x v="233"/>
    <n v="27"/>
    <s v="Food Stall"/>
    <x v="6"/>
    <x v="1"/>
    <s v="chicken, yogurt, tandoori masala, ginger, garlic"/>
    <n v="7"/>
    <n v="17.07"/>
    <n v="25.94"/>
    <n v="0"/>
    <x v="0"/>
    <b v="0"/>
    <s v="Cloudy"/>
    <n v="0"/>
    <n v="0"/>
    <n v="0"/>
    <n v="0"/>
    <n v="25.94"/>
    <n v="0"/>
    <n v="0"/>
    <s v=""/>
  </r>
  <r>
    <x v="233"/>
    <n v="31"/>
    <s v="Food Stall"/>
    <x v="4"/>
    <x v="0"/>
    <s v="rice flour jelly, coconut milk, palm sugar, red beans"/>
    <n v="2"/>
    <n v="5.37"/>
    <n v="6.79"/>
    <n v="170"/>
    <x v="0"/>
    <b v="0"/>
    <s v="Cloudy"/>
    <n v="1154.3"/>
    <n v="340"/>
    <n v="814.3"/>
    <n v="1154.3"/>
    <n v="6.79"/>
    <n v="170"/>
    <n v="814.3"/>
    <s v=""/>
  </r>
  <r>
    <x v="233"/>
    <n v="16"/>
    <s v="Food Stall"/>
    <x v="6"/>
    <x v="1"/>
    <s v="chicken, yogurt, tandoori masala, ginger, garlic"/>
    <n v="7"/>
    <n v="13.96"/>
    <n v="26.44"/>
    <n v="58"/>
    <x v="0"/>
    <b v="0"/>
    <s v="Cloudy"/>
    <n v="1533.52"/>
    <n v="406"/>
    <n v="1127.52"/>
    <n v="1533.52"/>
    <n v="26.44"/>
    <n v="58"/>
    <n v="1127.52"/>
    <s v=""/>
  </r>
  <r>
    <x v="233"/>
    <n v="40"/>
    <s v="Food Stall"/>
    <x v="7"/>
    <x v="2"/>
    <s v="white bread, kaya, butter, soft-boiled eggs"/>
    <n v="2.8"/>
    <n v="7.04"/>
    <n v="9.17"/>
    <n v="322"/>
    <x v="0"/>
    <b v="0"/>
    <s v="Rainy"/>
    <n v="2952.74"/>
    <n v="901.59999999999991"/>
    <n v="2051.14"/>
    <n v="2952.74"/>
    <n v="9.17"/>
    <n v="322"/>
    <n v="2051.14"/>
    <s v=""/>
  </r>
  <r>
    <x v="233"/>
    <n v="18"/>
    <s v="Food Stall"/>
    <x v="6"/>
    <x v="1"/>
    <s v="chicken, yogurt, tandoori masala, ginger, garlic"/>
    <n v="7"/>
    <n v="14.74"/>
    <n v="31.13"/>
    <n v="122"/>
    <x v="0"/>
    <b v="0"/>
    <s v="Cloudy"/>
    <n v="3797.8599999999997"/>
    <n v="854"/>
    <n v="2943.8599999999997"/>
    <n v="3797.8599999999997"/>
    <n v="31.13"/>
    <n v="122"/>
    <n v="2943.8599999999997"/>
    <s v=""/>
  </r>
  <r>
    <x v="233"/>
    <n v="33"/>
    <s v="Cafe"/>
    <x v="8"/>
    <x v="1"/>
    <s v="chicken thigh, black pepper sauce, fries, coleslaw"/>
    <n v="8"/>
    <n v="30.73"/>
    <n v="40.630000000000003"/>
    <n v="179"/>
    <x v="0"/>
    <b v="0"/>
    <s v="Cloudy"/>
    <n v="7272.77"/>
    <n v="1432"/>
    <n v="5840.77"/>
    <n v="7272.77"/>
    <n v="40.630000000000003"/>
    <n v="179"/>
    <n v="5840.77"/>
    <s v=""/>
  </r>
  <r>
    <x v="233"/>
    <n v="10"/>
    <s v="Fine Dining"/>
    <x v="1"/>
    <x v="1"/>
    <s v="spaghetti, eggs, cheese, beef bacon, black pepper"/>
    <n v="9"/>
    <n v="35.49"/>
    <n v="72.959999999999994"/>
    <n v="36"/>
    <x v="0"/>
    <b v="0"/>
    <s v="Cloudy"/>
    <n v="2626.56"/>
    <n v="324"/>
    <n v="2302.56"/>
    <n v="2626.56"/>
    <n v="72.959999999999994"/>
    <n v="36"/>
    <n v="2302.56"/>
    <s v=""/>
  </r>
  <r>
    <x v="233"/>
    <n v="37"/>
    <s v="Food Stall"/>
    <x v="4"/>
    <x v="0"/>
    <s v="rice flour jelly, coconut milk, palm sugar, red beans"/>
    <n v="2"/>
    <n v="4.59"/>
    <n v="5.72"/>
    <n v="301"/>
    <x v="0"/>
    <b v="0"/>
    <s v="Cloudy"/>
    <n v="1721.72"/>
    <n v="602"/>
    <n v="1119.72"/>
    <n v="1721.72"/>
    <n v="5.72"/>
    <n v="301"/>
    <n v="1119.72"/>
    <s v=""/>
  </r>
  <r>
    <x v="233"/>
    <n v="27"/>
    <s v="Food Stall"/>
    <x v="3"/>
    <x v="1"/>
    <s v="flour, ghee, egg, water, curry"/>
    <n v="0.8"/>
    <n v="1.88"/>
    <n v="1.77"/>
    <n v="455"/>
    <x v="1"/>
    <b v="0"/>
    <s v="Rainy"/>
    <n v="805.35"/>
    <n v="364"/>
    <n v="441.35"/>
    <n v="805.35"/>
    <n v="1.77"/>
    <n v="455"/>
    <n v="441.35"/>
    <s v=""/>
  </r>
  <r>
    <x v="233"/>
    <n v="19"/>
    <s v="Casual Dining"/>
    <x v="9"/>
    <x v="1"/>
    <s v="chicken, rice, ginger, garlic, chili sauce, cucumber"/>
    <n v="4"/>
    <n v="10.76"/>
    <n v="22.15"/>
    <n v="155"/>
    <x v="0"/>
    <b v="0"/>
    <s v="Sunny"/>
    <n v="3433.25"/>
    <n v="620"/>
    <n v="2813.25"/>
    <n v="3433.25"/>
    <n v="22.15"/>
    <n v="155"/>
    <n v="2813.25"/>
    <s v=""/>
  </r>
  <r>
    <x v="233"/>
    <n v="9"/>
    <s v="Casual Dining"/>
    <x v="2"/>
    <x v="1"/>
    <s v="beef, coconut milk, galangal, lemongrass, spices, chili"/>
    <n v="9"/>
    <n v="27.96"/>
    <n v="53.94"/>
    <n v="0"/>
    <x v="0"/>
    <b v="0"/>
    <s v="Sunny"/>
    <n v="0"/>
    <n v="0"/>
    <n v="0"/>
    <n v="0"/>
    <n v="53.94"/>
    <n v="0"/>
    <n v="0"/>
    <s v=""/>
  </r>
  <r>
    <x v="233"/>
    <n v="21"/>
    <s v="Casual Dining"/>
    <x v="13"/>
    <x v="1"/>
    <s v="mushrooms, cream, onion, garlic, vegetable broth"/>
    <n v="3.5"/>
    <n v="10.11"/>
    <n v="23.41"/>
    <n v="115"/>
    <x v="0"/>
    <b v="0"/>
    <s v="Cloudy"/>
    <n v="2692.15"/>
    <n v="402.5"/>
    <n v="2289.65"/>
    <n v="2692.15"/>
    <n v="23.41"/>
    <n v="115"/>
    <n v="2289.65"/>
    <s v=""/>
  </r>
  <r>
    <x v="233"/>
    <n v="42"/>
    <s v="Fine Dining"/>
    <x v="13"/>
    <x v="1"/>
    <s v="mushrooms, cream, onion, garlic, vegetable broth"/>
    <n v="3.5"/>
    <n v="19.309999999999999"/>
    <n v="27.18"/>
    <n v="161"/>
    <x v="0"/>
    <b v="0"/>
    <s v="Sunny"/>
    <n v="4375.9799999999996"/>
    <n v="563.5"/>
    <n v="3812.4799999999996"/>
    <n v="4375.9799999999996"/>
    <n v="27.18"/>
    <n v="161"/>
    <n v="3812.4799999999996"/>
    <s v=""/>
  </r>
  <r>
    <x v="233"/>
    <n v="23"/>
    <s v="Fine Dining"/>
    <x v="11"/>
    <x v="1"/>
    <s v="black tea, lemon, sugar syrup"/>
    <n v="1.2"/>
    <n v="5.85"/>
    <n v="7.17"/>
    <n v="200"/>
    <x v="0"/>
    <b v="0"/>
    <s v="Cloudy"/>
    <n v="1434"/>
    <n v="240"/>
    <n v="1194"/>
    <n v="1434"/>
    <n v="7.17"/>
    <n v="200"/>
    <n v="1194"/>
    <s v=""/>
  </r>
  <r>
    <x v="233"/>
    <n v="33"/>
    <s v="Cafe"/>
    <x v="1"/>
    <x v="0"/>
    <s v="spaghetti, eggs, cheese, beef bacon, black pepper"/>
    <n v="9"/>
    <n v="33.49"/>
    <n v="52.53"/>
    <n v="22"/>
    <x v="0"/>
    <b v="0"/>
    <s v="Rainy"/>
    <n v="1155.6600000000001"/>
    <n v="198"/>
    <n v="957.66000000000008"/>
    <n v="1155.6600000000001"/>
    <n v="52.53"/>
    <n v="22"/>
    <n v="957.66000000000008"/>
    <s v=""/>
  </r>
  <r>
    <x v="233"/>
    <n v="48"/>
    <s v="Casual Dining"/>
    <x v="9"/>
    <x v="0"/>
    <s v="chicken, rice, ginger, garlic, chili sauce, cucumber"/>
    <n v="4"/>
    <n v="11.78"/>
    <n v="21.84"/>
    <n v="159"/>
    <x v="0"/>
    <b v="1"/>
    <s v="Rainy"/>
    <n v="3472.56"/>
    <n v="636"/>
    <n v="2836.56"/>
    <n v="3472.56"/>
    <n v="21.84"/>
    <n v="159"/>
    <n v="2836.56"/>
    <s v=""/>
  </r>
  <r>
    <x v="233"/>
    <n v="13"/>
    <s v="Food Stall"/>
    <x v="12"/>
    <x v="2"/>
    <s v="rice, coconut milk, sambal, anchovies, egg, peanuts"/>
    <n v="2.5"/>
    <n v="5.23"/>
    <n v="8.35"/>
    <n v="291"/>
    <x v="0"/>
    <b v="0"/>
    <s v="Sunny"/>
    <n v="2429.85"/>
    <n v="727.5"/>
    <n v="1702.35"/>
    <n v="2429.85"/>
    <n v="8.35"/>
    <n v="291"/>
    <n v="1702.35"/>
    <s v=""/>
  </r>
  <r>
    <x v="233"/>
    <n v="6"/>
    <s v="Fine Dining"/>
    <x v="13"/>
    <x v="1"/>
    <s v="mushrooms, cream, onion, garlic, vegetable broth"/>
    <n v="3.5"/>
    <n v="13.54"/>
    <n v="27.18"/>
    <n v="62"/>
    <x v="0"/>
    <b v="0"/>
    <s v="Rainy"/>
    <n v="1685.16"/>
    <n v="217"/>
    <n v="1468.16"/>
    <n v="1685.16"/>
    <n v="27.18"/>
    <n v="62"/>
    <n v="1468.16"/>
    <s v=""/>
  </r>
  <r>
    <x v="233"/>
    <n v="20"/>
    <s v="Casual Dining"/>
    <x v="10"/>
    <x v="1"/>
    <s v="black tea, condensed milk, evaporated milk"/>
    <n v="0.9"/>
    <n v="2.69"/>
    <n v="4.05"/>
    <n v="493"/>
    <x v="0"/>
    <b v="0"/>
    <s v="Sunny"/>
    <n v="1996.6499999999999"/>
    <n v="443.7"/>
    <n v="1552.9499999999998"/>
    <n v="1996.6499999999999"/>
    <n v="4.05"/>
    <n v="493"/>
    <n v="1552.9499999999998"/>
    <s v=""/>
  </r>
  <r>
    <x v="234"/>
    <n v="13"/>
    <s v="Food Stall"/>
    <x v="10"/>
    <x v="1"/>
    <s v="black tea, condensed milk, evaporated milk"/>
    <n v="0.9"/>
    <n v="2.2999999999999998"/>
    <n v="3.05"/>
    <n v="190"/>
    <x v="0"/>
    <b v="0"/>
    <s v="Rainy"/>
    <n v="579.5"/>
    <n v="171"/>
    <n v="408.5"/>
    <n v="579.5"/>
    <n v="3.05"/>
    <n v="190"/>
    <n v="408.5"/>
    <s v=""/>
  </r>
  <r>
    <x v="234"/>
    <n v="50"/>
    <s v="Food Stall"/>
    <x v="3"/>
    <x v="1"/>
    <s v="flour, ghee, egg, water, curry"/>
    <n v="0.8"/>
    <n v="1.88"/>
    <n v="2.08"/>
    <n v="667"/>
    <x v="1"/>
    <b v="0"/>
    <s v="Sunny"/>
    <n v="1387.3600000000001"/>
    <n v="533.6"/>
    <n v="853.7600000000001"/>
    <n v="1387.3600000000001"/>
    <n v="2.08"/>
    <n v="667"/>
    <n v="853.7600000000001"/>
    <s v=""/>
  </r>
  <r>
    <x v="234"/>
    <n v="45"/>
    <s v="Food Stall"/>
    <x v="5"/>
    <x v="0"/>
    <s v="flat rice noodles, prawns, cockles, bean sprouts, chives, soy sauce"/>
    <n v="5"/>
    <n v="9.09"/>
    <n v="18.989999999999998"/>
    <n v="231"/>
    <x v="0"/>
    <b v="0"/>
    <s v="Sunny"/>
    <n v="4386.6899999999996"/>
    <n v="1155"/>
    <n v="3231.6899999999996"/>
    <n v="4386.6899999999996"/>
    <n v="18.989999999999998"/>
    <n v="231"/>
    <n v="3231.6899999999996"/>
    <s v=""/>
  </r>
  <r>
    <x v="234"/>
    <n v="1"/>
    <s v="Food Stall"/>
    <x v="10"/>
    <x v="2"/>
    <s v="black tea, condensed milk, evaporated milk"/>
    <n v="0.9"/>
    <n v="1.64"/>
    <n v="2.77"/>
    <n v="540"/>
    <x v="0"/>
    <b v="0"/>
    <s v="Cloudy"/>
    <n v="1495.8"/>
    <n v="486"/>
    <n v="1009.8"/>
    <n v="1495.8"/>
    <n v="2.77"/>
    <n v="540"/>
    <n v="1009.8"/>
    <s v=""/>
  </r>
  <r>
    <x v="234"/>
    <n v="1"/>
    <s v="Food Stall"/>
    <x v="12"/>
    <x v="2"/>
    <s v="rice, coconut milk, sambal, anchovies, egg, peanuts"/>
    <n v="2.5"/>
    <n v="4.72"/>
    <n v="9.99"/>
    <n v="160"/>
    <x v="0"/>
    <b v="0"/>
    <s v="Cloudy"/>
    <n v="1598.4"/>
    <n v="400"/>
    <n v="1198.4000000000001"/>
    <n v="1598.4"/>
    <n v="9.99"/>
    <n v="160"/>
    <n v="1198.4000000000001"/>
    <s v=""/>
  </r>
  <r>
    <x v="234"/>
    <n v="6"/>
    <s v="Fine Dining"/>
    <x v="8"/>
    <x v="1"/>
    <s v="chicken thigh, black pepper sauce, fries, coleslaw"/>
    <n v="8"/>
    <n v="41.35"/>
    <n v="69.56"/>
    <n v="20"/>
    <x v="0"/>
    <b v="0"/>
    <s v="Cloudy"/>
    <n v="1391.2"/>
    <n v="160"/>
    <n v="1231.2"/>
    <n v="1391.2"/>
    <n v="69.56"/>
    <n v="20"/>
    <n v="1231.2"/>
    <s v=""/>
  </r>
  <r>
    <x v="234"/>
    <n v="21"/>
    <s v="Casual Dining"/>
    <x v="10"/>
    <x v="0"/>
    <s v="black tea, condensed milk, evaporated milk"/>
    <n v="0.9"/>
    <n v="3.04"/>
    <n v="4.2"/>
    <n v="605"/>
    <x v="0"/>
    <b v="0"/>
    <s v="Sunny"/>
    <n v="2541"/>
    <n v="544.5"/>
    <n v="1996.5"/>
    <n v="2541"/>
    <n v="4.2"/>
    <n v="605"/>
    <n v="1996.5"/>
    <s v=""/>
  </r>
  <r>
    <x v="234"/>
    <n v="4"/>
    <s v="Cafe"/>
    <x v="13"/>
    <x v="1"/>
    <s v="mushrooms, cream, onion, garlic, vegetable broth"/>
    <n v="3.5"/>
    <n v="11.96"/>
    <n v="14.58"/>
    <n v="68"/>
    <x v="1"/>
    <b v="0"/>
    <s v="Cloudy"/>
    <n v="991.44"/>
    <n v="238"/>
    <n v="753.44"/>
    <n v="991.44"/>
    <n v="14.58"/>
    <n v="68"/>
    <n v="753.44"/>
    <s v=""/>
  </r>
  <r>
    <x v="234"/>
    <n v="33"/>
    <s v="Cafe"/>
    <x v="8"/>
    <x v="0"/>
    <s v="chicken thigh, black pepper sauce, fries, coleslaw"/>
    <n v="8"/>
    <n v="28.33"/>
    <n v="21.7"/>
    <n v="357"/>
    <x v="1"/>
    <b v="0"/>
    <s v="Sunny"/>
    <n v="7746.9"/>
    <n v="2856"/>
    <n v="4890.8999999999996"/>
    <n v="7746.9"/>
    <n v="21.7"/>
    <n v="357"/>
    <n v="4890.8999999999996"/>
    <s v=""/>
  </r>
  <r>
    <x v="234"/>
    <n v="11"/>
    <s v="Food Stall"/>
    <x v="10"/>
    <x v="0"/>
    <s v="black tea, condensed milk, evaporated milk"/>
    <n v="0.9"/>
    <n v="1.98"/>
    <n v="2.71"/>
    <n v="266"/>
    <x v="0"/>
    <b v="0"/>
    <s v="Cloudy"/>
    <n v="720.86"/>
    <n v="239.4"/>
    <n v="481.46000000000004"/>
    <n v="720.86"/>
    <n v="2.71"/>
    <n v="266"/>
    <n v="481.46000000000004"/>
    <s v=""/>
  </r>
  <r>
    <x v="234"/>
    <n v="47"/>
    <s v="Food Stall"/>
    <x v="7"/>
    <x v="2"/>
    <s v="white bread, kaya, butter, soft-boiled eggs"/>
    <n v="2.8"/>
    <n v="6.53"/>
    <n v="8.89"/>
    <n v="410"/>
    <x v="0"/>
    <b v="0"/>
    <s v="Cloudy"/>
    <n v="3644.9"/>
    <n v="1148"/>
    <n v="2496.9"/>
    <n v="3644.9"/>
    <n v="8.89"/>
    <n v="410"/>
    <n v="2496.9"/>
    <s v=""/>
  </r>
  <r>
    <x v="234"/>
    <n v="7"/>
    <s v="Casual Dining"/>
    <x v="1"/>
    <x v="1"/>
    <s v="spaghetti, eggs, cheese, beef bacon, black pepper"/>
    <n v="9"/>
    <n v="30.6"/>
    <n v="59.96"/>
    <n v="10"/>
    <x v="0"/>
    <b v="0"/>
    <s v="Sunny"/>
    <n v="599.6"/>
    <n v="90"/>
    <n v="509.6"/>
    <n v="599.6"/>
    <n v="59.96"/>
    <n v="10"/>
    <n v="509.6"/>
    <s v=""/>
  </r>
  <r>
    <x v="234"/>
    <n v="16"/>
    <s v="Food Stall"/>
    <x v="3"/>
    <x v="2"/>
    <s v="flour, ghee, egg, water, curry"/>
    <n v="0.8"/>
    <n v="1.61"/>
    <n v="2.0499999999999998"/>
    <n v="480"/>
    <x v="0"/>
    <b v="1"/>
    <s v="Sunny"/>
    <n v="983.99999999999989"/>
    <n v="384"/>
    <n v="599.99999999999989"/>
    <n v="983.99999999999989"/>
    <n v="2.0499999999999998"/>
    <n v="480"/>
    <n v="599.99999999999989"/>
    <s v=""/>
  </r>
  <r>
    <x v="234"/>
    <n v="16"/>
    <s v="Food Stall"/>
    <x v="6"/>
    <x v="1"/>
    <s v="chicken, yogurt, tandoori masala, ginger, garlic"/>
    <n v="7"/>
    <n v="13.05"/>
    <n v="30.88"/>
    <n v="0"/>
    <x v="0"/>
    <b v="0"/>
    <s v="Cloudy"/>
    <n v="0"/>
    <n v="0"/>
    <n v="0"/>
    <n v="0"/>
    <n v="30.88"/>
    <n v="0"/>
    <n v="0"/>
    <s v=""/>
  </r>
  <r>
    <x v="234"/>
    <n v="50"/>
    <s v="Food Stall"/>
    <x v="3"/>
    <x v="2"/>
    <s v="flour, ghee, egg, water, curry"/>
    <n v="0.8"/>
    <n v="1.74"/>
    <n v="2.37"/>
    <n v="348"/>
    <x v="0"/>
    <b v="0"/>
    <s v="Cloudy"/>
    <n v="824.76"/>
    <n v="278.40000000000003"/>
    <n v="546.3599999999999"/>
    <n v="824.76"/>
    <n v="2.37"/>
    <n v="348"/>
    <n v="546.3599999999999"/>
    <s v=""/>
  </r>
  <r>
    <x v="234"/>
    <n v="16"/>
    <s v="Food Stall"/>
    <x v="6"/>
    <x v="1"/>
    <s v="chicken, yogurt, tandoori masala, ginger, garlic"/>
    <n v="7"/>
    <n v="16.05"/>
    <n v="27.03"/>
    <n v="219"/>
    <x v="0"/>
    <b v="0"/>
    <s v="Sunny"/>
    <n v="5919.5700000000006"/>
    <n v="1533"/>
    <n v="4386.5700000000006"/>
    <n v="5919.5700000000006"/>
    <n v="27.03"/>
    <n v="219"/>
    <n v="4386.5700000000006"/>
    <s v=""/>
  </r>
  <r>
    <x v="234"/>
    <n v="12"/>
    <s v="Cafe"/>
    <x v="7"/>
    <x v="2"/>
    <s v="white bread, kaya, butter, soft-boiled eggs"/>
    <n v="2.8"/>
    <n v="10.99"/>
    <n v="10.82"/>
    <n v="379"/>
    <x v="0"/>
    <b v="0"/>
    <s v="Sunny"/>
    <n v="4100.78"/>
    <n v="1061.2"/>
    <n v="3039.58"/>
    <n v="4100.78"/>
    <n v="10.82"/>
    <n v="379"/>
    <n v="3039.58"/>
    <s v=""/>
  </r>
  <r>
    <x v="234"/>
    <n v="10"/>
    <s v="Fine Dining"/>
    <x v="2"/>
    <x v="1"/>
    <s v="beef, coconut milk, galangal, lemongrass, spices, chili"/>
    <n v="9"/>
    <n v="50.36"/>
    <n v="56.96"/>
    <n v="132"/>
    <x v="0"/>
    <b v="0"/>
    <s v="Sunny"/>
    <n v="7518.72"/>
    <n v="1188"/>
    <n v="6330.72"/>
    <n v="7518.72"/>
    <n v="56.96"/>
    <n v="132"/>
    <n v="6330.72"/>
    <s v=""/>
  </r>
  <r>
    <x v="234"/>
    <n v="36"/>
    <s v="Food Stall"/>
    <x v="3"/>
    <x v="2"/>
    <s v="flour, ghee, egg, water, curry"/>
    <n v="0.8"/>
    <n v="2.04"/>
    <n v="2.5299999999999998"/>
    <n v="453"/>
    <x v="0"/>
    <b v="0"/>
    <s v="Sunny"/>
    <n v="1146.0899999999999"/>
    <n v="362.40000000000003"/>
    <n v="783.68999999999983"/>
    <n v="1146.0899999999999"/>
    <n v="2.5299999999999998"/>
    <n v="453"/>
    <n v="783.68999999999983"/>
    <s v=""/>
  </r>
  <r>
    <x v="234"/>
    <n v="12"/>
    <s v="Cafe"/>
    <x v="4"/>
    <x v="0"/>
    <s v="rice flour jelly, coconut milk, palm sugar, red beans"/>
    <n v="2"/>
    <n v="7.81"/>
    <n v="5.88"/>
    <n v="372"/>
    <x v="1"/>
    <b v="0"/>
    <s v="Sunny"/>
    <n v="2187.36"/>
    <n v="744"/>
    <n v="1443.3600000000001"/>
    <n v="2187.36"/>
    <n v="5.88"/>
    <n v="372"/>
    <n v="1443.3600000000001"/>
    <s v=""/>
  </r>
  <r>
    <x v="234"/>
    <n v="43"/>
    <s v="Casual Dining"/>
    <x v="7"/>
    <x v="2"/>
    <s v="white bread, kaya, butter, soft-boiled eggs"/>
    <n v="2.8"/>
    <n v="10.06"/>
    <n v="12.14"/>
    <n v="335"/>
    <x v="0"/>
    <b v="0"/>
    <s v="Sunny"/>
    <n v="4066.9"/>
    <n v="937.99999999999989"/>
    <n v="3128.9"/>
    <n v="4066.9"/>
    <n v="12.14"/>
    <n v="335"/>
    <n v="3128.9"/>
    <s v=""/>
  </r>
  <r>
    <x v="234"/>
    <n v="4"/>
    <s v="Cafe"/>
    <x v="8"/>
    <x v="1"/>
    <s v="chicken thigh, black pepper sauce, fries, coleslaw"/>
    <n v="8"/>
    <n v="30.94"/>
    <n v="47.49"/>
    <n v="23"/>
    <x v="0"/>
    <b v="0"/>
    <s v="Sunny"/>
    <n v="1092.27"/>
    <n v="184"/>
    <n v="908.27"/>
    <n v="1092.27"/>
    <n v="47.49"/>
    <n v="23"/>
    <n v="908.27"/>
    <s v=""/>
  </r>
  <r>
    <x v="234"/>
    <n v="19"/>
    <s v="Casual Dining"/>
    <x v="9"/>
    <x v="0"/>
    <s v="chicken, rice, ginger, garlic, chili sauce, cucumber"/>
    <n v="4"/>
    <n v="10.96"/>
    <n v="12.8"/>
    <n v="258"/>
    <x v="1"/>
    <b v="0"/>
    <s v="Sunny"/>
    <n v="3302.4"/>
    <n v="1032"/>
    <n v="2270.4"/>
    <n v="3302.4"/>
    <n v="12.8"/>
    <n v="258"/>
    <n v="2270.4"/>
    <s v=""/>
  </r>
  <r>
    <x v="234"/>
    <n v="16"/>
    <s v="Food Stall"/>
    <x v="6"/>
    <x v="1"/>
    <s v="chicken, yogurt, tandoori masala, ginger, garlic"/>
    <n v="7"/>
    <n v="16.71"/>
    <n v="26.04"/>
    <n v="114"/>
    <x v="0"/>
    <b v="0"/>
    <s v="Rainy"/>
    <n v="2968.56"/>
    <n v="798"/>
    <n v="2170.56"/>
    <n v="2968.56"/>
    <n v="26.04"/>
    <n v="114"/>
    <n v="2170.56"/>
    <s v=""/>
  </r>
  <r>
    <x v="234"/>
    <n v="48"/>
    <s v="Casual Dining"/>
    <x v="7"/>
    <x v="2"/>
    <s v="white bread, kaya, butter, soft-boiled eggs"/>
    <n v="2.8"/>
    <n v="8.39"/>
    <n v="10.26"/>
    <n v="651"/>
    <x v="1"/>
    <b v="0"/>
    <s v="Sunny"/>
    <n v="6679.26"/>
    <n v="1822.8"/>
    <n v="4856.46"/>
    <n v="6679.26"/>
    <n v="10.26"/>
    <n v="651"/>
    <n v="4856.46"/>
    <s v=""/>
  </r>
  <r>
    <x v="234"/>
    <n v="39"/>
    <s v="Casual Dining"/>
    <x v="12"/>
    <x v="0"/>
    <s v="rice, coconut milk, sambal, anchovies, egg, peanuts"/>
    <n v="2.5"/>
    <n v="7.85"/>
    <n v="17.350000000000001"/>
    <n v="57"/>
    <x v="0"/>
    <b v="0"/>
    <s v="Sunny"/>
    <n v="988.95"/>
    <n v="142.5"/>
    <n v="846.45"/>
    <n v="988.95"/>
    <n v="17.350000000000001"/>
    <n v="57"/>
    <n v="846.45"/>
    <s v=""/>
  </r>
  <r>
    <x v="234"/>
    <n v="12"/>
    <s v="Cafe"/>
    <x v="2"/>
    <x v="1"/>
    <s v="beef, coconut milk, galangal, lemongrass, spices, chili"/>
    <n v="9"/>
    <n v="36.5"/>
    <n v="38.89"/>
    <n v="249"/>
    <x v="0"/>
    <b v="0"/>
    <s v="Sunny"/>
    <n v="9683.61"/>
    <n v="2241"/>
    <n v="7442.6100000000006"/>
    <n v="9683.61"/>
    <n v="38.89"/>
    <n v="249"/>
    <n v="7442.6100000000006"/>
    <s v=""/>
  </r>
  <r>
    <x v="234"/>
    <n v="20"/>
    <s v="Casual Dining"/>
    <x v="10"/>
    <x v="1"/>
    <s v="black tea, condensed milk, evaporated milk"/>
    <n v="0.9"/>
    <n v="3.17"/>
    <n v="4.3099999999999996"/>
    <n v="362"/>
    <x v="0"/>
    <b v="0"/>
    <s v="Cloudy"/>
    <n v="1560.2199999999998"/>
    <n v="325.8"/>
    <n v="1234.4199999999998"/>
    <n v="1560.2199999999998"/>
    <n v="4.3099999999999996"/>
    <n v="362"/>
    <n v="1234.4199999999998"/>
    <s v=""/>
  </r>
  <r>
    <x v="234"/>
    <n v="39"/>
    <s v="Casual Dining"/>
    <x v="8"/>
    <x v="1"/>
    <s v="chicken thigh, black pepper sauce, fries, coleslaw"/>
    <n v="8"/>
    <n v="24.77"/>
    <n v="50.12"/>
    <n v="0"/>
    <x v="0"/>
    <b v="0"/>
    <s v="Cloudy"/>
    <n v="0"/>
    <n v="0"/>
    <n v="0"/>
    <n v="0"/>
    <n v="50.12"/>
    <n v="0"/>
    <n v="0"/>
    <s v=""/>
  </r>
  <r>
    <x v="235"/>
    <n v="8"/>
    <s v="Casual Dining"/>
    <x v="13"/>
    <x v="0"/>
    <s v="mushrooms, cream, onion, garlic, vegetable broth"/>
    <n v="3.5"/>
    <n v="10.07"/>
    <n v="24.14"/>
    <n v="112"/>
    <x v="0"/>
    <b v="1"/>
    <s v="Sunny"/>
    <n v="2703.6800000000003"/>
    <n v="392"/>
    <n v="2311.6800000000003"/>
    <n v="2703.6800000000003"/>
    <n v="24.14"/>
    <n v="112"/>
    <n v="2311.6800000000003"/>
    <s v=""/>
  </r>
  <r>
    <x v="235"/>
    <n v="26"/>
    <s v="Food Stall"/>
    <x v="4"/>
    <x v="0"/>
    <s v="rice flour jelly, coconut milk, palm sugar, red beans"/>
    <n v="2"/>
    <n v="4.45"/>
    <n v="8.5399999999999991"/>
    <n v="104"/>
    <x v="0"/>
    <b v="1"/>
    <s v="Rainy"/>
    <n v="888.15999999999985"/>
    <n v="208"/>
    <n v="680.15999999999985"/>
    <n v="888.15999999999985"/>
    <n v="8.5399999999999991"/>
    <n v="104"/>
    <n v="680.15999999999985"/>
    <s v=""/>
  </r>
  <r>
    <x v="235"/>
    <n v="5"/>
    <s v="Cafe"/>
    <x v="4"/>
    <x v="0"/>
    <s v="rice flour jelly, coconut milk, palm sugar, red beans"/>
    <n v="2"/>
    <n v="7.51"/>
    <n v="8.77"/>
    <n v="202"/>
    <x v="0"/>
    <b v="0"/>
    <s v="Sunny"/>
    <n v="1771.54"/>
    <n v="404"/>
    <n v="1367.54"/>
    <n v="1771.54"/>
    <n v="8.77"/>
    <n v="202"/>
    <n v="1367.54"/>
    <s v=""/>
  </r>
  <r>
    <x v="235"/>
    <n v="26"/>
    <s v="Food Stall"/>
    <x v="7"/>
    <x v="2"/>
    <s v="white bread, kaya, butter, soft-boiled eggs"/>
    <n v="2.8"/>
    <n v="5.05"/>
    <n v="9.89"/>
    <n v="374"/>
    <x v="0"/>
    <b v="1"/>
    <s v="Rainy"/>
    <n v="3698.86"/>
    <n v="1047.2"/>
    <n v="2651.66"/>
    <n v="3698.86"/>
    <n v="9.89"/>
    <n v="374"/>
    <n v="2651.66"/>
    <s v=""/>
  </r>
  <r>
    <x v="235"/>
    <n v="31"/>
    <s v="Food Stall"/>
    <x v="10"/>
    <x v="2"/>
    <s v="black tea, condensed milk, evaporated milk"/>
    <n v="0.9"/>
    <n v="2.2200000000000002"/>
    <n v="2.2999999999999998"/>
    <n v="626"/>
    <x v="0"/>
    <b v="0"/>
    <s v="Sunny"/>
    <n v="1439.8"/>
    <n v="563.4"/>
    <n v="876.4"/>
    <n v="1439.8"/>
    <n v="2.2999999999999998"/>
    <n v="626"/>
    <n v="876.4"/>
    <s v=""/>
  </r>
  <r>
    <x v="235"/>
    <n v="47"/>
    <s v="Food Stall"/>
    <x v="4"/>
    <x v="1"/>
    <s v="rice flour jelly, coconut milk, palm sugar, red beans"/>
    <n v="2"/>
    <n v="5.48"/>
    <n v="9.1"/>
    <n v="40"/>
    <x v="0"/>
    <b v="0"/>
    <s v="Sunny"/>
    <n v="364"/>
    <n v="80"/>
    <n v="284"/>
    <n v="364"/>
    <n v="9.1"/>
    <n v="40"/>
    <n v="284"/>
    <s v=""/>
  </r>
  <r>
    <x v="235"/>
    <n v="39"/>
    <s v="Casual Dining"/>
    <x v="8"/>
    <x v="0"/>
    <s v="chicken thigh, black pepper sauce, fries, coleslaw"/>
    <n v="8"/>
    <n v="22.08"/>
    <n v="36.04"/>
    <n v="149"/>
    <x v="0"/>
    <b v="0"/>
    <s v="Sunny"/>
    <n v="5369.96"/>
    <n v="1192"/>
    <n v="4177.96"/>
    <n v="5369.96"/>
    <n v="36.04"/>
    <n v="149"/>
    <n v="4177.96"/>
    <s v=""/>
  </r>
  <r>
    <x v="235"/>
    <n v="4"/>
    <s v="Cafe"/>
    <x v="10"/>
    <x v="1"/>
    <s v="black tea, condensed milk, evaporated milk"/>
    <n v="0.9"/>
    <n v="3.87"/>
    <n v="3.59"/>
    <n v="369"/>
    <x v="0"/>
    <b v="0"/>
    <s v="Rainy"/>
    <n v="1324.71"/>
    <n v="332.1"/>
    <n v="992.61"/>
    <n v="1324.71"/>
    <n v="3.59"/>
    <n v="369"/>
    <n v="992.61"/>
    <s v=""/>
  </r>
  <r>
    <x v="235"/>
    <n v="43"/>
    <s v="Casual Dining"/>
    <x v="12"/>
    <x v="0"/>
    <s v="rice, coconut milk, sambal, anchovies, egg, peanuts"/>
    <n v="2.5"/>
    <n v="8.33"/>
    <n v="14.91"/>
    <n v="170"/>
    <x v="0"/>
    <b v="0"/>
    <s v="Rainy"/>
    <n v="2534.6999999999998"/>
    <n v="425"/>
    <n v="2109.6999999999998"/>
    <n v="2534.6999999999998"/>
    <n v="14.91"/>
    <n v="170"/>
    <n v="2109.6999999999998"/>
    <s v=""/>
  </r>
  <r>
    <x v="235"/>
    <n v="36"/>
    <s v="Food Stall"/>
    <x v="3"/>
    <x v="1"/>
    <s v="flour, ghee, egg, water, curry"/>
    <n v="0.8"/>
    <n v="1.73"/>
    <n v="1.66"/>
    <n v="604"/>
    <x v="1"/>
    <b v="0"/>
    <s v="Sunny"/>
    <n v="1002.64"/>
    <n v="483.20000000000005"/>
    <n v="519.43999999999994"/>
    <n v="1002.64"/>
    <n v="1.66"/>
    <n v="604"/>
    <n v="519.43999999999994"/>
    <s v=""/>
  </r>
  <r>
    <x v="235"/>
    <n v="8"/>
    <s v="Casual Dining"/>
    <x v="8"/>
    <x v="0"/>
    <s v="chicken thigh, black pepper sauce, fries, coleslaw"/>
    <n v="8"/>
    <n v="24.15"/>
    <n v="38.090000000000003"/>
    <n v="174"/>
    <x v="0"/>
    <b v="0"/>
    <s v="Rainy"/>
    <n v="6627.6600000000008"/>
    <n v="1392"/>
    <n v="5235.6600000000008"/>
    <n v="6627.6600000000008"/>
    <n v="38.090000000000003"/>
    <n v="174"/>
    <n v="5235.6600000000008"/>
    <s v=""/>
  </r>
  <r>
    <x v="235"/>
    <n v="16"/>
    <s v="Food Stall"/>
    <x v="6"/>
    <x v="1"/>
    <s v="chicken, yogurt, tandoori masala, ginger, garlic"/>
    <n v="7"/>
    <n v="13.18"/>
    <n v="26.76"/>
    <n v="58"/>
    <x v="0"/>
    <b v="0"/>
    <s v="Cloudy"/>
    <n v="1552.0800000000002"/>
    <n v="406"/>
    <n v="1146.0800000000002"/>
    <n v="1552.0800000000002"/>
    <n v="26.76"/>
    <n v="58"/>
    <n v="1146.0800000000002"/>
    <s v=""/>
  </r>
  <r>
    <x v="235"/>
    <n v="47"/>
    <s v="Food Stall"/>
    <x v="10"/>
    <x v="0"/>
    <s v="black tea, condensed milk, evaporated milk"/>
    <n v="0.9"/>
    <n v="2.37"/>
    <n v="3.06"/>
    <n v="347"/>
    <x v="0"/>
    <b v="0"/>
    <s v="Sunny"/>
    <n v="1061.82"/>
    <n v="312.3"/>
    <n v="749.52"/>
    <n v="1061.82"/>
    <n v="3.06"/>
    <n v="347"/>
    <n v="749.52"/>
    <s v=""/>
  </r>
  <r>
    <x v="235"/>
    <n v="19"/>
    <s v="Casual Dining"/>
    <x v="7"/>
    <x v="2"/>
    <s v="white bread, kaya, butter, soft-boiled eggs"/>
    <n v="2.8"/>
    <n v="8.93"/>
    <n v="11.56"/>
    <n v="470"/>
    <x v="0"/>
    <b v="0"/>
    <s v="Rainy"/>
    <n v="5433.2"/>
    <n v="1316"/>
    <n v="4117.2"/>
    <n v="5433.2"/>
    <n v="11.56"/>
    <n v="470"/>
    <n v="4117.2"/>
    <s v=""/>
  </r>
  <r>
    <x v="235"/>
    <n v="50"/>
    <s v="Food Stall"/>
    <x v="3"/>
    <x v="2"/>
    <s v="flour, ghee, egg, water, curry"/>
    <n v="0.8"/>
    <n v="1.85"/>
    <n v="2.31"/>
    <n v="361"/>
    <x v="0"/>
    <b v="0"/>
    <s v="Sunny"/>
    <n v="833.91"/>
    <n v="288.8"/>
    <n v="545.1099999999999"/>
    <n v="833.91"/>
    <n v="2.31"/>
    <n v="361"/>
    <n v="545.1099999999999"/>
    <s v=""/>
  </r>
  <r>
    <x v="235"/>
    <n v="42"/>
    <s v="Fine Dining"/>
    <x v="12"/>
    <x v="2"/>
    <s v="rice, coconut milk, sambal, anchovies, egg, peanuts"/>
    <n v="2.5"/>
    <n v="12.71"/>
    <n v="19.96"/>
    <n v="217"/>
    <x v="0"/>
    <b v="0"/>
    <s v="Sunny"/>
    <n v="4331.3200000000006"/>
    <n v="542.5"/>
    <n v="3788.8200000000006"/>
    <n v="4331.3200000000006"/>
    <n v="19.96"/>
    <n v="217"/>
    <n v="3788.8200000000006"/>
    <s v=""/>
  </r>
  <r>
    <x v="235"/>
    <n v="27"/>
    <s v="Food Stall"/>
    <x v="3"/>
    <x v="1"/>
    <s v="flour, ghee, egg, water, curry"/>
    <n v="0.8"/>
    <n v="1.7"/>
    <n v="2.86"/>
    <n v="187"/>
    <x v="0"/>
    <b v="0"/>
    <s v="Cloudy"/>
    <n v="534.81999999999994"/>
    <n v="149.6"/>
    <n v="385.21999999999991"/>
    <n v="534.81999999999994"/>
    <n v="2.86"/>
    <n v="187"/>
    <n v="385.21999999999991"/>
    <s v=""/>
  </r>
  <r>
    <x v="235"/>
    <n v="20"/>
    <s v="Casual Dining"/>
    <x v="8"/>
    <x v="0"/>
    <s v="chicken thigh, black pepper sauce, fries, coleslaw"/>
    <n v="8"/>
    <n v="24.18"/>
    <n v="22.79"/>
    <n v="346"/>
    <x v="1"/>
    <b v="0"/>
    <s v="Sunny"/>
    <n v="7885.34"/>
    <n v="2768"/>
    <n v="5117.34"/>
    <n v="7885.34"/>
    <n v="22.79"/>
    <n v="346"/>
    <n v="5117.34"/>
    <s v=""/>
  </r>
  <r>
    <x v="235"/>
    <n v="18"/>
    <s v="Food Stall"/>
    <x v="3"/>
    <x v="2"/>
    <s v="flour, ghee, egg, water, curry"/>
    <n v="0.8"/>
    <n v="2.11"/>
    <n v="3.08"/>
    <n v="138"/>
    <x v="0"/>
    <b v="0"/>
    <s v="Rainy"/>
    <n v="425.04"/>
    <n v="110.4"/>
    <n v="314.64"/>
    <n v="425.04"/>
    <n v="3.08"/>
    <n v="138"/>
    <n v="314.64"/>
    <s v=""/>
  </r>
  <r>
    <x v="235"/>
    <n v="40"/>
    <s v="Food Stall"/>
    <x v="4"/>
    <x v="1"/>
    <s v="rice flour jelly, coconut milk, palm sugar, red beans"/>
    <n v="2"/>
    <n v="4.32"/>
    <n v="6.39"/>
    <n v="268"/>
    <x v="0"/>
    <b v="0"/>
    <s v="Sunny"/>
    <n v="1712.52"/>
    <n v="536"/>
    <n v="1176.52"/>
    <n v="1712.52"/>
    <n v="6.39"/>
    <n v="268"/>
    <n v="1176.52"/>
    <s v=""/>
  </r>
  <r>
    <x v="236"/>
    <n v="45"/>
    <s v="Food Stall"/>
    <x v="7"/>
    <x v="2"/>
    <s v="white bread, kaya, butter, soft-boiled eggs"/>
    <n v="2.8"/>
    <n v="6.64"/>
    <n v="8.6999999999999993"/>
    <n v="396"/>
    <x v="0"/>
    <b v="0"/>
    <s v="Sunny"/>
    <n v="3445.2"/>
    <n v="1108.8"/>
    <n v="2336.3999999999996"/>
    <n v="3445.2"/>
    <n v="8.6999999999999993"/>
    <n v="396"/>
    <n v="2336.3999999999996"/>
    <s v=""/>
  </r>
  <r>
    <x v="236"/>
    <n v="41"/>
    <s v="Cafe"/>
    <x v="11"/>
    <x v="0"/>
    <s v="black tea, lemon, sugar syrup"/>
    <n v="1.2"/>
    <n v="4.0199999999999996"/>
    <n v="5.79"/>
    <n v="134"/>
    <x v="0"/>
    <b v="0"/>
    <s v="Cloudy"/>
    <n v="775.86"/>
    <n v="160.79999999999998"/>
    <n v="615.06000000000006"/>
    <n v="775.86"/>
    <n v="5.79"/>
    <n v="134"/>
    <n v="615.06000000000006"/>
    <s v=""/>
  </r>
  <r>
    <x v="236"/>
    <n v="42"/>
    <s v="Fine Dining"/>
    <x v="12"/>
    <x v="2"/>
    <s v="rice, coconut milk, sambal, anchovies, egg, peanuts"/>
    <n v="2.5"/>
    <n v="10.11"/>
    <n v="13.92"/>
    <n v="322"/>
    <x v="0"/>
    <b v="0"/>
    <s v="Cloudy"/>
    <n v="4482.24"/>
    <n v="805"/>
    <n v="3677.24"/>
    <n v="4482.24"/>
    <n v="13.92"/>
    <n v="322"/>
    <n v="3677.24"/>
    <s v=""/>
  </r>
  <r>
    <x v="236"/>
    <n v="23"/>
    <s v="Fine Dining"/>
    <x v="12"/>
    <x v="0"/>
    <s v="rice, coconut milk, sambal, anchovies, egg, peanuts"/>
    <n v="2.5"/>
    <n v="11.41"/>
    <n v="15.3"/>
    <n v="233"/>
    <x v="0"/>
    <b v="0"/>
    <s v="Sunny"/>
    <n v="3564.9"/>
    <n v="582.5"/>
    <n v="2982.4"/>
    <n v="3564.9"/>
    <n v="15.3"/>
    <n v="233"/>
    <n v="2982.4"/>
    <s v=""/>
  </r>
  <r>
    <x v="236"/>
    <n v="37"/>
    <s v="Food Stall"/>
    <x v="7"/>
    <x v="2"/>
    <s v="white bread, kaya, butter, soft-boiled eggs"/>
    <n v="2.8"/>
    <n v="6.72"/>
    <n v="7.77"/>
    <n v="259"/>
    <x v="0"/>
    <b v="0"/>
    <s v="Rainy"/>
    <n v="2012.4299999999998"/>
    <n v="725.19999999999993"/>
    <n v="1287.23"/>
    <n v="2012.4299999999998"/>
    <n v="7.77"/>
    <n v="259"/>
    <n v="1287.23"/>
    <s v=""/>
  </r>
  <r>
    <x v="236"/>
    <n v="50"/>
    <s v="Food Stall"/>
    <x v="3"/>
    <x v="2"/>
    <s v="flour, ghee, egg, water, curry"/>
    <n v="0.8"/>
    <n v="1.8"/>
    <n v="2.59"/>
    <n v="353"/>
    <x v="0"/>
    <b v="0"/>
    <s v="Cloudy"/>
    <n v="914.27"/>
    <n v="282.40000000000003"/>
    <n v="631.86999999999989"/>
    <n v="914.27"/>
    <n v="2.59"/>
    <n v="353"/>
    <n v="631.86999999999989"/>
    <s v=""/>
  </r>
  <r>
    <x v="236"/>
    <n v="6"/>
    <s v="Fine Dining"/>
    <x v="8"/>
    <x v="1"/>
    <s v="chicken thigh, black pepper sauce, fries, coleslaw"/>
    <n v="8"/>
    <n v="34.85"/>
    <n v="71.84"/>
    <n v="101"/>
    <x v="0"/>
    <b v="0"/>
    <s v="Cloudy"/>
    <n v="7255.84"/>
    <n v="808"/>
    <n v="6447.84"/>
    <n v="7255.84"/>
    <n v="71.84"/>
    <n v="101"/>
    <n v="6447.84"/>
    <s v=""/>
  </r>
  <r>
    <x v="236"/>
    <n v="28"/>
    <s v="Fine Dining"/>
    <x v="13"/>
    <x v="0"/>
    <s v="mushrooms, cream, onion, garlic, vegetable broth"/>
    <n v="3.5"/>
    <n v="13.92"/>
    <n v="15.51"/>
    <n v="338"/>
    <x v="1"/>
    <b v="0"/>
    <s v="Cloudy"/>
    <n v="5242.38"/>
    <n v="1183"/>
    <n v="4059.38"/>
    <n v="5242.38"/>
    <n v="15.51"/>
    <n v="338"/>
    <n v="4059.38"/>
    <s v=""/>
  </r>
  <r>
    <x v="236"/>
    <n v="39"/>
    <s v="Casual Dining"/>
    <x v="1"/>
    <x v="1"/>
    <s v="spaghetti, eggs, cheese, beef bacon, black pepper"/>
    <n v="9"/>
    <n v="25.48"/>
    <n v="45.53"/>
    <n v="203"/>
    <x v="0"/>
    <b v="0"/>
    <s v="Rainy"/>
    <n v="9242.59"/>
    <n v="1827"/>
    <n v="7415.59"/>
    <n v="9242.59"/>
    <n v="45.53"/>
    <n v="203"/>
    <n v="7415.59"/>
    <s v=""/>
  </r>
  <r>
    <x v="236"/>
    <n v="15"/>
    <s v="Food Stall"/>
    <x v="4"/>
    <x v="1"/>
    <s v="rice flour jelly, coconut milk, palm sugar, red beans"/>
    <n v="2"/>
    <n v="4.37"/>
    <n v="8.2899999999999991"/>
    <n v="119"/>
    <x v="0"/>
    <b v="0"/>
    <s v="Sunny"/>
    <n v="986.50999999999988"/>
    <n v="238"/>
    <n v="748.50999999999988"/>
    <n v="986.50999999999988"/>
    <n v="8.2899999999999991"/>
    <n v="119"/>
    <n v="748.50999999999988"/>
    <s v=""/>
  </r>
  <r>
    <x v="236"/>
    <n v="46"/>
    <s v="Casual Dining"/>
    <x v="8"/>
    <x v="1"/>
    <s v="chicken thigh, black pepper sauce, fries, coleslaw"/>
    <n v="8"/>
    <n v="25.35"/>
    <n v="43.44"/>
    <n v="113"/>
    <x v="0"/>
    <b v="0"/>
    <s v="Cloudy"/>
    <n v="4908.7199999999993"/>
    <n v="904"/>
    <n v="4004.7199999999993"/>
    <n v="4908.7199999999993"/>
    <n v="43.44"/>
    <n v="113"/>
    <n v="4004.7199999999993"/>
    <s v=""/>
  </r>
  <r>
    <x v="236"/>
    <n v="1"/>
    <s v="Food Stall"/>
    <x v="4"/>
    <x v="1"/>
    <s v="rice flour jelly, coconut milk, palm sugar, red beans"/>
    <n v="2"/>
    <n v="4.59"/>
    <n v="8.42"/>
    <n v="124"/>
    <x v="0"/>
    <b v="0"/>
    <s v="Sunny"/>
    <n v="1044.08"/>
    <n v="248"/>
    <n v="796.07999999999993"/>
    <n v="1044.08"/>
    <n v="8.42"/>
    <n v="124"/>
    <n v="796.07999999999993"/>
    <s v=""/>
  </r>
  <r>
    <x v="236"/>
    <n v="44"/>
    <s v="Food Stall"/>
    <x v="10"/>
    <x v="0"/>
    <s v="black tea, condensed milk, evaporated milk"/>
    <n v="0.9"/>
    <n v="2.29"/>
    <n v="2.13"/>
    <n v="542"/>
    <x v="1"/>
    <b v="0"/>
    <s v="Rainy"/>
    <n v="1154.46"/>
    <n v="487.8"/>
    <n v="666.66000000000008"/>
    <n v="1154.46"/>
    <n v="2.13"/>
    <n v="542"/>
    <n v="666.66000000000008"/>
    <s v=""/>
  </r>
  <r>
    <x v="236"/>
    <n v="17"/>
    <s v="Food Stall"/>
    <x v="0"/>
    <x v="0"/>
    <s v="rice noodles, fish broth, tamarind, shrimp paste, cucumber, mint"/>
    <n v="4.5"/>
    <n v="9.39"/>
    <n v="16.079999999999998"/>
    <n v="7"/>
    <x v="0"/>
    <b v="0"/>
    <s v="Sunny"/>
    <n v="112.55999999999999"/>
    <n v="31.5"/>
    <n v="81.059999999999988"/>
    <n v="112.55999999999999"/>
    <n v="16.079999999999998"/>
    <n v="7"/>
    <n v="81.059999999999988"/>
    <s v=""/>
  </r>
  <r>
    <x v="236"/>
    <n v="28"/>
    <s v="Fine Dining"/>
    <x v="11"/>
    <x v="0"/>
    <s v="black tea, lemon, sugar syrup"/>
    <n v="1.2"/>
    <n v="6.93"/>
    <n v="6.71"/>
    <n v="614"/>
    <x v="1"/>
    <b v="0"/>
    <s v="Rainy"/>
    <n v="4119.9399999999996"/>
    <n v="736.8"/>
    <n v="3383.1399999999994"/>
    <n v="4119.9399999999996"/>
    <n v="6.71"/>
    <n v="614"/>
    <n v="3383.1399999999994"/>
    <s v=""/>
  </r>
  <r>
    <x v="236"/>
    <n v="36"/>
    <s v="Food Stall"/>
    <x v="6"/>
    <x v="1"/>
    <s v="chicken, yogurt, tandoori masala, ginger, garlic"/>
    <n v="7"/>
    <n v="14.15"/>
    <n v="14.24"/>
    <n v="298"/>
    <x v="1"/>
    <b v="0"/>
    <s v="Cloudy"/>
    <n v="4243.5200000000004"/>
    <n v="2086"/>
    <n v="2157.5200000000004"/>
    <n v="4243.5200000000004"/>
    <n v="14.24"/>
    <n v="298"/>
    <n v="2157.5200000000004"/>
    <s v=""/>
  </r>
  <r>
    <x v="236"/>
    <n v="14"/>
    <s v="Food Stall"/>
    <x v="7"/>
    <x v="2"/>
    <s v="white bread, kaya, butter, soft-boiled eggs"/>
    <n v="2.8"/>
    <n v="6.22"/>
    <n v="8.76"/>
    <n v="350"/>
    <x v="0"/>
    <b v="0"/>
    <s v="Cloudy"/>
    <n v="3066"/>
    <n v="979.99999999999989"/>
    <n v="2086"/>
    <n v="3066"/>
    <n v="8.76"/>
    <n v="350"/>
    <n v="2086"/>
    <s v=""/>
  </r>
  <r>
    <x v="236"/>
    <n v="18"/>
    <s v="Food Stall"/>
    <x v="6"/>
    <x v="1"/>
    <s v="chicken, yogurt, tandoori masala, ginger, garlic"/>
    <n v="7"/>
    <n v="17.66"/>
    <n v="20.3"/>
    <n v="225"/>
    <x v="1"/>
    <b v="0"/>
    <s v="Sunny"/>
    <n v="4567.5"/>
    <n v="1575"/>
    <n v="2992.5"/>
    <n v="4567.5"/>
    <n v="20.3"/>
    <n v="225"/>
    <n v="2992.5"/>
    <s v=""/>
  </r>
  <r>
    <x v="236"/>
    <n v="15"/>
    <s v="Food Stall"/>
    <x v="7"/>
    <x v="2"/>
    <s v="white bread, kaya, butter, soft-boiled eggs"/>
    <n v="2.8"/>
    <n v="5.65"/>
    <n v="9.65"/>
    <n v="224"/>
    <x v="0"/>
    <b v="0"/>
    <s v="Sunny"/>
    <n v="2161.6"/>
    <n v="627.19999999999993"/>
    <n v="1534.4"/>
    <n v="2161.6"/>
    <n v="9.65"/>
    <n v="224"/>
    <n v="1534.4"/>
    <s v=""/>
  </r>
  <r>
    <x v="236"/>
    <n v="2"/>
    <s v="Food Stall"/>
    <x v="6"/>
    <x v="1"/>
    <s v="chicken, yogurt, tandoori masala, ginger, garlic"/>
    <n v="7"/>
    <n v="14.59"/>
    <n v="32.380000000000003"/>
    <n v="0"/>
    <x v="0"/>
    <b v="0"/>
    <s v="Cloudy"/>
    <n v="0"/>
    <n v="0"/>
    <n v="0"/>
    <n v="0"/>
    <n v="32.380000000000003"/>
    <n v="0"/>
    <n v="0"/>
    <s v=""/>
  </r>
  <r>
    <x v="236"/>
    <n v="3"/>
    <s v="Cafe"/>
    <x v="4"/>
    <x v="0"/>
    <s v="rice flour jelly, coconut milk, palm sugar, red beans"/>
    <n v="2"/>
    <n v="7.31"/>
    <n v="8.66"/>
    <n v="343"/>
    <x v="0"/>
    <b v="1"/>
    <s v="Sunny"/>
    <n v="2970.38"/>
    <n v="686"/>
    <n v="2284.38"/>
    <n v="2970.38"/>
    <n v="8.66"/>
    <n v="343"/>
    <n v="2284.38"/>
    <s v=""/>
  </r>
  <r>
    <x v="236"/>
    <n v="11"/>
    <s v="Food Stall"/>
    <x v="0"/>
    <x v="0"/>
    <s v="rice noodles, fish broth, tamarind, shrimp paste, cucumber, mint"/>
    <n v="4.5"/>
    <n v="11.68"/>
    <n v="15.63"/>
    <n v="258"/>
    <x v="0"/>
    <b v="0"/>
    <s v="Cloudy"/>
    <n v="4032.5400000000004"/>
    <n v="1161"/>
    <n v="2871.5400000000004"/>
    <n v="4032.5400000000004"/>
    <n v="15.63"/>
    <n v="258"/>
    <n v="2871.5400000000004"/>
    <s v=""/>
  </r>
  <r>
    <x v="236"/>
    <n v="26"/>
    <s v="Food Stall"/>
    <x v="7"/>
    <x v="2"/>
    <s v="white bread, kaya, butter, soft-boiled eggs"/>
    <n v="2.8"/>
    <n v="5.49"/>
    <n v="8.31"/>
    <n v="430"/>
    <x v="0"/>
    <b v="0"/>
    <s v="Cloudy"/>
    <n v="3573.3"/>
    <n v="1204"/>
    <n v="2369.3000000000002"/>
    <n v="3573.3"/>
    <n v="8.31"/>
    <n v="430"/>
    <n v="2369.3000000000002"/>
    <s v=""/>
  </r>
  <r>
    <x v="236"/>
    <n v="48"/>
    <s v="Casual Dining"/>
    <x v="10"/>
    <x v="0"/>
    <s v="black tea, condensed milk, evaporated milk"/>
    <n v="0.9"/>
    <n v="2.27"/>
    <n v="4.54"/>
    <n v="377"/>
    <x v="0"/>
    <b v="0"/>
    <s v="Cloudy"/>
    <n v="1711.58"/>
    <n v="339.3"/>
    <n v="1372.28"/>
    <n v="1711.58"/>
    <n v="4.54"/>
    <n v="377"/>
    <n v="1372.28"/>
    <s v=""/>
  </r>
  <r>
    <x v="237"/>
    <n v="50"/>
    <s v="Food Stall"/>
    <x v="3"/>
    <x v="2"/>
    <s v="flour, ghee, egg, water, curry"/>
    <n v="0.8"/>
    <n v="1.88"/>
    <n v="1.96"/>
    <n v="810"/>
    <x v="1"/>
    <b v="0"/>
    <s v="Sunny"/>
    <n v="1587.6"/>
    <n v="648"/>
    <n v="939.59999999999991"/>
    <n v="1587.6"/>
    <n v="1.96"/>
    <n v="810"/>
    <n v="939.59999999999991"/>
    <s v=""/>
  </r>
  <r>
    <x v="237"/>
    <n v="1"/>
    <s v="Food Stall"/>
    <x v="10"/>
    <x v="0"/>
    <s v="black tea, condensed milk, evaporated milk"/>
    <n v="0.9"/>
    <n v="1.81"/>
    <n v="2.72"/>
    <n v="815"/>
    <x v="0"/>
    <b v="0"/>
    <s v="Sunny"/>
    <n v="2216.8000000000002"/>
    <n v="733.5"/>
    <n v="1483.3000000000002"/>
    <n v="2216.8000000000002"/>
    <n v="2.72"/>
    <n v="815"/>
    <n v="1483.3000000000002"/>
    <s v=""/>
  </r>
  <r>
    <x v="237"/>
    <n v="12"/>
    <s v="Cafe"/>
    <x v="10"/>
    <x v="0"/>
    <s v="black tea, condensed milk, evaporated milk"/>
    <n v="0.9"/>
    <n v="3.37"/>
    <n v="3.57"/>
    <n v="876"/>
    <x v="0"/>
    <b v="0"/>
    <s v="Sunny"/>
    <n v="3127.3199999999997"/>
    <n v="788.4"/>
    <n v="2338.9199999999996"/>
    <n v="3127.3199999999997"/>
    <n v="3.57"/>
    <n v="876"/>
    <n v="2338.9199999999996"/>
    <s v=""/>
  </r>
  <r>
    <x v="237"/>
    <n v="46"/>
    <s v="Casual Dining"/>
    <x v="10"/>
    <x v="1"/>
    <s v="black tea, condensed milk, evaporated milk"/>
    <n v="0.9"/>
    <n v="2.97"/>
    <n v="4.53"/>
    <n v="459"/>
    <x v="0"/>
    <b v="0"/>
    <s v="Sunny"/>
    <n v="2079.27"/>
    <n v="413.1"/>
    <n v="1666.17"/>
    <n v="2079.27"/>
    <n v="4.53"/>
    <n v="459"/>
    <n v="1666.17"/>
    <s v=""/>
  </r>
  <r>
    <x v="237"/>
    <n v="27"/>
    <s v="Food Stall"/>
    <x v="6"/>
    <x v="1"/>
    <s v="chicken, yogurt, tandoori masala, ginger, garlic"/>
    <n v="7"/>
    <n v="14.44"/>
    <n v="27.82"/>
    <n v="241"/>
    <x v="0"/>
    <b v="0"/>
    <s v="Sunny"/>
    <n v="6704.62"/>
    <n v="1687"/>
    <n v="5017.62"/>
    <n v="6704.62"/>
    <n v="27.82"/>
    <n v="241"/>
    <n v="5017.62"/>
    <s v=""/>
  </r>
  <r>
    <x v="237"/>
    <n v="47"/>
    <s v="Food Stall"/>
    <x v="10"/>
    <x v="1"/>
    <s v="black tea, condensed milk, evaporated milk"/>
    <n v="0.9"/>
    <n v="2.37"/>
    <n v="2.99"/>
    <n v="462"/>
    <x v="0"/>
    <b v="0"/>
    <s v="Cloudy"/>
    <n v="1381.38"/>
    <n v="415.8"/>
    <n v="965.58000000000015"/>
    <n v="1381.38"/>
    <n v="2.99"/>
    <n v="462"/>
    <n v="965.58000000000015"/>
    <s v=""/>
  </r>
  <r>
    <x v="237"/>
    <n v="41"/>
    <s v="Cafe"/>
    <x v="8"/>
    <x v="0"/>
    <s v="chicken thigh, black pepper sauce, fries, coleslaw"/>
    <n v="8"/>
    <n v="24.87"/>
    <n v="34.65"/>
    <n v="208"/>
    <x v="0"/>
    <b v="0"/>
    <s v="Rainy"/>
    <n v="7207.2"/>
    <n v="1664"/>
    <n v="5543.2"/>
    <n v="7207.2"/>
    <n v="34.65"/>
    <n v="208"/>
    <n v="5543.2"/>
    <s v=""/>
  </r>
  <r>
    <x v="237"/>
    <n v="36"/>
    <s v="Food Stall"/>
    <x v="6"/>
    <x v="1"/>
    <s v="chicken, yogurt, tandoori masala, ginger, garlic"/>
    <n v="7"/>
    <n v="13.64"/>
    <n v="23.17"/>
    <n v="149"/>
    <x v="0"/>
    <b v="0"/>
    <s v="Cloudy"/>
    <n v="3452.3300000000004"/>
    <n v="1043"/>
    <n v="2409.3300000000004"/>
    <n v="3452.3300000000004"/>
    <n v="23.17"/>
    <n v="149"/>
    <n v="2409.3300000000004"/>
    <s v=""/>
  </r>
  <r>
    <x v="237"/>
    <n v="16"/>
    <s v="Food Stall"/>
    <x v="3"/>
    <x v="1"/>
    <s v="flour, ghee, egg, water, curry"/>
    <n v="0.8"/>
    <n v="1.9"/>
    <n v="2.44"/>
    <n v="376"/>
    <x v="0"/>
    <b v="0"/>
    <s v="Cloudy"/>
    <n v="917.43999999999994"/>
    <n v="300.8"/>
    <n v="616.63999999999987"/>
    <n v="917.43999999999994"/>
    <n v="2.44"/>
    <n v="376"/>
    <n v="616.63999999999987"/>
    <s v=""/>
  </r>
  <r>
    <x v="237"/>
    <n v="7"/>
    <s v="Casual Dining"/>
    <x v="11"/>
    <x v="0"/>
    <s v="black tea, lemon, sugar syrup"/>
    <n v="1.2"/>
    <n v="3.49"/>
    <n v="4.74"/>
    <n v="481"/>
    <x v="0"/>
    <b v="0"/>
    <s v="Sunny"/>
    <n v="2279.94"/>
    <n v="577.19999999999993"/>
    <n v="1702.7400000000002"/>
    <n v="2279.94"/>
    <n v="4.74"/>
    <n v="481"/>
    <n v="1702.7400000000002"/>
    <s v=""/>
  </r>
  <r>
    <x v="237"/>
    <n v="16"/>
    <s v="Food Stall"/>
    <x v="6"/>
    <x v="1"/>
    <s v="chicken, yogurt, tandoori masala, ginger, garlic"/>
    <n v="7"/>
    <n v="14.32"/>
    <n v="31.05"/>
    <n v="110"/>
    <x v="0"/>
    <b v="0"/>
    <s v="Cloudy"/>
    <n v="3415.5"/>
    <n v="770"/>
    <n v="2645.5"/>
    <n v="3415.5"/>
    <n v="31.05"/>
    <n v="110"/>
    <n v="2645.5"/>
    <s v=""/>
  </r>
  <r>
    <x v="237"/>
    <n v="19"/>
    <s v="Casual Dining"/>
    <x v="9"/>
    <x v="1"/>
    <s v="chicken, rice, ginger, garlic, chili sauce, cucumber"/>
    <n v="4"/>
    <n v="9.86"/>
    <n v="18.510000000000002"/>
    <n v="175"/>
    <x v="0"/>
    <b v="0"/>
    <s v="Sunny"/>
    <n v="3239.2500000000005"/>
    <n v="700"/>
    <n v="2539.2500000000005"/>
    <n v="3239.2500000000005"/>
    <n v="18.510000000000002"/>
    <n v="175"/>
    <n v="2539.2500000000005"/>
    <s v=""/>
  </r>
  <r>
    <x v="237"/>
    <n v="44"/>
    <s v="Food Stall"/>
    <x v="7"/>
    <x v="2"/>
    <s v="white bread, kaya, butter, soft-boiled eggs"/>
    <n v="2.8"/>
    <n v="7.32"/>
    <n v="7.63"/>
    <n v="365"/>
    <x v="0"/>
    <b v="0"/>
    <s v="Rainy"/>
    <n v="2784.95"/>
    <n v="1021.9999999999999"/>
    <n v="1762.9499999999998"/>
    <n v="2784.95"/>
    <n v="7.63"/>
    <n v="365"/>
    <n v="1762.9499999999998"/>
    <s v=""/>
  </r>
  <r>
    <x v="237"/>
    <n v="31"/>
    <s v="Food Stall"/>
    <x v="10"/>
    <x v="1"/>
    <s v="black tea, condensed milk, evaporated milk"/>
    <n v="0.9"/>
    <n v="2.0299999999999998"/>
    <n v="1.52"/>
    <n v="1207"/>
    <x v="1"/>
    <b v="0"/>
    <s v="Sunny"/>
    <n v="1834.64"/>
    <n v="1086.3"/>
    <n v="748.34000000000015"/>
    <n v="1834.64"/>
    <n v="1.52"/>
    <n v="1207"/>
    <n v="748.34000000000015"/>
    <s v=""/>
  </r>
  <r>
    <x v="237"/>
    <n v="10"/>
    <s v="Fine Dining"/>
    <x v="2"/>
    <x v="0"/>
    <s v="beef, coconut milk, galangal, lemongrass, spices, chili"/>
    <n v="9"/>
    <n v="37.07"/>
    <n v="39.83"/>
    <n v="271"/>
    <x v="1"/>
    <b v="0"/>
    <s v="Cloudy"/>
    <n v="10793.93"/>
    <n v="2439"/>
    <n v="8354.93"/>
    <n v="10793.93"/>
    <n v="39.83"/>
    <n v="271"/>
    <n v="8354.93"/>
    <s v=""/>
  </r>
  <r>
    <x v="237"/>
    <n v="11"/>
    <s v="Food Stall"/>
    <x v="4"/>
    <x v="1"/>
    <s v="rice flour jelly, coconut milk, palm sugar, red beans"/>
    <n v="2"/>
    <n v="5.71"/>
    <n v="6.09"/>
    <n v="254"/>
    <x v="0"/>
    <b v="0"/>
    <s v="Sunny"/>
    <n v="1546.86"/>
    <n v="508"/>
    <n v="1038.8599999999999"/>
    <n v="1546.86"/>
    <n v="6.09"/>
    <n v="254"/>
    <n v="1038.8599999999999"/>
    <s v=""/>
  </r>
  <r>
    <x v="237"/>
    <n v="29"/>
    <s v="Food Stall"/>
    <x v="9"/>
    <x v="1"/>
    <s v="chicken, rice, ginger, garlic, chili sauce, cucumber"/>
    <n v="4"/>
    <n v="7.83"/>
    <n v="13.91"/>
    <n v="310"/>
    <x v="0"/>
    <b v="0"/>
    <s v="Rainy"/>
    <n v="4312.1000000000004"/>
    <n v="1240"/>
    <n v="3072.1000000000004"/>
    <n v="4312.1000000000004"/>
    <n v="13.91"/>
    <n v="310"/>
    <n v="3072.1000000000004"/>
    <s v=""/>
  </r>
  <r>
    <x v="237"/>
    <n v="3"/>
    <s v="Cafe"/>
    <x v="1"/>
    <x v="1"/>
    <s v="spaghetti, eggs, cheese, beef bacon, black pepper"/>
    <n v="9"/>
    <n v="29.76"/>
    <n v="46.68"/>
    <n v="155"/>
    <x v="0"/>
    <b v="0"/>
    <s v="Cloudy"/>
    <n v="7235.4"/>
    <n v="1395"/>
    <n v="5840.4"/>
    <n v="7235.4"/>
    <n v="46.68"/>
    <n v="155"/>
    <n v="5840.4"/>
    <s v=""/>
  </r>
  <r>
    <x v="237"/>
    <n v="36"/>
    <s v="Food Stall"/>
    <x v="3"/>
    <x v="1"/>
    <s v="flour, ghee, egg, water, curry"/>
    <n v="0.8"/>
    <n v="1.94"/>
    <n v="2.16"/>
    <n v="288"/>
    <x v="0"/>
    <b v="0"/>
    <s v="Sunny"/>
    <n v="622.08000000000004"/>
    <n v="230.4"/>
    <n v="391.68000000000006"/>
    <n v="622.08000000000004"/>
    <n v="2.16"/>
    <n v="288"/>
    <n v="391.68000000000006"/>
    <s v=""/>
  </r>
  <r>
    <x v="237"/>
    <n v="3"/>
    <s v="Cafe"/>
    <x v="10"/>
    <x v="1"/>
    <s v="black tea, condensed milk, evaporated milk"/>
    <n v="0.9"/>
    <n v="2.77"/>
    <n v="2.35"/>
    <n v="722"/>
    <x v="1"/>
    <b v="0"/>
    <s v="Rainy"/>
    <n v="1696.7"/>
    <n v="649.80000000000007"/>
    <n v="1046.9000000000001"/>
    <n v="1696.7"/>
    <n v="2.35"/>
    <n v="722"/>
    <n v="1046.9000000000001"/>
    <s v=""/>
  </r>
  <r>
    <x v="237"/>
    <n v="12"/>
    <s v="Cafe"/>
    <x v="13"/>
    <x v="0"/>
    <s v="mushrooms, cream, onion, garlic, vegetable broth"/>
    <n v="3.5"/>
    <n v="10.43"/>
    <n v="18.96"/>
    <n v="52"/>
    <x v="0"/>
    <b v="0"/>
    <s v="Sunny"/>
    <n v="985.92000000000007"/>
    <n v="182"/>
    <n v="803.92000000000007"/>
    <n v="985.92000000000007"/>
    <n v="18.96"/>
    <n v="52"/>
    <n v="803.92000000000007"/>
    <s v=""/>
  </r>
  <r>
    <x v="237"/>
    <n v="33"/>
    <s v="Cafe"/>
    <x v="10"/>
    <x v="2"/>
    <s v="black tea, condensed milk, evaporated milk"/>
    <n v="0.9"/>
    <n v="3.03"/>
    <n v="3.49"/>
    <n v="573"/>
    <x v="0"/>
    <b v="0"/>
    <s v="Sunny"/>
    <n v="1999.7700000000002"/>
    <n v="515.70000000000005"/>
    <n v="1484.0700000000002"/>
    <n v="1999.7700000000002"/>
    <n v="3.49"/>
    <n v="573"/>
    <n v="1484.0700000000002"/>
    <s v=""/>
  </r>
  <r>
    <x v="237"/>
    <n v="33"/>
    <s v="Cafe"/>
    <x v="7"/>
    <x v="2"/>
    <s v="white bread, kaya, butter, soft-boiled eggs"/>
    <n v="2.8"/>
    <n v="10.15"/>
    <n v="10.6"/>
    <n v="477"/>
    <x v="0"/>
    <b v="0"/>
    <s v="Cloudy"/>
    <n v="5056.2"/>
    <n v="1335.6"/>
    <n v="3720.6"/>
    <n v="5056.2"/>
    <n v="10.6"/>
    <n v="477"/>
    <n v="3720.6"/>
    <s v=""/>
  </r>
  <r>
    <x v="237"/>
    <n v="5"/>
    <s v="Cafe"/>
    <x v="7"/>
    <x v="2"/>
    <s v="white bread, kaya, butter, soft-boiled eggs"/>
    <n v="2.8"/>
    <n v="10.73"/>
    <n v="9.4600000000000009"/>
    <n v="451"/>
    <x v="0"/>
    <b v="0"/>
    <s v="Cloudy"/>
    <n v="4266.46"/>
    <n v="1262.8"/>
    <n v="3003.66"/>
    <n v="4266.46"/>
    <n v="9.4600000000000009"/>
    <n v="451"/>
    <n v="3003.66"/>
    <s v=""/>
  </r>
  <r>
    <x v="238"/>
    <n v="25"/>
    <s v="Fine Dining"/>
    <x v="1"/>
    <x v="1"/>
    <s v="spaghetti, eggs, cheese, beef bacon, black pepper"/>
    <n v="9"/>
    <n v="49.76"/>
    <n v="69.55"/>
    <n v="206"/>
    <x v="0"/>
    <b v="0"/>
    <s v="Cloudy"/>
    <n v="14327.3"/>
    <n v="1854"/>
    <n v="12473.3"/>
    <n v="14327.3"/>
    <n v="69.55"/>
    <n v="206"/>
    <n v="12473.3"/>
    <s v=""/>
  </r>
  <r>
    <x v="238"/>
    <n v="11"/>
    <s v="Food Stall"/>
    <x v="10"/>
    <x v="2"/>
    <s v="black tea, condensed milk, evaporated milk"/>
    <n v="0.9"/>
    <n v="2.39"/>
    <n v="2.4900000000000002"/>
    <n v="543"/>
    <x v="0"/>
    <b v="0"/>
    <s v="Cloudy"/>
    <n v="1352.0700000000002"/>
    <n v="488.7"/>
    <n v="863.37000000000012"/>
    <n v="1352.0700000000002"/>
    <n v="2.4900000000000002"/>
    <n v="543"/>
    <n v="863.37000000000012"/>
    <s v=""/>
  </r>
  <r>
    <x v="238"/>
    <n v="39"/>
    <s v="Casual Dining"/>
    <x v="7"/>
    <x v="2"/>
    <s v="white bread, kaya, butter, soft-boiled eggs"/>
    <n v="2.8"/>
    <n v="9.83"/>
    <n v="9.5399999999999991"/>
    <n v="936"/>
    <x v="1"/>
    <b v="0"/>
    <s v="Rainy"/>
    <n v="8929.4399999999987"/>
    <n v="2620.7999999999997"/>
    <n v="6308.6399999999994"/>
    <n v="8929.4399999999987"/>
    <n v="9.5399999999999991"/>
    <n v="936"/>
    <n v="6308.6399999999994"/>
    <s v=""/>
  </r>
  <r>
    <x v="238"/>
    <n v="8"/>
    <s v="Casual Dining"/>
    <x v="8"/>
    <x v="1"/>
    <s v="chicken thigh, black pepper sauce, fries, coleslaw"/>
    <n v="8"/>
    <n v="25.69"/>
    <n v="48.29"/>
    <n v="217"/>
    <x v="0"/>
    <b v="0"/>
    <s v="Cloudy"/>
    <n v="10478.93"/>
    <n v="1736"/>
    <n v="8742.93"/>
    <n v="10478.93"/>
    <n v="48.29"/>
    <n v="217"/>
    <n v="8742.93"/>
    <s v=""/>
  </r>
  <r>
    <x v="238"/>
    <n v="44"/>
    <s v="Food Stall"/>
    <x v="10"/>
    <x v="2"/>
    <s v="black tea, condensed milk, evaporated milk"/>
    <n v="0.9"/>
    <n v="1.92"/>
    <n v="2.81"/>
    <n v="765"/>
    <x v="0"/>
    <b v="1"/>
    <s v="Cloudy"/>
    <n v="2149.65"/>
    <n v="688.5"/>
    <n v="1461.15"/>
    <n v="2149.65"/>
    <n v="2.81"/>
    <n v="765"/>
    <n v="1461.15"/>
    <s v=""/>
  </r>
  <r>
    <x v="238"/>
    <n v="46"/>
    <s v="Casual Dining"/>
    <x v="11"/>
    <x v="1"/>
    <s v="black tea, lemon, sugar syrup"/>
    <n v="1.2"/>
    <n v="3.51"/>
    <n v="5.72"/>
    <n v="380"/>
    <x v="0"/>
    <b v="0"/>
    <s v="Sunny"/>
    <n v="2173.6"/>
    <n v="456"/>
    <n v="1717.6"/>
    <n v="2173.6"/>
    <n v="5.72"/>
    <n v="380"/>
    <n v="1717.6"/>
    <s v=""/>
  </r>
  <r>
    <x v="238"/>
    <n v="16"/>
    <s v="Food Stall"/>
    <x v="3"/>
    <x v="2"/>
    <s v="flour, ghee, egg, water, curry"/>
    <n v="0.8"/>
    <n v="1.85"/>
    <n v="1.8"/>
    <n v="875"/>
    <x v="1"/>
    <b v="0"/>
    <s v="Cloudy"/>
    <n v="1575"/>
    <n v="700"/>
    <n v="875"/>
    <n v="1575"/>
    <n v="1.8"/>
    <n v="875"/>
    <n v="875"/>
    <s v=""/>
  </r>
  <r>
    <x v="238"/>
    <n v="43"/>
    <s v="Casual Dining"/>
    <x v="10"/>
    <x v="2"/>
    <s v="black tea, condensed milk, evaporated milk"/>
    <n v="0.9"/>
    <n v="3.19"/>
    <n v="4.59"/>
    <n v="713"/>
    <x v="0"/>
    <b v="0"/>
    <s v="Cloudy"/>
    <n v="3272.67"/>
    <n v="641.70000000000005"/>
    <n v="2630.9700000000003"/>
    <n v="3272.67"/>
    <n v="4.59"/>
    <n v="713"/>
    <n v="2630.9700000000003"/>
    <s v=""/>
  </r>
  <r>
    <x v="238"/>
    <n v="49"/>
    <s v="Kopitiam"/>
    <x v="10"/>
    <x v="1"/>
    <s v="black tea, condensed milk, evaporated milk"/>
    <n v="0.9"/>
    <n v="2.6"/>
    <n v="2.87"/>
    <n v="434"/>
    <x v="0"/>
    <b v="0"/>
    <s v="Rainy"/>
    <n v="1245.5800000000002"/>
    <n v="390.6"/>
    <n v="854.98000000000013"/>
    <n v="1245.5800000000002"/>
    <n v="2.87"/>
    <n v="434"/>
    <n v="854.98000000000013"/>
    <s v=""/>
  </r>
  <r>
    <x v="238"/>
    <n v="29"/>
    <s v="Food Stall"/>
    <x v="10"/>
    <x v="1"/>
    <s v="black tea, condensed milk, evaporated milk"/>
    <n v="0.9"/>
    <n v="1.85"/>
    <n v="2.99"/>
    <n v="453"/>
    <x v="0"/>
    <b v="0"/>
    <s v="Rainy"/>
    <n v="1354.47"/>
    <n v="407.7"/>
    <n v="946.77"/>
    <n v="1354.47"/>
    <n v="2.99"/>
    <n v="453"/>
    <n v="946.77"/>
    <s v=""/>
  </r>
  <r>
    <x v="238"/>
    <n v="21"/>
    <s v="Casual Dining"/>
    <x v="13"/>
    <x v="1"/>
    <s v="mushrooms, cream, onion, garlic, vegetable broth"/>
    <n v="3.5"/>
    <n v="10.45"/>
    <n v="20.74"/>
    <n v="135"/>
    <x v="0"/>
    <b v="0"/>
    <s v="Sunny"/>
    <n v="2799.8999999999996"/>
    <n v="472.5"/>
    <n v="2327.3999999999996"/>
    <n v="2799.8999999999996"/>
    <n v="20.74"/>
    <n v="135"/>
    <n v="2327.3999999999996"/>
    <s v=""/>
  </r>
  <r>
    <x v="238"/>
    <n v="26"/>
    <s v="Food Stall"/>
    <x v="2"/>
    <x v="1"/>
    <s v="beef, coconut milk, galangal, lemongrass, spices, chili"/>
    <n v="9"/>
    <n v="21.16"/>
    <n v="36.28"/>
    <n v="60"/>
    <x v="0"/>
    <b v="0"/>
    <s v="Cloudy"/>
    <n v="2176.8000000000002"/>
    <n v="540"/>
    <n v="1636.8000000000002"/>
    <n v="2176.8000000000002"/>
    <n v="36.28"/>
    <n v="60"/>
    <n v="1636.8000000000002"/>
    <s v=""/>
  </r>
  <r>
    <x v="238"/>
    <n v="27"/>
    <s v="Food Stall"/>
    <x v="6"/>
    <x v="1"/>
    <s v="chicken, yogurt, tandoori masala, ginger, garlic"/>
    <n v="7"/>
    <n v="14.71"/>
    <n v="23.06"/>
    <n v="357"/>
    <x v="0"/>
    <b v="0"/>
    <s v="Cloudy"/>
    <n v="8232.42"/>
    <n v="2499"/>
    <n v="5733.42"/>
    <n v="8232.42"/>
    <n v="23.06"/>
    <n v="357"/>
    <n v="5733.42"/>
    <s v=""/>
  </r>
  <r>
    <x v="238"/>
    <n v="28"/>
    <s v="Fine Dining"/>
    <x v="13"/>
    <x v="1"/>
    <s v="mushrooms, cream, onion, garlic, vegetable broth"/>
    <n v="3.5"/>
    <n v="16.86"/>
    <n v="28.4"/>
    <n v="0"/>
    <x v="0"/>
    <b v="0"/>
    <s v="Sunny"/>
    <n v="0"/>
    <n v="0"/>
    <n v="0"/>
    <n v="0"/>
    <n v="28.4"/>
    <n v="0"/>
    <n v="0"/>
    <s v=""/>
  </r>
  <r>
    <x v="238"/>
    <n v="29"/>
    <s v="Food Stall"/>
    <x v="4"/>
    <x v="1"/>
    <s v="rice flour jelly, coconut milk, palm sugar, red beans"/>
    <n v="2"/>
    <n v="3.99"/>
    <n v="6.79"/>
    <n v="229"/>
    <x v="0"/>
    <b v="0"/>
    <s v="Rainy"/>
    <n v="1554.91"/>
    <n v="458"/>
    <n v="1096.9100000000001"/>
    <n v="1554.91"/>
    <n v="6.79"/>
    <n v="229"/>
    <n v="1096.9100000000001"/>
    <s v=""/>
  </r>
  <r>
    <x v="238"/>
    <n v="24"/>
    <s v="Casual Dining"/>
    <x v="9"/>
    <x v="1"/>
    <s v="chicken, rice, ginger, garlic, chili sauce, cucumber"/>
    <n v="4"/>
    <n v="11.6"/>
    <n v="19.850000000000001"/>
    <n v="260"/>
    <x v="0"/>
    <b v="0"/>
    <s v="Sunny"/>
    <n v="5161"/>
    <n v="1040"/>
    <n v="4121"/>
    <n v="5161"/>
    <n v="19.850000000000001"/>
    <n v="260"/>
    <n v="4121"/>
    <s v=""/>
  </r>
  <r>
    <x v="238"/>
    <n v="5"/>
    <s v="Cafe"/>
    <x v="1"/>
    <x v="1"/>
    <s v="spaghetti, eggs, cheese, beef bacon, black pepper"/>
    <n v="9"/>
    <n v="25.38"/>
    <n v="44.26"/>
    <n v="0"/>
    <x v="0"/>
    <b v="0"/>
    <s v="Rainy"/>
    <n v="0"/>
    <n v="0"/>
    <n v="0"/>
    <n v="0"/>
    <n v="44.26"/>
    <n v="0"/>
    <n v="0"/>
    <s v=""/>
  </r>
  <r>
    <x v="238"/>
    <n v="13"/>
    <s v="Food Stall"/>
    <x v="2"/>
    <x v="0"/>
    <s v="beef, coconut milk, galangal, lemongrass, spices, chili"/>
    <n v="9"/>
    <n v="21.41"/>
    <n v="33.06"/>
    <n v="17"/>
    <x v="0"/>
    <b v="0"/>
    <s v="Cloudy"/>
    <n v="562.02"/>
    <n v="153"/>
    <n v="409.02"/>
    <n v="562.02"/>
    <n v="33.06"/>
    <n v="17"/>
    <n v="409.02"/>
    <s v=""/>
  </r>
  <r>
    <x v="238"/>
    <n v="12"/>
    <s v="Cafe"/>
    <x v="8"/>
    <x v="1"/>
    <s v="chicken thigh, black pepper sauce, fries, coleslaw"/>
    <n v="8"/>
    <n v="32.58"/>
    <n v="31.98"/>
    <n v="288"/>
    <x v="0"/>
    <b v="0"/>
    <s v="Sunny"/>
    <n v="9210.24"/>
    <n v="2304"/>
    <n v="6906.24"/>
    <n v="9210.24"/>
    <n v="31.98"/>
    <n v="288"/>
    <n v="6906.24"/>
    <s v=""/>
  </r>
  <r>
    <x v="238"/>
    <n v="49"/>
    <s v="Kopitiam"/>
    <x v="5"/>
    <x v="1"/>
    <s v="flat rice noodles, prawns, cockles, bean sprouts, chives, soy sauce"/>
    <n v="5"/>
    <n v="12.91"/>
    <n v="22.34"/>
    <n v="96"/>
    <x v="0"/>
    <b v="0"/>
    <s v="Cloudy"/>
    <n v="2144.64"/>
    <n v="480"/>
    <n v="1664.6399999999999"/>
    <n v="2144.64"/>
    <n v="22.34"/>
    <n v="96"/>
    <n v="1664.6399999999999"/>
    <s v=""/>
  </r>
  <r>
    <x v="238"/>
    <n v="39"/>
    <s v="Casual Dining"/>
    <x v="12"/>
    <x v="0"/>
    <s v="rice, coconut milk, sambal, anchovies, egg, peanuts"/>
    <n v="2.5"/>
    <n v="8.25"/>
    <n v="11.82"/>
    <n v="288"/>
    <x v="0"/>
    <b v="0"/>
    <s v="Sunny"/>
    <n v="3404.16"/>
    <n v="720"/>
    <n v="2684.16"/>
    <n v="3404.16"/>
    <n v="11.82"/>
    <n v="288"/>
    <n v="2684.16"/>
    <s v=""/>
  </r>
  <r>
    <x v="238"/>
    <n v="21"/>
    <s v="Casual Dining"/>
    <x v="11"/>
    <x v="1"/>
    <s v="black tea, lemon, sugar syrup"/>
    <n v="1.2"/>
    <n v="3.53"/>
    <n v="5.56"/>
    <n v="351"/>
    <x v="0"/>
    <b v="0"/>
    <s v="Sunny"/>
    <n v="1951.56"/>
    <n v="421.2"/>
    <n v="1530.36"/>
    <n v="1951.56"/>
    <n v="5.56"/>
    <n v="351"/>
    <n v="1530.36"/>
    <s v=""/>
  </r>
  <r>
    <x v="238"/>
    <n v="16"/>
    <s v="Food Stall"/>
    <x v="6"/>
    <x v="1"/>
    <s v="chicken, yogurt, tandoori masala, ginger, garlic"/>
    <n v="7"/>
    <n v="18.48"/>
    <n v="31.47"/>
    <n v="0"/>
    <x v="0"/>
    <b v="0"/>
    <s v="Sunny"/>
    <n v="0"/>
    <n v="0"/>
    <n v="0"/>
    <n v="0"/>
    <n v="31.47"/>
    <n v="0"/>
    <n v="0"/>
    <s v=""/>
  </r>
  <r>
    <x v="239"/>
    <n v="17"/>
    <s v="Food Stall"/>
    <x v="10"/>
    <x v="1"/>
    <s v="black tea, condensed milk, evaporated milk"/>
    <n v="0.9"/>
    <n v="1.93"/>
    <n v="2.85"/>
    <n v="384"/>
    <x v="0"/>
    <b v="0"/>
    <s v="Cloudy"/>
    <n v="1094.4000000000001"/>
    <n v="345.6"/>
    <n v="748.80000000000007"/>
    <n v="1094.4000000000001"/>
    <n v="2.85"/>
    <n v="384"/>
    <n v="748.80000000000007"/>
    <s v=""/>
  </r>
  <r>
    <x v="239"/>
    <n v="44"/>
    <s v="Food Stall"/>
    <x v="0"/>
    <x v="0"/>
    <s v="rice noodles, fish broth, tamarind, shrimp paste, cucumber, mint"/>
    <n v="4.5"/>
    <n v="9.83"/>
    <n v="17.57"/>
    <n v="147"/>
    <x v="0"/>
    <b v="0"/>
    <s v="Cloudy"/>
    <n v="2582.79"/>
    <n v="661.5"/>
    <n v="1921.29"/>
    <n v="2582.79"/>
    <n v="17.57"/>
    <n v="147"/>
    <n v="1921.29"/>
    <s v=""/>
  </r>
  <r>
    <x v="239"/>
    <n v="33"/>
    <s v="Cafe"/>
    <x v="10"/>
    <x v="0"/>
    <s v="black tea, condensed milk, evaporated milk"/>
    <n v="0.9"/>
    <n v="2.73"/>
    <n v="3.53"/>
    <n v="444"/>
    <x v="0"/>
    <b v="0"/>
    <s v="Sunny"/>
    <n v="1567.32"/>
    <n v="399.6"/>
    <n v="1167.7199999999998"/>
    <n v="1567.32"/>
    <n v="3.53"/>
    <n v="444"/>
    <n v="1167.7199999999998"/>
    <s v=""/>
  </r>
  <r>
    <x v="239"/>
    <n v="37"/>
    <s v="Food Stall"/>
    <x v="10"/>
    <x v="2"/>
    <s v="black tea, condensed milk, evaporated milk"/>
    <n v="0.9"/>
    <n v="1.67"/>
    <n v="1.84"/>
    <n v="922"/>
    <x v="1"/>
    <b v="0"/>
    <s v="Rainy"/>
    <n v="1696.48"/>
    <n v="829.80000000000007"/>
    <n v="866.68"/>
    <n v="1696.48"/>
    <n v="1.84"/>
    <n v="922"/>
    <n v="866.68"/>
    <s v=""/>
  </r>
  <r>
    <x v="239"/>
    <n v="3"/>
    <s v="Cafe"/>
    <x v="4"/>
    <x v="1"/>
    <s v="rice flour jelly, coconut milk, palm sugar, red beans"/>
    <n v="2"/>
    <n v="8.0399999999999991"/>
    <n v="10.11"/>
    <n v="110"/>
    <x v="0"/>
    <b v="1"/>
    <s v="Sunny"/>
    <n v="1112.0999999999999"/>
    <n v="220"/>
    <n v="892.09999999999991"/>
    <n v="1112.0999999999999"/>
    <n v="10.11"/>
    <n v="110"/>
    <n v="892.09999999999991"/>
    <s v=""/>
  </r>
  <r>
    <x v="239"/>
    <n v="5"/>
    <s v="Cafe"/>
    <x v="13"/>
    <x v="0"/>
    <s v="mushrooms, cream, onion, garlic, vegetable broth"/>
    <n v="3.5"/>
    <n v="10.57"/>
    <n v="13.36"/>
    <n v="92"/>
    <x v="1"/>
    <b v="0"/>
    <s v="Cloudy"/>
    <n v="1229.1199999999999"/>
    <n v="322"/>
    <n v="907.11999999999989"/>
    <n v="1229.1199999999999"/>
    <n v="13.36"/>
    <n v="92"/>
    <n v="907.11999999999989"/>
    <s v=""/>
  </r>
  <r>
    <x v="239"/>
    <n v="43"/>
    <s v="Casual Dining"/>
    <x v="10"/>
    <x v="1"/>
    <s v="black tea, condensed milk, evaporated milk"/>
    <n v="0.9"/>
    <n v="2.36"/>
    <n v="4.58"/>
    <n v="332"/>
    <x v="0"/>
    <b v="0"/>
    <s v="Rainy"/>
    <n v="1520.56"/>
    <n v="298.8"/>
    <n v="1221.76"/>
    <n v="1520.56"/>
    <n v="4.58"/>
    <n v="332"/>
    <n v="1221.76"/>
    <s v=""/>
  </r>
  <r>
    <x v="239"/>
    <n v="17"/>
    <s v="Food Stall"/>
    <x v="10"/>
    <x v="2"/>
    <s v="black tea, condensed milk, evaporated milk"/>
    <n v="0.9"/>
    <n v="2.09"/>
    <n v="2.79"/>
    <n v="466"/>
    <x v="0"/>
    <b v="0"/>
    <s v="Sunny"/>
    <n v="1300.1400000000001"/>
    <n v="419.40000000000003"/>
    <n v="880.74"/>
    <n v="1300.1400000000001"/>
    <n v="2.79"/>
    <n v="466"/>
    <n v="880.74"/>
    <s v=""/>
  </r>
  <r>
    <x v="239"/>
    <n v="41"/>
    <s v="Cafe"/>
    <x v="4"/>
    <x v="0"/>
    <s v="rice flour jelly, coconut milk, palm sugar, red beans"/>
    <n v="2"/>
    <n v="5.78"/>
    <n v="9.61"/>
    <n v="200"/>
    <x v="0"/>
    <b v="0"/>
    <s v="Sunny"/>
    <n v="1922"/>
    <n v="400"/>
    <n v="1522"/>
    <n v="1922"/>
    <n v="9.61"/>
    <n v="200"/>
    <n v="1522"/>
    <s v=""/>
  </r>
  <r>
    <x v="239"/>
    <n v="1"/>
    <s v="Food Stall"/>
    <x v="2"/>
    <x v="1"/>
    <s v="beef, coconut milk, galangal, lemongrass, spices, chili"/>
    <n v="9"/>
    <n v="17.95"/>
    <n v="32.799999999999997"/>
    <n v="0"/>
    <x v="0"/>
    <b v="0"/>
    <s v="Sunny"/>
    <n v="0"/>
    <n v="0"/>
    <n v="0"/>
    <n v="0"/>
    <n v="32.799999999999997"/>
    <n v="0"/>
    <n v="0"/>
    <s v=""/>
  </r>
  <r>
    <x v="239"/>
    <n v="18"/>
    <s v="Food Stall"/>
    <x v="3"/>
    <x v="1"/>
    <s v="flour, ghee, egg, water, curry"/>
    <n v="0.8"/>
    <n v="1.72"/>
    <n v="2.5"/>
    <n v="218"/>
    <x v="0"/>
    <b v="0"/>
    <s v="Sunny"/>
    <n v="545"/>
    <n v="174.4"/>
    <n v="370.6"/>
    <n v="545"/>
    <n v="2.5"/>
    <n v="218"/>
    <n v="370.6"/>
    <s v=""/>
  </r>
  <r>
    <x v="239"/>
    <n v="9"/>
    <s v="Casual Dining"/>
    <x v="8"/>
    <x v="1"/>
    <s v="chicken thigh, black pepper sauce, fries, coleslaw"/>
    <n v="8"/>
    <n v="27.56"/>
    <n v="36.26"/>
    <n v="180"/>
    <x v="1"/>
    <b v="0"/>
    <s v="Cloudy"/>
    <n v="6526.7999999999993"/>
    <n v="1440"/>
    <n v="5086.7999999999993"/>
    <n v="6526.7999999999993"/>
    <n v="36.26"/>
    <n v="180"/>
    <n v="5086.7999999999993"/>
    <s v=""/>
  </r>
  <r>
    <x v="239"/>
    <n v="49"/>
    <s v="Kopitiam"/>
    <x v="5"/>
    <x v="1"/>
    <s v="flat rice noodles, prawns, cockles, bean sprouts, chives, soy sauce"/>
    <n v="5"/>
    <n v="9.85"/>
    <n v="23.87"/>
    <n v="120"/>
    <x v="0"/>
    <b v="0"/>
    <s v="Sunny"/>
    <n v="2864.4"/>
    <n v="600"/>
    <n v="2264.4"/>
    <n v="2864.4"/>
    <n v="23.87"/>
    <n v="120"/>
    <n v="2264.4"/>
    <s v=""/>
  </r>
  <r>
    <x v="239"/>
    <n v="7"/>
    <s v="Casual Dining"/>
    <x v="10"/>
    <x v="2"/>
    <s v="black tea, condensed milk, evaporated milk"/>
    <n v="0.9"/>
    <n v="2.39"/>
    <n v="4.93"/>
    <n v="143"/>
    <x v="0"/>
    <b v="0"/>
    <s v="Cloudy"/>
    <n v="704.99"/>
    <n v="128.70000000000002"/>
    <n v="576.29"/>
    <n v="704.99"/>
    <n v="4.93"/>
    <n v="143"/>
    <n v="576.29"/>
    <s v=""/>
  </r>
  <r>
    <x v="239"/>
    <n v="45"/>
    <s v="Food Stall"/>
    <x v="7"/>
    <x v="2"/>
    <s v="white bread, kaya, butter, soft-boiled eggs"/>
    <n v="2.8"/>
    <n v="6.5"/>
    <n v="4.95"/>
    <n v="690"/>
    <x v="1"/>
    <b v="0"/>
    <s v="Sunny"/>
    <n v="3415.5"/>
    <n v="1931.9999999999998"/>
    <n v="1483.5000000000002"/>
    <n v="3415.5"/>
    <n v="4.95"/>
    <n v="690"/>
    <n v="1483.5000000000002"/>
    <s v=""/>
  </r>
  <r>
    <x v="239"/>
    <n v="4"/>
    <s v="Cafe"/>
    <x v="8"/>
    <x v="0"/>
    <s v="chicken thigh, black pepper sauce, fries, coleslaw"/>
    <n v="8"/>
    <n v="27.56"/>
    <n v="31.29"/>
    <n v="129"/>
    <x v="0"/>
    <b v="0"/>
    <s v="Sunny"/>
    <n v="4036.41"/>
    <n v="1032"/>
    <n v="3004.41"/>
    <n v="4036.41"/>
    <n v="31.29"/>
    <n v="129"/>
    <n v="3004.41"/>
    <s v=""/>
  </r>
  <r>
    <x v="239"/>
    <n v="22"/>
    <s v="Food Stall"/>
    <x v="6"/>
    <x v="1"/>
    <s v="chicken, yogurt, tandoori masala, ginger, garlic"/>
    <n v="7"/>
    <n v="17.100000000000001"/>
    <n v="19.45"/>
    <n v="315"/>
    <x v="0"/>
    <b v="0"/>
    <s v="Rainy"/>
    <n v="6126.75"/>
    <n v="2205"/>
    <n v="3921.75"/>
    <n v="6126.75"/>
    <n v="19.45"/>
    <n v="315"/>
    <n v="3921.75"/>
    <s v=""/>
  </r>
  <r>
    <x v="239"/>
    <n v="14"/>
    <s v="Food Stall"/>
    <x v="7"/>
    <x v="2"/>
    <s v="white bread, kaya, butter, soft-boiled eggs"/>
    <n v="2.8"/>
    <n v="5.99"/>
    <n v="5.41"/>
    <n v="749"/>
    <x v="1"/>
    <b v="0"/>
    <s v="Sunny"/>
    <n v="4052.09"/>
    <n v="2097.1999999999998"/>
    <n v="1954.8900000000003"/>
    <n v="4052.09"/>
    <n v="5.41"/>
    <n v="749"/>
    <n v="1954.8900000000003"/>
    <s v=""/>
  </r>
  <r>
    <x v="239"/>
    <n v="47"/>
    <s v="Food Stall"/>
    <x v="7"/>
    <x v="2"/>
    <s v="white bread, kaya, butter, soft-boiled eggs"/>
    <n v="2.8"/>
    <n v="6.39"/>
    <n v="8.48"/>
    <n v="348"/>
    <x v="0"/>
    <b v="0"/>
    <s v="Rainy"/>
    <n v="2951.04"/>
    <n v="974.4"/>
    <n v="1976.6399999999999"/>
    <n v="2951.04"/>
    <n v="8.48"/>
    <n v="348"/>
    <n v="1976.6399999999999"/>
    <s v=""/>
  </r>
  <r>
    <x v="239"/>
    <n v="29"/>
    <s v="Food Stall"/>
    <x v="5"/>
    <x v="0"/>
    <s v="flat rice noodles, prawns, cockles, bean sprouts, chives, soy sauce"/>
    <n v="5"/>
    <n v="12.15"/>
    <n v="19.47"/>
    <n v="133"/>
    <x v="0"/>
    <b v="0"/>
    <s v="Cloudy"/>
    <n v="2589.5099999999998"/>
    <n v="665"/>
    <n v="1924.5099999999998"/>
    <n v="2589.5099999999998"/>
    <n v="19.47"/>
    <n v="133"/>
    <n v="1924.5099999999998"/>
    <s v=""/>
  </r>
  <r>
    <x v="239"/>
    <n v="9"/>
    <s v="Casual Dining"/>
    <x v="12"/>
    <x v="2"/>
    <s v="rice, coconut milk, sambal, anchovies, egg, peanuts"/>
    <n v="2.5"/>
    <n v="8"/>
    <n v="15.06"/>
    <n v="236"/>
    <x v="0"/>
    <b v="0"/>
    <s v="Sunny"/>
    <n v="3554.1600000000003"/>
    <n v="590"/>
    <n v="2964.1600000000003"/>
    <n v="3554.1600000000003"/>
    <n v="15.06"/>
    <n v="236"/>
    <n v="2964.1600000000003"/>
    <s v=""/>
  </r>
  <r>
    <x v="239"/>
    <n v="18"/>
    <s v="Food Stall"/>
    <x v="3"/>
    <x v="1"/>
    <s v="flour, ghee, egg, water, curry"/>
    <n v="0.8"/>
    <n v="1.65"/>
    <n v="2.73"/>
    <n v="333"/>
    <x v="0"/>
    <b v="1"/>
    <s v="Cloudy"/>
    <n v="909.09"/>
    <n v="266.40000000000003"/>
    <n v="642.69000000000005"/>
    <n v="909.09"/>
    <n v="2.73"/>
    <n v="333"/>
    <n v="642.69000000000005"/>
    <s v=""/>
  </r>
  <r>
    <x v="239"/>
    <n v="33"/>
    <s v="Cafe"/>
    <x v="10"/>
    <x v="0"/>
    <s v="black tea, condensed milk, evaporated milk"/>
    <n v="0.9"/>
    <n v="2.76"/>
    <n v="3.99"/>
    <n v="561"/>
    <x v="0"/>
    <b v="0"/>
    <s v="Sunny"/>
    <n v="2238.3900000000003"/>
    <n v="504.90000000000003"/>
    <n v="1733.4900000000002"/>
    <n v="2238.3900000000003"/>
    <n v="3.99"/>
    <n v="561"/>
    <n v="1733.4900000000002"/>
    <s v=""/>
  </r>
  <r>
    <x v="239"/>
    <n v="32"/>
    <s v="Fine Dining"/>
    <x v="11"/>
    <x v="2"/>
    <s v="black tea, lemon, sugar syrup"/>
    <n v="1.2"/>
    <n v="5.52"/>
    <n v="7.84"/>
    <n v="247"/>
    <x v="0"/>
    <b v="0"/>
    <s v="Sunny"/>
    <n v="1936.48"/>
    <n v="296.39999999999998"/>
    <n v="1640.08"/>
    <n v="1936.48"/>
    <n v="7.84"/>
    <n v="247"/>
    <n v="1640.08"/>
    <s v=""/>
  </r>
  <r>
    <x v="239"/>
    <n v="4"/>
    <s v="Cafe"/>
    <x v="13"/>
    <x v="1"/>
    <s v="mushrooms, cream, onion, garlic, vegetable broth"/>
    <n v="3.5"/>
    <n v="13.82"/>
    <n v="12.54"/>
    <n v="253"/>
    <x v="0"/>
    <b v="0"/>
    <s v="Cloudy"/>
    <n v="3172.62"/>
    <n v="885.5"/>
    <n v="2287.12"/>
    <n v="3172.62"/>
    <n v="12.54"/>
    <n v="253"/>
    <n v="2287.12"/>
    <s v=""/>
  </r>
  <r>
    <x v="239"/>
    <n v="44"/>
    <s v="Food Stall"/>
    <x v="0"/>
    <x v="0"/>
    <s v="rice noodles, fish broth, tamarind, shrimp paste, cucumber, mint"/>
    <n v="4.5"/>
    <n v="11.88"/>
    <n v="15.77"/>
    <n v="0"/>
    <x v="0"/>
    <b v="0"/>
    <s v="Sunny"/>
    <n v="0"/>
    <n v="0"/>
    <n v="0"/>
    <n v="0"/>
    <n v="15.77"/>
    <n v="0"/>
    <n v="0"/>
    <s v=""/>
  </r>
  <r>
    <x v="239"/>
    <n v="23"/>
    <s v="Fine Dining"/>
    <x v="1"/>
    <x v="1"/>
    <s v="spaghetti, eggs, cheese, beef bacon, black pepper"/>
    <n v="9"/>
    <n v="52.35"/>
    <n v="64.47"/>
    <n v="236"/>
    <x v="0"/>
    <b v="1"/>
    <s v="Sunny"/>
    <n v="15214.92"/>
    <n v="2124"/>
    <n v="13090.92"/>
    <n v="15214.92"/>
    <n v="64.47"/>
    <n v="236"/>
    <n v="13090.92"/>
    <s v=""/>
  </r>
  <r>
    <x v="239"/>
    <n v="16"/>
    <s v="Food Stall"/>
    <x v="6"/>
    <x v="1"/>
    <s v="chicken, yogurt, tandoori masala, ginger, garlic"/>
    <n v="7"/>
    <n v="13.11"/>
    <n v="30.62"/>
    <n v="0"/>
    <x v="0"/>
    <b v="1"/>
    <s v="Rainy"/>
    <n v="0"/>
    <n v="0"/>
    <n v="0"/>
    <n v="0"/>
    <n v="30.62"/>
    <n v="0"/>
    <n v="0"/>
    <s v=""/>
  </r>
  <r>
    <x v="239"/>
    <n v="19"/>
    <s v="Casual Dining"/>
    <x v="9"/>
    <x v="0"/>
    <s v="chicken, rice, ginger, garlic, chili sauce, cucumber"/>
    <n v="4"/>
    <n v="12.2"/>
    <n v="23.07"/>
    <n v="0"/>
    <x v="0"/>
    <b v="0"/>
    <s v="Sunny"/>
    <n v="0"/>
    <n v="0"/>
    <n v="0"/>
    <n v="0"/>
    <n v="23.07"/>
    <n v="0"/>
    <n v="0"/>
    <s v=""/>
  </r>
  <r>
    <x v="239"/>
    <n v="45"/>
    <s v="Food Stall"/>
    <x v="5"/>
    <x v="1"/>
    <s v="flat rice noodles, prawns, cockles, bean sprouts, chives, soy sauce"/>
    <n v="5"/>
    <n v="10.32"/>
    <n v="13.94"/>
    <n v="249"/>
    <x v="0"/>
    <b v="0"/>
    <s v="Rainy"/>
    <n v="3471.06"/>
    <n v="1245"/>
    <n v="2226.06"/>
    <n v="3471.06"/>
    <n v="13.94"/>
    <n v="249"/>
    <n v="2226.06"/>
    <s v=""/>
  </r>
  <r>
    <x v="239"/>
    <n v="25"/>
    <s v="Fine Dining"/>
    <x v="12"/>
    <x v="2"/>
    <s v="rice, coconut milk, sambal, anchovies, egg, peanuts"/>
    <n v="2.5"/>
    <n v="12.39"/>
    <n v="14.44"/>
    <n v="387"/>
    <x v="0"/>
    <b v="0"/>
    <s v="Cloudy"/>
    <n v="5588.28"/>
    <n v="967.5"/>
    <n v="4620.78"/>
    <n v="5588.28"/>
    <n v="14.44"/>
    <n v="387"/>
    <n v="4620.78"/>
    <s v=""/>
  </r>
  <r>
    <x v="239"/>
    <n v="27"/>
    <s v="Food Stall"/>
    <x v="3"/>
    <x v="1"/>
    <s v="flour, ghee, egg, water, curry"/>
    <n v="0.8"/>
    <n v="1.8"/>
    <n v="2.87"/>
    <n v="326"/>
    <x v="0"/>
    <b v="0"/>
    <s v="Cloudy"/>
    <n v="935.62"/>
    <n v="260.8"/>
    <n v="674.81999999999994"/>
    <n v="935.62"/>
    <n v="2.87"/>
    <n v="326"/>
    <n v="674.81999999999994"/>
    <s v=""/>
  </r>
  <r>
    <x v="239"/>
    <n v="18"/>
    <s v="Food Stall"/>
    <x v="6"/>
    <x v="1"/>
    <s v="chicken, yogurt, tandoori masala, ginger, garlic"/>
    <n v="7"/>
    <n v="16.98"/>
    <n v="22.4"/>
    <n v="168"/>
    <x v="1"/>
    <b v="0"/>
    <s v="Rainy"/>
    <n v="3763.2"/>
    <n v="1176"/>
    <n v="2587.1999999999998"/>
    <n v="3763.2"/>
    <n v="22.4"/>
    <n v="168"/>
    <n v="2587.1999999999998"/>
    <s v=""/>
  </r>
  <r>
    <x v="240"/>
    <n v="43"/>
    <s v="Casual Dining"/>
    <x v="1"/>
    <x v="1"/>
    <s v="spaghetti, eggs, cheese, beef bacon, black pepper"/>
    <n v="9"/>
    <n v="30.22"/>
    <n v="62.19"/>
    <n v="89"/>
    <x v="0"/>
    <b v="0"/>
    <s v="Cloudy"/>
    <n v="5534.91"/>
    <n v="801"/>
    <n v="4733.91"/>
    <n v="5534.91"/>
    <n v="62.19"/>
    <n v="89"/>
    <n v="4733.91"/>
    <s v=""/>
  </r>
  <r>
    <x v="240"/>
    <n v="15"/>
    <s v="Food Stall"/>
    <x v="7"/>
    <x v="2"/>
    <s v="white bread, kaya, butter, soft-boiled eggs"/>
    <n v="2.8"/>
    <n v="6.44"/>
    <n v="10.87"/>
    <n v="157"/>
    <x v="0"/>
    <b v="0"/>
    <s v="Cloudy"/>
    <n v="1706.59"/>
    <n v="439.59999999999997"/>
    <n v="1266.99"/>
    <n v="1706.59"/>
    <n v="10.87"/>
    <n v="157"/>
    <n v="1266.99"/>
    <s v=""/>
  </r>
  <r>
    <x v="240"/>
    <n v="42"/>
    <s v="Fine Dining"/>
    <x v="11"/>
    <x v="0"/>
    <s v="black tea, lemon, sugar syrup"/>
    <n v="1.2"/>
    <n v="5.07"/>
    <n v="8.48"/>
    <n v="263"/>
    <x v="0"/>
    <b v="0"/>
    <s v="Sunny"/>
    <n v="2230.2400000000002"/>
    <n v="315.59999999999997"/>
    <n v="1914.6400000000003"/>
    <n v="2230.2400000000002"/>
    <n v="8.48"/>
    <n v="263"/>
    <n v="1914.6400000000003"/>
    <s v=""/>
  </r>
  <r>
    <x v="240"/>
    <n v="43"/>
    <s v="Casual Dining"/>
    <x v="8"/>
    <x v="1"/>
    <s v="chicken thigh, black pepper sauce, fries, coleslaw"/>
    <n v="8"/>
    <n v="24.45"/>
    <n v="43.57"/>
    <n v="109"/>
    <x v="0"/>
    <b v="0"/>
    <s v="Sunny"/>
    <n v="4749.13"/>
    <n v="872"/>
    <n v="3877.13"/>
    <n v="4749.13"/>
    <n v="43.57"/>
    <n v="109"/>
    <n v="3877.13"/>
    <s v=""/>
  </r>
  <r>
    <x v="240"/>
    <n v="8"/>
    <s v="Casual Dining"/>
    <x v="7"/>
    <x v="2"/>
    <s v="white bread, kaya, butter, soft-boiled eggs"/>
    <n v="2.8"/>
    <n v="7.72"/>
    <n v="13.19"/>
    <n v="440"/>
    <x v="0"/>
    <b v="0"/>
    <s v="Rainy"/>
    <n v="5803.5999999999995"/>
    <n v="1232"/>
    <n v="4571.5999999999995"/>
    <n v="5803.5999999999995"/>
    <n v="13.19"/>
    <n v="440"/>
    <n v="4571.5999999999995"/>
    <s v=""/>
  </r>
  <r>
    <x v="240"/>
    <n v="10"/>
    <s v="Fine Dining"/>
    <x v="12"/>
    <x v="0"/>
    <s v="rice, coconut milk, sambal, anchovies, egg, peanuts"/>
    <n v="2.5"/>
    <n v="12.54"/>
    <n v="14.52"/>
    <n v="398"/>
    <x v="0"/>
    <b v="0"/>
    <s v="Sunny"/>
    <n v="5778.96"/>
    <n v="995"/>
    <n v="4783.96"/>
    <n v="5778.96"/>
    <n v="14.52"/>
    <n v="398"/>
    <n v="4783.96"/>
    <s v=""/>
  </r>
  <r>
    <x v="240"/>
    <n v="50"/>
    <s v="Food Stall"/>
    <x v="6"/>
    <x v="1"/>
    <s v="chicken, yogurt, tandoori masala, ginger, garlic"/>
    <n v="7"/>
    <n v="17.07"/>
    <n v="21.05"/>
    <n v="165"/>
    <x v="0"/>
    <b v="0"/>
    <s v="Cloudy"/>
    <n v="3473.25"/>
    <n v="1155"/>
    <n v="2318.25"/>
    <n v="3473.25"/>
    <n v="21.05"/>
    <n v="165"/>
    <n v="2318.25"/>
    <s v=""/>
  </r>
  <r>
    <x v="240"/>
    <n v="18"/>
    <s v="Food Stall"/>
    <x v="3"/>
    <x v="2"/>
    <s v="flour, ghee, egg, water, curry"/>
    <n v="0.8"/>
    <n v="2.12"/>
    <n v="2.38"/>
    <n v="439"/>
    <x v="0"/>
    <b v="0"/>
    <s v="Sunny"/>
    <n v="1044.82"/>
    <n v="351.20000000000005"/>
    <n v="693.61999999999989"/>
    <n v="1044.82"/>
    <n v="2.38"/>
    <n v="439"/>
    <n v="693.61999999999989"/>
    <s v=""/>
  </r>
  <r>
    <x v="240"/>
    <n v="36"/>
    <s v="Food Stall"/>
    <x v="3"/>
    <x v="2"/>
    <s v="flour, ghee, egg, water, curry"/>
    <n v="0.8"/>
    <n v="1.71"/>
    <n v="2.23"/>
    <n v="349"/>
    <x v="0"/>
    <b v="0"/>
    <s v="Cloudy"/>
    <n v="778.27"/>
    <n v="279.2"/>
    <n v="499.07"/>
    <n v="778.27"/>
    <n v="2.23"/>
    <n v="349"/>
    <n v="499.07"/>
    <s v=""/>
  </r>
  <r>
    <x v="240"/>
    <n v="21"/>
    <s v="Casual Dining"/>
    <x v="8"/>
    <x v="1"/>
    <s v="chicken thigh, black pepper sauce, fries, coleslaw"/>
    <n v="8"/>
    <n v="20.010000000000002"/>
    <n v="45.31"/>
    <n v="99"/>
    <x v="0"/>
    <b v="0"/>
    <s v="Rainy"/>
    <n v="4485.6900000000005"/>
    <n v="792"/>
    <n v="3693.6900000000005"/>
    <n v="4485.6900000000005"/>
    <n v="45.31"/>
    <n v="99"/>
    <n v="3693.6900000000005"/>
    <s v=""/>
  </r>
  <r>
    <x v="240"/>
    <n v="12"/>
    <s v="Cafe"/>
    <x v="11"/>
    <x v="2"/>
    <s v="black tea, lemon, sugar syrup"/>
    <n v="1.2"/>
    <n v="4.55"/>
    <n v="4"/>
    <n v="408"/>
    <x v="1"/>
    <b v="0"/>
    <s v="Cloudy"/>
    <n v="1632"/>
    <n v="489.59999999999997"/>
    <n v="1142.4000000000001"/>
    <n v="1632"/>
    <n v="4"/>
    <n v="408"/>
    <n v="1142.4000000000001"/>
    <s v=""/>
  </r>
  <r>
    <x v="240"/>
    <n v="7"/>
    <s v="Casual Dining"/>
    <x v="4"/>
    <x v="1"/>
    <s v="rice flour jelly, coconut milk, palm sugar, red beans"/>
    <n v="2"/>
    <n v="6.46"/>
    <n v="10.76"/>
    <n v="0"/>
    <x v="0"/>
    <b v="0"/>
    <s v="Cloudy"/>
    <n v="0"/>
    <n v="0"/>
    <n v="0"/>
    <n v="0"/>
    <n v="10.76"/>
    <n v="0"/>
    <n v="0"/>
    <s v=""/>
  </r>
  <r>
    <x v="240"/>
    <n v="40"/>
    <s v="Food Stall"/>
    <x v="10"/>
    <x v="2"/>
    <s v="black tea, condensed milk, evaporated milk"/>
    <n v="0.9"/>
    <n v="2.16"/>
    <n v="2.94"/>
    <n v="546"/>
    <x v="0"/>
    <b v="0"/>
    <s v="Sunny"/>
    <n v="1605.24"/>
    <n v="491.40000000000003"/>
    <n v="1113.8399999999999"/>
    <n v="1605.24"/>
    <n v="2.94"/>
    <n v="546"/>
    <n v="1113.8399999999999"/>
    <s v=""/>
  </r>
  <r>
    <x v="240"/>
    <n v="48"/>
    <s v="Casual Dining"/>
    <x v="4"/>
    <x v="0"/>
    <s v="rice flour jelly, coconut milk, palm sugar, red beans"/>
    <n v="2"/>
    <n v="6.77"/>
    <n v="10.75"/>
    <n v="217"/>
    <x v="0"/>
    <b v="0"/>
    <s v="Sunny"/>
    <n v="2332.75"/>
    <n v="434"/>
    <n v="1898.75"/>
    <n v="2332.75"/>
    <n v="10.75"/>
    <n v="217"/>
    <n v="1898.75"/>
    <s v=""/>
  </r>
  <r>
    <x v="240"/>
    <n v="29"/>
    <s v="Food Stall"/>
    <x v="9"/>
    <x v="1"/>
    <s v="chicken, rice, ginger, garlic, chili sauce, cucumber"/>
    <n v="4"/>
    <n v="7.2"/>
    <n v="12.99"/>
    <n v="229"/>
    <x v="0"/>
    <b v="0"/>
    <s v="Sunny"/>
    <n v="2974.71"/>
    <n v="916"/>
    <n v="2058.71"/>
    <n v="2974.71"/>
    <n v="12.99"/>
    <n v="229"/>
    <n v="2058.71"/>
    <s v=""/>
  </r>
  <r>
    <x v="240"/>
    <n v="20"/>
    <s v="Casual Dining"/>
    <x v="10"/>
    <x v="2"/>
    <s v="black tea, condensed milk, evaporated milk"/>
    <n v="0.9"/>
    <n v="2.54"/>
    <n v="3.85"/>
    <n v="405"/>
    <x v="0"/>
    <b v="0"/>
    <s v="Sunny"/>
    <n v="1559.25"/>
    <n v="364.5"/>
    <n v="1194.75"/>
    <n v="1559.25"/>
    <n v="3.85"/>
    <n v="405"/>
    <n v="1194.75"/>
    <s v=""/>
  </r>
  <r>
    <x v="240"/>
    <n v="21"/>
    <s v="Casual Dining"/>
    <x v="13"/>
    <x v="0"/>
    <s v="mushrooms, cream, onion, garlic, vegetable broth"/>
    <n v="3.5"/>
    <n v="9.7899999999999991"/>
    <n v="22.77"/>
    <n v="47"/>
    <x v="0"/>
    <b v="0"/>
    <s v="Rainy"/>
    <n v="1070.19"/>
    <n v="164.5"/>
    <n v="905.69"/>
    <n v="1070.19"/>
    <n v="22.77"/>
    <n v="47"/>
    <n v="905.69"/>
    <s v=""/>
  </r>
  <r>
    <x v="240"/>
    <n v="35"/>
    <s v="Food Stall"/>
    <x v="5"/>
    <x v="0"/>
    <s v="flat rice noodles, prawns, cockles, bean sprouts, chives, soy sauce"/>
    <n v="5"/>
    <n v="9.64"/>
    <n v="22.68"/>
    <n v="9"/>
    <x v="0"/>
    <b v="0"/>
    <s v="Sunny"/>
    <n v="204.12"/>
    <n v="45"/>
    <n v="159.12"/>
    <n v="204.12"/>
    <n v="22.68"/>
    <n v="9"/>
    <n v="159.12"/>
    <s v=""/>
  </r>
  <r>
    <x v="240"/>
    <n v="15"/>
    <s v="Food Stall"/>
    <x v="2"/>
    <x v="0"/>
    <s v="beef, coconut milk, galangal, lemongrass, spices, chili"/>
    <n v="9"/>
    <n v="22.25"/>
    <n v="32.619999999999997"/>
    <n v="142"/>
    <x v="0"/>
    <b v="0"/>
    <s v="Sunny"/>
    <n v="4632.04"/>
    <n v="1278"/>
    <n v="3354.04"/>
    <n v="4632.04"/>
    <n v="32.619999999999997"/>
    <n v="142"/>
    <n v="3354.04"/>
    <s v=""/>
  </r>
  <r>
    <x v="240"/>
    <n v="4"/>
    <s v="Cafe"/>
    <x v="8"/>
    <x v="1"/>
    <s v="chicken thigh, black pepper sauce, fries, coleslaw"/>
    <n v="8"/>
    <n v="24.13"/>
    <n v="44.94"/>
    <n v="103"/>
    <x v="0"/>
    <b v="0"/>
    <s v="Rainy"/>
    <n v="4628.82"/>
    <n v="824"/>
    <n v="3804.8199999999997"/>
    <n v="4628.82"/>
    <n v="44.94"/>
    <n v="103"/>
    <n v="3804.8199999999997"/>
    <s v=""/>
  </r>
  <r>
    <x v="241"/>
    <n v="24"/>
    <s v="Casual Dining"/>
    <x v="5"/>
    <x v="0"/>
    <s v="flat rice noodles, prawns, cockles, bean sprouts, chives, soy sauce"/>
    <n v="5"/>
    <n v="13.78"/>
    <n v="30.25"/>
    <n v="79"/>
    <x v="0"/>
    <b v="0"/>
    <s v="Sunny"/>
    <n v="2389.75"/>
    <n v="395"/>
    <n v="1994.75"/>
    <n v="2389.75"/>
    <n v="30.25"/>
    <n v="79"/>
    <n v="1994.75"/>
    <s v=""/>
  </r>
  <r>
    <x v="241"/>
    <n v="33"/>
    <s v="Cafe"/>
    <x v="8"/>
    <x v="0"/>
    <s v="chicken thigh, black pepper sauce, fries, coleslaw"/>
    <n v="8"/>
    <n v="27.41"/>
    <n v="38.26"/>
    <n v="47"/>
    <x v="0"/>
    <b v="0"/>
    <s v="Cloudy"/>
    <n v="1798.2199999999998"/>
    <n v="376"/>
    <n v="1422.2199999999998"/>
    <n v="1798.2199999999998"/>
    <n v="38.26"/>
    <n v="47"/>
    <n v="1422.2199999999998"/>
    <s v=""/>
  </r>
  <r>
    <x v="241"/>
    <n v="14"/>
    <s v="Food Stall"/>
    <x v="2"/>
    <x v="0"/>
    <s v="beef, coconut milk, galangal, lemongrass, spices, chili"/>
    <n v="9"/>
    <n v="19.46"/>
    <n v="26.76"/>
    <n v="128"/>
    <x v="1"/>
    <b v="0"/>
    <s v="Cloudy"/>
    <n v="3425.28"/>
    <n v="1152"/>
    <n v="2273.2800000000002"/>
    <n v="3425.28"/>
    <n v="26.76"/>
    <n v="128"/>
    <n v="2273.2800000000002"/>
    <s v=""/>
  </r>
  <r>
    <x v="241"/>
    <n v="38"/>
    <s v="Fine Dining"/>
    <x v="1"/>
    <x v="1"/>
    <s v="spaghetti, eggs, cheese, beef bacon, black pepper"/>
    <n v="9"/>
    <n v="35.58"/>
    <n v="69.66"/>
    <n v="162"/>
    <x v="0"/>
    <b v="0"/>
    <s v="Cloudy"/>
    <n v="11284.92"/>
    <n v="1458"/>
    <n v="9826.92"/>
    <n v="11284.92"/>
    <n v="69.66"/>
    <n v="162"/>
    <n v="9826.92"/>
    <s v=""/>
  </r>
  <r>
    <x v="241"/>
    <n v="22"/>
    <s v="Food Stall"/>
    <x v="3"/>
    <x v="2"/>
    <s v="flour, ghee, egg, water, curry"/>
    <n v="0.8"/>
    <n v="1.87"/>
    <n v="2.59"/>
    <n v="518"/>
    <x v="0"/>
    <b v="1"/>
    <s v="Sunny"/>
    <n v="1341.62"/>
    <n v="414.40000000000003"/>
    <n v="927.2199999999998"/>
    <n v="1341.62"/>
    <n v="2.59"/>
    <n v="518"/>
    <n v="927.2199999999998"/>
    <s v=""/>
  </r>
  <r>
    <x v="241"/>
    <n v="35"/>
    <s v="Food Stall"/>
    <x v="4"/>
    <x v="1"/>
    <s v="rice flour jelly, coconut milk, palm sugar, red beans"/>
    <n v="2"/>
    <n v="4.4000000000000004"/>
    <n v="6.36"/>
    <n v="290"/>
    <x v="0"/>
    <b v="0"/>
    <s v="Rainy"/>
    <n v="1844.4"/>
    <n v="580"/>
    <n v="1264.4000000000001"/>
    <n v="1844.4"/>
    <n v="6.36"/>
    <n v="290"/>
    <n v="1264.4000000000001"/>
    <s v=""/>
  </r>
  <r>
    <x v="241"/>
    <n v="8"/>
    <s v="Casual Dining"/>
    <x v="7"/>
    <x v="2"/>
    <s v="white bread, kaya, butter, soft-boiled eggs"/>
    <n v="2.8"/>
    <n v="9.6199999999999992"/>
    <n v="10.68"/>
    <n v="418"/>
    <x v="0"/>
    <b v="0"/>
    <s v="Cloudy"/>
    <n v="4464.24"/>
    <n v="1170.3999999999999"/>
    <n v="3293.84"/>
    <n v="4464.24"/>
    <n v="10.68"/>
    <n v="418"/>
    <n v="3293.84"/>
    <s v=""/>
  </r>
  <r>
    <x v="241"/>
    <n v="11"/>
    <s v="Food Stall"/>
    <x v="7"/>
    <x v="2"/>
    <s v="white bread, kaya, butter, soft-boiled eggs"/>
    <n v="2.8"/>
    <n v="6.78"/>
    <n v="10.75"/>
    <n v="230"/>
    <x v="0"/>
    <b v="0"/>
    <s v="Sunny"/>
    <n v="2472.5"/>
    <n v="644"/>
    <n v="1828.5"/>
    <n v="2472.5"/>
    <n v="10.75"/>
    <n v="230"/>
    <n v="1828.5"/>
    <s v=""/>
  </r>
  <r>
    <x v="241"/>
    <n v="3"/>
    <s v="Cafe"/>
    <x v="4"/>
    <x v="1"/>
    <s v="rice flour jelly, coconut milk, palm sugar, red beans"/>
    <n v="2"/>
    <n v="6.13"/>
    <n v="5.22"/>
    <n v="446"/>
    <x v="1"/>
    <b v="0"/>
    <s v="Rainy"/>
    <n v="2328.12"/>
    <n v="892"/>
    <n v="1436.12"/>
    <n v="2328.12"/>
    <n v="5.22"/>
    <n v="446"/>
    <n v="1436.12"/>
    <s v=""/>
  </r>
  <r>
    <x v="241"/>
    <n v="17"/>
    <s v="Food Stall"/>
    <x v="0"/>
    <x v="0"/>
    <s v="rice noodles, fish broth, tamarind, shrimp paste, cucumber, mint"/>
    <n v="4.5"/>
    <n v="12.12"/>
    <n v="10.98"/>
    <n v="178"/>
    <x v="1"/>
    <b v="0"/>
    <s v="Sunny"/>
    <n v="1954.44"/>
    <n v="801"/>
    <n v="1153.44"/>
    <n v="1954.44"/>
    <n v="10.98"/>
    <n v="178"/>
    <n v="1153.44"/>
    <s v=""/>
  </r>
  <r>
    <x v="241"/>
    <n v="42"/>
    <s v="Fine Dining"/>
    <x v="13"/>
    <x v="0"/>
    <s v="mushrooms, cream, onion, garlic, vegetable broth"/>
    <n v="3.5"/>
    <n v="16.559999999999999"/>
    <n v="17.260000000000002"/>
    <n v="0"/>
    <x v="1"/>
    <b v="0"/>
    <s v="Sunny"/>
    <n v="0"/>
    <n v="0"/>
    <n v="0"/>
    <n v="0"/>
    <n v="17.260000000000002"/>
    <n v="0"/>
    <n v="0"/>
    <s v=""/>
  </r>
  <r>
    <x v="241"/>
    <n v="21"/>
    <s v="Casual Dining"/>
    <x v="4"/>
    <x v="1"/>
    <s v="rice flour jelly, coconut milk, palm sugar, red beans"/>
    <n v="2"/>
    <n v="6.71"/>
    <n v="8.27"/>
    <n v="213"/>
    <x v="1"/>
    <b v="0"/>
    <s v="Rainy"/>
    <n v="1761.51"/>
    <n v="426"/>
    <n v="1335.51"/>
    <n v="1761.51"/>
    <n v="8.27"/>
    <n v="213"/>
    <n v="1335.51"/>
    <s v=""/>
  </r>
  <r>
    <x v="241"/>
    <n v="45"/>
    <s v="Food Stall"/>
    <x v="7"/>
    <x v="2"/>
    <s v="white bread, kaya, butter, soft-boiled eggs"/>
    <n v="2.8"/>
    <n v="5.13"/>
    <n v="8.3000000000000007"/>
    <n v="285"/>
    <x v="0"/>
    <b v="0"/>
    <s v="Sunny"/>
    <n v="2365.5"/>
    <n v="798"/>
    <n v="1567.5"/>
    <n v="2365.5"/>
    <n v="8.3000000000000007"/>
    <n v="285"/>
    <n v="1567.5"/>
    <s v=""/>
  </r>
  <r>
    <x v="241"/>
    <n v="5"/>
    <s v="Cafe"/>
    <x v="13"/>
    <x v="0"/>
    <s v="mushrooms, cream, onion, garlic, vegetable broth"/>
    <n v="3.5"/>
    <n v="11.27"/>
    <n v="17.329999999999998"/>
    <n v="131"/>
    <x v="0"/>
    <b v="0"/>
    <s v="Sunny"/>
    <n v="2270.2299999999996"/>
    <n v="458.5"/>
    <n v="1811.7299999999996"/>
    <n v="2270.2299999999996"/>
    <n v="17.329999999999998"/>
    <n v="131"/>
    <n v="1811.7299999999996"/>
    <s v=""/>
  </r>
  <r>
    <x v="241"/>
    <n v="22"/>
    <s v="Food Stall"/>
    <x v="3"/>
    <x v="1"/>
    <s v="flour, ghee, egg, water, curry"/>
    <n v="0.8"/>
    <n v="1.87"/>
    <n v="2.59"/>
    <n v="202"/>
    <x v="0"/>
    <b v="0"/>
    <s v="Rainy"/>
    <n v="523.17999999999995"/>
    <n v="161.60000000000002"/>
    <n v="361.57999999999993"/>
    <n v="523.17999999999995"/>
    <n v="2.59"/>
    <n v="202"/>
    <n v="361.57999999999993"/>
    <s v=""/>
  </r>
  <r>
    <x v="241"/>
    <n v="18"/>
    <s v="Food Stall"/>
    <x v="3"/>
    <x v="2"/>
    <s v="flour, ghee, egg, water, curry"/>
    <n v="0.8"/>
    <n v="1.65"/>
    <n v="2.21"/>
    <n v="291"/>
    <x v="0"/>
    <b v="0"/>
    <s v="Cloudy"/>
    <n v="643.11"/>
    <n v="232.8"/>
    <n v="410.31"/>
    <n v="643.11"/>
    <n v="2.21"/>
    <n v="291"/>
    <n v="410.31"/>
    <s v=""/>
  </r>
  <r>
    <x v="241"/>
    <n v="21"/>
    <s v="Casual Dining"/>
    <x v="10"/>
    <x v="2"/>
    <s v="black tea, condensed milk, evaporated milk"/>
    <n v="0.9"/>
    <n v="2.38"/>
    <n v="4.6100000000000003"/>
    <n v="764"/>
    <x v="0"/>
    <b v="0"/>
    <s v="Sunny"/>
    <n v="3522.0400000000004"/>
    <n v="687.6"/>
    <n v="2834.4400000000005"/>
    <n v="3522.0400000000004"/>
    <n v="4.6100000000000003"/>
    <n v="764"/>
    <n v="2834.4400000000005"/>
    <s v=""/>
  </r>
  <r>
    <x v="241"/>
    <n v="2"/>
    <s v="Food Stall"/>
    <x v="3"/>
    <x v="2"/>
    <s v="flour, ghee, egg, water, curry"/>
    <n v="0.8"/>
    <n v="1.53"/>
    <n v="2.23"/>
    <n v="847"/>
    <x v="1"/>
    <b v="1"/>
    <s v="Cloudy"/>
    <n v="1888.81"/>
    <n v="677.6"/>
    <n v="1211.21"/>
    <n v="1888.81"/>
    <n v="2.23"/>
    <n v="847"/>
    <n v="1211.21"/>
    <s v=""/>
  </r>
  <r>
    <x v="241"/>
    <n v="45"/>
    <s v="Food Stall"/>
    <x v="7"/>
    <x v="2"/>
    <s v="white bread, kaya, butter, soft-boiled eggs"/>
    <n v="2.8"/>
    <n v="6.33"/>
    <n v="8.5299999999999994"/>
    <n v="221"/>
    <x v="0"/>
    <b v="0"/>
    <s v="Cloudy"/>
    <n v="1885.1299999999999"/>
    <n v="618.79999999999995"/>
    <n v="1266.33"/>
    <n v="1885.1299999999999"/>
    <n v="8.5299999999999994"/>
    <n v="221"/>
    <n v="1266.33"/>
    <s v=""/>
  </r>
  <r>
    <x v="241"/>
    <n v="32"/>
    <s v="Fine Dining"/>
    <x v="8"/>
    <x v="0"/>
    <s v="chicken thigh, black pepper sauce, fries, coleslaw"/>
    <n v="8"/>
    <n v="38.44"/>
    <n v="43.41"/>
    <n v="283"/>
    <x v="0"/>
    <b v="1"/>
    <s v="Sunny"/>
    <n v="12285.029999999999"/>
    <n v="2264"/>
    <n v="10021.029999999999"/>
    <n v="12285.029999999999"/>
    <n v="43.41"/>
    <n v="283"/>
    <n v="10021.029999999999"/>
    <s v=""/>
  </r>
  <r>
    <x v="241"/>
    <n v="31"/>
    <s v="Food Stall"/>
    <x v="7"/>
    <x v="2"/>
    <s v="white bread, kaya, butter, soft-boiled eggs"/>
    <n v="2.8"/>
    <n v="7.41"/>
    <n v="9.36"/>
    <n v="324"/>
    <x v="0"/>
    <b v="0"/>
    <s v="Rainy"/>
    <n v="3032.64"/>
    <n v="907.19999999999993"/>
    <n v="2125.44"/>
    <n v="3032.64"/>
    <n v="9.36"/>
    <n v="324"/>
    <n v="2125.44"/>
    <s v=""/>
  </r>
  <r>
    <x v="241"/>
    <n v="42"/>
    <s v="Fine Dining"/>
    <x v="13"/>
    <x v="1"/>
    <s v="mushrooms, cream, onion, garlic, vegetable broth"/>
    <n v="3.5"/>
    <n v="19.510000000000002"/>
    <n v="25.22"/>
    <n v="65"/>
    <x v="0"/>
    <b v="0"/>
    <s v="Cloudy"/>
    <n v="1639.3"/>
    <n v="227.5"/>
    <n v="1411.8"/>
    <n v="1639.3"/>
    <n v="25.22"/>
    <n v="65"/>
    <n v="1411.8"/>
    <s v=""/>
  </r>
  <r>
    <x v="241"/>
    <n v="16"/>
    <s v="Food Stall"/>
    <x v="6"/>
    <x v="1"/>
    <s v="chicken, yogurt, tandoori masala, ginger, garlic"/>
    <n v="7"/>
    <n v="15.69"/>
    <n v="23.05"/>
    <n v="210"/>
    <x v="0"/>
    <b v="0"/>
    <s v="Sunny"/>
    <n v="4840.5"/>
    <n v="1470"/>
    <n v="3370.5"/>
    <n v="4840.5"/>
    <n v="23.05"/>
    <n v="210"/>
    <n v="3370.5"/>
    <s v=""/>
  </r>
  <r>
    <x v="241"/>
    <n v="3"/>
    <s v="Cafe"/>
    <x v="8"/>
    <x v="0"/>
    <s v="chicken thigh, black pepper sauce, fries, coleslaw"/>
    <n v="8"/>
    <n v="26.96"/>
    <n v="38.369999999999997"/>
    <n v="118"/>
    <x v="0"/>
    <b v="0"/>
    <s v="Sunny"/>
    <n v="4527.66"/>
    <n v="944"/>
    <n v="3583.66"/>
    <n v="4527.66"/>
    <n v="38.369999999999997"/>
    <n v="118"/>
    <n v="3583.66"/>
    <s v=""/>
  </r>
  <r>
    <x v="241"/>
    <n v="17"/>
    <s v="Food Stall"/>
    <x v="10"/>
    <x v="2"/>
    <s v="black tea, condensed milk, evaporated milk"/>
    <n v="0.9"/>
    <n v="2.3199999999999998"/>
    <n v="2.37"/>
    <n v="514"/>
    <x v="0"/>
    <b v="0"/>
    <s v="Rainy"/>
    <n v="1218.18"/>
    <n v="462.6"/>
    <n v="755.58"/>
    <n v="1218.18"/>
    <n v="2.37"/>
    <n v="514"/>
    <n v="755.58"/>
    <s v=""/>
  </r>
  <r>
    <x v="241"/>
    <n v="11"/>
    <s v="Food Stall"/>
    <x v="0"/>
    <x v="0"/>
    <s v="rice noodles, fish broth, tamarind, shrimp paste, cucumber, mint"/>
    <n v="4.5"/>
    <n v="11.49"/>
    <n v="19.03"/>
    <n v="93"/>
    <x v="0"/>
    <b v="0"/>
    <s v="Cloudy"/>
    <n v="1769.7900000000002"/>
    <n v="418.5"/>
    <n v="1351.2900000000002"/>
    <n v="1769.7900000000002"/>
    <n v="19.03"/>
    <n v="93"/>
    <n v="1351.2900000000002"/>
    <s v=""/>
  </r>
  <r>
    <x v="241"/>
    <n v="22"/>
    <s v="Food Stall"/>
    <x v="3"/>
    <x v="2"/>
    <s v="flour, ghee, egg, water, curry"/>
    <n v="0.8"/>
    <n v="1.61"/>
    <n v="2.74"/>
    <n v="322"/>
    <x v="0"/>
    <b v="0"/>
    <s v="Sunny"/>
    <n v="882.28000000000009"/>
    <n v="257.60000000000002"/>
    <n v="624.68000000000006"/>
    <n v="882.28000000000009"/>
    <n v="2.74"/>
    <n v="322"/>
    <n v="624.68000000000006"/>
    <s v=""/>
  </r>
  <r>
    <x v="241"/>
    <n v="36"/>
    <s v="Food Stall"/>
    <x v="6"/>
    <x v="1"/>
    <s v="chicken, yogurt, tandoori masala, ginger, garlic"/>
    <n v="7"/>
    <n v="15.93"/>
    <n v="28.73"/>
    <n v="0"/>
    <x v="0"/>
    <b v="0"/>
    <s v="Sunny"/>
    <n v="0"/>
    <n v="0"/>
    <n v="0"/>
    <n v="0"/>
    <n v="28.73"/>
    <n v="0"/>
    <n v="0"/>
    <s v=""/>
  </r>
  <r>
    <x v="241"/>
    <n v="10"/>
    <s v="Fine Dining"/>
    <x v="1"/>
    <x v="1"/>
    <s v="spaghetti, eggs, cheese, beef bacon, black pepper"/>
    <n v="9"/>
    <n v="52.82"/>
    <n v="77.680000000000007"/>
    <n v="58"/>
    <x v="0"/>
    <b v="0"/>
    <s v="Sunny"/>
    <n v="4505.4400000000005"/>
    <n v="522"/>
    <n v="3983.4400000000005"/>
    <n v="4505.4400000000005"/>
    <n v="77.680000000000007"/>
    <n v="58"/>
    <n v="3983.4400000000005"/>
    <s v=""/>
  </r>
  <r>
    <x v="242"/>
    <n v="16"/>
    <s v="Food Stall"/>
    <x v="6"/>
    <x v="1"/>
    <s v="chicken, yogurt, tandoori masala, ginger, garlic"/>
    <n v="7"/>
    <n v="14.69"/>
    <n v="30.67"/>
    <n v="42"/>
    <x v="0"/>
    <b v="1"/>
    <s v="Cloudy"/>
    <n v="1288.1400000000001"/>
    <n v="294"/>
    <n v="994.1400000000001"/>
    <n v="1288.1400000000001"/>
    <n v="30.67"/>
    <n v="42"/>
    <n v="994.1400000000001"/>
    <s v=""/>
  </r>
  <r>
    <x v="242"/>
    <n v="49"/>
    <s v="Kopitiam"/>
    <x v="5"/>
    <x v="0"/>
    <s v="flat rice noodles, prawns, cockles, bean sprouts, chives, soy sauce"/>
    <n v="5"/>
    <n v="9.64"/>
    <n v="21.33"/>
    <n v="77"/>
    <x v="0"/>
    <b v="0"/>
    <s v="Sunny"/>
    <n v="1642.4099999999999"/>
    <n v="385"/>
    <n v="1257.4099999999999"/>
    <n v="1642.4099999999999"/>
    <n v="21.33"/>
    <n v="77"/>
    <n v="1257.4099999999999"/>
    <s v=""/>
  </r>
  <r>
    <x v="242"/>
    <n v="39"/>
    <s v="Casual Dining"/>
    <x v="12"/>
    <x v="0"/>
    <s v="rice, coconut milk, sambal, anchovies, egg, peanuts"/>
    <n v="2.5"/>
    <n v="8.94"/>
    <n v="11.36"/>
    <n v="324"/>
    <x v="0"/>
    <b v="0"/>
    <s v="Sunny"/>
    <n v="3680.64"/>
    <n v="810"/>
    <n v="2870.64"/>
    <n v="3680.64"/>
    <n v="11.36"/>
    <n v="324"/>
    <n v="2870.64"/>
    <s v=""/>
  </r>
  <r>
    <x v="242"/>
    <n v="19"/>
    <s v="Casual Dining"/>
    <x v="9"/>
    <x v="1"/>
    <s v="chicken, rice, ginger, garlic, chili sauce, cucumber"/>
    <n v="4"/>
    <n v="11.29"/>
    <n v="16.010000000000002"/>
    <n v="387"/>
    <x v="1"/>
    <b v="0"/>
    <s v="Sunny"/>
    <n v="6195.8700000000008"/>
    <n v="1548"/>
    <n v="4647.8700000000008"/>
    <n v="6195.8700000000008"/>
    <n v="16.010000000000002"/>
    <n v="387"/>
    <n v="4647.8700000000008"/>
    <s v=""/>
  </r>
  <r>
    <x v="242"/>
    <n v="49"/>
    <s v="Kopitiam"/>
    <x v="10"/>
    <x v="1"/>
    <s v="black tea, condensed milk, evaporated milk"/>
    <n v="0.9"/>
    <n v="2.15"/>
    <n v="2.62"/>
    <n v="397"/>
    <x v="0"/>
    <b v="0"/>
    <s v="Cloudy"/>
    <n v="1040.1400000000001"/>
    <n v="357.3"/>
    <n v="682.84000000000015"/>
    <n v="1040.1400000000001"/>
    <n v="2.62"/>
    <n v="397"/>
    <n v="682.84000000000015"/>
    <s v=""/>
  </r>
  <r>
    <x v="242"/>
    <n v="18"/>
    <s v="Food Stall"/>
    <x v="3"/>
    <x v="1"/>
    <s v="flour, ghee, egg, water, curry"/>
    <n v="0.8"/>
    <n v="1.63"/>
    <n v="1.63"/>
    <n v="446"/>
    <x v="1"/>
    <b v="0"/>
    <s v="Sunny"/>
    <n v="726.9799999999999"/>
    <n v="356.8"/>
    <n v="370.17999999999989"/>
    <n v="726.9799999999999"/>
    <n v="1.63"/>
    <n v="446"/>
    <n v="370.17999999999989"/>
    <s v=""/>
  </r>
  <r>
    <x v="242"/>
    <n v="41"/>
    <s v="Cafe"/>
    <x v="1"/>
    <x v="1"/>
    <s v="spaghetti, eggs, cheese, beef bacon, black pepper"/>
    <n v="9"/>
    <n v="26.52"/>
    <n v="44.3"/>
    <n v="53"/>
    <x v="0"/>
    <b v="0"/>
    <s v="Rainy"/>
    <n v="2347.8999999999996"/>
    <n v="477"/>
    <n v="1870.8999999999996"/>
    <n v="2347.8999999999996"/>
    <n v="44.3"/>
    <n v="53"/>
    <n v="1870.8999999999996"/>
    <s v=""/>
  </r>
  <r>
    <x v="242"/>
    <n v="27"/>
    <s v="Food Stall"/>
    <x v="3"/>
    <x v="1"/>
    <s v="flour, ghee, egg, water, curry"/>
    <n v="0.8"/>
    <n v="1.57"/>
    <n v="2.83"/>
    <n v="259"/>
    <x v="0"/>
    <b v="0"/>
    <s v="Sunny"/>
    <n v="732.97"/>
    <n v="207.20000000000002"/>
    <n v="525.77"/>
    <n v="732.97"/>
    <n v="2.83"/>
    <n v="259"/>
    <n v="525.77"/>
    <s v=""/>
  </r>
  <r>
    <x v="242"/>
    <n v="2"/>
    <s v="Food Stall"/>
    <x v="6"/>
    <x v="1"/>
    <s v="chicken, yogurt, tandoori masala, ginger, garlic"/>
    <n v="7"/>
    <n v="16.329999999999998"/>
    <n v="27.67"/>
    <n v="51"/>
    <x v="0"/>
    <b v="0"/>
    <s v="Sunny"/>
    <n v="1411.17"/>
    <n v="357"/>
    <n v="1054.17"/>
    <n v="1411.17"/>
    <n v="27.67"/>
    <n v="51"/>
    <n v="1054.17"/>
    <s v=""/>
  </r>
  <r>
    <x v="242"/>
    <n v="40"/>
    <s v="Food Stall"/>
    <x v="12"/>
    <x v="0"/>
    <s v="rice, coconut milk, sambal, anchovies, egg, peanuts"/>
    <n v="2.5"/>
    <n v="6.03"/>
    <n v="9.5399999999999991"/>
    <n v="220"/>
    <x v="0"/>
    <b v="0"/>
    <s v="Cloudy"/>
    <n v="2098.7999999999997"/>
    <n v="550"/>
    <n v="1548.7999999999997"/>
    <n v="2098.7999999999997"/>
    <n v="9.5399999999999991"/>
    <n v="220"/>
    <n v="1548.7999999999997"/>
    <s v=""/>
  </r>
  <r>
    <x v="242"/>
    <n v="41"/>
    <s v="Cafe"/>
    <x v="4"/>
    <x v="1"/>
    <s v="rice flour jelly, coconut milk, palm sugar, red beans"/>
    <n v="2"/>
    <n v="7.83"/>
    <n v="10.45"/>
    <n v="221"/>
    <x v="0"/>
    <b v="0"/>
    <s v="Sunny"/>
    <n v="2309.4499999999998"/>
    <n v="442"/>
    <n v="1867.4499999999998"/>
    <n v="2309.4499999999998"/>
    <n v="10.45"/>
    <n v="221"/>
    <n v="1867.4499999999998"/>
    <s v=""/>
  </r>
  <r>
    <x v="242"/>
    <n v="23"/>
    <s v="Fine Dining"/>
    <x v="1"/>
    <x v="1"/>
    <s v="spaghetti, eggs, cheese, beef bacon, black pepper"/>
    <n v="9"/>
    <n v="50.39"/>
    <n v="75.97"/>
    <n v="101"/>
    <x v="0"/>
    <b v="1"/>
    <s v="Cloudy"/>
    <n v="7672.97"/>
    <n v="909"/>
    <n v="6763.97"/>
    <n v="7672.97"/>
    <n v="75.97"/>
    <n v="101"/>
    <n v="6763.97"/>
    <s v=""/>
  </r>
  <r>
    <x v="242"/>
    <n v="26"/>
    <s v="Food Stall"/>
    <x v="12"/>
    <x v="0"/>
    <s v="rice, coconut milk, sambal, anchovies, egg, peanuts"/>
    <n v="2.5"/>
    <n v="5.48"/>
    <n v="7.65"/>
    <n v="339"/>
    <x v="0"/>
    <b v="0"/>
    <s v="Sunny"/>
    <n v="2593.35"/>
    <n v="847.5"/>
    <n v="1745.85"/>
    <n v="2593.35"/>
    <n v="7.65"/>
    <n v="339"/>
    <n v="1745.85"/>
    <s v=""/>
  </r>
  <r>
    <x v="242"/>
    <n v="2"/>
    <s v="Food Stall"/>
    <x v="3"/>
    <x v="1"/>
    <s v="flour, ghee, egg, water, curry"/>
    <n v="0.8"/>
    <n v="1.6"/>
    <n v="2.2999999999999998"/>
    <n v="256"/>
    <x v="0"/>
    <b v="0"/>
    <s v="Sunny"/>
    <n v="588.79999999999995"/>
    <n v="204.8"/>
    <n v="383.99999999999994"/>
    <n v="588.79999999999995"/>
    <n v="2.2999999999999998"/>
    <n v="256"/>
    <n v="383.99999999999994"/>
    <s v=""/>
  </r>
  <r>
    <x v="242"/>
    <n v="35"/>
    <s v="Food Stall"/>
    <x v="5"/>
    <x v="0"/>
    <s v="flat rice noodles, prawns, cockles, bean sprouts, chives, soy sauce"/>
    <n v="5"/>
    <n v="9.9700000000000006"/>
    <n v="17.8"/>
    <n v="70"/>
    <x v="0"/>
    <b v="0"/>
    <s v="Cloudy"/>
    <n v="1246"/>
    <n v="350"/>
    <n v="896"/>
    <n v="1246"/>
    <n v="17.8"/>
    <n v="70"/>
    <n v="896"/>
    <s v=""/>
  </r>
  <r>
    <x v="242"/>
    <n v="24"/>
    <s v="Casual Dining"/>
    <x v="7"/>
    <x v="2"/>
    <s v="white bread, kaya, butter, soft-boiled eggs"/>
    <n v="2.8"/>
    <n v="9.92"/>
    <n v="9.7200000000000006"/>
    <n v="725"/>
    <x v="1"/>
    <b v="0"/>
    <s v="Cloudy"/>
    <n v="7047.0000000000009"/>
    <n v="2029.9999999999998"/>
    <n v="5017.0000000000009"/>
    <n v="7047.0000000000009"/>
    <n v="9.7200000000000006"/>
    <n v="725"/>
    <n v="5017.0000000000009"/>
    <s v=""/>
  </r>
  <r>
    <x v="242"/>
    <n v="6"/>
    <s v="Fine Dining"/>
    <x v="8"/>
    <x v="1"/>
    <s v="chicken thigh, black pepper sauce, fries, coleslaw"/>
    <n v="8"/>
    <n v="43.83"/>
    <n v="56.65"/>
    <n v="158"/>
    <x v="0"/>
    <b v="0"/>
    <s v="Sunny"/>
    <n v="8950.6999999999989"/>
    <n v="1264"/>
    <n v="7686.6999999999989"/>
    <n v="8950.6999999999989"/>
    <n v="56.65"/>
    <n v="158"/>
    <n v="7686.6999999999989"/>
    <s v=""/>
  </r>
  <r>
    <x v="242"/>
    <n v="38"/>
    <s v="Fine Dining"/>
    <x v="2"/>
    <x v="1"/>
    <s v="beef, coconut milk, galangal, lemongrass, spices, chili"/>
    <n v="9"/>
    <n v="48.58"/>
    <n v="76.400000000000006"/>
    <n v="0"/>
    <x v="0"/>
    <b v="0"/>
    <s v="Sunny"/>
    <n v="0"/>
    <n v="0"/>
    <n v="0"/>
    <n v="0"/>
    <n v="76.400000000000006"/>
    <n v="0"/>
    <n v="0"/>
    <s v=""/>
  </r>
  <r>
    <x v="242"/>
    <n v="43"/>
    <s v="Casual Dining"/>
    <x v="4"/>
    <x v="0"/>
    <s v="rice flour jelly, coconut milk, palm sugar, red beans"/>
    <n v="2"/>
    <n v="6.15"/>
    <n v="12.24"/>
    <n v="20"/>
    <x v="0"/>
    <b v="0"/>
    <s v="Cloudy"/>
    <n v="244.8"/>
    <n v="40"/>
    <n v="204.8"/>
    <n v="244.8"/>
    <n v="12.24"/>
    <n v="20"/>
    <n v="204.8"/>
    <s v=""/>
  </r>
  <r>
    <x v="242"/>
    <n v="17"/>
    <s v="Food Stall"/>
    <x v="4"/>
    <x v="0"/>
    <s v="rice flour jelly, coconut milk, palm sugar, red beans"/>
    <n v="2"/>
    <n v="4.7"/>
    <n v="6.39"/>
    <n v="231"/>
    <x v="0"/>
    <b v="0"/>
    <s v="Cloudy"/>
    <n v="1476.09"/>
    <n v="462"/>
    <n v="1014.0899999999999"/>
    <n v="1476.09"/>
    <n v="6.39"/>
    <n v="231"/>
    <n v="1014.0899999999999"/>
    <s v=""/>
  </r>
  <r>
    <x v="242"/>
    <n v="25"/>
    <s v="Fine Dining"/>
    <x v="2"/>
    <x v="0"/>
    <s v="beef, coconut milk, galangal, lemongrass, spices, chili"/>
    <n v="9"/>
    <n v="39.630000000000003"/>
    <n v="77.569999999999993"/>
    <n v="28"/>
    <x v="0"/>
    <b v="0"/>
    <s v="Rainy"/>
    <n v="2171.96"/>
    <n v="252"/>
    <n v="1919.96"/>
    <n v="2171.96"/>
    <n v="77.569999999999993"/>
    <n v="28"/>
    <n v="1919.96"/>
    <s v=""/>
  </r>
  <r>
    <x v="242"/>
    <n v="32"/>
    <s v="Fine Dining"/>
    <x v="11"/>
    <x v="2"/>
    <s v="black tea, lemon, sugar syrup"/>
    <n v="1.2"/>
    <n v="6.87"/>
    <n v="7.82"/>
    <n v="360"/>
    <x v="0"/>
    <b v="0"/>
    <s v="Rainy"/>
    <n v="2815.2000000000003"/>
    <n v="432"/>
    <n v="2383.2000000000003"/>
    <n v="2815.2000000000003"/>
    <n v="7.82"/>
    <n v="360"/>
    <n v="2383.2000000000003"/>
    <s v=""/>
  </r>
  <r>
    <x v="242"/>
    <n v="41"/>
    <s v="Cafe"/>
    <x v="13"/>
    <x v="0"/>
    <s v="mushrooms, cream, onion, garlic, vegetable broth"/>
    <n v="3.5"/>
    <n v="13.52"/>
    <n v="15.15"/>
    <n v="146"/>
    <x v="0"/>
    <b v="0"/>
    <s v="Cloudy"/>
    <n v="2211.9"/>
    <n v="511"/>
    <n v="1700.9"/>
    <n v="2211.9"/>
    <n v="15.15"/>
    <n v="146"/>
    <n v="1700.9"/>
    <s v=""/>
  </r>
  <r>
    <x v="242"/>
    <n v="3"/>
    <s v="Cafe"/>
    <x v="7"/>
    <x v="2"/>
    <s v="white bread, kaya, butter, soft-boiled eggs"/>
    <n v="2.8"/>
    <n v="9.7899999999999991"/>
    <n v="11.37"/>
    <n v="346"/>
    <x v="0"/>
    <b v="0"/>
    <s v="Sunny"/>
    <n v="3934.0199999999995"/>
    <n v="968.8"/>
    <n v="2965.2199999999993"/>
    <n v="3934.0199999999995"/>
    <n v="11.37"/>
    <n v="346"/>
    <n v="2965.2199999999993"/>
    <s v=""/>
  </r>
  <r>
    <x v="242"/>
    <n v="33"/>
    <s v="Cafe"/>
    <x v="4"/>
    <x v="0"/>
    <s v="rice flour jelly, coconut milk, palm sugar, red beans"/>
    <n v="2"/>
    <n v="6.98"/>
    <n v="9.1"/>
    <n v="134"/>
    <x v="0"/>
    <b v="0"/>
    <s v="Cloudy"/>
    <n v="1219.3999999999999"/>
    <n v="268"/>
    <n v="951.39999999999986"/>
    <n v="1219.3999999999999"/>
    <n v="9.1"/>
    <n v="134"/>
    <n v="951.39999999999986"/>
    <s v=""/>
  </r>
  <r>
    <x v="243"/>
    <n v="1"/>
    <s v="Food Stall"/>
    <x v="12"/>
    <x v="0"/>
    <s v="rice, coconut milk, sambal, anchovies, egg, peanuts"/>
    <n v="2.5"/>
    <n v="5.53"/>
    <n v="9.64"/>
    <n v="154"/>
    <x v="0"/>
    <b v="0"/>
    <s v="Cloudy"/>
    <n v="1484.5600000000002"/>
    <n v="385"/>
    <n v="1099.5600000000002"/>
    <n v="1484.5600000000002"/>
    <n v="9.64"/>
    <n v="154"/>
    <n v="1099.5600000000002"/>
    <s v=""/>
  </r>
  <r>
    <x v="243"/>
    <n v="21"/>
    <s v="Casual Dining"/>
    <x v="11"/>
    <x v="0"/>
    <s v="black tea, lemon, sugar syrup"/>
    <n v="1.2"/>
    <n v="3.7"/>
    <n v="5.54"/>
    <n v="211"/>
    <x v="0"/>
    <b v="0"/>
    <s v="Sunny"/>
    <n v="1168.94"/>
    <n v="253.2"/>
    <n v="915.74"/>
    <n v="1168.94"/>
    <n v="5.54"/>
    <n v="211"/>
    <n v="915.74"/>
    <s v=""/>
  </r>
  <r>
    <x v="243"/>
    <n v="36"/>
    <s v="Food Stall"/>
    <x v="6"/>
    <x v="1"/>
    <s v="chicken, yogurt, tandoori masala, ginger, garlic"/>
    <n v="7"/>
    <n v="16.71"/>
    <n v="31.26"/>
    <n v="97"/>
    <x v="0"/>
    <b v="0"/>
    <s v="Sunny"/>
    <n v="3032.2200000000003"/>
    <n v="679"/>
    <n v="2353.2200000000003"/>
    <n v="3032.2200000000003"/>
    <n v="31.26"/>
    <n v="97"/>
    <n v="2353.2200000000003"/>
    <s v=""/>
  </r>
  <r>
    <x v="243"/>
    <n v="10"/>
    <s v="Fine Dining"/>
    <x v="8"/>
    <x v="1"/>
    <s v="chicken thigh, black pepper sauce, fries, coleslaw"/>
    <n v="8"/>
    <n v="42.99"/>
    <n v="52.25"/>
    <n v="190"/>
    <x v="0"/>
    <b v="0"/>
    <s v="Sunny"/>
    <n v="9927.5"/>
    <n v="1520"/>
    <n v="8407.5"/>
    <n v="9927.5"/>
    <n v="52.25"/>
    <n v="190"/>
    <n v="8407.5"/>
    <s v=""/>
  </r>
  <r>
    <x v="243"/>
    <n v="22"/>
    <s v="Food Stall"/>
    <x v="3"/>
    <x v="2"/>
    <s v="flour, ghee, egg, water, curry"/>
    <n v="0.8"/>
    <n v="1.65"/>
    <n v="2.57"/>
    <n v="359"/>
    <x v="0"/>
    <b v="0"/>
    <s v="Sunny"/>
    <n v="922.63"/>
    <n v="287.2"/>
    <n v="635.43000000000006"/>
    <n v="922.63"/>
    <n v="2.57"/>
    <n v="359"/>
    <n v="635.43000000000006"/>
    <s v=""/>
  </r>
  <r>
    <x v="243"/>
    <n v="36"/>
    <s v="Food Stall"/>
    <x v="3"/>
    <x v="2"/>
    <s v="flour, ghee, egg, water, curry"/>
    <n v="0.8"/>
    <n v="2"/>
    <n v="2.4700000000000002"/>
    <n v="257"/>
    <x v="0"/>
    <b v="0"/>
    <s v="Rainy"/>
    <n v="634.79000000000008"/>
    <n v="205.60000000000002"/>
    <n v="429.19000000000005"/>
    <n v="634.79000000000008"/>
    <n v="2.4700000000000002"/>
    <n v="257"/>
    <n v="429.19000000000005"/>
    <s v=""/>
  </r>
  <r>
    <x v="243"/>
    <n v="48"/>
    <s v="Casual Dining"/>
    <x v="5"/>
    <x v="0"/>
    <s v="flat rice noodles, prawns, cockles, bean sprouts, chives, soy sauce"/>
    <n v="5"/>
    <n v="13.82"/>
    <n v="31.72"/>
    <n v="53"/>
    <x v="0"/>
    <b v="0"/>
    <s v="Cloudy"/>
    <n v="1681.1599999999999"/>
    <n v="265"/>
    <n v="1416.1599999999999"/>
    <n v="1681.1599999999999"/>
    <n v="31.72"/>
    <n v="53"/>
    <n v="1416.1599999999999"/>
    <s v=""/>
  </r>
  <r>
    <x v="243"/>
    <n v="40"/>
    <s v="Food Stall"/>
    <x v="10"/>
    <x v="0"/>
    <s v="black tea, condensed milk, evaporated milk"/>
    <n v="0.9"/>
    <n v="2.21"/>
    <n v="2.69"/>
    <n v="443"/>
    <x v="0"/>
    <b v="0"/>
    <s v="Cloudy"/>
    <n v="1191.67"/>
    <n v="398.7"/>
    <n v="792.97"/>
    <n v="1191.67"/>
    <n v="2.69"/>
    <n v="443"/>
    <n v="792.97"/>
    <s v=""/>
  </r>
  <r>
    <x v="243"/>
    <n v="31"/>
    <s v="Food Stall"/>
    <x v="4"/>
    <x v="1"/>
    <s v="rice flour jelly, coconut milk, palm sugar, red beans"/>
    <n v="2"/>
    <n v="4.7"/>
    <n v="6.72"/>
    <n v="157"/>
    <x v="0"/>
    <b v="0"/>
    <s v="Sunny"/>
    <n v="1055.04"/>
    <n v="314"/>
    <n v="741.04"/>
    <n v="1055.04"/>
    <n v="6.72"/>
    <n v="157"/>
    <n v="741.04"/>
    <s v=""/>
  </r>
  <r>
    <x v="243"/>
    <n v="45"/>
    <s v="Food Stall"/>
    <x v="7"/>
    <x v="2"/>
    <s v="white bread, kaya, butter, soft-boiled eggs"/>
    <n v="2.8"/>
    <n v="5.51"/>
    <n v="6.19"/>
    <n v="669"/>
    <x v="1"/>
    <b v="0"/>
    <s v="Sunny"/>
    <n v="4141.1100000000006"/>
    <n v="1873.1999999999998"/>
    <n v="2267.9100000000008"/>
    <n v="4141.1100000000006"/>
    <n v="6.19"/>
    <n v="669"/>
    <n v="2267.9100000000008"/>
    <s v=""/>
  </r>
  <r>
    <x v="243"/>
    <n v="21"/>
    <s v="Casual Dining"/>
    <x v="1"/>
    <x v="1"/>
    <s v="spaghetti, eggs, cheese, beef bacon, black pepper"/>
    <n v="9"/>
    <n v="28.69"/>
    <n v="51.51"/>
    <n v="2"/>
    <x v="0"/>
    <b v="0"/>
    <s v="Sunny"/>
    <n v="103.02"/>
    <n v="18"/>
    <n v="85.02"/>
    <n v="103.02"/>
    <n v="51.51"/>
    <n v="2"/>
    <n v="85.02"/>
    <s v=""/>
  </r>
  <r>
    <x v="243"/>
    <n v="13"/>
    <s v="Food Stall"/>
    <x v="10"/>
    <x v="2"/>
    <s v="black tea, condensed milk, evaporated milk"/>
    <n v="0.9"/>
    <n v="1.84"/>
    <n v="2.81"/>
    <n v="312"/>
    <x v="0"/>
    <b v="0"/>
    <s v="Rainy"/>
    <n v="876.72"/>
    <n v="280.8"/>
    <n v="595.92000000000007"/>
    <n v="876.72"/>
    <n v="2.81"/>
    <n v="312"/>
    <n v="595.92000000000007"/>
    <s v=""/>
  </r>
  <r>
    <x v="243"/>
    <n v="11"/>
    <s v="Food Stall"/>
    <x v="7"/>
    <x v="2"/>
    <s v="white bread, kaya, butter, soft-boiled eggs"/>
    <n v="2.8"/>
    <n v="6.34"/>
    <n v="8.11"/>
    <n v="425"/>
    <x v="0"/>
    <b v="0"/>
    <s v="Sunny"/>
    <n v="3446.7499999999995"/>
    <n v="1190"/>
    <n v="2256.7499999999995"/>
    <n v="3446.7499999999995"/>
    <n v="8.11"/>
    <n v="425"/>
    <n v="2256.7499999999995"/>
    <s v=""/>
  </r>
  <r>
    <x v="243"/>
    <n v="30"/>
    <s v="Cafe"/>
    <x v="10"/>
    <x v="2"/>
    <s v="black tea, condensed milk, evaporated milk"/>
    <n v="0.9"/>
    <n v="3.62"/>
    <n v="2.3199999999999998"/>
    <n v="886"/>
    <x v="1"/>
    <b v="0"/>
    <s v="Sunny"/>
    <n v="2055.52"/>
    <n v="797.4"/>
    <n v="1258.1199999999999"/>
    <n v="2055.52"/>
    <n v="2.3199999999999998"/>
    <n v="886"/>
    <n v="1258.1199999999999"/>
    <s v=""/>
  </r>
  <r>
    <x v="243"/>
    <n v="48"/>
    <s v="Casual Dining"/>
    <x v="7"/>
    <x v="2"/>
    <s v="white bread, kaya, butter, soft-boiled eggs"/>
    <n v="2.8"/>
    <n v="8.75"/>
    <n v="11.36"/>
    <n v="259"/>
    <x v="0"/>
    <b v="0"/>
    <s v="Sunny"/>
    <n v="2942.24"/>
    <n v="725.19999999999993"/>
    <n v="2217.04"/>
    <n v="2942.24"/>
    <n v="11.36"/>
    <n v="259"/>
    <n v="2217.04"/>
    <s v=""/>
  </r>
  <r>
    <x v="243"/>
    <n v="41"/>
    <s v="Cafe"/>
    <x v="4"/>
    <x v="0"/>
    <s v="rice flour jelly, coconut milk, palm sugar, red beans"/>
    <n v="2"/>
    <n v="6.63"/>
    <n v="9.1999999999999993"/>
    <n v="164"/>
    <x v="0"/>
    <b v="0"/>
    <s v="Cloudy"/>
    <n v="1508.8"/>
    <n v="328"/>
    <n v="1180.8"/>
    <n v="1508.8"/>
    <n v="9.1999999999999993"/>
    <n v="164"/>
    <n v="1180.8"/>
    <s v=""/>
  </r>
  <r>
    <x v="243"/>
    <n v="16"/>
    <s v="Food Stall"/>
    <x v="6"/>
    <x v="1"/>
    <s v="chicken, yogurt, tandoori masala, ginger, garlic"/>
    <n v="7"/>
    <n v="15.78"/>
    <n v="29.5"/>
    <n v="82"/>
    <x v="0"/>
    <b v="0"/>
    <s v="Sunny"/>
    <n v="2419"/>
    <n v="574"/>
    <n v="1845"/>
    <n v="2419"/>
    <n v="29.5"/>
    <n v="82"/>
    <n v="1845"/>
    <s v=""/>
  </r>
  <r>
    <x v="243"/>
    <n v="28"/>
    <s v="Fine Dining"/>
    <x v="2"/>
    <x v="1"/>
    <s v="beef, coconut milk, galangal, lemongrass, spices, chili"/>
    <n v="9"/>
    <n v="39.93"/>
    <n v="54.42"/>
    <n v="191"/>
    <x v="0"/>
    <b v="0"/>
    <s v="Rainy"/>
    <n v="10394.220000000001"/>
    <n v="1719"/>
    <n v="8675.2200000000012"/>
    <n v="10394.220000000001"/>
    <n v="54.42"/>
    <n v="191"/>
    <n v="8675.2200000000012"/>
    <s v=""/>
  </r>
  <r>
    <x v="243"/>
    <n v="3"/>
    <s v="Cafe"/>
    <x v="1"/>
    <x v="1"/>
    <s v="spaghetti, eggs, cheese, beef bacon, black pepper"/>
    <n v="9"/>
    <n v="27.56"/>
    <n v="43.06"/>
    <n v="113"/>
    <x v="0"/>
    <b v="0"/>
    <s v="Sunny"/>
    <n v="4865.7800000000007"/>
    <n v="1017"/>
    <n v="3848.7800000000007"/>
    <n v="4865.7800000000007"/>
    <n v="43.06"/>
    <n v="113"/>
    <n v="3848.7800000000007"/>
    <s v=""/>
  </r>
  <r>
    <x v="243"/>
    <n v="1"/>
    <s v="Food Stall"/>
    <x v="10"/>
    <x v="0"/>
    <s v="black tea, condensed milk, evaporated milk"/>
    <n v="0.9"/>
    <n v="1.85"/>
    <n v="2.4500000000000002"/>
    <n v="915"/>
    <x v="1"/>
    <b v="0"/>
    <s v="Sunny"/>
    <n v="2241.75"/>
    <n v="823.5"/>
    <n v="1418.25"/>
    <n v="2241.75"/>
    <n v="2.4500000000000002"/>
    <n v="915"/>
    <n v="1418.25"/>
    <s v=""/>
  </r>
  <r>
    <x v="243"/>
    <n v="3"/>
    <s v="Cafe"/>
    <x v="10"/>
    <x v="2"/>
    <s v="black tea, condensed milk, evaporated milk"/>
    <n v="0.9"/>
    <n v="3.79"/>
    <n v="2.09"/>
    <n v="1135"/>
    <x v="1"/>
    <b v="0"/>
    <s v="Sunny"/>
    <n v="2372.1499999999996"/>
    <n v="1021.5"/>
    <n v="1350.6499999999996"/>
    <n v="2372.1499999999996"/>
    <n v="2.09"/>
    <n v="1135"/>
    <n v="1350.6499999999996"/>
    <s v=""/>
  </r>
  <r>
    <x v="243"/>
    <n v="24"/>
    <s v="Casual Dining"/>
    <x v="4"/>
    <x v="1"/>
    <s v="rice flour jelly, coconut milk, palm sugar, red beans"/>
    <n v="2"/>
    <n v="6.59"/>
    <n v="11.64"/>
    <n v="111"/>
    <x v="0"/>
    <b v="0"/>
    <s v="Sunny"/>
    <n v="1292.04"/>
    <n v="222"/>
    <n v="1070.04"/>
    <n v="1292.04"/>
    <n v="11.64"/>
    <n v="111"/>
    <n v="1070.04"/>
    <s v=""/>
  </r>
  <r>
    <x v="243"/>
    <n v="41"/>
    <s v="Cafe"/>
    <x v="13"/>
    <x v="1"/>
    <s v="mushrooms, cream, onion, garlic, vegetable broth"/>
    <n v="3.5"/>
    <n v="13.65"/>
    <n v="19.28"/>
    <n v="71"/>
    <x v="0"/>
    <b v="0"/>
    <s v="Sunny"/>
    <n v="1368.88"/>
    <n v="248.5"/>
    <n v="1120.3800000000001"/>
    <n v="1368.88"/>
    <n v="19.28"/>
    <n v="71"/>
    <n v="1120.3800000000001"/>
    <s v=""/>
  </r>
  <r>
    <x v="243"/>
    <n v="33"/>
    <s v="Cafe"/>
    <x v="4"/>
    <x v="0"/>
    <s v="rice flour jelly, coconut milk, palm sugar, red beans"/>
    <n v="2"/>
    <n v="7.78"/>
    <n v="10.82"/>
    <n v="106"/>
    <x v="0"/>
    <b v="0"/>
    <s v="Rainy"/>
    <n v="1146.92"/>
    <n v="212"/>
    <n v="934.92000000000007"/>
    <n v="1146.92"/>
    <n v="10.82"/>
    <n v="106"/>
    <n v="934.92000000000007"/>
    <s v=""/>
  </r>
  <r>
    <x v="243"/>
    <n v="37"/>
    <s v="Food Stall"/>
    <x v="9"/>
    <x v="1"/>
    <s v="chicken, rice, ginger, garlic, chili sauce, cucumber"/>
    <n v="4"/>
    <n v="8.77"/>
    <n v="14"/>
    <n v="192"/>
    <x v="0"/>
    <b v="1"/>
    <s v="Sunny"/>
    <n v="2688"/>
    <n v="768"/>
    <n v="1920"/>
    <n v="2688"/>
    <n v="14"/>
    <n v="192"/>
    <n v="1920"/>
    <s v=""/>
  </r>
  <r>
    <x v="243"/>
    <n v="47"/>
    <s v="Food Stall"/>
    <x v="4"/>
    <x v="1"/>
    <s v="rice flour jelly, coconut milk, palm sugar, red beans"/>
    <n v="2"/>
    <n v="4.75"/>
    <n v="7.81"/>
    <n v="130"/>
    <x v="0"/>
    <b v="0"/>
    <s v="Sunny"/>
    <n v="1015.3"/>
    <n v="260"/>
    <n v="755.3"/>
    <n v="1015.3"/>
    <n v="7.81"/>
    <n v="130"/>
    <n v="755.3"/>
    <s v=""/>
  </r>
  <r>
    <x v="243"/>
    <n v="35"/>
    <s v="Food Stall"/>
    <x v="10"/>
    <x v="1"/>
    <s v="black tea, condensed milk, evaporated milk"/>
    <n v="0.9"/>
    <n v="2.17"/>
    <n v="2.41"/>
    <n v="386"/>
    <x v="0"/>
    <b v="0"/>
    <s v="Cloudy"/>
    <n v="930.2600000000001"/>
    <n v="347.40000000000003"/>
    <n v="582.86000000000013"/>
    <n v="930.2600000000001"/>
    <n v="2.41"/>
    <n v="386"/>
    <n v="582.86000000000013"/>
    <s v=""/>
  </r>
  <r>
    <x v="243"/>
    <n v="30"/>
    <s v="Cafe"/>
    <x v="4"/>
    <x v="1"/>
    <s v="rice flour jelly, coconut milk, palm sugar, red beans"/>
    <n v="2"/>
    <n v="7.8"/>
    <n v="6.8"/>
    <n v="450"/>
    <x v="1"/>
    <b v="0"/>
    <s v="Rainy"/>
    <n v="3060"/>
    <n v="900"/>
    <n v="2160"/>
    <n v="3060"/>
    <n v="6.8"/>
    <n v="450"/>
    <n v="2160"/>
    <s v=""/>
  </r>
  <r>
    <x v="243"/>
    <n v="19"/>
    <s v="Casual Dining"/>
    <x v="5"/>
    <x v="0"/>
    <s v="flat rice noodles, prawns, cockles, bean sprouts, chives, soy sauce"/>
    <n v="5"/>
    <n v="12.93"/>
    <n v="28.82"/>
    <n v="64"/>
    <x v="0"/>
    <b v="0"/>
    <s v="Sunny"/>
    <n v="1844.48"/>
    <n v="320"/>
    <n v="1524.48"/>
    <n v="1844.48"/>
    <n v="28.82"/>
    <n v="64"/>
    <n v="1524.48"/>
    <s v=""/>
  </r>
  <r>
    <x v="243"/>
    <n v="9"/>
    <s v="Casual Dining"/>
    <x v="8"/>
    <x v="0"/>
    <s v="chicken thigh, black pepper sauce, fries, coleslaw"/>
    <n v="8"/>
    <n v="25.85"/>
    <n v="42.44"/>
    <n v="112"/>
    <x v="0"/>
    <b v="0"/>
    <s v="Cloudy"/>
    <n v="4753.28"/>
    <n v="896"/>
    <n v="3857.2799999999997"/>
    <n v="4753.28"/>
    <n v="42.44"/>
    <n v="112"/>
    <n v="3857.2799999999997"/>
    <s v=""/>
  </r>
  <r>
    <x v="243"/>
    <n v="50"/>
    <s v="Food Stall"/>
    <x v="3"/>
    <x v="2"/>
    <s v="flour, ghee, egg, water, curry"/>
    <n v="0.8"/>
    <n v="1.98"/>
    <n v="2.1800000000000002"/>
    <n v="409"/>
    <x v="0"/>
    <b v="0"/>
    <s v="Sunny"/>
    <n v="891.62000000000012"/>
    <n v="327.20000000000005"/>
    <n v="564.42000000000007"/>
    <n v="891.62000000000012"/>
    <n v="2.1800000000000002"/>
    <n v="409"/>
    <n v="564.42000000000007"/>
    <s v=""/>
  </r>
  <r>
    <x v="243"/>
    <n v="40"/>
    <s v="Food Stall"/>
    <x v="10"/>
    <x v="0"/>
    <s v="black tea, condensed milk, evaporated milk"/>
    <n v="0.9"/>
    <n v="2.11"/>
    <n v="3.05"/>
    <n v="145"/>
    <x v="0"/>
    <b v="0"/>
    <s v="Rainy"/>
    <n v="442.25"/>
    <n v="130.5"/>
    <n v="311.75"/>
    <n v="442.25"/>
    <n v="3.05"/>
    <n v="145"/>
    <n v="311.75"/>
    <s v=""/>
  </r>
  <r>
    <x v="243"/>
    <n v="25"/>
    <s v="Fine Dining"/>
    <x v="2"/>
    <x v="0"/>
    <s v="beef, coconut milk, galangal, lemongrass, spices, chili"/>
    <n v="9"/>
    <n v="45.85"/>
    <n v="52.45"/>
    <n v="186"/>
    <x v="1"/>
    <b v="0"/>
    <s v="Rainy"/>
    <n v="9755.7000000000007"/>
    <n v="1674"/>
    <n v="8081.7000000000007"/>
    <n v="9755.7000000000007"/>
    <n v="52.45"/>
    <n v="186"/>
    <n v="8081.7000000000007"/>
    <s v=""/>
  </r>
  <r>
    <x v="243"/>
    <n v="11"/>
    <s v="Food Stall"/>
    <x v="0"/>
    <x v="0"/>
    <s v="rice noodles, fish broth, tamarind, shrimp paste, cucumber, mint"/>
    <n v="4.5"/>
    <n v="11.31"/>
    <n v="17.5"/>
    <n v="58"/>
    <x v="0"/>
    <b v="0"/>
    <s v="Sunny"/>
    <n v="1015"/>
    <n v="261"/>
    <n v="754"/>
    <n v="1015"/>
    <n v="17.5"/>
    <n v="58"/>
    <n v="754"/>
    <s v=""/>
  </r>
  <r>
    <x v="243"/>
    <n v="27"/>
    <s v="Food Stall"/>
    <x v="6"/>
    <x v="1"/>
    <s v="chicken, yogurt, tandoori masala, ginger, garlic"/>
    <n v="7"/>
    <n v="16.43"/>
    <n v="21.13"/>
    <n v="331"/>
    <x v="0"/>
    <b v="0"/>
    <s v="Rainy"/>
    <n v="6994.03"/>
    <n v="2317"/>
    <n v="4677.03"/>
    <n v="6994.03"/>
    <n v="21.13"/>
    <n v="331"/>
    <n v="4677.03"/>
    <s v=""/>
  </r>
  <r>
    <x v="243"/>
    <n v="19"/>
    <s v="Casual Dining"/>
    <x v="5"/>
    <x v="1"/>
    <s v="flat rice noodles, prawns, cockles, bean sprouts, chives, soy sauce"/>
    <n v="5"/>
    <n v="16.14"/>
    <n v="30.03"/>
    <n v="20"/>
    <x v="0"/>
    <b v="0"/>
    <s v="Cloudy"/>
    <n v="600.6"/>
    <n v="100"/>
    <n v="500.6"/>
    <n v="600.6"/>
    <n v="30.03"/>
    <n v="20"/>
    <n v="500.6"/>
    <s v=""/>
  </r>
  <r>
    <x v="244"/>
    <n v="20"/>
    <s v="Casual Dining"/>
    <x v="4"/>
    <x v="0"/>
    <s v="rice flour jelly, coconut milk, palm sugar, red beans"/>
    <n v="2"/>
    <n v="6.81"/>
    <n v="9.1300000000000008"/>
    <n v="307"/>
    <x v="0"/>
    <b v="0"/>
    <s v="Sunny"/>
    <n v="2802.9100000000003"/>
    <n v="614"/>
    <n v="2188.9100000000003"/>
    <n v="2802.9100000000003"/>
    <n v="9.1300000000000008"/>
    <n v="307"/>
    <n v="2188.9100000000003"/>
    <s v=""/>
  </r>
  <r>
    <x v="244"/>
    <n v="1"/>
    <s v="Food Stall"/>
    <x v="4"/>
    <x v="0"/>
    <s v="rice flour jelly, coconut milk, palm sugar, red beans"/>
    <n v="2"/>
    <n v="3.65"/>
    <n v="5.72"/>
    <n v="255"/>
    <x v="0"/>
    <b v="0"/>
    <s v="Sunny"/>
    <n v="1458.6"/>
    <n v="510"/>
    <n v="948.59999999999991"/>
    <n v="1458.6"/>
    <n v="5.72"/>
    <n v="255"/>
    <n v="948.59999999999991"/>
    <s v=""/>
  </r>
  <r>
    <x v="244"/>
    <n v="35"/>
    <s v="Food Stall"/>
    <x v="5"/>
    <x v="1"/>
    <s v="flat rice noodles, prawns, cockles, bean sprouts, chives, soy sauce"/>
    <n v="5"/>
    <n v="10.37"/>
    <n v="18.010000000000002"/>
    <n v="187"/>
    <x v="0"/>
    <b v="0"/>
    <s v="Cloudy"/>
    <n v="3367.8700000000003"/>
    <n v="935"/>
    <n v="2432.8700000000003"/>
    <n v="3367.8700000000003"/>
    <n v="18.010000000000002"/>
    <n v="187"/>
    <n v="2432.8700000000003"/>
    <s v=""/>
  </r>
  <r>
    <x v="244"/>
    <n v="49"/>
    <s v="Kopitiam"/>
    <x v="9"/>
    <x v="1"/>
    <s v="chicken, rice, ginger, garlic, chili sauce, cucumber"/>
    <n v="4"/>
    <n v="9.32"/>
    <n v="15.83"/>
    <n v="318"/>
    <x v="0"/>
    <b v="0"/>
    <s v="Sunny"/>
    <n v="5033.9399999999996"/>
    <n v="1272"/>
    <n v="3761.9399999999996"/>
    <n v="5033.9399999999996"/>
    <n v="15.83"/>
    <n v="318"/>
    <n v="3761.9399999999996"/>
    <s v=""/>
  </r>
  <r>
    <x v="244"/>
    <n v="32"/>
    <s v="Fine Dining"/>
    <x v="11"/>
    <x v="1"/>
    <s v="black tea, lemon, sugar syrup"/>
    <n v="1.2"/>
    <n v="5.46"/>
    <n v="9.33"/>
    <n v="151"/>
    <x v="0"/>
    <b v="0"/>
    <s v="Cloudy"/>
    <n v="1408.83"/>
    <n v="181.2"/>
    <n v="1227.6299999999999"/>
    <n v="1408.83"/>
    <n v="9.33"/>
    <n v="151"/>
    <n v="1227.6299999999999"/>
    <s v=""/>
  </r>
  <r>
    <x v="244"/>
    <n v="28"/>
    <s v="Fine Dining"/>
    <x v="11"/>
    <x v="1"/>
    <s v="black tea, lemon, sugar syrup"/>
    <n v="1.2"/>
    <n v="4.87"/>
    <n v="4.99"/>
    <n v="617"/>
    <x v="1"/>
    <b v="0"/>
    <s v="Cloudy"/>
    <n v="3078.83"/>
    <n v="740.4"/>
    <n v="2338.4299999999998"/>
    <n v="3078.83"/>
    <n v="4.99"/>
    <n v="617"/>
    <n v="2338.4299999999998"/>
    <s v=""/>
  </r>
  <r>
    <x v="244"/>
    <n v="5"/>
    <s v="Cafe"/>
    <x v="13"/>
    <x v="1"/>
    <s v="mushrooms, cream, onion, garlic, vegetable broth"/>
    <n v="3.5"/>
    <n v="13.19"/>
    <n v="15.56"/>
    <n v="227"/>
    <x v="0"/>
    <b v="0"/>
    <s v="Cloudy"/>
    <n v="3532.12"/>
    <n v="794.5"/>
    <n v="2737.62"/>
    <n v="3532.12"/>
    <n v="15.56"/>
    <n v="227"/>
    <n v="2737.62"/>
    <s v=""/>
  </r>
  <r>
    <x v="244"/>
    <n v="17"/>
    <s v="Food Stall"/>
    <x v="0"/>
    <x v="0"/>
    <s v="rice noodles, fish broth, tamarind, shrimp paste, cucumber, mint"/>
    <n v="4.5"/>
    <n v="10.29"/>
    <n v="15.43"/>
    <n v="123"/>
    <x v="0"/>
    <b v="0"/>
    <s v="Cloudy"/>
    <n v="1897.8899999999999"/>
    <n v="553.5"/>
    <n v="1344.3899999999999"/>
    <n v="1897.8899999999999"/>
    <n v="15.43"/>
    <n v="123"/>
    <n v="1344.3899999999999"/>
    <s v=""/>
  </r>
  <r>
    <x v="244"/>
    <n v="27"/>
    <s v="Food Stall"/>
    <x v="6"/>
    <x v="1"/>
    <s v="chicken, yogurt, tandoori masala, ginger, garlic"/>
    <n v="7"/>
    <n v="13.9"/>
    <n v="18.62"/>
    <n v="185"/>
    <x v="1"/>
    <b v="0"/>
    <s v="Sunny"/>
    <n v="3444.7000000000003"/>
    <n v="1295"/>
    <n v="2149.7000000000003"/>
    <n v="3444.7000000000003"/>
    <n v="18.62"/>
    <n v="185"/>
    <n v="2149.7000000000003"/>
    <s v=""/>
  </r>
  <r>
    <x v="244"/>
    <n v="4"/>
    <s v="Cafe"/>
    <x v="11"/>
    <x v="0"/>
    <s v="black tea, lemon, sugar syrup"/>
    <n v="1.2"/>
    <n v="4.63"/>
    <n v="4.2699999999999996"/>
    <n v="317"/>
    <x v="0"/>
    <b v="0"/>
    <s v="Sunny"/>
    <n v="1353.59"/>
    <n v="380.4"/>
    <n v="973.18999999999994"/>
    <n v="1353.59"/>
    <n v="4.2699999999999996"/>
    <n v="317"/>
    <n v="973.18999999999994"/>
    <s v=""/>
  </r>
  <r>
    <x v="244"/>
    <n v="45"/>
    <s v="Food Stall"/>
    <x v="4"/>
    <x v="1"/>
    <s v="rice flour jelly, coconut milk, palm sugar, red beans"/>
    <n v="2"/>
    <n v="4.84"/>
    <n v="4.37"/>
    <n v="660"/>
    <x v="1"/>
    <b v="0"/>
    <s v="Sunny"/>
    <n v="2884.2000000000003"/>
    <n v="1320"/>
    <n v="1564.2000000000003"/>
    <n v="2884.2000000000003"/>
    <n v="4.37"/>
    <n v="660"/>
    <n v="1564.2000000000003"/>
    <s v=""/>
  </r>
  <r>
    <x v="244"/>
    <n v="14"/>
    <s v="Food Stall"/>
    <x v="7"/>
    <x v="2"/>
    <s v="white bread, kaya, butter, soft-boiled eggs"/>
    <n v="2.8"/>
    <n v="4.97"/>
    <n v="7.42"/>
    <n v="640"/>
    <x v="0"/>
    <b v="1"/>
    <s v="Cloudy"/>
    <n v="4748.8"/>
    <n v="1792"/>
    <n v="2956.8"/>
    <n v="4748.8"/>
    <n v="7.42"/>
    <n v="640"/>
    <n v="2956.8"/>
    <s v=""/>
  </r>
  <r>
    <x v="244"/>
    <n v="9"/>
    <s v="Casual Dining"/>
    <x v="4"/>
    <x v="0"/>
    <s v="rice flour jelly, coconut milk, palm sugar, red beans"/>
    <n v="2"/>
    <n v="6.79"/>
    <n v="8.86"/>
    <n v="348"/>
    <x v="0"/>
    <b v="0"/>
    <s v="Sunny"/>
    <n v="3083.2799999999997"/>
    <n v="696"/>
    <n v="2387.2799999999997"/>
    <n v="3083.2799999999997"/>
    <n v="8.86"/>
    <n v="348"/>
    <n v="2387.2799999999997"/>
    <s v=""/>
  </r>
  <r>
    <x v="244"/>
    <n v="28"/>
    <s v="Fine Dining"/>
    <x v="2"/>
    <x v="0"/>
    <s v="beef, coconut milk, galangal, lemongrass, spices, chili"/>
    <n v="9"/>
    <n v="46.12"/>
    <n v="64.36"/>
    <n v="3"/>
    <x v="0"/>
    <b v="0"/>
    <s v="Cloudy"/>
    <n v="193.07999999999998"/>
    <n v="27"/>
    <n v="166.07999999999998"/>
    <n v="193.07999999999998"/>
    <n v="64.36"/>
    <n v="3"/>
    <n v="166.07999999999998"/>
    <s v=""/>
  </r>
  <r>
    <x v="245"/>
    <n v="8"/>
    <s v="Casual Dining"/>
    <x v="13"/>
    <x v="0"/>
    <s v="mushrooms, cream, onion, garlic, vegetable broth"/>
    <n v="3.5"/>
    <n v="9.89"/>
    <n v="19.68"/>
    <n v="0"/>
    <x v="0"/>
    <b v="0"/>
    <s v="Rainy"/>
    <n v="0"/>
    <n v="0"/>
    <n v="0"/>
    <n v="0"/>
    <n v="19.68"/>
    <n v="0"/>
    <n v="0"/>
    <s v=""/>
  </r>
  <r>
    <x v="245"/>
    <n v="22"/>
    <s v="Food Stall"/>
    <x v="3"/>
    <x v="2"/>
    <s v="flour, ghee, egg, water, curry"/>
    <n v="0.8"/>
    <n v="1.71"/>
    <n v="2.62"/>
    <n v="485"/>
    <x v="0"/>
    <b v="0"/>
    <s v="Sunny"/>
    <n v="1270.7"/>
    <n v="388"/>
    <n v="882.7"/>
    <n v="1270.7"/>
    <n v="2.62"/>
    <n v="485"/>
    <n v="882.7"/>
    <s v=""/>
  </r>
  <r>
    <x v="245"/>
    <n v="37"/>
    <s v="Food Stall"/>
    <x v="4"/>
    <x v="0"/>
    <s v="rice flour jelly, coconut milk, palm sugar, red beans"/>
    <n v="2"/>
    <n v="4.63"/>
    <n v="6.32"/>
    <n v="326"/>
    <x v="0"/>
    <b v="0"/>
    <s v="Sunny"/>
    <n v="2060.3200000000002"/>
    <n v="652"/>
    <n v="1408.3200000000002"/>
    <n v="2060.3200000000002"/>
    <n v="6.32"/>
    <n v="326"/>
    <n v="1408.3200000000002"/>
    <s v=""/>
  </r>
  <r>
    <x v="245"/>
    <n v="17"/>
    <s v="Food Stall"/>
    <x v="0"/>
    <x v="0"/>
    <s v="rice noodles, fish broth, tamarind, shrimp paste, cucumber, mint"/>
    <n v="4.5"/>
    <n v="11.06"/>
    <n v="15.13"/>
    <n v="232"/>
    <x v="0"/>
    <b v="0"/>
    <s v="Cloudy"/>
    <n v="3510.1600000000003"/>
    <n v="1044"/>
    <n v="2466.1600000000003"/>
    <n v="3510.1600000000003"/>
    <n v="15.13"/>
    <n v="232"/>
    <n v="2466.1600000000003"/>
    <s v=""/>
  </r>
  <r>
    <x v="245"/>
    <n v="27"/>
    <s v="Food Stall"/>
    <x v="6"/>
    <x v="1"/>
    <s v="chicken, yogurt, tandoori masala, ginger, garlic"/>
    <n v="7"/>
    <n v="17.95"/>
    <n v="19.8"/>
    <n v="297"/>
    <x v="0"/>
    <b v="0"/>
    <s v="Sunny"/>
    <n v="5880.6"/>
    <n v="2079"/>
    <n v="3801.6000000000004"/>
    <n v="5880.6"/>
    <n v="19.8"/>
    <n v="297"/>
    <n v="3801.6000000000004"/>
    <s v=""/>
  </r>
  <r>
    <x v="245"/>
    <n v="45"/>
    <s v="Food Stall"/>
    <x v="4"/>
    <x v="1"/>
    <s v="rice flour jelly, coconut milk, palm sugar, red beans"/>
    <n v="2"/>
    <n v="4.37"/>
    <n v="7.23"/>
    <n v="121"/>
    <x v="0"/>
    <b v="0"/>
    <s v="Sunny"/>
    <n v="874.83"/>
    <n v="242"/>
    <n v="632.83000000000004"/>
    <n v="874.83"/>
    <n v="7.23"/>
    <n v="121"/>
    <n v="632.83000000000004"/>
    <s v=""/>
  </r>
  <r>
    <x v="245"/>
    <n v="2"/>
    <s v="Food Stall"/>
    <x v="3"/>
    <x v="2"/>
    <s v="flour, ghee, egg, water, curry"/>
    <n v="0.8"/>
    <n v="1.46"/>
    <n v="2.58"/>
    <n v="329"/>
    <x v="0"/>
    <b v="0"/>
    <s v="Sunny"/>
    <n v="848.82"/>
    <n v="263.2"/>
    <n v="585.62000000000012"/>
    <n v="848.82"/>
    <n v="2.58"/>
    <n v="329"/>
    <n v="585.62000000000012"/>
    <s v=""/>
  </r>
  <r>
    <x v="245"/>
    <n v="39"/>
    <s v="Casual Dining"/>
    <x v="7"/>
    <x v="2"/>
    <s v="white bread, kaya, butter, soft-boiled eggs"/>
    <n v="2.8"/>
    <n v="10.119999999999999"/>
    <n v="11.06"/>
    <n v="560"/>
    <x v="0"/>
    <b v="0"/>
    <s v="Sunny"/>
    <n v="6193.6"/>
    <n v="1568"/>
    <n v="4625.6000000000004"/>
    <n v="6193.6"/>
    <n v="11.06"/>
    <n v="560"/>
    <n v="4625.6000000000004"/>
    <s v=""/>
  </r>
  <r>
    <x v="245"/>
    <n v="46"/>
    <s v="Casual Dining"/>
    <x v="1"/>
    <x v="1"/>
    <s v="spaghetti, eggs, cheese, beef bacon, black pepper"/>
    <n v="9"/>
    <n v="23.96"/>
    <n v="47.37"/>
    <n v="164"/>
    <x v="0"/>
    <b v="0"/>
    <s v="Sunny"/>
    <n v="7768.6799999999994"/>
    <n v="1476"/>
    <n v="6292.6799999999994"/>
    <n v="7768.6799999999994"/>
    <n v="47.37"/>
    <n v="164"/>
    <n v="6292.6799999999994"/>
    <s v=""/>
  </r>
  <r>
    <x v="245"/>
    <n v="26"/>
    <s v="Food Stall"/>
    <x v="12"/>
    <x v="2"/>
    <s v="rice, coconut milk, sambal, anchovies, egg, peanuts"/>
    <n v="2.5"/>
    <n v="5.9"/>
    <n v="8.14"/>
    <n v="587"/>
    <x v="0"/>
    <b v="0"/>
    <s v="Cloudy"/>
    <n v="4778.18"/>
    <n v="1467.5"/>
    <n v="3310.6800000000003"/>
    <n v="4778.18"/>
    <n v="8.14"/>
    <n v="587"/>
    <n v="3310.6800000000003"/>
    <s v=""/>
  </r>
  <r>
    <x v="245"/>
    <n v="50"/>
    <s v="Food Stall"/>
    <x v="6"/>
    <x v="1"/>
    <s v="chicken, yogurt, tandoori masala, ginger, garlic"/>
    <n v="7"/>
    <n v="18.78"/>
    <n v="29.1"/>
    <n v="41"/>
    <x v="0"/>
    <b v="0"/>
    <s v="Sunny"/>
    <n v="1193.1000000000001"/>
    <n v="287"/>
    <n v="906.10000000000014"/>
    <n v="1193.1000000000001"/>
    <n v="29.1"/>
    <n v="41"/>
    <n v="906.10000000000014"/>
    <s v=""/>
  </r>
  <r>
    <x v="245"/>
    <n v="37"/>
    <s v="Food Stall"/>
    <x v="5"/>
    <x v="1"/>
    <s v="flat rice noodles, prawns, cockles, bean sprouts, chives, soy sauce"/>
    <n v="5"/>
    <n v="12.22"/>
    <n v="9.3800000000000008"/>
    <n v="402"/>
    <x v="1"/>
    <b v="0"/>
    <s v="Rainy"/>
    <n v="3770.76"/>
    <n v="2010"/>
    <n v="1760.7600000000002"/>
    <n v="3770.76"/>
    <n v="9.3800000000000008"/>
    <n v="402"/>
    <n v="1760.7600000000002"/>
    <s v=""/>
  </r>
  <r>
    <x v="245"/>
    <n v="42"/>
    <s v="Fine Dining"/>
    <x v="12"/>
    <x v="2"/>
    <s v="rice, coconut milk, sambal, anchovies, egg, peanuts"/>
    <n v="2.5"/>
    <n v="14.53"/>
    <n v="13"/>
    <n v="425"/>
    <x v="0"/>
    <b v="0"/>
    <s v="Cloudy"/>
    <n v="5525"/>
    <n v="1062.5"/>
    <n v="4462.5"/>
    <n v="5525"/>
    <n v="13"/>
    <n v="425"/>
    <n v="4462.5"/>
    <s v=""/>
  </r>
  <r>
    <x v="245"/>
    <n v="28"/>
    <s v="Fine Dining"/>
    <x v="12"/>
    <x v="0"/>
    <s v="rice, coconut milk, sambal, anchovies, egg, peanuts"/>
    <n v="2.5"/>
    <n v="12.06"/>
    <n v="13.96"/>
    <n v="324"/>
    <x v="0"/>
    <b v="0"/>
    <s v="Rainy"/>
    <n v="4523.04"/>
    <n v="810"/>
    <n v="3713.04"/>
    <n v="4523.04"/>
    <n v="13.96"/>
    <n v="324"/>
    <n v="3713.04"/>
    <s v=""/>
  </r>
  <r>
    <x v="245"/>
    <n v="4"/>
    <s v="Cafe"/>
    <x v="7"/>
    <x v="2"/>
    <s v="white bread, kaya, butter, soft-boiled eggs"/>
    <n v="2.8"/>
    <n v="11.42"/>
    <n v="9.24"/>
    <n v="586"/>
    <x v="0"/>
    <b v="0"/>
    <s v="Rainy"/>
    <n v="5414.64"/>
    <n v="1640.8"/>
    <n v="3773.84"/>
    <n v="5414.64"/>
    <n v="9.24"/>
    <n v="586"/>
    <n v="3773.84"/>
    <s v=""/>
  </r>
  <r>
    <x v="245"/>
    <n v="36"/>
    <s v="Food Stall"/>
    <x v="3"/>
    <x v="2"/>
    <s v="flour, ghee, egg, water, curry"/>
    <n v="0.8"/>
    <n v="1.98"/>
    <n v="2.38"/>
    <n v="360"/>
    <x v="0"/>
    <b v="0"/>
    <s v="Sunny"/>
    <n v="856.8"/>
    <n v="288"/>
    <n v="568.79999999999995"/>
    <n v="856.8"/>
    <n v="2.38"/>
    <n v="360"/>
    <n v="568.79999999999995"/>
    <s v=""/>
  </r>
  <r>
    <x v="245"/>
    <n v="6"/>
    <s v="Fine Dining"/>
    <x v="13"/>
    <x v="1"/>
    <s v="mushrooms, cream, onion, garlic, vegetable broth"/>
    <n v="3.5"/>
    <n v="16.510000000000002"/>
    <n v="27.31"/>
    <n v="208"/>
    <x v="0"/>
    <b v="0"/>
    <s v="Sunny"/>
    <n v="5680.48"/>
    <n v="728"/>
    <n v="4952.4799999999996"/>
    <n v="5680.48"/>
    <n v="27.31"/>
    <n v="208"/>
    <n v="4952.4799999999996"/>
    <s v=""/>
  </r>
  <r>
    <x v="245"/>
    <n v="6"/>
    <s v="Fine Dining"/>
    <x v="1"/>
    <x v="1"/>
    <s v="spaghetti, eggs, cheese, beef bacon, black pepper"/>
    <n v="9"/>
    <n v="46.28"/>
    <n v="71.239999999999995"/>
    <n v="160"/>
    <x v="0"/>
    <b v="0"/>
    <s v="Sunny"/>
    <n v="11398.4"/>
    <n v="1440"/>
    <n v="9958.4"/>
    <n v="11398.4"/>
    <n v="71.239999999999995"/>
    <n v="160"/>
    <n v="9958.4"/>
    <s v=""/>
  </r>
  <r>
    <x v="245"/>
    <n v="45"/>
    <s v="Food Stall"/>
    <x v="9"/>
    <x v="1"/>
    <s v="chicken, rice, ginger, garlic, chili sauce, cucumber"/>
    <n v="4"/>
    <n v="9.49"/>
    <n v="15.59"/>
    <n v="224"/>
    <x v="0"/>
    <b v="0"/>
    <s v="Sunny"/>
    <n v="3492.16"/>
    <n v="896"/>
    <n v="2596.16"/>
    <n v="3492.16"/>
    <n v="15.59"/>
    <n v="224"/>
    <n v="2596.16"/>
    <s v=""/>
  </r>
  <r>
    <x v="245"/>
    <n v="17"/>
    <s v="Food Stall"/>
    <x v="7"/>
    <x v="2"/>
    <s v="white bread, kaya, butter, soft-boiled eggs"/>
    <n v="2.8"/>
    <n v="6.57"/>
    <n v="7.17"/>
    <n v="437"/>
    <x v="0"/>
    <b v="0"/>
    <s v="Sunny"/>
    <n v="3133.29"/>
    <n v="1223.5999999999999"/>
    <n v="1909.69"/>
    <n v="3133.29"/>
    <n v="7.17"/>
    <n v="437"/>
    <n v="1909.69"/>
    <s v=""/>
  </r>
  <r>
    <x v="245"/>
    <n v="1"/>
    <s v="Food Stall"/>
    <x v="7"/>
    <x v="2"/>
    <s v="white bread, kaya, butter, soft-boiled eggs"/>
    <n v="2.8"/>
    <n v="5.38"/>
    <n v="9.08"/>
    <n v="468"/>
    <x v="0"/>
    <b v="0"/>
    <s v="Sunny"/>
    <n v="4249.4399999999996"/>
    <n v="1310.3999999999999"/>
    <n v="2939.04"/>
    <n v="4249.4399999999996"/>
    <n v="9.08"/>
    <n v="468"/>
    <n v="2939.04"/>
    <s v=""/>
  </r>
  <r>
    <x v="245"/>
    <n v="46"/>
    <s v="Casual Dining"/>
    <x v="13"/>
    <x v="1"/>
    <s v="mushrooms, cream, onion, garlic, vegetable broth"/>
    <n v="3.5"/>
    <n v="9.4"/>
    <n v="19.64"/>
    <n v="0"/>
    <x v="0"/>
    <b v="0"/>
    <s v="Sunny"/>
    <n v="0"/>
    <n v="0"/>
    <n v="0"/>
    <n v="0"/>
    <n v="19.64"/>
    <n v="0"/>
    <n v="0"/>
    <s v=""/>
  </r>
  <r>
    <x v="245"/>
    <n v="16"/>
    <s v="Food Stall"/>
    <x v="6"/>
    <x v="1"/>
    <s v="chicken, yogurt, tandoori masala, ginger, garlic"/>
    <n v="7"/>
    <n v="13.38"/>
    <n v="29.38"/>
    <n v="37"/>
    <x v="0"/>
    <b v="0"/>
    <s v="Sunny"/>
    <n v="1087.06"/>
    <n v="259"/>
    <n v="828.06"/>
    <n v="1087.06"/>
    <n v="29.38"/>
    <n v="37"/>
    <n v="828.06"/>
    <s v=""/>
  </r>
  <r>
    <x v="245"/>
    <n v="13"/>
    <s v="Food Stall"/>
    <x v="12"/>
    <x v="0"/>
    <s v="rice, coconut milk, sambal, anchovies, egg, peanuts"/>
    <n v="2.5"/>
    <n v="6.48"/>
    <n v="6.95"/>
    <n v="284"/>
    <x v="0"/>
    <b v="0"/>
    <s v="Cloudy"/>
    <n v="1973.8"/>
    <n v="710"/>
    <n v="1263.8"/>
    <n v="1973.8"/>
    <n v="6.95"/>
    <n v="284"/>
    <n v="1263.8"/>
    <s v=""/>
  </r>
  <r>
    <x v="245"/>
    <n v="19"/>
    <s v="Casual Dining"/>
    <x v="9"/>
    <x v="1"/>
    <s v="chicken, rice, ginger, garlic, chili sauce, cucumber"/>
    <n v="4"/>
    <n v="12.36"/>
    <n v="17.940000000000001"/>
    <n v="298"/>
    <x v="0"/>
    <b v="0"/>
    <s v="Sunny"/>
    <n v="5346.1200000000008"/>
    <n v="1192"/>
    <n v="4154.1200000000008"/>
    <n v="5346.1200000000008"/>
    <n v="17.940000000000001"/>
    <n v="298"/>
    <n v="4154.1200000000008"/>
    <s v=""/>
  </r>
  <r>
    <x v="245"/>
    <n v="41"/>
    <s v="Cafe"/>
    <x v="7"/>
    <x v="2"/>
    <s v="white bread, kaya, butter, soft-boiled eggs"/>
    <n v="2.8"/>
    <n v="11.27"/>
    <n v="10.48"/>
    <n v="454"/>
    <x v="0"/>
    <b v="0"/>
    <s v="Cloudy"/>
    <n v="4757.92"/>
    <n v="1271.1999999999998"/>
    <n v="3486.7200000000003"/>
    <n v="4757.92"/>
    <n v="10.48"/>
    <n v="454"/>
    <n v="3486.7200000000003"/>
    <s v=""/>
  </r>
  <r>
    <x v="245"/>
    <n v="45"/>
    <s v="Food Stall"/>
    <x v="5"/>
    <x v="0"/>
    <s v="flat rice noodles, prawns, cockles, bean sprouts, chives, soy sauce"/>
    <n v="5"/>
    <n v="11.45"/>
    <n v="16.420000000000002"/>
    <n v="303"/>
    <x v="0"/>
    <b v="0"/>
    <s v="Cloudy"/>
    <n v="4975.26"/>
    <n v="1515"/>
    <n v="3460.26"/>
    <n v="4975.26"/>
    <n v="16.420000000000002"/>
    <n v="303"/>
    <n v="3460.26"/>
    <s v=""/>
  </r>
  <r>
    <x v="245"/>
    <n v="9"/>
    <s v="Casual Dining"/>
    <x v="7"/>
    <x v="2"/>
    <s v="white bread, kaya, butter, soft-boiled eggs"/>
    <n v="2.8"/>
    <n v="7.04"/>
    <n v="14.07"/>
    <n v="484"/>
    <x v="0"/>
    <b v="0"/>
    <s v="Cloudy"/>
    <n v="6809.88"/>
    <n v="1355.1999999999998"/>
    <n v="5454.68"/>
    <n v="6809.88"/>
    <n v="14.07"/>
    <n v="484"/>
    <n v="5454.68"/>
    <s v=""/>
  </r>
  <r>
    <x v="245"/>
    <n v="47"/>
    <s v="Food Stall"/>
    <x v="10"/>
    <x v="2"/>
    <s v="black tea, condensed milk, evaporated milk"/>
    <n v="0.9"/>
    <n v="2.21"/>
    <n v="3.06"/>
    <n v="955"/>
    <x v="0"/>
    <b v="0"/>
    <s v="Sunny"/>
    <n v="2922.3"/>
    <n v="859.5"/>
    <n v="2062.8000000000002"/>
    <n v="2922.3"/>
    <n v="3.06"/>
    <n v="955"/>
    <n v="2062.8000000000002"/>
    <s v=""/>
  </r>
  <r>
    <x v="245"/>
    <n v="20"/>
    <s v="Casual Dining"/>
    <x v="11"/>
    <x v="1"/>
    <s v="black tea, lemon, sugar syrup"/>
    <n v="1.2"/>
    <n v="4.3899999999999997"/>
    <n v="3.79"/>
    <n v="470"/>
    <x v="1"/>
    <b v="0"/>
    <s v="Sunny"/>
    <n v="1781.3"/>
    <n v="564"/>
    <n v="1217.3"/>
    <n v="1781.3"/>
    <n v="3.79"/>
    <n v="470"/>
    <n v="1217.3"/>
    <s v=""/>
  </r>
  <r>
    <x v="245"/>
    <n v="46"/>
    <s v="Casual Dining"/>
    <x v="10"/>
    <x v="0"/>
    <s v="black tea, condensed milk, evaporated milk"/>
    <n v="0.9"/>
    <n v="2.7"/>
    <n v="3.88"/>
    <n v="638"/>
    <x v="0"/>
    <b v="0"/>
    <s v="Rainy"/>
    <n v="2475.44"/>
    <n v="574.20000000000005"/>
    <n v="1901.24"/>
    <n v="2475.44"/>
    <n v="3.88"/>
    <n v="638"/>
    <n v="1901.24"/>
    <s v=""/>
  </r>
  <r>
    <x v="245"/>
    <n v="25"/>
    <s v="Fine Dining"/>
    <x v="11"/>
    <x v="1"/>
    <s v="black tea, lemon, sugar syrup"/>
    <n v="1.2"/>
    <n v="5.46"/>
    <n v="7.39"/>
    <n v="389"/>
    <x v="0"/>
    <b v="0"/>
    <s v="Sunny"/>
    <n v="2874.71"/>
    <n v="466.79999999999995"/>
    <n v="2407.91"/>
    <n v="2874.71"/>
    <n v="7.39"/>
    <n v="389"/>
    <n v="2407.91"/>
    <s v=""/>
  </r>
  <r>
    <x v="245"/>
    <n v="32"/>
    <s v="Fine Dining"/>
    <x v="1"/>
    <x v="0"/>
    <s v="spaghetti, eggs, cheese, beef bacon, black pepper"/>
    <n v="9"/>
    <n v="46.17"/>
    <n v="73.48"/>
    <n v="31"/>
    <x v="0"/>
    <b v="0"/>
    <s v="Sunny"/>
    <n v="2277.88"/>
    <n v="279"/>
    <n v="1998.88"/>
    <n v="2277.88"/>
    <n v="73.48"/>
    <n v="31"/>
    <n v="1998.88"/>
    <s v=""/>
  </r>
  <r>
    <x v="245"/>
    <n v="7"/>
    <s v="Casual Dining"/>
    <x v="1"/>
    <x v="0"/>
    <s v="spaghetti, eggs, cheese, beef bacon, black pepper"/>
    <n v="9"/>
    <n v="26.26"/>
    <n v="47.43"/>
    <n v="96"/>
    <x v="0"/>
    <b v="1"/>
    <s v="Rainy"/>
    <n v="4553.28"/>
    <n v="864"/>
    <n v="3689.2799999999997"/>
    <n v="4553.28"/>
    <n v="47.43"/>
    <n v="96"/>
    <n v="3689.2799999999997"/>
    <s v=""/>
  </r>
  <r>
    <x v="245"/>
    <n v="8"/>
    <s v="Casual Dining"/>
    <x v="13"/>
    <x v="1"/>
    <s v="mushrooms, cream, onion, garlic, vegetable broth"/>
    <n v="3.5"/>
    <n v="10.47"/>
    <n v="24.15"/>
    <n v="6"/>
    <x v="0"/>
    <b v="0"/>
    <s v="Rainy"/>
    <n v="144.89999999999998"/>
    <n v="21"/>
    <n v="123.89999999999998"/>
    <n v="144.89999999999998"/>
    <n v="24.15"/>
    <n v="6"/>
    <n v="123.89999999999998"/>
    <s v=""/>
  </r>
  <r>
    <x v="246"/>
    <n v="20"/>
    <s v="Casual Dining"/>
    <x v="4"/>
    <x v="0"/>
    <s v="rice flour jelly, coconut milk, palm sugar, red beans"/>
    <n v="2"/>
    <n v="5.69"/>
    <n v="9.9499999999999993"/>
    <n v="282"/>
    <x v="0"/>
    <b v="0"/>
    <s v="Cloudy"/>
    <n v="2805.8999999999996"/>
    <n v="564"/>
    <n v="2241.8999999999996"/>
    <n v="2805.8999999999996"/>
    <n v="9.9499999999999993"/>
    <n v="282"/>
    <n v="2241.8999999999996"/>
    <s v=""/>
  </r>
  <r>
    <x v="246"/>
    <n v="44"/>
    <s v="Food Stall"/>
    <x v="7"/>
    <x v="2"/>
    <s v="white bread, kaya, butter, soft-boiled eggs"/>
    <n v="2.8"/>
    <n v="5.89"/>
    <n v="7.13"/>
    <n v="768"/>
    <x v="1"/>
    <b v="0"/>
    <s v="Cloudy"/>
    <n v="5475.84"/>
    <n v="2150.3999999999996"/>
    <n v="3325.4400000000005"/>
    <n v="5475.84"/>
    <n v="7.13"/>
    <n v="768"/>
    <n v="3325.4400000000005"/>
    <s v=""/>
  </r>
  <r>
    <x v="246"/>
    <n v="30"/>
    <s v="Cafe"/>
    <x v="2"/>
    <x v="0"/>
    <s v="beef, coconut milk, galangal, lemongrass, spices, chili"/>
    <n v="9"/>
    <n v="30.13"/>
    <n v="50.33"/>
    <n v="0"/>
    <x v="0"/>
    <b v="0"/>
    <s v="Cloudy"/>
    <n v="0"/>
    <n v="0"/>
    <n v="0"/>
    <n v="0"/>
    <n v="50.33"/>
    <n v="0"/>
    <n v="0"/>
    <s v=""/>
  </r>
  <r>
    <x v="246"/>
    <n v="27"/>
    <s v="Food Stall"/>
    <x v="6"/>
    <x v="1"/>
    <s v="chicken, yogurt, tandoori masala, ginger, garlic"/>
    <n v="7"/>
    <n v="13.64"/>
    <n v="17.510000000000002"/>
    <n v="273"/>
    <x v="1"/>
    <b v="0"/>
    <s v="Sunny"/>
    <n v="4780.2300000000005"/>
    <n v="1911"/>
    <n v="2869.2300000000005"/>
    <n v="4780.2300000000005"/>
    <n v="17.510000000000002"/>
    <n v="273"/>
    <n v="2869.2300000000005"/>
    <s v=""/>
  </r>
  <r>
    <x v="246"/>
    <n v="35"/>
    <s v="Food Stall"/>
    <x v="5"/>
    <x v="1"/>
    <s v="flat rice noodles, prawns, cockles, bean sprouts, chives, soy sauce"/>
    <n v="5"/>
    <n v="9.2899999999999991"/>
    <n v="16.989999999999998"/>
    <n v="135"/>
    <x v="0"/>
    <b v="0"/>
    <s v="Cloudy"/>
    <n v="2293.6499999999996"/>
    <n v="675"/>
    <n v="1618.6499999999996"/>
    <n v="2293.6499999999996"/>
    <n v="16.989999999999998"/>
    <n v="135"/>
    <n v="1618.6499999999996"/>
    <s v=""/>
  </r>
  <r>
    <x v="246"/>
    <n v="42"/>
    <s v="Fine Dining"/>
    <x v="1"/>
    <x v="0"/>
    <s v="spaghetti, eggs, cheese, beef bacon, black pepper"/>
    <n v="9"/>
    <n v="39.81"/>
    <n v="62.65"/>
    <n v="0"/>
    <x v="0"/>
    <b v="1"/>
    <s v="Sunny"/>
    <n v="0"/>
    <n v="0"/>
    <n v="0"/>
    <n v="0"/>
    <n v="62.65"/>
    <n v="0"/>
    <n v="0"/>
    <s v=""/>
  </r>
  <r>
    <x v="246"/>
    <n v="24"/>
    <s v="Casual Dining"/>
    <x v="9"/>
    <x v="0"/>
    <s v="chicken, rice, ginger, garlic, chili sauce, cucumber"/>
    <n v="4"/>
    <n v="10.199999999999999"/>
    <n v="20.28"/>
    <n v="143"/>
    <x v="0"/>
    <b v="0"/>
    <s v="Cloudy"/>
    <n v="2900.04"/>
    <n v="572"/>
    <n v="2328.04"/>
    <n v="2900.04"/>
    <n v="20.28"/>
    <n v="143"/>
    <n v="2328.04"/>
    <s v=""/>
  </r>
  <r>
    <x v="246"/>
    <n v="39"/>
    <s v="Casual Dining"/>
    <x v="4"/>
    <x v="0"/>
    <s v="rice flour jelly, coconut milk, palm sugar, red beans"/>
    <n v="2"/>
    <n v="5.49"/>
    <n v="9.19"/>
    <n v="139"/>
    <x v="0"/>
    <b v="0"/>
    <s v="Rainy"/>
    <n v="1277.4099999999999"/>
    <n v="278"/>
    <n v="999.40999999999985"/>
    <n v="1277.4099999999999"/>
    <n v="9.19"/>
    <n v="139"/>
    <n v="999.40999999999985"/>
    <s v=""/>
  </r>
  <r>
    <x v="246"/>
    <n v="10"/>
    <s v="Fine Dining"/>
    <x v="1"/>
    <x v="0"/>
    <s v="spaghetti, eggs, cheese, beef bacon, black pepper"/>
    <n v="9"/>
    <n v="39.049999999999997"/>
    <n v="70.33"/>
    <n v="27"/>
    <x v="0"/>
    <b v="0"/>
    <s v="Sunny"/>
    <n v="1898.9099999999999"/>
    <n v="243"/>
    <n v="1655.9099999999999"/>
    <n v="1898.9099999999999"/>
    <n v="70.33"/>
    <n v="27"/>
    <n v="1655.9099999999999"/>
    <s v=""/>
  </r>
  <r>
    <x v="246"/>
    <n v="21"/>
    <s v="Casual Dining"/>
    <x v="13"/>
    <x v="0"/>
    <s v="mushrooms, cream, onion, garlic, vegetable broth"/>
    <n v="3.5"/>
    <n v="9.41"/>
    <n v="19.37"/>
    <n v="7"/>
    <x v="0"/>
    <b v="0"/>
    <s v="Sunny"/>
    <n v="135.59"/>
    <n v="24.5"/>
    <n v="111.09"/>
    <n v="135.59"/>
    <n v="19.37"/>
    <n v="7"/>
    <n v="111.09"/>
    <s v=""/>
  </r>
  <r>
    <x v="246"/>
    <n v="38"/>
    <s v="Fine Dining"/>
    <x v="1"/>
    <x v="1"/>
    <s v="spaghetti, eggs, cheese, beef bacon, black pepper"/>
    <n v="9"/>
    <n v="38.6"/>
    <n v="75.72"/>
    <n v="124"/>
    <x v="0"/>
    <b v="0"/>
    <s v="Sunny"/>
    <n v="9389.2800000000007"/>
    <n v="1116"/>
    <n v="8273.2800000000007"/>
    <n v="9389.2800000000007"/>
    <n v="75.72"/>
    <n v="124"/>
    <n v="8273.2800000000007"/>
    <s v=""/>
  </r>
  <r>
    <x v="246"/>
    <n v="30"/>
    <s v="Cafe"/>
    <x v="1"/>
    <x v="1"/>
    <s v="spaghetti, eggs, cheese, beef bacon, black pepper"/>
    <n v="9"/>
    <n v="29.05"/>
    <n v="30.56"/>
    <n v="238"/>
    <x v="1"/>
    <b v="0"/>
    <s v="Rainy"/>
    <n v="7273.28"/>
    <n v="2142"/>
    <n v="5131.28"/>
    <n v="7273.28"/>
    <n v="30.56"/>
    <n v="238"/>
    <n v="5131.28"/>
    <s v=""/>
  </r>
  <r>
    <x v="246"/>
    <n v="35"/>
    <s v="Food Stall"/>
    <x v="4"/>
    <x v="1"/>
    <s v="rice flour jelly, coconut milk, palm sugar, red beans"/>
    <n v="2"/>
    <n v="4.53"/>
    <n v="6.06"/>
    <n v="212"/>
    <x v="0"/>
    <b v="0"/>
    <s v="Rainy"/>
    <n v="1284.72"/>
    <n v="424"/>
    <n v="860.72"/>
    <n v="1284.72"/>
    <n v="6.06"/>
    <n v="212"/>
    <n v="860.72"/>
    <s v=""/>
  </r>
  <r>
    <x v="246"/>
    <n v="8"/>
    <s v="Casual Dining"/>
    <x v="11"/>
    <x v="2"/>
    <s v="black tea, lemon, sugar syrup"/>
    <n v="1.2"/>
    <n v="3.79"/>
    <n v="4.97"/>
    <n v="343"/>
    <x v="0"/>
    <b v="0"/>
    <s v="Rainy"/>
    <n v="1704.7099999999998"/>
    <n v="411.59999999999997"/>
    <n v="1293.1099999999999"/>
    <n v="1704.7099999999998"/>
    <n v="4.97"/>
    <n v="343"/>
    <n v="1293.1099999999999"/>
    <s v=""/>
  </r>
  <r>
    <x v="246"/>
    <n v="39"/>
    <s v="Casual Dining"/>
    <x v="1"/>
    <x v="1"/>
    <s v="spaghetti, eggs, cheese, beef bacon, black pepper"/>
    <n v="9"/>
    <n v="27.16"/>
    <n v="32.880000000000003"/>
    <n v="289"/>
    <x v="1"/>
    <b v="0"/>
    <s v="Sunny"/>
    <n v="9502.3200000000015"/>
    <n v="2601"/>
    <n v="6901.3200000000015"/>
    <n v="9502.3200000000015"/>
    <n v="32.880000000000003"/>
    <n v="289"/>
    <n v="6901.3200000000015"/>
    <s v=""/>
  </r>
  <r>
    <x v="246"/>
    <n v="40"/>
    <s v="Food Stall"/>
    <x v="10"/>
    <x v="0"/>
    <s v="black tea, condensed milk, evaporated milk"/>
    <n v="0.9"/>
    <n v="2.17"/>
    <n v="2.4900000000000002"/>
    <n v="493"/>
    <x v="0"/>
    <b v="0"/>
    <s v="Sunny"/>
    <n v="1227.5700000000002"/>
    <n v="443.7"/>
    <n v="783.87000000000012"/>
    <n v="1227.5700000000002"/>
    <n v="2.4900000000000002"/>
    <n v="493"/>
    <n v="783.87000000000012"/>
    <s v=""/>
  </r>
  <r>
    <x v="246"/>
    <n v="47"/>
    <s v="Food Stall"/>
    <x v="7"/>
    <x v="2"/>
    <s v="white bread, kaya, butter, soft-boiled eggs"/>
    <n v="2.8"/>
    <n v="5.48"/>
    <n v="7.99"/>
    <n v="253"/>
    <x v="0"/>
    <b v="0"/>
    <s v="Cloudy"/>
    <n v="2021.47"/>
    <n v="708.4"/>
    <n v="1313.0700000000002"/>
    <n v="2021.47"/>
    <n v="7.99"/>
    <n v="253"/>
    <n v="1313.0700000000002"/>
    <s v=""/>
  </r>
  <r>
    <x v="246"/>
    <n v="8"/>
    <s v="Casual Dining"/>
    <x v="10"/>
    <x v="1"/>
    <s v="black tea, condensed milk, evaporated milk"/>
    <n v="0.9"/>
    <n v="2.34"/>
    <n v="4.78"/>
    <n v="289"/>
    <x v="0"/>
    <b v="0"/>
    <s v="Cloudy"/>
    <n v="1381.42"/>
    <n v="260.10000000000002"/>
    <n v="1121.3200000000002"/>
    <n v="1381.42"/>
    <n v="4.78"/>
    <n v="289"/>
    <n v="1121.3200000000002"/>
    <s v=""/>
  </r>
  <r>
    <x v="246"/>
    <n v="15"/>
    <s v="Food Stall"/>
    <x v="4"/>
    <x v="1"/>
    <s v="rice flour jelly, coconut milk, palm sugar, red beans"/>
    <n v="2"/>
    <n v="4.84"/>
    <n v="8.02"/>
    <n v="198"/>
    <x v="0"/>
    <b v="0"/>
    <s v="Sunny"/>
    <n v="1587.9599999999998"/>
    <n v="396"/>
    <n v="1191.9599999999998"/>
    <n v="1587.9599999999998"/>
    <n v="8.02"/>
    <n v="198"/>
    <n v="1191.9599999999998"/>
    <s v=""/>
  </r>
  <r>
    <x v="246"/>
    <n v="14"/>
    <s v="Food Stall"/>
    <x v="12"/>
    <x v="2"/>
    <s v="rice, coconut milk, sambal, anchovies, egg, peanuts"/>
    <n v="2.5"/>
    <n v="4.79"/>
    <n v="8.66"/>
    <n v="293"/>
    <x v="0"/>
    <b v="0"/>
    <s v="Cloudy"/>
    <n v="2537.38"/>
    <n v="732.5"/>
    <n v="1804.88"/>
    <n v="2537.38"/>
    <n v="8.66"/>
    <n v="293"/>
    <n v="1804.88"/>
    <s v=""/>
  </r>
  <r>
    <x v="246"/>
    <n v="46"/>
    <s v="Casual Dining"/>
    <x v="1"/>
    <x v="1"/>
    <s v="spaghetti, eggs, cheese, beef bacon, black pepper"/>
    <n v="9"/>
    <n v="28.54"/>
    <n v="52.27"/>
    <n v="75"/>
    <x v="0"/>
    <b v="0"/>
    <s v="Cloudy"/>
    <n v="3920.2500000000005"/>
    <n v="675"/>
    <n v="3245.2500000000005"/>
    <n v="3920.2500000000005"/>
    <n v="52.27"/>
    <n v="75"/>
    <n v="3245.2500000000005"/>
    <s v=""/>
  </r>
  <r>
    <x v="246"/>
    <n v="40"/>
    <s v="Food Stall"/>
    <x v="12"/>
    <x v="2"/>
    <s v="rice, coconut milk, sambal, anchovies, egg, peanuts"/>
    <n v="2.5"/>
    <n v="6.24"/>
    <n v="7.22"/>
    <n v="367"/>
    <x v="0"/>
    <b v="0"/>
    <s v="Cloudy"/>
    <n v="2649.74"/>
    <n v="917.5"/>
    <n v="1732.2399999999998"/>
    <n v="2649.74"/>
    <n v="7.22"/>
    <n v="367"/>
    <n v="1732.2399999999998"/>
    <s v=""/>
  </r>
  <r>
    <x v="246"/>
    <n v="34"/>
    <s v="Casual Dining"/>
    <x v="7"/>
    <x v="2"/>
    <s v="white bread, kaya, butter, soft-boiled eggs"/>
    <n v="2.8"/>
    <n v="7.06"/>
    <n v="11.61"/>
    <n v="316"/>
    <x v="0"/>
    <b v="0"/>
    <s v="Sunny"/>
    <n v="3668.7599999999998"/>
    <n v="884.8"/>
    <n v="2783.96"/>
    <n v="3668.7599999999998"/>
    <n v="11.61"/>
    <n v="316"/>
    <n v="2783.96"/>
    <s v=""/>
  </r>
  <r>
    <x v="246"/>
    <n v="49"/>
    <s v="Kopitiam"/>
    <x v="10"/>
    <x v="2"/>
    <s v="black tea, condensed milk, evaporated milk"/>
    <n v="0.9"/>
    <n v="2.46"/>
    <n v="2.92"/>
    <n v="594"/>
    <x v="0"/>
    <b v="0"/>
    <s v="Sunny"/>
    <n v="1734.48"/>
    <n v="534.6"/>
    <n v="1199.8800000000001"/>
    <n v="1734.48"/>
    <n v="2.92"/>
    <n v="594"/>
    <n v="1199.8800000000001"/>
    <s v=""/>
  </r>
  <r>
    <x v="246"/>
    <n v="3"/>
    <s v="Cafe"/>
    <x v="2"/>
    <x v="1"/>
    <s v="beef, coconut milk, galangal, lemongrass, spices, chili"/>
    <n v="9"/>
    <n v="32.78"/>
    <n v="33.869999999999997"/>
    <n v="50"/>
    <x v="1"/>
    <b v="0"/>
    <s v="Sunny"/>
    <n v="1693.4999999999998"/>
    <n v="450"/>
    <n v="1243.4999999999998"/>
    <n v="1693.4999999999998"/>
    <n v="33.869999999999997"/>
    <n v="50"/>
    <n v="1243.4999999999998"/>
    <s v=""/>
  </r>
  <r>
    <x v="246"/>
    <n v="14"/>
    <s v="Food Stall"/>
    <x v="10"/>
    <x v="1"/>
    <s v="black tea, condensed milk, evaporated milk"/>
    <n v="0.9"/>
    <n v="2.17"/>
    <n v="3.48"/>
    <n v="195"/>
    <x v="0"/>
    <b v="0"/>
    <s v="Rainy"/>
    <n v="678.6"/>
    <n v="175.5"/>
    <n v="503.1"/>
    <n v="678.6"/>
    <n v="3.48"/>
    <n v="195"/>
    <n v="503.1"/>
    <s v=""/>
  </r>
  <r>
    <x v="246"/>
    <n v="34"/>
    <s v="Casual Dining"/>
    <x v="7"/>
    <x v="2"/>
    <s v="white bread, kaya, butter, soft-boiled eggs"/>
    <n v="2.8"/>
    <n v="7.58"/>
    <n v="14.39"/>
    <n v="277"/>
    <x v="0"/>
    <b v="0"/>
    <s v="Rainy"/>
    <n v="3986.03"/>
    <n v="775.59999999999991"/>
    <n v="3210.4300000000003"/>
    <n v="3986.03"/>
    <n v="14.39"/>
    <n v="277"/>
    <n v="3210.4300000000003"/>
    <s v=""/>
  </r>
  <r>
    <x v="246"/>
    <n v="7"/>
    <s v="Casual Dining"/>
    <x v="8"/>
    <x v="0"/>
    <s v="chicken thigh, black pepper sauce, fries, coleslaw"/>
    <n v="8"/>
    <n v="24.26"/>
    <n v="33.19"/>
    <n v="103"/>
    <x v="1"/>
    <b v="0"/>
    <s v="Cloudy"/>
    <n v="3418.5699999999997"/>
    <n v="824"/>
    <n v="2594.5699999999997"/>
    <n v="3418.5699999999997"/>
    <n v="33.19"/>
    <n v="103"/>
    <n v="2594.5699999999997"/>
    <s v=""/>
  </r>
  <r>
    <x v="246"/>
    <n v="41"/>
    <s v="Cafe"/>
    <x v="1"/>
    <x v="0"/>
    <s v="spaghetti, eggs, cheese, beef bacon, black pepper"/>
    <n v="9"/>
    <n v="32.83"/>
    <n v="45.84"/>
    <n v="100"/>
    <x v="0"/>
    <b v="1"/>
    <s v="Cloudy"/>
    <n v="4584"/>
    <n v="900"/>
    <n v="3684"/>
    <n v="4584"/>
    <n v="45.84"/>
    <n v="100"/>
    <n v="3684"/>
    <s v=""/>
  </r>
  <r>
    <x v="246"/>
    <n v="4"/>
    <s v="Cafe"/>
    <x v="8"/>
    <x v="1"/>
    <s v="chicken thigh, black pepper sauce, fries, coleslaw"/>
    <n v="8"/>
    <n v="23.6"/>
    <n v="37.14"/>
    <n v="137"/>
    <x v="0"/>
    <b v="1"/>
    <s v="Rainy"/>
    <n v="5088.18"/>
    <n v="1096"/>
    <n v="3992.1800000000003"/>
    <n v="5088.18"/>
    <n v="37.14"/>
    <n v="137"/>
    <n v="3992.1800000000003"/>
    <s v=""/>
  </r>
  <r>
    <x v="247"/>
    <n v="46"/>
    <s v="Casual Dining"/>
    <x v="10"/>
    <x v="2"/>
    <s v="black tea, condensed milk, evaporated milk"/>
    <n v="0.9"/>
    <n v="2.66"/>
    <n v="3.76"/>
    <n v="404"/>
    <x v="0"/>
    <b v="0"/>
    <s v="Sunny"/>
    <n v="1519.04"/>
    <n v="363.6"/>
    <n v="1155.44"/>
    <n v="1519.04"/>
    <n v="3.76"/>
    <n v="404"/>
    <n v="1155.44"/>
    <n v="45301"/>
  </r>
  <r>
    <x v="247"/>
    <n v="41"/>
    <s v="Cafe"/>
    <x v="8"/>
    <x v="1"/>
    <s v="chicken thigh, black pepper sauce, fries, coleslaw"/>
    <n v="8"/>
    <n v="33.299999999999997"/>
    <n v="47.4"/>
    <n v="48"/>
    <x v="0"/>
    <b v="0"/>
    <s v="Sunny"/>
    <n v="2275.1999999999998"/>
    <n v="384"/>
    <n v="1891.1999999999998"/>
    <n v="2275.1999999999998"/>
    <n v="47.4"/>
    <n v="48"/>
    <n v="1891.1999999999998"/>
    <n v="45301"/>
  </r>
  <r>
    <x v="247"/>
    <n v="32"/>
    <s v="Fine Dining"/>
    <x v="1"/>
    <x v="1"/>
    <s v="spaghetti, eggs, cheese, beef bacon, black pepper"/>
    <n v="9"/>
    <n v="39.58"/>
    <n v="80.05"/>
    <n v="14"/>
    <x v="0"/>
    <b v="0"/>
    <s v="Sunny"/>
    <n v="1120.7"/>
    <n v="126"/>
    <n v="994.7"/>
    <n v="1120.7"/>
    <n v="80.05"/>
    <n v="14"/>
    <n v="994.7"/>
    <n v="45301"/>
  </r>
  <r>
    <x v="247"/>
    <n v="8"/>
    <s v="Casual Dining"/>
    <x v="8"/>
    <x v="1"/>
    <s v="chicken thigh, black pepper sauce, fries, coleslaw"/>
    <n v="8"/>
    <n v="22.88"/>
    <n v="41.2"/>
    <n v="58"/>
    <x v="0"/>
    <b v="0"/>
    <s v="Sunny"/>
    <n v="2389.6000000000004"/>
    <n v="464"/>
    <n v="1925.6000000000004"/>
    <n v="2389.6000000000004"/>
    <n v="41.2"/>
    <n v="58"/>
    <n v="1925.6000000000004"/>
    <n v="45301"/>
  </r>
  <r>
    <x v="247"/>
    <n v="3"/>
    <s v="Cafe"/>
    <x v="2"/>
    <x v="1"/>
    <s v="beef, coconut milk, galangal, lemongrass, spices, chili"/>
    <n v="9"/>
    <n v="32.19"/>
    <n v="30.93"/>
    <n v="137"/>
    <x v="1"/>
    <b v="0"/>
    <s v="Cloudy"/>
    <n v="4237.41"/>
    <n v="1233"/>
    <n v="3004.41"/>
    <n v="4237.41"/>
    <n v="30.93"/>
    <n v="137"/>
    <n v="3004.41"/>
    <n v="45301"/>
  </r>
  <r>
    <x v="247"/>
    <n v="49"/>
    <s v="Kopitiam"/>
    <x v="7"/>
    <x v="2"/>
    <s v="white bread, kaya, butter, soft-boiled eggs"/>
    <n v="2.8"/>
    <n v="7.11"/>
    <n v="8.07"/>
    <n v="519"/>
    <x v="0"/>
    <b v="0"/>
    <s v="Rainy"/>
    <n v="4188.33"/>
    <n v="1453.1999999999998"/>
    <n v="2735.13"/>
    <n v="4188.33"/>
    <n v="8.07"/>
    <n v="519"/>
    <n v="2735.13"/>
    <n v="45301"/>
  </r>
  <r>
    <x v="247"/>
    <n v="37"/>
    <s v="Food Stall"/>
    <x v="4"/>
    <x v="1"/>
    <s v="rice flour jelly, coconut milk, palm sugar, red beans"/>
    <n v="2"/>
    <n v="3.67"/>
    <n v="7.19"/>
    <n v="135"/>
    <x v="0"/>
    <b v="0"/>
    <s v="Sunny"/>
    <n v="970.65000000000009"/>
    <n v="270"/>
    <n v="700.65000000000009"/>
    <n v="970.65000000000009"/>
    <n v="7.19"/>
    <n v="135"/>
    <n v="700.65000000000009"/>
    <n v="45301"/>
  </r>
  <r>
    <x v="247"/>
    <n v="32"/>
    <s v="Fine Dining"/>
    <x v="8"/>
    <x v="1"/>
    <s v="chicken thigh, black pepper sauce, fries, coleslaw"/>
    <n v="8"/>
    <n v="39.44"/>
    <n v="49.65"/>
    <n v="134"/>
    <x v="0"/>
    <b v="0"/>
    <s v="Rainy"/>
    <n v="6653.0999999999995"/>
    <n v="1072"/>
    <n v="5581.0999999999995"/>
    <n v="6653.0999999999995"/>
    <n v="49.65"/>
    <n v="134"/>
    <n v="5581.0999999999995"/>
    <n v="45301"/>
  </r>
  <r>
    <x v="247"/>
    <n v="28"/>
    <s v="Fine Dining"/>
    <x v="2"/>
    <x v="1"/>
    <s v="beef, coconut milk, galangal, lemongrass, spices, chili"/>
    <n v="9"/>
    <n v="52.67"/>
    <n v="64.319999999999993"/>
    <n v="43"/>
    <x v="0"/>
    <b v="0"/>
    <s v="Cloudy"/>
    <n v="2765.7599999999998"/>
    <n v="387"/>
    <n v="2378.7599999999998"/>
    <n v="2765.7599999999998"/>
    <n v="64.319999999999993"/>
    <n v="43"/>
    <n v="2378.7599999999998"/>
    <n v="45301"/>
  </r>
  <r>
    <x v="247"/>
    <n v="29"/>
    <s v="Food Stall"/>
    <x v="7"/>
    <x v="2"/>
    <s v="white bread, kaya, butter, soft-boiled eggs"/>
    <n v="2.8"/>
    <n v="6.44"/>
    <n v="9.5299999999999994"/>
    <n v="203"/>
    <x v="0"/>
    <b v="0"/>
    <s v="Sunny"/>
    <n v="1934.59"/>
    <n v="568.4"/>
    <n v="1366.19"/>
    <n v="1934.59"/>
    <n v="9.5299999999999994"/>
    <n v="203"/>
    <n v="1366.19"/>
    <n v="45301"/>
  </r>
  <r>
    <x v="247"/>
    <n v="45"/>
    <s v="Food Stall"/>
    <x v="10"/>
    <x v="2"/>
    <s v="black tea, condensed milk, evaporated milk"/>
    <n v="0.9"/>
    <n v="2.2799999999999998"/>
    <n v="2.46"/>
    <n v="630"/>
    <x v="0"/>
    <b v="0"/>
    <s v="Sunny"/>
    <n v="1549.8"/>
    <n v="567"/>
    <n v="982.8"/>
    <n v="1549.8"/>
    <n v="2.46"/>
    <n v="630"/>
    <n v="982.8"/>
    <n v="45301"/>
  </r>
  <r>
    <x v="247"/>
    <n v="7"/>
    <s v="Casual Dining"/>
    <x v="4"/>
    <x v="0"/>
    <s v="rice flour jelly, coconut milk, palm sugar, red beans"/>
    <n v="2"/>
    <n v="6.27"/>
    <n v="12.67"/>
    <n v="110"/>
    <x v="0"/>
    <b v="0"/>
    <s v="Sunny"/>
    <n v="1393.7"/>
    <n v="220"/>
    <n v="1173.7"/>
    <n v="1393.7"/>
    <n v="12.67"/>
    <n v="110"/>
    <n v="1173.7"/>
    <n v="45301"/>
  </r>
  <r>
    <x v="247"/>
    <n v="1"/>
    <s v="Food Stall"/>
    <x v="12"/>
    <x v="0"/>
    <s v="rice, coconut milk, sambal, anchovies, egg, peanuts"/>
    <n v="2.5"/>
    <n v="4.9400000000000004"/>
    <n v="6.85"/>
    <n v="299"/>
    <x v="0"/>
    <b v="0"/>
    <s v="Sunny"/>
    <n v="2048.15"/>
    <n v="747.5"/>
    <n v="1300.6500000000001"/>
    <n v="2048.15"/>
    <n v="6.85"/>
    <n v="299"/>
    <n v="1300.6500000000001"/>
    <n v="45301"/>
  </r>
  <r>
    <x v="247"/>
    <n v="23"/>
    <s v="Fine Dining"/>
    <x v="1"/>
    <x v="1"/>
    <s v="spaghetti, eggs, cheese, beef bacon, black pepper"/>
    <n v="9"/>
    <n v="36.03"/>
    <n v="46.9"/>
    <n v="128"/>
    <x v="1"/>
    <b v="0"/>
    <s v="Cloudy"/>
    <n v="6003.2"/>
    <n v="1152"/>
    <n v="4851.2"/>
    <n v="6003.2"/>
    <n v="46.9"/>
    <n v="128"/>
    <n v="4851.2"/>
    <n v="45301"/>
  </r>
  <r>
    <x v="247"/>
    <n v="45"/>
    <s v="Food Stall"/>
    <x v="7"/>
    <x v="2"/>
    <s v="white bread, kaya, butter, soft-boiled eggs"/>
    <n v="2.8"/>
    <n v="6.09"/>
    <n v="9.0299999999999994"/>
    <n v="342"/>
    <x v="0"/>
    <b v="0"/>
    <s v="Sunny"/>
    <n v="3088.2599999999998"/>
    <n v="957.59999999999991"/>
    <n v="2130.66"/>
    <n v="3088.2599999999998"/>
    <n v="9.0299999999999994"/>
    <n v="342"/>
    <n v="2130.66"/>
    <n v="45301"/>
  </r>
  <r>
    <x v="247"/>
    <n v="36"/>
    <s v="Food Stall"/>
    <x v="3"/>
    <x v="2"/>
    <s v="flour, ghee, egg, water, curry"/>
    <n v="0.8"/>
    <n v="1.73"/>
    <n v="2.86"/>
    <n v="291"/>
    <x v="0"/>
    <b v="0"/>
    <s v="Sunny"/>
    <n v="832.26"/>
    <n v="232.8"/>
    <n v="599.46"/>
    <n v="832.26"/>
    <n v="2.86"/>
    <n v="291"/>
    <n v="599.46"/>
    <n v="45301"/>
  </r>
  <r>
    <x v="247"/>
    <n v="2"/>
    <s v="Food Stall"/>
    <x v="6"/>
    <x v="1"/>
    <s v="chicken, yogurt, tandoori masala, ginger, garlic"/>
    <n v="7"/>
    <n v="16.850000000000001"/>
    <n v="23.13"/>
    <n v="76"/>
    <x v="1"/>
    <b v="0"/>
    <s v="Cloudy"/>
    <n v="1757.8799999999999"/>
    <n v="532"/>
    <n v="1225.8799999999999"/>
    <n v="1757.8799999999999"/>
    <n v="23.13"/>
    <n v="76"/>
    <n v="1225.8799999999999"/>
    <n v="45301"/>
  </r>
  <r>
    <x v="247"/>
    <n v="49"/>
    <s v="Kopitiam"/>
    <x v="10"/>
    <x v="2"/>
    <s v="black tea, condensed milk, evaporated milk"/>
    <n v="0.9"/>
    <n v="2.54"/>
    <n v="2.91"/>
    <n v="352"/>
    <x v="0"/>
    <b v="0"/>
    <s v="Rainy"/>
    <n v="1024.3200000000002"/>
    <n v="316.8"/>
    <n v="707.52000000000021"/>
    <n v="1024.3200000000002"/>
    <n v="2.91"/>
    <n v="352"/>
    <n v="707.52000000000021"/>
    <n v="45301"/>
  </r>
  <r>
    <x v="247"/>
    <n v="18"/>
    <s v="Food Stall"/>
    <x v="6"/>
    <x v="1"/>
    <s v="chicken, yogurt, tandoori masala, ginger, garlic"/>
    <n v="7"/>
    <n v="17.59"/>
    <n v="26.64"/>
    <n v="231"/>
    <x v="0"/>
    <b v="0"/>
    <s v="Cloudy"/>
    <n v="6153.84"/>
    <n v="1617"/>
    <n v="4536.84"/>
    <n v="6153.84"/>
    <n v="26.64"/>
    <n v="231"/>
    <n v="4536.84"/>
    <n v="45301"/>
  </r>
  <r>
    <x v="247"/>
    <n v="25"/>
    <s v="Fine Dining"/>
    <x v="12"/>
    <x v="2"/>
    <s v="rice, coconut milk, sambal, anchovies, egg, peanuts"/>
    <n v="2.5"/>
    <n v="10.44"/>
    <n v="15.92"/>
    <n v="190"/>
    <x v="0"/>
    <b v="0"/>
    <s v="Sunny"/>
    <n v="3024.8"/>
    <n v="475"/>
    <n v="2549.8000000000002"/>
    <n v="3024.8"/>
    <n v="15.92"/>
    <n v="190"/>
    <n v="2549.8000000000002"/>
    <n v="45301"/>
  </r>
  <r>
    <x v="247"/>
    <n v="2"/>
    <s v="Food Stall"/>
    <x v="6"/>
    <x v="1"/>
    <s v="chicken, yogurt, tandoori masala, ginger, garlic"/>
    <n v="7"/>
    <n v="18.32"/>
    <n v="31.49"/>
    <n v="79"/>
    <x v="0"/>
    <b v="0"/>
    <s v="Cloudy"/>
    <n v="2487.71"/>
    <n v="553"/>
    <n v="1934.71"/>
    <n v="2487.71"/>
    <n v="31.49"/>
    <n v="79"/>
    <n v="1934.71"/>
    <n v="45301"/>
  </r>
  <r>
    <x v="247"/>
    <n v="16"/>
    <s v="Food Stall"/>
    <x v="6"/>
    <x v="1"/>
    <s v="chicken, yogurt, tandoori masala, ginger, garlic"/>
    <n v="7"/>
    <n v="14.08"/>
    <n v="30.54"/>
    <n v="61"/>
    <x v="0"/>
    <b v="0"/>
    <s v="Sunny"/>
    <n v="1862.94"/>
    <n v="427"/>
    <n v="1435.94"/>
    <n v="1862.94"/>
    <n v="30.54"/>
    <n v="61"/>
    <n v="1435.94"/>
    <n v="45301"/>
  </r>
  <r>
    <x v="248"/>
    <n v="36"/>
    <s v="Food Stall"/>
    <x v="3"/>
    <x v="2"/>
    <s v="flour, ghee, egg, water, curry"/>
    <n v="0.8"/>
    <n v="1.59"/>
    <n v="2.27"/>
    <n v="428"/>
    <x v="0"/>
    <b v="0"/>
    <s v="Rainy"/>
    <n v="971.56000000000006"/>
    <n v="342.40000000000003"/>
    <n v="629.16000000000008"/>
    <n v="971.56000000000006"/>
    <n v="2.27"/>
    <n v="428"/>
    <n v="629.16000000000008"/>
    <n v="45332"/>
  </r>
  <r>
    <x v="248"/>
    <n v="44"/>
    <s v="Food Stall"/>
    <x v="7"/>
    <x v="2"/>
    <s v="white bread, kaya, butter, soft-boiled eggs"/>
    <n v="2.8"/>
    <n v="6.63"/>
    <n v="7.89"/>
    <n v="318"/>
    <x v="0"/>
    <b v="0"/>
    <s v="Cloudy"/>
    <n v="2509.02"/>
    <n v="890.4"/>
    <n v="1618.62"/>
    <n v="2509.02"/>
    <n v="7.89"/>
    <n v="318"/>
    <n v="1618.62"/>
    <n v="45332"/>
  </r>
  <r>
    <x v="248"/>
    <n v="50"/>
    <s v="Food Stall"/>
    <x v="6"/>
    <x v="1"/>
    <s v="chicken, yogurt, tandoori masala, ginger, garlic"/>
    <n v="7"/>
    <n v="14.72"/>
    <n v="24.11"/>
    <n v="135"/>
    <x v="0"/>
    <b v="0"/>
    <s v="Sunny"/>
    <n v="3254.85"/>
    <n v="945"/>
    <n v="2309.85"/>
    <n v="3254.85"/>
    <n v="24.11"/>
    <n v="135"/>
    <n v="2309.85"/>
    <n v="45332"/>
  </r>
  <r>
    <x v="248"/>
    <n v="25"/>
    <s v="Fine Dining"/>
    <x v="8"/>
    <x v="0"/>
    <s v="chicken thigh, black pepper sauce, fries, coleslaw"/>
    <n v="8"/>
    <n v="39.049999999999997"/>
    <n v="65.040000000000006"/>
    <n v="49"/>
    <x v="0"/>
    <b v="0"/>
    <s v="Sunny"/>
    <n v="3186.9600000000005"/>
    <n v="392"/>
    <n v="2794.9600000000005"/>
    <n v="3186.9600000000005"/>
    <n v="65.040000000000006"/>
    <n v="49"/>
    <n v="2794.9600000000005"/>
    <n v="45332"/>
  </r>
  <r>
    <x v="248"/>
    <n v="47"/>
    <s v="Food Stall"/>
    <x v="7"/>
    <x v="2"/>
    <s v="white bread, kaya, butter, soft-boiled eggs"/>
    <n v="2.8"/>
    <n v="7.07"/>
    <n v="8.76"/>
    <n v="130"/>
    <x v="0"/>
    <b v="0"/>
    <s v="Sunny"/>
    <n v="1138.8"/>
    <n v="364"/>
    <n v="774.8"/>
    <n v="1138.8"/>
    <n v="8.76"/>
    <n v="130"/>
    <n v="774.8"/>
    <n v="45332"/>
  </r>
  <r>
    <x v="248"/>
    <n v="40"/>
    <s v="Food Stall"/>
    <x v="4"/>
    <x v="1"/>
    <s v="rice flour jelly, coconut milk, palm sugar, red beans"/>
    <n v="2"/>
    <n v="4.55"/>
    <n v="9.02"/>
    <n v="99"/>
    <x v="0"/>
    <b v="0"/>
    <s v="Rainy"/>
    <n v="892.9799999999999"/>
    <n v="198"/>
    <n v="694.9799999999999"/>
    <n v="892.9799999999999"/>
    <n v="9.02"/>
    <n v="99"/>
    <n v="694.9799999999999"/>
    <n v="45332"/>
  </r>
  <r>
    <x v="248"/>
    <n v="7"/>
    <s v="Casual Dining"/>
    <x v="10"/>
    <x v="2"/>
    <s v="black tea, condensed milk, evaporated milk"/>
    <n v="0.9"/>
    <n v="3.01"/>
    <n v="4.34"/>
    <n v="401"/>
    <x v="0"/>
    <b v="0"/>
    <s v="Cloudy"/>
    <n v="1740.34"/>
    <n v="360.90000000000003"/>
    <n v="1379.4399999999998"/>
    <n v="1740.34"/>
    <n v="4.34"/>
    <n v="401"/>
    <n v="1379.4399999999998"/>
    <n v="45332"/>
  </r>
  <r>
    <x v="248"/>
    <n v="3"/>
    <s v="Cafe"/>
    <x v="4"/>
    <x v="0"/>
    <s v="rice flour jelly, coconut milk, palm sugar, red beans"/>
    <n v="2"/>
    <n v="8.34"/>
    <n v="7.85"/>
    <n v="364"/>
    <x v="0"/>
    <b v="0"/>
    <s v="Sunny"/>
    <n v="2857.4"/>
    <n v="728"/>
    <n v="2129.4"/>
    <n v="2857.4"/>
    <n v="7.85"/>
    <n v="364"/>
    <n v="2129.4"/>
    <n v="45332"/>
  </r>
  <r>
    <x v="248"/>
    <n v="25"/>
    <s v="Fine Dining"/>
    <x v="1"/>
    <x v="0"/>
    <s v="spaghetti, eggs, cheese, beef bacon, black pepper"/>
    <n v="9"/>
    <n v="44.53"/>
    <n v="82.1"/>
    <n v="24"/>
    <x v="0"/>
    <b v="0"/>
    <s v="Sunny"/>
    <n v="1970.3999999999999"/>
    <n v="216"/>
    <n v="1754.3999999999999"/>
    <n v="1970.3999999999999"/>
    <n v="82.1"/>
    <n v="24"/>
    <n v="1754.3999999999999"/>
    <n v="45332"/>
  </r>
  <r>
    <x v="248"/>
    <n v="16"/>
    <s v="Food Stall"/>
    <x v="3"/>
    <x v="2"/>
    <s v="flour, ghee, egg, water, curry"/>
    <n v="0.8"/>
    <n v="2.09"/>
    <n v="2.57"/>
    <n v="494"/>
    <x v="0"/>
    <b v="0"/>
    <s v="Sunny"/>
    <n v="1269.58"/>
    <n v="395.20000000000005"/>
    <n v="874.37999999999988"/>
    <n v="1269.58"/>
    <n v="2.57"/>
    <n v="494"/>
    <n v="874.37999999999988"/>
    <n v="45332"/>
  </r>
  <r>
    <x v="248"/>
    <n v="32"/>
    <s v="Fine Dining"/>
    <x v="13"/>
    <x v="0"/>
    <s v="mushrooms, cream, onion, garlic, vegetable broth"/>
    <n v="3.5"/>
    <n v="16.57"/>
    <n v="28.19"/>
    <n v="62"/>
    <x v="0"/>
    <b v="0"/>
    <s v="Cloudy"/>
    <n v="1747.78"/>
    <n v="217"/>
    <n v="1530.78"/>
    <n v="1747.78"/>
    <n v="28.19"/>
    <n v="62"/>
    <n v="1530.78"/>
    <n v="45332"/>
  </r>
  <r>
    <x v="248"/>
    <n v="19"/>
    <s v="Casual Dining"/>
    <x v="9"/>
    <x v="0"/>
    <s v="chicken, rice, ginger, garlic, chili sauce, cucumber"/>
    <n v="4"/>
    <n v="13.41"/>
    <n v="18.5"/>
    <n v="174"/>
    <x v="0"/>
    <b v="0"/>
    <s v="Sunny"/>
    <n v="3219"/>
    <n v="696"/>
    <n v="2523"/>
    <n v="3219"/>
    <n v="18.5"/>
    <n v="174"/>
    <n v="2523"/>
    <n v="45332"/>
  </r>
  <r>
    <x v="248"/>
    <n v="30"/>
    <s v="Cafe"/>
    <x v="8"/>
    <x v="0"/>
    <s v="chicken thigh, black pepper sauce, fries, coleslaw"/>
    <n v="8"/>
    <n v="33.43"/>
    <n v="35.909999999999997"/>
    <n v="0"/>
    <x v="0"/>
    <b v="0"/>
    <s v="Cloudy"/>
    <n v="0"/>
    <n v="0"/>
    <n v="0"/>
    <n v="0"/>
    <n v="35.909999999999997"/>
    <n v="0"/>
    <n v="0"/>
    <n v="45332"/>
  </r>
  <r>
    <x v="248"/>
    <n v="46"/>
    <s v="Casual Dining"/>
    <x v="8"/>
    <x v="0"/>
    <s v="chicken thigh, black pepper sauce, fries, coleslaw"/>
    <n v="8"/>
    <n v="27.12"/>
    <n v="39.090000000000003"/>
    <n v="214"/>
    <x v="0"/>
    <b v="0"/>
    <s v="Sunny"/>
    <n v="8365.26"/>
    <n v="1712"/>
    <n v="6653.26"/>
    <n v="8365.26"/>
    <n v="39.090000000000003"/>
    <n v="214"/>
    <n v="6653.26"/>
    <n v="45332"/>
  </r>
  <r>
    <x v="248"/>
    <n v="49"/>
    <s v="Kopitiam"/>
    <x v="9"/>
    <x v="0"/>
    <s v="chicken, rice, ginger, garlic, chili sauce, cucumber"/>
    <n v="4"/>
    <n v="11.75"/>
    <n v="15.61"/>
    <n v="149"/>
    <x v="0"/>
    <b v="0"/>
    <s v="Sunny"/>
    <n v="2325.89"/>
    <n v="596"/>
    <n v="1729.8899999999999"/>
    <n v="2325.89"/>
    <n v="15.61"/>
    <n v="149"/>
    <n v="1729.8899999999999"/>
    <n v="45332"/>
  </r>
  <r>
    <x v="248"/>
    <n v="35"/>
    <s v="Food Stall"/>
    <x v="9"/>
    <x v="0"/>
    <s v="chicken, rice, ginger, garlic, chili sauce, cucumber"/>
    <n v="4"/>
    <n v="7.22"/>
    <n v="8.9600000000000009"/>
    <n v="337"/>
    <x v="1"/>
    <b v="0"/>
    <s v="Sunny"/>
    <n v="3019.5200000000004"/>
    <n v="1348"/>
    <n v="1671.5200000000004"/>
    <n v="3019.5200000000004"/>
    <n v="8.9600000000000009"/>
    <n v="337"/>
    <n v="1671.5200000000004"/>
    <n v="45332"/>
  </r>
  <r>
    <x v="248"/>
    <n v="17"/>
    <s v="Food Stall"/>
    <x v="10"/>
    <x v="0"/>
    <s v="black tea, condensed milk, evaporated milk"/>
    <n v="0.9"/>
    <n v="2.3199999999999998"/>
    <n v="2.93"/>
    <n v="150"/>
    <x v="0"/>
    <b v="0"/>
    <s v="Rainy"/>
    <n v="439.5"/>
    <n v="135"/>
    <n v="304.5"/>
    <n v="439.5"/>
    <n v="2.93"/>
    <n v="150"/>
    <n v="304.5"/>
    <n v="45332"/>
  </r>
  <r>
    <x v="248"/>
    <n v="10"/>
    <s v="Fine Dining"/>
    <x v="2"/>
    <x v="0"/>
    <s v="beef, coconut milk, galangal, lemongrass, spices, chili"/>
    <n v="9"/>
    <n v="48.87"/>
    <n v="63.91"/>
    <n v="98"/>
    <x v="0"/>
    <b v="0"/>
    <s v="Rainy"/>
    <n v="6263.1799999999994"/>
    <n v="882"/>
    <n v="5381.1799999999994"/>
    <n v="6263.1799999999994"/>
    <n v="63.91"/>
    <n v="98"/>
    <n v="5381.1799999999994"/>
    <n v="45332"/>
  </r>
  <r>
    <x v="248"/>
    <n v="26"/>
    <s v="Food Stall"/>
    <x v="7"/>
    <x v="2"/>
    <s v="white bread, kaya, butter, soft-boiled eggs"/>
    <n v="2.8"/>
    <n v="5.28"/>
    <n v="7.56"/>
    <n v="363"/>
    <x v="0"/>
    <b v="0"/>
    <s v="Cloudy"/>
    <n v="2744.2799999999997"/>
    <n v="1016.4"/>
    <n v="1727.8799999999997"/>
    <n v="2744.2799999999997"/>
    <n v="7.56"/>
    <n v="363"/>
    <n v="1727.8799999999997"/>
    <n v="45332"/>
  </r>
  <r>
    <x v="248"/>
    <n v="39"/>
    <s v="Casual Dining"/>
    <x v="8"/>
    <x v="1"/>
    <s v="chicken thigh, black pepper sauce, fries, coleslaw"/>
    <n v="8"/>
    <n v="26.54"/>
    <n v="52.59"/>
    <n v="11"/>
    <x v="0"/>
    <b v="0"/>
    <s v="Cloudy"/>
    <n v="578.49"/>
    <n v="88"/>
    <n v="490.49"/>
    <n v="578.49"/>
    <n v="52.59"/>
    <n v="11"/>
    <n v="490.49"/>
    <n v="45332"/>
  </r>
  <r>
    <x v="248"/>
    <n v="30"/>
    <s v="Cafe"/>
    <x v="4"/>
    <x v="0"/>
    <s v="rice flour jelly, coconut milk, palm sugar, red beans"/>
    <n v="2"/>
    <n v="6"/>
    <n v="5.6"/>
    <n v="500"/>
    <x v="1"/>
    <b v="0"/>
    <s v="Sunny"/>
    <n v="2800"/>
    <n v="1000"/>
    <n v="1800"/>
    <n v="2800"/>
    <n v="5.6"/>
    <n v="500"/>
    <n v="1800"/>
    <n v="45332"/>
  </r>
  <r>
    <x v="248"/>
    <n v="16"/>
    <s v="Food Stall"/>
    <x v="3"/>
    <x v="2"/>
    <s v="flour, ghee, egg, water, curry"/>
    <n v="0.8"/>
    <n v="1.58"/>
    <n v="2.29"/>
    <n v="444"/>
    <x v="0"/>
    <b v="0"/>
    <s v="Cloudy"/>
    <n v="1016.76"/>
    <n v="355.20000000000005"/>
    <n v="661.56"/>
    <n v="1016.76"/>
    <n v="2.29"/>
    <n v="444"/>
    <n v="661.56"/>
    <n v="45332"/>
  </r>
  <r>
    <x v="248"/>
    <n v="33"/>
    <s v="Cafe"/>
    <x v="13"/>
    <x v="1"/>
    <s v="mushrooms, cream, onion, garlic, vegetable broth"/>
    <n v="3.5"/>
    <n v="12"/>
    <n v="19.37"/>
    <n v="26"/>
    <x v="0"/>
    <b v="0"/>
    <s v="Sunny"/>
    <n v="503.62"/>
    <n v="91"/>
    <n v="412.62"/>
    <n v="503.62"/>
    <n v="19.37"/>
    <n v="26"/>
    <n v="412.62"/>
    <n v="45332"/>
  </r>
  <r>
    <x v="248"/>
    <n v="23"/>
    <s v="Fine Dining"/>
    <x v="11"/>
    <x v="1"/>
    <s v="black tea, lemon, sugar syrup"/>
    <n v="1.2"/>
    <n v="5.57"/>
    <n v="7.79"/>
    <n v="197"/>
    <x v="0"/>
    <b v="0"/>
    <s v="Rainy"/>
    <n v="1534.63"/>
    <n v="236.39999999999998"/>
    <n v="1298.23"/>
    <n v="1534.63"/>
    <n v="7.79"/>
    <n v="197"/>
    <n v="1298.23"/>
    <n v="45332"/>
  </r>
  <r>
    <x v="248"/>
    <n v="31"/>
    <s v="Food Stall"/>
    <x v="7"/>
    <x v="2"/>
    <s v="white bread, kaya, butter, soft-boiled eggs"/>
    <n v="2.8"/>
    <n v="7.54"/>
    <n v="10.11"/>
    <n v="322"/>
    <x v="0"/>
    <b v="0"/>
    <s v="Cloudy"/>
    <n v="3255.4199999999996"/>
    <n v="901.59999999999991"/>
    <n v="2353.8199999999997"/>
    <n v="3255.4199999999996"/>
    <n v="10.11"/>
    <n v="322"/>
    <n v="2353.8199999999997"/>
    <n v="45332"/>
  </r>
  <r>
    <x v="248"/>
    <n v="24"/>
    <s v="Casual Dining"/>
    <x v="5"/>
    <x v="0"/>
    <s v="flat rice noodles, prawns, cockles, bean sprouts, chives, soy sauce"/>
    <n v="5"/>
    <n v="13.79"/>
    <n v="23.72"/>
    <n v="117"/>
    <x v="1"/>
    <b v="0"/>
    <s v="Cloudy"/>
    <n v="2775.24"/>
    <n v="585"/>
    <n v="2190.2399999999998"/>
    <n v="2775.24"/>
    <n v="23.72"/>
    <n v="117"/>
    <n v="2190.2399999999998"/>
    <n v="45332"/>
  </r>
  <r>
    <x v="248"/>
    <n v="29"/>
    <s v="Food Stall"/>
    <x v="10"/>
    <x v="1"/>
    <s v="black tea, condensed milk, evaporated milk"/>
    <n v="0.9"/>
    <n v="1.89"/>
    <n v="2.0499999999999998"/>
    <n v="785"/>
    <x v="1"/>
    <b v="0"/>
    <s v="Sunny"/>
    <n v="1609.2499999999998"/>
    <n v="706.5"/>
    <n v="902.74999999999977"/>
    <n v="1609.2499999999998"/>
    <n v="2.0499999999999998"/>
    <n v="785"/>
    <n v="902.74999999999977"/>
    <n v="45332"/>
  </r>
  <r>
    <x v="248"/>
    <n v="49"/>
    <s v="Kopitiam"/>
    <x v="5"/>
    <x v="1"/>
    <s v="flat rice noodles, prawns, cockles, bean sprouts, chives, soy sauce"/>
    <n v="5"/>
    <n v="12.11"/>
    <n v="23.36"/>
    <n v="109"/>
    <x v="0"/>
    <b v="0"/>
    <s v="Sunny"/>
    <n v="2546.2399999999998"/>
    <n v="545"/>
    <n v="2001.2399999999998"/>
    <n v="2546.2399999999998"/>
    <n v="23.36"/>
    <n v="109"/>
    <n v="2001.2399999999998"/>
    <n v="45332"/>
  </r>
  <r>
    <x v="248"/>
    <n v="44"/>
    <s v="Food Stall"/>
    <x v="0"/>
    <x v="0"/>
    <s v="rice noodles, fish broth, tamarind, shrimp paste, cucumber, mint"/>
    <n v="4.5"/>
    <n v="11.24"/>
    <n v="17.22"/>
    <n v="121"/>
    <x v="0"/>
    <b v="0"/>
    <s v="Sunny"/>
    <n v="2083.62"/>
    <n v="544.5"/>
    <n v="1539.12"/>
    <n v="2083.62"/>
    <n v="17.22"/>
    <n v="121"/>
    <n v="1539.12"/>
    <n v="45332"/>
  </r>
  <r>
    <x v="248"/>
    <n v="12"/>
    <s v="Cafe"/>
    <x v="2"/>
    <x v="0"/>
    <s v="beef, coconut milk, galangal, lemongrass, spices, chili"/>
    <n v="9"/>
    <n v="28.36"/>
    <n v="45.79"/>
    <n v="66"/>
    <x v="0"/>
    <b v="0"/>
    <s v="Sunny"/>
    <n v="3022.14"/>
    <n v="594"/>
    <n v="2428.14"/>
    <n v="3022.14"/>
    <n v="45.79"/>
    <n v="66"/>
    <n v="2428.14"/>
    <n v="45332"/>
  </r>
  <r>
    <x v="248"/>
    <n v="18"/>
    <s v="Food Stall"/>
    <x v="3"/>
    <x v="2"/>
    <s v="flour, ghee, egg, water, curry"/>
    <n v="0.8"/>
    <n v="1.48"/>
    <n v="2.2999999999999998"/>
    <n v="321"/>
    <x v="0"/>
    <b v="0"/>
    <s v="Rainy"/>
    <n v="738.3"/>
    <n v="256.8"/>
    <n v="481.49999999999994"/>
    <n v="738.3"/>
    <n v="2.2999999999999998"/>
    <n v="321"/>
    <n v="481.49999999999994"/>
    <n v="45332"/>
  </r>
  <r>
    <x v="248"/>
    <n v="31"/>
    <s v="Food Stall"/>
    <x v="10"/>
    <x v="2"/>
    <s v="black tea, condensed milk, evaporated milk"/>
    <n v="0.9"/>
    <n v="2.12"/>
    <n v="2.2799999999999998"/>
    <n v="424"/>
    <x v="0"/>
    <b v="0"/>
    <s v="Cloudy"/>
    <n v="966.71999999999991"/>
    <n v="381.6"/>
    <n v="585.11999999999989"/>
    <n v="966.71999999999991"/>
    <n v="2.2799999999999998"/>
    <n v="424"/>
    <n v="585.11999999999989"/>
    <n v="45332"/>
  </r>
  <r>
    <x v="248"/>
    <n v="10"/>
    <s v="Fine Dining"/>
    <x v="1"/>
    <x v="1"/>
    <s v="spaghetti, eggs, cheese, beef bacon, black pepper"/>
    <n v="9"/>
    <n v="36.74"/>
    <n v="65.349999999999994"/>
    <n v="88"/>
    <x v="0"/>
    <b v="0"/>
    <s v="Cloudy"/>
    <n v="5750.7999999999993"/>
    <n v="792"/>
    <n v="4958.7999999999993"/>
    <n v="5750.7999999999993"/>
    <n v="65.349999999999994"/>
    <n v="88"/>
    <n v="4958.7999999999993"/>
    <n v="45332"/>
  </r>
  <r>
    <x v="248"/>
    <n v="16"/>
    <s v="Food Stall"/>
    <x v="3"/>
    <x v="1"/>
    <s v="flour, ghee, egg, water, curry"/>
    <n v="0.8"/>
    <n v="1.82"/>
    <n v="3.08"/>
    <n v="21"/>
    <x v="0"/>
    <b v="0"/>
    <s v="Rainy"/>
    <n v="64.680000000000007"/>
    <n v="16.8"/>
    <n v="47.88000000000001"/>
    <n v="64.680000000000007"/>
    <n v="3.08"/>
    <n v="21"/>
    <n v="47.88000000000001"/>
    <n v="45332"/>
  </r>
  <r>
    <x v="248"/>
    <n v="36"/>
    <s v="Food Stall"/>
    <x v="3"/>
    <x v="2"/>
    <s v="flour, ghee, egg, water, curry"/>
    <n v="0.8"/>
    <n v="1.63"/>
    <n v="2.4"/>
    <n v="664"/>
    <x v="0"/>
    <b v="1"/>
    <s v="Sunny"/>
    <n v="1593.6"/>
    <n v="531.20000000000005"/>
    <n v="1062.3999999999999"/>
    <n v="1593.6"/>
    <n v="2.4"/>
    <n v="664"/>
    <n v="1062.3999999999999"/>
    <n v="45332"/>
  </r>
  <r>
    <x v="248"/>
    <n v="6"/>
    <s v="Fine Dining"/>
    <x v="11"/>
    <x v="1"/>
    <s v="black tea, lemon, sugar syrup"/>
    <n v="1.2"/>
    <n v="5.37"/>
    <n v="6.76"/>
    <n v="266"/>
    <x v="0"/>
    <b v="0"/>
    <s v="Sunny"/>
    <n v="1798.1599999999999"/>
    <n v="319.2"/>
    <n v="1478.9599999999998"/>
    <n v="1798.1599999999999"/>
    <n v="6.76"/>
    <n v="266"/>
    <n v="1478.9599999999998"/>
    <n v="45332"/>
  </r>
  <r>
    <x v="249"/>
    <n v="17"/>
    <s v="Food Stall"/>
    <x v="10"/>
    <x v="2"/>
    <s v="black tea, condensed milk, evaporated milk"/>
    <n v="0.9"/>
    <n v="2.48"/>
    <n v="2.4500000000000002"/>
    <n v="640"/>
    <x v="0"/>
    <b v="0"/>
    <s v="Sunny"/>
    <n v="1568"/>
    <n v="576"/>
    <n v="992"/>
    <n v="1568"/>
    <n v="2.4500000000000002"/>
    <n v="640"/>
    <n v="992"/>
    <n v="45361"/>
  </r>
  <r>
    <x v="249"/>
    <n v="11"/>
    <s v="Food Stall"/>
    <x v="10"/>
    <x v="1"/>
    <s v="black tea, condensed milk, evaporated milk"/>
    <n v="0.9"/>
    <n v="2.31"/>
    <n v="2.44"/>
    <n v="330"/>
    <x v="0"/>
    <b v="0"/>
    <s v="Cloudy"/>
    <n v="805.19999999999993"/>
    <n v="297"/>
    <n v="508.19999999999993"/>
    <n v="805.19999999999993"/>
    <n v="2.44"/>
    <n v="330"/>
    <n v="508.19999999999993"/>
    <n v="45361"/>
  </r>
  <r>
    <x v="249"/>
    <n v="27"/>
    <s v="Food Stall"/>
    <x v="3"/>
    <x v="1"/>
    <s v="flour, ghee, egg, water, curry"/>
    <n v="0.8"/>
    <n v="2.08"/>
    <n v="2.5099999999999998"/>
    <n v="276"/>
    <x v="0"/>
    <b v="0"/>
    <s v="Sunny"/>
    <n v="692.76"/>
    <n v="220.8"/>
    <n v="471.96"/>
    <n v="692.76"/>
    <n v="2.5099999999999998"/>
    <n v="276"/>
    <n v="471.96"/>
    <n v="45361"/>
  </r>
  <r>
    <x v="249"/>
    <n v="19"/>
    <s v="Casual Dining"/>
    <x v="7"/>
    <x v="2"/>
    <s v="white bread, kaya, butter, soft-boiled eggs"/>
    <n v="2.8"/>
    <n v="8.32"/>
    <n v="16.46"/>
    <n v="176"/>
    <x v="0"/>
    <b v="0"/>
    <s v="Cloudy"/>
    <n v="2896.96"/>
    <n v="492.79999999999995"/>
    <n v="2404.16"/>
    <n v="2896.96"/>
    <n v="16.46"/>
    <n v="176"/>
    <n v="2404.16"/>
    <n v="45361"/>
  </r>
  <r>
    <x v="249"/>
    <n v="12"/>
    <s v="Cafe"/>
    <x v="10"/>
    <x v="1"/>
    <s v="black tea, condensed milk, evaporated milk"/>
    <n v="0.9"/>
    <n v="3.27"/>
    <n v="4.0599999999999996"/>
    <n v="374"/>
    <x v="0"/>
    <b v="0"/>
    <s v="Sunny"/>
    <n v="1518.4399999999998"/>
    <n v="336.6"/>
    <n v="1181.8399999999997"/>
    <n v="1518.4399999999998"/>
    <n v="4.0599999999999996"/>
    <n v="374"/>
    <n v="1181.8399999999997"/>
    <n v="45361"/>
  </r>
  <r>
    <x v="249"/>
    <n v="34"/>
    <s v="Casual Dining"/>
    <x v="4"/>
    <x v="0"/>
    <s v="rice flour jelly, coconut milk, palm sugar, red beans"/>
    <n v="2"/>
    <n v="5.24"/>
    <n v="8.9"/>
    <n v="267"/>
    <x v="0"/>
    <b v="0"/>
    <s v="Cloudy"/>
    <n v="2376.3000000000002"/>
    <n v="534"/>
    <n v="1842.3000000000002"/>
    <n v="2376.3000000000002"/>
    <n v="8.9"/>
    <n v="267"/>
    <n v="1842.3000000000002"/>
    <n v="45361"/>
  </r>
  <r>
    <x v="249"/>
    <n v="27"/>
    <s v="Food Stall"/>
    <x v="3"/>
    <x v="1"/>
    <s v="flour, ghee, egg, water, curry"/>
    <n v="0.8"/>
    <n v="2.1"/>
    <n v="2.61"/>
    <n v="339"/>
    <x v="0"/>
    <b v="0"/>
    <s v="Sunny"/>
    <n v="884.79"/>
    <n v="271.2"/>
    <n v="613.58999999999992"/>
    <n v="884.79"/>
    <n v="2.61"/>
    <n v="339"/>
    <n v="613.58999999999992"/>
    <n v="45361"/>
  </r>
  <r>
    <x v="249"/>
    <n v="43"/>
    <s v="Casual Dining"/>
    <x v="12"/>
    <x v="2"/>
    <s v="rice, coconut milk, sambal, anchovies, egg, peanuts"/>
    <n v="2.5"/>
    <n v="7.45"/>
    <n v="11.1"/>
    <n v="358"/>
    <x v="0"/>
    <b v="0"/>
    <s v="Cloudy"/>
    <n v="3973.7999999999997"/>
    <n v="895"/>
    <n v="3078.7999999999997"/>
    <n v="3973.7999999999997"/>
    <n v="11.1"/>
    <n v="358"/>
    <n v="3078.7999999999997"/>
    <n v="45361"/>
  </r>
  <r>
    <x v="249"/>
    <n v="15"/>
    <s v="Food Stall"/>
    <x v="12"/>
    <x v="0"/>
    <s v="rice, coconut milk, sambal, anchovies, egg, peanuts"/>
    <n v="2.5"/>
    <n v="5.59"/>
    <n v="8.93"/>
    <n v="238"/>
    <x v="0"/>
    <b v="0"/>
    <s v="Sunny"/>
    <n v="2125.34"/>
    <n v="595"/>
    <n v="1530.3400000000001"/>
    <n v="2125.34"/>
    <n v="8.93"/>
    <n v="238"/>
    <n v="1530.3400000000001"/>
    <n v="45361"/>
  </r>
  <r>
    <x v="249"/>
    <n v="23"/>
    <s v="Fine Dining"/>
    <x v="13"/>
    <x v="0"/>
    <s v="mushrooms, cream, onion, garlic, vegetable broth"/>
    <n v="3.5"/>
    <n v="15.6"/>
    <n v="26.86"/>
    <n v="122"/>
    <x v="0"/>
    <b v="0"/>
    <s v="Cloudy"/>
    <n v="3276.92"/>
    <n v="427"/>
    <n v="2849.92"/>
    <n v="3276.92"/>
    <n v="26.86"/>
    <n v="122"/>
    <n v="2849.92"/>
    <n v="45361"/>
  </r>
  <r>
    <x v="249"/>
    <n v="33"/>
    <s v="Cafe"/>
    <x v="13"/>
    <x v="0"/>
    <s v="mushrooms, cream, onion, garlic, vegetable broth"/>
    <n v="3.5"/>
    <n v="14.49"/>
    <n v="14.43"/>
    <n v="147"/>
    <x v="0"/>
    <b v="0"/>
    <s v="Rainy"/>
    <n v="2121.21"/>
    <n v="514.5"/>
    <n v="1606.71"/>
    <n v="2121.21"/>
    <n v="14.43"/>
    <n v="147"/>
    <n v="1606.71"/>
    <n v="45361"/>
  </r>
  <r>
    <x v="249"/>
    <n v="42"/>
    <s v="Fine Dining"/>
    <x v="13"/>
    <x v="0"/>
    <s v="mushrooms, cream, onion, garlic, vegetable broth"/>
    <n v="3.5"/>
    <n v="15.52"/>
    <n v="28.6"/>
    <n v="35"/>
    <x v="0"/>
    <b v="0"/>
    <s v="Sunny"/>
    <n v="1001"/>
    <n v="122.5"/>
    <n v="878.5"/>
    <n v="1001"/>
    <n v="28.6"/>
    <n v="35"/>
    <n v="878.5"/>
    <n v="45361"/>
  </r>
  <r>
    <x v="249"/>
    <n v="38"/>
    <s v="Fine Dining"/>
    <x v="12"/>
    <x v="2"/>
    <s v="rice, coconut milk, sambal, anchovies, egg, peanuts"/>
    <n v="2.5"/>
    <n v="10.130000000000001"/>
    <n v="17.899999999999999"/>
    <n v="342"/>
    <x v="0"/>
    <b v="0"/>
    <s v="Cloudy"/>
    <n v="6121.7999999999993"/>
    <n v="855"/>
    <n v="5266.7999999999993"/>
    <n v="6121.7999999999993"/>
    <n v="17.899999999999999"/>
    <n v="342"/>
    <n v="5266.7999999999993"/>
    <n v="45361"/>
  </r>
  <r>
    <x v="249"/>
    <n v="19"/>
    <s v="Casual Dining"/>
    <x v="10"/>
    <x v="2"/>
    <s v="black tea, condensed milk, evaporated milk"/>
    <n v="0.9"/>
    <n v="3.15"/>
    <n v="4.62"/>
    <n v="453"/>
    <x v="0"/>
    <b v="0"/>
    <s v="Cloudy"/>
    <n v="2092.86"/>
    <n v="407.7"/>
    <n v="1685.16"/>
    <n v="2092.86"/>
    <n v="4.62"/>
    <n v="453"/>
    <n v="1685.16"/>
    <n v="45361"/>
  </r>
  <r>
    <x v="249"/>
    <n v="13"/>
    <s v="Food Stall"/>
    <x v="4"/>
    <x v="1"/>
    <s v="rice flour jelly, coconut milk, palm sugar, red beans"/>
    <n v="2"/>
    <n v="4.67"/>
    <n v="8.68"/>
    <n v="72"/>
    <x v="0"/>
    <b v="0"/>
    <s v="Sunny"/>
    <n v="624.96"/>
    <n v="144"/>
    <n v="480.96000000000004"/>
    <n v="624.96"/>
    <n v="8.68"/>
    <n v="72"/>
    <n v="480.96000000000004"/>
    <n v="45361"/>
  </r>
  <r>
    <x v="249"/>
    <n v="18"/>
    <s v="Food Stall"/>
    <x v="6"/>
    <x v="1"/>
    <s v="chicken, yogurt, tandoori masala, ginger, garlic"/>
    <n v="7"/>
    <n v="16.77"/>
    <n v="24.66"/>
    <n v="15"/>
    <x v="0"/>
    <b v="0"/>
    <s v="Rainy"/>
    <n v="369.9"/>
    <n v="105"/>
    <n v="264.89999999999998"/>
    <n v="369.9"/>
    <n v="24.66"/>
    <n v="15"/>
    <n v="264.89999999999998"/>
    <n v="45361"/>
  </r>
  <r>
    <x v="249"/>
    <n v="27"/>
    <s v="Food Stall"/>
    <x v="6"/>
    <x v="1"/>
    <s v="chicken, yogurt, tandoori masala, ginger, garlic"/>
    <n v="7"/>
    <n v="16.940000000000001"/>
    <n v="26.89"/>
    <n v="157"/>
    <x v="0"/>
    <b v="0"/>
    <s v="Rainy"/>
    <n v="4221.7300000000005"/>
    <n v="1099"/>
    <n v="3122.7300000000005"/>
    <n v="4221.7300000000005"/>
    <n v="26.89"/>
    <n v="157"/>
    <n v="3122.7300000000005"/>
    <n v="45361"/>
  </r>
  <r>
    <x v="249"/>
    <n v="40"/>
    <s v="Food Stall"/>
    <x v="7"/>
    <x v="2"/>
    <s v="white bread, kaya, butter, soft-boiled eggs"/>
    <n v="2.8"/>
    <n v="5.32"/>
    <n v="10.66"/>
    <n v="223"/>
    <x v="0"/>
    <b v="0"/>
    <s v="Sunny"/>
    <n v="2377.1799999999998"/>
    <n v="624.4"/>
    <n v="1752.7799999999997"/>
    <n v="2377.1799999999998"/>
    <n v="10.66"/>
    <n v="223"/>
    <n v="1752.7799999999997"/>
    <n v="45361"/>
  </r>
  <r>
    <x v="249"/>
    <n v="3"/>
    <s v="Cafe"/>
    <x v="13"/>
    <x v="1"/>
    <s v="mushrooms, cream, onion, garlic, vegetable broth"/>
    <n v="3.5"/>
    <n v="11.98"/>
    <n v="18.350000000000001"/>
    <n v="0"/>
    <x v="0"/>
    <b v="0"/>
    <s v="Rainy"/>
    <n v="0"/>
    <n v="0"/>
    <n v="0"/>
    <n v="0"/>
    <n v="18.350000000000001"/>
    <n v="0"/>
    <n v="0"/>
    <n v="45361"/>
  </r>
  <r>
    <x v="249"/>
    <n v="33"/>
    <s v="Cafe"/>
    <x v="11"/>
    <x v="0"/>
    <s v="black tea, lemon, sugar syrup"/>
    <n v="1.2"/>
    <n v="4.57"/>
    <n v="4.57"/>
    <n v="347"/>
    <x v="0"/>
    <b v="0"/>
    <s v="Cloudy"/>
    <n v="1585.7900000000002"/>
    <n v="416.4"/>
    <n v="1169.3900000000003"/>
    <n v="1585.7900000000002"/>
    <n v="4.57"/>
    <n v="347"/>
    <n v="1169.3900000000003"/>
    <n v="45361"/>
  </r>
  <r>
    <x v="249"/>
    <n v="34"/>
    <s v="Casual Dining"/>
    <x v="7"/>
    <x v="2"/>
    <s v="white bread, kaya, butter, soft-boiled eggs"/>
    <n v="2.8"/>
    <n v="8.01"/>
    <n v="12.21"/>
    <n v="319"/>
    <x v="0"/>
    <b v="0"/>
    <s v="Sunny"/>
    <n v="3894.9900000000002"/>
    <n v="893.19999999999993"/>
    <n v="3001.7900000000004"/>
    <n v="3894.9900000000002"/>
    <n v="12.21"/>
    <n v="319"/>
    <n v="3001.7900000000004"/>
    <n v="45361"/>
  </r>
  <r>
    <x v="249"/>
    <n v="46"/>
    <s v="Casual Dining"/>
    <x v="4"/>
    <x v="0"/>
    <s v="rice flour jelly, coconut milk, palm sugar, red beans"/>
    <n v="2"/>
    <n v="5.77"/>
    <n v="8.39"/>
    <n v="343"/>
    <x v="0"/>
    <b v="1"/>
    <s v="Rainy"/>
    <n v="2877.77"/>
    <n v="686"/>
    <n v="2191.77"/>
    <n v="2877.77"/>
    <n v="8.39"/>
    <n v="343"/>
    <n v="2191.77"/>
    <n v="45361"/>
  </r>
  <r>
    <x v="249"/>
    <n v="21"/>
    <s v="Casual Dining"/>
    <x v="10"/>
    <x v="0"/>
    <s v="black tea, condensed milk, evaporated milk"/>
    <n v="0.9"/>
    <n v="3.16"/>
    <n v="4.2300000000000004"/>
    <n v="432"/>
    <x v="0"/>
    <b v="0"/>
    <s v="Cloudy"/>
    <n v="1827.3600000000001"/>
    <n v="388.8"/>
    <n v="1438.5600000000002"/>
    <n v="1827.3600000000001"/>
    <n v="4.2300000000000004"/>
    <n v="432"/>
    <n v="1438.5600000000002"/>
    <n v="45361"/>
  </r>
  <r>
    <x v="250"/>
    <n v="13"/>
    <s v="Food Stall"/>
    <x v="10"/>
    <x v="2"/>
    <s v="black tea, condensed milk, evaporated milk"/>
    <n v="0.9"/>
    <n v="2.19"/>
    <n v="2.35"/>
    <n v="397"/>
    <x v="0"/>
    <b v="0"/>
    <s v="Cloudy"/>
    <n v="932.95"/>
    <n v="357.3"/>
    <n v="575.65000000000009"/>
    <n v="932.95"/>
    <n v="2.35"/>
    <n v="397"/>
    <n v="575.65000000000009"/>
    <n v="45392"/>
  </r>
  <r>
    <x v="250"/>
    <n v="19"/>
    <s v="Casual Dining"/>
    <x v="5"/>
    <x v="0"/>
    <s v="flat rice noodles, prawns, cockles, bean sprouts, chives, soy sauce"/>
    <n v="5"/>
    <n v="13.22"/>
    <n v="20.71"/>
    <n v="280"/>
    <x v="1"/>
    <b v="0"/>
    <s v="Sunny"/>
    <n v="5798.8"/>
    <n v="1400"/>
    <n v="4398.8"/>
    <n v="5798.8"/>
    <n v="20.71"/>
    <n v="280"/>
    <n v="4398.8"/>
    <n v="45392"/>
  </r>
  <r>
    <x v="250"/>
    <n v="41"/>
    <s v="Cafe"/>
    <x v="1"/>
    <x v="0"/>
    <s v="spaghetti, eggs, cheese, beef bacon, black pepper"/>
    <n v="9"/>
    <n v="26.49"/>
    <n v="46.32"/>
    <n v="66"/>
    <x v="0"/>
    <b v="0"/>
    <s v="Cloudy"/>
    <n v="3057.12"/>
    <n v="594"/>
    <n v="2463.12"/>
    <n v="3057.12"/>
    <n v="46.32"/>
    <n v="66"/>
    <n v="2463.12"/>
    <n v="45392"/>
  </r>
  <r>
    <x v="250"/>
    <n v="25"/>
    <s v="Fine Dining"/>
    <x v="12"/>
    <x v="2"/>
    <s v="rice, coconut milk, sambal, anchovies, egg, peanuts"/>
    <n v="2.5"/>
    <n v="12.53"/>
    <n v="11.74"/>
    <n v="710"/>
    <x v="1"/>
    <b v="0"/>
    <s v="Rainy"/>
    <n v="8335.4"/>
    <n v="1775"/>
    <n v="6560.4"/>
    <n v="8335.4"/>
    <n v="11.74"/>
    <n v="710"/>
    <n v="6560.4"/>
    <n v="45392"/>
  </r>
  <r>
    <x v="250"/>
    <n v="38"/>
    <s v="Fine Dining"/>
    <x v="2"/>
    <x v="1"/>
    <s v="beef, coconut milk, galangal, lemongrass, spices, chili"/>
    <n v="9"/>
    <n v="36.67"/>
    <n v="70.47"/>
    <n v="28"/>
    <x v="0"/>
    <b v="0"/>
    <s v="Cloudy"/>
    <n v="1973.1599999999999"/>
    <n v="252"/>
    <n v="1721.1599999999999"/>
    <n v="1973.1599999999999"/>
    <n v="70.47"/>
    <n v="28"/>
    <n v="1721.1599999999999"/>
    <n v="45392"/>
  </r>
  <r>
    <x v="250"/>
    <n v="6"/>
    <s v="Fine Dining"/>
    <x v="13"/>
    <x v="0"/>
    <s v="mushrooms, cream, onion, garlic, vegetable broth"/>
    <n v="3.5"/>
    <n v="15.62"/>
    <n v="29.67"/>
    <n v="10"/>
    <x v="0"/>
    <b v="0"/>
    <s v="Cloudy"/>
    <n v="296.70000000000005"/>
    <n v="35"/>
    <n v="261.70000000000005"/>
    <n v="296.70000000000005"/>
    <n v="29.67"/>
    <n v="10"/>
    <n v="261.70000000000005"/>
    <n v="45392"/>
  </r>
  <r>
    <x v="250"/>
    <n v="4"/>
    <s v="Cafe"/>
    <x v="12"/>
    <x v="2"/>
    <s v="rice, coconut milk, sambal, anchovies, egg, peanuts"/>
    <n v="2.5"/>
    <n v="7.79"/>
    <n v="6.65"/>
    <n v="403"/>
    <x v="1"/>
    <b v="0"/>
    <s v="Sunny"/>
    <n v="2679.9500000000003"/>
    <n v="1007.5"/>
    <n v="1672.4500000000003"/>
    <n v="2679.9500000000003"/>
    <n v="6.65"/>
    <n v="403"/>
    <n v="1672.4500000000003"/>
    <n v="45392"/>
  </r>
  <r>
    <x v="250"/>
    <n v="9"/>
    <s v="Casual Dining"/>
    <x v="8"/>
    <x v="1"/>
    <s v="chicken thigh, black pepper sauce, fries, coleslaw"/>
    <n v="8"/>
    <n v="22.11"/>
    <n v="36.799999999999997"/>
    <n v="177"/>
    <x v="0"/>
    <b v="0"/>
    <s v="Sunny"/>
    <n v="6513.5999999999995"/>
    <n v="1416"/>
    <n v="5097.5999999999995"/>
    <n v="6513.5999999999995"/>
    <n v="36.799999999999997"/>
    <n v="177"/>
    <n v="5097.5999999999995"/>
    <n v="45392"/>
  </r>
  <r>
    <x v="250"/>
    <n v="4"/>
    <s v="Cafe"/>
    <x v="11"/>
    <x v="0"/>
    <s v="black tea, lemon, sugar syrup"/>
    <n v="1.2"/>
    <n v="3.92"/>
    <n v="5.4"/>
    <n v="258"/>
    <x v="0"/>
    <b v="0"/>
    <s v="Cloudy"/>
    <n v="1393.2"/>
    <n v="309.59999999999997"/>
    <n v="1083.6000000000001"/>
    <n v="1393.2"/>
    <n v="5.4"/>
    <n v="258"/>
    <n v="1083.6000000000001"/>
    <n v="45392"/>
  </r>
  <r>
    <x v="250"/>
    <n v="49"/>
    <s v="Kopitiam"/>
    <x v="9"/>
    <x v="0"/>
    <s v="chicken, rice, ginger, garlic, chili sauce, cucumber"/>
    <n v="4"/>
    <n v="9.64"/>
    <n v="10.050000000000001"/>
    <n v="268"/>
    <x v="1"/>
    <b v="0"/>
    <s v="Sunny"/>
    <n v="2693.4"/>
    <n v="1072"/>
    <n v="1621.4"/>
    <n v="2693.4"/>
    <n v="10.050000000000001"/>
    <n v="268"/>
    <n v="1621.4"/>
    <n v="45392"/>
  </r>
  <r>
    <x v="250"/>
    <n v="42"/>
    <s v="Fine Dining"/>
    <x v="8"/>
    <x v="0"/>
    <s v="chicken thigh, black pepper sauce, fries, coleslaw"/>
    <n v="8"/>
    <n v="35.68"/>
    <n v="44.59"/>
    <n v="213"/>
    <x v="1"/>
    <b v="0"/>
    <s v="Sunny"/>
    <n v="9497.67"/>
    <n v="1704"/>
    <n v="7793.67"/>
    <n v="9497.67"/>
    <n v="44.59"/>
    <n v="213"/>
    <n v="7793.67"/>
    <n v="45392"/>
  </r>
  <r>
    <x v="250"/>
    <n v="8"/>
    <s v="Casual Dining"/>
    <x v="8"/>
    <x v="0"/>
    <s v="chicken thigh, black pepper sauce, fries, coleslaw"/>
    <n v="8"/>
    <n v="23.49"/>
    <n v="37.46"/>
    <n v="204"/>
    <x v="0"/>
    <b v="0"/>
    <s v="Cloudy"/>
    <n v="7641.84"/>
    <n v="1632"/>
    <n v="6009.84"/>
    <n v="7641.84"/>
    <n v="37.46"/>
    <n v="204"/>
    <n v="6009.84"/>
    <n v="45392"/>
  </r>
  <r>
    <x v="250"/>
    <n v="3"/>
    <s v="Cafe"/>
    <x v="10"/>
    <x v="1"/>
    <s v="black tea, condensed milk, evaporated milk"/>
    <n v="0.9"/>
    <n v="2.89"/>
    <n v="3.24"/>
    <n v="530"/>
    <x v="0"/>
    <b v="0"/>
    <s v="Sunny"/>
    <n v="1717.2"/>
    <n v="477"/>
    <n v="1240.2"/>
    <n v="1717.2"/>
    <n v="3.24"/>
    <n v="530"/>
    <n v="1240.2"/>
    <n v="45392"/>
  </r>
  <r>
    <x v="250"/>
    <n v="2"/>
    <s v="Food Stall"/>
    <x v="6"/>
    <x v="1"/>
    <s v="chicken, yogurt, tandoori masala, ginger, garlic"/>
    <n v="7"/>
    <n v="15.3"/>
    <n v="25.96"/>
    <n v="58"/>
    <x v="0"/>
    <b v="0"/>
    <s v="Rainy"/>
    <n v="1505.68"/>
    <n v="406"/>
    <n v="1099.68"/>
    <n v="1505.68"/>
    <n v="25.96"/>
    <n v="58"/>
    <n v="1099.68"/>
    <n v="45392"/>
  </r>
  <r>
    <x v="250"/>
    <n v="18"/>
    <s v="Food Stall"/>
    <x v="3"/>
    <x v="2"/>
    <s v="flour, ghee, egg, water, curry"/>
    <n v="0.8"/>
    <n v="1.92"/>
    <n v="1.65"/>
    <n v="883"/>
    <x v="1"/>
    <b v="0"/>
    <s v="Sunny"/>
    <n v="1456.9499999999998"/>
    <n v="706.40000000000009"/>
    <n v="750.54999999999973"/>
    <n v="1456.9499999999998"/>
    <n v="1.65"/>
    <n v="883"/>
    <n v="750.54999999999973"/>
    <n v="45392"/>
  </r>
  <r>
    <x v="250"/>
    <n v="14"/>
    <s v="Food Stall"/>
    <x v="10"/>
    <x v="0"/>
    <s v="black tea, condensed milk, evaporated milk"/>
    <n v="0.9"/>
    <n v="2"/>
    <n v="3"/>
    <n v="411"/>
    <x v="0"/>
    <b v="0"/>
    <s v="Sunny"/>
    <n v="1233"/>
    <n v="369.90000000000003"/>
    <n v="863.09999999999991"/>
    <n v="1233"/>
    <n v="3"/>
    <n v="411"/>
    <n v="863.09999999999991"/>
    <n v="45392"/>
  </r>
  <r>
    <x v="250"/>
    <n v="37"/>
    <s v="Food Stall"/>
    <x v="7"/>
    <x v="2"/>
    <s v="white bread, kaya, butter, soft-boiled eggs"/>
    <n v="2.8"/>
    <n v="5.01"/>
    <n v="8.7100000000000009"/>
    <n v="388"/>
    <x v="0"/>
    <b v="0"/>
    <s v="Sunny"/>
    <n v="3379.4800000000005"/>
    <n v="1086.3999999999999"/>
    <n v="2293.0800000000008"/>
    <n v="3379.4800000000005"/>
    <n v="8.7100000000000009"/>
    <n v="388"/>
    <n v="2293.0800000000008"/>
    <n v="45392"/>
  </r>
  <r>
    <x v="250"/>
    <n v="10"/>
    <s v="Fine Dining"/>
    <x v="1"/>
    <x v="1"/>
    <s v="spaghetti, eggs, cheese, beef bacon, black pepper"/>
    <n v="9"/>
    <n v="45.14"/>
    <n v="59.05"/>
    <n v="145"/>
    <x v="0"/>
    <b v="1"/>
    <s v="Cloudy"/>
    <n v="8562.25"/>
    <n v="1305"/>
    <n v="7257.25"/>
    <n v="8562.25"/>
    <n v="59.05"/>
    <n v="145"/>
    <n v="7257.25"/>
    <n v="45392"/>
  </r>
  <r>
    <x v="250"/>
    <n v="23"/>
    <s v="Fine Dining"/>
    <x v="11"/>
    <x v="1"/>
    <s v="black tea, lemon, sugar syrup"/>
    <n v="1.2"/>
    <n v="4.8899999999999997"/>
    <n v="7.82"/>
    <n v="330"/>
    <x v="0"/>
    <b v="0"/>
    <s v="Cloudy"/>
    <n v="2580.6"/>
    <n v="396"/>
    <n v="2184.6"/>
    <n v="2580.6"/>
    <n v="7.82"/>
    <n v="330"/>
    <n v="2184.6"/>
    <n v="45392"/>
  </r>
  <r>
    <x v="250"/>
    <n v="47"/>
    <s v="Food Stall"/>
    <x v="4"/>
    <x v="1"/>
    <s v="rice flour jelly, coconut milk, palm sugar, red beans"/>
    <n v="2"/>
    <n v="4.32"/>
    <n v="6.42"/>
    <n v="135"/>
    <x v="0"/>
    <b v="0"/>
    <s v="Sunny"/>
    <n v="866.7"/>
    <n v="270"/>
    <n v="596.70000000000005"/>
    <n v="866.7"/>
    <n v="6.42"/>
    <n v="135"/>
    <n v="596.70000000000005"/>
    <n v="45392"/>
  </r>
  <r>
    <x v="250"/>
    <n v="20"/>
    <s v="Casual Dining"/>
    <x v="13"/>
    <x v="0"/>
    <s v="mushrooms, cream, onion, garlic, vegetable broth"/>
    <n v="3.5"/>
    <n v="11.81"/>
    <n v="16.11"/>
    <n v="159"/>
    <x v="0"/>
    <b v="0"/>
    <s v="Rainy"/>
    <n v="2561.4899999999998"/>
    <n v="556.5"/>
    <n v="2004.9899999999998"/>
    <n v="2561.4899999999998"/>
    <n v="16.11"/>
    <n v="159"/>
    <n v="2004.9899999999998"/>
    <n v="45392"/>
  </r>
  <r>
    <x v="250"/>
    <n v="30"/>
    <s v="Cafe"/>
    <x v="13"/>
    <x v="1"/>
    <s v="mushrooms, cream, onion, garlic, vegetable broth"/>
    <n v="3.5"/>
    <n v="10.63"/>
    <n v="16.93"/>
    <n v="72"/>
    <x v="0"/>
    <b v="0"/>
    <s v="Rainy"/>
    <n v="1218.96"/>
    <n v="252"/>
    <n v="966.96"/>
    <n v="1218.96"/>
    <n v="16.93"/>
    <n v="72"/>
    <n v="966.96"/>
    <n v="45392"/>
  </r>
  <r>
    <x v="250"/>
    <n v="34"/>
    <s v="Casual Dining"/>
    <x v="5"/>
    <x v="0"/>
    <s v="flat rice noodles, prawns, cockles, bean sprouts, chives, soy sauce"/>
    <n v="5"/>
    <n v="14.44"/>
    <n v="23.99"/>
    <n v="159"/>
    <x v="0"/>
    <b v="0"/>
    <s v="Sunny"/>
    <n v="3814.41"/>
    <n v="795"/>
    <n v="3019.41"/>
    <n v="3814.41"/>
    <n v="23.99"/>
    <n v="159"/>
    <n v="3019.41"/>
    <n v="45392"/>
  </r>
  <r>
    <x v="251"/>
    <n v="16"/>
    <s v="Food Stall"/>
    <x v="3"/>
    <x v="1"/>
    <s v="flour, ghee, egg, water, curry"/>
    <n v="0.8"/>
    <n v="1.49"/>
    <n v="2.15"/>
    <n v="428"/>
    <x v="0"/>
    <b v="0"/>
    <s v="Sunny"/>
    <n v="920.19999999999993"/>
    <n v="342.40000000000003"/>
    <n v="577.79999999999995"/>
    <n v="920.19999999999993"/>
    <n v="2.15"/>
    <n v="428"/>
    <n v="577.79999999999995"/>
    <n v="45422"/>
  </r>
  <r>
    <x v="251"/>
    <n v="4"/>
    <s v="Cafe"/>
    <x v="8"/>
    <x v="0"/>
    <s v="chicken thigh, black pepper sauce, fries, coleslaw"/>
    <n v="8"/>
    <n v="24.9"/>
    <n v="30.59"/>
    <n v="355"/>
    <x v="1"/>
    <b v="0"/>
    <s v="Rainy"/>
    <n v="10859.45"/>
    <n v="2840"/>
    <n v="8019.4500000000007"/>
    <n v="10859.45"/>
    <n v="30.59"/>
    <n v="355"/>
    <n v="8019.4500000000007"/>
    <n v="45422"/>
  </r>
  <r>
    <x v="251"/>
    <n v="50"/>
    <s v="Food Stall"/>
    <x v="3"/>
    <x v="1"/>
    <s v="flour, ghee, egg, water, curry"/>
    <n v="0.8"/>
    <n v="2.09"/>
    <n v="2.73"/>
    <n v="640"/>
    <x v="0"/>
    <b v="1"/>
    <s v="Sunny"/>
    <n v="1747.2"/>
    <n v="512"/>
    <n v="1235.2"/>
    <n v="1747.2"/>
    <n v="2.73"/>
    <n v="640"/>
    <n v="1235.2"/>
    <n v="45422"/>
  </r>
  <r>
    <x v="251"/>
    <n v="31"/>
    <s v="Food Stall"/>
    <x v="0"/>
    <x v="0"/>
    <s v="rice noodles, fish broth, tamarind, shrimp paste, cucumber, mint"/>
    <n v="4.5"/>
    <n v="11.69"/>
    <n v="17.32"/>
    <n v="185"/>
    <x v="0"/>
    <b v="0"/>
    <s v="Rainy"/>
    <n v="3204.2000000000003"/>
    <n v="832.5"/>
    <n v="2371.7000000000003"/>
    <n v="3204.2000000000003"/>
    <n v="17.32"/>
    <n v="185"/>
    <n v="2371.7000000000003"/>
    <n v="45422"/>
  </r>
  <r>
    <x v="251"/>
    <n v="43"/>
    <s v="Casual Dining"/>
    <x v="8"/>
    <x v="1"/>
    <s v="chicken thigh, black pepper sauce, fries, coleslaw"/>
    <n v="8"/>
    <n v="22.6"/>
    <n v="30.03"/>
    <n v="347"/>
    <x v="1"/>
    <b v="0"/>
    <s v="Sunny"/>
    <n v="10420.41"/>
    <n v="2776"/>
    <n v="7644.41"/>
    <n v="10420.41"/>
    <n v="30.03"/>
    <n v="347"/>
    <n v="7644.41"/>
    <n v="45422"/>
  </r>
  <r>
    <x v="251"/>
    <n v="49"/>
    <s v="Kopitiam"/>
    <x v="5"/>
    <x v="1"/>
    <s v="flat rice noodles, prawns, cockles, bean sprouts, chives, soy sauce"/>
    <n v="5"/>
    <n v="11.55"/>
    <n v="17.78"/>
    <n v="193"/>
    <x v="0"/>
    <b v="0"/>
    <s v="Sunny"/>
    <n v="3431.5400000000004"/>
    <n v="965"/>
    <n v="2466.5400000000004"/>
    <n v="3431.5400000000004"/>
    <n v="17.78"/>
    <n v="193"/>
    <n v="2466.5400000000004"/>
    <n v="45422"/>
  </r>
  <r>
    <x v="251"/>
    <n v="50"/>
    <s v="Food Stall"/>
    <x v="3"/>
    <x v="1"/>
    <s v="flour, ghee, egg, water, curry"/>
    <n v="0.8"/>
    <n v="1.7"/>
    <n v="2.2000000000000002"/>
    <n v="350"/>
    <x v="0"/>
    <b v="0"/>
    <s v="Cloudy"/>
    <n v="770.00000000000011"/>
    <n v="280"/>
    <n v="490.00000000000011"/>
    <n v="770.00000000000011"/>
    <n v="2.2000000000000002"/>
    <n v="350"/>
    <n v="490.00000000000011"/>
    <n v="45422"/>
  </r>
  <r>
    <x v="251"/>
    <n v="37"/>
    <s v="Food Stall"/>
    <x v="9"/>
    <x v="1"/>
    <s v="chicken, rice, ginger, garlic, chili sauce, cucumber"/>
    <n v="4"/>
    <n v="8.3800000000000008"/>
    <n v="14.81"/>
    <n v="119"/>
    <x v="0"/>
    <b v="0"/>
    <s v="Sunny"/>
    <n v="1762.39"/>
    <n v="476"/>
    <n v="1286.3900000000001"/>
    <n v="1762.39"/>
    <n v="14.81"/>
    <n v="119"/>
    <n v="1286.3900000000001"/>
    <n v="45422"/>
  </r>
  <r>
    <x v="251"/>
    <n v="18"/>
    <s v="Food Stall"/>
    <x v="6"/>
    <x v="1"/>
    <s v="chicken, yogurt, tandoori masala, ginger, garlic"/>
    <n v="7"/>
    <n v="13.19"/>
    <n v="29.24"/>
    <n v="77"/>
    <x v="0"/>
    <b v="0"/>
    <s v="Cloudy"/>
    <n v="2251.48"/>
    <n v="539"/>
    <n v="1712.48"/>
    <n v="2251.48"/>
    <n v="29.24"/>
    <n v="77"/>
    <n v="1712.48"/>
    <n v="45422"/>
  </r>
  <r>
    <x v="251"/>
    <n v="48"/>
    <s v="Casual Dining"/>
    <x v="7"/>
    <x v="2"/>
    <s v="white bread, kaya, butter, soft-boiled eggs"/>
    <n v="2.8"/>
    <n v="8.3800000000000008"/>
    <n v="11.02"/>
    <n v="411"/>
    <x v="0"/>
    <b v="0"/>
    <s v="Cloudy"/>
    <n v="4529.22"/>
    <n v="1150.8"/>
    <n v="3378.42"/>
    <n v="4529.22"/>
    <n v="11.02"/>
    <n v="411"/>
    <n v="3378.42"/>
    <n v="45422"/>
  </r>
  <r>
    <x v="251"/>
    <n v="18"/>
    <s v="Food Stall"/>
    <x v="6"/>
    <x v="1"/>
    <s v="chicken, yogurt, tandoori masala, ginger, garlic"/>
    <n v="7"/>
    <n v="16.98"/>
    <n v="27.43"/>
    <n v="2"/>
    <x v="0"/>
    <b v="0"/>
    <s v="Cloudy"/>
    <n v="54.86"/>
    <n v="14"/>
    <n v="40.86"/>
    <n v="54.86"/>
    <n v="27.43"/>
    <n v="2"/>
    <n v="40.86"/>
    <n v="45422"/>
  </r>
  <r>
    <x v="251"/>
    <n v="41"/>
    <s v="Cafe"/>
    <x v="11"/>
    <x v="1"/>
    <s v="black tea, lemon, sugar syrup"/>
    <n v="1.2"/>
    <n v="3.74"/>
    <n v="5.43"/>
    <n v="343"/>
    <x v="0"/>
    <b v="0"/>
    <s v="Cloudy"/>
    <n v="1862.49"/>
    <n v="411.59999999999997"/>
    <n v="1450.89"/>
    <n v="1862.49"/>
    <n v="5.43"/>
    <n v="343"/>
    <n v="1450.89"/>
    <n v="45422"/>
  </r>
  <r>
    <x v="251"/>
    <n v="33"/>
    <s v="Cafe"/>
    <x v="1"/>
    <x v="0"/>
    <s v="spaghetti, eggs, cheese, beef bacon, black pepper"/>
    <n v="9"/>
    <n v="28.93"/>
    <n v="30.18"/>
    <n v="196"/>
    <x v="1"/>
    <b v="0"/>
    <s v="Cloudy"/>
    <n v="5915.28"/>
    <n v="1764"/>
    <n v="4151.28"/>
    <n v="5915.28"/>
    <n v="30.18"/>
    <n v="196"/>
    <n v="4151.28"/>
    <n v="45422"/>
  </r>
  <r>
    <x v="251"/>
    <n v="8"/>
    <s v="Casual Dining"/>
    <x v="1"/>
    <x v="1"/>
    <s v="spaghetti, eggs, cheese, beef bacon, black pepper"/>
    <n v="9"/>
    <n v="25.07"/>
    <n v="47.34"/>
    <n v="247"/>
    <x v="0"/>
    <b v="0"/>
    <s v="Sunny"/>
    <n v="11692.980000000001"/>
    <n v="2223"/>
    <n v="9469.9800000000014"/>
    <n v="11692.980000000001"/>
    <n v="47.34"/>
    <n v="247"/>
    <n v="9469.9800000000014"/>
    <n v="45422"/>
  </r>
  <r>
    <x v="251"/>
    <n v="33"/>
    <s v="Cafe"/>
    <x v="13"/>
    <x v="1"/>
    <s v="mushrooms, cream, onion, garlic, vegetable broth"/>
    <n v="3.5"/>
    <n v="11.91"/>
    <n v="12.1"/>
    <n v="221"/>
    <x v="1"/>
    <b v="0"/>
    <s v="Rainy"/>
    <n v="2674.1"/>
    <n v="773.5"/>
    <n v="1900.6"/>
    <n v="2674.1"/>
    <n v="12.1"/>
    <n v="221"/>
    <n v="1900.6"/>
    <n v="45422"/>
  </r>
  <r>
    <x v="251"/>
    <n v="1"/>
    <s v="Food Stall"/>
    <x v="10"/>
    <x v="0"/>
    <s v="black tea, condensed milk, evaporated milk"/>
    <n v="0.9"/>
    <n v="1.7"/>
    <n v="2.94"/>
    <n v="491"/>
    <x v="0"/>
    <b v="0"/>
    <s v="Cloudy"/>
    <n v="1443.54"/>
    <n v="441.90000000000003"/>
    <n v="1001.6399999999999"/>
    <n v="1443.54"/>
    <n v="2.94"/>
    <n v="491"/>
    <n v="1001.6399999999999"/>
    <n v="45422"/>
  </r>
  <r>
    <x v="251"/>
    <n v="39"/>
    <s v="Casual Dining"/>
    <x v="11"/>
    <x v="0"/>
    <s v="black tea, lemon, sugar syrup"/>
    <n v="1.2"/>
    <n v="4.18"/>
    <n v="6.47"/>
    <n v="114"/>
    <x v="0"/>
    <b v="0"/>
    <s v="Rainy"/>
    <n v="737.57999999999993"/>
    <n v="136.79999999999998"/>
    <n v="600.78"/>
    <n v="737.57999999999993"/>
    <n v="6.47"/>
    <n v="114"/>
    <n v="600.78"/>
    <n v="45422"/>
  </r>
  <r>
    <x v="251"/>
    <n v="8"/>
    <s v="Casual Dining"/>
    <x v="1"/>
    <x v="0"/>
    <s v="spaghetti, eggs, cheese, beef bacon, black pepper"/>
    <n v="9"/>
    <n v="23.9"/>
    <n v="30.96"/>
    <n v="310"/>
    <x v="1"/>
    <b v="0"/>
    <s v="Rainy"/>
    <n v="9597.6"/>
    <n v="2790"/>
    <n v="6807.6"/>
    <n v="9597.6"/>
    <n v="30.96"/>
    <n v="310"/>
    <n v="6807.6"/>
    <n v="45422"/>
  </r>
  <r>
    <x v="251"/>
    <n v="8"/>
    <s v="Casual Dining"/>
    <x v="10"/>
    <x v="1"/>
    <s v="black tea, condensed milk, evaporated milk"/>
    <n v="0.9"/>
    <n v="2.34"/>
    <n v="4.59"/>
    <n v="604"/>
    <x v="0"/>
    <b v="0"/>
    <s v="Rainy"/>
    <n v="2772.36"/>
    <n v="543.6"/>
    <n v="2228.7600000000002"/>
    <n v="2772.36"/>
    <n v="4.59"/>
    <n v="604"/>
    <n v="2228.7600000000002"/>
    <n v="45422"/>
  </r>
  <r>
    <x v="251"/>
    <n v="49"/>
    <s v="Kopitiam"/>
    <x v="7"/>
    <x v="2"/>
    <s v="white bread, kaya, butter, soft-boiled eggs"/>
    <n v="2.8"/>
    <n v="7.98"/>
    <n v="11.14"/>
    <n v="381"/>
    <x v="0"/>
    <b v="0"/>
    <s v="Cloudy"/>
    <n v="4244.34"/>
    <n v="1066.8"/>
    <n v="3177.54"/>
    <n v="4244.34"/>
    <n v="11.14"/>
    <n v="381"/>
    <n v="3177.54"/>
    <n v="45422"/>
  </r>
  <r>
    <x v="251"/>
    <n v="17"/>
    <s v="Food Stall"/>
    <x v="4"/>
    <x v="1"/>
    <s v="rice flour jelly, coconut milk, palm sugar, red beans"/>
    <n v="2"/>
    <n v="4.96"/>
    <n v="6"/>
    <n v="142"/>
    <x v="0"/>
    <b v="0"/>
    <s v="Rainy"/>
    <n v="852"/>
    <n v="284"/>
    <n v="568"/>
    <n v="852"/>
    <n v="6"/>
    <n v="142"/>
    <n v="568"/>
    <n v="45422"/>
  </r>
  <r>
    <x v="251"/>
    <n v="43"/>
    <s v="Casual Dining"/>
    <x v="1"/>
    <x v="1"/>
    <s v="spaghetti, eggs, cheese, beef bacon, black pepper"/>
    <n v="9"/>
    <n v="22.82"/>
    <n v="42.07"/>
    <n v="296"/>
    <x v="0"/>
    <b v="0"/>
    <s v="Cloudy"/>
    <n v="12452.72"/>
    <n v="2664"/>
    <n v="9788.7199999999993"/>
    <n v="12452.72"/>
    <n v="42.07"/>
    <n v="296"/>
    <n v="9788.7199999999993"/>
    <n v="45422"/>
  </r>
  <r>
    <x v="251"/>
    <n v="35"/>
    <s v="Food Stall"/>
    <x v="7"/>
    <x v="2"/>
    <s v="white bread, kaya, butter, soft-boiled eggs"/>
    <n v="2.8"/>
    <n v="6.58"/>
    <n v="8.09"/>
    <n v="510"/>
    <x v="0"/>
    <b v="0"/>
    <s v="Sunny"/>
    <n v="4125.8999999999996"/>
    <n v="1428"/>
    <n v="2697.8999999999996"/>
    <n v="4125.8999999999996"/>
    <n v="8.09"/>
    <n v="510"/>
    <n v="2697.8999999999996"/>
    <n v="45422"/>
  </r>
  <r>
    <x v="251"/>
    <n v="31"/>
    <s v="Food Stall"/>
    <x v="10"/>
    <x v="0"/>
    <s v="black tea, condensed milk, evaporated milk"/>
    <n v="0.9"/>
    <n v="2.2400000000000002"/>
    <n v="2.48"/>
    <n v="615"/>
    <x v="0"/>
    <b v="0"/>
    <s v="Sunny"/>
    <n v="1525.2"/>
    <n v="553.5"/>
    <n v="971.7"/>
    <n v="1525.2"/>
    <n v="2.48"/>
    <n v="615"/>
    <n v="971.7"/>
    <n v="45422"/>
  </r>
  <r>
    <x v="251"/>
    <n v="24"/>
    <s v="Casual Dining"/>
    <x v="4"/>
    <x v="1"/>
    <s v="rice flour jelly, coconut milk, palm sugar, red beans"/>
    <n v="2"/>
    <n v="5.46"/>
    <n v="10.029999999999999"/>
    <n v="174"/>
    <x v="0"/>
    <b v="0"/>
    <s v="Cloudy"/>
    <n v="1745.2199999999998"/>
    <n v="348"/>
    <n v="1397.2199999999998"/>
    <n v="1745.2199999999998"/>
    <n v="10.029999999999999"/>
    <n v="174"/>
    <n v="1397.2199999999998"/>
    <n v="45422"/>
  </r>
  <r>
    <x v="251"/>
    <n v="33"/>
    <s v="Cafe"/>
    <x v="13"/>
    <x v="1"/>
    <s v="mushrooms, cream, onion, garlic, vegetable broth"/>
    <n v="3.5"/>
    <n v="11.59"/>
    <n v="16.34"/>
    <n v="158"/>
    <x v="0"/>
    <b v="0"/>
    <s v="Sunny"/>
    <n v="2581.7199999999998"/>
    <n v="553"/>
    <n v="2028.7199999999998"/>
    <n v="2581.7199999999998"/>
    <n v="16.34"/>
    <n v="158"/>
    <n v="2028.7199999999998"/>
    <n v="45422"/>
  </r>
  <r>
    <x v="251"/>
    <n v="8"/>
    <s v="Casual Dining"/>
    <x v="13"/>
    <x v="1"/>
    <s v="mushrooms, cream, onion, garlic, vegetable broth"/>
    <n v="3.5"/>
    <n v="10.65"/>
    <n v="18.739999999999998"/>
    <n v="193"/>
    <x v="0"/>
    <b v="0"/>
    <s v="Rainy"/>
    <n v="3616.8199999999997"/>
    <n v="675.5"/>
    <n v="2941.3199999999997"/>
    <n v="3616.8199999999997"/>
    <n v="18.739999999999998"/>
    <n v="193"/>
    <n v="2941.3199999999997"/>
    <n v="45422"/>
  </r>
  <r>
    <x v="251"/>
    <n v="29"/>
    <s v="Food Stall"/>
    <x v="4"/>
    <x v="1"/>
    <s v="rice flour jelly, coconut milk, palm sugar, red beans"/>
    <n v="2"/>
    <n v="4.4800000000000004"/>
    <n v="4.8899999999999997"/>
    <n v="496"/>
    <x v="1"/>
    <b v="0"/>
    <s v="Sunny"/>
    <n v="2425.44"/>
    <n v="992"/>
    <n v="1433.44"/>
    <n v="2425.44"/>
    <n v="4.8899999999999997"/>
    <n v="496"/>
    <n v="1433.44"/>
    <n v="45422"/>
  </r>
  <r>
    <x v="251"/>
    <n v="43"/>
    <s v="Casual Dining"/>
    <x v="8"/>
    <x v="1"/>
    <s v="chicken thigh, black pepper sauce, fries, coleslaw"/>
    <n v="8"/>
    <n v="24.75"/>
    <n v="37.9"/>
    <n v="303"/>
    <x v="0"/>
    <b v="0"/>
    <s v="Rainy"/>
    <n v="11483.699999999999"/>
    <n v="2424"/>
    <n v="9059.6999999999989"/>
    <n v="11483.699999999999"/>
    <n v="37.9"/>
    <n v="303"/>
    <n v="9059.6999999999989"/>
    <n v="45422"/>
  </r>
  <r>
    <x v="251"/>
    <n v="36"/>
    <s v="Food Stall"/>
    <x v="3"/>
    <x v="2"/>
    <s v="flour, ghee, egg, water, curry"/>
    <n v="0.8"/>
    <n v="1.9"/>
    <n v="1.9"/>
    <n v="824"/>
    <x v="1"/>
    <b v="0"/>
    <s v="Cloudy"/>
    <n v="1565.6"/>
    <n v="659.2"/>
    <n v="906.39999999999986"/>
    <n v="1565.6"/>
    <n v="1.9"/>
    <n v="824"/>
    <n v="906.39999999999986"/>
    <n v="45422"/>
  </r>
  <r>
    <x v="251"/>
    <n v="39"/>
    <s v="Casual Dining"/>
    <x v="4"/>
    <x v="1"/>
    <s v="rice flour jelly, coconut milk, palm sugar, red beans"/>
    <n v="2"/>
    <n v="6.41"/>
    <n v="8.57"/>
    <n v="372"/>
    <x v="0"/>
    <b v="0"/>
    <s v="Rainy"/>
    <n v="3188.04"/>
    <n v="744"/>
    <n v="2444.04"/>
    <n v="3188.04"/>
    <n v="8.57"/>
    <n v="372"/>
    <n v="2444.04"/>
    <n v="45422"/>
  </r>
  <r>
    <x v="251"/>
    <n v="47"/>
    <s v="Food Stall"/>
    <x v="7"/>
    <x v="2"/>
    <s v="white bread, kaya, butter, soft-boiled eggs"/>
    <n v="2.8"/>
    <n v="6.62"/>
    <n v="8.16"/>
    <n v="492"/>
    <x v="0"/>
    <b v="0"/>
    <s v="Cloudy"/>
    <n v="4014.7200000000003"/>
    <n v="1377.6"/>
    <n v="2637.1200000000003"/>
    <n v="4014.7200000000003"/>
    <n v="8.16"/>
    <n v="492"/>
    <n v="2637.1200000000003"/>
    <n v="45422"/>
  </r>
  <r>
    <x v="251"/>
    <n v="21"/>
    <s v="Casual Dining"/>
    <x v="10"/>
    <x v="1"/>
    <s v="black tea, condensed milk, evaporated milk"/>
    <n v="0.9"/>
    <n v="3.12"/>
    <n v="4.0599999999999996"/>
    <n v="850"/>
    <x v="0"/>
    <b v="1"/>
    <s v="Sunny"/>
    <n v="3450.9999999999995"/>
    <n v="765"/>
    <n v="2685.9999999999995"/>
    <n v="3450.9999999999995"/>
    <n v="4.0599999999999996"/>
    <n v="850"/>
    <n v="2685.9999999999995"/>
    <n v="45422"/>
  </r>
  <r>
    <x v="252"/>
    <n v="2"/>
    <s v="Food Stall"/>
    <x v="3"/>
    <x v="1"/>
    <s v="flour, ghee, egg, water, curry"/>
    <n v="0.8"/>
    <n v="1.61"/>
    <n v="2.35"/>
    <n v="292"/>
    <x v="0"/>
    <b v="0"/>
    <s v="Rainy"/>
    <n v="686.2"/>
    <n v="233.60000000000002"/>
    <n v="452.6"/>
    <n v="686.2"/>
    <n v="2.35"/>
    <n v="292"/>
    <n v="452.6"/>
    <n v="45453"/>
  </r>
  <r>
    <x v="252"/>
    <n v="28"/>
    <s v="Fine Dining"/>
    <x v="2"/>
    <x v="0"/>
    <s v="beef, coconut milk, galangal, lemongrass, spices, chili"/>
    <n v="9"/>
    <n v="52.63"/>
    <n v="82.31"/>
    <n v="31"/>
    <x v="0"/>
    <b v="0"/>
    <s v="Rainy"/>
    <n v="2551.61"/>
    <n v="279"/>
    <n v="2272.61"/>
    <n v="2551.61"/>
    <n v="82.31"/>
    <n v="31"/>
    <n v="2272.61"/>
    <n v="45453"/>
  </r>
  <r>
    <x v="252"/>
    <n v="28"/>
    <s v="Fine Dining"/>
    <x v="8"/>
    <x v="1"/>
    <s v="chicken thigh, black pepper sauce, fries, coleslaw"/>
    <n v="8"/>
    <n v="46.97"/>
    <n v="54.57"/>
    <n v="350"/>
    <x v="0"/>
    <b v="1"/>
    <s v="Cloudy"/>
    <n v="19099.5"/>
    <n v="2800"/>
    <n v="16299.5"/>
    <n v="19099.5"/>
    <n v="54.57"/>
    <n v="350"/>
    <n v="16299.5"/>
    <n v="45453"/>
  </r>
  <r>
    <x v="252"/>
    <n v="22"/>
    <s v="Food Stall"/>
    <x v="6"/>
    <x v="1"/>
    <s v="chicken, yogurt, tandoori masala, ginger, garlic"/>
    <n v="7"/>
    <n v="14.91"/>
    <n v="14.92"/>
    <n v="279"/>
    <x v="1"/>
    <b v="0"/>
    <s v="Sunny"/>
    <n v="4162.68"/>
    <n v="1953"/>
    <n v="2209.6800000000003"/>
    <n v="4162.68"/>
    <n v="14.92"/>
    <n v="279"/>
    <n v="2209.6800000000003"/>
    <n v="45453"/>
  </r>
  <r>
    <x v="252"/>
    <n v="22"/>
    <s v="Food Stall"/>
    <x v="3"/>
    <x v="1"/>
    <s v="flour, ghee, egg, water, curry"/>
    <n v="0.8"/>
    <n v="1.88"/>
    <n v="1.92"/>
    <n v="852"/>
    <x v="1"/>
    <b v="0"/>
    <s v="Sunny"/>
    <n v="1635.84"/>
    <n v="681.6"/>
    <n v="954.2399999999999"/>
    <n v="1635.84"/>
    <n v="1.92"/>
    <n v="852"/>
    <n v="954.2399999999999"/>
    <n v="45453"/>
  </r>
  <r>
    <x v="252"/>
    <n v="23"/>
    <s v="Fine Dining"/>
    <x v="12"/>
    <x v="0"/>
    <s v="rice, coconut milk, sambal, anchovies, egg, peanuts"/>
    <n v="2.5"/>
    <n v="10.17"/>
    <n v="15.64"/>
    <n v="316"/>
    <x v="0"/>
    <b v="0"/>
    <s v="Sunny"/>
    <n v="4942.24"/>
    <n v="790"/>
    <n v="4152.24"/>
    <n v="4942.24"/>
    <n v="15.64"/>
    <n v="316"/>
    <n v="4152.24"/>
    <n v="45453"/>
  </r>
  <r>
    <x v="252"/>
    <n v="33"/>
    <s v="Cafe"/>
    <x v="11"/>
    <x v="2"/>
    <s v="black tea, lemon, sugar syrup"/>
    <n v="1.2"/>
    <n v="4"/>
    <n v="4.4800000000000004"/>
    <n v="399"/>
    <x v="0"/>
    <b v="0"/>
    <s v="Cloudy"/>
    <n v="1787.5200000000002"/>
    <n v="478.79999999999995"/>
    <n v="1308.7200000000003"/>
    <n v="1787.5200000000002"/>
    <n v="4.4800000000000004"/>
    <n v="399"/>
    <n v="1308.7200000000003"/>
    <n v="45453"/>
  </r>
  <r>
    <x v="252"/>
    <n v="44"/>
    <s v="Food Stall"/>
    <x v="0"/>
    <x v="0"/>
    <s v="rice noodles, fish broth, tamarind, shrimp paste, cucumber, mint"/>
    <n v="4.5"/>
    <n v="11.37"/>
    <n v="15.74"/>
    <n v="344"/>
    <x v="0"/>
    <b v="0"/>
    <s v="Sunny"/>
    <n v="5414.56"/>
    <n v="1548"/>
    <n v="3866.5600000000004"/>
    <n v="5414.56"/>
    <n v="15.74"/>
    <n v="344"/>
    <n v="3866.5600000000004"/>
    <n v="45453"/>
  </r>
  <r>
    <x v="252"/>
    <n v="40"/>
    <s v="Food Stall"/>
    <x v="2"/>
    <x v="1"/>
    <s v="beef, coconut milk, galangal, lemongrass, spices, chili"/>
    <n v="9"/>
    <n v="20.51"/>
    <n v="34.9"/>
    <n v="7"/>
    <x v="0"/>
    <b v="0"/>
    <s v="Sunny"/>
    <n v="244.29999999999998"/>
    <n v="63"/>
    <n v="181.29999999999998"/>
    <n v="244.29999999999998"/>
    <n v="34.9"/>
    <n v="7"/>
    <n v="181.29999999999998"/>
    <n v="45453"/>
  </r>
  <r>
    <x v="252"/>
    <n v="27"/>
    <s v="Food Stall"/>
    <x v="3"/>
    <x v="2"/>
    <s v="flour, ghee, egg, water, curry"/>
    <n v="0.8"/>
    <n v="2.02"/>
    <n v="1.83"/>
    <n v="823"/>
    <x v="1"/>
    <b v="0"/>
    <s v="Sunny"/>
    <n v="1506.0900000000001"/>
    <n v="658.40000000000009"/>
    <n v="847.69"/>
    <n v="1506.0900000000001"/>
    <n v="1.83"/>
    <n v="823"/>
    <n v="847.69"/>
    <n v="45453"/>
  </r>
  <r>
    <x v="252"/>
    <n v="12"/>
    <s v="Cafe"/>
    <x v="8"/>
    <x v="0"/>
    <s v="chicken thigh, black pepper sauce, fries, coleslaw"/>
    <n v="8"/>
    <n v="30.6"/>
    <n v="35.67"/>
    <n v="141"/>
    <x v="0"/>
    <b v="0"/>
    <s v="Rainy"/>
    <n v="5029.47"/>
    <n v="1128"/>
    <n v="3901.4700000000003"/>
    <n v="5029.47"/>
    <n v="35.67"/>
    <n v="141"/>
    <n v="3901.4700000000003"/>
    <n v="45453"/>
  </r>
  <r>
    <x v="252"/>
    <n v="26"/>
    <s v="Food Stall"/>
    <x v="2"/>
    <x v="1"/>
    <s v="beef, coconut milk, galangal, lemongrass, spices, chili"/>
    <n v="9"/>
    <n v="23.32"/>
    <n v="34.15"/>
    <n v="175"/>
    <x v="0"/>
    <b v="0"/>
    <s v="Sunny"/>
    <n v="5976.25"/>
    <n v="1575"/>
    <n v="4401.25"/>
    <n v="5976.25"/>
    <n v="34.15"/>
    <n v="175"/>
    <n v="4401.25"/>
    <n v="45453"/>
  </r>
  <r>
    <x v="252"/>
    <n v="8"/>
    <s v="Casual Dining"/>
    <x v="1"/>
    <x v="0"/>
    <s v="spaghetti, eggs, cheese, beef bacon, black pepper"/>
    <n v="9"/>
    <n v="24.1"/>
    <n v="60.82"/>
    <n v="121"/>
    <x v="0"/>
    <b v="0"/>
    <s v="Cloudy"/>
    <n v="7359.22"/>
    <n v="1089"/>
    <n v="6270.22"/>
    <n v="7359.22"/>
    <n v="60.82"/>
    <n v="121"/>
    <n v="6270.22"/>
    <n v="45453"/>
  </r>
  <r>
    <x v="252"/>
    <n v="40"/>
    <s v="Food Stall"/>
    <x v="4"/>
    <x v="0"/>
    <s v="rice flour jelly, coconut milk, palm sugar, red beans"/>
    <n v="2"/>
    <n v="3.86"/>
    <n v="6.85"/>
    <n v="137"/>
    <x v="0"/>
    <b v="0"/>
    <s v="Cloudy"/>
    <n v="938.44999999999993"/>
    <n v="274"/>
    <n v="664.44999999999993"/>
    <n v="938.44999999999993"/>
    <n v="6.85"/>
    <n v="137"/>
    <n v="664.44999999999993"/>
    <n v="45453"/>
  </r>
  <r>
    <x v="252"/>
    <n v="22"/>
    <s v="Food Stall"/>
    <x v="6"/>
    <x v="1"/>
    <s v="chicken, yogurt, tandoori masala, ginger, garlic"/>
    <n v="7"/>
    <n v="15.04"/>
    <n v="23.62"/>
    <n v="239"/>
    <x v="0"/>
    <b v="0"/>
    <s v="Rainy"/>
    <n v="5645.18"/>
    <n v="1673"/>
    <n v="3972.1800000000003"/>
    <n v="5645.18"/>
    <n v="23.62"/>
    <n v="239"/>
    <n v="3972.1800000000003"/>
    <n v="45453"/>
  </r>
  <r>
    <x v="252"/>
    <n v="48"/>
    <s v="Casual Dining"/>
    <x v="9"/>
    <x v="1"/>
    <s v="chicken, rice, ginger, garlic, chili sauce, cucumber"/>
    <n v="4"/>
    <n v="12.54"/>
    <n v="20.66"/>
    <n v="320"/>
    <x v="0"/>
    <b v="0"/>
    <s v="Sunny"/>
    <n v="6611.2"/>
    <n v="1280"/>
    <n v="5331.2"/>
    <n v="6611.2"/>
    <n v="20.66"/>
    <n v="320"/>
    <n v="5331.2"/>
    <n v="45453"/>
  </r>
  <r>
    <x v="252"/>
    <n v="5"/>
    <s v="Cafe"/>
    <x v="1"/>
    <x v="1"/>
    <s v="spaghetti, eggs, cheese, beef bacon, black pepper"/>
    <n v="9"/>
    <n v="33.4"/>
    <n v="39.71"/>
    <n v="10"/>
    <x v="1"/>
    <b v="0"/>
    <s v="Sunny"/>
    <n v="397.1"/>
    <n v="90"/>
    <n v="307.10000000000002"/>
    <n v="397.1"/>
    <n v="39.71"/>
    <n v="10"/>
    <n v="307.10000000000002"/>
    <n v="45453"/>
  </r>
  <r>
    <x v="252"/>
    <n v="28"/>
    <s v="Fine Dining"/>
    <x v="13"/>
    <x v="0"/>
    <s v="mushrooms, cream, onion, garlic, vegetable broth"/>
    <n v="3.5"/>
    <n v="15.78"/>
    <n v="24.2"/>
    <n v="133"/>
    <x v="0"/>
    <b v="0"/>
    <s v="Sunny"/>
    <n v="3218.6"/>
    <n v="465.5"/>
    <n v="2753.1"/>
    <n v="3218.6"/>
    <n v="24.2"/>
    <n v="133"/>
    <n v="2753.1"/>
    <n v="45453"/>
  </r>
  <r>
    <x v="252"/>
    <n v="29"/>
    <s v="Food Stall"/>
    <x v="9"/>
    <x v="1"/>
    <s v="chicken, rice, ginger, garlic, chili sauce, cucumber"/>
    <n v="4"/>
    <n v="9.08"/>
    <n v="11.11"/>
    <n v="280"/>
    <x v="0"/>
    <b v="1"/>
    <s v="Sunny"/>
    <n v="3110.7999999999997"/>
    <n v="1120"/>
    <n v="1990.7999999999997"/>
    <n v="3110.7999999999997"/>
    <n v="11.11"/>
    <n v="280"/>
    <n v="1990.7999999999997"/>
    <n v="45453"/>
  </r>
  <r>
    <x v="252"/>
    <n v="7"/>
    <s v="Casual Dining"/>
    <x v="8"/>
    <x v="0"/>
    <s v="chicken thigh, black pepper sauce, fries, coleslaw"/>
    <n v="8"/>
    <n v="25.4"/>
    <n v="47.25"/>
    <n v="124"/>
    <x v="0"/>
    <b v="0"/>
    <s v="Sunny"/>
    <n v="5859"/>
    <n v="992"/>
    <n v="4867"/>
    <n v="5859"/>
    <n v="47.25"/>
    <n v="124"/>
    <n v="4867"/>
    <n v="45453"/>
  </r>
  <r>
    <x v="252"/>
    <n v="41"/>
    <s v="Cafe"/>
    <x v="11"/>
    <x v="2"/>
    <s v="black tea, lemon, sugar syrup"/>
    <n v="1.2"/>
    <n v="4.62"/>
    <n v="6.12"/>
    <n v="190"/>
    <x v="0"/>
    <b v="0"/>
    <s v="Rainy"/>
    <n v="1162.8"/>
    <n v="228"/>
    <n v="934.8"/>
    <n v="1162.8"/>
    <n v="6.12"/>
    <n v="190"/>
    <n v="934.8"/>
    <n v="45453"/>
  </r>
  <r>
    <x v="252"/>
    <n v="22"/>
    <s v="Food Stall"/>
    <x v="3"/>
    <x v="2"/>
    <s v="flour, ghee, egg, water, curry"/>
    <n v="0.8"/>
    <n v="1.67"/>
    <n v="2.3199999999999998"/>
    <n v="504"/>
    <x v="0"/>
    <b v="0"/>
    <s v="Sunny"/>
    <n v="1169.28"/>
    <n v="403.20000000000005"/>
    <n v="766.07999999999993"/>
    <n v="1169.28"/>
    <n v="2.3199999999999998"/>
    <n v="504"/>
    <n v="766.07999999999993"/>
    <n v="45453"/>
  </r>
  <r>
    <x v="252"/>
    <n v="49"/>
    <s v="Kopitiam"/>
    <x v="5"/>
    <x v="0"/>
    <s v="flat rice noodles, prawns, cockles, bean sprouts, chives, soy sauce"/>
    <n v="5"/>
    <n v="12.39"/>
    <n v="14.18"/>
    <n v="436"/>
    <x v="0"/>
    <b v="1"/>
    <s v="Sunny"/>
    <n v="6182.48"/>
    <n v="2180"/>
    <n v="4002.4799999999996"/>
    <n v="6182.48"/>
    <n v="14.18"/>
    <n v="436"/>
    <n v="4002.4799999999996"/>
    <n v="45453"/>
  </r>
  <r>
    <x v="253"/>
    <n v="14"/>
    <s v="Food Stall"/>
    <x v="10"/>
    <x v="1"/>
    <s v="black tea, condensed milk, evaporated milk"/>
    <n v="0.9"/>
    <n v="2.11"/>
    <n v="1.77"/>
    <n v="580"/>
    <x v="1"/>
    <b v="0"/>
    <s v="Rainy"/>
    <n v="1026.5999999999999"/>
    <n v="522"/>
    <n v="504.59999999999991"/>
    <n v="1026.5999999999999"/>
    <n v="1.77"/>
    <n v="580"/>
    <n v="504.59999999999991"/>
    <n v="45483"/>
  </r>
  <r>
    <x v="253"/>
    <n v="4"/>
    <s v="Cafe"/>
    <x v="8"/>
    <x v="1"/>
    <s v="chicken thigh, black pepper sauce, fries, coleslaw"/>
    <n v="8"/>
    <n v="28.67"/>
    <n v="43.17"/>
    <n v="75"/>
    <x v="0"/>
    <b v="0"/>
    <s v="Rainy"/>
    <n v="3237.75"/>
    <n v="600"/>
    <n v="2637.75"/>
    <n v="3237.75"/>
    <n v="43.17"/>
    <n v="75"/>
    <n v="2637.75"/>
    <n v="45483"/>
  </r>
  <r>
    <x v="253"/>
    <n v="12"/>
    <s v="Cafe"/>
    <x v="8"/>
    <x v="0"/>
    <s v="chicken thigh, black pepper sauce, fries, coleslaw"/>
    <n v="8"/>
    <n v="23.93"/>
    <n v="35.270000000000003"/>
    <n v="191"/>
    <x v="0"/>
    <b v="0"/>
    <s v="Sunny"/>
    <n v="6736.5700000000006"/>
    <n v="1528"/>
    <n v="5208.5700000000006"/>
    <n v="6736.5700000000006"/>
    <n v="35.270000000000003"/>
    <n v="191"/>
    <n v="5208.5700000000006"/>
    <n v="45483"/>
  </r>
  <r>
    <x v="253"/>
    <n v="39"/>
    <s v="Casual Dining"/>
    <x v="10"/>
    <x v="0"/>
    <s v="black tea, condensed milk, evaporated milk"/>
    <n v="0.9"/>
    <n v="2.2599999999999998"/>
    <n v="3.35"/>
    <n v="1024"/>
    <x v="1"/>
    <b v="0"/>
    <s v="Sunny"/>
    <n v="3430.4"/>
    <n v="921.6"/>
    <n v="2508.8000000000002"/>
    <n v="3430.4"/>
    <n v="3.35"/>
    <n v="1024"/>
    <n v="2508.8000000000002"/>
    <n v="45483"/>
  </r>
  <r>
    <x v="253"/>
    <n v="16"/>
    <s v="Food Stall"/>
    <x v="3"/>
    <x v="1"/>
    <s v="flour, ghee, egg, water, curry"/>
    <n v="0.8"/>
    <n v="1.55"/>
    <n v="2.76"/>
    <n v="146"/>
    <x v="0"/>
    <b v="0"/>
    <s v="Rainy"/>
    <n v="402.96"/>
    <n v="116.80000000000001"/>
    <n v="286.15999999999997"/>
    <n v="402.96"/>
    <n v="2.76"/>
    <n v="146"/>
    <n v="286.15999999999997"/>
    <n v="45483"/>
  </r>
  <r>
    <x v="253"/>
    <n v="13"/>
    <s v="Food Stall"/>
    <x v="10"/>
    <x v="2"/>
    <s v="black tea, condensed milk, evaporated milk"/>
    <n v="0.9"/>
    <n v="2.04"/>
    <n v="2.35"/>
    <n v="559"/>
    <x v="0"/>
    <b v="0"/>
    <s v="Cloudy"/>
    <n v="1313.65"/>
    <n v="503.1"/>
    <n v="810.55000000000007"/>
    <n v="1313.65"/>
    <n v="2.35"/>
    <n v="559"/>
    <n v="810.55000000000007"/>
    <n v="45483"/>
  </r>
  <r>
    <x v="253"/>
    <n v="17"/>
    <s v="Food Stall"/>
    <x v="4"/>
    <x v="0"/>
    <s v="rice flour jelly, coconut milk, palm sugar, red beans"/>
    <n v="2"/>
    <n v="4.53"/>
    <n v="7.05"/>
    <n v="265"/>
    <x v="0"/>
    <b v="0"/>
    <s v="Sunny"/>
    <n v="1868.25"/>
    <n v="530"/>
    <n v="1338.25"/>
    <n v="1868.25"/>
    <n v="7.05"/>
    <n v="265"/>
    <n v="1338.25"/>
    <n v="45483"/>
  </r>
  <r>
    <x v="253"/>
    <n v="43"/>
    <s v="Casual Dining"/>
    <x v="2"/>
    <x v="1"/>
    <s v="beef, coconut milk, galangal, lemongrass, spices, chili"/>
    <n v="9"/>
    <n v="23.69"/>
    <n v="46.54"/>
    <n v="258"/>
    <x v="0"/>
    <b v="0"/>
    <s v="Rainy"/>
    <n v="12007.32"/>
    <n v="2322"/>
    <n v="9685.32"/>
    <n v="12007.32"/>
    <n v="46.54"/>
    <n v="258"/>
    <n v="9685.32"/>
    <n v="45483"/>
  </r>
  <r>
    <x v="253"/>
    <n v="1"/>
    <s v="Food Stall"/>
    <x v="12"/>
    <x v="2"/>
    <s v="rice, coconut milk, sambal, anchovies, egg, peanuts"/>
    <n v="2.5"/>
    <n v="5.12"/>
    <n v="7.58"/>
    <n v="186"/>
    <x v="0"/>
    <b v="0"/>
    <s v="Sunny"/>
    <n v="1409.88"/>
    <n v="465"/>
    <n v="944.88000000000011"/>
    <n v="1409.88"/>
    <n v="7.58"/>
    <n v="186"/>
    <n v="944.88000000000011"/>
    <n v="45483"/>
  </r>
  <r>
    <x v="253"/>
    <n v="28"/>
    <s v="Fine Dining"/>
    <x v="1"/>
    <x v="1"/>
    <s v="spaghetti, eggs, cheese, beef bacon, black pepper"/>
    <n v="9"/>
    <n v="46.65"/>
    <n v="66.599999999999994"/>
    <n v="115"/>
    <x v="0"/>
    <b v="0"/>
    <s v="Rainy"/>
    <n v="7658.9999999999991"/>
    <n v="1035"/>
    <n v="6623.9999999999991"/>
    <n v="7658.9999999999991"/>
    <n v="66.599999999999994"/>
    <n v="115"/>
    <n v="6623.9999999999991"/>
    <n v="45483"/>
  </r>
  <r>
    <x v="253"/>
    <n v="42"/>
    <s v="Fine Dining"/>
    <x v="8"/>
    <x v="0"/>
    <s v="chicken thigh, black pepper sauce, fries, coleslaw"/>
    <n v="8"/>
    <n v="45.85"/>
    <n v="45.54"/>
    <n v="182"/>
    <x v="1"/>
    <b v="0"/>
    <s v="Sunny"/>
    <n v="8288.2800000000007"/>
    <n v="1456"/>
    <n v="6832.2800000000007"/>
    <n v="8288.2800000000007"/>
    <n v="45.54"/>
    <n v="182"/>
    <n v="6832.2800000000007"/>
    <n v="45483"/>
  </r>
  <r>
    <x v="253"/>
    <n v="18"/>
    <s v="Food Stall"/>
    <x v="6"/>
    <x v="1"/>
    <s v="chicken, yogurt, tandoori masala, ginger, garlic"/>
    <n v="7"/>
    <n v="18.32"/>
    <n v="28.77"/>
    <n v="96"/>
    <x v="0"/>
    <b v="0"/>
    <s v="Sunny"/>
    <n v="2761.92"/>
    <n v="672"/>
    <n v="2089.92"/>
    <n v="2761.92"/>
    <n v="28.77"/>
    <n v="96"/>
    <n v="2089.92"/>
    <n v="45483"/>
  </r>
  <r>
    <x v="253"/>
    <n v="47"/>
    <s v="Food Stall"/>
    <x v="10"/>
    <x v="2"/>
    <s v="black tea, condensed milk, evaporated milk"/>
    <n v="0.9"/>
    <n v="2.27"/>
    <n v="2.54"/>
    <n v="722"/>
    <x v="0"/>
    <b v="0"/>
    <s v="Sunny"/>
    <n v="1833.88"/>
    <n v="649.80000000000007"/>
    <n v="1184.08"/>
    <n v="1833.88"/>
    <n v="2.54"/>
    <n v="722"/>
    <n v="1184.08"/>
    <n v="45483"/>
  </r>
  <r>
    <x v="253"/>
    <n v="9"/>
    <s v="Casual Dining"/>
    <x v="12"/>
    <x v="2"/>
    <s v="rice, coconut milk, sambal, anchovies, egg, peanuts"/>
    <n v="2.5"/>
    <n v="7.24"/>
    <n v="11.56"/>
    <n v="151"/>
    <x v="0"/>
    <b v="0"/>
    <s v="Cloudy"/>
    <n v="1745.5600000000002"/>
    <n v="377.5"/>
    <n v="1368.0600000000002"/>
    <n v="1745.5600000000002"/>
    <n v="11.56"/>
    <n v="151"/>
    <n v="1368.0600000000002"/>
    <n v="45483"/>
  </r>
  <r>
    <x v="253"/>
    <n v="14"/>
    <s v="Food Stall"/>
    <x v="10"/>
    <x v="1"/>
    <s v="black tea, condensed milk, evaporated milk"/>
    <n v="0.9"/>
    <n v="1.74"/>
    <n v="3.21"/>
    <n v="387"/>
    <x v="0"/>
    <b v="0"/>
    <s v="Cloudy"/>
    <n v="1242.27"/>
    <n v="348.3"/>
    <n v="893.97"/>
    <n v="1242.27"/>
    <n v="3.21"/>
    <n v="387"/>
    <n v="893.97"/>
    <n v="45483"/>
  </r>
  <r>
    <x v="253"/>
    <n v="34"/>
    <s v="Casual Dining"/>
    <x v="9"/>
    <x v="1"/>
    <s v="chicken, rice, ginger, garlic, chili sauce, cucumber"/>
    <n v="4"/>
    <n v="11.7"/>
    <n v="18.93"/>
    <n v="133"/>
    <x v="0"/>
    <b v="0"/>
    <s v="Rainy"/>
    <n v="2517.69"/>
    <n v="532"/>
    <n v="1985.69"/>
    <n v="2517.69"/>
    <n v="18.93"/>
    <n v="133"/>
    <n v="1985.69"/>
    <n v="45483"/>
  </r>
  <r>
    <x v="253"/>
    <n v="22"/>
    <s v="Food Stall"/>
    <x v="6"/>
    <x v="1"/>
    <s v="chicken, yogurt, tandoori masala, ginger, garlic"/>
    <n v="7"/>
    <n v="15.29"/>
    <n v="21.38"/>
    <n v="34"/>
    <x v="1"/>
    <b v="0"/>
    <s v="Cloudy"/>
    <n v="726.92"/>
    <n v="238"/>
    <n v="488.91999999999996"/>
    <n v="726.92"/>
    <n v="21.38"/>
    <n v="34"/>
    <n v="488.91999999999996"/>
    <n v="45483"/>
  </r>
  <r>
    <x v="253"/>
    <n v="47"/>
    <s v="Food Stall"/>
    <x v="4"/>
    <x v="1"/>
    <s v="rice flour jelly, coconut milk, palm sugar, red beans"/>
    <n v="2"/>
    <n v="5.16"/>
    <n v="6.37"/>
    <n v="197"/>
    <x v="0"/>
    <b v="0"/>
    <s v="Sunny"/>
    <n v="1254.8900000000001"/>
    <n v="394"/>
    <n v="860.8900000000001"/>
    <n v="1254.8900000000001"/>
    <n v="6.37"/>
    <n v="197"/>
    <n v="860.8900000000001"/>
    <n v="45483"/>
  </r>
  <r>
    <x v="253"/>
    <n v="6"/>
    <s v="Fine Dining"/>
    <x v="13"/>
    <x v="1"/>
    <s v="mushrooms, cream, onion, garlic, vegetable broth"/>
    <n v="3.5"/>
    <n v="12.75"/>
    <n v="25.61"/>
    <n v="164"/>
    <x v="0"/>
    <b v="0"/>
    <s v="Rainy"/>
    <n v="4200.04"/>
    <n v="574"/>
    <n v="3626.04"/>
    <n v="4200.04"/>
    <n v="25.61"/>
    <n v="164"/>
    <n v="3626.04"/>
    <n v="45483"/>
  </r>
  <r>
    <x v="253"/>
    <n v="41"/>
    <s v="Cafe"/>
    <x v="10"/>
    <x v="0"/>
    <s v="black tea, condensed milk, evaporated milk"/>
    <n v="0.9"/>
    <n v="3.52"/>
    <n v="3.67"/>
    <n v="371"/>
    <x v="0"/>
    <b v="0"/>
    <s v="Cloudy"/>
    <n v="1361.57"/>
    <n v="333.90000000000003"/>
    <n v="1027.6699999999998"/>
    <n v="1361.57"/>
    <n v="3.67"/>
    <n v="371"/>
    <n v="1027.6699999999998"/>
    <n v="45483"/>
  </r>
  <r>
    <x v="253"/>
    <n v="33"/>
    <s v="Cafe"/>
    <x v="8"/>
    <x v="1"/>
    <s v="chicken thigh, black pepper sauce, fries, coleslaw"/>
    <n v="8"/>
    <n v="23.26"/>
    <n v="33.11"/>
    <n v="202"/>
    <x v="0"/>
    <b v="0"/>
    <s v="Sunny"/>
    <n v="6688.22"/>
    <n v="1616"/>
    <n v="5072.22"/>
    <n v="6688.22"/>
    <n v="33.11"/>
    <n v="202"/>
    <n v="5072.22"/>
    <n v="45483"/>
  </r>
  <r>
    <x v="253"/>
    <n v="11"/>
    <s v="Food Stall"/>
    <x v="7"/>
    <x v="2"/>
    <s v="white bread, kaya, butter, soft-boiled eggs"/>
    <n v="2.8"/>
    <n v="7.34"/>
    <n v="11.09"/>
    <n v="132"/>
    <x v="0"/>
    <b v="0"/>
    <s v="Sunny"/>
    <n v="1463.8799999999999"/>
    <n v="369.59999999999997"/>
    <n v="1094.28"/>
    <n v="1463.8799999999999"/>
    <n v="11.09"/>
    <n v="132"/>
    <n v="1094.28"/>
    <n v="45483"/>
  </r>
  <r>
    <x v="253"/>
    <n v="26"/>
    <s v="Food Stall"/>
    <x v="12"/>
    <x v="2"/>
    <s v="rice, coconut milk, sambal, anchovies, egg, peanuts"/>
    <n v="2.5"/>
    <n v="5.1100000000000003"/>
    <n v="9"/>
    <n v="307"/>
    <x v="0"/>
    <b v="0"/>
    <s v="Sunny"/>
    <n v="2763"/>
    <n v="767.5"/>
    <n v="1995.5"/>
    <n v="2763"/>
    <n v="9"/>
    <n v="307"/>
    <n v="1995.5"/>
    <n v="45483"/>
  </r>
  <r>
    <x v="253"/>
    <n v="17"/>
    <s v="Food Stall"/>
    <x v="7"/>
    <x v="2"/>
    <s v="white bread, kaya, butter, soft-boiled eggs"/>
    <n v="2.8"/>
    <n v="7.35"/>
    <n v="9.2100000000000009"/>
    <n v="427"/>
    <x v="0"/>
    <b v="0"/>
    <s v="Sunny"/>
    <n v="3932.6700000000005"/>
    <n v="1195.5999999999999"/>
    <n v="2737.0700000000006"/>
    <n v="3932.6700000000005"/>
    <n v="9.2100000000000009"/>
    <n v="427"/>
    <n v="2737.0700000000006"/>
    <n v="45483"/>
  </r>
  <r>
    <x v="253"/>
    <n v="34"/>
    <s v="Casual Dining"/>
    <x v="5"/>
    <x v="0"/>
    <s v="flat rice noodles, prawns, cockles, bean sprouts, chives, soy sauce"/>
    <n v="5"/>
    <n v="17.09"/>
    <n v="30.16"/>
    <n v="197"/>
    <x v="0"/>
    <b v="0"/>
    <s v="Cloudy"/>
    <n v="5941.52"/>
    <n v="985"/>
    <n v="4956.5200000000004"/>
    <n v="5941.52"/>
    <n v="30.16"/>
    <n v="197"/>
    <n v="4956.5200000000004"/>
    <n v="45483"/>
  </r>
  <r>
    <x v="253"/>
    <n v="36"/>
    <s v="Food Stall"/>
    <x v="6"/>
    <x v="1"/>
    <s v="chicken, yogurt, tandoori masala, ginger, garlic"/>
    <n v="7"/>
    <n v="16.239999999999998"/>
    <n v="28.85"/>
    <n v="0"/>
    <x v="0"/>
    <b v="0"/>
    <s v="Rainy"/>
    <n v="0"/>
    <n v="0"/>
    <n v="0"/>
    <n v="0"/>
    <n v="28.85"/>
    <n v="0"/>
    <n v="0"/>
    <n v="45483"/>
  </r>
  <r>
    <x v="253"/>
    <n v="46"/>
    <s v="Casual Dining"/>
    <x v="13"/>
    <x v="0"/>
    <s v="mushrooms, cream, onion, garlic, vegetable broth"/>
    <n v="3.5"/>
    <n v="10.94"/>
    <n v="20.23"/>
    <n v="129"/>
    <x v="0"/>
    <b v="0"/>
    <s v="Sunny"/>
    <n v="2609.67"/>
    <n v="451.5"/>
    <n v="2158.17"/>
    <n v="2609.67"/>
    <n v="20.23"/>
    <n v="129"/>
    <n v="2158.17"/>
    <n v="45483"/>
  </r>
  <r>
    <x v="253"/>
    <n v="5"/>
    <s v="Cafe"/>
    <x v="10"/>
    <x v="1"/>
    <s v="black tea, condensed milk, evaporated milk"/>
    <n v="0.9"/>
    <n v="3.38"/>
    <n v="3.01"/>
    <n v="631"/>
    <x v="0"/>
    <b v="1"/>
    <s v="Sunny"/>
    <n v="1899.31"/>
    <n v="567.9"/>
    <n v="1331.4099999999999"/>
    <n v="1899.31"/>
    <n v="3.01"/>
    <n v="631"/>
    <n v="1331.4099999999999"/>
    <n v="45483"/>
  </r>
  <r>
    <x v="253"/>
    <n v="18"/>
    <s v="Food Stall"/>
    <x v="6"/>
    <x v="1"/>
    <s v="chicken, yogurt, tandoori masala, ginger, garlic"/>
    <n v="7"/>
    <n v="18.2"/>
    <n v="24.47"/>
    <n v="168"/>
    <x v="0"/>
    <b v="0"/>
    <s v="Sunny"/>
    <n v="4110.96"/>
    <n v="1176"/>
    <n v="2934.96"/>
    <n v="4110.96"/>
    <n v="24.47"/>
    <n v="168"/>
    <n v="2934.96"/>
    <n v="45483"/>
  </r>
  <r>
    <x v="253"/>
    <n v="9"/>
    <s v="Casual Dining"/>
    <x v="11"/>
    <x v="0"/>
    <s v="black tea, lemon, sugar syrup"/>
    <n v="1.2"/>
    <n v="3.77"/>
    <n v="3.98"/>
    <n v="476"/>
    <x v="1"/>
    <b v="0"/>
    <s v="Rainy"/>
    <n v="1894.48"/>
    <n v="571.19999999999993"/>
    <n v="1323.2800000000002"/>
    <n v="1894.48"/>
    <n v="3.98"/>
    <n v="476"/>
    <n v="1323.2800000000002"/>
    <n v="45483"/>
  </r>
  <r>
    <x v="253"/>
    <n v="35"/>
    <s v="Food Stall"/>
    <x v="7"/>
    <x v="2"/>
    <s v="white bread, kaya, butter, soft-boiled eggs"/>
    <n v="2.8"/>
    <n v="5.93"/>
    <n v="9.02"/>
    <n v="340"/>
    <x v="0"/>
    <b v="0"/>
    <s v="Cloudy"/>
    <n v="3066.7999999999997"/>
    <n v="951.99999999999989"/>
    <n v="2114.7999999999997"/>
    <n v="3066.7999999999997"/>
    <n v="9.02"/>
    <n v="340"/>
    <n v="2114.7999999999997"/>
    <n v="45483"/>
  </r>
  <r>
    <x v="253"/>
    <n v="37"/>
    <s v="Food Stall"/>
    <x v="5"/>
    <x v="1"/>
    <s v="flat rice noodles, prawns, cockles, bean sprouts, chives, soy sauce"/>
    <n v="5"/>
    <n v="10.15"/>
    <n v="19.350000000000001"/>
    <n v="137"/>
    <x v="0"/>
    <b v="1"/>
    <s v="Rainy"/>
    <n v="2650.9500000000003"/>
    <n v="685"/>
    <n v="1965.9500000000003"/>
    <n v="2650.9500000000003"/>
    <n v="19.350000000000001"/>
    <n v="137"/>
    <n v="1965.9500000000003"/>
    <n v="45483"/>
  </r>
  <r>
    <x v="253"/>
    <n v="48"/>
    <s v="Casual Dining"/>
    <x v="5"/>
    <x v="0"/>
    <s v="flat rice noodles, prawns, cockles, bean sprouts, chives, soy sauce"/>
    <n v="5"/>
    <n v="13.12"/>
    <n v="21.6"/>
    <n v="359"/>
    <x v="1"/>
    <b v="0"/>
    <s v="Cloudy"/>
    <n v="7754.4000000000005"/>
    <n v="1795"/>
    <n v="5959.4000000000005"/>
    <n v="7754.4000000000005"/>
    <n v="21.6"/>
    <n v="359"/>
    <n v="5959.4000000000005"/>
    <n v="45483"/>
  </r>
  <r>
    <x v="253"/>
    <n v="43"/>
    <s v="Casual Dining"/>
    <x v="2"/>
    <x v="0"/>
    <s v="beef, coconut milk, galangal, lemongrass, spices, chili"/>
    <n v="9"/>
    <n v="26.89"/>
    <n v="40.75"/>
    <n v="169"/>
    <x v="0"/>
    <b v="0"/>
    <s v="Sunny"/>
    <n v="6886.75"/>
    <n v="1521"/>
    <n v="5365.75"/>
    <n v="6886.75"/>
    <n v="40.75"/>
    <n v="169"/>
    <n v="5365.75"/>
    <n v="45483"/>
  </r>
  <r>
    <x v="254"/>
    <n v="7"/>
    <s v="Casual Dining"/>
    <x v="10"/>
    <x v="2"/>
    <s v="black tea, condensed milk, evaporated milk"/>
    <n v="0.9"/>
    <n v="2.67"/>
    <n v="3.1"/>
    <n v="1086"/>
    <x v="1"/>
    <b v="0"/>
    <s v="Rainy"/>
    <n v="3366.6"/>
    <n v="977.4"/>
    <n v="2389.1999999999998"/>
    <n v="3366.6"/>
    <n v="3.1"/>
    <n v="1086"/>
    <n v="2389.1999999999998"/>
    <n v="45514"/>
  </r>
  <r>
    <x v="254"/>
    <n v="15"/>
    <s v="Food Stall"/>
    <x v="12"/>
    <x v="2"/>
    <s v="rice, coconut milk, sambal, anchovies, egg, peanuts"/>
    <n v="2.5"/>
    <n v="5.16"/>
    <n v="8.9700000000000006"/>
    <n v="229"/>
    <x v="0"/>
    <b v="0"/>
    <s v="Cloudy"/>
    <n v="2054.13"/>
    <n v="572.5"/>
    <n v="1481.63"/>
    <n v="2054.13"/>
    <n v="8.9700000000000006"/>
    <n v="229"/>
    <n v="1481.63"/>
    <n v="45514"/>
  </r>
  <r>
    <x v="254"/>
    <n v="32"/>
    <s v="Fine Dining"/>
    <x v="8"/>
    <x v="0"/>
    <s v="chicken thigh, black pepper sauce, fries, coleslaw"/>
    <n v="8"/>
    <n v="40.630000000000003"/>
    <n v="67.42"/>
    <n v="0"/>
    <x v="0"/>
    <b v="0"/>
    <s v="Cloudy"/>
    <n v="0"/>
    <n v="0"/>
    <n v="0"/>
    <n v="0"/>
    <n v="67.42"/>
    <n v="0"/>
    <n v="0"/>
    <n v="45514"/>
  </r>
  <r>
    <x v="254"/>
    <n v="10"/>
    <s v="Fine Dining"/>
    <x v="13"/>
    <x v="1"/>
    <s v="mushrooms, cream, onion, garlic, vegetable broth"/>
    <n v="3.5"/>
    <n v="19.07"/>
    <n v="27.61"/>
    <n v="154"/>
    <x v="0"/>
    <b v="0"/>
    <s v="Sunny"/>
    <n v="4251.9399999999996"/>
    <n v="539"/>
    <n v="3712.9399999999996"/>
    <n v="4251.9399999999996"/>
    <n v="27.61"/>
    <n v="154"/>
    <n v="3712.9399999999996"/>
    <n v="45514"/>
  </r>
  <r>
    <x v="254"/>
    <n v="22"/>
    <s v="Food Stall"/>
    <x v="6"/>
    <x v="1"/>
    <s v="chicken, yogurt, tandoori masala, ginger, garlic"/>
    <n v="7"/>
    <n v="14.52"/>
    <n v="31.44"/>
    <n v="0"/>
    <x v="0"/>
    <b v="0"/>
    <s v="Sunny"/>
    <n v="0"/>
    <n v="0"/>
    <n v="0"/>
    <n v="0"/>
    <n v="31.44"/>
    <n v="0"/>
    <n v="0"/>
    <n v="45514"/>
  </r>
  <r>
    <x v="254"/>
    <n v="48"/>
    <s v="Casual Dining"/>
    <x v="9"/>
    <x v="0"/>
    <s v="chicken, rice, ginger, garlic, chili sauce, cucumber"/>
    <n v="4"/>
    <n v="12.38"/>
    <n v="17.510000000000002"/>
    <n v="275"/>
    <x v="0"/>
    <b v="0"/>
    <s v="Rainy"/>
    <n v="4815.25"/>
    <n v="1100"/>
    <n v="3715.25"/>
    <n v="4815.25"/>
    <n v="17.510000000000002"/>
    <n v="275"/>
    <n v="3715.25"/>
    <n v="45514"/>
  </r>
  <r>
    <x v="254"/>
    <n v="25"/>
    <s v="Fine Dining"/>
    <x v="13"/>
    <x v="1"/>
    <s v="mushrooms, cream, onion, garlic, vegetable broth"/>
    <n v="3.5"/>
    <n v="13.98"/>
    <n v="27.63"/>
    <n v="0"/>
    <x v="0"/>
    <b v="0"/>
    <s v="Rainy"/>
    <n v="0"/>
    <n v="0"/>
    <n v="0"/>
    <n v="0"/>
    <n v="27.63"/>
    <n v="0"/>
    <n v="0"/>
    <n v="45514"/>
  </r>
  <r>
    <x v="254"/>
    <n v="46"/>
    <s v="Casual Dining"/>
    <x v="10"/>
    <x v="1"/>
    <s v="black tea, condensed milk, evaporated milk"/>
    <n v="0.9"/>
    <n v="2.64"/>
    <n v="4.2"/>
    <n v="399"/>
    <x v="0"/>
    <b v="0"/>
    <s v="Sunny"/>
    <n v="1675.8000000000002"/>
    <n v="359.1"/>
    <n v="1316.7000000000003"/>
    <n v="1675.8000000000002"/>
    <n v="4.2"/>
    <n v="399"/>
    <n v="1316.7000000000003"/>
    <n v="45514"/>
  </r>
  <r>
    <x v="254"/>
    <n v="30"/>
    <s v="Cafe"/>
    <x v="12"/>
    <x v="0"/>
    <s v="rice, coconut milk, sambal, anchovies, egg, peanuts"/>
    <n v="2.5"/>
    <n v="9.18"/>
    <n v="10.4"/>
    <n v="185"/>
    <x v="0"/>
    <b v="0"/>
    <s v="Rainy"/>
    <n v="1924"/>
    <n v="462.5"/>
    <n v="1461.5"/>
    <n v="1924"/>
    <n v="10.4"/>
    <n v="185"/>
    <n v="1461.5"/>
    <n v="45514"/>
  </r>
  <r>
    <x v="254"/>
    <n v="15"/>
    <s v="Food Stall"/>
    <x v="12"/>
    <x v="2"/>
    <s v="rice, coconut milk, sambal, anchovies, egg, peanuts"/>
    <n v="2.5"/>
    <n v="5.63"/>
    <n v="8.9"/>
    <n v="370"/>
    <x v="0"/>
    <b v="0"/>
    <s v="Cloudy"/>
    <n v="3293"/>
    <n v="925"/>
    <n v="2368"/>
    <n v="3293"/>
    <n v="8.9"/>
    <n v="370"/>
    <n v="2368"/>
    <n v="45514"/>
  </r>
  <r>
    <x v="254"/>
    <n v="24"/>
    <s v="Casual Dining"/>
    <x v="9"/>
    <x v="0"/>
    <s v="chicken, rice, ginger, garlic, chili sauce, cucumber"/>
    <n v="4"/>
    <n v="10.91"/>
    <n v="11.66"/>
    <n v="541"/>
    <x v="1"/>
    <b v="0"/>
    <s v="Cloudy"/>
    <n v="6308.06"/>
    <n v="2164"/>
    <n v="4144.0600000000004"/>
    <n v="6308.06"/>
    <n v="11.66"/>
    <n v="541"/>
    <n v="4144.0600000000004"/>
    <n v="45514"/>
  </r>
  <r>
    <x v="254"/>
    <n v="49"/>
    <s v="Kopitiam"/>
    <x v="5"/>
    <x v="0"/>
    <s v="flat rice noodles, prawns, cockles, bean sprouts, chives, soy sauce"/>
    <n v="5"/>
    <n v="11.14"/>
    <n v="21.22"/>
    <n v="135"/>
    <x v="0"/>
    <b v="0"/>
    <s v="Cloudy"/>
    <n v="2864.7"/>
    <n v="675"/>
    <n v="2189.6999999999998"/>
    <n v="2864.7"/>
    <n v="21.22"/>
    <n v="135"/>
    <n v="2189.6999999999998"/>
    <n v="45514"/>
  </r>
  <r>
    <x v="254"/>
    <n v="39"/>
    <s v="Casual Dining"/>
    <x v="4"/>
    <x v="1"/>
    <s v="rice flour jelly, coconut milk, palm sugar, red beans"/>
    <n v="2"/>
    <n v="6.65"/>
    <n v="8.5"/>
    <n v="257"/>
    <x v="0"/>
    <b v="0"/>
    <s v="Sunny"/>
    <n v="2184.5"/>
    <n v="514"/>
    <n v="1670.5"/>
    <n v="2184.5"/>
    <n v="8.5"/>
    <n v="257"/>
    <n v="1670.5"/>
    <n v="45514"/>
  </r>
  <r>
    <x v="254"/>
    <n v="4"/>
    <s v="Cafe"/>
    <x v="4"/>
    <x v="1"/>
    <s v="rice flour jelly, coconut milk, palm sugar, red beans"/>
    <n v="2"/>
    <n v="6.04"/>
    <n v="9.1300000000000008"/>
    <n v="107"/>
    <x v="0"/>
    <b v="0"/>
    <s v="Sunny"/>
    <n v="976.91000000000008"/>
    <n v="214"/>
    <n v="762.91000000000008"/>
    <n v="976.91000000000008"/>
    <n v="9.1300000000000008"/>
    <n v="107"/>
    <n v="762.91000000000008"/>
    <n v="45514"/>
  </r>
  <r>
    <x v="254"/>
    <n v="35"/>
    <s v="Food Stall"/>
    <x v="7"/>
    <x v="2"/>
    <s v="white bread, kaya, butter, soft-boiled eggs"/>
    <n v="2.8"/>
    <n v="5.42"/>
    <n v="8.27"/>
    <n v="333"/>
    <x v="0"/>
    <b v="0"/>
    <s v="Cloudy"/>
    <n v="2753.91"/>
    <n v="932.4"/>
    <n v="1821.5099999999998"/>
    <n v="2753.91"/>
    <n v="8.27"/>
    <n v="333"/>
    <n v="1821.5099999999998"/>
    <n v="45514"/>
  </r>
  <r>
    <x v="254"/>
    <n v="46"/>
    <s v="Casual Dining"/>
    <x v="7"/>
    <x v="2"/>
    <s v="white bread, kaya, butter, soft-boiled eggs"/>
    <n v="2.8"/>
    <n v="7.94"/>
    <n v="13.27"/>
    <n v="355"/>
    <x v="0"/>
    <b v="0"/>
    <s v="Rainy"/>
    <n v="4710.8499999999995"/>
    <n v="993.99999999999989"/>
    <n v="3716.8499999999995"/>
    <n v="4710.8499999999995"/>
    <n v="13.27"/>
    <n v="355"/>
    <n v="3716.8499999999995"/>
    <n v="45514"/>
  </r>
  <r>
    <x v="254"/>
    <n v="3"/>
    <s v="Cafe"/>
    <x v="7"/>
    <x v="2"/>
    <s v="white bread, kaya, butter, soft-boiled eggs"/>
    <n v="2.8"/>
    <n v="10.19"/>
    <n v="12.06"/>
    <n v="458"/>
    <x v="0"/>
    <b v="1"/>
    <s v="Rainy"/>
    <n v="5523.4800000000005"/>
    <n v="1282.3999999999999"/>
    <n v="4241.0800000000008"/>
    <n v="5523.4800000000005"/>
    <n v="12.06"/>
    <n v="458"/>
    <n v="4241.0800000000008"/>
    <n v="45514"/>
  </r>
  <r>
    <x v="254"/>
    <n v="28"/>
    <s v="Fine Dining"/>
    <x v="1"/>
    <x v="1"/>
    <s v="spaghetti, eggs, cheese, beef bacon, black pepper"/>
    <n v="9"/>
    <n v="52.2"/>
    <n v="63.02"/>
    <n v="62"/>
    <x v="0"/>
    <b v="0"/>
    <s v="Cloudy"/>
    <n v="3907.2400000000002"/>
    <n v="558"/>
    <n v="3349.2400000000002"/>
    <n v="3907.2400000000002"/>
    <n v="63.02"/>
    <n v="62"/>
    <n v="3349.2400000000002"/>
    <n v="45514"/>
  </r>
  <r>
    <x v="254"/>
    <n v="3"/>
    <s v="Cafe"/>
    <x v="4"/>
    <x v="1"/>
    <s v="rice flour jelly, coconut milk, palm sugar, red beans"/>
    <n v="2"/>
    <n v="6.34"/>
    <n v="10.94"/>
    <n v="0"/>
    <x v="0"/>
    <b v="0"/>
    <s v="Sunny"/>
    <n v="0"/>
    <n v="0"/>
    <n v="0"/>
    <n v="0"/>
    <n v="10.94"/>
    <n v="0"/>
    <n v="0"/>
    <n v="45514"/>
  </r>
  <r>
    <x v="254"/>
    <n v="19"/>
    <s v="Casual Dining"/>
    <x v="5"/>
    <x v="0"/>
    <s v="flat rice noodles, prawns, cockles, bean sprouts, chives, soy sauce"/>
    <n v="5"/>
    <n v="16.78"/>
    <n v="29.97"/>
    <n v="170"/>
    <x v="0"/>
    <b v="0"/>
    <s v="Cloudy"/>
    <n v="5094.8999999999996"/>
    <n v="850"/>
    <n v="4244.8999999999996"/>
    <n v="5094.8999999999996"/>
    <n v="29.97"/>
    <n v="170"/>
    <n v="4244.8999999999996"/>
    <n v="45514"/>
  </r>
  <r>
    <x v="254"/>
    <n v="23"/>
    <s v="Fine Dining"/>
    <x v="8"/>
    <x v="1"/>
    <s v="chicken thigh, black pepper sauce, fries, coleslaw"/>
    <n v="8"/>
    <n v="45.62"/>
    <n v="53.86"/>
    <n v="498"/>
    <x v="0"/>
    <b v="0"/>
    <s v="Cloudy"/>
    <n v="26822.28"/>
    <n v="3984"/>
    <n v="22838.28"/>
    <n v="26822.28"/>
    <n v="53.86"/>
    <n v="498"/>
    <n v="22838.28"/>
    <n v="45514"/>
  </r>
  <r>
    <x v="254"/>
    <n v="4"/>
    <s v="Cafe"/>
    <x v="4"/>
    <x v="1"/>
    <s v="rice flour jelly, coconut milk, palm sugar, red beans"/>
    <n v="2"/>
    <n v="6.47"/>
    <n v="9.48"/>
    <n v="122"/>
    <x v="0"/>
    <b v="0"/>
    <s v="Cloudy"/>
    <n v="1156.56"/>
    <n v="244"/>
    <n v="912.56"/>
    <n v="1156.56"/>
    <n v="9.48"/>
    <n v="122"/>
    <n v="912.56"/>
    <n v="45514"/>
  </r>
  <r>
    <x v="254"/>
    <n v="28"/>
    <s v="Fine Dining"/>
    <x v="8"/>
    <x v="1"/>
    <s v="chicken thigh, black pepper sauce, fries, coleslaw"/>
    <n v="8"/>
    <n v="40.43"/>
    <n v="53.8"/>
    <n v="137"/>
    <x v="0"/>
    <b v="0"/>
    <s v="Rainy"/>
    <n v="7370.5999999999995"/>
    <n v="1096"/>
    <n v="6274.5999999999995"/>
    <n v="7370.5999999999995"/>
    <n v="53.8"/>
    <n v="137"/>
    <n v="6274.5999999999995"/>
    <n v="45514"/>
  </r>
  <r>
    <x v="254"/>
    <n v="8"/>
    <s v="Casual Dining"/>
    <x v="7"/>
    <x v="2"/>
    <s v="white bread, kaya, butter, soft-boiled eggs"/>
    <n v="2.8"/>
    <n v="9.2200000000000006"/>
    <n v="12.9"/>
    <n v="345"/>
    <x v="0"/>
    <b v="0"/>
    <s v="Sunny"/>
    <n v="4450.5"/>
    <n v="965.99999999999989"/>
    <n v="3484.5"/>
    <n v="4450.5"/>
    <n v="12.9"/>
    <n v="345"/>
    <n v="3484.5"/>
    <n v="45514"/>
  </r>
  <r>
    <x v="254"/>
    <n v="1"/>
    <s v="Food Stall"/>
    <x v="4"/>
    <x v="0"/>
    <s v="rice flour jelly, coconut milk, palm sugar, red beans"/>
    <n v="2"/>
    <n v="4.95"/>
    <n v="5.59"/>
    <n v="381"/>
    <x v="1"/>
    <b v="0"/>
    <s v="Rainy"/>
    <n v="2129.79"/>
    <n v="762"/>
    <n v="1367.79"/>
    <n v="2129.79"/>
    <n v="5.59"/>
    <n v="381"/>
    <n v="1367.79"/>
    <n v="45514"/>
  </r>
  <r>
    <x v="254"/>
    <n v="11"/>
    <s v="Food Stall"/>
    <x v="4"/>
    <x v="0"/>
    <s v="rice flour jelly, coconut milk, palm sugar, red beans"/>
    <n v="2"/>
    <n v="5"/>
    <n v="7.89"/>
    <n v="156"/>
    <x v="0"/>
    <b v="0"/>
    <s v="Cloudy"/>
    <n v="1230.8399999999999"/>
    <n v="312"/>
    <n v="918.83999999999992"/>
    <n v="1230.8399999999999"/>
    <n v="7.89"/>
    <n v="156"/>
    <n v="918.83999999999992"/>
    <n v="45514"/>
  </r>
  <r>
    <x v="254"/>
    <n v="11"/>
    <s v="Food Stall"/>
    <x v="10"/>
    <x v="1"/>
    <s v="black tea, condensed milk, evaporated milk"/>
    <n v="0.9"/>
    <n v="2.44"/>
    <n v="2.59"/>
    <n v="495"/>
    <x v="0"/>
    <b v="0"/>
    <s v="Sunny"/>
    <n v="1282.05"/>
    <n v="445.5"/>
    <n v="836.55"/>
    <n v="1282.05"/>
    <n v="2.59"/>
    <n v="495"/>
    <n v="836.55"/>
    <n v="45514"/>
  </r>
  <r>
    <x v="254"/>
    <n v="2"/>
    <s v="Food Stall"/>
    <x v="3"/>
    <x v="1"/>
    <s v="flour, ghee, egg, water, curry"/>
    <n v="0.8"/>
    <n v="1.63"/>
    <n v="2.93"/>
    <n v="237"/>
    <x v="0"/>
    <b v="0"/>
    <s v="Cloudy"/>
    <n v="694.41000000000008"/>
    <n v="189.60000000000002"/>
    <n v="504.81000000000006"/>
    <n v="694.41000000000008"/>
    <n v="2.93"/>
    <n v="237"/>
    <n v="504.81000000000006"/>
    <n v="45514"/>
  </r>
  <r>
    <x v="254"/>
    <n v="15"/>
    <s v="Food Stall"/>
    <x v="7"/>
    <x v="2"/>
    <s v="white bread, kaya, butter, soft-boiled eggs"/>
    <n v="2.8"/>
    <n v="5.59"/>
    <n v="9.09"/>
    <n v="440"/>
    <x v="0"/>
    <b v="1"/>
    <s v="Sunny"/>
    <n v="3999.6"/>
    <n v="1232"/>
    <n v="2767.6"/>
    <n v="3999.6"/>
    <n v="9.09"/>
    <n v="440"/>
    <n v="2767.6"/>
    <n v="45514"/>
  </r>
  <r>
    <x v="254"/>
    <n v="42"/>
    <s v="Fine Dining"/>
    <x v="11"/>
    <x v="1"/>
    <s v="black tea, lemon, sugar syrup"/>
    <n v="1.2"/>
    <n v="5.99"/>
    <n v="7.27"/>
    <n v="237"/>
    <x v="0"/>
    <b v="0"/>
    <s v="Sunny"/>
    <n v="1722.99"/>
    <n v="284.39999999999998"/>
    <n v="1438.5900000000001"/>
    <n v="1722.99"/>
    <n v="7.27"/>
    <n v="237"/>
    <n v="1438.5900000000001"/>
    <n v="45514"/>
  </r>
  <r>
    <x v="254"/>
    <n v="50"/>
    <s v="Food Stall"/>
    <x v="6"/>
    <x v="1"/>
    <s v="chicken, yogurt, tandoori masala, ginger, garlic"/>
    <n v="7"/>
    <n v="13.38"/>
    <n v="24.37"/>
    <n v="62"/>
    <x v="1"/>
    <b v="0"/>
    <s v="Rainy"/>
    <n v="1510.94"/>
    <n v="434"/>
    <n v="1076.94"/>
    <n v="1510.94"/>
    <n v="24.37"/>
    <n v="62"/>
    <n v="1076.94"/>
    <n v="45514"/>
  </r>
  <r>
    <x v="254"/>
    <n v="15"/>
    <s v="Food Stall"/>
    <x v="7"/>
    <x v="2"/>
    <s v="white bread, kaya, butter, soft-boiled eggs"/>
    <n v="2.8"/>
    <n v="6.04"/>
    <n v="9.1300000000000008"/>
    <n v="237"/>
    <x v="0"/>
    <b v="0"/>
    <s v="Rainy"/>
    <n v="2163.8100000000004"/>
    <n v="663.59999999999991"/>
    <n v="1500.2100000000005"/>
    <n v="2163.8100000000004"/>
    <n v="9.1300000000000008"/>
    <n v="237"/>
    <n v="1500.2100000000005"/>
    <n v="45514"/>
  </r>
  <r>
    <x v="254"/>
    <n v="14"/>
    <s v="Food Stall"/>
    <x v="7"/>
    <x v="2"/>
    <s v="white bread, kaya, butter, soft-boiled eggs"/>
    <n v="2.8"/>
    <n v="5.72"/>
    <n v="7.66"/>
    <n v="309"/>
    <x v="0"/>
    <b v="0"/>
    <s v="Sunny"/>
    <n v="2366.94"/>
    <n v="865.19999999999993"/>
    <n v="1501.7400000000002"/>
    <n v="2366.94"/>
    <n v="7.66"/>
    <n v="309"/>
    <n v="1501.7400000000002"/>
    <n v="45514"/>
  </r>
  <r>
    <x v="254"/>
    <n v="46"/>
    <s v="Casual Dining"/>
    <x v="7"/>
    <x v="2"/>
    <s v="white bread, kaya, butter, soft-boiled eggs"/>
    <n v="2.8"/>
    <n v="9.11"/>
    <n v="14.44"/>
    <n v="349"/>
    <x v="0"/>
    <b v="0"/>
    <s v="Cloudy"/>
    <n v="5039.5599999999995"/>
    <n v="977.19999999999993"/>
    <n v="4062.3599999999997"/>
    <n v="5039.5599999999995"/>
    <n v="14.44"/>
    <n v="349"/>
    <n v="4062.3599999999997"/>
    <n v="45514"/>
  </r>
  <r>
    <x v="254"/>
    <n v="1"/>
    <s v="Food Stall"/>
    <x v="4"/>
    <x v="1"/>
    <s v="rice flour jelly, coconut milk, palm sugar, red beans"/>
    <n v="2"/>
    <n v="3.85"/>
    <n v="8.06"/>
    <n v="37"/>
    <x v="0"/>
    <b v="0"/>
    <s v="Sunny"/>
    <n v="298.22000000000003"/>
    <n v="74"/>
    <n v="224.22000000000003"/>
    <n v="298.22000000000003"/>
    <n v="8.06"/>
    <n v="37"/>
    <n v="224.22000000000003"/>
    <n v="45514"/>
  </r>
  <r>
    <x v="255"/>
    <n v="7"/>
    <s v="Casual Dining"/>
    <x v="13"/>
    <x v="0"/>
    <s v="mushrooms, cream, onion, garlic, vegetable broth"/>
    <n v="3.5"/>
    <n v="9.1199999999999992"/>
    <n v="23.9"/>
    <n v="116"/>
    <x v="0"/>
    <b v="0"/>
    <s v="Sunny"/>
    <n v="2772.3999999999996"/>
    <n v="406"/>
    <n v="2366.3999999999996"/>
    <n v="2772.3999999999996"/>
    <n v="23.9"/>
    <n v="116"/>
    <n v="2366.3999999999996"/>
    <n v="45545"/>
  </r>
  <r>
    <x v="255"/>
    <n v="36"/>
    <s v="Food Stall"/>
    <x v="3"/>
    <x v="1"/>
    <s v="flour, ghee, egg, water, curry"/>
    <n v="0.8"/>
    <n v="1.7"/>
    <n v="2.27"/>
    <n v="250"/>
    <x v="0"/>
    <b v="0"/>
    <s v="Rainy"/>
    <n v="567.5"/>
    <n v="200"/>
    <n v="367.5"/>
    <n v="567.5"/>
    <n v="2.27"/>
    <n v="250"/>
    <n v="367.5"/>
    <n v="45545"/>
  </r>
  <r>
    <x v="255"/>
    <n v="19"/>
    <s v="Casual Dining"/>
    <x v="7"/>
    <x v="2"/>
    <s v="white bread, kaya, butter, soft-boiled eggs"/>
    <n v="2.8"/>
    <n v="9.7799999999999994"/>
    <n v="13.98"/>
    <n v="412"/>
    <x v="0"/>
    <b v="0"/>
    <s v="Sunny"/>
    <n v="5759.76"/>
    <n v="1153.5999999999999"/>
    <n v="4606.16"/>
    <n v="5759.76"/>
    <n v="13.98"/>
    <n v="412"/>
    <n v="4606.16"/>
    <n v="45545"/>
  </r>
  <r>
    <x v="255"/>
    <n v="29"/>
    <s v="Food Stall"/>
    <x v="7"/>
    <x v="2"/>
    <s v="white bread, kaya, butter, soft-boiled eggs"/>
    <n v="2.8"/>
    <n v="7.09"/>
    <n v="8.26"/>
    <n v="403"/>
    <x v="0"/>
    <b v="0"/>
    <s v="Sunny"/>
    <n v="3328.7799999999997"/>
    <n v="1128.3999999999999"/>
    <n v="2200.38"/>
    <n v="3328.7799999999997"/>
    <n v="8.26"/>
    <n v="403"/>
    <n v="2200.38"/>
    <n v="45545"/>
  </r>
  <r>
    <x v="255"/>
    <n v="18"/>
    <s v="Food Stall"/>
    <x v="6"/>
    <x v="1"/>
    <s v="chicken, yogurt, tandoori masala, ginger, garlic"/>
    <n v="7"/>
    <n v="16.03"/>
    <n v="17.57"/>
    <n v="212"/>
    <x v="1"/>
    <b v="0"/>
    <s v="Sunny"/>
    <n v="3724.84"/>
    <n v="1484"/>
    <n v="2240.84"/>
    <n v="3724.84"/>
    <n v="17.57"/>
    <n v="212"/>
    <n v="2240.84"/>
    <n v="45545"/>
  </r>
  <r>
    <x v="255"/>
    <n v="46"/>
    <s v="Casual Dining"/>
    <x v="13"/>
    <x v="0"/>
    <s v="mushrooms, cream, onion, garlic, vegetable broth"/>
    <n v="3.5"/>
    <n v="9.8699999999999992"/>
    <n v="18.63"/>
    <n v="44"/>
    <x v="0"/>
    <b v="0"/>
    <s v="Sunny"/>
    <n v="819.71999999999991"/>
    <n v="154"/>
    <n v="665.71999999999991"/>
    <n v="819.71999999999991"/>
    <n v="18.63"/>
    <n v="44"/>
    <n v="665.71999999999991"/>
    <n v="45545"/>
  </r>
  <r>
    <x v="255"/>
    <n v="10"/>
    <s v="Fine Dining"/>
    <x v="2"/>
    <x v="0"/>
    <s v="beef, coconut milk, galangal, lemongrass, spices, chili"/>
    <n v="9"/>
    <n v="47.22"/>
    <n v="64.459999999999994"/>
    <n v="110"/>
    <x v="0"/>
    <b v="0"/>
    <s v="Cloudy"/>
    <n v="7090.5999999999995"/>
    <n v="990"/>
    <n v="6100.5999999999995"/>
    <n v="7090.5999999999995"/>
    <n v="64.459999999999994"/>
    <n v="110"/>
    <n v="6100.5999999999995"/>
    <n v="45545"/>
  </r>
  <r>
    <x v="255"/>
    <n v="20"/>
    <s v="Casual Dining"/>
    <x v="2"/>
    <x v="1"/>
    <s v="beef, coconut milk, galangal, lemongrass, spices, chili"/>
    <n v="9"/>
    <n v="28.32"/>
    <n v="56.13"/>
    <n v="0"/>
    <x v="0"/>
    <b v="1"/>
    <s v="Sunny"/>
    <n v="0"/>
    <n v="0"/>
    <n v="0"/>
    <n v="0"/>
    <n v="56.13"/>
    <n v="0"/>
    <n v="0"/>
    <n v="45545"/>
  </r>
  <r>
    <x v="255"/>
    <n v="22"/>
    <s v="Food Stall"/>
    <x v="6"/>
    <x v="1"/>
    <s v="chicken, yogurt, tandoori masala, ginger, garlic"/>
    <n v="7"/>
    <n v="15.88"/>
    <n v="30.69"/>
    <n v="24"/>
    <x v="0"/>
    <b v="0"/>
    <s v="Sunny"/>
    <n v="736.56000000000006"/>
    <n v="168"/>
    <n v="568.56000000000006"/>
    <n v="736.56000000000006"/>
    <n v="30.69"/>
    <n v="24"/>
    <n v="568.56000000000006"/>
    <n v="45545"/>
  </r>
  <r>
    <x v="255"/>
    <n v="34"/>
    <s v="Casual Dining"/>
    <x v="7"/>
    <x v="2"/>
    <s v="white bread, kaya, butter, soft-boiled eggs"/>
    <n v="2.8"/>
    <n v="7.78"/>
    <n v="12.07"/>
    <n v="474"/>
    <x v="0"/>
    <b v="0"/>
    <s v="Sunny"/>
    <n v="5721.18"/>
    <n v="1327.1999999999998"/>
    <n v="4393.9800000000005"/>
    <n v="5721.18"/>
    <n v="12.07"/>
    <n v="474"/>
    <n v="4393.9800000000005"/>
    <n v="45545"/>
  </r>
  <r>
    <x v="255"/>
    <n v="5"/>
    <s v="Cafe"/>
    <x v="13"/>
    <x v="1"/>
    <s v="mushrooms, cream, onion, garlic, vegetable broth"/>
    <n v="3.5"/>
    <n v="10.86"/>
    <n v="19.87"/>
    <n v="34"/>
    <x v="0"/>
    <b v="1"/>
    <s v="Sunny"/>
    <n v="675.58"/>
    <n v="119"/>
    <n v="556.58000000000004"/>
    <n v="675.58"/>
    <n v="19.87"/>
    <n v="34"/>
    <n v="556.58000000000004"/>
    <n v="45545"/>
  </r>
  <r>
    <x v="255"/>
    <n v="21"/>
    <s v="Casual Dining"/>
    <x v="11"/>
    <x v="2"/>
    <s v="black tea, lemon, sugar syrup"/>
    <n v="1.2"/>
    <n v="3.75"/>
    <n v="5.21"/>
    <n v="266"/>
    <x v="0"/>
    <b v="0"/>
    <s v="Sunny"/>
    <n v="1385.86"/>
    <n v="319.2"/>
    <n v="1066.6599999999999"/>
    <n v="1385.86"/>
    <n v="5.21"/>
    <n v="266"/>
    <n v="1066.6599999999999"/>
    <n v="45545"/>
  </r>
  <r>
    <x v="255"/>
    <n v="1"/>
    <s v="Food Stall"/>
    <x v="4"/>
    <x v="0"/>
    <s v="rice flour jelly, coconut milk, palm sugar, red beans"/>
    <n v="2"/>
    <n v="4.03"/>
    <n v="7.6"/>
    <n v="157"/>
    <x v="0"/>
    <b v="0"/>
    <s v="Sunny"/>
    <n v="1193.2"/>
    <n v="314"/>
    <n v="879.2"/>
    <n v="1193.2"/>
    <n v="7.6"/>
    <n v="157"/>
    <n v="879.2"/>
    <n v="45545"/>
  </r>
  <r>
    <x v="255"/>
    <n v="48"/>
    <s v="Casual Dining"/>
    <x v="4"/>
    <x v="1"/>
    <s v="rice flour jelly, coconut milk, palm sugar, red beans"/>
    <n v="2"/>
    <n v="6.65"/>
    <n v="11.89"/>
    <n v="173"/>
    <x v="0"/>
    <b v="0"/>
    <s v="Sunny"/>
    <n v="2056.9700000000003"/>
    <n v="346"/>
    <n v="1710.9700000000003"/>
    <n v="2056.9700000000003"/>
    <n v="11.89"/>
    <n v="173"/>
    <n v="1710.9700000000003"/>
    <n v="45545"/>
  </r>
  <r>
    <x v="255"/>
    <n v="4"/>
    <s v="Cafe"/>
    <x v="8"/>
    <x v="0"/>
    <s v="chicken thigh, black pepper sauce, fries, coleslaw"/>
    <n v="8"/>
    <n v="33.86"/>
    <n v="44.76"/>
    <n v="121"/>
    <x v="0"/>
    <b v="0"/>
    <s v="Cloudy"/>
    <n v="5415.96"/>
    <n v="968"/>
    <n v="4447.96"/>
    <n v="5415.96"/>
    <n v="44.76"/>
    <n v="121"/>
    <n v="4447.96"/>
    <n v="45545"/>
  </r>
  <r>
    <x v="255"/>
    <n v="15"/>
    <s v="Food Stall"/>
    <x v="12"/>
    <x v="0"/>
    <s v="rice, coconut milk, sambal, anchovies, egg, peanuts"/>
    <n v="2.5"/>
    <n v="5.04"/>
    <n v="8.65"/>
    <n v="51"/>
    <x v="0"/>
    <b v="0"/>
    <s v="Sunny"/>
    <n v="441.15000000000003"/>
    <n v="127.5"/>
    <n v="313.65000000000003"/>
    <n v="441.15000000000003"/>
    <n v="8.65"/>
    <n v="51"/>
    <n v="313.65000000000003"/>
    <n v="45545"/>
  </r>
  <r>
    <x v="255"/>
    <n v="45"/>
    <s v="Food Stall"/>
    <x v="4"/>
    <x v="1"/>
    <s v="rice flour jelly, coconut milk, palm sugar, red beans"/>
    <n v="2"/>
    <n v="4.29"/>
    <n v="7.32"/>
    <n v="83"/>
    <x v="0"/>
    <b v="0"/>
    <s v="Rainy"/>
    <n v="607.56000000000006"/>
    <n v="166"/>
    <n v="441.56000000000006"/>
    <n v="607.56000000000006"/>
    <n v="7.32"/>
    <n v="83"/>
    <n v="441.56000000000006"/>
    <n v="45545"/>
  </r>
  <r>
    <x v="255"/>
    <n v="45"/>
    <s v="Food Stall"/>
    <x v="10"/>
    <x v="2"/>
    <s v="black tea, condensed milk, evaporated milk"/>
    <n v="0.9"/>
    <n v="1.76"/>
    <n v="2.38"/>
    <n v="429"/>
    <x v="0"/>
    <b v="0"/>
    <s v="Sunny"/>
    <n v="1021.02"/>
    <n v="386.1"/>
    <n v="634.91999999999996"/>
    <n v="1021.02"/>
    <n v="2.38"/>
    <n v="429"/>
    <n v="634.91999999999996"/>
    <n v="45545"/>
  </r>
  <r>
    <x v="255"/>
    <n v="13"/>
    <s v="Food Stall"/>
    <x v="10"/>
    <x v="2"/>
    <s v="black tea, condensed milk, evaporated milk"/>
    <n v="0.9"/>
    <n v="1.91"/>
    <n v="2.85"/>
    <n v="448"/>
    <x v="0"/>
    <b v="0"/>
    <s v="Cloudy"/>
    <n v="1276.8"/>
    <n v="403.2"/>
    <n v="873.59999999999991"/>
    <n v="1276.8"/>
    <n v="2.85"/>
    <n v="448"/>
    <n v="873.59999999999991"/>
    <n v="45545"/>
  </r>
  <r>
    <x v="255"/>
    <n v="28"/>
    <s v="Fine Dining"/>
    <x v="8"/>
    <x v="0"/>
    <s v="chicken thigh, black pepper sauce, fries, coleslaw"/>
    <n v="8"/>
    <n v="46.07"/>
    <n v="54.85"/>
    <n v="62"/>
    <x v="1"/>
    <b v="0"/>
    <s v="Cloudy"/>
    <n v="3400.7000000000003"/>
    <n v="496"/>
    <n v="2904.7000000000003"/>
    <n v="3400.7000000000003"/>
    <n v="54.85"/>
    <n v="62"/>
    <n v="2904.7000000000003"/>
    <n v="45545"/>
  </r>
  <r>
    <x v="255"/>
    <n v="24"/>
    <s v="Casual Dining"/>
    <x v="7"/>
    <x v="2"/>
    <s v="white bread, kaya, butter, soft-boiled eggs"/>
    <n v="2.8"/>
    <n v="7.17"/>
    <n v="10.62"/>
    <n v="602"/>
    <x v="1"/>
    <b v="0"/>
    <s v="Sunny"/>
    <n v="6393.24"/>
    <n v="1685.6"/>
    <n v="4707.6399999999994"/>
    <n v="6393.24"/>
    <n v="10.62"/>
    <n v="602"/>
    <n v="4707.6399999999994"/>
    <n v="45545"/>
  </r>
  <r>
    <x v="255"/>
    <n v="11"/>
    <s v="Food Stall"/>
    <x v="7"/>
    <x v="2"/>
    <s v="white bread, kaya, butter, soft-boiled eggs"/>
    <n v="2.8"/>
    <n v="7.64"/>
    <n v="9.2100000000000009"/>
    <n v="299"/>
    <x v="0"/>
    <b v="0"/>
    <s v="Rainy"/>
    <n v="2753.7900000000004"/>
    <n v="837.19999999999993"/>
    <n v="1916.5900000000006"/>
    <n v="2753.7900000000004"/>
    <n v="9.2100000000000009"/>
    <n v="299"/>
    <n v="1916.5900000000006"/>
    <n v="45545"/>
  </r>
  <r>
    <x v="255"/>
    <n v="46"/>
    <s v="Casual Dining"/>
    <x v="8"/>
    <x v="0"/>
    <s v="chicken thigh, black pepper sauce, fries, coleslaw"/>
    <n v="8"/>
    <n v="27.05"/>
    <n v="37.17"/>
    <n v="205"/>
    <x v="0"/>
    <b v="0"/>
    <s v="Rainy"/>
    <n v="7619.85"/>
    <n v="1640"/>
    <n v="5979.85"/>
    <n v="7619.85"/>
    <n v="37.17"/>
    <n v="205"/>
    <n v="5979.85"/>
    <n v="45545"/>
  </r>
  <r>
    <x v="255"/>
    <n v="41"/>
    <s v="Cafe"/>
    <x v="8"/>
    <x v="1"/>
    <s v="chicken thigh, black pepper sauce, fries, coleslaw"/>
    <n v="8"/>
    <n v="28.22"/>
    <n v="27.45"/>
    <n v="176"/>
    <x v="1"/>
    <b v="0"/>
    <s v="Rainy"/>
    <n v="4831.2"/>
    <n v="1408"/>
    <n v="3423.2"/>
    <n v="4831.2"/>
    <n v="27.45"/>
    <n v="176"/>
    <n v="3423.2"/>
    <n v="45545"/>
  </r>
  <r>
    <x v="255"/>
    <n v="18"/>
    <s v="Food Stall"/>
    <x v="3"/>
    <x v="1"/>
    <s v="flour, ghee, egg, water, curry"/>
    <n v="0.8"/>
    <n v="1.56"/>
    <n v="3.04"/>
    <n v="220"/>
    <x v="0"/>
    <b v="0"/>
    <s v="Cloudy"/>
    <n v="668.8"/>
    <n v="176"/>
    <n v="492.79999999999995"/>
    <n v="668.8"/>
    <n v="3.04"/>
    <n v="220"/>
    <n v="492.79999999999995"/>
    <n v="45545"/>
  </r>
  <r>
    <x v="255"/>
    <n v="16"/>
    <s v="Food Stall"/>
    <x v="6"/>
    <x v="1"/>
    <s v="chicken, yogurt, tandoori masala, ginger, garlic"/>
    <n v="7"/>
    <n v="13.94"/>
    <n v="27.28"/>
    <n v="170"/>
    <x v="0"/>
    <b v="0"/>
    <s v="Sunny"/>
    <n v="4637.6000000000004"/>
    <n v="1190"/>
    <n v="3447.6000000000004"/>
    <n v="4637.6000000000004"/>
    <n v="27.28"/>
    <n v="170"/>
    <n v="3447.6000000000004"/>
    <n v="45545"/>
  </r>
  <r>
    <x v="255"/>
    <n v="8"/>
    <s v="Casual Dining"/>
    <x v="11"/>
    <x v="0"/>
    <s v="black tea, lemon, sugar syrup"/>
    <n v="1.2"/>
    <n v="3.33"/>
    <n v="4.62"/>
    <n v="429"/>
    <x v="1"/>
    <b v="0"/>
    <s v="Cloudy"/>
    <n v="1981.98"/>
    <n v="514.79999999999995"/>
    <n v="1467.18"/>
    <n v="1981.98"/>
    <n v="4.62"/>
    <n v="429"/>
    <n v="1467.18"/>
    <n v="45545"/>
  </r>
  <r>
    <x v="255"/>
    <n v="31"/>
    <s v="Food Stall"/>
    <x v="7"/>
    <x v="2"/>
    <s v="white bread, kaya, butter, soft-boiled eggs"/>
    <n v="2.8"/>
    <n v="5.92"/>
    <n v="10.4"/>
    <n v="212"/>
    <x v="0"/>
    <b v="0"/>
    <s v="Sunny"/>
    <n v="2204.8000000000002"/>
    <n v="593.59999999999991"/>
    <n v="1611.2000000000003"/>
    <n v="2204.8000000000002"/>
    <n v="10.4"/>
    <n v="212"/>
    <n v="1611.2000000000003"/>
    <n v="45545"/>
  </r>
  <r>
    <x v="255"/>
    <n v="21"/>
    <s v="Casual Dining"/>
    <x v="4"/>
    <x v="1"/>
    <s v="rice flour jelly, coconut milk, palm sugar, red beans"/>
    <n v="2"/>
    <n v="5.18"/>
    <n v="9.4600000000000009"/>
    <n v="165"/>
    <x v="0"/>
    <b v="0"/>
    <s v="Sunny"/>
    <n v="1560.9"/>
    <n v="330"/>
    <n v="1230.9000000000001"/>
    <n v="1560.9"/>
    <n v="9.4600000000000009"/>
    <n v="165"/>
    <n v="1230.9000000000001"/>
    <n v="45545"/>
  </r>
  <r>
    <x v="255"/>
    <n v="45"/>
    <s v="Food Stall"/>
    <x v="9"/>
    <x v="0"/>
    <s v="chicken, rice, ginger, garlic, chili sauce, cucumber"/>
    <n v="4"/>
    <n v="9.8000000000000007"/>
    <n v="16.559999999999999"/>
    <n v="91"/>
    <x v="0"/>
    <b v="0"/>
    <s v="Sunny"/>
    <n v="1506.9599999999998"/>
    <n v="364"/>
    <n v="1142.9599999999998"/>
    <n v="1506.9599999999998"/>
    <n v="16.559999999999999"/>
    <n v="91"/>
    <n v="1142.9599999999998"/>
    <n v="45545"/>
  </r>
  <r>
    <x v="255"/>
    <n v="8"/>
    <s v="Casual Dining"/>
    <x v="4"/>
    <x v="0"/>
    <s v="rice flour jelly, coconut milk, palm sugar, red beans"/>
    <n v="2"/>
    <n v="6.81"/>
    <n v="9.3000000000000007"/>
    <n v="198"/>
    <x v="0"/>
    <b v="0"/>
    <s v="Rainy"/>
    <n v="1841.4"/>
    <n v="396"/>
    <n v="1445.4"/>
    <n v="1841.4"/>
    <n v="9.3000000000000007"/>
    <n v="198"/>
    <n v="1445.4"/>
    <n v="45545"/>
  </r>
  <r>
    <x v="255"/>
    <n v="15"/>
    <s v="Food Stall"/>
    <x v="10"/>
    <x v="1"/>
    <s v="black tea, condensed milk, evaporated milk"/>
    <n v="0.9"/>
    <n v="2.11"/>
    <n v="2.0499999999999998"/>
    <n v="852"/>
    <x v="1"/>
    <b v="0"/>
    <s v="Sunny"/>
    <n v="1746.6"/>
    <n v="766.80000000000007"/>
    <n v="979.79999999999984"/>
    <n v="1746.6"/>
    <n v="2.0499999999999998"/>
    <n v="852"/>
    <n v="979.79999999999984"/>
    <n v="45545"/>
  </r>
  <r>
    <x v="255"/>
    <n v="47"/>
    <s v="Food Stall"/>
    <x v="4"/>
    <x v="0"/>
    <s v="rice flour jelly, coconut milk, palm sugar, red beans"/>
    <n v="2"/>
    <n v="5.16"/>
    <n v="4.84"/>
    <n v="468"/>
    <x v="1"/>
    <b v="0"/>
    <s v="Cloudy"/>
    <n v="2265.12"/>
    <n v="936"/>
    <n v="1329.12"/>
    <n v="2265.12"/>
    <n v="4.84"/>
    <n v="468"/>
    <n v="1329.12"/>
    <n v="45545"/>
  </r>
  <r>
    <x v="256"/>
    <n v="1"/>
    <s v="Food Stall"/>
    <x v="7"/>
    <x v="2"/>
    <s v="white bread, kaya, butter, soft-boiled eggs"/>
    <n v="2.8"/>
    <n v="6.36"/>
    <n v="8.6"/>
    <n v="509"/>
    <x v="0"/>
    <b v="0"/>
    <s v="Cloudy"/>
    <n v="4377.3999999999996"/>
    <n v="1425.1999999999998"/>
    <n v="2952.2"/>
    <n v="4377.3999999999996"/>
    <n v="8.6"/>
    <n v="509"/>
    <n v="2952.2"/>
    <n v="45575"/>
  </r>
  <r>
    <x v="256"/>
    <n v="50"/>
    <s v="Food Stall"/>
    <x v="6"/>
    <x v="1"/>
    <s v="chicken, yogurt, tandoori masala, ginger, garlic"/>
    <n v="7"/>
    <n v="17.32"/>
    <n v="29.16"/>
    <n v="57"/>
    <x v="0"/>
    <b v="0"/>
    <s v="Sunny"/>
    <n v="1662.1200000000001"/>
    <n v="399"/>
    <n v="1263.1200000000001"/>
    <n v="1662.1200000000001"/>
    <n v="29.16"/>
    <n v="57"/>
    <n v="1263.1200000000001"/>
    <n v="45575"/>
  </r>
  <r>
    <x v="256"/>
    <n v="12"/>
    <s v="Cafe"/>
    <x v="7"/>
    <x v="2"/>
    <s v="white bread, kaya, butter, soft-boiled eggs"/>
    <n v="2.8"/>
    <n v="11.17"/>
    <n v="11.32"/>
    <n v="295"/>
    <x v="0"/>
    <b v="0"/>
    <s v="Sunny"/>
    <n v="3339.4"/>
    <n v="826"/>
    <n v="2513.4"/>
    <n v="3339.4"/>
    <n v="11.32"/>
    <n v="295"/>
    <n v="2513.4"/>
    <n v="45575"/>
  </r>
  <r>
    <x v="256"/>
    <n v="16"/>
    <s v="Food Stall"/>
    <x v="6"/>
    <x v="1"/>
    <s v="chicken, yogurt, tandoori masala, ginger, garlic"/>
    <n v="7"/>
    <n v="15.8"/>
    <n v="17.690000000000001"/>
    <n v="139"/>
    <x v="1"/>
    <b v="0"/>
    <s v="Cloudy"/>
    <n v="2458.9100000000003"/>
    <n v="973"/>
    <n v="1485.9100000000003"/>
    <n v="2458.9100000000003"/>
    <n v="17.690000000000001"/>
    <n v="139"/>
    <n v="1485.9100000000003"/>
    <n v="45575"/>
  </r>
  <r>
    <x v="256"/>
    <n v="31"/>
    <s v="Food Stall"/>
    <x v="4"/>
    <x v="0"/>
    <s v="rice flour jelly, coconut milk, palm sugar, red beans"/>
    <n v="2"/>
    <n v="5.69"/>
    <n v="7.93"/>
    <n v="211"/>
    <x v="0"/>
    <b v="0"/>
    <s v="Rainy"/>
    <n v="1673.23"/>
    <n v="422"/>
    <n v="1251.23"/>
    <n v="1673.23"/>
    <n v="7.93"/>
    <n v="211"/>
    <n v="1251.23"/>
    <n v="45575"/>
  </r>
  <r>
    <x v="256"/>
    <n v="2"/>
    <s v="Food Stall"/>
    <x v="3"/>
    <x v="2"/>
    <s v="flour, ghee, egg, water, curry"/>
    <n v="0.8"/>
    <n v="1.91"/>
    <n v="2.0699999999999998"/>
    <n v="599"/>
    <x v="1"/>
    <b v="0"/>
    <s v="Sunny"/>
    <n v="1239.9299999999998"/>
    <n v="479.20000000000005"/>
    <n v="760.72999999999979"/>
    <n v="1239.9299999999998"/>
    <n v="2.0699999999999998"/>
    <n v="599"/>
    <n v="760.72999999999979"/>
    <n v="45575"/>
  </r>
  <r>
    <x v="256"/>
    <n v="34"/>
    <s v="Casual Dining"/>
    <x v="9"/>
    <x v="1"/>
    <s v="chicken, rice, ginger, garlic, chili sauce, cucumber"/>
    <n v="4"/>
    <n v="13.74"/>
    <n v="21.32"/>
    <n v="146"/>
    <x v="0"/>
    <b v="0"/>
    <s v="Rainy"/>
    <n v="3112.7200000000003"/>
    <n v="584"/>
    <n v="2528.7200000000003"/>
    <n v="3112.7200000000003"/>
    <n v="21.32"/>
    <n v="146"/>
    <n v="2528.7200000000003"/>
    <n v="45575"/>
  </r>
  <r>
    <x v="256"/>
    <n v="50"/>
    <s v="Food Stall"/>
    <x v="6"/>
    <x v="1"/>
    <s v="chicken, yogurt, tandoori masala, ginger, garlic"/>
    <n v="7"/>
    <n v="14.67"/>
    <n v="26.51"/>
    <n v="104"/>
    <x v="0"/>
    <b v="0"/>
    <s v="Cloudy"/>
    <n v="2757.04"/>
    <n v="728"/>
    <n v="2029.04"/>
    <n v="2757.04"/>
    <n v="26.51"/>
    <n v="104"/>
    <n v="2029.04"/>
    <n v="45575"/>
  </r>
  <r>
    <x v="256"/>
    <n v="46"/>
    <s v="Casual Dining"/>
    <x v="1"/>
    <x v="0"/>
    <s v="spaghetti, eggs, cheese, beef bacon, black pepper"/>
    <n v="9"/>
    <n v="23.7"/>
    <n v="55.06"/>
    <n v="0"/>
    <x v="0"/>
    <b v="0"/>
    <s v="Cloudy"/>
    <n v="0"/>
    <n v="0"/>
    <n v="0"/>
    <n v="0"/>
    <n v="55.06"/>
    <n v="0"/>
    <n v="0"/>
    <n v="45575"/>
  </r>
  <r>
    <x v="256"/>
    <n v="5"/>
    <s v="Cafe"/>
    <x v="7"/>
    <x v="2"/>
    <s v="white bread, kaya, butter, soft-boiled eggs"/>
    <n v="2.8"/>
    <n v="9.11"/>
    <n v="8.65"/>
    <n v="765"/>
    <x v="1"/>
    <b v="0"/>
    <s v="Sunny"/>
    <n v="6617.25"/>
    <n v="2142"/>
    <n v="4475.25"/>
    <n v="6617.25"/>
    <n v="8.65"/>
    <n v="765"/>
    <n v="4475.25"/>
    <n v="45575"/>
  </r>
  <r>
    <x v="256"/>
    <n v="11"/>
    <s v="Food Stall"/>
    <x v="7"/>
    <x v="2"/>
    <s v="white bread, kaya, butter, soft-boiled eggs"/>
    <n v="2.8"/>
    <n v="6.4"/>
    <n v="8.14"/>
    <n v="451"/>
    <x v="0"/>
    <b v="0"/>
    <s v="Cloudy"/>
    <n v="3671.1400000000003"/>
    <n v="1262.8"/>
    <n v="2408.34"/>
    <n v="3671.1400000000003"/>
    <n v="8.14"/>
    <n v="451"/>
    <n v="2408.34"/>
    <n v="45575"/>
  </r>
  <r>
    <x v="256"/>
    <n v="47"/>
    <s v="Food Stall"/>
    <x v="0"/>
    <x v="0"/>
    <s v="rice noodles, fish broth, tamarind, shrimp paste, cucumber, mint"/>
    <n v="4.5"/>
    <n v="12.1"/>
    <n v="13.86"/>
    <n v="134"/>
    <x v="0"/>
    <b v="0"/>
    <s v="Cloudy"/>
    <n v="1857.24"/>
    <n v="603"/>
    <n v="1254.24"/>
    <n v="1857.24"/>
    <n v="13.86"/>
    <n v="134"/>
    <n v="1254.24"/>
    <n v="45575"/>
  </r>
  <r>
    <x v="256"/>
    <n v="34"/>
    <s v="Casual Dining"/>
    <x v="5"/>
    <x v="1"/>
    <s v="flat rice noodles, prawns, cockles, bean sprouts, chives, soy sauce"/>
    <n v="5"/>
    <n v="14.88"/>
    <n v="16.29"/>
    <n v="267"/>
    <x v="1"/>
    <b v="0"/>
    <s v="Sunny"/>
    <n v="4349.4299999999994"/>
    <n v="1335"/>
    <n v="3014.4299999999994"/>
    <n v="4349.4299999999994"/>
    <n v="16.29"/>
    <n v="267"/>
    <n v="3014.4299999999994"/>
    <n v="45575"/>
  </r>
  <r>
    <x v="256"/>
    <n v="1"/>
    <s v="Food Stall"/>
    <x v="7"/>
    <x v="2"/>
    <s v="white bread, kaya, butter, soft-boiled eggs"/>
    <n v="2.8"/>
    <n v="6.6"/>
    <n v="8.2799999999999994"/>
    <n v="413"/>
    <x v="0"/>
    <b v="0"/>
    <s v="Sunny"/>
    <n v="3419.64"/>
    <n v="1156.3999999999999"/>
    <n v="2263.2399999999998"/>
    <n v="3419.64"/>
    <n v="8.2799999999999994"/>
    <n v="413"/>
    <n v="2263.2399999999998"/>
    <n v="45575"/>
  </r>
  <r>
    <x v="256"/>
    <n v="33"/>
    <s v="Cafe"/>
    <x v="7"/>
    <x v="2"/>
    <s v="white bread, kaya, butter, soft-boiled eggs"/>
    <n v="2.8"/>
    <n v="11.14"/>
    <n v="9.4499999999999993"/>
    <n v="652"/>
    <x v="1"/>
    <b v="0"/>
    <s v="Rainy"/>
    <n v="6161.4"/>
    <n v="1825.6"/>
    <n v="4335.7999999999993"/>
    <n v="6161.4"/>
    <n v="9.4499999999999993"/>
    <n v="652"/>
    <n v="4335.7999999999993"/>
    <n v="45575"/>
  </r>
  <r>
    <x v="256"/>
    <n v="33"/>
    <s v="Cafe"/>
    <x v="4"/>
    <x v="1"/>
    <s v="rice flour jelly, coconut milk, palm sugar, red beans"/>
    <n v="2"/>
    <n v="5.67"/>
    <n v="5.69"/>
    <n v="388"/>
    <x v="1"/>
    <b v="0"/>
    <s v="Sunny"/>
    <n v="2207.7200000000003"/>
    <n v="776"/>
    <n v="1431.7200000000003"/>
    <n v="2207.7200000000003"/>
    <n v="5.69"/>
    <n v="388"/>
    <n v="1431.7200000000003"/>
    <n v="45575"/>
  </r>
  <r>
    <x v="256"/>
    <n v="40"/>
    <s v="Food Stall"/>
    <x v="12"/>
    <x v="2"/>
    <s v="rice, coconut milk, sambal, anchovies, egg, peanuts"/>
    <n v="2.5"/>
    <n v="5.1100000000000003"/>
    <n v="4.3499999999999996"/>
    <n v="546"/>
    <x v="1"/>
    <b v="0"/>
    <s v="Cloudy"/>
    <n v="2375.1"/>
    <n v="1365"/>
    <n v="1010.0999999999999"/>
    <n v="2375.1"/>
    <n v="4.3499999999999996"/>
    <n v="546"/>
    <n v="1010.0999999999999"/>
    <n v="45575"/>
  </r>
  <r>
    <x v="256"/>
    <n v="11"/>
    <s v="Food Stall"/>
    <x v="10"/>
    <x v="1"/>
    <s v="black tea, condensed milk, evaporated milk"/>
    <n v="0.9"/>
    <n v="1.92"/>
    <n v="2.93"/>
    <n v="186"/>
    <x v="0"/>
    <b v="0"/>
    <s v="Cloudy"/>
    <n v="544.98"/>
    <n v="167.4"/>
    <n v="377.58000000000004"/>
    <n v="544.98"/>
    <n v="2.93"/>
    <n v="186"/>
    <n v="377.58000000000004"/>
    <n v="45575"/>
  </r>
  <r>
    <x v="256"/>
    <n v="22"/>
    <s v="Food Stall"/>
    <x v="3"/>
    <x v="1"/>
    <s v="flour, ghee, egg, water, curry"/>
    <n v="0.8"/>
    <n v="1.67"/>
    <n v="2.15"/>
    <n v="301"/>
    <x v="0"/>
    <b v="0"/>
    <s v="Cloudy"/>
    <n v="647.15"/>
    <n v="240.8"/>
    <n v="406.34999999999997"/>
    <n v="647.15"/>
    <n v="2.15"/>
    <n v="301"/>
    <n v="406.34999999999997"/>
    <n v="45575"/>
  </r>
  <r>
    <x v="256"/>
    <n v="39"/>
    <s v="Casual Dining"/>
    <x v="11"/>
    <x v="1"/>
    <s v="black tea, lemon, sugar syrup"/>
    <n v="1.2"/>
    <n v="3.22"/>
    <n v="6.26"/>
    <n v="187"/>
    <x v="0"/>
    <b v="0"/>
    <s v="Sunny"/>
    <n v="1170.6199999999999"/>
    <n v="224.4"/>
    <n v="946.21999999999991"/>
    <n v="1170.6199999999999"/>
    <n v="6.26"/>
    <n v="187"/>
    <n v="946.21999999999991"/>
    <n v="45575"/>
  </r>
  <r>
    <x v="256"/>
    <n v="16"/>
    <s v="Food Stall"/>
    <x v="6"/>
    <x v="1"/>
    <s v="chicken, yogurt, tandoori masala, ginger, garlic"/>
    <n v="7"/>
    <n v="17.47"/>
    <n v="24.5"/>
    <n v="184"/>
    <x v="0"/>
    <b v="0"/>
    <s v="Sunny"/>
    <n v="4508"/>
    <n v="1288"/>
    <n v="3220"/>
    <n v="4508"/>
    <n v="24.5"/>
    <n v="184"/>
    <n v="3220"/>
    <n v="45575"/>
  </r>
  <r>
    <x v="256"/>
    <n v="44"/>
    <s v="Food Stall"/>
    <x v="7"/>
    <x v="2"/>
    <s v="white bread, kaya, butter, soft-boiled eggs"/>
    <n v="2.8"/>
    <n v="6.92"/>
    <n v="10.68"/>
    <n v="139"/>
    <x v="0"/>
    <b v="0"/>
    <s v="Sunny"/>
    <n v="1484.52"/>
    <n v="389.2"/>
    <n v="1095.32"/>
    <n v="1484.52"/>
    <n v="10.68"/>
    <n v="139"/>
    <n v="1095.32"/>
    <n v="45575"/>
  </r>
  <r>
    <x v="256"/>
    <n v="32"/>
    <s v="Fine Dining"/>
    <x v="11"/>
    <x v="2"/>
    <s v="black tea, lemon, sugar syrup"/>
    <n v="1.2"/>
    <n v="6.09"/>
    <n v="8.59"/>
    <n v="279"/>
    <x v="0"/>
    <b v="0"/>
    <s v="Sunny"/>
    <n v="2396.61"/>
    <n v="334.8"/>
    <n v="2061.81"/>
    <n v="2396.61"/>
    <n v="8.59"/>
    <n v="279"/>
    <n v="2061.81"/>
    <n v="45575"/>
  </r>
  <r>
    <x v="256"/>
    <n v="28"/>
    <s v="Fine Dining"/>
    <x v="13"/>
    <x v="1"/>
    <s v="mushrooms, cream, onion, garlic, vegetable broth"/>
    <n v="3.5"/>
    <n v="19.47"/>
    <n v="27.98"/>
    <n v="225"/>
    <x v="0"/>
    <b v="0"/>
    <s v="Sunny"/>
    <n v="6295.5"/>
    <n v="787.5"/>
    <n v="5508"/>
    <n v="6295.5"/>
    <n v="27.98"/>
    <n v="225"/>
    <n v="5508"/>
    <n v="45575"/>
  </r>
  <r>
    <x v="256"/>
    <n v="46"/>
    <s v="Casual Dining"/>
    <x v="13"/>
    <x v="1"/>
    <s v="mushrooms, cream, onion, garlic, vegetable broth"/>
    <n v="3.5"/>
    <n v="9.98"/>
    <n v="23.88"/>
    <n v="45"/>
    <x v="0"/>
    <b v="0"/>
    <s v="Cloudy"/>
    <n v="1074.5999999999999"/>
    <n v="157.5"/>
    <n v="917.09999999999991"/>
    <n v="1074.5999999999999"/>
    <n v="23.88"/>
    <n v="45"/>
    <n v="917.09999999999991"/>
    <n v="45575"/>
  </r>
  <r>
    <x v="256"/>
    <n v="8"/>
    <s v="Casual Dining"/>
    <x v="4"/>
    <x v="0"/>
    <s v="rice flour jelly, coconut milk, palm sugar, red beans"/>
    <n v="2"/>
    <n v="6.76"/>
    <n v="7.54"/>
    <n v="406"/>
    <x v="1"/>
    <b v="0"/>
    <s v="Sunny"/>
    <n v="3061.2400000000002"/>
    <n v="812"/>
    <n v="2249.2400000000002"/>
    <n v="3061.2400000000002"/>
    <n v="7.54"/>
    <n v="406"/>
    <n v="2249.2400000000002"/>
    <n v="45575"/>
  </r>
  <r>
    <x v="256"/>
    <n v="30"/>
    <s v="Cafe"/>
    <x v="2"/>
    <x v="0"/>
    <s v="beef, coconut milk, galangal, lemongrass, spices, chili"/>
    <n v="9"/>
    <n v="29.92"/>
    <n v="36.75"/>
    <n v="141"/>
    <x v="0"/>
    <b v="0"/>
    <s v="Cloudy"/>
    <n v="5181.75"/>
    <n v="1269"/>
    <n v="3912.75"/>
    <n v="5181.75"/>
    <n v="36.75"/>
    <n v="141"/>
    <n v="3912.75"/>
    <n v="45575"/>
  </r>
  <r>
    <x v="256"/>
    <n v="9"/>
    <s v="Casual Dining"/>
    <x v="8"/>
    <x v="0"/>
    <s v="chicken thigh, black pepper sauce, fries, coleslaw"/>
    <n v="8"/>
    <n v="23.03"/>
    <n v="41.38"/>
    <n v="76"/>
    <x v="0"/>
    <b v="0"/>
    <s v="Sunny"/>
    <n v="3144.88"/>
    <n v="608"/>
    <n v="2536.88"/>
    <n v="3144.88"/>
    <n v="41.38"/>
    <n v="76"/>
    <n v="2536.88"/>
    <n v="45575"/>
  </r>
  <r>
    <x v="256"/>
    <n v="18"/>
    <s v="Food Stall"/>
    <x v="3"/>
    <x v="1"/>
    <s v="flour, ghee, egg, water, curry"/>
    <n v="0.8"/>
    <n v="2.14"/>
    <n v="2.13"/>
    <n v="522"/>
    <x v="1"/>
    <b v="0"/>
    <s v="Sunny"/>
    <n v="1111.8599999999999"/>
    <n v="417.6"/>
    <n v="694.25999999999988"/>
    <n v="1111.8599999999999"/>
    <n v="2.13"/>
    <n v="522"/>
    <n v="694.25999999999988"/>
    <n v="45575"/>
  </r>
  <r>
    <x v="256"/>
    <n v="1"/>
    <s v="Food Stall"/>
    <x v="12"/>
    <x v="2"/>
    <s v="rice, coconut milk, sambal, anchovies, egg, peanuts"/>
    <n v="2.5"/>
    <n v="5.96"/>
    <n v="8.58"/>
    <n v="328"/>
    <x v="0"/>
    <b v="0"/>
    <s v="Sunny"/>
    <n v="2814.2400000000002"/>
    <n v="820"/>
    <n v="1994.2400000000002"/>
    <n v="2814.2400000000002"/>
    <n v="8.58"/>
    <n v="328"/>
    <n v="1994.2400000000002"/>
    <n v="45575"/>
  </r>
  <r>
    <x v="256"/>
    <n v="29"/>
    <s v="Food Stall"/>
    <x v="4"/>
    <x v="0"/>
    <s v="rice flour jelly, coconut milk, palm sugar, red beans"/>
    <n v="2"/>
    <n v="4.42"/>
    <n v="8.8699999999999992"/>
    <n v="88"/>
    <x v="0"/>
    <b v="0"/>
    <s v="Sunny"/>
    <n v="780.56"/>
    <n v="176"/>
    <n v="604.55999999999995"/>
    <n v="780.56"/>
    <n v="8.8699999999999992"/>
    <n v="88"/>
    <n v="604.55999999999995"/>
    <n v="45575"/>
  </r>
  <r>
    <x v="256"/>
    <n v="14"/>
    <s v="Food Stall"/>
    <x v="4"/>
    <x v="1"/>
    <s v="rice flour jelly, coconut milk, palm sugar, red beans"/>
    <n v="2"/>
    <n v="4.01"/>
    <n v="7.13"/>
    <n v="229"/>
    <x v="0"/>
    <b v="0"/>
    <s v="Sunny"/>
    <n v="1632.77"/>
    <n v="458"/>
    <n v="1174.77"/>
    <n v="1632.77"/>
    <n v="7.13"/>
    <n v="229"/>
    <n v="1174.77"/>
    <n v="45575"/>
  </r>
  <r>
    <x v="256"/>
    <n v="49"/>
    <s v="Kopitiam"/>
    <x v="9"/>
    <x v="0"/>
    <s v="chicken, rice, ginger, garlic, chili sauce, cucumber"/>
    <n v="4"/>
    <n v="9.76"/>
    <n v="9.94"/>
    <n v="494"/>
    <x v="1"/>
    <b v="0"/>
    <s v="Sunny"/>
    <n v="4910.3599999999997"/>
    <n v="1976"/>
    <n v="2934.3599999999997"/>
    <n v="4910.3599999999997"/>
    <n v="9.94"/>
    <n v="494"/>
    <n v="2934.3599999999997"/>
    <n v="45575"/>
  </r>
  <r>
    <x v="256"/>
    <n v="48"/>
    <s v="Casual Dining"/>
    <x v="9"/>
    <x v="1"/>
    <s v="chicken, rice, ginger, garlic, chili sauce, cucumber"/>
    <n v="4"/>
    <n v="13.92"/>
    <n v="27.02"/>
    <n v="59"/>
    <x v="0"/>
    <b v="0"/>
    <s v="Cloudy"/>
    <n v="1594.18"/>
    <n v="236"/>
    <n v="1358.18"/>
    <n v="1594.18"/>
    <n v="27.02"/>
    <n v="59"/>
    <n v="1358.18"/>
    <n v="45575"/>
  </r>
  <r>
    <x v="257"/>
    <n v="34"/>
    <s v="Casual Dining"/>
    <x v="4"/>
    <x v="1"/>
    <s v="rice flour jelly, coconut milk, palm sugar, red beans"/>
    <n v="2"/>
    <n v="7"/>
    <n v="8.9700000000000006"/>
    <n v="264"/>
    <x v="0"/>
    <b v="0"/>
    <s v="Sunny"/>
    <n v="2368.0800000000004"/>
    <n v="528"/>
    <n v="1840.0800000000004"/>
    <n v="2368.0800000000004"/>
    <n v="8.9700000000000006"/>
    <n v="264"/>
    <n v="1840.0800000000004"/>
    <n v="45606"/>
  </r>
  <r>
    <x v="257"/>
    <n v="15"/>
    <s v="Food Stall"/>
    <x v="7"/>
    <x v="2"/>
    <s v="white bread, kaya, butter, soft-boiled eggs"/>
    <n v="2.8"/>
    <n v="5.85"/>
    <n v="7.98"/>
    <n v="421"/>
    <x v="0"/>
    <b v="0"/>
    <s v="Sunny"/>
    <n v="3359.5800000000004"/>
    <n v="1178.8"/>
    <n v="2180.7800000000007"/>
    <n v="3359.5800000000004"/>
    <n v="7.98"/>
    <n v="421"/>
    <n v="2180.7800000000007"/>
    <n v="45606"/>
  </r>
  <r>
    <x v="257"/>
    <n v="39"/>
    <s v="Casual Dining"/>
    <x v="4"/>
    <x v="0"/>
    <s v="rice flour jelly, coconut milk, palm sugar, red beans"/>
    <n v="2"/>
    <n v="6.63"/>
    <n v="10.23"/>
    <n v="290"/>
    <x v="0"/>
    <b v="0"/>
    <s v="Sunny"/>
    <n v="2966.7000000000003"/>
    <n v="580"/>
    <n v="2386.7000000000003"/>
    <n v="2966.7000000000003"/>
    <n v="10.23"/>
    <n v="290"/>
    <n v="2386.7000000000003"/>
    <n v="45606"/>
  </r>
  <r>
    <x v="257"/>
    <n v="18"/>
    <s v="Food Stall"/>
    <x v="6"/>
    <x v="1"/>
    <s v="chicken, yogurt, tandoori masala, ginger, garlic"/>
    <n v="7"/>
    <n v="14.01"/>
    <n v="31.64"/>
    <n v="126"/>
    <x v="0"/>
    <b v="0"/>
    <s v="Rainy"/>
    <n v="3986.64"/>
    <n v="882"/>
    <n v="3104.64"/>
    <n v="3986.64"/>
    <n v="31.64"/>
    <n v="126"/>
    <n v="3104.64"/>
    <n v="45606"/>
  </r>
  <r>
    <x v="257"/>
    <n v="40"/>
    <s v="Food Stall"/>
    <x v="2"/>
    <x v="0"/>
    <s v="beef, coconut milk, galangal, lemongrass, spices, chili"/>
    <n v="9"/>
    <n v="19.23"/>
    <n v="35.44"/>
    <n v="76"/>
    <x v="0"/>
    <b v="0"/>
    <s v="Sunny"/>
    <n v="2693.4399999999996"/>
    <n v="684"/>
    <n v="2009.4399999999996"/>
    <n v="2693.4399999999996"/>
    <n v="35.44"/>
    <n v="76"/>
    <n v="2009.4399999999996"/>
    <n v="45606"/>
  </r>
  <r>
    <x v="257"/>
    <n v="8"/>
    <s v="Casual Dining"/>
    <x v="1"/>
    <x v="1"/>
    <s v="spaghetti, eggs, cheese, beef bacon, black pepper"/>
    <n v="9"/>
    <n v="23.01"/>
    <n v="34.49"/>
    <n v="60"/>
    <x v="1"/>
    <b v="0"/>
    <s v="Sunny"/>
    <n v="2069.4"/>
    <n v="540"/>
    <n v="1529.4"/>
    <n v="2069.4"/>
    <n v="34.49"/>
    <n v="60"/>
    <n v="1529.4"/>
    <n v="45606"/>
  </r>
  <r>
    <x v="257"/>
    <n v="49"/>
    <s v="Kopitiam"/>
    <x v="4"/>
    <x v="1"/>
    <s v="rice flour jelly, coconut milk, palm sugar, red beans"/>
    <n v="2"/>
    <n v="5.68"/>
    <n v="5.91"/>
    <n v="465"/>
    <x v="1"/>
    <b v="0"/>
    <s v="Cloudy"/>
    <n v="2748.15"/>
    <n v="930"/>
    <n v="1818.15"/>
    <n v="2748.15"/>
    <n v="5.91"/>
    <n v="465"/>
    <n v="1818.15"/>
    <n v="45606"/>
  </r>
  <r>
    <x v="257"/>
    <n v="3"/>
    <s v="Cafe"/>
    <x v="2"/>
    <x v="1"/>
    <s v="beef, coconut milk, galangal, lemongrass, spices, chili"/>
    <n v="9"/>
    <n v="29.22"/>
    <n v="41.12"/>
    <n v="123"/>
    <x v="0"/>
    <b v="0"/>
    <s v="Cloudy"/>
    <n v="5057.7599999999993"/>
    <n v="1107"/>
    <n v="3950.7599999999993"/>
    <n v="5057.7599999999993"/>
    <n v="41.12"/>
    <n v="123"/>
    <n v="3950.7599999999993"/>
    <n v="45606"/>
  </r>
  <r>
    <x v="257"/>
    <n v="16"/>
    <s v="Food Stall"/>
    <x v="3"/>
    <x v="1"/>
    <s v="flour, ghee, egg, water, curry"/>
    <n v="0.8"/>
    <n v="1.8"/>
    <n v="2.2599999999999998"/>
    <n v="288"/>
    <x v="0"/>
    <b v="0"/>
    <s v="Sunny"/>
    <n v="650.87999999999988"/>
    <n v="230.4"/>
    <n v="420.4799999999999"/>
    <n v="650.87999999999988"/>
    <n v="2.2599999999999998"/>
    <n v="288"/>
    <n v="420.4799999999999"/>
    <n v="45606"/>
  </r>
  <r>
    <x v="257"/>
    <n v="32"/>
    <s v="Fine Dining"/>
    <x v="1"/>
    <x v="1"/>
    <s v="spaghetti, eggs, cheese, beef bacon, black pepper"/>
    <n v="9"/>
    <n v="40.85"/>
    <n v="72.34"/>
    <n v="0"/>
    <x v="0"/>
    <b v="0"/>
    <s v="Rainy"/>
    <n v="0"/>
    <n v="0"/>
    <n v="0"/>
    <n v="0"/>
    <n v="72.34"/>
    <n v="0"/>
    <n v="0"/>
    <n v="45606"/>
  </r>
  <r>
    <x v="257"/>
    <n v="35"/>
    <s v="Food Stall"/>
    <x v="7"/>
    <x v="2"/>
    <s v="white bread, kaya, butter, soft-boiled eggs"/>
    <n v="2.8"/>
    <n v="6.56"/>
    <n v="9.5399999999999991"/>
    <n v="162"/>
    <x v="0"/>
    <b v="0"/>
    <s v="Sunny"/>
    <n v="1545.4799999999998"/>
    <n v="453.59999999999997"/>
    <n v="1091.8799999999999"/>
    <n v="1545.4799999999998"/>
    <n v="9.5399999999999991"/>
    <n v="162"/>
    <n v="1091.8799999999999"/>
    <n v="45606"/>
  </r>
  <r>
    <x v="257"/>
    <n v="37"/>
    <s v="Food Stall"/>
    <x v="9"/>
    <x v="1"/>
    <s v="chicken, rice, ginger, garlic, chili sauce, cucumber"/>
    <n v="4"/>
    <n v="7.33"/>
    <n v="14.25"/>
    <n v="18"/>
    <x v="0"/>
    <b v="0"/>
    <s v="Sunny"/>
    <n v="256.5"/>
    <n v="72"/>
    <n v="184.5"/>
    <n v="256.5"/>
    <n v="14.25"/>
    <n v="18"/>
    <n v="184.5"/>
    <n v="45606"/>
  </r>
  <r>
    <x v="257"/>
    <n v="50"/>
    <s v="Food Stall"/>
    <x v="6"/>
    <x v="1"/>
    <s v="chicken, yogurt, tandoori masala, ginger, garlic"/>
    <n v="7"/>
    <n v="13.76"/>
    <n v="16.399999999999999"/>
    <n v="211"/>
    <x v="1"/>
    <b v="0"/>
    <s v="Sunny"/>
    <n v="3460.3999999999996"/>
    <n v="1477"/>
    <n v="1983.3999999999996"/>
    <n v="3460.3999999999996"/>
    <n v="16.399999999999999"/>
    <n v="211"/>
    <n v="1983.3999999999996"/>
    <n v="45606"/>
  </r>
  <r>
    <x v="257"/>
    <n v="1"/>
    <s v="Food Stall"/>
    <x v="2"/>
    <x v="1"/>
    <s v="beef, coconut milk, galangal, lemongrass, spices, chili"/>
    <n v="9"/>
    <n v="18.239999999999998"/>
    <n v="31.9"/>
    <n v="86"/>
    <x v="0"/>
    <b v="0"/>
    <s v="Sunny"/>
    <n v="2743.4"/>
    <n v="774"/>
    <n v="1969.4"/>
    <n v="2743.4"/>
    <n v="31.9"/>
    <n v="86"/>
    <n v="1969.4"/>
    <n v="45606"/>
  </r>
  <r>
    <x v="257"/>
    <n v="4"/>
    <s v="Cafe"/>
    <x v="8"/>
    <x v="1"/>
    <s v="chicken thigh, black pepper sauce, fries, coleslaw"/>
    <n v="8"/>
    <n v="31.71"/>
    <n v="37.54"/>
    <n v="76"/>
    <x v="0"/>
    <b v="0"/>
    <s v="Rainy"/>
    <n v="2853.04"/>
    <n v="608"/>
    <n v="2245.04"/>
    <n v="2853.04"/>
    <n v="37.54"/>
    <n v="76"/>
    <n v="2245.04"/>
    <n v="45606"/>
  </r>
  <r>
    <x v="257"/>
    <n v="25"/>
    <s v="Fine Dining"/>
    <x v="1"/>
    <x v="0"/>
    <s v="spaghetti, eggs, cheese, beef bacon, black pepper"/>
    <n v="9"/>
    <n v="42.21"/>
    <n v="69.739999999999995"/>
    <n v="175"/>
    <x v="0"/>
    <b v="0"/>
    <s v="Sunny"/>
    <n v="12204.5"/>
    <n v="1575"/>
    <n v="10629.5"/>
    <n v="12204.5"/>
    <n v="69.739999999999995"/>
    <n v="175"/>
    <n v="10629.5"/>
    <n v="45606"/>
  </r>
  <r>
    <x v="257"/>
    <n v="48"/>
    <s v="Casual Dining"/>
    <x v="4"/>
    <x v="0"/>
    <s v="rice flour jelly, coconut milk, palm sugar, red beans"/>
    <n v="2"/>
    <n v="5.65"/>
    <n v="8.82"/>
    <n v="311"/>
    <x v="0"/>
    <b v="0"/>
    <s v="Rainy"/>
    <n v="2743.02"/>
    <n v="622"/>
    <n v="2121.02"/>
    <n v="2743.02"/>
    <n v="8.82"/>
    <n v="311"/>
    <n v="2121.02"/>
    <n v="45606"/>
  </r>
  <r>
    <x v="257"/>
    <n v="42"/>
    <s v="Fine Dining"/>
    <x v="12"/>
    <x v="2"/>
    <s v="rice, coconut milk, sambal, anchovies, egg, peanuts"/>
    <n v="2.5"/>
    <n v="14.85"/>
    <n v="12.74"/>
    <n v="732"/>
    <x v="1"/>
    <b v="0"/>
    <s v="Cloudy"/>
    <n v="9325.68"/>
    <n v="1830"/>
    <n v="7495.68"/>
    <n v="9325.68"/>
    <n v="12.74"/>
    <n v="732"/>
    <n v="7495.68"/>
    <n v="45606"/>
  </r>
  <r>
    <x v="257"/>
    <n v="16"/>
    <s v="Food Stall"/>
    <x v="6"/>
    <x v="1"/>
    <s v="chicken, yogurt, tandoori masala, ginger, garlic"/>
    <n v="7"/>
    <n v="15.78"/>
    <n v="26.4"/>
    <n v="227"/>
    <x v="0"/>
    <b v="1"/>
    <s v="Sunny"/>
    <n v="5992.7999999999993"/>
    <n v="1589"/>
    <n v="4403.7999999999993"/>
    <n v="5992.7999999999993"/>
    <n v="26.4"/>
    <n v="227"/>
    <n v="4403.7999999999993"/>
    <n v="45606"/>
  </r>
  <r>
    <x v="257"/>
    <n v="33"/>
    <s v="Cafe"/>
    <x v="13"/>
    <x v="0"/>
    <s v="mushrooms, cream, onion, garlic, vegetable broth"/>
    <n v="3.5"/>
    <n v="13.42"/>
    <n v="13.9"/>
    <n v="148"/>
    <x v="0"/>
    <b v="1"/>
    <s v="Sunny"/>
    <n v="2057.2000000000003"/>
    <n v="518"/>
    <n v="1539.2000000000003"/>
    <n v="2057.2000000000003"/>
    <n v="13.9"/>
    <n v="148"/>
    <n v="1539.2000000000003"/>
    <n v="45606"/>
  </r>
  <r>
    <x v="258"/>
    <n v="21"/>
    <s v="Casual Dining"/>
    <x v="13"/>
    <x v="0"/>
    <s v="mushrooms, cream, onion, garlic, vegetable broth"/>
    <n v="3.5"/>
    <n v="11.19"/>
    <n v="21.36"/>
    <n v="28"/>
    <x v="0"/>
    <b v="0"/>
    <s v="Sunny"/>
    <n v="598.07999999999993"/>
    <n v="98"/>
    <n v="500.07999999999993"/>
    <n v="598.07999999999993"/>
    <n v="21.36"/>
    <n v="28"/>
    <n v="500.07999999999993"/>
    <n v="45636"/>
  </r>
  <r>
    <x v="258"/>
    <n v="40"/>
    <s v="Food Stall"/>
    <x v="7"/>
    <x v="2"/>
    <s v="white bread, kaya, butter, soft-boiled eggs"/>
    <n v="2.8"/>
    <n v="5.23"/>
    <n v="8.9"/>
    <n v="553"/>
    <x v="0"/>
    <b v="0"/>
    <s v="Rainy"/>
    <n v="4921.7"/>
    <n v="1548.3999999999999"/>
    <n v="3373.3"/>
    <n v="4921.7"/>
    <n v="8.9"/>
    <n v="553"/>
    <n v="3373.3"/>
    <n v="45636"/>
  </r>
  <r>
    <x v="258"/>
    <n v="29"/>
    <s v="Food Stall"/>
    <x v="10"/>
    <x v="0"/>
    <s v="black tea, condensed milk, evaporated milk"/>
    <n v="0.9"/>
    <n v="1.99"/>
    <n v="2.69"/>
    <n v="617"/>
    <x v="0"/>
    <b v="0"/>
    <s v="Sunny"/>
    <n v="1659.73"/>
    <n v="555.30000000000007"/>
    <n v="1104.4299999999998"/>
    <n v="1659.73"/>
    <n v="2.69"/>
    <n v="617"/>
    <n v="1104.4299999999998"/>
    <n v="45636"/>
  </r>
  <r>
    <x v="258"/>
    <n v="36"/>
    <s v="Food Stall"/>
    <x v="6"/>
    <x v="1"/>
    <s v="chicken, yogurt, tandoori masala, ginger, garlic"/>
    <n v="7"/>
    <n v="18.54"/>
    <n v="22.1"/>
    <n v="145"/>
    <x v="0"/>
    <b v="0"/>
    <s v="Cloudy"/>
    <n v="3204.5"/>
    <n v="1015"/>
    <n v="2189.5"/>
    <n v="3204.5"/>
    <n v="22.1"/>
    <n v="145"/>
    <n v="2189.5"/>
    <n v="45636"/>
  </r>
  <r>
    <x v="258"/>
    <n v="32"/>
    <s v="Fine Dining"/>
    <x v="1"/>
    <x v="1"/>
    <s v="spaghetti, eggs, cheese, beef bacon, black pepper"/>
    <n v="9"/>
    <n v="44.36"/>
    <n v="63.13"/>
    <n v="183"/>
    <x v="0"/>
    <b v="0"/>
    <s v="Cloudy"/>
    <n v="11552.79"/>
    <n v="1647"/>
    <n v="9905.7900000000009"/>
    <n v="11552.79"/>
    <n v="63.13"/>
    <n v="183"/>
    <n v="9905.7900000000009"/>
    <n v="45636"/>
  </r>
  <r>
    <x v="258"/>
    <n v="39"/>
    <s v="Casual Dining"/>
    <x v="11"/>
    <x v="2"/>
    <s v="black tea, lemon, sugar syrup"/>
    <n v="1.2"/>
    <n v="4.04"/>
    <n v="4.66"/>
    <n v="503"/>
    <x v="0"/>
    <b v="0"/>
    <s v="Cloudy"/>
    <n v="2343.98"/>
    <n v="603.6"/>
    <n v="1740.38"/>
    <n v="2343.98"/>
    <n v="4.66"/>
    <n v="503"/>
    <n v="1740.38"/>
    <n v="45636"/>
  </r>
  <r>
    <x v="258"/>
    <n v="2"/>
    <s v="Food Stall"/>
    <x v="6"/>
    <x v="1"/>
    <s v="chicken, yogurt, tandoori masala, ginger, garlic"/>
    <n v="7"/>
    <n v="14.11"/>
    <n v="18.87"/>
    <n v="75"/>
    <x v="1"/>
    <b v="0"/>
    <s v="Rainy"/>
    <n v="1415.25"/>
    <n v="525"/>
    <n v="890.25"/>
    <n v="1415.25"/>
    <n v="18.87"/>
    <n v="75"/>
    <n v="890.25"/>
    <n v="45636"/>
  </r>
  <r>
    <x v="258"/>
    <n v="45"/>
    <s v="Food Stall"/>
    <x v="4"/>
    <x v="0"/>
    <s v="rice flour jelly, coconut milk, palm sugar, red beans"/>
    <n v="2"/>
    <n v="4.8099999999999996"/>
    <n v="5.62"/>
    <n v="382"/>
    <x v="0"/>
    <b v="0"/>
    <s v="Sunny"/>
    <n v="2146.84"/>
    <n v="764"/>
    <n v="1382.8400000000001"/>
    <n v="2146.84"/>
    <n v="5.62"/>
    <n v="382"/>
    <n v="1382.8400000000001"/>
    <n v="45636"/>
  </r>
  <r>
    <x v="258"/>
    <n v="16"/>
    <s v="Food Stall"/>
    <x v="6"/>
    <x v="1"/>
    <s v="chicken, yogurt, tandoori masala, ginger, garlic"/>
    <n v="7"/>
    <n v="17.920000000000002"/>
    <n v="21.94"/>
    <n v="152"/>
    <x v="0"/>
    <b v="0"/>
    <s v="Cloudy"/>
    <n v="3334.88"/>
    <n v="1064"/>
    <n v="2270.88"/>
    <n v="3334.88"/>
    <n v="21.94"/>
    <n v="152"/>
    <n v="2270.88"/>
    <n v="45636"/>
  </r>
  <r>
    <x v="258"/>
    <n v="40"/>
    <s v="Food Stall"/>
    <x v="4"/>
    <x v="0"/>
    <s v="rice flour jelly, coconut milk, palm sugar, red beans"/>
    <n v="2"/>
    <n v="4.4800000000000004"/>
    <n v="5.76"/>
    <n v="281"/>
    <x v="0"/>
    <b v="0"/>
    <s v="Rainy"/>
    <n v="1618.56"/>
    <n v="562"/>
    <n v="1056.56"/>
    <n v="1618.56"/>
    <n v="5.76"/>
    <n v="281"/>
    <n v="1056.56"/>
    <n v="45636"/>
  </r>
  <r>
    <x v="258"/>
    <n v="45"/>
    <s v="Food Stall"/>
    <x v="7"/>
    <x v="2"/>
    <s v="white bread, kaya, butter, soft-boiled eggs"/>
    <n v="2.8"/>
    <n v="5.97"/>
    <n v="5.63"/>
    <n v="784"/>
    <x v="1"/>
    <b v="0"/>
    <s v="Cloudy"/>
    <n v="4413.92"/>
    <n v="2195.1999999999998"/>
    <n v="2218.7200000000003"/>
    <n v="4413.92"/>
    <n v="5.63"/>
    <n v="784"/>
    <n v="2218.7200000000003"/>
    <n v="45636"/>
  </r>
  <r>
    <x v="258"/>
    <n v="49"/>
    <s v="Kopitiam"/>
    <x v="5"/>
    <x v="0"/>
    <s v="flat rice noodles, prawns, cockles, bean sprouts, chives, soy sauce"/>
    <n v="5"/>
    <n v="13.95"/>
    <n v="21.03"/>
    <n v="228"/>
    <x v="0"/>
    <b v="0"/>
    <s v="Sunny"/>
    <n v="4794.84"/>
    <n v="1140"/>
    <n v="3654.84"/>
    <n v="4794.84"/>
    <n v="21.03"/>
    <n v="228"/>
    <n v="3654.84"/>
    <n v="45636"/>
  </r>
  <r>
    <x v="258"/>
    <n v="33"/>
    <s v="Cafe"/>
    <x v="11"/>
    <x v="0"/>
    <s v="black tea, lemon, sugar syrup"/>
    <n v="1.2"/>
    <n v="3.44"/>
    <n v="4.5599999999999996"/>
    <n v="354"/>
    <x v="0"/>
    <b v="0"/>
    <s v="Cloudy"/>
    <n v="1614.2399999999998"/>
    <n v="424.8"/>
    <n v="1189.4399999999998"/>
    <n v="1614.2399999999998"/>
    <n v="4.5599999999999996"/>
    <n v="354"/>
    <n v="1189.4399999999998"/>
    <n v="45636"/>
  </r>
  <r>
    <x v="258"/>
    <n v="14"/>
    <s v="Food Stall"/>
    <x v="10"/>
    <x v="2"/>
    <s v="black tea, condensed milk, evaporated milk"/>
    <n v="0.9"/>
    <n v="2.0499999999999998"/>
    <n v="2.82"/>
    <n v="372"/>
    <x v="0"/>
    <b v="0"/>
    <s v="Rainy"/>
    <n v="1049.04"/>
    <n v="334.8"/>
    <n v="714.24"/>
    <n v="1049.04"/>
    <n v="2.82"/>
    <n v="372"/>
    <n v="714.24"/>
    <n v="45636"/>
  </r>
  <r>
    <x v="258"/>
    <n v="30"/>
    <s v="Cafe"/>
    <x v="11"/>
    <x v="2"/>
    <s v="black tea, lemon, sugar syrup"/>
    <n v="1.2"/>
    <n v="4.08"/>
    <n v="5.03"/>
    <n v="394"/>
    <x v="0"/>
    <b v="0"/>
    <s v="Cloudy"/>
    <n v="1981.8200000000002"/>
    <n v="472.79999999999995"/>
    <n v="1509.0200000000002"/>
    <n v="1981.8200000000002"/>
    <n v="5.03"/>
    <n v="394"/>
    <n v="1509.0200000000002"/>
    <n v="45636"/>
  </r>
  <r>
    <x v="258"/>
    <n v="3"/>
    <s v="Cafe"/>
    <x v="1"/>
    <x v="0"/>
    <s v="spaghetti, eggs, cheese, beef bacon, black pepper"/>
    <n v="9"/>
    <n v="36.630000000000003"/>
    <n v="41.77"/>
    <n v="255"/>
    <x v="0"/>
    <b v="0"/>
    <s v="Sunny"/>
    <n v="10651.35"/>
    <n v="2295"/>
    <n v="8356.35"/>
    <n v="10651.35"/>
    <n v="41.77"/>
    <n v="255"/>
    <n v="8356.35"/>
    <n v="45636"/>
  </r>
  <r>
    <x v="258"/>
    <n v="25"/>
    <s v="Fine Dining"/>
    <x v="12"/>
    <x v="0"/>
    <s v="rice, coconut milk, sambal, anchovies, egg, peanuts"/>
    <n v="2.5"/>
    <n v="10.35"/>
    <n v="16.850000000000001"/>
    <n v="386"/>
    <x v="0"/>
    <b v="0"/>
    <s v="Sunny"/>
    <n v="6504.1"/>
    <n v="965"/>
    <n v="5539.1"/>
    <n v="6504.1"/>
    <n v="16.850000000000001"/>
    <n v="386"/>
    <n v="5539.1"/>
    <n v="45636"/>
  </r>
  <r>
    <x v="258"/>
    <n v="50"/>
    <s v="Food Stall"/>
    <x v="3"/>
    <x v="2"/>
    <s v="flour, ghee, egg, water, curry"/>
    <n v="0.8"/>
    <n v="1.91"/>
    <n v="2.68"/>
    <n v="526"/>
    <x v="0"/>
    <b v="0"/>
    <s v="Cloudy"/>
    <n v="1409.68"/>
    <n v="420.8"/>
    <n v="988.88000000000011"/>
    <n v="1409.68"/>
    <n v="2.68"/>
    <n v="526"/>
    <n v="988.88000000000011"/>
    <n v="45636"/>
  </r>
  <r>
    <x v="258"/>
    <n v="31"/>
    <s v="Food Stall"/>
    <x v="0"/>
    <x v="0"/>
    <s v="rice noodles, fish broth, tamarind, shrimp paste, cucumber, mint"/>
    <n v="4.5"/>
    <n v="11.77"/>
    <n v="15.25"/>
    <n v="298"/>
    <x v="0"/>
    <b v="0"/>
    <s v="Cloudy"/>
    <n v="4544.5"/>
    <n v="1341"/>
    <n v="3203.5"/>
    <n v="4544.5"/>
    <n v="15.25"/>
    <n v="298"/>
    <n v="3203.5"/>
    <n v="45636"/>
  </r>
  <r>
    <x v="258"/>
    <n v="18"/>
    <s v="Food Stall"/>
    <x v="6"/>
    <x v="1"/>
    <s v="chicken, yogurt, tandoori masala, ginger, garlic"/>
    <n v="7"/>
    <n v="15.49"/>
    <n v="28.46"/>
    <n v="84"/>
    <x v="0"/>
    <b v="0"/>
    <s v="Rainy"/>
    <n v="2390.64"/>
    <n v="588"/>
    <n v="1802.6399999999999"/>
    <n v="2390.64"/>
    <n v="28.46"/>
    <n v="84"/>
    <n v="1802.6399999999999"/>
    <n v="45636"/>
  </r>
  <r>
    <x v="258"/>
    <n v="4"/>
    <s v="Cafe"/>
    <x v="8"/>
    <x v="0"/>
    <s v="chicken thigh, black pepper sauce, fries, coleslaw"/>
    <n v="8"/>
    <n v="30.52"/>
    <n v="34.32"/>
    <n v="209"/>
    <x v="0"/>
    <b v="0"/>
    <s v="Cloudy"/>
    <n v="7172.88"/>
    <n v="1672"/>
    <n v="5500.88"/>
    <n v="7172.88"/>
    <n v="34.32"/>
    <n v="209"/>
    <n v="5500.88"/>
    <n v="45636"/>
  </r>
  <r>
    <x v="258"/>
    <n v="36"/>
    <s v="Food Stall"/>
    <x v="3"/>
    <x v="1"/>
    <s v="flour, ghee, egg, water, curry"/>
    <n v="0.8"/>
    <n v="1.87"/>
    <n v="2.5499999999999998"/>
    <n v="358"/>
    <x v="0"/>
    <b v="0"/>
    <s v="Cloudy"/>
    <n v="912.9"/>
    <n v="286.40000000000003"/>
    <n v="626.5"/>
    <n v="912.9"/>
    <n v="2.5499999999999998"/>
    <n v="358"/>
    <n v="626.5"/>
    <n v="45636"/>
  </r>
  <r>
    <x v="258"/>
    <n v="19"/>
    <s v="Casual Dining"/>
    <x v="4"/>
    <x v="0"/>
    <s v="rice flour jelly, coconut milk, palm sugar, red beans"/>
    <n v="2"/>
    <n v="6.42"/>
    <n v="9.41"/>
    <n v="363"/>
    <x v="0"/>
    <b v="0"/>
    <s v="Rainy"/>
    <n v="3415.83"/>
    <n v="726"/>
    <n v="2689.83"/>
    <n v="3415.83"/>
    <n v="9.41"/>
    <n v="363"/>
    <n v="2689.83"/>
    <n v="45636"/>
  </r>
  <r>
    <x v="258"/>
    <n v="22"/>
    <s v="Food Stall"/>
    <x v="3"/>
    <x v="1"/>
    <s v="flour, ghee, egg, water, curry"/>
    <n v="0.8"/>
    <n v="1.73"/>
    <n v="2.44"/>
    <n v="185"/>
    <x v="0"/>
    <b v="0"/>
    <s v="Sunny"/>
    <n v="451.4"/>
    <n v="148"/>
    <n v="303.39999999999998"/>
    <n v="451.4"/>
    <n v="2.44"/>
    <n v="185"/>
    <n v="303.39999999999998"/>
    <n v="45636"/>
  </r>
  <r>
    <x v="258"/>
    <n v="9"/>
    <s v="Casual Dining"/>
    <x v="10"/>
    <x v="0"/>
    <s v="black tea, condensed milk, evaporated milk"/>
    <n v="0.9"/>
    <n v="2.5499999999999998"/>
    <n v="4.5199999999999996"/>
    <n v="633"/>
    <x v="0"/>
    <b v="0"/>
    <s v="Cloudy"/>
    <n v="2861.16"/>
    <n v="569.70000000000005"/>
    <n v="2291.46"/>
    <n v="2861.16"/>
    <n v="4.5199999999999996"/>
    <n v="633"/>
    <n v="2291.46"/>
    <n v="45636"/>
  </r>
  <r>
    <x v="258"/>
    <n v="25"/>
    <s v="Fine Dining"/>
    <x v="2"/>
    <x v="0"/>
    <s v="beef, coconut milk, galangal, lemongrass, spices, chili"/>
    <n v="9"/>
    <n v="38.42"/>
    <n v="81.41"/>
    <n v="37"/>
    <x v="0"/>
    <b v="0"/>
    <s v="Cloudy"/>
    <n v="3012.17"/>
    <n v="333"/>
    <n v="2679.17"/>
    <n v="3012.17"/>
    <n v="81.41"/>
    <n v="37"/>
    <n v="2679.17"/>
    <n v="45636"/>
  </r>
  <r>
    <x v="258"/>
    <n v="43"/>
    <s v="Casual Dining"/>
    <x v="7"/>
    <x v="2"/>
    <s v="white bread, kaya, butter, soft-boiled eggs"/>
    <n v="2.8"/>
    <n v="7.38"/>
    <n v="14.22"/>
    <n v="459"/>
    <x v="0"/>
    <b v="0"/>
    <s v="Rainy"/>
    <n v="6526.9800000000005"/>
    <n v="1285.1999999999998"/>
    <n v="5241.7800000000007"/>
    <n v="6526.9800000000005"/>
    <n v="14.22"/>
    <n v="459"/>
    <n v="5241.7800000000007"/>
    <n v="45636"/>
  </r>
  <r>
    <x v="258"/>
    <n v="3"/>
    <s v="Cafe"/>
    <x v="13"/>
    <x v="0"/>
    <s v="mushrooms, cream, onion, garlic, vegetable broth"/>
    <n v="3.5"/>
    <n v="12.11"/>
    <n v="9.3000000000000007"/>
    <n v="280"/>
    <x v="1"/>
    <b v="0"/>
    <s v="Sunny"/>
    <n v="2604"/>
    <n v="980"/>
    <n v="1624"/>
    <n v="2604"/>
    <n v="9.3000000000000007"/>
    <n v="280"/>
    <n v="1624"/>
    <n v="45636"/>
  </r>
  <r>
    <x v="259"/>
    <n v="9"/>
    <s v="Casual Dining"/>
    <x v="12"/>
    <x v="2"/>
    <s v="rice, coconut milk, sambal, anchovies, egg, peanuts"/>
    <n v="2.5"/>
    <n v="8.31"/>
    <n v="9.5500000000000007"/>
    <n v="558"/>
    <x v="0"/>
    <b v="0"/>
    <s v="Rainy"/>
    <n v="5328.9000000000005"/>
    <n v="1395"/>
    <n v="3933.9000000000005"/>
    <n v="5328.9000000000005"/>
    <n v="9.5500000000000007"/>
    <n v="558"/>
    <n v="3933.9000000000005"/>
    <s v=""/>
  </r>
  <r>
    <x v="259"/>
    <n v="12"/>
    <s v="Cafe"/>
    <x v="2"/>
    <x v="1"/>
    <s v="beef, coconut milk, galangal, lemongrass, spices, chili"/>
    <n v="9"/>
    <n v="27.98"/>
    <n v="41.48"/>
    <n v="16"/>
    <x v="0"/>
    <b v="0"/>
    <s v="Sunny"/>
    <n v="663.68"/>
    <n v="144"/>
    <n v="519.67999999999995"/>
    <n v="663.68"/>
    <n v="41.48"/>
    <n v="16"/>
    <n v="519.67999999999995"/>
    <s v=""/>
  </r>
  <r>
    <x v="259"/>
    <n v="23"/>
    <s v="Fine Dining"/>
    <x v="13"/>
    <x v="0"/>
    <s v="mushrooms, cream, onion, garlic, vegetable broth"/>
    <n v="3.5"/>
    <n v="20.99"/>
    <n v="19.72"/>
    <n v="183"/>
    <x v="1"/>
    <b v="0"/>
    <s v="Sunny"/>
    <n v="3608.7599999999998"/>
    <n v="640.5"/>
    <n v="2968.2599999999998"/>
    <n v="3608.7599999999998"/>
    <n v="19.72"/>
    <n v="183"/>
    <n v="2968.2599999999998"/>
    <s v=""/>
  </r>
  <r>
    <x v="259"/>
    <n v="22"/>
    <s v="Food Stall"/>
    <x v="3"/>
    <x v="1"/>
    <s v="flour, ghee, egg, water, curry"/>
    <n v="0.8"/>
    <n v="1.86"/>
    <n v="1.54"/>
    <n v="758"/>
    <x v="1"/>
    <b v="0"/>
    <s v="Cloudy"/>
    <n v="1167.32"/>
    <n v="606.4"/>
    <n v="560.91999999999996"/>
    <n v="1167.32"/>
    <n v="1.54"/>
    <n v="758"/>
    <n v="560.91999999999996"/>
    <s v=""/>
  </r>
  <r>
    <x v="259"/>
    <n v="1"/>
    <s v="Food Stall"/>
    <x v="4"/>
    <x v="0"/>
    <s v="rice flour jelly, coconut milk, palm sugar, red beans"/>
    <n v="2"/>
    <n v="5.0199999999999996"/>
    <n v="3.92"/>
    <n v="552"/>
    <x v="1"/>
    <b v="0"/>
    <s v="Sunny"/>
    <n v="2163.84"/>
    <n v="1104"/>
    <n v="1059.8400000000001"/>
    <n v="2163.84"/>
    <n v="3.92"/>
    <n v="552"/>
    <n v="1059.8400000000001"/>
    <s v=""/>
  </r>
  <r>
    <x v="259"/>
    <n v="46"/>
    <s v="Casual Dining"/>
    <x v="1"/>
    <x v="0"/>
    <s v="spaghetti, eggs, cheese, beef bacon, black pepper"/>
    <n v="9"/>
    <n v="28.38"/>
    <n v="43.28"/>
    <n v="142"/>
    <x v="0"/>
    <b v="0"/>
    <s v="Cloudy"/>
    <n v="6145.76"/>
    <n v="1278"/>
    <n v="4867.76"/>
    <n v="6145.76"/>
    <n v="43.28"/>
    <n v="142"/>
    <n v="4867.76"/>
    <s v=""/>
  </r>
  <r>
    <x v="259"/>
    <n v="32"/>
    <s v="Fine Dining"/>
    <x v="13"/>
    <x v="1"/>
    <s v="mushrooms, cream, onion, garlic, vegetable broth"/>
    <n v="3.5"/>
    <n v="15.97"/>
    <n v="26.22"/>
    <n v="52"/>
    <x v="0"/>
    <b v="1"/>
    <s v="Sunny"/>
    <n v="1363.44"/>
    <n v="182"/>
    <n v="1181.44"/>
    <n v="1363.44"/>
    <n v="26.22"/>
    <n v="52"/>
    <n v="1181.44"/>
    <s v=""/>
  </r>
  <r>
    <x v="259"/>
    <n v="33"/>
    <s v="Cafe"/>
    <x v="11"/>
    <x v="1"/>
    <s v="black tea, lemon, sugar syrup"/>
    <n v="1.2"/>
    <n v="4.0999999999999996"/>
    <n v="4.32"/>
    <n v="446"/>
    <x v="0"/>
    <b v="0"/>
    <s v="Sunny"/>
    <n v="1926.72"/>
    <n v="535.19999999999993"/>
    <n v="1391.52"/>
    <n v="1926.72"/>
    <n v="4.32"/>
    <n v="446"/>
    <n v="1391.52"/>
    <s v=""/>
  </r>
  <r>
    <x v="259"/>
    <n v="42"/>
    <s v="Fine Dining"/>
    <x v="11"/>
    <x v="1"/>
    <s v="black tea, lemon, sugar syrup"/>
    <n v="1.2"/>
    <n v="4.92"/>
    <n v="8.66"/>
    <n v="359"/>
    <x v="0"/>
    <b v="0"/>
    <s v="Rainy"/>
    <n v="3108.94"/>
    <n v="430.8"/>
    <n v="2678.14"/>
    <n v="3108.94"/>
    <n v="8.66"/>
    <n v="359"/>
    <n v="2678.14"/>
    <s v=""/>
  </r>
  <r>
    <x v="259"/>
    <n v="26"/>
    <s v="Food Stall"/>
    <x v="12"/>
    <x v="0"/>
    <s v="rice, coconut milk, sambal, anchovies, egg, peanuts"/>
    <n v="2.5"/>
    <n v="4.76"/>
    <n v="6.94"/>
    <n v="426"/>
    <x v="0"/>
    <b v="0"/>
    <s v="Sunny"/>
    <n v="2956.44"/>
    <n v="1065"/>
    <n v="1891.44"/>
    <n v="2956.44"/>
    <n v="6.94"/>
    <n v="426"/>
    <n v="1891.44"/>
    <s v=""/>
  </r>
  <r>
    <x v="259"/>
    <n v="37"/>
    <s v="Food Stall"/>
    <x v="10"/>
    <x v="1"/>
    <s v="black tea, condensed milk, evaporated milk"/>
    <n v="0.9"/>
    <n v="2.2400000000000002"/>
    <n v="3.14"/>
    <n v="319"/>
    <x v="0"/>
    <b v="0"/>
    <s v="Rainy"/>
    <n v="1001.6600000000001"/>
    <n v="287.10000000000002"/>
    <n v="714.56000000000006"/>
    <n v="1001.6600000000001"/>
    <n v="3.14"/>
    <n v="319"/>
    <n v="714.56000000000006"/>
    <s v=""/>
  </r>
  <r>
    <x v="259"/>
    <n v="49"/>
    <s v="Kopitiam"/>
    <x v="4"/>
    <x v="1"/>
    <s v="rice flour jelly, coconut milk, palm sugar, red beans"/>
    <n v="2"/>
    <n v="5.67"/>
    <n v="5.4"/>
    <n v="607"/>
    <x v="1"/>
    <b v="0"/>
    <s v="Rainy"/>
    <n v="3277.8"/>
    <n v="1214"/>
    <n v="2063.8000000000002"/>
    <n v="3277.8"/>
    <n v="5.4"/>
    <n v="607"/>
    <n v="2063.8000000000002"/>
    <s v=""/>
  </r>
  <r>
    <x v="259"/>
    <n v="6"/>
    <s v="Fine Dining"/>
    <x v="8"/>
    <x v="1"/>
    <s v="chicken thigh, black pepper sauce, fries, coleslaw"/>
    <n v="8"/>
    <n v="41.28"/>
    <n v="39.36"/>
    <n v="434"/>
    <x v="1"/>
    <b v="0"/>
    <s v="Sunny"/>
    <n v="17082.239999999998"/>
    <n v="3472"/>
    <n v="13610.239999999998"/>
    <n v="17082.239999999998"/>
    <n v="39.36"/>
    <n v="434"/>
    <n v="13610.239999999998"/>
    <s v=""/>
  </r>
  <r>
    <x v="259"/>
    <n v="35"/>
    <s v="Food Stall"/>
    <x v="4"/>
    <x v="1"/>
    <s v="rice flour jelly, coconut milk, palm sugar, red beans"/>
    <n v="2"/>
    <n v="3.79"/>
    <n v="6.61"/>
    <n v="349"/>
    <x v="0"/>
    <b v="0"/>
    <s v="Rainy"/>
    <n v="2306.8900000000003"/>
    <n v="698"/>
    <n v="1608.8900000000003"/>
    <n v="2306.8900000000003"/>
    <n v="6.61"/>
    <n v="349"/>
    <n v="1608.8900000000003"/>
    <s v=""/>
  </r>
  <r>
    <x v="259"/>
    <n v="19"/>
    <s v="Casual Dining"/>
    <x v="4"/>
    <x v="1"/>
    <s v="rice flour jelly, coconut milk, palm sugar, red beans"/>
    <n v="2"/>
    <n v="6.74"/>
    <n v="10.14"/>
    <n v="277"/>
    <x v="0"/>
    <b v="0"/>
    <s v="Cloudy"/>
    <n v="2808.78"/>
    <n v="554"/>
    <n v="2254.7800000000002"/>
    <n v="2808.78"/>
    <n v="10.14"/>
    <n v="277"/>
    <n v="2254.7800000000002"/>
    <s v=""/>
  </r>
  <r>
    <x v="259"/>
    <n v="47"/>
    <s v="Food Stall"/>
    <x v="7"/>
    <x v="2"/>
    <s v="white bread, kaya, butter, soft-boiled eggs"/>
    <n v="2.8"/>
    <n v="7.35"/>
    <n v="9.9499999999999993"/>
    <n v="330"/>
    <x v="0"/>
    <b v="0"/>
    <s v="Rainy"/>
    <n v="3283.4999999999995"/>
    <n v="923.99999999999989"/>
    <n v="2359.4999999999995"/>
    <n v="3283.4999999999995"/>
    <n v="9.9499999999999993"/>
    <n v="330"/>
    <n v="2359.4999999999995"/>
    <s v=""/>
  </r>
  <r>
    <x v="259"/>
    <n v="8"/>
    <s v="Casual Dining"/>
    <x v="13"/>
    <x v="1"/>
    <s v="mushrooms, cream, onion, garlic, vegetable broth"/>
    <n v="3.5"/>
    <n v="9.6300000000000008"/>
    <n v="12.87"/>
    <n v="221"/>
    <x v="1"/>
    <b v="0"/>
    <s v="Sunny"/>
    <n v="2844.27"/>
    <n v="773.5"/>
    <n v="2070.77"/>
    <n v="2844.27"/>
    <n v="12.87"/>
    <n v="221"/>
    <n v="2070.77"/>
    <s v=""/>
  </r>
  <r>
    <x v="259"/>
    <n v="44"/>
    <s v="Food Stall"/>
    <x v="4"/>
    <x v="1"/>
    <s v="rice flour jelly, coconut milk, palm sugar, red beans"/>
    <n v="2"/>
    <n v="4.29"/>
    <n v="7.24"/>
    <n v="292"/>
    <x v="0"/>
    <b v="0"/>
    <s v="Cloudy"/>
    <n v="2114.08"/>
    <n v="584"/>
    <n v="1530.08"/>
    <n v="2114.08"/>
    <n v="7.24"/>
    <n v="292"/>
    <n v="1530.08"/>
    <s v=""/>
  </r>
  <r>
    <x v="259"/>
    <n v="12"/>
    <s v="Cafe"/>
    <x v="12"/>
    <x v="0"/>
    <s v="rice, coconut milk, sambal, anchovies, egg, peanuts"/>
    <n v="2.5"/>
    <n v="9.2799999999999994"/>
    <n v="10.32"/>
    <n v="237"/>
    <x v="0"/>
    <b v="0"/>
    <s v="Rainy"/>
    <n v="2445.84"/>
    <n v="592.5"/>
    <n v="1853.3400000000001"/>
    <n v="2445.84"/>
    <n v="10.32"/>
    <n v="237"/>
    <n v="1853.3400000000001"/>
    <s v=""/>
  </r>
  <r>
    <x v="259"/>
    <n v="33"/>
    <s v="Cafe"/>
    <x v="4"/>
    <x v="1"/>
    <s v="rice flour jelly, coconut milk, palm sugar, red beans"/>
    <n v="2"/>
    <n v="6.51"/>
    <n v="10.26"/>
    <n v="222"/>
    <x v="0"/>
    <b v="0"/>
    <s v="Sunny"/>
    <n v="2277.7199999999998"/>
    <n v="444"/>
    <n v="1833.7199999999998"/>
    <n v="2277.7199999999998"/>
    <n v="10.26"/>
    <n v="222"/>
    <n v="1833.7199999999998"/>
    <s v=""/>
  </r>
  <r>
    <x v="259"/>
    <n v="26"/>
    <s v="Food Stall"/>
    <x v="12"/>
    <x v="0"/>
    <s v="rice, coconut milk, sambal, anchovies, egg, peanuts"/>
    <n v="2.5"/>
    <n v="4.5999999999999996"/>
    <n v="9.39"/>
    <n v="157"/>
    <x v="0"/>
    <b v="0"/>
    <s v="Sunny"/>
    <n v="1474.23"/>
    <n v="392.5"/>
    <n v="1081.73"/>
    <n v="1474.23"/>
    <n v="9.39"/>
    <n v="157"/>
    <n v="1081.73"/>
    <s v=""/>
  </r>
  <r>
    <x v="259"/>
    <n v="37"/>
    <s v="Food Stall"/>
    <x v="7"/>
    <x v="2"/>
    <s v="white bread, kaya, butter, soft-boiled eggs"/>
    <n v="2.8"/>
    <n v="6.26"/>
    <n v="7.37"/>
    <n v="481"/>
    <x v="0"/>
    <b v="0"/>
    <s v="Sunny"/>
    <n v="3544.9700000000003"/>
    <n v="1346.8"/>
    <n v="2198.17"/>
    <n v="3544.9700000000003"/>
    <n v="7.37"/>
    <n v="481"/>
    <n v="2198.17"/>
    <s v=""/>
  </r>
  <r>
    <x v="259"/>
    <n v="18"/>
    <s v="Food Stall"/>
    <x v="6"/>
    <x v="1"/>
    <s v="chicken, yogurt, tandoori masala, ginger, garlic"/>
    <n v="7"/>
    <n v="15.9"/>
    <n v="26.71"/>
    <n v="108"/>
    <x v="0"/>
    <b v="0"/>
    <s v="Sunny"/>
    <n v="2884.6800000000003"/>
    <n v="756"/>
    <n v="2128.6800000000003"/>
    <n v="2884.6800000000003"/>
    <n v="26.71"/>
    <n v="108"/>
    <n v="2128.6800000000003"/>
    <s v=""/>
  </r>
  <r>
    <x v="259"/>
    <n v="36"/>
    <s v="Food Stall"/>
    <x v="3"/>
    <x v="1"/>
    <s v="flour, ghee, egg, water, curry"/>
    <n v="0.8"/>
    <n v="1.82"/>
    <n v="2.37"/>
    <n v="409"/>
    <x v="0"/>
    <b v="0"/>
    <s v="Sunny"/>
    <n v="969.33"/>
    <n v="327.20000000000005"/>
    <n v="642.13"/>
    <n v="969.33"/>
    <n v="2.37"/>
    <n v="409"/>
    <n v="642.13"/>
    <s v=""/>
  </r>
  <r>
    <x v="259"/>
    <n v="42"/>
    <s v="Fine Dining"/>
    <x v="13"/>
    <x v="1"/>
    <s v="mushrooms, cream, onion, garlic, vegetable broth"/>
    <n v="3.5"/>
    <n v="14.25"/>
    <n v="17.75"/>
    <n v="251"/>
    <x v="1"/>
    <b v="0"/>
    <s v="Cloudy"/>
    <n v="4455.25"/>
    <n v="878.5"/>
    <n v="3576.75"/>
    <n v="4455.25"/>
    <n v="17.75"/>
    <n v="251"/>
    <n v="3576.75"/>
    <s v=""/>
  </r>
  <r>
    <x v="259"/>
    <n v="48"/>
    <s v="Casual Dining"/>
    <x v="4"/>
    <x v="1"/>
    <s v="rice flour jelly, coconut milk, palm sugar, red beans"/>
    <n v="2"/>
    <n v="7.01"/>
    <n v="7.75"/>
    <n v="415"/>
    <x v="0"/>
    <b v="0"/>
    <s v="Sunny"/>
    <n v="3216.25"/>
    <n v="830"/>
    <n v="2386.25"/>
    <n v="3216.25"/>
    <n v="7.75"/>
    <n v="415"/>
    <n v="2386.25"/>
    <s v=""/>
  </r>
  <r>
    <x v="260"/>
    <n v="13"/>
    <s v="Food Stall"/>
    <x v="2"/>
    <x v="1"/>
    <s v="beef, coconut milk, galangal, lemongrass, spices, chili"/>
    <n v="9"/>
    <n v="18.86"/>
    <n v="32.75"/>
    <n v="0"/>
    <x v="0"/>
    <b v="0"/>
    <s v="Sunny"/>
    <n v="0"/>
    <n v="0"/>
    <n v="0"/>
    <n v="0"/>
    <n v="32.75"/>
    <n v="0"/>
    <n v="0"/>
    <s v=""/>
  </r>
  <r>
    <x v="260"/>
    <n v="34"/>
    <s v="Casual Dining"/>
    <x v="5"/>
    <x v="1"/>
    <s v="flat rice noodles, prawns, cockles, bean sprouts, chives, soy sauce"/>
    <n v="5"/>
    <n v="12.86"/>
    <n v="22.14"/>
    <n v="290"/>
    <x v="0"/>
    <b v="0"/>
    <s v="Rainy"/>
    <n v="6420.6"/>
    <n v="1450"/>
    <n v="4970.6000000000004"/>
    <n v="6420.6"/>
    <n v="22.14"/>
    <n v="290"/>
    <n v="4970.6000000000004"/>
    <s v=""/>
  </r>
  <r>
    <x v="260"/>
    <n v="40"/>
    <s v="Food Stall"/>
    <x v="10"/>
    <x v="1"/>
    <s v="black tea, condensed milk, evaporated milk"/>
    <n v="0.9"/>
    <n v="2.08"/>
    <n v="3.29"/>
    <n v="125"/>
    <x v="0"/>
    <b v="0"/>
    <s v="Cloudy"/>
    <n v="411.25"/>
    <n v="112.5"/>
    <n v="298.75"/>
    <n v="411.25"/>
    <n v="3.29"/>
    <n v="125"/>
    <n v="298.75"/>
    <s v=""/>
  </r>
  <r>
    <x v="260"/>
    <n v="26"/>
    <s v="Food Stall"/>
    <x v="2"/>
    <x v="0"/>
    <s v="beef, coconut milk, galangal, lemongrass, spices, chili"/>
    <n v="9"/>
    <n v="17.579999999999998"/>
    <n v="32.92"/>
    <n v="46"/>
    <x v="0"/>
    <b v="0"/>
    <s v="Rainy"/>
    <n v="1514.3200000000002"/>
    <n v="414"/>
    <n v="1100.3200000000002"/>
    <n v="1514.3200000000002"/>
    <n v="32.92"/>
    <n v="46"/>
    <n v="1100.3200000000002"/>
    <s v=""/>
  </r>
  <r>
    <x v="260"/>
    <n v="43"/>
    <s v="Casual Dining"/>
    <x v="7"/>
    <x v="2"/>
    <s v="white bread, kaya, butter, soft-boiled eggs"/>
    <n v="2.8"/>
    <n v="7.53"/>
    <n v="13.88"/>
    <n v="296"/>
    <x v="0"/>
    <b v="0"/>
    <s v="Rainy"/>
    <n v="4108.4800000000005"/>
    <n v="828.8"/>
    <n v="3279.6800000000003"/>
    <n v="4108.4800000000005"/>
    <n v="13.88"/>
    <n v="296"/>
    <n v="3279.6800000000003"/>
    <s v=""/>
  </r>
  <r>
    <x v="260"/>
    <n v="19"/>
    <s v="Casual Dining"/>
    <x v="4"/>
    <x v="1"/>
    <s v="rice flour jelly, coconut milk, palm sugar, red beans"/>
    <n v="2"/>
    <n v="5.47"/>
    <n v="11.26"/>
    <n v="242"/>
    <x v="0"/>
    <b v="1"/>
    <s v="Rainy"/>
    <n v="2724.92"/>
    <n v="484"/>
    <n v="2240.92"/>
    <n v="2724.92"/>
    <n v="11.26"/>
    <n v="242"/>
    <n v="2240.92"/>
    <s v=""/>
  </r>
  <r>
    <x v="260"/>
    <n v="27"/>
    <s v="Food Stall"/>
    <x v="6"/>
    <x v="1"/>
    <s v="chicken, yogurt, tandoori masala, ginger, garlic"/>
    <n v="7"/>
    <n v="14.86"/>
    <n v="25.6"/>
    <n v="0"/>
    <x v="0"/>
    <b v="0"/>
    <s v="Cloudy"/>
    <n v="0"/>
    <n v="0"/>
    <n v="0"/>
    <n v="0"/>
    <n v="25.6"/>
    <n v="0"/>
    <n v="0"/>
    <s v=""/>
  </r>
  <r>
    <x v="260"/>
    <n v="32"/>
    <s v="Fine Dining"/>
    <x v="8"/>
    <x v="1"/>
    <s v="chicken thigh, black pepper sauce, fries, coleslaw"/>
    <n v="8"/>
    <n v="34.56"/>
    <n v="58.58"/>
    <n v="0"/>
    <x v="0"/>
    <b v="0"/>
    <s v="Cloudy"/>
    <n v="0"/>
    <n v="0"/>
    <n v="0"/>
    <n v="0"/>
    <n v="58.58"/>
    <n v="0"/>
    <n v="0"/>
    <s v=""/>
  </r>
  <r>
    <x v="260"/>
    <n v="34"/>
    <s v="Casual Dining"/>
    <x v="4"/>
    <x v="0"/>
    <s v="rice flour jelly, coconut milk, palm sugar, red beans"/>
    <n v="2"/>
    <n v="6.57"/>
    <n v="9.7799999999999994"/>
    <n v="248"/>
    <x v="0"/>
    <b v="0"/>
    <s v="Cloudy"/>
    <n v="2425.44"/>
    <n v="496"/>
    <n v="1929.44"/>
    <n v="2425.44"/>
    <n v="9.7799999999999994"/>
    <n v="248"/>
    <n v="1929.44"/>
    <s v=""/>
  </r>
  <r>
    <x v="260"/>
    <n v="29"/>
    <s v="Food Stall"/>
    <x v="4"/>
    <x v="1"/>
    <s v="rice flour jelly, coconut milk, palm sugar, red beans"/>
    <n v="2"/>
    <n v="4.59"/>
    <n v="6.04"/>
    <n v="359"/>
    <x v="0"/>
    <b v="0"/>
    <s v="Rainy"/>
    <n v="2168.36"/>
    <n v="718"/>
    <n v="1450.3600000000001"/>
    <n v="2168.36"/>
    <n v="6.04"/>
    <n v="359"/>
    <n v="1450.3600000000001"/>
    <s v=""/>
  </r>
  <r>
    <x v="260"/>
    <n v="6"/>
    <s v="Fine Dining"/>
    <x v="13"/>
    <x v="0"/>
    <s v="mushrooms, cream, onion, garlic, vegetable broth"/>
    <n v="3.5"/>
    <n v="14.93"/>
    <n v="19.41"/>
    <n v="112"/>
    <x v="1"/>
    <b v="0"/>
    <s v="Sunny"/>
    <n v="2173.92"/>
    <n v="392"/>
    <n v="1781.92"/>
    <n v="2173.92"/>
    <n v="19.41"/>
    <n v="112"/>
    <n v="1781.92"/>
    <s v=""/>
  </r>
  <r>
    <x v="260"/>
    <n v="41"/>
    <s v="Cafe"/>
    <x v="1"/>
    <x v="0"/>
    <s v="spaghetti, eggs, cheese, beef bacon, black pepper"/>
    <n v="9"/>
    <n v="29.44"/>
    <n v="29.03"/>
    <n v="233"/>
    <x v="1"/>
    <b v="0"/>
    <s v="Sunny"/>
    <n v="6763.9900000000007"/>
    <n v="2097"/>
    <n v="4666.9900000000007"/>
    <n v="6763.9900000000007"/>
    <n v="29.03"/>
    <n v="233"/>
    <n v="4666.9900000000007"/>
    <s v=""/>
  </r>
  <r>
    <x v="260"/>
    <n v="7"/>
    <s v="Casual Dining"/>
    <x v="11"/>
    <x v="1"/>
    <s v="black tea, lemon, sugar syrup"/>
    <n v="1.2"/>
    <n v="3.7"/>
    <n v="5.68"/>
    <n v="149"/>
    <x v="0"/>
    <b v="0"/>
    <s v="Rainy"/>
    <n v="846.31999999999994"/>
    <n v="178.79999999999998"/>
    <n v="667.52"/>
    <n v="846.31999999999994"/>
    <n v="5.68"/>
    <n v="149"/>
    <n v="667.52"/>
    <s v=""/>
  </r>
  <r>
    <x v="260"/>
    <n v="34"/>
    <s v="Casual Dining"/>
    <x v="5"/>
    <x v="0"/>
    <s v="flat rice noodles, prawns, cockles, bean sprouts, chives, soy sauce"/>
    <n v="5"/>
    <n v="13.82"/>
    <n v="26.88"/>
    <n v="208"/>
    <x v="0"/>
    <b v="0"/>
    <s v="Cloudy"/>
    <n v="5591.04"/>
    <n v="1040"/>
    <n v="4551.04"/>
    <n v="5591.04"/>
    <n v="26.88"/>
    <n v="208"/>
    <n v="4551.04"/>
    <s v=""/>
  </r>
  <r>
    <x v="260"/>
    <n v="6"/>
    <s v="Fine Dining"/>
    <x v="13"/>
    <x v="1"/>
    <s v="mushrooms, cream, onion, garlic, vegetable broth"/>
    <n v="3.5"/>
    <n v="17.68"/>
    <n v="23.46"/>
    <n v="32"/>
    <x v="1"/>
    <b v="0"/>
    <s v="Cloudy"/>
    <n v="750.72"/>
    <n v="112"/>
    <n v="638.72"/>
    <n v="750.72"/>
    <n v="23.46"/>
    <n v="32"/>
    <n v="638.72"/>
    <s v=""/>
  </r>
  <r>
    <x v="260"/>
    <n v="43"/>
    <s v="Casual Dining"/>
    <x v="7"/>
    <x v="2"/>
    <s v="white bread, kaya, butter, soft-boiled eggs"/>
    <n v="2.8"/>
    <n v="10.01"/>
    <n v="14.12"/>
    <n v="227"/>
    <x v="0"/>
    <b v="0"/>
    <s v="Rainy"/>
    <n v="3205.24"/>
    <n v="635.59999999999991"/>
    <n v="2569.64"/>
    <n v="3205.24"/>
    <n v="14.12"/>
    <n v="227"/>
    <n v="2569.64"/>
    <s v=""/>
  </r>
  <r>
    <x v="260"/>
    <n v="23"/>
    <s v="Fine Dining"/>
    <x v="13"/>
    <x v="0"/>
    <s v="mushrooms, cream, onion, garlic, vegetable broth"/>
    <n v="3.5"/>
    <n v="15.17"/>
    <n v="28.58"/>
    <n v="0"/>
    <x v="0"/>
    <b v="0"/>
    <s v="Sunny"/>
    <n v="0"/>
    <n v="0"/>
    <n v="0"/>
    <n v="0"/>
    <n v="28.58"/>
    <n v="0"/>
    <n v="0"/>
    <s v=""/>
  </r>
  <r>
    <x v="260"/>
    <n v="4"/>
    <s v="Cafe"/>
    <x v="13"/>
    <x v="0"/>
    <s v="mushrooms, cream, onion, garlic, vegetable broth"/>
    <n v="3.5"/>
    <n v="10.48"/>
    <n v="16.920000000000002"/>
    <n v="135"/>
    <x v="0"/>
    <b v="0"/>
    <s v="Rainy"/>
    <n v="2284.2000000000003"/>
    <n v="472.5"/>
    <n v="1811.7000000000003"/>
    <n v="2284.2000000000003"/>
    <n v="16.920000000000002"/>
    <n v="135"/>
    <n v="1811.7000000000003"/>
    <s v=""/>
  </r>
  <r>
    <x v="260"/>
    <n v="7"/>
    <s v="Casual Dining"/>
    <x v="10"/>
    <x v="0"/>
    <s v="black tea, condensed milk, evaporated milk"/>
    <n v="0.9"/>
    <n v="2.74"/>
    <n v="3.94"/>
    <n v="572"/>
    <x v="0"/>
    <b v="0"/>
    <s v="Sunny"/>
    <n v="2253.6799999999998"/>
    <n v="514.80000000000007"/>
    <n v="1738.8799999999997"/>
    <n v="2253.6799999999998"/>
    <n v="3.94"/>
    <n v="572"/>
    <n v="1738.8799999999997"/>
    <s v=""/>
  </r>
  <r>
    <x v="260"/>
    <n v="3"/>
    <s v="Cafe"/>
    <x v="1"/>
    <x v="0"/>
    <s v="spaghetti, eggs, cheese, beef bacon, black pepper"/>
    <n v="9"/>
    <n v="37.369999999999997"/>
    <n v="24.88"/>
    <n v="201"/>
    <x v="1"/>
    <b v="0"/>
    <s v="Sunny"/>
    <n v="5000.88"/>
    <n v="1809"/>
    <n v="3191.88"/>
    <n v="5000.88"/>
    <n v="24.88"/>
    <n v="201"/>
    <n v="3191.88"/>
    <s v=""/>
  </r>
  <r>
    <x v="260"/>
    <n v="31"/>
    <s v="Food Stall"/>
    <x v="7"/>
    <x v="2"/>
    <s v="white bread, kaya, butter, soft-boiled eggs"/>
    <n v="2.8"/>
    <n v="7.02"/>
    <n v="8.15"/>
    <n v="380"/>
    <x v="0"/>
    <b v="0"/>
    <s v="Sunny"/>
    <n v="3097"/>
    <n v="1064"/>
    <n v="2033"/>
    <n v="3097"/>
    <n v="8.15"/>
    <n v="380"/>
    <n v="2033"/>
    <s v=""/>
  </r>
  <r>
    <x v="260"/>
    <n v="7"/>
    <s v="Casual Dining"/>
    <x v="7"/>
    <x v="2"/>
    <s v="white bread, kaya, butter, soft-boiled eggs"/>
    <n v="2.8"/>
    <n v="7.74"/>
    <n v="8.4700000000000006"/>
    <n v="972"/>
    <x v="1"/>
    <b v="0"/>
    <s v="Cloudy"/>
    <n v="8232.84"/>
    <n v="2721.6"/>
    <n v="5511.24"/>
    <n v="8232.84"/>
    <n v="8.4700000000000006"/>
    <n v="972"/>
    <n v="5511.24"/>
    <s v=""/>
  </r>
  <r>
    <x v="260"/>
    <n v="40"/>
    <s v="Food Stall"/>
    <x v="4"/>
    <x v="0"/>
    <s v="rice flour jelly, coconut milk, palm sugar, red beans"/>
    <n v="2"/>
    <n v="4.3099999999999996"/>
    <n v="7.69"/>
    <n v="182"/>
    <x v="0"/>
    <b v="0"/>
    <s v="Sunny"/>
    <n v="1399.5800000000002"/>
    <n v="364"/>
    <n v="1035.5800000000002"/>
    <n v="1399.5800000000002"/>
    <n v="7.69"/>
    <n v="182"/>
    <n v="1035.5800000000002"/>
    <s v=""/>
  </r>
  <r>
    <x v="260"/>
    <n v="40"/>
    <s v="Food Stall"/>
    <x v="12"/>
    <x v="0"/>
    <s v="rice, coconut milk, sambal, anchovies, egg, peanuts"/>
    <n v="2.5"/>
    <n v="5.82"/>
    <n v="9.51"/>
    <n v="181"/>
    <x v="0"/>
    <b v="0"/>
    <s v="Sunny"/>
    <n v="1721.31"/>
    <n v="452.5"/>
    <n v="1268.81"/>
    <n v="1721.31"/>
    <n v="9.51"/>
    <n v="181"/>
    <n v="1268.81"/>
    <s v=""/>
  </r>
  <r>
    <x v="260"/>
    <n v="20"/>
    <s v="Casual Dining"/>
    <x v="11"/>
    <x v="1"/>
    <s v="black tea, lemon, sugar syrup"/>
    <n v="1.2"/>
    <n v="3.99"/>
    <n v="5.14"/>
    <n v="269"/>
    <x v="0"/>
    <b v="0"/>
    <s v="Sunny"/>
    <n v="1382.6599999999999"/>
    <n v="322.8"/>
    <n v="1059.8599999999999"/>
    <n v="1382.6599999999999"/>
    <n v="5.14"/>
    <n v="269"/>
    <n v="1059.8599999999999"/>
    <s v=""/>
  </r>
  <r>
    <x v="260"/>
    <n v="29"/>
    <s v="Food Stall"/>
    <x v="10"/>
    <x v="1"/>
    <s v="black tea, condensed milk, evaporated milk"/>
    <n v="0.9"/>
    <n v="2.13"/>
    <n v="2.4"/>
    <n v="644"/>
    <x v="0"/>
    <b v="1"/>
    <s v="Sunny"/>
    <n v="1545.6"/>
    <n v="579.6"/>
    <n v="965.99999999999989"/>
    <n v="1545.6"/>
    <n v="2.4"/>
    <n v="644"/>
    <n v="965.99999999999989"/>
    <s v=""/>
  </r>
  <r>
    <x v="260"/>
    <n v="4"/>
    <s v="Cafe"/>
    <x v="13"/>
    <x v="0"/>
    <s v="mushrooms, cream, onion, garlic, vegetable broth"/>
    <n v="3.5"/>
    <n v="14.68"/>
    <n v="18.64"/>
    <n v="15"/>
    <x v="0"/>
    <b v="0"/>
    <s v="Cloudy"/>
    <n v="279.60000000000002"/>
    <n v="52.5"/>
    <n v="227.10000000000002"/>
    <n v="279.60000000000002"/>
    <n v="18.64"/>
    <n v="15"/>
    <n v="227.10000000000002"/>
    <s v=""/>
  </r>
  <r>
    <x v="260"/>
    <n v="17"/>
    <s v="Food Stall"/>
    <x v="0"/>
    <x v="0"/>
    <s v="rice noodles, fish broth, tamarind, shrimp paste, cucumber, mint"/>
    <n v="4.5"/>
    <n v="10.33"/>
    <n v="19.48"/>
    <n v="71"/>
    <x v="0"/>
    <b v="1"/>
    <s v="Cloudy"/>
    <n v="1383.08"/>
    <n v="319.5"/>
    <n v="1063.58"/>
    <n v="1383.08"/>
    <n v="19.48"/>
    <n v="71"/>
    <n v="1063.58"/>
    <s v=""/>
  </r>
  <r>
    <x v="260"/>
    <n v="3"/>
    <s v="Cafe"/>
    <x v="7"/>
    <x v="2"/>
    <s v="white bread, kaya, butter, soft-boiled eggs"/>
    <n v="2.8"/>
    <n v="10.94"/>
    <n v="12.55"/>
    <n v="390"/>
    <x v="0"/>
    <b v="0"/>
    <s v="Sunny"/>
    <n v="4894.5"/>
    <n v="1092"/>
    <n v="3802.5"/>
    <n v="4894.5"/>
    <n v="12.55"/>
    <n v="390"/>
    <n v="3802.5"/>
    <s v=""/>
  </r>
  <r>
    <x v="260"/>
    <n v="24"/>
    <s v="Casual Dining"/>
    <x v="7"/>
    <x v="2"/>
    <s v="white bread, kaya, butter, soft-boiled eggs"/>
    <n v="2.8"/>
    <n v="9.6999999999999993"/>
    <n v="13.12"/>
    <n v="265"/>
    <x v="0"/>
    <b v="0"/>
    <s v="Cloudy"/>
    <n v="3476.7999999999997"/>
    <n v="742"/>
    <n v="2734.7999999999997"/>
    <n v="3476.7999999999997"/>
    <n v="13.12"/>
    <n v="265"/>
    <n v="2734.7999999999997"/>
    <s v=""/>
  </r>
  <r>
    <x v="260"/>
    <n v="14"/>
    <s v="Food Stall"/>
    <x v="7"/>
    <x v="2"/>
    <s v="white bread, kaya, butter, soft-boiled eggs"/>
    <n v="2.8"/>
    <n v="5.35"/>
    <n v="9.19"/>
    <n v="206"/>
    <x v="0"/>
    <b v="0"/>
    <s v="Rainy"/>
    <n v="1893.1399999999999"/>
    <n v="576.79999999999995"/>
    <n v="1316.34"/>
    <n v="1893.1399999999999"/>
    <n v="9.19"/>
    <n v="206"/>
    <n v="1316.34"/>
    <s v=""/>
  </r>
  <r>
    <x v="260"/>
    <n v="43"/>
    <s v="Casual Dining"/>
    <x v="7"/>
    <x v="2"/>
    <s v="white bread, kaya, butter, soft-boiled eggs"/>
    <n v="2.8"/>
    <n v="7.95"/>
    <n v="12.9"/>
    <n v="171"/>
    <x v="0"/>
    <b v="0"/>
    <s v="Cloudy"/>
    <n v="2205.9"/>
    <n v="478.79999999999995"/>
    <n v="1727.1000000000001"/>
    <n v="2205.9"/>
    <n v="12.9"/>
    <n v="171"/>
    <n v="1727.1000000000001"/>
    <s v=""/>
  </r>
  <r>
    <x v="260"/>
    <n v="42"/>
    <s v="Fine Dining"/>
    <x v="12"/>
    <x v="2"/>
    <s v="rice, coconut milk, sambal, anchovies, egg, peanuts"/>
    <n v="2.5"/>
    <n v="11.77"/>
    <n v="13.77"/>
    <n v="418"/>
    <x v="1"/>
    <b v="0"/>
    <s v="Sunny"/>
    <n v="5755.86"/>
    <n v="1045"/>
    <n v="4710.8599999999997"/>
    <n v="5755.86"/>
    <n v="13.77"/>
    <n v="418"/>
    <n v="4710.8599999999997"/>
    <s v=""/>
  </r>
  <r>
    <x v="260"/>
    <n v="2"/>
    <s v="Food Stall"/>
    <x v="3"/>
    <x v="2"/>
    <s v="flour, ghee, egg, water, curry"/>
    <n v="0.8"/>
    <n v="1.74"/>
    <n v="2.75"/>
    <n v="300"/>
    <x v="0"/>
    <b v="0"/>
    <s v="Rainy"/>
    <n v="825"/>
    <n v="240"/>
    <n v="585"/>
    <n v="825"/>
    <n v="2.75"/>
    <n v="300"/>
    <n v="585"/>
    <s v=""/>
  </r>
  <r>
    <x v="260"/>
    <n v="15"/>
    <s v="Food Stall"/>
    <x v="7"/>
    <x v="2"/>
    <s v="white bread, kaya, butter, soft-boiled eggs"/>
    <n v="2.8"/>
    <n v="5.41"/>
    <n v="6.17"/>
    <n v="627"/>
    <x v="1"/>
    <b v="0"/>
    <s v="Rainy"/>
    <n v="3868.59"/>
    <n v="1755.6"/>
    <n v="2112.9900000000002"/>
    <n v="3868.59"/>
    <n v="6.17"/>
    <n v="627"/>
    <n v="2112.9900000000002"/>
    <s v=""/>
  </r>
  <r>
    <x v="261"/>
    <n v="20"/>
    <s v="Casual Dining"/>
    <x v="12"/>
    <x v="0"/>
    <s v="rice, coconut milk, sambal, anchovies, egg, peanuts"/>
    <n v="2.5"/>
    <n v="7.72"/>
    <n v="11.17"/>
    <n v="212"/>
    <x v="0"/>
    <b v="0"/>
    <s v="Sunny"/>
    <n v="2368.04"/>
    <n v="530"/>
    <n v="1838.04"/>
    <n v="2368.04"/>
    <n v="11.17"/>
    <n v="212"/>
    <n v="1838.04"/>
    <s v=""/>
  </r>
  <r>
    <x v="261"/>
    <n v="16"/>
    <s v="Food Stall"/>
    <x v="3"/>
    <x v="2"/>
    <s v="flour, ghee, egg, water, curry"/>
    <n v="0.8"/>
    <n v="1.98"/>
    <n v="2.27"/>
    <n v="270"/>
    <x v="0"/>
    <b v="0"/>
    <s v="Sunny"/>
    <n v="612.9"/>
    <n v="216"/>
    <n v="396.9"/>
    <n v="612.9"/>
    <n v="2.27"/>
    <n v="270"/>
    <n v="396.9"/>
    <s v=""/>
  </r>
  <r>
    <x v="261"/>
    <n v="33"/>
    <s v="Cafe"/>
    <x v="1"/>
    <x v="0"/>
    <s v="spaghetti, eggs, cheese, beef bacon, black pepper"/>
    <n v="9"/>
    <n v="32.86"/>
    <n v="49.65"/>
    <n v="0"/>
    <x v="0"/>
    <b v="0"/>
    <s v="Cloudy"/>
    <n v="0"/>
    <n v="0"/>
    <n v="0"/>
    <n v="0"/>
    <n v="49.65"/>
    <n v="0"/>
    <n v="0"/>
    <s v=""/>
  </r>
  <r>
    <x v="261"/>
    <n v="44"/>
    <s v="Food Stall"/>
    <x v="7"/>
    <x v="2"/>
    <s v="white bread, kaya, butter, soft-boiled eggs"/>
    <n v="2.8"/>
    <n v="6.67"/>
    <n v="4.97"/>
    <n v="735"/>
    <x v="1"/>
    <b v="0"/>
    <s v="Sunny"/>
    <n v="3652.95"/>
    <n v="2058"/>
    <n v="1594.9499999999998"/>
    <n v="3652.95"/>
    <n v="4.97"/>
    <n v="735"/>
    <n v="1594.9499999999998"/>
    <s v=""/>
  </r>
  <r>
    <x v="261"/>
    <n v="44"/>
    <s v="Food Stall"/>
    <x v="7"/>
    <x v="2"/>
    <s v="white bread, kaya, butter, soft-boiled eggs"/>
    <n v="2.8"/>
    <n v="6.16"/>
    <n v="9.14"/>
    <n v="368"/>
    <x v="0"/>
    <b v="0"/>
    <s v="Cloudy"/>
    <n v="3363.5200000000004"/>
    <n v="1030.3999999999999"/>
    <n v="2333.1200000000008"/>
    <n v="3363.5200000000004"/>
    <n v="9.14"/>
    <n v="368"/>
    <n v="2333.1200000000008"/>
    <s v=""/>
  </r>
  <r>
    <x v="261"/>
    <n v="46"/>
    <s v="Casual Dining"/>
    <x v="10"/>
    <x v="2"/>
    <s v="black tea, condensed milk, evaporated milk"/>
    <n v="0.9"/>
    <n v="2.74"/>
    <n v="3.3"/>
    <n v="971"/>
    <x v="1"/>
    <b v="0"/>
    <s v="Cloudy"/>
    <n v="3204.2999999999997"/>
    <n v="873.9"/>
    <n v="2330.3999999999996"/>
    <n v="3204.2999999999997"/>
    <n v="3.3"/>
    <n v="971"/>
    <n v="2330.3999999999996"/>
    <s v=""/>
  </r>
  <r>
    <x v="261"/>
    <n v="28"/>
    <s v="Fine Dining"/>
    <x v="13"/>
    <x v="0"/>
    <s v="mushrooms, cream, onion, garlic, vegetable broth"/>
    <n v="3.5"/>
    <n v="18.45"/>
    <n v="27.58"/>
    <n v="74"/>
    <x v="0"/>
    <b v="1"/>
    <s v="Sunny"/>
    <n v="2040.9199999999998"/>
    <n v="259"/>
    <n v="1781.9199999999998"/>
    <n v="2040.9199999999998"/>
    <n v="27.58"/>
    <n v="74"/>
    <n v="1781.9199999999998"/>
    <s v=""/>
  </r>
  <r>
    <x v="261"/>
    <n v="13"/>
    <s v="Food Stall"/>
    <x v="2"/>
    <x v="1"/>
    <s v="beef, coconut milk, galangal, lemongrass, spices, chili"/>
    <n v="9"/>
    <n v="21.41"/>
    <n v="35.82"/>
    <n v="195"/>
    <x v="0"/>
    <b v="0"/>
    <s v="Rainy"/>
    <n v="6984.9"/>
    <n v="1755"/>
    <n v="5229.8999999999996"/>
    <n v="6984.9"/>
    <n v="35.82"/>
    <n v="195"/>
    <n v="5229.8999999999996"/>
    <s v=""/>
  </r>
  <r>
    <x v="261"/>
    <n v="2"/>
    <s v="Food Stall"/>
    <x v="6"/>
    <x v="1"/>
    <s v="chicken, yogurt, tandoori masala, ginger, garlic"/>
    <n v="7"/>
    <n v="14.23"/>
    <n v="26.53"/>
    <n v="0"/>
    <x v="0"/>
    <b v="0"/>
    <s v="Cloudy"/>
    <n v="0"/>
    <n v="0"/>
    <n v="0"/>
    <n v="0"/>
    <n v="26.53"/>
    <n v="0"/>
    <n v="0"/>
    <s v=""/>
  </r>
  <r>
    <x v="261"/>
    <n v="10"/>
    <s v="Fine Dining"/>
    <x v="12"/>
    <x v="2"/>
    <s v="rice, coconut milk, sambal, anchovies, egg, peanuts"/>
    <n v="2.5"/>
    <n v="11.47"/>
    <n v="10.130000000000001"/>
    <n v="528"/>
    <x v="1"/>
    <b v="0"/>
    <s v="Sunny"/>
    <n v="5348.64"/>
    <n v="1320"/>
    <n v="4028.6400000000003"/>
    <n v="5348.64"/>
    <n v="10.130000000000001"/>
    <n v="528"/>
    <n v="4028.6400000000003"/>
    <s v=""/>
  </r>
  <r>
    <x v="261"/>
    <n v="48"/>
    <s v="Casual Dining"/>
    <x v="9"/>
    <x v="0"/>
    <s v="chicken, rice, ginger, garlic, chili sauce, cucumber"/>
    <n v="4"/>
    <n v="13.69"/>
    <n v="20.239999999999998"/>
    <n v="140"/>
    <x v="0"/>
    <b v="0"/>
    <s v="Sunny"/>
    <n v="2833.6"/>
    <n v="560"/>
    <n v="2273.6"/>
    <n v="2833.6"/>
    <n v="20.239999999999998"/>
    <n v="140"/>
    <n v="2273.6"/>
    <s v=""/>
  </r>
  <r>
    <x v="261"/>
    <n v="14"/>
    <s v="Food Stall"/>
    <x v="2"/>
    <x v="1"/>
    <s v="beef, coconut milk, galangal, lemongrass, spices, chili"/>
    <n v="9"/>
    <n v="18.850000000000001"/>
    <n v="34.89"/>
    <n v="8"/>
    <x v="0"/>
    <b v="0"/>
    <s v="Cloudy"/>
    <n v="279.12"/>
    <n v="72"/>
    <n v="207.12"/>
    <n v="279.12"/>
    <n v="34.89"/>
    <n v="8"/>
    <n v="207.12"/>
    <s v=""/>
  </r>
  <r>
    <x v="261"/>
    <n v="50"/>
    <s v="Food Stall"/>
    <x v="3"/>
    <x v="1"/>
    <s v="flour, ghee, egg, water, curry"/>
    <n v="0.8"/>
    <n v="1.68"/>
    <n v="1.51"/>
    <n v="699"/>
    <x v="1"/>
    <b v="0"/>
    <s v="Cloudy"/>
    <n v="1055.49"/>
    <n v="559.20000000000005"/>
    <n v="496.28999999999996"/>
    <n v="1055.49"/>
    <n v="1.51"/>
    <n v="699"/>
    <n v="496.28999999999996"/>
    <s v=""/>
  </r>
  <r>
    <x v="261"/>
    <n v="16"/>
    <s v="Food Stall"/>
    <x v="6"/>
    <x v="1"/>
    <s v="chicken, yogurt, tandoori masala, ginger, garlic"/>
    <n v="7"/>
    <n v="13.98"/>
    <n v="18.420000000000002"/>
    <n v="179"/>
    <x v="1"/>
    <b v="0"/>
    <s v="Cloudy"/>
    <n v="3297.1800000000003"/>
    <n v="1253"/>
    <n v="2044.1800000000003"/>
    <n v="3297.1800000000003"/>
    <n v="18.420000000000002"/>
    <n v="179"/>
    <n v="2044.1800000000003"/>
    <s v=""/>
  </r>
  <r>
    <x v="261"/>
    <n v="49"/>
    <s v="Kopitiam"/>
    <x v="5"/>
    <x v="1"/>
    <s v="flat rice noodles, prawns, cockles, bean sprouts, chives, soy sauce"/>
    <n v="5"/>
    <n v="12.34"/>
    <n v="20.8"/>
    <n v="163"/>
    <x v="0"/>
    <b v="0"/>
    <s v="Cloudy"/>
    <n v="3390.4"/>
    <n v="815"/>
    <n v="2575.4"/>
    <n v="3390.4"/>
    <n v="20.8"/>
    <n v="163"/>
    <n v="2575.4"/>
    <s v=""/>
  </r>
  <r>
    <x v="261"/>
    <n v="11"/>
    <s v="Food Stall"/>
    <x v="0"/>
    <x v="0"/>
    <s v="rice noodles, fish broth, tamarind, shrimp paste, cucumber, mint"/>
    <n v="4.5"/>
    <n v="11.91"/>
    <n v="17.04"/>
    <n v="178"/>
    <x v="0"/>
    <b v="0"/>
    <s v="Cloudy"/>
    <n v="3033.12"/>
    <n v="801"/>
    <n v="2232.12"/>
    <n v="3033.12"/>
    <n v="17.04"/>
    <n v="178"/>
    <n v="2232.12"/>
    <s v=""/>
  </r>
  <r>
    <x v="261"/>
    <n v="37"/>
    <s v="Food Stall"/>
    <x v="7"/>
    <x v="2"/>
    <s v="white bread, kaya, butter, soft-boiled eggs"/>
    <n v="2.8"/>
    <n v="6.02"/>
    <n v="10.15"/>
    <n v="205"/>
    <x v="0"/>
    <b v="0"/>
    <s v="Sunny"/>
    <n v="2080.75"/>
    <n v="574"/>
    <n v="1506.75"/>
    <n v="2080.75"/>
    <n v="10.15"/>
    <n v="205"/>
    <n v="1506.75"/>
    <s v=""/>
  </r>
  <r>
    <x v="261"/>
    <n v="17"/>
    <s v="Food Stall"/>
    <x v="10"/>
    <x v="0"/>
    <s v="black tea, condensed milk, evaporated milk"/>
    <n v="0.9"/>
    <n v="2.25"/>
    <n v="3.11"/>
    <n v="391"/>
    <x v="0"/>
    <b v="0"/>
    <s v="Cloudy"/>
    <n v="1216.01"/>
    <n v="351.90000000000003"/>
    <n v="864.1099999999999"/>
    <n v="1216.01"/>
    <n v="3.11"/>
    <n v="391"/>
    <n v="864.1099999999999"/>
    <s v=""/>
  </r>
  <r>
    <x v="261"/>
    <n v="44"/>
    <s v="Food Stall"/>
    <x v="7"/>
    <x v="2"/>
    <s v="white bread, kaya, butter, soft-boiled eggs"/>
    <n v="2.8"/>
    <n v="7.3"/>
    <n v="8.83"/>
    <n v="372"/>
    <x v="0"/>
    <b v="0"/>
    <s v="Sunny"/>
    <n v="3284.76"/>
    <n v="1041.5999999999999"/>
    <n v="2243.1600000000003"/>
    <n v="3284.76"/>
    <n v="8.83"/>
    <n v="372"/>
    <n v="2243.1600000000003"/>
    <s v=""/>
  </r>
  <r>
    <x v="261"/>
    <n v="44"/>
    <s v="Food Stall"/>
    <x v="4"/>
    <x v="0"/>
    <s v="rice flour jelly, coconut milk, palm sugar, red beans"/>
    <n v="2"/>
    <n v="5.62"/>
    <n v="6.76"/>
    <n v="145"/>
    <x v="0"/>
    <b v="0"/>
    <s v="Cloudy"/>
    <n v="980.19999999999993"/>
    <n v="290"/>
    <n v="690.19999999999993"/>
    <n v="980.19999999999993"/>
    <n v="6.76"/>
    <n v="145"/>
    <n v="690.19999999999993"/>
    <s v=""/>
  </r>
  <r>
    <x v="261"/>
    <n v="30"/>
    <s v="Cafe"/>
    <x v="11"/>
    <x v="0"/>
    <s v="black tea, lemon, sugar syrup"/>
    <n v="1.2"/>
    <n v="4.71"/>
    <n v="5.34"/>
    <n v="333"/>
    <x v="0"/>
    <b v="0"/>
    <s v="Sunny"/>
    <n v="1778.22"/>
    <n v="399.59999999999997"/>
    <n v="1378.6200000000001"/>
    <n v="1778.22"/>
    <n v="5.34"/>
    <n v="333"/>
    <n v="1378.6200000000001"/>
    <s v=""/>
  </r>
  <r>
    <x v="261"/>
    <n v="38"/>
    <s v="Fine Dining"/>
    <x v="12"/>
    <x v="0"/>
    <s v="rice, coconut milk, sambal, anchovies, egg, peanuts"/>
    <n v="2.5"/>
    <n v="12.24"/>
    <n v="18.670000000000002"/>
    <n v="199"/>
    <x v="0"/>
    <b v="0"/>
    <s v="Sunny"/>
    <n v="3715.3300000000004"/>
    <n v="497.5"/>
    <n v="3217.8300000000004"/>
    <n v="3715.3300000000004"/>
    <n v="18.670000000000002"/>
    <n v="199"/>
    <n v="3217.8300000000004"/>
    <s v=""/>
  </r>
  <r>
    <x v="261"/>
    <n v="13"/>
    <s v="Food Stall"/>
    <x v="10"/>
    <x v="2"/>
    <s v="black tea, condensed milk, evaporated milk"/>
    <n v="0.9"/>
    <n v="2.09"/>
    <n v="1.64"/>
    <n v="657"/>
    <x v="1"/>
    <b v="0"/>
    <s v="Rainy"/>
    <n v="1077.48"/>
    <n v="591.30000000000007"/>
    <n v="486.17999999999995"/>
    <n v="1077.48"/>
    <n v="1.64"/>
    <n v="657"/>
    <n v="486.17999999999995"/>
    <s v=""/>
  </r>
  <r>
    <x v="261"/>
    <n v="30"/>
    <s v="Cafe"/>
    <x v="2"/>
    <x v="1"/>
    <s v="beef, coconut milk, galangal, lemongrass, spices, chili"/>
    <n v="9"/>
    <n v="28.44"/>
    <n v="46.07"/>
    <n v="0"/>
    <x v="0"/>
    <b v="0"/>
    <s v="Cloudy"/>
    <n v="0"/>
    <n v="0"/>
    <n v="0"/>
    <n v="0"/>
    <n v="46.07"/>
    <n v="0"/>
    <n v="0"/>
    <s v=""/>
  </r>
  <r>
    <x v="261"/>
    <n v="8"/>
    <s v="Casual Dining"/>
    <x v="1"/>
    <x v="1"/>
    <s v="spaghetti, eggs, cheese, beef bacon, black pepper"/>
    <n v="9"/>
    <n v="22.85"/>
    <n v="55.47"/>
    <n v="40"/>
    <x v="0"/>
    <b v="0"/>
    <s v="Rainy"/>
    <n v="2218.8000000000002"/>
    <n v="360"/>
    <n v="1858.8000000000002"/>
    <n v="2218.8000000000002"/>
    <n v="55.47"/>
    <n v="40"/>
    <n v="1858.8000000000002"/>
    <s v=""/>
  </r>
  <r>
    <x v="261"/>
    <n v="45"/>
    <s v="Food Stall"/>
    <x v="9"/>
    <x v="0"/>
    <s v="chicken, rice, ginger, garlic, chili sauce, cucumber"/>
    <n v="4"/>
    <n v="8.57"/>
    <n v="13.23"/>
    <n v="267"/>
    <x v="0"/>
    <b v="0"/>
    <s v="Sunny"/>
    <n v="3532.4100000000003"/>
    <n v="1068"/>
    <n v="2464.4100000000003"/>
    <n v="3532.4100000000003"/>
    <n v="13.23"/>
    <n v="267"/>
    <n v="2464.4100000000003"/>
    <s v=""/>
  </r>
  <r>
    <x v="261"/>
    <n v="39"/>
    <s v="Casual Dining"/>
    <x v="12"/>
    <x v="0"/>
    <s v="rice, coconut milk, sambal, anchovies, egg, peanuts"/>
    <n v="2.5"/>
    <n v="8.59"/>
    <n v="16.41"/>
    <n v="110"/>
    <x v="0"/>
    <b v="0"/>
    <s v="Sunny"/>
    <n v="1805.1"/>
    <n v="275"/>
    <n v="1530.1"/>
    <n v="1805.1"/>
    <n v="16.41"/>
    <n v="110"/>
    <n v="1530.1"/>
    <s v=""/>
  </r>
  <r>
    <x v="261"/>
    <n v="22"/>
    <s v="Food Stall"/>
    <x v="6"/>
    <x v="1"/>
    <s v="chicken, yogurt, tandoori masala, ginger, garlic"/>
    <n v="7"/>
    <n v="15.41"/>
    <n v="27.56"/>
    <n v="208"/>
    <x v="0"/>
    <b v="0"/>
    <s v="Cloudy"/>
    <n v="5732.48"/>
    <n v="1456"/>
    <n v="4276.4799999999996"/>
    <n v="5732.48"/>
    <n v="27.56"/>
    <n v="208"/>
    <n v="4276.4799999999996"/>
    <s v=""/>
  </r>
  <r>
    <x v="261"/>
    <n v="18"/>
    <s v="Food Stall"/>
    <x v="3"/>
    <x v="2"/>
    <s v="flour, ghee, egg, water, curry"/>
    <n v="0.8"/>
    <n v="2.0299999999999998"/>
    <n v="2.1800000000000002"/>
    <n v="383"/>
    <x v="0"/>
    <b v="0"/>
    <s v="Sunny"/>
    <n v="834.94"/>
    <n v="306.40000000000003"/>
    <n v="528.54"/>
    <n v="834.94"/>
    <n v="2.1800000000000002"/>
    <n v="383"/>
    <n v="528.54"/>
    <s v=""/>
  </r>
  <r>
    <x v="261"/>
    <n v="9"/>
    <s v="Casual Dining"/>
    <x v="7"/>
    <x v="2"/>
    <s v="white bread, kaya, butter, soft-boiled eggs"/>
    <n v="2.8"/>
    <n v="9.1199999999999992"/>
    <n v="13.43"/>
    <n v="227"/>
    <x v="0"/>
    <b v="0"/>
    <s v="Rainy"/>
    <n v="3048.61"/>
    <n v="635.59999999999991"/>
    <n v="2413.0100000000002"/>
    <n v="3048.61"/>
    <n v="13.43"/>
    <n v="227"/>
    <n v="2413.0100000000002"/>
    <s v=""/>
  </r>
  <r>
    <x v="261"/>
    <n v="19"/>
    <s v="Casual Dining"/>
    <x v="4"/>
    <x v="0"/>
    <s v="rice flour jelly, coconut milk, palm sugar, red beans"/>
    <n v="2"/>
    <n v="5.53"/>
    <n v="7.05"/>
    <n v="498"/>
    <x v="1"/>
    <b v="0"/>
    <s v="Cloudy"/>
    <n v="3510.9"/>
    <n v="996"/>
    <n v="2514.9"/>
    <n v="3510.9"/>
    <n v="7.05"/>
    <n v="498"/>
    <n v="2514.9"/>
    <s v=""/>
  </r>
  <r>
    <x v="261"/>
    <n v="7"/>
    <s v="Casual Dining"/>
    <x v="1"/>
    <x v="1"/>
    <s v="spaghetti, eggs, cheese, beef bacon, black pepper"/>
    <n v="9"/>
    <n v="25.33"/>
    <n v="48.95"/>
    <n v="184"/>
    <x v="0"/>
    <b v="0"/>
    <s v="Sunny"/>
    <n v="9006.8000000000011"/>
    <n v="1656"/>
    <n v="7350.8000000000011"/>
    <n v="9006.8000000000011"/>
    <n v="48.95"/>
    <n v="184"/>
    <n v="7350.8000000000011"/>
    <s v=""/>
  </r>
  <r>
    <x v="261"/>
    <n v="36"/>
    <s v="Food Stall"/>
    <x v="3"/>
    <x v="1"/>
    <s v="flour, ghee, egg, water, curry"/>
    <n v="0.8"/>
    <n v="2.06"/>
    <n v="2.5"/>
    <n v="216"/>
    <x v="0"/>
    <b v="0"/>
    <s v="Sunny"/>
    <n v="540"/>
    <n v="172.8"/>
    <n v="367.2"/>
    <n v="540"/>
    <n v="2.5"/>
    <n v="216"/>
    <n v="367.2"/>
    <s v=""/>
  </r>
  <r>
    <x v="262"/>
    <n v="18"/>
    <s v="Food Stall"/>
    <x v="6"/>
    <x v="1"/>
    <s v="chicken, yogurt, tandoori masala, ginger, garlic"/>
    <n v="7"/>
    <n v="16.79"/>
    <n v="25.54"/>
    <n v="133"/>
    <x v="0"/>
    <b v="0"/>
    <s v="Sunny"/>
    <n v="3396.8199999999997"/>
    <n v="931"/>
    <n v="2465.8199999999997"/>
    <n v="3396.8199999999997"/>
    <n v="25.54"/>
    <n v="133"/>
    <n v="2465.8199999999997"/>
    <s v=""/>
  </r>
  <r>
    <x v="262"/>
    <n v="29"/>
    <s v="Food Stall"/>
    <x v="5"/>
    <x v="1"/>
    <s v="flat rice noodles, prawns, cockles, bean sprouts, chives, soy sauce"/>
    <n v="5"/>
    <n v="11.37"/>
    <n v="22.67"/>
    <n v="0"/>
    <x v="0"/>
    <b v="0"/>
    <s v="Cloudy"/>
    <n v="0"/>
    <n v="0"/>
    <n v="0"/>
    <n v="0"/>
    <n v="22.67"/>
    <n v="0"/>
    <n v="0"/>
    <s v=""/>
  </r>
  <r>
    <x v="262"/>
    <n v="18"/>
    <s v="Food Stall"/>
    <x v="6"/>
    <x v="1"/>
    <s v="chicken, yogurt, tandoori masala, ginger, garlic"/>
    <n v="7"/>
    <n v="17.38"/>
    <n v="15.99"/>
    <n v="266"/>
    <x v="1"/>
    <b v="0"/>
    <s v="Cloudy"/>
    <n v="4253.34"/>
    <n v="1862"/>
    <n v="2391.34"/>
    <n v="4253.34"/>
    <n v="15.99"/>
    <n v="266"/>
    <n v="2391.34"/>
    <s v=""/>
  </r>
  <r>
    <x v="262"/>
    <n v="42"/>
    <s v="Fine Dining"/>
    <x v="13"/>
    <x v="0"/>
    <s v="mushrooms, cream, onion, garlic, vegetable broth"/>
    <n v="3.5"/>
    <n v="18.97"/>
    <n v="21.63"/>
    <n v="135"/>
    <x v="1"/>
    <b v="1"/>
    <s v="Rainy"/>
    <n v="2920.0499999999997"/>
    <n v="472.5"/>
    <n v="2447.5499999999997"/>
    <n v="2920.0499999999997"/>
    <n v="21.63"/>
    <n v="135"/>
    <n v="2447.5499999999997"/>
    <s v=""/>
  </r>
  <r>
    <x v="262"/>
    <n v="49"/>
    <s v="Kopitiam"/>
    <x v="10"/>
    <x v="1"/>
    <s v="black tea, condensed milk, evaporated milk"/>
    <n v="0.9"/>
    <n v="2.0099999999999998"/>
    <n v="3.52"/>
    <n v="314"/>
    <x v="0"/>
    <b v="0"/>
    <s v="Cloudy"/>
    <n v="1105.28"/>
    <n v="282.60000000000002"/>
    <n v="822.68"/>
    <n v="1105.28"/>
    <n v="3.52"/>
    <n v="314"/>
    <n v="822.68"/>
    <s v=""/>
  </r>
  <r>
    <x v="262"/>
    <n v="14"/>
    <s v="Food Stall"/>
    <x v="2"/>
    <x v="1"/>
    <s v="beef, coconut milk, galangal, lemongrass, spices, chili"/>
    <n v="9"/>
    <n v="19.489999999999998"/>
    <n v="28.12"/>
    <n v="182"/>
    <x v="0"/>
    <b v="0"/>
    <s v="Sunny"/>
    <n v="5117.84"/>
    <n v="1638"/>
    <n v="3479.84"/>
    <n v="5117.84"/>
    <n v="28.12"/>
    <n v="182"/>
    <n v="3479.84"/>
    <s v=""/>
  </r>
  <r>
    <x v="262"/>
    <n v="1"/>
    <s v="Food Stall"/>
    <x v="4"/>
    <x v="1"/>
    <s v="rice flour jelly, coconut milk, palm sugar, red beans"/>
    <n v="2"/>
    <n v="4.3899999999999997"/>
    <n v="6.88"/>
    <n v="201"/>
    <x v="0"/>
    <b v="0"/>
    <s v="Sunny"/>
    <n v="1382.8799999999999"/>
    <n v="402"/>
    <n v="980.87999999999988"/>
    <n v="1382.8799999999999"/>
    <n v="6.88"/>
    <n v="201"/>
    <n v="980.87999999999988"/>
    <s v=""/>
  </r>
  <r>
    <x v="262"/>
    <n v="16"/>
    <s v="Food Stall"/>
    <x v="6"/>
    <x v="1"/>
    <s v="chicken, yogurt, tandoori masala, ginger, garlic"/>
    <n v="7"/>
    <n v="14.93"/>
    <n v="24.07"/>
    <n v="160"/>
    <x v="0"/>
    <b v="0"/>
    <s v="Sunny"/>
    <n v="3851.2"/>
    <n v="1120"/>
    <n v="2731.2"/>
    <n v="3851.2"/>
    <n v="24.07"/>
    <n v="160"/>
    <n v="2731.2"/>
    <s v=""/>
  </r>
  <r>
    <x v="262"/>
    <n v="28"/>
    <s v="Fine Dining"/>
    <x v="12"/>
    <x v="0"/>
    <s v="rice, coconut milk, sambal, anchovies, egg, peanuts"/>
    <n v="2.5"/>
    <n v="12.92"/>
    <n v="15.9"/>
    <n v="338"/>
    <x v="0"/>
    <b v="0"/>
    <s v="Rainy"/>
    <n v="5374.2"/>
    <n v="845"/>
    <n v="4529.2"/>
    <n v="5374.2"/>
    <n v="15.9"/>
    <n v="338"/>
    <n v="4529.2"/>
    <s v=""/>
  </r>
  <r>
    <x v="262"/>
    <n v="2"/>
    <s v="Food Stall"/>
    <x v="3"/>
    <x v="1"/>
    <s v="flour, ghee, egg, water, curry"/>
    <n v="0.8"/>
    <n v="1.88"/>
    <n v="2.79"/>
    <n v="168"/>
    <x v="0"/>
    <b v="0"/>
    <s v="Sunny"/>
    <n v="468.72"/>
    <n v="134.4"/>
    <n v="334.32000000000005"/>
    <n v="468.72"/>
    <n v="2.79"/>
    <n v="168"/>
    <n v="334.32000000000005"/>
    <s v=""/>
  </r>
  <r>
    <x v="262"/>
    <n v="15"/>
    <s v="Food Stall"/>
    <x v="10"/>
    <x v="0"/>
    <s v="black tea, condensed milk, evaporated milk"/>
    <n v="0.9"/>
    <n v="2.23"/>
    <n v="2.52"/>
    <n v="354"/>
    <x v="0"/>
    <b v="0"/>
    <s v="Cloudy"/>
    <n v="892.08"/>
    <n v="318.60000000000002"/>
    <n v="573.48"/>
    <n v="892.08"/>
    <n v="2.52"/>
    <n v="354"/>
    <n v="573.48"/>
    <s v=""/>
  </r>
  <r>
    <x v="262"/>
    <n v="21"/>
    <s v="Casual Dining"/>
    <x v="8"/>
    <x v="0"/>
    <s v="chicken thigh, black pepper sauce, fries, coleslaw"/>
    <n v="8"/>
    <n v="23.65"/>
    <n v="46.51"/>
    <n v="218"/>
    <x v="0"/>
    <b v="0"/>
    <s v="Sunny"/>
    <n v="10139.18"/>
    <n v="1744"/>
    <n v="8395.18"/>
    <n v="10139.18"/>
    <n v="46.51"/>
    <n v="218"/>
    <n v="8395.18"/>
    <s v=""/>
  </r>
  <r>
    <x v="262"/>
    <n v="49"/>
    <s v="Kopitiam"/>
    <x v="5"/>
    <x v="1"/>
    <s v="flat rice noodles, prawns, cockles, bean sprouts, chives, soy sauce"/>
    <n v="5"/>
    <n v="10.91"/>
    <n v="22.51"/>
    <n v="44"/>
    <x v="0"/>
    <b v="0"/>
    <s v="Cloudy"/>
    <n v="990.44"/>
    <n v="220"/>
    <n v="770.44"/>
    <n v="990.44"/>
    <n v="22.51"/>
    <n v="44"/>
    <n v="770.44"/>
    <s v=""/>
  </r>
  <r>
    <x v="262"/>
    <n v="32"/>
    <s v="Fine Dining"/>
    <x v="1"/>
    <x v="0"/>
    <s v="spaghetti, eggs, cheese, beef bacon, black pepper"/>
    <n v="9"/>
    <n v="41.52"/>
    <n v="73.16"/>
    <n v="47"/>
    <x v="0"/>
    <b v="0"/>
    <s v="Cloudy"/>
    <n v="3438.52"/>
    <n v="423"/>
    <n v="3015.52"/>
    <n v="3438.52"/>
    <n v="73.16"/>
    <n v="47"/>
    <n v="3015.52"/>
    <s v=""/>
  </r>
  <r>
    <x v="262"/>
    <n v="13"/>
    <s v="Food Stall"/>
    <x v="10"/>
    <x v="0"/>
    <s v="black tea, condensed milk, evaporated milk"/>
    <n v="0.9"/>
    <n v="2.0699999999999998"/>
    <n v="2.88"/>
    <n v="364"/>
    <x v="0"/>
    <b v="0"/>
    <s v="Cloudy"/>
    <n v="1048.32"/>
    <n v="327.60000000000002"/>
    <n v="720.71999999999991"/>
    <n v="1048.32"/>
    <n v="2.88"/>
    <n v="364"/>
    <n v="720.71999999999991"/>
    <s v=""/>
  </r>
  <r>
    <x v="262"/>
    <n v="33"/>
    <s v="Cafe"/>
    <x v="11"/>
    <x v="0"/>
    <s v="black tea, lemon, sugar syrup"/>
    <n v="1.2"/>
    <n v="3.81"/>
    <n v="4.43"/>
    <n v="312"/>
    <x v="0"/>
    <b v="0"/>
    <s v="Sunny"/>
    <n v="1382.1599999999999"/>
    <n v="374.4"/>
    <n v="1007.7599999999999"/>
    <n v="1382.1599999999999"/>
    <n v="4.43"/>
    <n v="312"/>
    <n v="1007.7599999999999"/>
    <s v=""/>
  </r>
  <r>
    <x v="262"/>
    <n v="30"/>
    <s v="Cafe"/>
    <x v="4"/>
    <x v="1"/>
    <s v="rice flour jelly, coconut milk, palm sugar, red beans"/>
    <n v="2"/>
    <n v="7.05"/>
    <n v="6.42"/>
    <n v="508"/>
    <x v="1"/>
    <b v="0"/>
    <s v="Cloudy"/>
    <n v="3261.36"/>
    <n v="1016"/>
    <n v="2245.36"/>
    <n v="3261.36"/>
    <n v="6.42"/>
    <n v="508"/>
    <n v="2245.36"/>
    <s v=""/>
  </r>
  <r>
    <x v="262"/>
    <n v="37"/>
    <s v="Food Stall"/>
    <x v="4"/>
    <x v="1"/>
    <s v="rice flour jelly, coconut milk, palm sugar, red beans"/>
    <n v="2"/>
    <n v="4.07"/>
    <n v="7.62"/>
    <n v="226"/>
    <x v="0"/>
    <b v="0"/>
    <s v="Cloudy"/>
    <n v="1722.1200000000001"/>
    <n v="452"/>
    <n v="1270.1200000000001"/>
    <n v="1722.1200000000001"/>
    <n v="7.62"/>
    <n v="226"/>
    <n v="1270.1200000000001"/>
    <s v=""/>
  </r>
  <r>
    <x v="262"/>
    <n v="44"/>
    <s v="Food Stall"/>
    <x v="7"/>
    <x v="2"/>
    <s v="white bread, kaya, butter, soft-boiled eggs"/>
    <n v="2.8"/>
    <n v="5.83"/>
    <n v="8.1999999999999993"/>
    <n v="316"/>
    <x v="0"/>
    <b v="0"/>
    <s v="Sunny"/>
    <n v="2591.1999999999998"/>
    <n v="884.8"/>
    <n v="1706.3999999999999"/>
    <n v="2591.1999999999998"/>
    <n v="8.1999999999999993"/>
    <n v="316"/>
    <n v="1706.3999999999999"/>
    <s v=""/>
  </r>
  <r>
    <x v="262"/>
    <n v="25"/>
    <s v="Fine Dining"/>
    <x v="2"/>
    <x v="1"/>
    <s v="beef, coconut milk, galangal, lemongrass, spices, chili"/>
    <n v="9"/>
    <n v="44.07"/>
    <n v="68.44"/>
    <n v="0"/>
    <x v="0"/>
    <b v="0"/>
    <s v="Sunny"/>
    <n v="0"/>
    <n v="0"/>
    <n v="0"/>
    <n v="0"/>
    <n v="68.44"/>
    <n v="0"/>
    <n v="0"/>
    <s v=""/>
  </r>
  <r>
    <x v="262"/>
    <n v="10"/>
    <s v="Fine Dining"/>
    <x v="11"/>
    <x v="1"/>
    <s v="black tea, lemon, sugar syrup"/>
    <n v="1.2"/>
    <n v="5.29"/>
    <n v="7.21"/>
    <n v="381"/>
    <x v="0"/>
    <b v="1"/>
    <s v="Sunny"/>
    <n v="2747.0099999999998"/>
    <n v="457.2"/>
    <n v="2289.81"/>
    <n v="2747.0099999999998"/>
    <n v="7.21"/>
    <n v="381"/>
    <n v="2289.81"/>
    <s v=""/>
  </r>
  <r>
    <x v="262"/>
    <n v="49"/>
    <s v="Kopitiam"/>
    <x v="5"/>
    <x v="0"/>
    <s v="flat rice noodles, prawns, cockles, bean sprouts, chives, soy sauce"/>
    <n v="5"/>
    <n v="14.63"/>
    <n v="20.059999999999999"/>
    <n v="117"/>
    <x v="0"/>
    <b v="0"/>
    <s v="Sunny"/>
    <n v="2347.02"/>
    <n v="585"/>
    <n v="1762.02"/>
    <n v="2347.02"/>
    <n v="20.059999999999999"/>
    <n v="117"/>
    <n v="1762.02"/>
    <s v=""/>
  </r>
  <r>
    <x v="262"/>
    <n v="34"/>
    <s v="Casual Dining"/>
    <x v="10"/>
    <x v="0"/>
    <s v="black tea, condensed milk, evaporated milk"/>
    <n v="0.9"/>
    <n v="2.44"/>
    <n v="3.89"/>
    <n v="403"/>
    <x v="0"/>
    <b v="0"/>
    <s v="Sunny"/>
    <n v="1567.67"/>
    <n v="362.7"/>
    <n v="1204.97"/>
    <n v="1567.67"/>
    <n v="3.89"/>
    <n v="403"/>
    <n v="1204.97"/>
    <s v=""/>
  </r>
  <r>
    <x v="262"/>
    <n v="49"/>
    <s v="Kopitiam"/>
    <x v="10"/>
    <x v="0"/>
    <s v="black tea, condensed milk, evaporated milk"/>
    <n v="0.9"/>
    <n v="2.37"/>
    <n v="2.59"/>
    <n v="558"/>
    <x v="0"/>
    <b v="0"/>
    <s v="Sunny"/>
    <n v="1445.22"/>
    <n v="502.2"/>
    <n v="943.02"/>
    <n v="1445.22"/>
    <n v="2.59"/>
    <n v="558"/>
    <n v="943.02"/>
    <s v=""/>
  </r>
  <r>
    <x v="263"/>
    <n v="9"/>
    <s v="Casual Dining"/>
    <x v="13"/>
    <x v="1"/>
    <s v="mushrooms, cream, onion, garlic, vegetable broth"/>
    <n v="3.5"/>
    <n v="10.63"/>
    <n v="23.42"/>
    <n v="48"/>
    <x v="0"/>
    <b v="0"/>
    <s v="Cloudy"/>
    <n v="1124.1600000000001"/>
    <n v="168"/>
    <n v="956.16000000000008"/>
    <n v="1124.1600000000001"/>
    <n v="23.42"/>
    <n v="48"/>
    <n v="956.16000000000008"/>
    <s v=""/>
  </r>
  <r>
    <x v="263"/>
    <n v="11"/>
    <s v="Food Stall"/>
    <x v="0"/>
    <x v="0"/>
    <s v="rice noodles, fish broth, tamarind, shrimp paste, cucumber, mint"/>
    <n v="4.5"/>
    <n v="12.51"/>
    <n v="18.079999999999998"/>
    <n v="56"/>
    <x v="0"/>
    <b v="0"/>
    <s v="Rainy"/>
    <n v="1012.4799999999999"/>
    <n v="252"/>
    <n v="760.4799999999999"/>
    <n v="1012.4799999999999"/>
    <n v="18.079999999999998"/>
    <n v="56"/>
    <n v="760.4799999999999"/>
    <s v=""/>
  </r>
  <r>
    <x v="263"/>
    <n v="35"/>
    <s v="Food Stall"/>
    <x v="10"/>
    <x v="1"/>
    <s v="black tea, condensed milk, evaporated milk"/>
    <n v="0.9"/>
    <n v="2.12"/>
    <n v="2.54"/>
    <n v="290"/>
    <x v="0"/>
    <b v="0"/>
    <s v="Sunny"/>
    <n v="736.6"/>
    <n v="261"/>
    <n v="475.6"/>
    <n v="736.6"/>
    <n v="2.54"/>
    <n v="290"/>
    <n v="475.6"/>
    <s v=""/>
  </r>
  <r>
    <x v="263"/>
    <n v="3"/>
    <s v="Cafe"/>
    <x v="11"/>
    <x v="2"/>
    <s v="black tea, lemon, sugar syrup"/>
    <n v="1.2"/>
    <n v="3.66"/>
    <n v="5.0599999999999996"/>
    <n v="203"/>
    <x v="0"/>
    <b v="1"/>
    <s v="Sunny"/>
    <n v="1027.1799999999998"/>
    <n v="243.6"/>
    <n v="783.57999999999981"/>
    <n v="1027.1799999999998"/>
    <n v="5.0599999999999996"/>
    <n v="203"/>
    <n v="783.57999999999981"/>
    <s v=""/>
  </r>
  <r>
    <x v="263"/>
    <n v="24"/>
    <s v="Casual Dining"/>
    <x v="10"/>
    <x v="2"/>
    <s v="black tea, condensed milk, evaporated milk"/>
    <n v="0.9"/>
    <n v="2.48"/>
    <n v="4.47"/>
    <n v="511"/>
    <x v="0"/>
    <b v="0"/>
    <s v="Sunny"/>
    <n v="2284.17"/>
    <n v="459.90000000000003"/>
    <n v="1824.27"/>
    <n v="2284.17"/>
    <n v="4.47"/>
    <n v="511"/>
    <n v="1824.27"/>
    <s v=""/>
  </r>
  <r>
    <x v="263"/>
    <n v="49"/>
    <s v="Kopitiam"/>
    <x v="10"/>
    <x v="0"/>
    <s v="black tea, condensed milk, evaporated milk"/>
    <n v="0.9"/>
    <n v="2.25"/>
    <n v="2.99"/>
    <n v="279"/>
    <x v="0"/>
    <b v="0"/>
    <s v="Sunny"/>
    <n v="834.21"/>
    <n v="251.1"/>
    <n v="583.11"/>
    <n v="834.21"/>
    <n v="2.99"/>
    <n v="279"/>
    <n v="583.11"/>
    <s v=""/>
  </r>
  <r>
    <x v="263"/>
    <n v="35"/>
    <s v="Food Stall"/>
    <x v="5"/>
    <x v="0"/>
    <s v="flat rice noodles, prawns, cockles, bean sprouts, chives, soy sauce"/>
    <n v="5"/>
    <n v="11.06"/>
    <n v="11.27"/>
    <n v="379"/>
    <x v="1"/>
    <b v="0"/>
    <s v="Cloudy"/>
    <n v="4271.33"/>
    <n v="1895"/>
    <n v="2376.33"/>
    <n v="4271.33"/>
    <n v="11.27"/>
    <n v="379"/>
    <n v="2376.33"/>
    <s v=""/>
  </r>
  <r>
    <x v="263"/>
    <n v="3"/>
    <s v="Cafe"/>
    <x v="11"/>
    <x v="2"/>
    <s v="black tea, lemon, sugar syrup"/>
    <n v="1.2"/>
    <n v="4.54"/>
    <n v="7.07"/>
    <n v="109"/>
    <x v="0"/>
    <b v="0"/>
    <s v="Cloudy"/>
    <n v="770.63"/>
    <n v="130.79999999999998"/>
    <n v="639.83000000000004"/>
    <n v="770.63"/>
    <n v="7.07"/>
    <n v="109"/>
    <n v="639.83000000000004"/>
    <s v=""/>
  </r>
  <r>
    <x v="263"/>
    <n v="11"/>
    <s v="Food Stall"/>
    <x v="7"/>
    <x v="2"/>
    <s v="white bread, kaya, butter, soft-boiled eggs"/>
    <n v="2.8"/>
    <n v="7.66"/>
    <n v="8.69"/>
    <n v="451"/>
    <x v="0"/>
    <b v="0"/>
    <s v="Cloudy"/>
    <n v="3919.1899999999996"/>
    <n v="1262.8"/>
    <n v="2656.3899999999994"/>
    <n v="3919.1899999999996"/>
    <n v="8.69"/>
    <n v="451"/>
    <n v="2656.3899999999994"/>
    <s v=""/>
  </r>
  <r>
    <x v="263"/>
    <n v="38"/>
    <s v="Fine Dining"/>
    <x v="8"/>
    <x v="1"/>
    <s v="chicken thigh, black pepper sauce, fries, coleslaw"/>
    <n v="8"/>
    <n v="32.83"/>
    <n v="65.05"/>
    <n v="123"/>
    <x v="0"/>
    <b v="0"/>
    <s v="Cloudy"/>
    <n v="8001.15"/>
    <n v="984"/>
    <n v="7017.15"/>
    <n v="8001.15"/>
    <n v="65.05"/>
    <n v="123"/>
    <n v="7017.15"/>
    <s v=""/>
  </r>
  <r>
    <x v="263"/>
    <n v="19"/>
    <s v="Casual Dining"/>
    <x v="9"/>
    <x v="1"/>
    <s v="chicken, rice, ginger, garlic, chili sauce, cucumber"/>
    <n v="4"/>
    <n v="11.91"/>
    <n v="22.68"/>
    <n v="190"/>
    <x v="0"/>
    <b v="0"/>
    <s v="Sunny"/>
    <n v="4309.2"/>
    <n v="760"/>
    <n v="3549.2"/>
    <n v="4309.2"/>
    <n v="22.68"/>
    <n v="190"/>
    <n v="3549.2"/>
    <s v=""/>
  </r>
  <r>
    <x v="263"/>
    <n v="44"/>
    <s v="Food Stall"/>
    <x v="10"/>
    <x v="0"/>
    <s v="black tea, condensed milk, evaporated milk"/>
    <n v="0.9"/>
    <n v="1.84"/>
    <n v="3.1"/>
    <n v="239"/>
    <x v="0"/>
    <b v="0"/>
    <s v="Rainy"/>
    <n v="740.9"/>
    <n v="215.1"/>
    <n v="525.79999999999995"/>
    <n v="740.9"/>
    <n v="3.1"/>
    <n v="239"/>
    <n v="525.79999999999995"/>
    <s v=""/>
  </r>
  <r>
    <x v="263"/>
    <n v="12"/>
    <s v="Cafe"/>
    <x v="1"/>
    <x v="0"/>
    <s v="spaghetti, eggs, cheese, beef bacon, black pepper"/>
    <n v="9"/>
    <n v="30.35"/>
    <n v="43.15"/>
    <n v="199"/>
    <x v="0"/>
    <b v="0"/>
    <s v="Rainy"/>
    <n v="8586.85"/>
    <n v="1791"/>
    <n v="6795.85"/>
    <n v="8586.85"/>
    <n v="43.15"/>
    <n v="199"/>
    <n v="6795.85"/>
    <s v=""/>
  </r>
  <r>
    <x v="263"/>
    <n v="20"/>
    <s v="Casual Dining"/>
    <x v="4"/>
    <x v="0"/>
    <s v="rice flour jelly, coconut milk, palm sugar, red beans"/>
    <n v="2"/>
    <n v="6.7"/>
    <n v="9.75"/>
    <n v="182"/>
    <x v="0"/>
    <b v="0"/>
    <s v="Sunny"/>
    <n v="1774.5"/>
    <n v="364"/>
    <n v="1410.5"/>
    <n v="1774.5"/>
    <n v="9.75"/>
    <n v="182"/>
    <n v="1410.5"/>
    <s v=""/>
  </r>
  <r>
    <x v="263"/>
    <n v="45"/>
    <s v="Food Stall"/>
    <x v="9"/>
    <x v="0"/>
    <s v="chicken, rice, ginger, garlic, chili sauce, cucumber"/>
    <n v="4"/>
    <n v="9.9600000000000009"/>
    <n v="16.88"/>
    <n v="0"/>
    <x v="0"/>
    <b v="0"/>
    <s v="Rainy"/>
    <n v="0"/>
    <n v="0"/>
    <n v="0"/>
    <n v="0"/>
    <n v="16.88"/>
    <n v="0"/>
    <n v="0"/>
    <s v=""/>
  </r>
  <r>
    <x v="263"/>
    <n v="35"/>
    <s v="Food Stall"/>
    <x v="4"/>
    <x v="1"/>
    <s v="rice flour jelly, coconut milk, palm sugar, red beans"/>
    <n v="2"/>
    <n v="3.74"/>
    <n v="8.64"/>
    <n v="118"/>
    <x v="0"/>
    <b v="0"/>
    <s v="Sunny"/>
    <n v="1019.5200000000001"/>
    <n v="236"/>
    <n v="783.5200000000001"/>
    <n v="1019.5200000000001"/>
    <n v="8.64"/>
    <n v="118"/>
    <n v="783.5200000000001"/>
    <s v=""/>
  </r>
  <r>
    <x v="263"/>
    <n v="21"/>
    <s v="Casual Dining"/>
    <x v="13"/>
    <x v="0"/>
    <s v="mushrooms, cream, onion, garlic, vegetable broth"/>
    <n v="3.5"/>
    <n v="11.52"/>
    <n v="12.56"/>
    <n v="227"/>
    <x v="1"/>
    <b v="0"/>
    <s v="Sunny"/>
    <n v="2851.12"/>
    <n v="794.5"/>
    <n v="2056.62"/>
    <n v="2851.12"/>
    <n v="12.56"/>
    <n v="227"/>
    <n v="2056.62"/>
    <s v=""/>
  </r>
  <r>
    <x v="263"/>
    <n v="45"/>
    <s v="Food Stall"/>
    <x v="5"/>
    <x v="1"/>
    <s v="flat rice noodles, prawns, cockles, bean sprouts, chives, soy sauce"/>
    <n v="5"/>
    <n v="9.2100000000000009"/>
    <n v="11.64"/>
    <n v="228"/>
    <x v="1"/>
    <b v="0"/>
    <s v="Cloudy"/>
    <n v="2653.92"/>
    <n v="1140"/>
    <n v="1513.92"/>
    <n v="2653.92"/>
    <n v="11.64"/>
    <n v="228"/>
    <n v="1513.92"/>
    <s v=""/>
  </r>
  <r>
    <x v="263"/>
    <n v="11"/>
    <s v="Food Stall"/>
    <x v="0"/>
    <x v="0"/>
    <s v="rice noodles, fish broth, tamarind, shrimp paste, cucumber, mint"/>
    <n v="4.5"/>
    <n v="11.61"/>
    <n v="15.48"/>
    <n v="48"/>
    <x v="0"/>
    <b v="0"/>
    <s v="Cloudy"/>
    <n v="743.04"/>
    <n v="216"/>
    <n v="527.04"/>
    <n v="743.04"/>
    <n v="15.48"/>
    <n v="48"/>
    <n v="527.04"/>
    <s v=""/>
  </r>
  <r>
    <x v="263"/>
    <n v="47"/>
    <s v="Food Stall"/>
    <x v="7"/>
    <x v="2"/>
    <s v="white bread, kaya, butter, soft-boiled eggs"/>
    <n v="2.8"/>
    <n v="7.16"/>
    <n v="8.41"/>
    <n v="212"/>
    <x v="0"/>
    <b v="0"/>
    <s v="Cloudy"/>
    <n v="1782.92"/>
    <n v="593.59999999999991"/>
    <n v="1189.3200000000002"/>
    <n v="1782.92"/>
    <n v="8.41"/>
    <n v="212"/>
    <n v="1189.3200000000002"/>
    <s v=""/>
  </r>
  <r>
    <x v="263"/>
    <n v="11"/>
    <s v="Food Stall"/>
    <x v="4"/>
    <x v="0"/>
    <s v="rice flour jelly, coconut milk, palm sugar, red beans"/>
    <n v="2"/>
    <n v="5.37"/>
    <n v="7.16"/>
    <n v="286"/>
    <x v="0"/>
    <b v="0"/>
    <s v="Cloudy"/>
    <n v="2047.76"/>
    <n v="572"/>
    <n v="1475.76"/>
    <n v="2047.76"/>
    <n v="7.16"/>
    <n v="286"/>
    <n v="1475.76"/>
    <s v=""/>
  </r>
  <r>
    <x v="263"/>
    <n v="3"/>
    <s v="Cafe"/>
    <x v="12"/>
    <x v="0"/>
    <s v="rice, coconut milk, sambal, anchovies, egg, peanuts"/>
    <n v="2.5"/>
    <n v="8.84"/>
    <n v="12.89"/>
    <n v="192"/>
    <x v="0"/>
    <b v="0"/>
    <s v="Rainy"/>
    <n v="2474.88"/>
    <n v="480"/>
    <n v="1994.88"/>
    <n v="2474.88"/>
    <n v="12.89"/>
    <n v="192"/>
    <n v="1994.88"/>
    <s v=""/>
  </r>
  <r>
    <x v="264"/>
    <n v="20"/>
    <s v="Casual Dining"/>
    <x v="11"/>
    <x v="1"/>
    <s v="black tea, lemon, sugar syrup"/>
    <n v="1.2"/>
    <n v="3.68"/>
    <n v="7.17"/>
    <n v="244"/>
    <x v="0"/>
    <b v="0"/>
    <s v="Cloudy"/>
    <n v="1749.48"/>
    <n v="292.8"/>
    <n v="1456.68"/>
    <n v="1749.48"/>
    <n v="7.17"/>
    <n v="244"/>
    <n v="1456.68"/>
    <s v=""/>
  </r>
  <r>
    <x v="264"/>
    <n v="23"/>
    <s v="Fine Dining"/>
    <x v="12"/>
    <x v="0"/>
    <s v="rice, coconut milk, sambal, anchovies, egg, peanuts"/>
    <n v="2.5"/>
    <n v="15.04"/>
    <n v="16.45"/>
    <n v="179"/>
    <x v="0"/>
    <b v="0"/>
    <s v="Cloudy"/>
    <n v="2944.5499999999997"/>
    <n v="447.5"/>
    <n v="2497.0499999999997"/>
    <n v="2944.5499999999997"/>
    <n v="16.45"/>
    <n v="179"/>
    <n v="2497.0499999999997"/>
    <s v=""/>
  </r>
  <r>
    <x v="264"/>
    <n v="6"/>
    <s v="Fine Dining"/>
    <x v="11"/>
    <x v="1"/>
    <s v="black tea, lemon, sugar syrup"/>
    <n v="1.2"/>
    <n v="4.76"/>
    <n v="7.26"/>
    <n v="433"/>
    <x v="0"/>
    <b v="1"/>
    <s v="Cloudy"/>
    <n v="3143.58"/>
    <n v="519.6"/>
    <n v="2623.98"/>
    <n v="3143.58"/>
    <n v="7.26"/>
    <n v="433"/>
    <n v="2623.98"/>
    <s v=""/>
  </r>
  <r>
    <x v="264"/>
    <n v="42"/>
    <s v="Fine Dining"/>
    <x v="13"/>
    <x v="0"/>
    <s v="mushrooms, cream, onion, garlic, vegetable broth"/>
    <n v="3.5"/>
    <n v="17.52"/>
    <n v="26.74"/>
    <n v="124"/>
    <x v="0"/>
    <b v="0"/>
    <s v="Sunny"/>
    <n v="3315.7599999999998"/>
    <n v="434"/>
    <n v="2881.7599999999998"/>
    <n v="3315.7599999999998"/>
    <n v="26.74"/>
    <n v="124"/>
    <n v="2881.7599999999998"/>
    <s v=""/>
  </r>
  <r>
    <x v="264"/>
    <n v="49"/>
    <s v="Kopitiam"/>
    <x v="7"/>
    <x v="2"/>
    <s v="white bread, kaya, butter, soft-boiled eggs"/>
    <n v="2.8"/>
    <n v="5.65"/>
    <n v="10.210000000000001"/>
    <n v="394"/>
    <x v="0"/>
    <b v="0"/>
    <s v="Sunny"/>
    <n v="4022.7400000000002"/>
    <n v="1103.1999999999998"/>
    <n v="2919.5400000000004"/>
    <n v="4022.7400000000002"/>
    <n v="10.210000000000001"/>
    <n v="394"/>
    <n v="2919.5400000000004"/>
    <s v=""/>
  </r>
  <r>
    <x v="264"/>
    <n v="11"/>
    <s v="Food Stall"/>
    <x v="10"/>
    <x v="1"/>
    <s v="black tea, condensed milk, evaporated milk"/>
    <n v="0.9"/>
    <n v="2.17"/>
    <n v="2.72"/>
    <n v="188"/>
    <x v="0"/>
    <b v="0"/>
    <s v="Rainy"/>
    <n v="511.36"/>
    <n v="169.20000000000002"/>
    <n v="342.15999999999997"/>
    <n v="511.36"/>
    <n v="2.72"/>
    <n v="188"/>
    <n v="342.15999999999997"/>
    <s v=""/>
  </r>
  <r>
    <x v="264"/>
    <n v="8"/>
    <s v="Casual Dining"/>
    <x v="10"/>
    <x v="2"/>
    <s v="black tea, condensed milk, evaporated milk"/>
    <n v="0.9"/>
    <n v="2.94"/>
    <n v="3.93"/>
    <n v="612"/>
    <x v="0"/>
    <b v="0"/>
    <s v="Cloudy"/>
    <n v="2405.1600000000003"/>
    <n v="550.80000000000007"/>
    <n v="1854.3600000000001"/>
    <n v="2405.1600000000003"/>
    <n v="3.93"/>
    <n v="612"/>
    <n v="1854.3600000000001"/>
    <s v=""/>
  </r>
  <r>
    <x v="264"/>
    <n v="12"/>
    <s v="Cafe"/>
    <x v="7"/>
    <x v="2"/>
    <s v="white bread, kaya, butter, soft-boiled eggs"/>
    <n v="2.8"/>
    <n v="9.7100000000000009"/>
    <n v="11.15"/>
    <n v="252"/>
    <x v="0"/>
    <b v="0"/>
    <s v="Rainy"/>
    <n v="2809.8"/>
    <n v="705.59999999999991"/>
    <n v="2104.2000000000003"/>
    <n v="2809.8"/>
    <n v="11.15"/>
    <n v="252"/>
    <n v="2104.2000000000003"/>
    <s v=""/>
  </r>
  <r>
    <x v="264"/>
    <n v="4"/>
    <s v="Cafe"/>
    <x v="7"/>
    <x v="2"/>
    <s v="white bread, kaya, butter, soft-boiled eggs"/>
    <n v="2.8"/>
    <n v="12.02"/>
    <n v="12.12"/>
    <n v="245"/>
    <x v="0"/>
    <b v="0"/>
    <s v="Cloudy"/>
    <n v="2969.3999999999996"/>
    <n v="686"/>
    <n v="2283.3999999999996"/>
    <n v="2969.3999999999996"/>
    <n v="12.12"/>
    <n v="245"/>
    <n v="2283.3999999999996"/>
    <s v=""/>
  </r>
  <r>
    <x v="264"/>
    <n v="40"/>
    <s v="Food Stall"/>
    <x v="12"/>
    <x v="0"/>
    <s v="rice, coconut milk, sambal, anchovies, egg, peanuts"/>
    <n v="2.5"/>
    <n v="5.67"/>
    <n v="6.11"/>
    <n v="408"/>
    <x v="1"/>
    <b v="0"/>
    <s v="Cloudy"/>
    <n v="2492.88"/>
    <n v="1020"/>
    <n v="1472.88"/>
    <n v="2492.88"/>
    <n v="6.11"/>
    <n v="408"/>
    <n v="1472.88"/>
    <s v=""/>
  </r>
  <r>
    <x v="264"/>
    <n v="14"/>
    <s v="Food Stall"/>
    <x v="2"/>
    <x v="0"/>
    <s v="beef, coconut milk, galangal, lemongrass, spices, chili"/>
    <n v="9"/>
    <n v="16.59"/>
    <n v="35.03"/>
    <n v="68"/>
    <x v="0"/>
    <b v="0"/>
    <s v="Cloudy"/>
    <n v="2382.04"/>
    <n v="612"/>
    <n v="1770.04"/>
    <n v="2382.04"/>
    <n v="35.03"/>
    <n v="68"/>
    <n v="1770.04"/>
    <s v=""/>
  </r>
  <r>
    <x v="264"/>
    <n v="26"/>
    <s v="Food Stall"/>
    <x v="7"/>
    <x v="2"/>
    <s v="white bread, kaya, butter, soft-boiled eggs"/>
    <n v="2.8"/>
    <n v="6.36"/>
    <n v="9.57"/>
    <n v="319"/>
    <x v="0"/>
    <b v="0"/>
    <s v="Sunny"/>
    <n v="3052.83"/>
    <n v="893.19999999999993"/>
    <n v="2159.63"/>
    <n v="3052.83"/>
    <n v="9.57"/>
    <n v="319"/>
    <n v="2159.63"/>
    <s v=""/>
  </r>
  <r>
    <x v="264"/>
    <n v="29"/>
    <s v="Food Stall"/>
    <x v="9"/>
    <x v="1"/>
    <s v="chicken, rice, ginger, garlic, chili sauce, cucumber"/>
    <n v="4"/>
    <n v="9.02"/>
    <n v="17.32"/>
    <n v="85"/>
    <x v="0"/>
    <b v="0"/>
    <s v="Sunny"/>
    <n v="1472.2"/>
    <n v="340"/>
    <n v="1132.2"/>
    <n v="1472.2"/>
    <n v="17.32"/>
    <n v="85"/>
    <n v="1132.2"/>
    <s v=""/>
  </r>
  <r>
    <x v="264"/>
    <n v="20"/>
    <s v="Casual Dining"/>
    <x v="7"/>
    <x v="2"/>
    <s v="white bread, kaya, butter, soft-boiled eggs"/>
    <n v="2.8"/>
    <n v="8.66"/>
    <n v="11.67"/>
    <n v="597"/>
    <x v="1"/>
    <b v="1"/>
    <s v="Cloudy"/>
    <n v="6966.99"/>
    <n v="1671.6"/>
    <n v="5295.3899999999994"/>
    <n v="6966.99"/>
    <n v="11.67"/>
    <n v="597"/>
    <n v="5295.3899999999994"/>
    <s v=""/>
  </r>
  <r>
    <x v="264"/>
    <n v="50"/>
    <s v="Food Stall"/>
    <x v="6"/>
    <x v="1"/>
    <s v="chicken, yogurt, tandoori masala, ginger, garlic"/>
    <n v="7"/>
    <n v="16.97"/>
    <n v="24.55"/>
    <n v="97"/>
    <x v="0"/>
    <b v="1"/>
    <s v="Sunny"/>
    <n v="2381.35"/>
    <n v="679"/>
    <n v="1702.35"/>
    <n v="2381.35"/>
    <n v="24.55"/>
    <n v="97"/>
    <n v="1702.35"/>
    <s v=""/>
  </r>
  <r>
    <x v="264"/>
    <n v="24"/>
    <s v="Casual Dining"/>
    <x v="9"/>
    <x v="1"/>
    <s v="chicken, rice, ginger, garlic, chili sauce, cucumber"/>
    <n v="4"/>
    <n v="12.57"/>
    <n v="21"/>
    <n v="149"/>
    <x v="0"/>
    <b v="0"/>
    <s v="Rainy"/>
    <n v="3129"/>
    <n v="596"/>
    <n v="2533"/>
    <n v="3129"/>
    <n v="21"/>
    <n v="149"/>
    <n v="2533"/>
    <s v=""/>
  </r>
  <r>
    <x v="264"/>
    <n v="47"/>
    <s v="Food Stall"/>
    <x v="10"/>
    <x v="1"/>
    <s v="black tea, condensed milk, evaporated milk"/>
    <n v="0.9"/>
    <n v="1.96"/>
    <n v="2.13"/>
    <n v="676"/>
    <x v="1"/>
    <b v="0"/>
    <s v="Rainy"/>
    <n v="1439.8799999999999"/>
    <n v="608.4"/>
    <n v="831.4799999999999"/>
    <n v="1439.8799999999999"/>
    <n v="2.13"/>
    <n v="676"/>
    <n v="831.4799999999999"/>
    <s v=""/>
  </r>
  <r>
    <x v="264"/>
    <n v="24"/>
    <s v="Casual Dining"/>
    <x v="9"/>
    <x v="0"/>
    <s v="chicken, rice, ginger, garlic, chili sauce, cucumber"/>
    <n v="4"/>
    <n v="13.74"/>
    <n v="18.91"/>
    <n v="363"/>
    <x v="0"/>
    <b v="0"/>
    <s v="Rainy"/>
    <n v="6864.33"/>
    <n v="1452"/>
    <n v="5412.33"/>
    <n v="6864.33"/>
    <n v="18.91"/>
    <n v="363"/>
    <n v="5412.33"/>
    <s v=""/>
  </r>
  <r>
    <x v="264"/>
    <n v="47"/>
    <s v="Food Stall"/>
    <x v="10"/>
    <x v="0"/>
    <s v="black tea, condensed milk, evaporated milk"/>
    <n v="0.9"/>
    <n v="1.97"/>
    <n v="2.79"/>
    <n v="578"/>
    <x v="0"/>
    <b v="0"/>
    <s v="Sunny"/>
    <n v="1612.6200000000001"/>
    <n v="520.20000000000005"/>
    <n v="1092.42"/>
    <n v="1612.6200000000001"/>
    <n v="2.79"/>
    <n v="578"/>
    <n v="1092.42"/>
    <s v=""/>
  </r>
  <r>
    <x v="264"/>
    <n v="42"/>
    <s v="Fine Dining"/>
    <x v="13"/>
    <x v="1"/>
    <s v="mushrooms, cream, onion, garlic, vegetable broth"/>
    <n v="3.5"/>
    <n v="18.63"/>
    <n v="24.83"/>
    <n v="0"/>
    <x v="0"/>
    <b v="0"/>
    <s v="Sunny"/>
    <n v="0"/>
    <n v="0"/>
    <n v="0"/>
    <n v="0"/>
    <n v="24.83"/>
    <n v="0"/>
    <n v="0"/>
    <s v=""/>
  </r>
  <r>
    <x v="264"/>
    <n v="4"/>
    <s v="Cafe"/>
    <x v="1"/>
    <x v="1"/>
    <s v="spaghetti, eggs, cheese, beef bacon, black pepper"/>
    <n v="9"/>
    <n v="28.98"/>
    <n v="42.7"/>
    <n v="66"/>
    <x v="0"/>
    <b v="0"/>
    <s v="Cloudy"/>
    <n v="2818.2000000000003"/>
    <n v="594"/>
    <n v="2224.2000000000003"/>
    <n v="2818.2000000000003"/>
    <n v="42.7"/>
    <n v="66"/>
    <n v="2224.2000000000003"/>
    <s v=""/>
  </r>
  <r>
    <x v="264"/>
    <n v="13"/>
    <s v="Food Stall"/>
    <x v="10"/>
    <x v="1"/>
    <s v="black tea, condensed milk, evaporated milk"/>
    <n v="0.9"/>
    <n v="2.11"/>
    <n v="2.65"/>
    <n v="428"/>
    <x v="0"/>
    <b v="0"/>
    <s v="Sunny"/>
    <n v="1134.2"/>
    <n v="385.2"/>
    <n v="749"/>
    <n v="1134.2"/>
    <n v="2.65"/>
    <n v="428"/>
    <n v="749"/>
    <s v=""/>
  </r>
  <r>
    <x v="264"/>
    <n v="46"/>
    <s v="Casual Dining"/>
    <x v="10"/>
    <x v="2"/>
    <s v="black tea, condensed milk, evaporated milk"/>
    <n v="0.9"/>
    <n v="2.8"/>
    <n v="3.52"/>
    <n v="505"/>
    <x v="0"/>
    <b v="0"/>
    <s v="Cloudy"/>
    <n v="1777.6"/>
    <n v="454.5"/>
    <n v="1323.1"/>
    <n v="1777.6"/>
    <n v="3.52"/>
    <n v="505"/>
    <n v="1323.1"/>
    <s v=""/>
  </r>
  <r>
    <x v="264"/>
    <n v="3"/>
    <s v="Cafe"/>
    <x v="1"/>
    <x v="0"/>
    <s v="spaghetti, eggs, cheese, beef bacon, black pepper"/>
    <n v="9"/>
    <n v="33.659999999999997"/>
    <n v="42.95"/>
    <n v="124"/>
    <x v="0"/>
    <b v="0"/>
    <s v="Sunny"/>
    <n v="5325.8"/>
    <n v="1116"/>
    <n v="4209.8"/>
    <n v="5325.8"/>
    <n v="42.95"/>
    <n v="124"/>
    <n v="4209.8"/>
    <s v=""/>
  </r>
  <r>
    <x v="265"/>
    <n v="37"/>
    <s v="Food Stall"/>
    <x v="4"/>
    <x v="1"/>
    <s v="rice flour jelly, coconut milk, palm sugar, red beans"/>
    <n v="2"/>
    <n v="3.81"/>
    <n v="5.38"/>
    <n v="254"/>
    <x v="0"/>
    <b v="0"/>
    <s v="Sunny"/>
    <n v="1366.52"/>
    <n v="508"/>
    <n v="858.52"/>
    <n v="1366.52"/>
    <n v="5.38"/>
    <n v="254"/>
    <n v="858.52"/>
    <s v=""/>
  </r>
  <r>
    <x v="265"/>
    <n v="12"/>
    <s v="Cafe"/>
    <x v="11"/>
    <x v="0"/>
    <s v="black tea, lemon, sugar syrup"/>
    <n v="1.2"/>
    <n v="4.3499999999999996"/>
    <n v="5.53"/>
    <n v="359"/>
    <x v="0"/>
    <b v="0"/>
    <s v="Sunny"/>
    <n v="1985.27"/>
    <n v="430.8"/>
    <n v="1554.47"/>
    <n v="1985.27"/>
    <n v="5.53"/>
    <n v="359"/>
    <n v="1554.47"/>
    <s v=""/>
  </r>
  <r>
    <x v="265"/>
    <n v="42"/>
    <s v="Fine Dining"/>
    <x v="1"/>
    <x v="1"/>
    <s v="spaghetti, eggs, cheese, beef bacon, black pepper"/>
    <n v="9"/>
    <n v="48.25"/>
    <n v="81.96"/>
    <n v="25"/>
    <x v="0"/>
    <b v="0"/>
    <s v="Sunny"/>
    <n v="2049"/>
    <n v="225"/>
    <n v="1824"/>
    <n v="2049"/>
    <n v="81.96"/>
    <n v="25"/>
    <n v="1824"/>
    <s v=""/>
  </r>
  <r>
    <x v="265"/>
    <n v="47"/>
    <s v="Food Stall"/>
    <x v="4"/>
    <x v="1"/>
    <s v="rice flour jelly, coconut milk, palm sugar, red beans"/>
    <n v="2"/>
    <n v="4.2"/>
    <n v="5.76"/>
    <n v="340"/>
    <x v="0"/>
    <b v="0"/>
    <s v="Sunny"/>
    <n v="1958.3999999999999"/>
    <n v="680"/>
    <n v="1278.3999999999999"/>
    <n v="1958.3999999999999"/>
    <n v="5.76"/>
    <n v="340"/>
    <n v="1278.3999999999999"/>
    <s v=""/>
  </r>
  <r>
    <x v="265"/>
    <n v="12"/>
    <s v="Cafe"/>
    <x v="10"/>
    <x v="0"/>
    <s v="black tea, condensed milk, evaporated milk"/>
    <n v="0.9"/>
    <n v="3.61"/>
    <n v="3.22"/>
    <n v="583"/>
    <x v="0"/>
    <b v="0"/>
    <s v="Cloudy"/>
    <n v="1877.2600000000002"/>
    <n v="524.70000000000005"/>
    <n v="1352.5600000000002"/>
    <n v="1877.2600000000002"/>
    <n v="3.22"/>
    <n v="583"/>
    <n v="1352.5600000000002"/>
    <s v=""/>
  </r>
  <r>
    <x v="265"/>
    <n v="11"/>
    <s v="Food Stall"/>
    <x v="4"/>
    <x v="0"/>
    <s v="rice flour jelly, coconut milk, palm sugar, red beans"/>
    <n v="2"/>
    <n v="5.08"/>
    <n v="4.67"/>
    <n v="593"/>
    <x v="1"/>
    <b v="0"/>
    <s v="Sunny"/>
    <n v="2769.31"/>
    <n v="1186"/>
    <n v="1583.31"/>
    <n v="2769.31"/>
    <n v="4.67"/>
    <n v="593"/>
    <n v="1583.31"/>
    <s v=""/>
  </r>
  <r>
    <x v="265"/>
    <n v="45"/>
    <s v="Food Stall"/>
    <x v="4"/>
    <x v="0"/>
    <s v="rice flour jelly, coconut milk, palm sugar, red beans"/>
    <n v="2"/>
    <n v="3.74"/>
    <n v="4.57"/>
    <n v="556"/>
    <x v="1"/>
    <b v="0"/>
    <s v="Rainy"/>
    <n v="2540.92"/>
    <n v="1112"/>
    <n v="1428.92"/>
    <n v="2540.92"/>
    <n v="4.57"/>
    <n v="556"/>
    <n v="1428.92"/>
    <s v=""/>
  </r>
  <r>
    <x v="265"/>
    <n v="46"/>
    <s v="Casual Dining"/>
    <x v="4"/>
    <x v="1"/>
    <s v="rice flour jelly, coconut milk, palm sugar, red beans"/>
    <n v="2"/>
    <n v="5.98"/>
    <n v="6.64"/>
    <n v="536"/>
    <x v="1"/>
    <b v="0"/>
    <s v="Sunny"/>
    <n v="3559.04"/>
    <n v="1072"/>
    <n v="2487.04"/>
    <n v="3559.04"/>
    <n v="6.64"/>
    <n v="536"/>
    <n v="2487.04"/>
    <s v=""/>
  </r>
  <r>
    <x v="265"/>
    <n v="10"/>
    <s v="Fine Dining"/>
    <x v="11"/>
    <x v="1"/>
    <s v="black tea, lemon, sugar syrup"/>
    <n v="1.2"/>
    <n v="5.58"/>
    <n v="8.52"/>
    <n v="320"/>
    <x v="0"/>
    <b v="0"/>
    <s v="Rainy"/>
    <n v="2726.3999999999996"/>
    <n v="384"/>
    <n v="2342.3999999999996"/>
    <n v="2726.3999999999996"/>
    <n v="8.52"/>
    <n v="320"/>
    <n v="2342.3999999999996"/>
    <s v=""/>
  </r>
  <r>
    <x v="265"/>
    <n v="26"/>
    <s v="Food Stall"/>
    <x v="10"/>
    <x v="2"/>
    <s v="black tea, condensed milk, evaporated milk"/>
    <n v="0.9"/>
    <n v="2.21"/>
    <n v="2.59"/>
    <n v="905"/>
    <x v="0"/>
    <b v="0"/>
    <s v="Sunny"/>
    <n v="2343.9499999999998"/>
    <n v="814.5"/>
    <n v="1529.4499999999998"/>
    <n v="2343.9499999999998"/>
    <n v="2.59"/>
    <n v="905"/>
    <n v="1529.4499999999998"/>
    <s v=""/>
  </r>
  <r>
    <x v="265"/>
    <n v="12"/>
    <s v="Cafe"/>
    <x v="12"/>
    <x v="0"/>
    <s v="rice, coconut milk, sambal, anchovies, egg, peanuts"/>
    <n v="2.5"/>
    <n v="10"/>
    <n v="10.97"/>
    <n v="443"/>
    <x v="0"/>
    <b v="0"/>
    <s v="Sunny"/>
    <n v="4859.71"/>
    <n v="1107.5"/>
    <n v="3752.21"/>
    <n v="4859.71"/>
    <n v="10.97"/>
    <n v="443"/>
    <n v="3752.21"/>
    <s v=""/>
  </r>
  <r>
    <x v="265"/>
    <n v="1"/>
    <s v="Food Stall"/>
    <x v="10"/>
    <x v="1"/>
    <s v="black tea, condensed milk, evaporated milk"/>
    <n v="0.9"/>
    <n v="1.73"/>
    <n v="2.36"/>
    <n v="467"/>
    <x v="0"/>
    <b v="0"/>
    <s v="Cloudy"/>
    <n v="1102.1199999999999"/>
    <n v="420.3"/>
    <n v="681.81999999999994"/>
    <n v="1102.1199999999999"/>
    <n v="2.36"/>
    <n v="467"/>
    <n v="681.81999999999994"/>
    <s v=""/>
  </r>
  <r>
    <x v="265"/>
    <n v="50"/>
    <s v="Food Stall"/>
    <x v="6"/>
    <x v="1"/>
    <s v="chicken, yogurt, tandoori masala, ginger, garlic"/>
    <n v="7"/>
    <n v="18.23"/>
    <n v="17.84"/>
    <n v="220"/>
    <x v="1"/>
    <b v="0"/>
    <s v="Sunny"/>
    <n v="3924.8"/>
    <n v="1540"/>
    <n v="2384.8000000000002"/>
    <n v="3924.8"/>
    <n v="17.84"/>
    <n v="220"/>
    <n v="2384.8000000000002"/>
    <s v=""/>
  </r>
  <r>
    <x v="265"/>
    <n v="8"/>
    <s v="Casual Dining"/>
    <x v="10"/>
    <x v="2"/>
    <s v="black tea, condensed milk, evaporated milk"/>
    <n v="0.9"/>
    <n v="2.73"/>
    <n v="3.9"/>
    <n v="745"/>
    <x v="0"/>
    <b v="0"/>
    <s v="Rainy"/>
    <n v="2905.5"/>
    <n v="670.5"/>
    <n v="2235"/>
    <n v="2905.5"/>
    <n v="3.9"/>
    <n v="745"/>
    <n v="2235"/>
    <s v=""/>
  </r>
  <r>
    <x v="265"/>
    <n v="27"/>
    <s v="Food Stall"/>
    <x v="3"/>
    <x v="2"/>
    <s v="flour, ghee, egg, water, curry"/>
    <n v="0.8"/>
    <n v="2.02"/>
    <n v="2.42"/>
    <n v="508"/>
    <x v="0"/>
    <b v="0"/>
    <s v="Sunny"/>
    <n v="1229.3599999999999"/>
    <n v="406.40000000000003"/>
    <n v="822.95999999999981"/>
    <n v="1229.3599999999999"/>
    <n v="2.42"/>
    <n v="508"/>
    <n v="822.95999999999981"/>
    <s v=""/>
  </r>
  <r>
    <x v="265"/>
    <n v="26"/>
    <s v="Food Stall"/>
    <x v="10"/>
    <x v="0"/>
    <s v="black tea, condensed milk, evaporated milk"/>
    <n v="0.9"/>
    <n v="2"/>
    <n v="2.54"/>
    <n v="524"/>
    <x v="0"/>
    <b v="0"/>
    <s v="Cloudy"/>
    <n v="1330.96"/>
    <n v="471.6"/>
    <n v="859.36"/>
    <n v="1330.96"/>
    <n v="2.54"/>
    <n v="524"/>
    <n v="859.36"/>
    <s v=""/>
  </r>
  <r>
    <x v="265"/>
    <n v="27"/>
    <s v="Food Stall"/>
    <x v="3"/>
    <x v="1"/>
    <s v="flour, ghee, egg, water, curry"/>
    <n v="0.8"/>
    <n v="1.72"/>
    <n v="1.7"/>
    <n v="802"/>
    <x v="1"/>
    <b v="0"/>
    <s v="Cloudy"/>
    <n v="1363.3999999999999"/>
    <n v="641.6"/>
    <n v="721.79999999999984"/>
    <n v="1363.3999999999999"/>
    <n v="1.7"/>
    <n v="802"/>
    <n v="721.79999999999984"/>
    <s v=""/>
  </r>
  <r>
    <x v="265"/>
    <n v="38"/>
    <s v="Fine Dining"/>
    <x v="13"/>
    <x v="1"/>
    <s v="mushrooms, cream, onion, garlic, vegetable broth"/>
    <n v="3.5"/>
    <n v="14.58"/>
    <n v="21.54"/>
    <n v="199"/>
    <x v="0"/>
    <b v="1"/>
    <s v="Sunny"/>
    <n v="4286.46"/>
    <n v="696.5"/>
    <n v="3589.96"/>
    <n v="4286.46"/>
    <n v="21.54"/>
    <n v="199"/>
    <n v="3589.96"/>
    <s v=""/>
  </r>
  <r>
    <x v="265"/>
    <n v="16"/>
    <s v="Food Stall"/>
    <x v="6"/>
    <x v="1"/>
    <s v="chicken, yogurt, tandoori masala, ginger, garlic"/>
    <n v="7"/>
    <n v="14.32"/>
    <n v="26.95"/>
    <n v="165"/>
    <x v="0"/>
    <b v="0"/>
    <s v="Sunny"/>
    <n v="4446.75"/>
    <n v="1155"/>
    <n v="3291.75"/>
    <n v="4446.75"/>
    <n v="26.95"/>
    <n v="165"/>
    <n v="3291.75"/>
    <s v=""/>
  </r>
  <r>
    <x v="265"/>
    <n v="18"/>
    <s v="Food Stall"/>
    <x v="6"/>
    <x v="1"/>
    <s v="chicken, yogurt, tandoori masala, ginger, garlic"/>
    <n v="7"/>
    <n v="16.18"/>
    <n v="21.34"/>
    <n v="249"/>
    <x v="0"/>
    <b v="1"/>
    <s v="Rainy"/>
    <n v="5313.66"/>
    <n v="1743"/>
    <n v="3570.66"/>
    <n v="5313.66"/>
    <n v="21.34"/>
    <n v="249"/>
    <n v="3570.66"/>
    <s v=""/>
  </r>
  <r>
    <x v="265"/>
    <n v="9"/>
    <s v="Casual Dining"/>
    <x v="4"/>
    <x v="0"/>
    <s v="rice flour jelly, coconut milk, palm sugar, red beans"/>
    <n v="2"/>
    <n v="5.03"/>
    <n v="10.43"/>
    <n v="359"/>
    <x v="0"/>
    <b v="0"/>
    <s v="Cloudy"/>
    <n v="3744.37"/>
    <n v="718"/>
    <n v="3026.37"/>
    <n v="3744.37"/>
    <n v="10.43"/>
    <n v="359"/>
    <n v="3026.37"/>
    <s v=""/>
  </r>
  <r>
    <x v="265"/>
    <n v="43"/>
    <s v="Casual Dining"/>
    <x v="13"/>
    <x v="0"/>
    <s v="mushrooms, cream, onion, garlic, vegetable broth"/>
    <n v="3.5"/>
    <n v="9.9"/>
    <n v="18.940000000000001"/>
    <n v="0"/>
    <x v="0"/>
    <b v="0"/>
    <s v="Rainy"/>
    <n v="0"/>
    <n v="0"/>
    <n v="0"/>
    <n v="0"/>
    <n v="18.940000000000001"/>
    <n v="0"/>
    <n v="0"/>
    <s v=""/>
  </r>
  <r>
    <x v="265"/>
    <n v="35"/>
    <s v="Food Stall"/>
    <x v="10"/>
    <x v="2"/>
    <s v="black tea, condensed milk, evaporated milk"/>
    <n v="0.9"/>
    <n v="1.79"/>
    <n v="2.78"/>
    <n v="962"/>
    <x v="0"/>
    <b v="0"/>
    <s v="Sunny"/>
    <n v="2674.3599999999997"/>
    <n v="865.80000000000007"/>
    <n v="1808.5599999999995"/>
    <n v="2674.3599999999997"/>
    <n v="2.78"/>
    <n v="962"/>
    <n v="1808.5599999999995"/>
    <s v=""/>
  </r>
  <r>
    <x v="265"/>
    <n v="4"/>
    <s v="Cafe"/>
    <x v="1"/>
    <x v="0"/>
    <s v="spaghetti, eggs, cheese, beef bacon, black pepper"/>
    <n v="9"/>
    <n v="30.78"/>
    <n v="38.93"/>
    <n v="264"/>
    <x v="0"/>
    <b v="0"/>
    <s v="Rainy"/>
    <n v="10277.52"/>
    <n v="2376"/>
    <n v="7901.52"/>
    <n v="10277.52"/>
    <n v="38.93"/>
    <n v="264"/>
    <n v="7901.52"/>
    <s v=""/>
  </r>
  <r>
    <x v="265"/>
    <n v="33"/>
    <s v="Cafe"/>
    <x v="7"/>
    <x v="2"/>
    <s v="white bread, kaya, butter, soft-boiled eggs"/>
    <n v="2.8"/>
    <n v="9.86"/>
    <n v="11.06"/>
    <n v="726"/>
    <x v="0"/>
    <b v="1"/>
    <s v="Cloudy"/>
    <n v="8029.56"/>
    <n v="2032.8"/>
    <n v="5996.76"/>
    <n v="8029.56"/>
    <n v="11.06"/>
    <n v="726"/>
    <n v="5996.76"/>
    <s v=""/>
  </r>
  <r>
    <x v="265"/>
    <n v="30"/>
    <s v="Cafe"/>
    <x v="10"/>
    <x v="2"/>
    <s v="black tea, condensed milk, evaporated milk"/>
    <n v="0.9"/>
    <n v="3.34"/>
    <n v="3.79"/>
    <n v="635"/>
    <x v="0"/>
    <b v="0"/>
    <s v="Cloudy"/>
    <n v="2406.65"/>
    <n v="571.5"/>
    <n v="1835.15"/>
    <n v="2406.65"/>
    <n v="3.79"/>
    <n v="635"/>
    <n v="1835.15"/>
    <s v=""/>
  </r>
  <r>
    <x v="265"/>
    <n v="26"/>
    <s v="Food Stall"/>
    <x v="10"/>
    <x v="2"/>
    <s v="black tea, condensed milk, evaporated milk"/>
    <n v="0.9"/>
    <n v="1.78"/>
    <n v="2.98"/>
    <n v="584"/>
    <x v="0"/>
    <b v="0"/>
    <s v="Rainy"/>
    <n v="1740.32"/>
    <n v="525.6"/>
    <n v="1214.7199999999998"/>
    <n v="1740.32"/>
    <n v="2.98"/>
    <n v="584"/>
    <n v="1214.7199999999998"/>
    <s v=""/>
  </r>
  <r>
    <x v="265"/>
    <n v="48"/>
    <s v="Casual Dining"/>
    <x v="5"/>
    <x v="0"/>
    <s v="flat rice noodles, prawns, cockles, bean sprouts, chives, soy sauce"/>
    <n v="5"/>
    <n v="13.09"/>
    <n v="29.04"/>
    <n v="174"/>
    <x v="0"/>
    <b v="0"/>
    <s v="Rainy"/>
    <n v="5052.96"/>
    <n v="870"/>
    <n v="4182.96"/>
    <n v="5052.96"/>
    <n v="29.04"/>
    <n v="174"/>
    <n v="4182.96"/>
    <s v=""/>
  </r>
  <r>
    <x v="265"/>
    <n v="12"/>
    <s v="Cafe"/>
    <x v="10"/>
    <x v="0"/>
    <s v="black tea, condensed milk, evaporated milk"/>
    <n v="0.9"/>
    <n v="2.93"/>
    <n v="3.65"/>
    <n v="730"/>
    <x v="0"/>
    <b v="0"/>
    <s v="Sunny"/>
    <n v="2664.5"/>
    <n v="657"/>
    <n v="2007.5"/>
    <n v="2664.5"/>
    <n v="3.65"/>
    <n v="730"/>
    <n v="2007.5"/>
    <s v=""/>
  </r>
  <r>
    <x v="265"/>
    <n v="20"/>
    <s v="Casual Dining"/>
    <x v="13"/>
    <x v="1"/>
    <s v="mushrooms, cream, onion, garlic, vegetable broth"/>
    <n v="3.5"/>
    <n v="11.16"/>
    <n v="17.73"/>
    <n v="240"/>
    <x v="0"/>
    <b v="0"/>
    <s v="Cloudy"/>
    <n v="4255.2"/>
    <n v="840"/>
    <n v="3415.2"/>
    <n v="4255.2"/>
    <n v="17.73"/>
    <n v="240"/>
    <n v="3415.2"/>
    <s v=""/>
  </r>
  <r>
    <x v="265"/>
    <n v="10"/>
    <s v="Fine Dining"/>
    <x v="8"/>
    <x v="1"/>
    <s v="chicken thigh, black pepper sauce, fries, coleslaw"/>
    <n v="8"/>
    <n v="42.53"/>
    <n v="30.41"/>
    <n v="322"/>
    <x v="1"/>
    <b v="0"/>
    <s v="Cloudy"/>
    <n v="9792.02"/>
    <n v="2576"/>
    <n v="7216.02"/>
    <n v="9792.02"/>
    <n v="30.41"/>
    <n v="322"/>
    <n v="7216.02"/>
    <s v=""/>
  </r>
  <r>
    <x v="265"/>
    <n v="22"/>
    <s v="Food Stall"/>
    <x v="3"/>
    <x v="1"/>
    <s v="flour, ghee, egg, water, curry"/>
    <n v="0.8"/>
    <n v="1.85"/>
    <n v="2.0699999999999998"/>
    <n v="445"/>
    <x v="0"/>
    <b v="0"/>
    <s v="Cloudy"/>
    <n v="921.15"/>
    <n v="356"/>
    <n v="565.15"/>
    <n v="921.15"/>
    <n v="2.0699999999999998"/>
    <n v="445"/>
    <n v="565.15"/>
    <s v=""/>
  </r>
  <r>
    <x v="266"/>
    <n v="4"/>
    <s v="Cafe"/>
    <x v="10"/>
    <x v="2"/>
    <s v="black tea, condensed milk, evaporated milk"/>
    <n v="0.9"/>
    <n v="2.77"/>
    <n v="3.8"/>
    <n v="462"/>
    <x v="0"/>
    <b v="0"/>
    <s v="Rainy"/>
    <n v="1755.6"/>
    <n v="415.8"/>
    <n v="1339.8"/>
    <n v="1755.6"/>
    <n v="3.8"/>
    <n v="462"/>
    <n v="1339.8"/>
    <s v=""/>
  </r>
  <r>
    <x v="266"/>
    <n v="22"/>
    <s v="Food Stall"/>
    <x v="3"/>
    <x v="1"/>
    <s v="flour, ghee, egg, water, curry"/>
    <n v="0.8"/>
    <n v="1.7"/>
    <n v="2.41"/>
    <n v="444"/>
    <x v="0"/>
    <b v="0"/>
    <s v="Sunny"/>
    <n v="1070.04"/>
    <n v="355.20000000000005"/>
    <n v="714.83999999999992"/>
    <n v="1070.04"/>
    <n v="2.41"/>
    <n v="444"/>
    <n v="714.83999999999992"/>
    <s v=""/>
  </r>
  <r>
    <x v="266"/>
    <n v="20"/>
    <s v="Casual Dining"/>
    <x v="4"/>
    <x v="0"/>
    <s v="rice flour jelly, coconut milk, palm sugar, red beans"/>
    <n v="2"/>
    <n v="5.62"/>
    <n v="8.56"/>
    <n v="356"/>
    <x v="0"/>
    <b v="0"/>
    <s v="Sunny"/>
    <n v="3047.36"/>
    <n v="712"/>
    <n v="2335.36"/>
    <n v="3047.36"/>
    <n v="8.56"/>
    <n v="356"/>
    <n v="2335.36"/>
    <s v=""/>
  </r>
  <r>
    <x v="266"/>
    <n v="23"/>
    <s v="Fine Dining"/>
    <x v="12"/>
    <x v="2"/>
    <s v="rice, coconut milk, sambal, anchovies, egg, peanuts"/>
    <n v="2.5"/>
    <n v="13.41"/>
    <n v="13.59"/>
    <n v="328"/>
    <x v="0"/>
    <b v="0"/>
    <s v="Cloudy"/>
    <n v="4457.5199999999995"/>
    <n v="820"/>
    <n v="3637.5199999999995"/>
    <n v="4457.5199999999995"/>
    <n v="13.59"/>
    <n v="328"/>
    <n v="3637.5199999999995"/>
    <s v=""/>
  </r>
  <r>
    <x v="266"/>
    <n v="22"/>
    <s v="Food Stall"/>
    <x v="6"/>
    <x v="1"/>
    <s v="chicken, yogurt, tandoori masala, ginger, garlic"/>
    <n v="7"/>
    <n v="14.95"/>
    <n v="28.25"/>
    <n v="45"/>
    <x v="0"/>
    <b v="0"/>
    <s v="Sunny"/>
    <n v="1271.25"/>
    <n v="315"/>
    <n v="956.25"/>
    <n v="1271.25"/>
    <n v="28.25"/>
    <n v="45"/>
    <n v="956.25"/>
    <s v=""/>
  </r>
  <r>
    <x v="266"/>
    <n v="29"/>
    <s v="Food Stall"/>
    <x v="5"/>
    <x v="0"/>
    <s v="flat rice noodles, prawns, cockles, bean sprouts, chives, soy sauce"/>
    <n v="5"/>
    <n v="10.97"/>
    <n v="16.420000000000002"/>
    <n v="189"/>
    <x v="0"/>
    <b v="0"/>
    <s v="Rainy"/>
    <n v="3103.38"/>
    <n v="945"/>
    <n v="2158.38"/>
    <n v="3103.38"/>
    <n v="16.420000000000002"/>
    <n v="189"/>
    <n v="2158.38"/>
    <s v=""/>
  </r>
  <r>
    <x v="266"/>
    <n v="14"/>
    <s v="Food Stall"/>
    <x v="12"/>
    <x v="2"/>
    <s v="rice, coconut milk, sambal, anchovies, egg, peanuts"/>
    <n v="2.5"/>
    <n v="5.03"/>
    <n v="6.5"/>
    <n v="603"/>
    <x v="1"/>
    <b v="1"/>
    <s v="Cloudy"/>
    <n v="3919.5"/>
    <n v="1507.5"/>
    <n v="2412"/>
    <n v="3919.5"/>
    <n v="6.5"/>
    <n v="603"/>
    <n v="2412"/>
    <s v=""/>
  </r>
  <r>
    <x v="266"/>
    <n v="22"/>
    <s v="Food Stall"/>
    <x v="3"/>
    <x v="1"/>
    <s v="flour, ghee, egg, water, curry"/>
    <n v="0.8"/>
    <n v="1.8"/>
    <n v="2.2799999999999998"/>
    <n v="443"/>
    <x v="0"/>
    <b v="0"/>
    <s v="Sunny"/>
    <n v="1010.04"/>
    <n v="354.40000000000003"/>
    <n v="655.63999999999987"/>
    <n v="1010.04"/>
    <n v="2.2799999999999998"/>
    <n v="443"/>
    <n v="655.63999999999987"/>
    <s v=""/>
  </r>
  <r>
    <x v="266"/>
    <n v="44"/>
    <s v="Food Stall"/>
    <x v="7"/>
    <x v="2"/>
    <s v="white bread, kaya, butter, soft-boiled eggs"/>
    <n v="2.8"/>
    <n v="6.61"/>
    <n v="7.18"/>
    <n v="523"/>
    <x v="0"/>
    <b v="0"/>
    <s v="Sunny"/>
    <n v="3755.14"/>
    <n v="1464.3999999999999"/>
    <n v="2290.7399999999998"/>
    <n v="3755.14"/>
    <n v="7.18"/>
    <n v="523"/>
    <n v="2290.7399999999998"/>
    <s v=""/>
  </r>
  <r>
    <x v="266"/>
    <n v="36"/>
    <s v="Food Stall"/>
    <x v="6"/>
    <x v="1"/>
    <s v="chicken, yogurt, tandoori masala, ginger, garlic"/>
    <n v="7"/>
    <n v="14.38"/>
    <n v="22.62"/>
    <n v="261"/>
    <x v="0"/>
    <b v="0"/>
    <s v="Sunny"/>
    <n v="5903.8200000000006"/>
    <n v="1827"/>
    <n v="4076.8200000000006"/>
    <n v="5903.8200000000006"/>
    <n v="22.62"/>
    <n v="261"/>
    <n v="4076.8200000000006"/>
    <s v=""/>
  </r>
  <r>
    <x v="266"/>
    <n v="28"/>
    <s v="Fine Dining"/>
    <x v="12"/>
    <x v="0"/>
    <s v="rice, coconut milk, sambal, anchovies, egg, peanuts"/>
    <n v="2.5"/>
    <n v="11.85"/>
    <n v="15.22"/>
    <n v="306"/>
    <x v="0"/>
    <b v="0"/>
    <s v="Sunny"/>
    <n v="4657.3200000000006"/>
    <n v="765"/>
    <n v="3892.3200000000006"/>
    <n v="4657.3200000000006"/>
    <n v="15.22"/>
    <n v="306"/>
    <n v="3892.3200000000006"/>
    <s v=""/>
  </r>
  <r>
    <x v="266"/>
    <n v="33"/>
    <s v="Cafe"/>
    <x v="11"/>
    <x v="1"/>
    <s v="black tea, lemon, sugar syrup"/>
    <n v="1.2"/>
    <n v="3.97"/>
    <n v="3.31"/>
    <n v="571"/>
    <x v="1"/>
    <b v="0"/>
    <s v="Sunny"/>
    <n v="1890.01"/>
    <n v="685.19999999999993"/>
    <n v="1204.81"/>
    <n v="1890.01"/>
    <n v="3.31"/>
    <n v="571"/>
    <n v="1204.81"/>
    <s v=""/>
  </r>
  <r>
    <x v="266"/>
    <n v="45"/>
    <s v="Food Stall"/>
    <x v="10"/>
    <x v="2"/>
    <s v="black tea, condensed milk, evaporated milk"/>
    <n v="0.9"/>
    <n v="1.86"/>
    <n v="3.01"/>
    <n v="772"/>
    <x v="0"/>
    <b v="0"/>
    <s v="Cloudy"/>
    <n v="2323.7199999999998"/>
    <n v="694.80000000000007"/>
    <n v="1628.9199999999996"/>
    <n v="2323.7199999999998"/>
    <n v="3.01"/>
    <n v="772"/>
    <n v="1628.9199999999996"/>
    <s v=""/>
  </r>
  <r>
    <x v="266"/>
    <n v="26"/>
    <s v="Food Stall"/>
    <x v="4"/>
    <x v="1"/>
    <s v="rice flour jelly, coconut milk, palm sugar, red beans"/>
    <n v="2"/>
    <n v="4.7300000000000004"/>
    <n v="6.92"/>
    <n v="177"/>
    <x v="0"/>
    <b v="0"/>
    <s v="Sunny"/>
    <n v="1224.8399999999999"/>
    <n v="354"/>
    <n v="870.83999999999992"/>
    <n v="1224.8399999999999"/>
    <n v="6.92"/>
    <n v="177"/>
    <n v="870.83999999999992"/>
    <s v=""/>
  </r>
  <r>
    <x v="266"/>
    <n v="32"/>
    <s v="Fine Dining"/>
    <x v="1"/>
    <x v="1"/>
    <s v="spaghetti, eggs, cheese, beef bacon, black pepper"/>
    <n v="9"/>
    <n v="35.44"/>
    <n v="61.54"/>
    <n v="178"/>
    <x v="0"/>
    <b v="0"/>
    <s v="Sunny"/>
    <n v="10954.119999999999"/>
    <n v="1602"/>
    <n v="9352.119999999999"/>
    <n v="10954.119999999999"/>
    <n v="61.54"/>
    <n v="178"/>
    <n v="9352.119999999999"/>
    <s v=""/>
  </r>
  <r>
    <x v="266"/>
    <n v="21"/>
    <s v="Casual Dining"/>
    <x v="11"/>
    <x v="1"/>
    <s v="black tea, lemon, sugar syrup"/>
    <n v="1.2"/>
    <n v="3.83"/>
    <n v="5.96"/>
    <n v="482"/>
    <x v="0"/>
    <b v="0"/>
    <s v="Sunny"/>
    <n v="2872.72"/>
    <n v="578.4"/>
    <n v="2294.3199999999997"/>
    <n v="2872.72"/>
    <n v="5.96"/>
    <n v="482"/>
    <n v="2294.3199999999997"/>
    <s v=""/>
  </r>
  <r>
    <x v="266"/>
    <n v="45"/>
    <s v="Food Stall"/>
    <x v="7"/>
    <x v="2"/>
    <s v="white bread, kaya, butter, soft-boiled eggs"/>
    <n v="2.8"/>
    <n v="5.6"/>
    <n v="8.2200000000000006"/>
    <n v="586"/>
    <x v="0"/>
    <b v="0"/>
    <s v="Sunny"/>
    <n v="4816.92"/>
    <n v="1640.8"/>
    <n v="3176.12"/>
    <n v="4816.92"/>
    <n v="8.2200000000000006"/>
    <n v="586"/>
    <n v="3176.12"/>
    <s v=""/>
  </r>
  <r>
    <x v="266"/>
    <n v="19"/>
    <s v="Casual Dining"/>
    <x v="5"/>
    <x v="0"/>
    <s v="flat rice noodles, prawns, cockles, bean sprouts, chives, soy sauce"/>
    <n v="5"/>
    <n v="14.53"/>
    <n v="17.86"/>
    <n v="421"/>
    <x v="1"/>
    <b v="0"/>
    <s v="Cloudy"/>
    <n v="7519.0599999999995"/>
    <n v="2105"/>
    <n v="5414.0599999999995"/>
    <n v="7519.0599999999995"/>
    <n v="17.86"/>
    <n v="421"/>
    <n v="5414.0599999999995"/>
    <s v=""/>
  </r>
  <r>
    <x v="266"/>
    <n v="50"/>
    <s v="Food Stall"/>
    <x v="6"/>
    <x v="1"/>
    <s v="chicken, yogurt, tandoori masala, ginger, garlic"/>
    <n v="7"/>
    <n v="14.8"/>
    <n v="20.95"/>
    <n v="209"/>
    <x v="0"/>
    <b v="1"/>
    <s v="Rainy"/>
    <n v="4378.55"/>
    <n v="1463"/>
    <n v="2915.55"/>
    <n v="4378.55"/>
    <n v="20.95"/>
    <n v="209"/>
    <n v="2915.55"/>
    <s v=""/>
  </r>
  <r>
    <x v="266"/>
    <n v="35"/>
    <s v="Food Stall"/>
    <x v="7"/>
    <x v="2"/>
    <s v="white bread, kaya, butter, soft-boiled eggs"/>
    <n v="2.8"/>
    <n v="5.59"/>
    <n v="9.19"/>
    <n v="502"/>
    <x v="0"/>
    <b v="0"/>
    <s v="Sunny"/>
    <n v="4613.38"/>
    <n v="1405.6"/>
    <n v="3207.78"/>
    <n v="4613.38"/>
    <n v="9.19"/>
    <n v="502"/>
    <n v="3207.78"/>
    <s v=""/>
  </r>
  <r>
    <x v="266"/>
    <n v="15"/>
    <s v="Food Stall"/>
    <x v="10"/>
    <x v="0"/>
    <s v="black tea, condensed milk, evaporated milk"/>
    <n v="0.9"/>
    <n v="2.0299999999999998"/>
    <n v="2.78"/>
    <n v="781"/>
    <x v="0"/>
    <b v="0"/>
    <s v="Sunny"/>
    <n v="2171.1799999999998"/>
    <n v="702.9"/>
    <n v="1468.2799999999997"/>
    <n v="2171.1799999999998"/>
    <n v="2.78"/>
    <n v="781"/>
    <n v="1468.2799999999997"/>
    <s v=""/>
  </r>
  <r>
    <x v="266"/>
    <n v="15"/>
    <s v="Food Stall"/>
    <x v="2"/>
    <x v="0"/>
    <s v="beef, coconut milk, galangal, lemongrass, spices, chili"/>
    <n v="9"/>
    <n v="22.02"/>
    <n v="27.07"/>
    <n v="139"/>
    <x v="0"/>
    <b v="0"/>
    <s v="Cloudy"/>
    <n v="3762.73"/>
    <n v="1251"/>
    <n v="2511.73"/>
    <n v="3762.73"/>
    <n v="27.07"/>
    <n v="139"/>
    <n v="2511.73"/>
    <s v=""/>
  </r>
  <r>
    <x v="266"/>
    <n v="20"/>
    <s v="Casual Dining"/>
    <x v="1"/>
    <x v="0"/>
    <s v="spaghetti, eggs, cheese, beef bacon, black pepper"/>
    <n v="9"/>
    <n v="24.78"/>
    <n v="48.37"/>
    <n v="256"/>
    <x v="0"/>
    <b v="1"/>
    <s v="Rainy"/>
    <n v="12382.72"/>
    <n v="2304"/>
    <n v="10078.719999999999"/>
    <n v="12382.72"/>
    <n v="48.37"/>
    <n v="256"/>
    <n v="10078.719999999999"/>
    <s v=""/>
  </r>
  <r>
    <x v="266"/>
    <n v="47"/>
    <s v="Food Stall"/>
    <x v="7"/>
    <x v="2"/>
    <s v="white bread, kaya, butter, soft-boiled eggs"/>
    <n v="2.8"/>
    <n v="7.78"/>
    <n v="8.98"/>
    <n v="445"/>
    <x v="0"/>
    <b v="0"/>
    <s v="Rainy"/>
    <n v="3996.1000000000004"/>
    <n v="1246"/>
    <n v="2750.1000000000004"/>
    <n v="3996.1000000000004"/>
    <n v="8.98"/>
    <n v="445"/>
    <n v="2750.1000000000004"/>
    <s v=""/>
  </r>
  <r>
    <x v="267"/>
    <n v="24"/>
    <s v="Casual Dining"/>
    <x v="10"/>
    <x v="2"/>
    <s v="black tea, condensed milk, evaporated milk"/>
    <n v="0.9"/>
    <n v="2.4900000000000002"/>
    <n v="3.69"/>
    <n v="675"/>
    <x v="0"/>
    <b v="0"/>
    <s v="Sunny"/>
    <n v="2490.75"/>
    <n v="607.5"/>
    <n v="1883.25"/>
    <n v="2490.75"/>
    <n v="3.69"/>
    <n v="675"/>
    <n v="1883.25"/>
    <s v=""/>
  </r>
  <r>
    <x v="267"/>
    <n v="27"/>
    <s v="Food Stall"/>
    <x v="3"/>
    <x v="2"/>
    <s v="flour, ghee, egg, water, curry"/>
    <n v="0.8"/>
    <n v="1.95"/>
    <n v="2.2599999999999998"/>
    <n v="251"/>
    <x v="0"/>
    <b v="0"/>
    <s v="Rainy"/>
    <n v="567.26"/>
    <n v="200.8"/>
    <n v="366.46"/>
    <n v="567.26"/>
    <n v="2.2599999999999998"/>
    <n v="251"/>
    <n v="366.46"/>
    <s v=""/>
  </r>
  <r>
    <x v="267"/>
    <n v="39"/>
    <s v="Casual Dining"/>
    <x v="12"/>
    <x v="2"/>
    <s v="rice, coconut milk, sambal, anchovies, egg, peanuts"/>
    <n v="2.5"/>
    <n v="7.08"/>
    <n v="11.19"/>
    <n v="394"/>
    <x v="0"/>
    <b v="0"/>
    <s v="Cloudy"/>
    <n v="4408.8599999999997"/>
    <n v="985"/>
    <n v="3423.8599999999997"/>
    <n v="4408.8599999999997"/>
    <n v="11.19"/>
    <n v="394"/>
    <n v="3423.8599999999997"/>
    <s v=""/>
  </r>
  <r>
    <x v="267"/>
    <n v="20"/>
    <s v="Casual Dining"/>
    <x v="1"/>
    <x v="1"/>
    <s v="spaghetti, eggs, cheese, beef bacon, black pepper"/>
    <n v="9"/>
    <n v="26.18"/>
    <n v="50.03"/>
    <n v="176"/>
    <x v="0"/>
    <b v="0"/>
    <s v="Sunny"/>
    <n v="8805.2800000000007"/>
    <n v="1584"/>
    <n v="7221.2800000000007"/>
    <n v="8805.2800000000007"/>
    <n v="50.03"/>
    <n v="176"/>
    <n v="7221.2800000000007"/>
    <s v=""/>
  </r>
  <r>
    <x v="267"/>
    <n v="34"/>
    <s v="Casual Dining"/>
    <x v="5"/>
    <x v="1"/>
    <s v="flat rice noodles, prawns, cockles, bean sprouts, chives, soy sauce"/>
    <n v="5"/>
    <n v="12.96"/>
    <n v="23.97"/>
    <n v="204"/>
    <x v="0"/>
    <b v="0"/>
    <s v="Sunny"/>
    <n v="4889.88"/>
    <n v="1020"/>
    <n v="3869.88"/>
    <n v="4889.88"/>
    <n v="23.97"/>
    <n v="204"/>
    <n v="3869.88"/>
    <s v=""/>
  </r>
  <r>
    <x v="267"/>
    <n v="38"/>
    <s v="Fine Dining"/>
    <x v="12"/>
    <x v="0"/>
    <s v="rice, coconut milk, sambal, anchovies, egg, peanuts"/>
    <n v="2.5"/>
    <n v="13.15"/>
    <n v="17.46"/>
    <n v="384"/>
    <x v="0"/>
    <b v="0"/>
    <s v="Rainy"/>
    <n v="6704.64"/>
    <n v="960"/>
    <n v="5744.64"/>
    <n v="6704.64"/>
    <n v="17.46"/>
    <n v="384"/>
    <n v="5744.64"/>
    <s v=""/>
  </r>
  <r>
    <x v="267"/>
    <n v="47"/>
    <s v="Food Stall"/>
    <x v="0"/>
    <x v="0"/>
    <s v="rice noodles, fish broth, tamarind, shrimp paste, cucumber, mint"/>
    <n v="4.5"/>
    <n v="11.3"/>
    <n v="20.37"/>
    <n v="109"/>
    <x v="0"/>
    <b v="0"/>
    <s v="Sunny"/>
    <n v="2220.33"/>
    <n v="490.5"/>
    <n v="1729.83"/>
    <n v="2220.33"/>
    <n v="20.37"/>
    <n v="109"/>
    <n v="1729.83"/>
    <s v=""/>
  </r>
  <r>
    <x v="267"/>
    <n v="35"/>
    <s v="Food Stall"/>
    <x v="9"/>
    <x v="0"/>
    <s v="chicken, rice, ginger, garlic, chili sauce, cucumber"/>
    <n v="4"/>
    <n v="9.24"/>
    <n v="12.92"/>
    <n v="252"/>
    <x v="0"/>
    <b v="0"/>
    <s v="Sunny"/>
    <n v="3255.84"/>
    <n v="1008"/>
    <n v="2247.84"/>
    <n v="3255.84"/>
    <n v="12.92"/>
    <n v="252"/>
    <n v="2247.84"/>
    <s v=""/>
  </r>
  <r>
    <x v="267"/>
    <n v="49"/>
    <s v="Kopitiam"/>
    <x v="9"/>
    <x v="0"/>
    <s v="chicken, rice, ginger, garlic, chili sauce, cucumber"/>
    <n v="4"/>
    <n v="8.4600000000000009"/>
    <n v="18.87"/>
    <n v="104"/>
    <x v="0"/>
    <b v="0"/>
    <s v="Rainy"/>
    <n v="1962.48"/>
    <n v="416"/>
    <n v="1546.48"/>
    <n v="1962.48"/>
    <n v="18.87"/>
    <n v="104"/>
    <n v="1546.48"/>
    <s v=""/>
  </r>
  <r>
    <x v="267"/>
    <n v="10"/>
    <s v="Fine Dining"/>
    <x v="2"/>
    <x v="1"/>
    <s v="beef, coconut milk, galangal, lemongrass, spices, chili"/>
    <n v="9"/>
    <n v="49"/>
    <n v="78.959999999999994"/>
    <n v="45"/>
    <x v="0"/>
    <b v="0"/>
    <s v="Cloudy"/>
    <n v="3553.2"/>
    <n v="405"/>
    <n v="3148.2"/>
    <n v="3553.2"/>
    <n v="78.959999999999994"/>
    <n v="45"/>
    <n v="3148.2"/>
    <s v=""/>
  </r>
  <r>
    <x v="267"/>
    <n v="15"/>
    <s v="Food Stall"/>
    <x v="7"/>
    <x v="2"/>
    <s v="white bread, kaya, butter, soft-boiled eggs"/>
    <n v="2.8"/>
    <n v="6.78"/>
    <n v="8.92"/>
    <n v="433"/>
    <x v="0"/>
    <b v="0"/>
    <s v="Sunny"/>
    <n v="3862.36"/>
    <n v="1212.3999999999999"/>
    <n v="2649.96"/>
    <n v="3862.36"/>
    <n v="8.92"/>
    <n v="433"/>
    <n v="2649.96"/>
    <s v=""/>
  </r>
  <r>
    <x v="267"/>
    <n v="29"/>
    <s v="Food Stall"/>
    <x v="7"/>
    <x v="2"/>
    <s v="white bread, kaya, butter, soft-boiled eggs"/>
    <n v="2.8"/>
    <n v="5.32"/>
    <n v="7.63"/>
    <n v="434"/>
    <x v="0"/>
    <b v="0"/>
    <s v="Cloudy"/>
    <n v="3311.42"/>
    <n v="1215.1999999999998"/>
    <n v="2096.2200000000003"/>
    <n v="3311.42"/>
    <n v="7.63"/>
    <n v="434"/>
    <n v="2096.2200000000003"/>
    <s v=""/>
  </r>
  <r>
    <x v="267"/>
    <n v="10"/>
    <s v="Fine Dining"/>
    <x v="12"/>
    <x v="2"/>
    <s v="rice, coconut milk, sambal, anchovies, egg, peanuts"/>
    <n v="2.5"/>
    <n v="10.86"/>
    <n v="15.39"/>
    <n v="313"/>
    <x v="0"/>
    <b v="0"/>
    <s v="Cloudy"/>
    <n v="4817.0700000000006"/>
    <n v="782.5"/>
    <n v="4034.5700000000006"/>
    <n v="4817.0700000000006"/>
    <n v="15.39"/>
    <n v="313"/>
    <n v="4034.5700000000006"/>
    <s v=""/>
  </r>
  <r>
    <x v="267"/>
    <n v="43"/>
    <s v="Casual Dining"/>
    <x v="2"/>
    <x v="1"/>
    <s v="beef, coconut milk, galangal, lemongrass, spices, chili"/>
    <n v="9"/>
    <n v="24.45"/>
    <n v="52.76"/>
    <n v="149"/>
    <x v="0"/>
    <b v="1"/>
    <s v="Sunny"/>
    <n v="7861.24"/>
    <n v="1341"/>
    <n v="6520.24"/>
    <n v="7861.24"/>
    <n v="52.76"/>
    <n v="149"/>
    <n v="6520.24"/>
    <s v=""/>
  </r>
  <r>
    <x v="267"/>
    <n v="46"/>
    <s v="Casual Dining"/>
    <x v="11"/>
    <x v="1"/>
    <s v="black tea, lemon, sugar syrup"/>
    <n v="1.2"/>
    <n v="3.88"/>
    <n v="7.96"/>
    <n v="0"/>
    <x v="0"/>
    <b v="0"/>
    <s v="Cloudy"/>
    <n v="0"/>
    <n v="0"/>
    <n v="0"/>
    <n v="0"/>
    <n v="7.96"/>
    <n v="0"/>
    <n v="0"/>
    <s v=""/>
  </r>
  <r>
    <x v="267"/>
    <n v="28"/>
    <s v="Fine Dining"/>
    <x v="13"/>
    <x v="1"/>
    <s v="mushrooms, cream, onion, garlic, vegetable broth"/>
    <n v="3.5"/>
    <n v="15.84"/>
    <n v="21.75"/>
    <n v="205"/>
    <x v="1"/>
    <b v="0"/>
    <s v="Sunny"/>
    <n v="4458.75"/>
    <n v="717.5"/>
    <n v="3741.25"/>
    <n v="4458.75"/>
    <n v="21.75"/>
    <n v="205"/>
    <n v="3741.25"/>
    <s v=""/>
  </r>
  <r>
    <x v="267"/>
    <n v="13"/>
    <s v="Food Stall"/>
    <x v="10"/>
    <x v="0"/>
    <s v="black tea, condensed milk, evaporated milk"/>
    <n v="0.9"/>
    <n v="1.57"/>
    <n v="2.4900000000000002"/>
    <n v="486"/>
    <x v="0"/>
    <b v="0"/>
    <s v="Sunny"/>
    <n v="1210.1400000000001"/>
    <n v="437.40000000000003"/>
    <n v="772.74"/>
    <n v="1210.1400000000001"/>
    <n v="2.4900000000000002"/>
    <n v="486"/>
    <n v="772.74"/>
    <s v=""/>
  </r>
  <r>
    <x v="267"/>
    <n v="33"/>
    <s v="Cafe"/>
    <x v="11"/>
    <x v="0"/>
    <s v="black tea, lemon, sugar syrup"/>
    <n v="1.2"/>
    <n v="3.86"/>
    <n v="5.67"/>
    <n v="203"/>
    <x v="0"/>
    <b v="0"/>
    <s v="Cloudy"/>
    <n v="1151.01"/>
    <n v="243.6"/>
    <n v="907.41"/>
    <n v="1151.01"/>
    <n v="5.67"/>
    <n v="203"/>
    <n v="907.41"/>
    <s v=""/>
  </r>
  <r>
    <x v="267"/>
    <n v="23"/>
    <s v="Fine Dining"/>
    <x v="2"/>
    <x v="1"/>
    <s v="beef, coconut milk, galangal, lemongrass, spices, chili"/>
    <n v="9"/>
    <n v="37.299999999999997"/>
    <n v="82.88"/>
    <n v="67"/>
    <x v="0"/>
    <b v="0"/>
    <s v="Cloudy"/>
    <n v="5552.96"/>
    <n v="603"/>
    <n v="4949.96"/>
    <n v="5552.96"/>
    <n v="82.88"/>
    <n v="67"/>
    <n v="4949.96"/>
    <s v=""/>
  </r>
  <r>
    <x v="267"/>
    <n v="12"/>
    <s v="Cafe"/>
    <x v="7"/>
    <x v="2"/>
    <s v="white bread, kaya, butter, soft-boiled eggs"/>
    <n v="2.8"/>
    <n v="9.39"/>
    <n v="8.34"/>
    <n v="528"/>
    <x v="1"/>
    <b v="0"/>
    <s v="Sunny"/>
    <n v="4403.5199999999995"/>
    <n v="1478.3999999999999"/>
    <n v="2925.12"/>
    <n v="4403.5199999999995"/>
    <n v="8.34"/>
    <n v="528"/>
    <n v="2925.12"/>
    <s v=""/>
  </r>
  <r>
    <x v="267"/>
    <n v="7"/>
    <s v="Casual Dining"/>
    <x v="11"/>
    <x v="0"/>
    <s v="black tea, lemon, sugar syrup"/>
    <n v="1.2"/>
    <n v="3.03"/>
    <n v="4.2300000000000004"/>
    <n v="559"/>
    <x v="1"/>
    <b v="0"/>
    <s v="Sunny"/>
    <n v="2364.5700000000002"/>
    <n v="670.8"/>
    <n v="1693.7700000000002"/>
    <n v="2364.5700000000002"/>
    <n v="4.2300000000000004"/>
    <n v="559"/>
    <n v="1693.7700000000002"/>
    <s v=""/>
  </r>
  <r>
    <x v="267"/>
    <n v="47"/>
    <s v="Food Stall"/>
    <x v="7"/>
    <x v="2"/>
    <s v="white bread, kaya, butter, soft-boiled eggs"/>
    <n v="2.8"/>
    <n v="7"/>
    <n v="9.5"/>
    <n v="296"/>
    <x v="0"/>
    <b v="0"/>
    <s v="Cloudy"/>
    <n v="2812"/>
    <n v="828.8"/>
    <n v="1983.2"/>
    <n v="2812"/>
    <n v="9.5"/>
    <n v="296"/>
    <n v="1983.2"/>
    <s v=""/>
  </r>
  <r>
    <x v="267"/>
    <n v="25"/>
    <s v="Fine Dining"/>
    <x v="12"/>
    <x v="2"/>
    <s v="rice, coconut milk, sambal, anchovies, egg, peanuts"/>
    <n v="2.5"/>
    <n v="14.02"/>
    <n v="10.78"/>
    <n v="585"/>
    <x v="1"/>
    <b v="0"/>
    <s v="Cloudy"/>
    <n v="6306.2999999999993"/>
    <n v="1462.5"/>
    <n v="4843.7999999999993"/>
    <n v="6306.2999999999993"/>
    <n v="10.78"/>
    <n v="585"/>
    <n v="4843.7999999999993"/>
    <s v=""/>
  </r>
  <r>
    <x v="267"/>
    <n v="14"/>
    <s v="Food Stall"/>
    <x v="12"/>
    <x v="2"/>
    <s v="rice, coconut milk, sambal, anchovies, egg, peanuts"/>
    <n v="2.5"/>
    <n v="4.66"/>
    <n v="8.84"/>
    <n v="251"/>
    <x v="0"/>
    <b v="0"/>
    <s v="Cloudy"/>
    <n v="2218.84"/>
    <n v="627.5"/>
    <n v="1591.3400000000001"/>
    <n v="2218.84"/>
    <n v="8.84"/>
    <n v="251"/>
    <n v="1591.3400000000001"/>
    <s v=""/>
  </r>
  <r>
    <x v="267"/>
    <n v="22"/>
    <s v="Food Stall"/>
    <x v="3"/>
    <x v="1"/>
    <s v="flour, ghee, egg, water, curry"/>
    <n v="0.8"/>
    <n v="2.0299999999999998"/>
    <n v="2.5299999999999998"/>
    <n v="214"/>
    <x v="0"/>
    <b v="0"/>
    <s v="Rainy"/>
    <n v="541.41999999999996"/>
    <n v="171.20000000000002"/>
    <n v="370.21999999999991"/>
    <n v="541.41999999999996"/>
    <n v="2.5299999999999998"/>
    <n v="214"/>
    <n v="370.21999999999991"/>
    <s v=""/>
  </r>
  <r>
    <x v="267"/>
    <n v="9"/>
    <s v="Casual Dining"/>
    <x v="10"/>
    <x v="0"/>
    <s v="black tea, condensed milk, evaporated milk"/>
    <n v="0.9"/>
    <n v="3.11"/>
    <n v="3.93"/>
    <n v="433"/>
    <x v="0"/>
    <b v="0"/>
    <s v="Sunny"/>
    <n v="1701.69"/>
    <n v="389.7"/>
    <n v="1311.99"/>
    <n v="1701.69"/>
    <n v="3.93"/>
    <n v="433"/>
    <n v="1311.99"/>
    <s v=""/>
  </r>
  <r>
    <x v="267"/>
    <n v="17"/>
    <s v="Food Stall"/>
    <x v="10"/>
    <x v="0"/>
    <s v="black tea, condensed milk, evaporated milk"/>
    <n v="0.9"/>
    <n v="1.97"/>
    <n v="2.4500000000000002"/>
    <n v="356"/>
    <x v="0"/>
    <b v="0"/>
    <s v="Sunny"/>
    <n v="872.2"/>
    <n v="320.40000000000003"/>
    <n v="551.79999999999995"/>
    <n v="872.2"/>
    <n v="2.4500000000000002"/>
    <n v="356"/>
    <n v="551.79999999999995"/>
    <s v=""/>
  </r>
  <r>
    <x v="267"/>
    <n v="23"/>
    <s v="Fine Dining"/>
    <x v="1"/>
    <x v="0"/>
    <s v="spaghetti, eggs, cheese, beef bacon, black pepper"/>
    <n v="9"/>
    <n v="43.04"/>
    <n v="66.3"/>
    <n v="25"/>
    <x v="0"/>
    <b v="0"/>
    <s v="Rainy"/>
    <n v="1657.5"/>
    <n v="225"/>
    <n v="1432.5"/>
    <n v="1657.5"/>
    <n v="66.3"/>
    <n v="25"/>
    <n v="1432.5"/>
    <s v=""/>
  </r>
  <r>
    <x v="267"/>
    <n v="44"/>
    <s v="Food Stall"/>
    <x v="0"/>
    <x v="0"/>
    <s v="rice noodles, fish broth, tamarind, shrimp paste, cucumber, mint"/>
    <n v="4.5"/>
    <n v="10.96"/>
    <n v="19.88"/>
    <n v="91"/>
    <x v="0"/>
    <b v="0"/>
    <s v="Sunny"/>
    <n v="1809.08"/>
    <n v="409.5"/>
    <n v="1399.58"/>
    <n v="1809.08"/>
    <n v="19.88"/>
    <n v="91"/>
    <n v="1399.58"/>
    <s v=""/>
  </r>
  <r>
    <x v="268"/>
    <n v="18"/>
    <s v="Food Stall"/>
    <x v="3"/>
    <x v="1"/>
    <s v="flour, ghee, egg, water, curry"/>
    <n v="0.8"/>
    <n v="1.94"/>
    <n v="2.54"/>
    <n v="146"/>
    <x v="0"/>
    <b v="0"/>
    <s v="Cloudy"/>
    <n v="370.84000000000003"/>
    <n v="116.80000000000001"/>
    <n v="254.04000000000002"/>
    <n v="370.84000000000003"/>
    <n v="2.54"/>
    <n v="146"/>
    <n v="254.04000000000002"/>
    <s v=""/>
  </r>
  <r>
    <x v="268"/>
    <n v="26"/>
    <s v="Food Stall"/>
    <x v="4"/>
    <x v="0"/>
    <s v="rice flour jelly, coconut milk, palm sugar, red beans"/>
    <n v="2"/>
    <n v="4.82"/>
    <n v="4.0599999999999996"/>
    <n v="309"/>
    <x v="1"/>
    <b v="0"/>
    <s v="Cloudy"/>
    <n v="1254.54"/>
    <n v="618"/>
    <n v="636.54"/>
    <n v="1254.54"/>
    <n v="4.0599999999999996"/>
    <n v="309"/>
    <n v="636.54"/>
    <s v=""/>
  </r>
  <r>
    <x v="268"/>
    <n v="13"/>
    <s v="Food Stall"/>
    <x v="7"/>
    <x v="2"/>
    <s v="white bread, kaya, butter, soft-boiled eggs"/>
    <n v="2.8"/>
    <n v="6.82"/>
    <n v="5.91"/>
    <n v="633"/>
    <x v="1"/>
    <b v="0"/>
    <s v="Sunny"/>
    <n v="3741.03"/>
    <n v="1772.3999999999999"/>
    <n v="1968.6300000000003"/>
    <n v="3741.03"/>
    <n v="5.91"/>
    <n v="633"/>
    <n v="1968.6300000000003"/>
    <s v=""/>
  </r>
  <r>
    <x v="268"/>
    <n v="7"/>
    <s v="Casual Dining"/>
    <x v="13"/>
    <x v="1"/>
    <s v="mushrooms, cream, onion, garlic, vegetable broth"/>
    <n v="3.5"/>
    <n v="11.41"/>
    <n v="14.12"/>
    <n v="118"/>
    <x v="1"/>
    <b v="0"/>
    <s v="Cloudy"/>
    <n v="1666.1599999999999"/>
    <n v="413"/>
    <n v="1253.1599999999999"/>
    <n v="1666.1599999999999"/>
    <n v="14.12"/>
    <n v="118"/>
    <n v="1253.1599999999999"/>
    <s v=""/>
  </r>
  <r>
    <x v="268"/>
    <n v="34"/>
    <s v="Casual Dining"/>
    <x v="5"/>
    <x v="0"/>
    <s v="flat rice noodles, prawns, cockles, bean sprouts, chives, soy sauce"/>
    <n v="5"/>
    <n v="17.68"/>
    <n v="21.22"/>
    <n v="355"/>
    <x v="1"/>
    <b v="0"/>
    <s v="Rainy"/>
    <n v="7533.0999999999995"/>
    <n v="1775"/>
    <n v="5758.0999999999995"/>
    <n v="7533.0999999999995"/>
    <n v="21.22"/>
    <n v="355"/>
    <n v="5758.0999999999995"/>
    <s v=""/>
  </r>
  <r>
    <x v="268"/>
    <n v="15"/>
    <s v="Food Stall"/>
    <x v="7"/>
    <x v="2"/>
    <s v="white bread, kaya, butter, soft-boiled eggs"/>
    <n v="2.8"/>
    <n v="5.31"/>
    <n v="6.8"/>
    <n v="825"/>
    <x v="1"/>
    <b v="1"/>
    <s v="Sunny"/>
    <n v="5610"/>
    <n v="2310"/>
    <n v="3300"/>
    <n v="5610"/>
    <n v="6.8"/>
    <n v="825"/>
    <n v="3300"/>
    <s v=""/>
  </r>
  <r>
    <x v="268"/>
    <n v="22"/>
    <s v="Food Stall"/>
    <x v="6"/>
    <x v="1"/>
    <s v="chicken, yogurt, tandoori masala, ginger, garlic"/>
    <n v="7"/>
    <n v="15.68"/>
    <n v="22.93"/>
    <n v="174"/>
    <x v="0"/>
    <b v="0"/>
    <s v="Cloudy"/>
    <n v="3989.82"/>
    <n v="1218"/>
    <n v="2771.82"/>
    <n v="3989.82"/>
    <n v="22.93"/>
    <n v="174"/>
    <n v="2771.82"/>
    <s v=""/>
  </r>
  <r>
    <x v="268"/>
    <n v="31"/>
    <s v="Food Stall"/>
    <x v="7"/>
    <x v="2"/>
    <s v="white bread, kaya, butter, soft-boiled eggs"/>
    <n v="2.8"/>
    <n v="6.83"/>
    <n v="9.1300000000000008"/>
    <n v="302"/>
    <x v="0"/>
    <b v="0"/>
    <s v="Sunny"/>
    <n v="2757.26"/>
    <n v="845.59999999999991"/>
    <n v="1911.6600000000003"/>
    <n v="2757.26"/>
    <n v="9.1300000000000008"/>
    <n v="302"/>
    <n v="1911.6600000000003"/>
    <s v=""/>
  </r>
  <r>
    <x v="268"/>
    <n v="9"/>
    <s v="Casual Dining"/>
    <x v="10"/>
    <x v="1"/>
    <s v="black tea, condensed milk, evaporated milk"/>
    <n v="0.9"/>
    <n v="2.5499999999999998"/>
    <n v="4.4800000000000004"/>
    <n v="438"/>
    <x v="0"/>
    <b v="0"/>
    <s v="Sunny"/>
    <n v="1962.2400000000002"/>
    <n v="394.2"/>
    <n v="1568.0400000000002"/>
    <n v="1962.2400000000002"/>
    <n v="4.4800000000000004"/>
    <n v="438"/>
    <n v="1568.0400000000002"/>
    <s v=""/>
  </r>
  <r>
    <x v="268"/>
    <n v="42"/>
    <s v="Fine Dining"/>
    <x v="12"/>
    <x v="0"/>
    <s v="rice, coconut milk, sambal, anchovies, egg, peanuts"/>
    <n v="2.5"/>
    <n v="12.31"/>
    <n v="16.82"/>
    <n v="180"/>
    <x v="0"/>
    <b v="0"/>
    <s v="Sunny"/>
    <n v="3027.6"/>
    <n v="450"/>
    <n v="2577.6"/>
    <n v="3027.6"/>
    <n v="16.82"/>
    <n v="180"/>
    <n v="2577.6"/>
    <s v=""/>
  </r>
  <r>
    <x v="268"/>
    <n v="10"/>
    <s v="Fine Dining"/>
    <x v="1"/>
    <x v="1"/>
    <s v="spaghetti, eggs, cheese, beef bacon, black pepper"/>
    <n v="9"/>
    <n v="40.9"/>
    <n v="53.13"/>
    <n v="117"/>
    <x v="1"/>
    <b v="0"/>
    <s v="Sunny"/>
    <n v="6216.21"/>
    <n v="1053"/>
    <n v="5163.21"/>
    <n v="6216.21"/>
    <n v="53.13"/>
    <n v="117"/>
    <n v="5163.21"/>
    <s v=""/>
  </r>
  <r>
    <x v="268"/>
    <n v="28"/>
    <s v="Fine Dining"/>
    <x v="1"/>
    <x v="1"/>
    <s v="spaghetti, eggs, cheese, beef bacon, black pepper"/>
    <n v="9"/>
    <n v="53.43"/>
    <n v="82.97"/>
    <n v="0"/>
    <x v="0"/>
    <b v="0"/>
    <s v="Sunny"/>
    <n v="0"/>
    <n v="0"/>
    <n v="0"/>
    <n v="0"/>
    <n v="82.97"/>
    <n v="0"/>
    <n v="0"/>
    <s v=""/>
  </r>
  <r>
    <x v="268"/>
    <n v="21"/>
    <s v="Casual Dining"/>
    <x v="1"/>
    <x v="0"/>
    <s v="spaghetti, eggs, cheese, beef bacon, black pepper"/>
    <n v="9"/>
    <n v="23.96"/>
    <n v="50.44"/>
    <n v="88"/>
    <x v="0"/>
    <b v="0"/>
    <s v="Sunny"/>
    <n v="4438.7199999999993"/>
    <n v="792"/>
    <n v="3646.7199999999993"/>
    <n v="4438.7199999999993"/>
    <n v="50.44"/>
    <n v="88"/>
    <n v="3646.7199999999993"/>
    <s v=""/>
  </r>
  <r>
    <x v="268"/>
    <n v="39"/>
    <s v="Casual Dining"/>
    <x v="12"/>
    <x v="2"/>
    <s v="rice, coconut milk, sambal, anchovies, egg, peanuts"/>
    <n v="2.5"/>
    <n v="8.51"/>
    <n v="10.37"/>
    <n v="336"/>
    <x v="0"/>
    <b v="0"/>
    <s v="Cloudy"/>
    <n v="3484.3199999999997"/>
    <n v="840"/>
    <n v="2644.3199999999997"/>
    <n v="3484.3199999999997"/>
    <n v="10.37"/>
    <n v="336"/>
    <n v="2644.3199999999997"/>
    <s v=""/>
  </r>
  <r>
    <x v="268"/>
    <n v="20"/>
    <s v="Casual Dining"/>
    <x v="12"/>
    <x v="0"/>
    <s v="rice, coconut milk, sambal, anchovies, egg, peanuts"/>
    <n v="2.5"/>
    <n v="7.78"/>
    <n v="8.9"/>
    <n v="275"/>
    <x v="1"/>
    <b v="0"/>
    <s v="Cloudy"/>
    <n v="2447.5"/>
    <n v="687.5"/>
    <n v="1760"/>
    <n v="2447.5"/>
    <n v="8.9"/>
    <n v="275"/>
    <n v="1760"/>
    <s v=""/>
  </r>
  <r>
    <x v="268"/>
    <n v="2"/>
    <s v="Food Stall"/>
    <x v="6"/>
    <x v="1"/>
    <s v="chicken, yogurt, tandoori masala, ginger, garlic"/>
    <n v="7"/>
    <n v="16.420000000000002"/>
    <n v="24.23"/>
    <n v="60"/>
    <x v="0"/>
    <b v="0"/>
    <s v="Cloudy"/>
    <n v="1453.8"/>
    <n v="420"/>
    <n v="1033.8"/>
    <n v="1453.8"/>
    <n v="24.23"/>
    <n v="60"/>
    <n v="1033.8"/>
    <s v=""/>
  </r>
  <r>
    <x v="268"/>
    <n v="42"/>
    <s v="Fine Dining"/>
    <x v="8"/>
    <x v="1"/>
    <s v="chicken thigh, black pepper sauce, fries, coleslaw"/>
    <n v="8"/>
    <n v="35.93"/>
    <n v="29.1"/>
    <n v="411"/>
    <x v="1"/>
    <b v="1"/>
    <s v="Rainy"/>
    <n v="11960.1"/>
    <n v="3288"/>
    <n v="8672.1"/>
    <n v="11960.1"/>
    <n v="29.1"/>
    <n v="411"/>
    <n v="8672.1"/>
    <s v=""/>
  </r>
  <r>
    <x v="268"/>
    <n v="1"/>
    <s v="Food Stall"/>
    <x v="12"/>
    <x v="0"/>
    <s v="rice, coconut milk, sambal, anchovies, egg, peanuts"/>
    <n v="2.5"/>
    <n v="5.37"/>
    <n v="8.31"/>
    <n v="345"/>
    <x v="0"/>
    <b v="0"/>
    <s v="Cloudy"/>
    <n v="2866.9500000000003"/>
    <n v="862.5"/>
    <n v="2004.4500000000003"/>
    <n v="2866.9500000000003"/>
    <n v="8.31"/>
    <n v="345"/>
    <n v="2004.4500000000003"/>
    <s v=""/>
  </r>
  <r>
    <x v="268"/>
    <n v="47"/>
    <s v="Food Stall"/>
    <x v="10"/>
    <x v="0"/>
    <s v="black tea, condensed milk, evaporated milk"/>
    <n v="0.9"/>
    <n v="2.29"/>
    <n v="1.63"/>
    <n v="965"/>
    <x v="1"/>
    <b v="0"/>
    <s v="Sunny"/>
    <n v="1572.9499999999998"/>
    <n v="868.5"/>
    <n v="704.44999999999982"/>
    <n v="1572.9499999999998"/>
    <n v="1.63"/>
    <n v="965"/>
    <n v="704.44999999999982"/>
    <s v=""/>
  </r>
  <r>
    <x v="268"/>
    <n v="2"/>
    <s v="Food Stall"/>
    <x v="6"/>
    <x v="1"/>
    <s v="chicken, yogurt, tandoori masala, ginger, garlic"/>
    <n v="7"/>
    <n v="15.21"/>
    <n v="21.44"/>
    <n v="171"/>
    <x v="0"/>
    <b v="0"/>
    <s v="Sunny"/>
    <n v="3666.2400000000002"/>
    <n v="1197"/>
    <n v="2469.2400000000002"/>
    <n v="3666.2400000000002"/>
    <n v="21.44"/>
    <n v="171"/>
    <n v="2469.2400000000002"/>
    <s v=""/>
  </r>
  <r>
    <x v="268"/>
    <n v="45"/>
    <s v="Food Stall"/>
    <x v="5"/>
    <x v="1"/>
    <s v="flat rice noodles, prawns, cockles, bean sprouts, chives, soy sauce"/>
    <n v="5"/>
    <n v="11.01"/>
    <n v="21.78"/>
    <n v="49"/>
    <x v="0"/>
    <b v="0"/>
    <s v="Cloudy"/>
    <n v="1067.22"/>
    <n v="245"/>
    <n v="822.22"/>
    <n v="1067.22"/>
    <n v="21.78"/>
    <n v="49"/>
    <n v="822.22"/>
    <s v=""/>
  </r>
  <r>
    <x v="268"/>
    <n v="5"/>
    <s v="Cafe"/>
    <x v="1"/>
    <x v="0"/>
    <s v="spaghetti, eggs, cheese, beef bacon, black pepper"/>
    <n v="9"/>
    <n v="33.17"/>
    <n v="37.65"/>
    <n v="165"/>
    <x v="0"/>
    <b v="0"/>
    <s v="Rainy"/>
    <n v="6212.25"/>
    <n v="1485"/>
    <n v="4727.25"/>
    <n v="6212.25"/>
    <n v="37.65"/>
    <n v="165"/>
    <n v="4727.25"/>
    <s v=""/>
  </r>
  <r>
    <x v="268"/>
    <n v="16"/>
    <s v="Food Stall"/>
    <x v="3"/>
    <x v="1"/>
    <s v="flour, ghee, egg, water, curry"/>
    <n v="0.8"/>
    <n v="1.66"/>
    <n v="2.2799999999999998"/>
    <n v="327"/>
    <x v="0"/>
    <b v="0"/>
    <s v="Sunny"/>
    <n v="745.56"/>
    <n v="261.60000000000002"/>
    <n v="483.95999999999992"/>
    <n v="745.56"/>
    <n v="2.2799999999999998"/>
    <n v="327"/>
    <n v="483.95999999999992"/>
    <s v=""/>
  </r>
  <r>
    <x v="268"/>
    <n v="42"/>
    <s v="Fine Dining"/>
    <x v="12"/>
    <x v="2"/>
    <s v="rice, coconut milk, sambal, anchovies, egg, peanuts"/>
    <n v="2.5"/>
    <n v="13.17"/>
    <n v="9.58"/>
    <n v="372"/>
    <x v="1"/>
    <b v="0"/>
    <s v="Cloudy"/>
    <n v="3563.76"/>
    <n v="930"/>
    <n v="2633.76"/>
    <n v="3563.76"/>
    <n v="9.58"/>
    <n v="372"/>
    <n v="2633.76"/>
    <s v=""/>
  </r>
  <r>
    <x v="268"/>
    <n v="25"/>
    <s v="Fine Dining"/>
    <x v="12"/>
    <x v="2"/>
    <s v="rice, coconut milk, sambal, anchovies, egg, peanuts"/>
    <n v="2.5"/>
    <n v="10.95"/>
    <n v="14.39"/>
    <n v="289"/>
    <x v="0"/>
    <b v="1"/>
    <s v="Cloudy"/>
    <n v="4158.71"/>
    <n v="722.5"/>
    <n v="3436.21"/>
    <n v="4158.71"/>
    <n v="14.39"/>
    <n v="289"/>
    <n v="3436.21"/>
    <s v=""/>
  </r>
  <r>
    <x v="268"/>
    <n v="28"/>
    <s v="Fine Dining"/>
    <x v="11"/>
    <x v="1"/>
    <s v="black tea, lemon, sugar syrup"/>
    <n v="1.2"/>
    <n v="5.82"/>
    <n v="6.5"/>
    <n v="280"/>
    <x v="0"/>
    <b v="0"/>
    <s v="Sunny"/>
    <n v="1820"/>
    <n v="336"/>
    <n v="1484"/>
    <n v="1820"/>
    <n v="6.5"/>
    <n v="280"/>
    <n v="1484"/>
    <s v=""/>
  </r>
  <r>
    <x v="268"/>
    <n v="10"/>
    <s v="Fine Dining"/>
    <x v="12"/>
    <x v="0"/>
    <s v="rice, coconut milk, sambal, anchovies, egg, peanuts"/>
    <n v="2.5"/>
    <n v="10.74"/>
    <n v="17.46"/>
    <n v="260"/>
    <x v="0"/>
    <b v="0"/>
    <s v="Cloudy"/>
    <n v="4539.6000000000004"/>
    <n v="650"/>
    <n v="3889.6000000000004"/>
    <n v="4539.6000000000004"/>
    <n v="17.46"/>
    <n v="260"/>
    <n v="3889.6000000000004"/>
    <s v=""/>
  </r>
  <r>
    <x v="268"/>
    <n v="22"/>
    <s v="Food Stall"/>
    <x v="6"/>
    <x v="1"/>
    <s v="chicken, yogurt, tandoori masala, ginger, garlic"/>
    <n v="7"/>
    <n v="12.89"/>
    <n v="27.69"/>
    <n v="111"/>
    <x v="0"/>
    <b v="0"/>
    <s v="Rainy"/>
    <n v="3073.59"/>
    <n v="777"/>
    <n v="2296.59"/>
    <n v="3073.59"/>
    <n v="27.69"/>
    <n v="111"/>
    <n v="2296.59"/>
    <s v=""/>
  </r>
  <r>
    <x v="269"/>
    <n v="25"/>
    <s v="Fine Dining"/>
    <x v="11"/>
    <x v="1"/>
    <s v="black tea, lemon, sugar syrup"/>
    <n v="1.2"/>
    <n v="7.08"/>
    <n v="8.5399999999999991"/>
    <n v="261"/>
    <x v="0"/>
    <b v="0"/>
    <s v="Cloudy"/>
    <n v="2228.9399999999996"/>
    <n v="313.2"/>
    <n v="1915.7399999999996"/>
    <n v="2228.9399999999996"/>
    <n v="8.5399999999999991"/>
    <n v="261"/>
    <n v="1915.7399999999996"/>
    <s v=""/>
  </r>
  <r>
    <x v="269"/>
    <n v="19"/>
    <s v="Casual Dining"/>
    <x v="4"/>
    <x v="1"/>
    <s v="rice flour jelly, coconut milk, palm sugar, red beans"/>
    <n v="2"/>
    <n v="5.62"/>
    <n v="10.96"/>
    <n v="180"/>
    <x v="0"/>
    <b v="0"/>
    <s v="Sunny"/>
    <n v="1972.8000000000002"/>
    <n v="360"/>
    <n v="1612.8000000000002"/>
    <n v="1972.8000000000002"/>
    <n v="10.96"/>
    <n v="180"/>
    <n v="1612.8000000000002"/>
    <s v=""/>
  </r>
  <r>
    <x v="269"/>
    <n v="29"/>
    <s v="Food Stall"/>
    <x v="9"/>
    <x v="1"/>
    <s v="chicken, rice, ginger, garlic, chili sauce, cucumber"/>
    <n v="4"/>
    <n v="9.26"/>
    <n v="13.19"/>
    <n v="296"/>
    <x v="0"/>
    <b v="0"/>
    <s v="Sunny"/>
    <n v="3904.24"/>
    <n v="1184"/>
    <n v="2720.24"/>
    <n v="3904.24"/>
    <n v="13.19"/>
    <n v="296"/>
    <n v="2720.24"/>
    <s v=""/>
  </r>
  <r>
    <x v="269"/>
    <n v="27"/>
    <s v="Food Stall"/>
    <x v="3"/>
    <x v="2"/>
    <s v="flour, ghee, egg, water, curry"/>
    <n v="0.8"/>
    <n v="1.98"/>
    <n v="1.79"/>
    <n v="675"/>
    <x v="1"/>
    <b v="0"/>
    <s v="Sunny"/>
    <n v="1208.25"/>
    <n v="540"/>
    <n v="668.25"/>
    <n v="1208.25"/>
    <n v="1.79"/>
    <n v="675"/>
    <n v="668.25"/>
    <s v=""/>
  </r>
  <r>
    <x v="269"/>
    <n v="43"/>
    <s v="Casual Dining"/>
    <x v="4"/>
    <x v="1"/>
    <s v="rice flour jelly, coconut milk, palm sugar, red beans"/>
    <n v="2"/>
    <n v="5.28"/>
    <n v="10.34"/>
    <n v="245"/>
    <x v="0"/>
    <b v="1"/>
    <s v="Cloudy"/>
    <n v="2533.3000000000002"/>
    <n v="490"/>
    <n v="2043.3000000000002"/>
    <n v="2533.3000000000002"/>
    <n v="10.34"/>
    <n v="245"/>
    <n v="2043.3000000000002"/>
    <s v=""/>
  </r>
  <r>
    <x v="269"/>
    <n v="1"/>
    <s v="Food Stall"/>
    <x v="2"/>
    <x v="1"/>
    <s v="beef, coconut milk, galangal, lemongrass, spices, chili"/>
    <n v="9"/>
    <n v="21.22"/>
    <n v="38.01"/>
    <n v="59"/>
    <x v="0"/>
    <b v="0"/>
    <s v="Sunny"/>
    <n v="2242.5899999999997"/>
    <n v="531"/>
    <n v="1711.5899999999997"/>
    <n v="2242.5899999999997"/>
    <n v="38.01"/>
    <n v="59"/>
    <n v="1711.5899999999997"/>
    <s v=""/>
  </r>
  <r>
    <x v="269"/>
    <n v="36"/>
    <s v="Food Stall"/>
    <x v="3"/>
    <x v="2"/>
    <s v="flour, ghee, egg, water, curry"/>
    <n v="0.8"/>
    <n v="1.57"/>
    <n v="2.68"/>
    <n v="304"/>
    <x v="0"/>
    <b v="0"/>
    <s v="Sunny"/>
    <n v="814.72"/>
    <n v="243.20000000000002"/>
    <n v="571.52"/>
    <n v="814.72"/>
    <n v="2.68"/>
    <n v="304"/>
    <n v="571.52"/>
    <s v=""/>
  </r>
  <r>
    <x v="269"/>
    <n v="38"/>
    <s v="Fine Dining"/>
    <x v="13"/>
    <x v="1"/>
    <s v="mushrooms, cream, onion, garlic, vegetable broth"/>
    <n v="3.5"/>
    <n v="14.77"/>
    <n v="18.149999999999999"/>
    <n v="92"/>
    <x v="1"/>
    <b v="0"/>
    <s v="Sunny"/>
    <n v="1669.8"/>
    <n v="322"/>
    <n v="1347.8"/>
    <n v="1669.8"/>
    <n v="18.149999999999999"/>
    <n v="92"/>
    <n v="1347.8"/>
    <s v=""/>
  </r>
  <r>
    <x v="269"/>
    <n v="22"/>
    <s v="Food Stall"/>
    <x v="3"/>
    <x v="1"/>
    <s v="flour, ghee, egg, water, curry"/>
    <n v="0.8"/>
    <n v="1.72"/>
    <n v="1.8"/>
    <n v="404"/>
    <x v="1"/>
    <b v="0"/>
    <s v="Sunny"/>
    <n v="727.2"/>
    <n v="323.20000000000005"/>
    <n v="404"/>
    <n v="727.2"/>
    <n v="1.8"/>
    <n v="404"/>
    <n v="404"/>
    <s v=""/>
  </r>
  <r>
    <x v="269"/>
    <n v="36"/>
    <s v="Food Stall"/>
    <x v="3"/>
    <x v="1"/>
    <s v="flour, ghee, egg, water, curry"/>
    <n v="0.8"/>
    <n v="1.76"/>
    <n v="2.2200000000000002"/>
    <n v="719"/>
    <x v="1"/>
    <b v="0"/>
    <s v="Sunny"/>
    <n v="1596.18"/>
    <n v="575.20000000000005"/>
    <n v="1020.98"/>
    <n v="1596.18"/>
    <n v="2.2200000000000002"/>
    <n v="719"/>
    <n v="1020.98"/>
    <s v=""/>
  </r>
  <r>
    <x v="269"/>
    <n v="4"/>
    <s v="Cafe"/>
    <x v="2"/>
    <x v="0"/>
    <s v="beef, coconut milk, galangal, lemongrass, spices, chili"/>
    <n v="9"/>
    <n v="37.83"/>
    <n v="51.77"/>
    <n v="36"/>
    <x v="0"/>
    <b v="0"/>
    <s v="Sunny"/>
    <n v="1863.72"/>
    <n v="324"/>
    <n v="1539.72"/>
    <n v="1863.72"/>
    <n v="51.77"/>
    <n v="36"/>
    <n v="1539.72"/>
    <s v=""/>
  </r>
  <r>
    <x v="269"/>
    <n v="42"/>
    <s v="Fine Dining"/>
    <x v="11"/>
    <x v="1"/>
    <s v="black tea, lemon, sugar syrup"/>
    <n v="1.2"/>
    <n v="7"/>
    <n v="9.11"/>
    <n v="119"/>
    <x v="0"/>
    <b v="0"/>
    <s v="Cloudy"/>
    <n v="1084.0899999999999"/>
    <n v="142.79999999999998"/>
    <n v="941.29"/>
    <n v="1084.0899999999999"/>
    <n v="9.11"/>
    <n v="119"/>
    <n v="941.29"/>
    <s v=""/>
  </r>
  <r>
    <x v="269"/>
    <n v="9"/>
    <s v="Casual Dining"/>
    <x v="10"/>
    <x v="0"/>
    <s v="black tea, condensed milk, evaporated milk"/>
    <n v="0.9"/>
    <n v="2.34"/>
    <n v="2.68"/>
    <n v="1174"/>
    <x v="1"/>
    <b v="0"/>
    <s v="Sunny"/>
    <n v="3146.32"/>
    <n v="1056.6000000000001"/>
    <n v="2089.7200000000003"/>
    <n v="3146.32"/>
    <n v="2.68"/>
    <n v="1174"/>
    <n v="2089.7200000000003"/>
    <s v=""/>
  </r>
  <r>
    <x v="269"/>
    <n v="10"/>
    <s v="Fine Dining"/>
    <x v="12"/>
    <x v="0"/>
    <s v="rice, coconut milk, sambal, anchovies, egg, peanuts"/>
    <n v="2.5"/>
    <n v="11.87"/>
    <n v="13.42"/>
    <n v="359"/>
    <x v="0"/>
    <b v="0"/>
    <s v="Sunny"/>
    <n v="4817.78"/>
    <n v="897.5"/>
    <n v="3920.2799999999997"/>
    <n v="4817.78"/>
    <n v="13.42"/>
    <n v="359"/>
    <n v="3920.2799999999997"/>
    <s v=""/>
  </r>
  <r>
    <x v="269"/>
    <n v="13"/>
    <s v="Food Stall"/>
    <x v="7"/>
    <x v="2"/>
    <s v="white bread, kaya, butter, soft-boiled eggs"/>
    <n v="2.8"/>
    <n v="5.82"/>
    <n v="6.55"/>
    <n v="645"/>
    <x v="1"/>
    <b v="0"/>
    <s v="Rainy"/>
    <n v="4224.75"/>
    <n v="1805.9999999999998"/>
    <n v="2418.75"/>
    <n v="4224.75"/>
    <n v="6.55"/>
    <n v="645"/>
    <n v="2418.75"/>
    <s v=""/>
  </r>
  <r>
    <x v="269"/>
    <n v="1"/>
    <s v="Food Stall"/>
    <x v="7"/>
    <x v="2"/>
    <s v="white bread, kaya, butter, soft-boiled eggs"/>
    <n v="2.8"/>
    <n v="4.96"/>
    <n v="8.99"/>
    <n v="247"/>
    <x v="0"/>
    <b v="0"/>
    <s v="Sunny"/>
    <n v="2220.5300000000002"/>
    <n v="691.59999999999991"/>
    <n v="1528.9300000000003"/>
    <n v="2220.5300000000002"/>
    <n v="8.99"/>
    <n v="247"/>
    <n v="1528.9300000000003"/>
    <s v=""/>
  </r>
  <r>
    <x v="269"/>
    <n v="42"/>
    <s v="Fine Dining"/>
    <x v="13"/>
    <x v="1"/>
    <s v="mushrooms, cream, onion, garlic, vegetable broth"/>
    <n v="3.5"/>
    <n v="16.22"/>
    <n v="24.33"/>
    <n v="28"/>
    <x v="0"/>
    <b v="0"/>
    <s v="Sunny"/>
    <n v="681.24"/>
    <n v="98"/>
    <n v="583.24"/>
    <n v="681.24"/>
    <n v="24.33"/>
    <n v="28"/>
    <n v="583.24"/>
    <s v=""/>
  </r>
  <r>
    <x v="269"/>
    <n v="12"/>
    <s v="Cafe"/>
    <x v="2"/>
    <x v="0"/>
    <s v="beef, coconut milk, galangal, lemongrass, spices, chili"/>
    <n v="9"/>
    <n v="32.840000000000003"/>
    <n v="52.37"/>
    <n v="0"/>
    <x v="0"/>
    <b v="0"/>
    <s v="Sunny"/>
    <n v="0"/>
    <n v="0"/>
    <n v="0"/>
    <n v="0"/>
    <n v="52.37"/>
    <n v="0"/>
    <n v="0"/>
    <s v=""/>
  </r>
  <r>
    <x v="269"/>
    <n v="9"/>
    <s v="Casual Dining"/>
    <x v="4"/>
    <x v="0"/>
    <s v="rice flour jelly, coconut milk, palm sugar, red beans"/>
    <n v="2"/>
    <n v="7.05"/>
    <n v="9.6"/>
    <n v="278"/>
    <x v="0"/>
    <b v="0"/>
    <s v="Rainy"/>
    <n v="2668.7999999999997"/>
    <n v="556"/>
    <n v="2112.7999999999997"/>
    <n v="2668.7999999999997"/>
    <n v="9.6"/>
    <n v="278"/>
    <n v="2112.7999999999997"/>
    <s v=""/>
  </r>
  <r>
    <x v="269"/>
    <n v="14"/>
    <s v="Food Stall"/>
    <x v="7"/>
    <x v="2"/>
    <s v="white bread, kaya, butter, soft-boiled eggs"/>
    <n v="2.8"/>
    <n v="6.93"/>
    <n v="7.98"/>
    <n v="304"/>
    <x v="0"/>
    <b v="0"/>
    <s v="Sunny"/>
    <n v="2425.92"/>
    <n v="851.19999999999993"/>
    <n v="1574.7200000000003"/>
    <n v="2425.92"/>
    <n v="7.98"/>
    <n v="304"/>
    <n v="1574.7200000000003"/>
    <s v=""/>
  </r>
  <r>
    <x v="269"/>
    <n v="8"/>
    <s v="Casual Dining"/>
    <x v="1"/>
    <x v="1"/>
    <s v="spaghetti, eggs, cheese, beef bacon, black pepper"/>
    <n v="9"/>
    <n v="26.41"/>
    <n v="46.71"/>
    <n v="171"/>
    <x v="0"/>
    <b v="0"/>
    <s v="Sunny"/>
    <n v="7987.41"/>
    <n v="1539"/>
    <n v="6448.41"/>
    <n v="7987.41"/>
    <n v="46.71"/>
    <n v="171"/>
    <n v="6448.41"/>
    <s v=""/>
  </r>
  <r>
    <x v="269"/>
    <n v="23"/>
    <s v="Fine Dining"/>
    <x v="2"/>
    <x v="1"/>
    <s v="beef, coconut milk, galangal, lemongrass, spices, chili"/>
    <n v="9"/>
    <n v="52.47"/>
    <n v="71.39"/>
    <n v="221"/>
    <x v="0"/>
    <b v="0"/>
    <s v="Cloudy"/>
    <n v="15777.19"/>
    <n v="1989"/>
    <n v="13788.19"/>
    <n v="15777.19"/>
    <n v="71.39"/>
    <n v="221"/>
    <n v="13788.19"/>
    <s v=""/>
  </r>
  <r>
    <x v="270"/>
    <n v="37"/>
    <s v="Food Stall"/>
    <x v="5"/>
    <x v="0"/>
    <s v="flat rice noodles, prawns, cockles, bean sprouts, chives, soy sauce"/>
    <n v="5"/>
    <n v="12.09"/>
    <n v="20.48"/>
    <n v="85"/>
    <x v="0"/>
    <b v="0"/>
    <s v="Sunny"/>
    <n v="1740.8"/>
    <n v="425"/>
    <n v="1315.8"/>
    <n v="1740.8"/>
    <n v="20.48"/>
    <n v="85"/>
    <n v="1315.8"/>
    <s v=""/>
  </r>
  <r>
    <x v="270"/>
    <n v="23"/>
    <s v="Fine Dining"/>
    <x v="13"/>
    <x v="1"/>
    <s v="mushrooms, cream, onion, garlic, vegetable broth"/>
    <n v="3.5"/>
    <n v="19.079999999999998"/>
    <n v="27.12"/>
    <n v="91"/>
    <x v="0"/>
    <b v="0"/>
    <s v="Sunny"/>
    <n v="2467.92"/>
    <n v="318.5"/>
    <n v="2149.42"/>
    <n v="2467.92"/>
    <n v="27.12"/>
    <n v="91"/>
    <n v="2149.42"/>
    <s v=""/>
  </r>
  <r>
    <x v="270"/>
    <n v="23"/>
    <s v="Fine Dining"/>
    <x v="13"/>
    <x v="1"/>
    <s v="mushrooms, cream, onion, garlic, vegetable broth"/>
    <n v="3.5"/>
    <n v="16.07"/>
    <n v="23.22"/>
    <n v="69"/>
    <x v="1"/>
    <b v="0"/>
    <s v="Rainy"/>
    <n v="1602.1799999999998"/>
    <n v="241.5"/>
    <n v="1360.6799999999998"/>
    <n v="1602.1799999999998"/>
    <n v="23.22"/>
    <n v="69"/>
    <n v="1360.6799999999998"/>
    <s v=""/>
  </r>
  <r>
    <x v="270"/>
    <n v="2"/>
    <s v="Food Stall"/>
    <x v="6"/>
    <x v="1"/>
    <s v="chicken, yogurt, tandoori masala, ginger, garlic"/>
    <n v="7"/>
    <n v="17.38"/>
    <n v="31.35"/>
    <n v="108"/>
    <x v="0"/>
    <b v="0"/>
    <s v="Cloudy"/>
    <n v="3385.8"/>
    <n v="756"/>
    <n v="2629.8"/>
    <n v="3385.8"/>
    <n v="31.35"/>
    <n v="108"/>
    <n v="2629.8"/>
    <s v=""/>
  </r>
  <r>
    <x v="270"/>
    <n v="47"/>
    <s v="Food Stall"/>
    <x v="4"/>
    <x v="1"/>
    <s v="rice flour jelly, coconut milk, palm sugar, red beans"/>
    <n v="2"/>
    <n v="5.29"/>
    <n v="8.4600000000000009"/>
    <n v="77"/>
    <x v="0"/>
    <b v="0"/>
    <s v="Rainy"/>
    <n v="651.42000000000007"/>
    <n v="154"/>
    <n v="497.42000000000007"/>
    <n v="651.42000000000007"/>
    <n v="8.4600000000000009"/>
    <n v="77"/>
    <n v="497.42000000000007"/>
    <s v=""/>
  </r>
  <r>
    <x v="270"/>
    <n v="47"/>
    <s v="Food Stall"/>
    <x v="7"/>
    <x v="2"/>
    <s v="white bread, kaya, butter, soft-boiled eggs"/>
    <n v="2.8"/>
    <n v="5.78"/>
    <n v="5.8"/>
    <n v="742"/>
    <x v="1"/>
    <b v="0"/>
    <s v="Cloudy"/>
    <n v="4303.5999999999995"/>
    <n v="2077.6"/>
    <n v="2225.9999999999995"/>
    <n v="4303.5999999999995"/>
    <n v="5.8"/>
    <n v="742"/>
    <n v="2225.9999999999995"/>
    <s v=""/>
  </r>
  <r>
    <x v="270"/>
    <n v="50"/>
    <s v="Food Stall"/>
    <x v="6"/>
    <x v="1"/>
    <s v="chicken, yogurt, tandoori masala, ginger, garlic"/>
    <n v="7"/>
    <n v="16.25"/>
    <n v="25.91"/>
    <n v="153"/>
    <x v="0"/>
    <b v="0"/>
    <s v="Rainy"/>
    <n v="3964.23"/>
    <n v="1071"/>
    <n v="2893.23"/>
    <n v="3964.23"/>
    <n v="25.91"/>
    <n v="153"/>
    <n v="2893.23"/>
    <s v=""/>
  </r>
  <r>
    <x v="270"/>
    <n v="44"/>
    <s v="Food Stall"/>
    <x v="7"/>
    <x v="2"/>
    <s v="white bread, kaya, butter, soft-boiled eggs"/>
    <n v="2.8"/>
    <n v="7.55"/>
    <n v="7.87"/>
    <n v="428"/>
    <x v="0"/>
    <b v="1"/>
    <s v="Sunny"/>
    <n v="3368.36"/>
    <n v="1198.3999999999999"/>
    <n v="2169.96"/>
    <n v="3368.36"/>
    <n v="7.87"/>
    <n v="428"/>
    <n v="2169.96"/>
    <s v=""/>
  </r>
  <r>
    <x v="270"/>
    <n v="44"/>
    <s v="Food Stall"/>
    <x v="0"/>
    <x v="0"/>
    <s v="rice noodles, fish broth, tamarind, shrimp paste, cucumber, mint"/>
    <n v="4.5"/>
    <n v="12.81"/>
    <n v="10.19"/>
    <n v="331"/>
    <x v="1"/>
    <b v="0"/>
    <s v="Sunny"/>
    <n v="3372.89"/>
    <n v="1489.5"/>
    <n v="1883.3899999999999"/>
    <n v="3372.89"/>
    <n v="10.19"/>
    <n v="331"/>
    <n v="1883.3899999999999"/>
    <s v=""/>
  </r>
  <r>
    <x v="270"/>
    <n v="44"/>
    <s v="Food Stall"/>
    <x v="10"/>
    <x v="2"/>
    <s v="black tea, condensed milk, evaporated milk"/>
    <n v="0.9"/>
    <n v="2.16"/>
    <n v="1.97"/>
    <n v="865"/>
    <x v="1"/>
    <b v="0"/>
    <s v="Sunny"/>
    <n v="1704.05"/>
    <n v="778.5"/>
    <n v="925.55"/>
    <n v="1704.05"/>
    <n v="1.97"/>
    <n v="865"/>
    <n v="925.55"/>
    <s v=""/>
  </r>
  <r>
    <x v="270"/>
    <n v="47"/>
    <s v="Food Stall"/>
    <x v="10"/>
    <x v="1"/>
    <s v="black tea, condensed milk, evaporated milk"/>
    <n v="0.9"/>
    <n v="2.2599999999999998"/>
    <n v="2.61"/>
    <n v="358"/>
    <x v="0"/>
    <b v="0"/>
    <s v="Cloudy"/>
    <n v="934.38"/>
    <n v="322.2"/>
    <n v="612.18000000000006"/>
    <n v="934.38"/>
    <n v="2.61"/>
    <n v="358"/>
    <n v="612.18000000000006"/>
    <s v=""/>
  </r>
  <r>
    <x v="270"/>
    <n v="19"/>
    <s v="Casual Dining"/>
    <x v="5"/>
    <x v="1"/>
    <s v="flat rice noodles, prawns, cockles, bean sprouts, chives, soy sauce"/>
    <n v="5"/>
    <n v="15.37"/>
    <n v="24.6"/>
    <n v="136"/>
    <x v="0"/>
    <b v="0"/>
    <s v="Sunny"/>
    <n v="3345.6000000000004"/>
    <n v="680"/>
    <n v="2665.6000000000004"/>
    <n v="3345.6000000000004"/>
    <n v="24.6"/>
    <n v="136"/>
    <n v="2665.6000000000004"/>
    <s v=""/>
  </r>
  <r>
    <x v="270"/>
    <n v="5"/>
    <s v="Cafe"/>
    <x v="7"/>
    <x v="2"/>
    <s v="white bread, kaya, butter, soft-boiled eggs"/>
    <n v="2.8"/>
    <n v="8.8800000000000008"/>
    <n v="10.39"/>
    <n v="400"/>
    <x v="0"/>
    <b v="0"/>
    <s v="Sunny"/>
    <n v="4156"/>
    <n v="1120"/>
    <n v="3036"/>
    <n v="4156"/>
    <n v="10.39"/>
    <n v="400"/>
    <n v="3036"/>
    <s v=""/>
  </r>
  <r>
    <x v="270"/>
    <n v="6"/>
    <s v="Fine Dining"/>
    <x v="1"/>
    <x v="1"/>
    <s v="spaghetti, eggs, cheese, beef bacon, black pepper"/>
    <n v="9"/>
    <n v="41.14"/>
    <n v="72.09"/>
    <n v="235"/>
    <x v="0"/>
    <b v="0"/>
    <s v="Sunny"/>
    <n v="16941.150000000001"/>
    <n v="2115"/>
    <n v="14826.150000000001"/>
    <n v="16941.150000000001"/>
    <n v="72.09"/>
    <n v="235"/>
    <n v="14826.150000000001"/>
    <s v=""/>
  </r>
  <r>
    <x v="270"/>
    <n v="40"/>
    <s v="Food Stall"/>
    <x v="10"/>
    <x v="2"/>
    <s v="black tea, condensed milk, evaporated milk"/>
    <n v="0.9"/>
    <n v="1.97"/>
    <n v="2.86"/>
    <n v="221"/>
    <x v="0"/>
    <b v="0"/>
    <s v="Sunny"/>
    <n v="632.05999999999995"/>
    <n v="198.9"/>
    <n v="433.15999999999997"/>
    <n v="632.05999999999995"/>
    <n v="2.86"/>
    <n v="221"/>
    <n v="433.15999999999997"/>
    <s v=""/>
  </r>
  <r>
    <x v="270"/>
    <n v="17"/>
    <s v="Food Stall"/>
    <x v="0"/>
    <x v="0"/>
    <s v="rice noodles, fish broth, tamarind, shrimp paste, cucumber, mint"/>
    <n v="4.5"/>
    <n v="9.08"/>
    <n v="17.03"/>
    <n v="94"/>
    <x v="0"/>
    <b v="0"/>
    <s v="Sunny"/>
    <n v="1600.8200000000002"/>
    <n v="423"/>
    <n v="1177.8200000000002"/>
    <n v="1600.8200000000002"/>
    <n v="17.03"/>
    <n v="94"/>
    <n v="1177.8200000000002"/>
    <s v=""/>
  </r>
  <r>
    <x v="270"/>
    <n v="7"/>
    <s v="Casual Dining"/>
    <x v="4"/>
    <x v="0"/>
    <s v="rice flour jelly, coconut milk, palm sugar, red beans"/>
    <n v="2"/>
    <n v="5.1100000000000003"/>
    <n v="9.82"/>
    <n v="370"/>
    <x v="0"/>
    <b v="0"/>
    <s v="Cloudy"/>
    <n v="3633.4"/>
    <n v="740"/>
    <n v="2893.4"/>
    <n v="3633.4"/>
    <n v="9.82"/>
    <n v="370"/>
    <n v="2893.4"/>
    <s v=""/>
  </r>
  <r>
    <x v="270"/>
    <n v="47"/>
    <s v="Food Stall"/>
    <x v="7"/>
    <x v="2"/>
    <s v="white bread, kaya, butter, soft-boiled eggs"/>
    <n v="2.8"/>
    <n v="5.91"/>
    <n v="11.85"/>
    <n v="64"/>
    <x v="0"/>
    <b v="0"/>
    <s v="Cloudy"/>
    <n v="758.4"/>
    <n v="179.2"/>
    <n v="579.20000000000005"/>
    <n v="758.4"/>
    <n v="11.85"/>
    <n v="64"/>
    <n v="579.20000000000005"/>
    <s v=""/>
  </r>
  <r>
    <x v="270"/>
    <n v="17"/>
    <s v="Food Stall"/>
    <x v="10"/>
    <x v="2"/>
    <s v="black tea, condensed milk, evaporated milk"/>
    <n v="0.9"/>
    <n v="2.08"/>
    <n v="1.99"/>
    <n v="857"/>
    <x v="1"/>
    <b v="0"/>
    <s v="Rainy"/>
    <n v="1705.43"/>
    <n v="771.30000000000007"/>
    <n v="934.13"/>
    <n v="1705.43"/>
    <n v="1.99"/>
    <n v="857"/>
    <n v="934.13"/>
    <s v=""/>
  </r>
  <r>
    <x v="270"/>
    <n v="31"/>
    <s v="Food Stall"/>
    <x v="10"/>
    <x v="1"/>
    <s v="black tea, condensed milk, evaporated milk"/>
    <n v="0.9"/>
    <n v="2.2799999999999998"/>
    <n v="2.48"/>
    <n v="563"/>
    <x v="0"/>
    <b v="0"/>
    <s v="Sunny"/>
    <n v="1396.24"/>
    <n v="506.7"/>
    <n v="889.54"/>
    <n v="1396.24"/>
    <n v="2.48"/>
    <n v="563"/>
    <n v="889.54"/>
    <s v=""/>
  </r>
  <r>
    <x v="270"/>
    <n v="23"/>
    <s v="Fine Dining"/>
    <x v="13"/>
    <x v="0"/>
    <s v="mushrooms, cream, onion, garlic, vegetable broth"/>
    <n v="3.5"/>
    <n v="19.32"/>
    <n v="19.100000000000001"/>
    <n v="202"/>
    <x v="1"/>
    <b v="0"/>
    <s v="Sunny"/>
    <n v="3858.2000000000003"/>
    <n v="707"/>
    <n v="3151.2000000000003"/>
    <n v="3858.2000000000003"/>
    <n v="19.100000000000001"/>
    <n v="202"/>
    <n v="3151.2000000000003"/>
    <s v=""/>
  </r>
  <r>
    <x v="270"/>
    <n v="46"/>
    <s v="Casual Dining"/>
    <x v="1"/>
    <x v="1"/>
    <s v="spaghetti, eggs, cheese, beef bacon, black pepper"/>
    <n v="9"/>
    <n v="31.67"/>
    <n v="37.090000000000003"/>
    <n v="96"/>
    <x v="1"/>
    <b v="0"/>
    <s v="Sunny"/>
    <n v="3560.6400000000003"/>
    <n v="864"/>
    <n v="2696.6400000000003"/>
    <n v="3560.6400000000003"/>
    <n v="37.090000000000003"/>
    <n v="96"/>
    <n v="2696.6400000000003"/>
    <s v=""/>
  </r>
  <r>
    <x v="270"/>
    <n v="14"/>
    <s v="Food Stall"/>
    <x v="12"/>
    <x v="2"/>
    <s v="rice, coconut milk, sambal, anchovies, egg, peanuts"/>
    <n v="2.5"/>
    <n v="4.7699999999999996"/>
    <n v="7.69"/>
    <n v="159"/>
    <x v="0"/>
    <b v="0"/>
    <s v="Sunny"/>
    <n v="1222.71"/>
    <n v="397.5"/>
    <n v="825.21"/>
    <n v="1222.71"/>
    <n v="7.69"/>
    <n v="159"/>
    <n v="825.21"/>
    <s v=""/>
  </r>
  <r>
    <x v="270"/>
    <n v="48"/>
    <s v="Casual Dining"/>
    <x v="10"/>
    <x v="2"/>
    <s v="black tea, condensed milk, evaporated milk"/>
    <n v="0.9"/>
    <n v="2.35"/>
    <n v="3.59"/>
    <n v="543"/>
    <x v="0"/>
    <b v="0"/>
    <s v="Sunny"/>
    <n v="1949.37"/>
    <n v="488.7"/>
    <n v="1460.6699999999998"/>
    <n v="1949.37"/>
    <n v="3.59"/>
    <n v="543"/>
    <n v="1460.6699999999998"/>
    <s v=""/>
  </r>
  <r>
    <x v="270"/>
    <n v="9"/>
    <s v="Casual Dining"/>
    <x v="12"/>
    <x v="0"/>
    <s v="rice, coconut milk, sambal, anchovies, egg, peanuts"/>
    <n v="2.5"/>
    <n v="7.54"/>
    <n v="11.08"/>
    <n v="334"/>
    <x v="0"/>
    <b v="0"/>
    <s v="Rainy"/>
    <n v="3700.72"/>
    <n v="835"/>
    <n v="2865.72"/>
    <n v="3700.72"/>
    <n v="11.08"/>
    <n v="334"/>
    <n v="2865.72"/>
    <s v=""/>
  </r>
  <r>
    <x v="270"/>
    <n v="4"/>
    <s v="Cafe"/>
    <x v="2"/>
    <x v="1"/>
    <s v="beef, coconut milk, galangal, lemongrass, spices, chili"/>
    <n v="9"/>
    <n v="32.380000000000003"/>
    <n v="47.38"/>
    <n v="0"/>
    <x v="0"/>
    <b v="0"/>
    <s v="Sunny"/>
    <n v="0"/>
    <n v="0"/>
    <n v="0"/>
    <n v="0"/>
    <n v="47.38"/>
    <n v="0"/>
    <n v="0"/>
    <s v=""/>
  </r>
  <r>
    <x v="270"/>
    <n v="14"/>
    <s v="Food Stall"/>
    <x v="2"/>
    <x v="1"/>
    <s v="beef, coconut milk, galangal, lemongrass, spices, chili"/>
    <n v="9"/>
    <n v="20.92"/>
    <n v="32.5"/>
    <n v="0"/>
    <x v="0"/>
    <b v="0"/>
    <s v="Rainy"/>
    <n v="0"/>
    <n v="0"/>
    <n v="0"/>
    <n v="0"/>
    <n v="32.5"/>
    <n v="0"/>
    <n v="0"/>
    <s v=""/>
  </r>
  <r>
    <x v="270"/>
    <n v="42"/>
    <s v="Fine Dining"/>
    <x v="12"/>
    <x v="0"/>
    <s v="rice, coconut milk, sambal, anchovies, egg, peanuts"/>
    <n v="2.5"/>
    <n v="12.43"/>
    <n v="17.29"/>
    <n v="141"/>
    <x v="0"/>
    <b v="0"/>
    <s v="Sunny"/>
    <n v="2437.89"/>
    <n v="352.5"/>
    <n v="2085.39"/>
    <n v="2437.89"/>
    <n v="17.29"/>
    <n v="141"/>
    <n v="2085.39"/>
    <s v=""/>
  </r>
  <r>
    <x v="270"/>
    <n v="7"/>
    <s v="Casual Dining"/>
    <x v="1"/>
    <x v="1"/>
    <s v="spaghetti, eggs, cheese, beef bacon, black pepper"/>
    <n v="9"/>
    <n v="28.71"/>
    <n v="36.619999999999997"/>
    <n v="142"/>
    <x v="1"/>
    <b v="0"/>
    <s v="Rainy"/>
    <n v="5200.04"/>
    <n v="1278"/>
    <n v="3922.04"/>
    <n v="5200.04"/>
    <n v="36.619999999999997"/>
    <n v="142"/>
    <n v="3922.04"/>
    <s v=""/>
  </r>
  <r>
    <x v="270"/>
    <n v="40"/>
    <s v="Food Stall"/>
    <x v="7"/>
    <x v="2"/>
    <s v="white bread, kaya, butter, soft-boiled eggs"/>
    <n v="2.8"/>
    <n v="6.69"/>
    <n v="9.68"/>
    <n v="275"/>
    <x v="0"/>
    <b v="0"/>
    <s v="Cloudy"/>
    <n v="2662"/>
    <n v="770"/>
    <n v="1892"/>
    <n v="2662"/>
    <n v="9.68"/>
    <n v="275"/>
    <n v="1892"/>
    <s v=""/>
  </r>
  <r>
    <x v="270"/>
    <n v="25"/>
    <s v="Fine Dining"/>
    <x v="2"/>
    <x v="1"/>
    <s v="beef, coconut milk, galangal, lemongrass, spices, chili"/>
    <n v="9"/>
    <n v="51.29"/>
    <n v="48.47"/>
    <n v="26"/>
    <x v="1"/>
    <b v="0"/>
    <s v="Cloudy"/>
    <n v="1260.22"/>
    <n v="234"/>
    <n v="1026.22"/>
    <n v="1260.22"/>
    <n v="48.47"/>
    <n v="26"/>
    <n v="1026.22"/>
    <s v=""/>
  </r>
  <r>
    <x v="270"/>
    <n v="15"/>
    <s v="Food Stall"/>
    <x v="7"/>
    <x v="2"/>
    <s v="white bread, kaya, butter, soft-boiled eggs"/>
    <n v="2.8"/>
    <n v="6.38"/>
    <n v="7.89"/>
    <n v="341"/>
    <x v="0"/>
    <b v="0"/>
    <s v="Sunny"/>
    <n v="2690.49"/>
    <n v="954.8"/>
    <n v="1735.6899999999998"/>
    <n v="2690.49"/>
    <n v="7.89"/>
    <n v="341"/>
    <n v="1735.6899999999998"/>
    <s v=""/>
  </r>
  <r>
    <x v="270"/>
    <n v="27"/>
    <s v="Food Stall"/>
    <x v="3"/>
    <x v="1"/>
    <s v="flour, ghee, egg, water, curry"/>
    <n v="0.8"/>
    <n v="1.57"/>
    <n v="2.37"/>
    <n v="377"/>
    <x v="0"/>
    <b v="0"/>
    <s v="Cloudy"/>
    <n v="893.49"/>
    <n v="301.60000000000002"/>
    <n v="591.89"/>
    <n v="893.49"/>
    <n v="2.37"/>
    <n v="377"/>
    <n v="591.89"/>
    <s v=""/>
  </r>
  <r>
    <x v="270"/>
    <n v="45"/>
    <s v="Food Stall"/>
    <x v="7"/>
    <x v="2"/>
    <s v="white bread, kaya, butter, soft-boiled eggs"/>
    <n v="2.8"/>
    <n v="5.63"/>
    <n v="9.17"/>
    <n v="208"/>
    <x v="0"/>
    <b v="0"/>
    <s v="Cloudy"/>
    <n v="1907.36"/>
    <n v="582.4"/>
    <n v="1324.96"/>
    <n v="1907.36"/>
    <n v="9.17"/>
    <n v="208"/>
    <n v="1324.96"/>
    <s v=""/>
  </r>
  <r>
    <x v="270"/>
    <n v="44"/>
    <s v="Food Stall"/>
    <x v="4"/>
    <x v="1"/>
    <s v="rice flour jelly, coconut milk, palm sugar, red beans"/>
    <n v="2"/>
    <n v="4.41"/>
    <n v="6.91"/>
    <n v="235"/>
    <x v="0"/>
    <b v="0"/>
    <s v="Sunny"/>
    <n v="1623.8500000000001"/>
    <n v="470"/>
    <n v="1153.8500000000001"/>
    <n v="1623.8500000000001"/>
    <n v="6.91"/>
    <n v="235"/>
    <n v="1153.8500000000001"/>
    <s v=""/>
  </r>
  <r>
    <x v="271"/>
    <n v="2"/>
    <s v="Food Stall"/>
    <x v="3"/>
    <x v="1"/>
    <s v="flour, ghee, egg, water, curry"/>
    <n v="0.8"/>
    <n v="1.95"/>
    <n v="2.8"/>
    <n v="164"/>
    <x v="0"/>
    <b v="0"/>
    <s v="Cloudy"/>
    <n v="459.2"/>
    <n v="131.20000000000002"/>
    <n v="328"/>
    <n v="459.2"/>
    <n v="2.8"/>
    <n v="164"/>
    <n v="328"/>
    <s v=""/>
  </r>
  <r>
    <x v="271"/>
    <n v="16"/>
    <s v="Food Stall"/>
    <x v="3"/>
    <x v="1"/>
    <s v="flour, ghee, egg, water, curry"/>
    <n v="0.8"/>
    <n v="2.06"/>
    <n v="1.79"/>
    <n v="699"/>
    <x v="1"/>
    <b v="1"/>
    <s v="Cloudy"/>
    <n v="1251.21"/>
    <n v="559.20000000000005"/>
    <n v="692.01"/>
    <n v="1251.21"/>
    <n v="1.79"/>
    <n v="699"/>
    <n v="692.01"/>
    <s v=""/>
  </r>
  <r>
    <x v="271"/>
    <n v="48"/>
    <s v="Casual Dining"/>
    <x v="4"/>
    <x v="1"/>
    <s v="rice flour jelly, coconut milk, palm sugar, red beans"/>
    <n v="2"/>
    <n v="6.73"/>
    <n v="12.34"/>
    <n v="16"/>
    <x v="0"/>
    <b v="0"/>
    <s v="Cloudy"/>
    <n v="197.44"/>
    <n v="32"/>
    <n v="165.44"/>
    <n v="197.44"/>
    <n v="12.34"/>
    <n v="16"/>
    <n v="165.44"/>
    <s v=""/>
  </r>
  <r>
    <x v="271"/>
    <n v="20"/>
    <s v="Casual Dining"/>
    <x v="13"/>
    <x v="0"/>
    <s v="mushrooms, cream, onion, garlic, vegetable broth"/>
    <n v="3.5"/>
    <n v="11.76"/>
    <n v="23.19"/>
    <n v="54"/>
    <x v="0"/>
    <b v="0"/>
    <s v="Rainy"/>
    <n v="1252.26"/>
    <n v="189"/>
    <n v="1063.26"/>
    <n v="1252.26"/>
    <n v="23.19"/>
    <n v="54"/>
    <n v="1063.26"/>
    <s v=""/>
  </r>
  <r>
    <x v="271"/>
    <n v="34"/>
    <s v="Casual Dining"/>
    <x v="7"/>
    <x v="2"/>
    <s v="white bread, kaya, butter, soft-boiled eggs"/>
    <n v="2.8"/>
    <n v="9.33"/>
    <n v="11.94"/>
    <n v="412"/>
    <x v="0"/>
    <b v="0"/>
    <s v="Sunny"/>
    <n v="4919.28"/>
    <n v="1153.5999999999999"/>
    <n v="3765.68"/>
    <n v="4919.28"/>
    <n v="11.94"/>
    <n v="412"/>
    <n v="3765.68"/>
    <s v=""/>
  </r>
  <r>
    <x v="271"/>
    <n v="20"/>
    <s v="Casual Dining"/>
    <x v="2"/>
    <x v="1"/>
    <s v="beef, coconut milk, galangal, lemongrass, spices, chili"/>
    <n v="9"/>
    <n v="27.07"/>
    <n v="57.63"/>
    <n v="11"/>
    <x v="0"/>
    <b v="0"/>
    <s v="Cloudy"/>
    <n v="633.93000000000006"/>
    <n v="99"/>
    <n v="534.93000000000006"/>
    <n v="633.93000000000006"/>
    <n v="57.63"/>
    <n v="11"/>
    <n v="534.93000000000006"/>
    <s v=""/>
  </r>
  <r>
    <x v="271"/>
    <n v="39"/>
    <s v="Casual Dining"/>
    <x v="10"/>
    <x v="1"/>
    <s v="black tea, condensed milk, evaporated milk"/>
    <n v="0.9"/>
    <n v="3"/>
    <n v="4.72"/>
    <n v="325"/>
    <x v="0"/>
    <b v="0"/>
    <s v="Sunny"/>
    <n v="1534"/>
    <n v="292.5"/>
    <n v="1241.5"/>
    <n v="1534"/>
    <n v="4.72"/>
    <n v="325"/>
    <n v="1241.5"/>
    <s v=""/>
  </r>
  <r>
    <x v="271"/>
    <n v="32"/>
    <s v="Fine Dining"/>
    <x v="13"/>
    <x v="0"/>
    <s v="mushrooms, cream, onion, garlic, vegetable broth"/>
    <n v="3.5"/>
    <n v="14.51"/>
    <n v="23.71"/>
    <n v="179"/>
    <x v="0"/>
    <b v="0"/>
    <s v="Sunny"/>
    <n v="4244.09"/>
    <n v="626.5"/>
    <n v="3617.59"/>
    <n v="4244.09"/>
    <n v="23.71"/>
    <n v="179"/>
    <n v="3617.59"/>
    <s v=""/>
  </r>
  <r>
    <x v="271"/>
    <n v="6"/>
    <s v="Fine Dining"/>
    <x v="8"/>
    <x v="0"/>
    <s v="chicken thigh, black pepper sauce, fries, coleslaw"/>
    <n v="8"/>
    <n v="42.07"/>
    <n v="73.11"/>
    <n v="82"/>
    <x v="0"/>
    <b v="0"/>
    <s v="Rainy"/>
    <n v="5995.0199999999995"/>
    <n v="656"/>
    <n v="5339.0199999999995"/>
    <n v="5995.0199999999995"/>
    <n v="73.11"/>
    <n v="82"/>
    <n v="5339.0199999999995"/>
    <s v=""/>
  </r>
  <r>
    <x v="271"/>
    <n v="19"/>
    <s v="Casual Dining"/>
    <x v="10"/>
    <x v="2"/>
    <s v="black tea, condensed milk, evaporated milk"/>
    <n v="0.9"/>
    <n v="2.9"/>
    <n v="3.41"/>
    <n v="752"/>
    <x v="1"/>
    <b v="0"/>
    <s v="Cloudy"/>
    <n v="2564.3200000000002"/>
    <n v="676.80000000000007"/>
    <n v="1887.52"/>
    <n v="2564.3200000000002"/>
    <n v="3.41"/>
    <n v="752"/>
    <n v="1887.52"/>
    <s v=""/>
  </r>
  <r>
    <x v="271"/>
    <n v="47"/>
    <s v="Food Stall"/>
    <x v="4"/>
    <x v="0"/>
    <s v="rice flour jelly, coconut milk, palm sugar, red beans"/>
    <n v="2"/>
    <n v="4.04"/>
    <n v="7.99"/>
    <n v="221"/>
    <x v="0"/>
    <b v="0"/>
    <s v="Rainy"/>
    <n v="1765.79"/>
    <n v="442"/>
    <n v="1323.79"/>
    <n v="1765.79"/>
    <n v="7.99"/>
    <n v="221"/>
    <n v="1323.79"/>
    <s v=""/>
  </r>
  <r>
    <x v="271"/>
    <n v="16"/>
    <s v="Food Stall"/>
    <x v="6"/>
    <x v="1"/>
    <s v="chicken, yogurt, tandoori masala, ginger, garlic"/>
    <n v="7"/>
    <n v="17.12"/>
    <n v="26.68"/>
    <n v="151"/>
    <x v="0"/>
    <b v="0"/>
    <s v="Rainy"/>
    <n v="4028.68"/>
    <n v="1057"/>
    <n v="2971.68"/>
    <n v="4028.68"/>
    <n v="26.68"/>
    <n v="151"/>
    <n v="2971.68"/>
    <s v=""/>
  </r>
  <r>
    <x v="271"/>
    <n v="25"/>
    <s v="Fine Dining"/>
    <x v="2"/>
    <x v="1"/>
    <s v="beef, coconut milk, galangal, lemongrass, spices, chili"/>
    <n v="9"/>
    <n v="42.27"/>
    <n v="70.16"/>
    <n v="0"/>
    <x v="0"/>
    <b v="0"/>
    <s v="Rainy"/>
    <n v="0"/>
    <n v="0"/>
    <n v="0"/>
    <n v="0"/>
    <n v="70.16"/>
    <n v="0"/>
    <n v="0"/>
    <s v=""/>
  </r>
  <r>
    <x v="271"/>
    <n v="31"/>
    <s v="Food Stall"/>
    <x v="4"/>
    <x v="0"/>
    <s v="rice flour jelly, coconut milk, palm sugar, red beans"/>
    <n v="2"/>
    <n v="4.28"/>
    <n v="4.13"/>
    <n v="432"/>
    <x v="1"/>
    <b v="0"/>
    <s v="Sunny"/>
    <n v="1784.1599999999999"/>
    <n v="864"/>
    <n v="920.15999999999985"/>
    <n v="1784.1599999999999"/>
    <n v="4.13"/>
    <n v="432"/>
    <n v="920.15999999999985"/>
    <s v=""/>
  </r>
  <r>
    <x v="271"/>
    <n v="18"/>
    <s v="Food Stall"/>
    <x v="3"/>
    <x v="1"/>
    <s v="flour, ghee, egg, water, curry"/>
    <n v="0.8"/>
    <n v="1.87"/>
    <n v="2.38"/>
    <n v="397"/>
    <x v="0"/>
    <b v="0"/>
    <s v="Sunny"/>
    <n v="944.86"/>
    <n v="317.60000000000002"/>
    <n v="627.26"/>
    <n v="944.86"/>
    <n v="2.38"/>
    <n v="397"/>
    <n v="627.26"/>
    <s v=""/>
  </r>
  <r>
    <x v="271"/>
    <n v="15"/>
    <s v="Food Stall"/>
    <x v="7"/>
    <x v="2"/>
    <s v="white bread, kaya, butter, soft-boiled eggs"/>
    <n v="2.8"/>
    <n v="5.43"/>
    <n v="9.83"/>
    <n v="317"/>
    <x v="0"/>
    <b v="0"/>
    <s v="Rainy"/>
    <n v="3116.11"/>
    <n v="887.59999999999991"/>
    <n v="2228.5100000000002"/>
    <n v="3116.11"/>
    <n v="9.83"/>
    <n v="317"/>
    <n v="2228.5100000000002"/>
    <s v=""/>
  </r>
  <r>
    <x v="271"/>
    <n v="17"/>
    <s v="Food Stall"/>
    <x v="0"/>
    <x v="0"/>
    <s v="rice noodles, fish broth, tamarind, shrimp paste, cucumber, mint"/>
    <n v="4.5"/>
    <n v="9.73"/>
    <n v="15.38"/>
    <n v="205"/>
    <x v="0"/>
    <b v="0"/>
    <s v="Sunny"/>
    <n v="3152.9"/>
    <n v="922.5"/>
    <n v="2230.4"/>
    <n v="3152.9"/>
    <n v="15.38"/>
    <n v="205"/>
    <n v="2230.4"/>
    <s v=""/>
  </r>
  <r>
    <x v="271"/>
    <n v="21"/>
    <s v="Casual Dining"/>
    <x v="13"/>
    <x v="1"/>
    <s v="mushrooms, cream, onion, garlic, vegetable broth"/>
    <n v="3.5"/>
    <n v="11.8"/>
    <n v="19.98"/>
    <n v="86"/>
    <x v="0"/>
    <b v="0"/>
    <s v="Cloudy"/>
    <n v="1718.28"/>
    <n v="301"/>
    <n v="1417.28"/>
    <n v="1718.28"/>
    <n v="19.98"/>
    <n v="86"/>
    <n v="1417.28"/>
    <s v=""/>
  </r>
  <r>
    <x v="271"/>
    <n v="26"/>
    <s v="Food Stall"/>
    <x v="10"/>
    <x v="0"/>
    <s v="black tea, condensed milk, evaporated milk"/>
    <n v="0.9"/>
    <n v="1.88"/>
    <n v="2.62"/>
    <n v="506"/>
    <x v="0"/>
    <b v="0"/>
    <s v="Sunny"/>
    <n v="1325.72"/>
    <n v="455.40000000000003"/>
    <n v="870.31999999999994"/>
    <n v="1325.72"/>
    <n v="2.62"/>
    <n v="506"/>
    <n v="870.31999999999994"/>
    <s v=""/>
  </r>
  <r>
    <x v="271"/>
    <n v="18"/>
    <s v="Food Stall"/>
    <x v="6"/>
    <x v="1"/>
    <s v="chicken, yogurt, tandoori masala, ginger, garlic"/>
    <n v="7"/>
    <n v="14.67"/>
    <n v="27.89"/>
    <n v="0"/>
    <x v="0"/>
    <b v="0"/>
    <s v="Rainy"/>
    <n v="0"/>
    <n v="0"/>
    <n v="0"/>
    <n v="0"/>
    <n v="27.89"/>
    <n v="0"/>
    <n v="0"/>
    <s v=""/>
  </r>
  <r>
    <x v="271"/>
    <n v="2"/>
    <s v="Food Stall"/>
    <x v="3"/>
    <x v="2"/>
    <s v="flour, ghee, egg, water, curry"/>
    <n v="0.8"/>
    <n v="1.53"/>
    <n v="2.4900000000000002"/>
    <n v="270"/>
    <x v="0"/>
    <b v="0"/>
    <s v="Sunny"/>
    <n v="672.30000000000007"/>
    <n v="216"/>
    <n v="456.30000000000007"/>
    <n v="672.30000000000007"/>
    <n v="2.4900000000000002"/>
    <n v="270"/>
    <n v="456.30000000000007"/>
    <s v=""/>
  </r>
  <r>
    <x v="271"/>
    <n v="21"/>
    <s v="Casual Dining"/>
    <x v="11"/>
    <x v="1"/>
    <s v="black tea, lemon, sugar syrup"/>
    <n v="1.2"/>
    <n v="4.24"/>
    <n v="5.67"/>
    <n v="276"/>
    <x v="0"/>
    <b v="0"/>
    <s v="Sunny"/>
    <n v="1564.92"/>
    <n v="331.2"/>
    <n v="1233.72"/>
    <n v="1564.92"/>
    <n v="5.67"/>
    <n v="276"/>
    <n v="1233.72"/>
    <s v=""/>
  </r>
  <r>
    <x v="271"/>
    <n v="8"/>
    <s v="Casual Dining"/>
    <x v="7"/>
    <x v="2"/>
    <s v="white bread, kaya, butter, soft-boiled eggs"/>
    <n v="2.8"/>
    <n v="7.87"/>
    <n v="8.65"/>
    <n v="624"/>
    <x v="1"/>
    <b v="0"/>
    <s v="Cloudy"/>
    <n v="5397.6"/>
    <n v="1747.1999999999998"/>
    <n v="3650.4000000000005"/>
    <n v="5397.6"/>
    <n v="8.65"/>
    <n v="624"/>
    <n v="3650.4000000000005"/>
    <s v=""/>
  </r>
  <r>
    <x v="271"/>
    <n v="2"/>
    <s v="Food Stall"/>
    <x v="6"/>
    <x v="1"/>
    <s v="chicken, yogurt, tandoori masala, ginger, garlic"/>
    <n v="7"/>
    <n v="18.809999999999999"/>
    <n v="26.08"/>
    <n v="0"/>
    <x v="0"/>
    <b v="0"/>
    <s v="Cloudy"/>
    <n v="0"/>
    <n v="0"/>
    <n v="0"/>
    <n v="0"/>
    <n v="26.08"/>
    <n v="0"/>
    <n v="0"/>
    <s v=""/>
  </r>
  <r>
    <x v="271"/>
    <n v="21"/>
    <s v="Casual Dining"/>
    <x v="13"/>
    <x v="1"/>
    <s v="mushrooms, cream, onion, garlic, vegetable broth"/>
    <n v="3.5"/>
    <n v="9.31"/>
    <n v="15.48"/>
    <n v="254"/>
    <x v="0"/>
    <b v="0"/>
    <s v="Sunny"/>
    <n v="3931.92"/>
    <n v="889"/>
    <n v="3042.92"/>
    <n v="3931.92"/>
    <n v="15.48"/>
    <n v="254"/>
    <n v="3042.92"/>
    <s v=""/>
  </r>
  <r>
    <x v="271"/>
    <n v="30"/>
    <s v="Cafe"/>
    <x v="8"/>
    <x v="1"/>
    <s v="chicken thigh, black pepper sauce, fries, coleslaw"/>
    <n v="8"/>
    <n v="25.92"/>
    <n v="36.659999999999997"/>
    <n v="0"/>
    <x v="0"/>
    <b v="0"/>
    <s v="Sunny"/>
    <n v="0"/>
    <n v="0"/>
    <n v="0"/>
    <n v="0"/>
    <n v="36.659999999999997"/>
    <n v="0"/>
    <n v="0"/>
    <s v=""/>
  </r>
  <r>
    <x v="271"/>
    <n v="20"/>
    <s v="Casual Dining"/>
    <x v="10"/>
    <x v="0"/>
    <s v="black tea, condensed milk, evaporated milk"/>
    <n v="0.9"/>
    <n v="2.58"/>
    <n v="3.87"/>
    <n v="363"/>
    <x v="0"/>
    <b v="0"/>
    <s v="Rainy"/>
    <n v="1404.81"/>
    <n v="326.7"/>
    <n v="1078.1099999999999"/>
    <n v="1404.81"/>
    <n v="3.87"/>
    <n v="363"/>
    <n v="1078.1099999999999"/>
    <s v=""/>
  </r>
  <r>
    <x v="271"/>
    <n v="31"/>
    <s v="Food Stall"/>
    <x v="10"/>
    <x v="1"/>
    <s v="black tea, condensed milk, evaporated milk"/>
    <n v="0.9"/>
    <n v="1.97"/>
    <n v="3.07"/>
    <n v="349"/>
    <x v="0"/>
    <b v="0"/>
    <s v="Sunny"/>
    <n v="1071.4299999999998"/>
    <n v="314.10000000000002"/>
    <n v="757.32999999999981"/>
    <n v="1071.4299999999998"/>
    <n v="3.07"/>
    <n v="349"/>
    <n v="757.32999999999981"/>
    <s v=""/>
  </r>
  <r>
    <x v="271"/>
    <n v="11"/>
    <s v="Food Stall"/>
    <x v="10"/>
    <x v="0"/>
    <s v="black tea, condensed milk, evaporated milk"/>
    <n v="0.9"/>
    <n v="2.39"/>
    <n v="2.5"/>
    <n v="406"/>
    <x v="0"/>
    <b v="0"/>
    <s v="Sunny"/>
    <n v="1015"/>
    <n v="365.40000000000003"/>
    <n v="649.59999999999991"/>
    <n v="1015"/>
    <n v="2.5"/>
    <n v="406"/>
    <n v="649.59999999999991"/>
    <s v=""/>
  </r>
  <r>
    <x v="271"/>
    <n v="11"/>
    <s v="Food Stall"/>
    <x v="0"/>
    <x v="0"/>
    <s v="rice noodles, fish broth, tamarind, shrimp paste, cucumber, mint"/>
    <n v="4.5"/>
    <n v="13.06"/>
    <n v="18.22"/>
    <n v="0"/>
    <x v="0"/>
    <b v="0"/>
    <s v="Sunny"/>
    <n v="0"/>
    <n v="0"/>
    <n v="0"/>
    <n v="0"/>
    <n v="18.22"/>
    <n v="0"/>
    <n v="0"/>
    <s v=""/>
  </r>
  <r>
    <x v="272"/>
    <n v="47"/>
    <s v="Food Stall"/>
    <x v="10"/>
    <x v="2"/>
    <s v="black tea, condensed milk, evaporated milk"/>
    <n v="0.9"/>
    <n v="2.13"/>
    <n v="2.4900000000000002"/>
    <n v="819"/>
    <x v="0"/>
    <b v="0"/>
    <s v="Sunny"/>
    <n v="2039.3100000000002"/>
    <n v="737.1"/>
    <n v="1302.21"/>
    <n v="2039.3100000000002"/>
    <n v="2.4900000000000002"/>
    <n v="819"/>
    <n v="1302.21"/>
    <s v=""/>
  </r>
  <r>
    <x v="272"/>
    <n v="47"/>
    <s v="Food Stall"/>
    <x v="0"/>
    <x v="0"/>
    <s v="rice noodles, fish broth, tamarind, shrimp paste, cucumber, mint"/>
    <n v="4.5"/>
    <n v="11.88"/>
    <n v="16.61"/>
    <n v="218"/>
    <x v="0"/>
    <b v="0"/>
    <s v="Sunny"/>
    <n v="3620.98"/>
    <n v="981"/>
    <n v="2639.98"/>
    <n v="3620.98"/>
    <n v="16.61"/>
    <n v="218"/>
    <n v="2639.98"/>
    <s v=""/>
  </r>
  <r>
    <x v="272"/>
    <n v="14"/>
    <s v="Food Stall"/>
    <x v="10"/>
    <x v="0"/>
    <s v="black tea, condensed milk, evaporated milk"/>
    <n v="0.9"/>
    <n v="1.68"/>
    <n v="2.98"/>
    <n v="336"/>
    <x v="0"/>
    <b v="0"/>
    <s v="Cloudy"/>
    <n v="1001.28"/>
    <n v="302.40000000000003"/>
    <n v="698.87999999999988"/>
    <n v="1001.28"/>
    <n v="2.98"/>
    <n v="336"/>
    <n v="698.87999999999988"/>
    <s v=""/>
  </r>
  <r>
    <x v="272"/>
    <n v="32"/>
    <s v="Fine Dining"/>
    <x v="1"/>
    <x v="0"/>
    <s v="spaghetti, eggs, cheese, beef bacon, black pepper"/>
    <n v="9"/>
    <n v="39.89"/>
    <n v="68.150000000000006"/>
    <n v="230"/>
    <x v="0"/>
    <b v="0"/>
    <s v="Rainy"/>
    <n v="15674.500000000002"/>
    <n v="2070"/>
    <n v="13604.500000000002"/>
    <n v="15674.500000000002"/>
    <n v="68.150000000000006"/>
    <n v="230"/>
    <n v="13604.500000000002"/>
    <s v=""/>
  </r>
  <r>
    <x v="272"/>
    <n v="48"/>
    <s v="Casual Dining"/>
    <x v="10"/>
    <x v="1"/>
    <s v="black tea, condensed milk, evaporated milk"/>
    <n v="0.9"/>
    <n v="2.25"/>
    <n v="2.52"/>
    <n v="1053"/>
    <x v="1"/>
    <b v="0"/>
    <s v="Rainy"/>
    <n v="2653.56"/>
    <n v="947.7"/>
    <n v="1705.86"/>
    <n v="2653.56"/>
    <n v="2.52"/>
    <n v="1053"/>
    <n v="1705.86"/>
    <s v=""/>
  </r>
  <r>
    <x v="272"/>
    <n v="35"/>
    <s v="Food Stall"/>
    <x v="5"/>
    <x v="0"/>
    <s v="flat rice noodles, prawns, cockles, bean sprouts, chives, soy sauce"/>
    <n v="5"/>
    <n v="11.53"/>
    <n v="15.38"/>
    <n v="148"/>
    <x v="0"/>
    <b v="0"/>
    <s v="Sunny"/>
    <n v="2276.2400000000002"/>
    <n v="740"/>
    <n v="1536.2400000000002"/>
    <n v="2276.2400000000002"/>
    <n v="15.38"/>
    <n v="148"/>
    <n v="1536.2400000000002"/>
    <s v=""/>
  </r>
  <r>
    <x v="272"/>
    <n v="48"/>
    <s v="Casual Dining"/>
    <x v="10"/>
    <x v="1"/>
    <s v="black tea, condensed milk, evaporated milk"/>
    <n v="0.9"/>
    <n v="2.89"/>
    <n v="3.21"/>
    <n v="1343"/>
    <x v="1"/>
    <b v="0"/>
    <s v="Sunny"/>
    <n v="4311.03"/>
    <n v="1208.7"/>
    <n v="3102.33"/>
    <n v="4311.03"/>
    <n v="3.21"/>
    <n v="1343"/>
    <n v="3102.33"/>
    <s v=""/>
  </r>
  <r>
    <x v="272"/>
    <n v="38"/>
    <s v="Fine Dining"/>
    <x v="11"/>
    <x v="0"/>
    <s v="black tea, lemon, sugar syrup"/>
    <n v="1.2"/>
    <n v="5.99"/>
    <n v="6.53"/>
    <n v="260"/>
    <x v="0"/>
    <b v="0"/>
    <s v="Cloudy"/>
    <n v="1697.8"/>
    <n v="312"/>
    <n v="1385.8"/>
    <n v="1697.8"/>
    <n v="6.53"/>
    <n v="260"/>
    <n v="1385.8"/>
    <s v=""/>
  </r>
  <r>
    <x v="272"/>
    <n v="18"/>
    <s v="Food Stall"/>
    <x v="6"/>
    <x v="1"/>
    <s v="chicken, yogurt, tandoori masala, ginger, garlic"/>
    <n v="7"/>
    <n v="15.96"/>
    <n v="24.84"/>
    <n v="96"/>
    <x v="0"/>
    <b v="0"/>
    <s v="Sunny"/>
    <n v="2384.64"/>
    <n v="672"/>
    <n v="1712.6399999999999"/>
    <n v="2384.64"/>
    <n v="24.84"/>
    <n v="96"/>
    <n v="1712.6399999999999"/>
    <s v=""/>
  </r>
  <r>
    <x v="272"/>
    <n v="23"/>
    <s v="Fine Dining"/>
    <x v="2"/>
    <x v="0"/>
    <s v="beef, coconut milk, galangal, lemongrass, spices, chili"/>
    <n v="9"/>
    <n v="43.72"/>
    <n v="70.17"/>
    <n v="87"/>
    <x v="0"/>
    <b v="0"/>
    <s v="Rainy"/>
    <n v="6104.79"/>
    <n v="783"/>
    <n v="5321.79"/>
    <n v="6104.79"/>
    <n v="70.17"/>
    <n v="87"/>
    <n v="5321.79"/>
    <s v=""/>
  </r>
  <r>
    <x v="272"/>
    <n v="49"/>
    <s v="Kopitiam"/>
    <x v="4"/>
    <x v="0"/>
    <s v="rice flour jelly, coconut milk, palm sugar, red beans"/>
    <n v="2"/>
    <n v="5.46"/>
    <n v="6.08"/>
    <n v="285"/>
    <x v="0"/>
    <b v="0"/>
    <s v="Cloudy"/>
    <n v="1732.8"/>
    <n v="570"/>
    <n v="1162.8"/>
    <n v="1732.8"/>
    <n v="6.08"/>
    <n v="285"/>
    <n v="1162.8"/>
    <s v=""/>
  </r>
  <r>
    <x v="272"/>
    <n v="40"/>
    <s v="Food Stall"/>
    <x v="4"/>
    <x v="0"/>
    <s v="rice flour jelly, coconut milk, palm sugar, red beans"/>
    <n v="2"/>
    <n v="4.9000000000000004"/>
    <n v="5.73"/>
    <n v="350"/>
    <x v="0"/>
    <b v="0"/>
    <s v="Sunny"/>
    <n v="2005.5000000000002"/>
    <n v="700"/>
    <n v="1305.5000000000002"/>
    <n v="2005.5000000000002"/>
    <n v="5.73"/>
    <n v="350"/>
    <n v="1305.5000000000002"/>
    <s v=""/>
  </r>
  <r>
    <x v="272"/>
    <n v="27"/>
    <s v="Food Stall"/>
    <x v="3"/>
    <x v="2"/>
    <s v="flour, ghee, egg, water, curry"/>
    <n v="0.8"/>
    <n v="1.57"/>
    <n v="1.88"/>
    <n v="823"/>
    <x v="1"/>
    <b v="0"/>
    <s v="Sunny"/>
    <n v="1547.24"/>
    <n v="658.40000000000009"/>
    <n v="888.83999999999992"/>
    <n v="1547.24"/>
    <n v="1.88"/>
    <n v="823"/>
    <n v="888.83999999999992"/>
    <s v=""/>
  </r>
  <r>
    <x v="272"/>
    <n v="43"/>
    <s v="Casual Dining"/>
    <x v="12"/>
    <x v="0"/>
    <s v="rice, coconut milk, sambal, anchovies, egg, peanuts"/>
    <n v="2.5"/>
    <n v="8.09"/>
    <n v="14.08"/>
    <n v="244"/>
    <x v="0"/>
    <b v="0"/>
    <s v="Cloudy"/>
    <n v="3435.52"/>
    <n v="610"/>
    <n v="2825.52"/>
    <n v="3435.52"/>
    <n v="14.08"/>
    <n v="244"/>
    <n v="2825.52"/>
    <s v=""/>
  </r>
  <r>
    <x v="272"/>
    <n v="29"/>
    <s v="Food Stall"/>
    <x v="10"/>
    <x v="1"/>
    <s v="black tea, condensed milk, evaporated milk"/>
    <n v="0.9"/>
    <n v="1.76"/>
    <n v="3.19"/>
    <n v="348"/>
    <x v="0"/>
    <b v="0"/>
    <s v="Cloudy"/>
    <n v="1110.1199999999999"/>
    <n v="313.2"/>
    <n v="796.91999999999985"/>
    <n v="1110.1199999999999"/>
    <n v="3.19"/>
    <n v="348"/>
    <n v="796.91999999999985"/>
    <s v=""/>
  </r>
  <r>
    <x v="272"/>
    <n v="10"/>
    <s v="Fine Dining"/>
    <x v="1"/>
    <x v="1"/>
    <s v="spaghetti, eggs, cheese, beef bacon, black pepper"/>
    <n v="9"/>
    <n v="40.24"/>
    <n v="64.84"/>
    <n v="181"/>
    <x v="0"/>
    <b v="0"/>
    <s v="Sunny"/>
    <n v="11736.04"/>
    <n v="1629"/>
    <n v="10107.040000000001"/>
    <n v="11736.04"/>
    <n v="64.84"/>
    <n v="181"/>
    <n v="10107.040000000001"/>
    <s v=""/>
  </r>
  <r>
    <x v="272"/>
    <n v="25"/>
    <s v="Fine Dining"/>
    <x v="8"/>
    <x v="1"/>
    <s v="chicken thigh, black pepper sauce, fries, coleslaw"/>
    <n v="8"/>
    <n v="35.82"/>
    <n v="49.44"/>
    <n v="265"/>
    <x v="0"/>
    <b v="0"/>
    <s v="Sunny"/>
    <n v="13101.599999999999"/>
    <n v="2120"/>
    <n v="10981.599999999999"/>
    <n v="13101.599999999999"/>
    <n v="49.44"/>
    <n v="265"/>
    <n v="10981.599999999999"/>
    <s v=""/>
  </r>
  <r>
    <x v="272"/>
    <n v="7"/>
    <s v="Casual Dining"/>
    <x v="13"/>
    <x v="1"/>
    <s v="mushrooms, cream, onion, garlic, vegetable broth"/>
    <n v="3.5"/>
    <n v="10.63"/>
    <n v="20.57"/>
    <n v="90"/>
    <x v="0"/>
    <b v="0"/>
    <s v="Sunny"/>
    <n v="1851.3"/>
    <n v="315"/>
    <n v="1536.3"/>
    <n v="1851.3"/>
    <n v="20.57"/>
    <n v="90"/>
    <n v="1536.3"/>
    <s v=""/>
  </r>
  <r>
    <x v="272"/>
    <n v="24"/>
    <s v="Casual Dining"/>
    <x v="4"/>
    <x v="1"/>
    <s v="rice flour jelly, coconut milk, palm sugar, red beans"/>
    <n v="2"/>
    <n v="5.42"/>
    <n v="12.6"/>
    <n v="97"/>
    <x v="0"/>
    <b v="0"/>
    <s v="Cloudy"/>
    <n v="1222.2"/>
    <n v="194"/>
    <n v="1028.2"/>
    <n v="1222.2"/>
    <n v="12.6"/>
    <n v="97"/>
    <n v="1028.2"/>
    <s v=""/>
  </r>
  <r>
    <x v="272"/>
    <n v="5"/>
    <s v="Cafe"/>
    <x v="11"/>
    <x v="1"/>
    <s v="black tea, lemon, sugar syrup"/>
    <n v="1.2"/>
    <n v="4.41"/>
    <n v="5.0999999999999996"/>
    <n v="255"/>
    <x v="0"/>
    <b v="0"/>
    <s v="Sunny"/>
    <n v="1300.5"/>
    <n v="306"/>
    <n v="994.5"/>
    <n v="1300.5"/>
    <n v="5.0999999999999996"/>
    <n v="255"/>
    <n v="994.5"/>
    <s v=""/>
  </r>
  <r>
    <x v="272"/>
    <n v="31"/>
    <s v="Food Stall"/>
    <x v="0"/>
    <x v="0"/>
    <s v="rice noodles, fish broth, tamarind, shrimp paste, cucumber, mint"/>
    <n v="4.5"/>
    <n v="9.6"/>
    <n v="13.67"/>
    <n v="318"/>
    <x v="0"/>
    <b v="0"/>
    <s v="Sunny"/>
    <n v="4347.0600000000004"/>
    <n v="1431"/>
    <n v="2916.0600000000004"/>
    <n v="4347.0600000000004"/>
    <n v="13.67"/>
    <n v="318"/>
    <n v="2916.0600000000004"/>
    <s v=""/>
  </r>
  <r>
    <x v="272"/>
    <n v="2"/>
    <s v="Food Stall"/>
    <x v="6"/>
    <x v="1"/>
    <s v="chicken, yogurt, tandoori masala, ginger, garlic"/>
    <n v="7"/>
    <n v="14.51"/>
    <n v="19.170000000000002"/>
    <n v="330"/>
    <x v="0"/>
    <b v="0"/>
    <s v="Cloudy"/>
    <n v="6326.1"/>
    <n v="2310"/>
    <n v="4016.1000000000004"/>
    <n v="6326.1"/>
    <n v="19.170000000000002"/>
    <n v="330"/>
    <n v="4016.1000000000004"/>
    <s v=""/>
  </r>
  <r>
    <x v="272"/>
    <n v="49"/>
    <s v="Kopitiam"/>
    <x v="5"/>
    <x v="1"/>
    <s v="flat rice noodles, prawns, cockles, bean sprouts, chives, soy sauce"/>
    <n v="5"/>
    <n v="11.48"/>
    <n v="16.940000000000001"/>
    <n v="142"/>
    <x v="0"/>
    <b v="0"/>
    <s v="Sunny"/>
    <n v="2405.48"/>
    <n v="710"/>
    <n v="1695.48"/>
    <n v="2405.48"/>
    <n v="16.940000000000001"/>
    <n v="142"/>
    <n v="1695.48"/>
    <s v=""/>
  </r>
  <r>
    <x v="272"/>
    <n v="38"/>
    <s v="Fine Dining"/>
    <x v="13"/>
    <x v="0"/>
    <s v="mushrooms, cream, onion, garlic, vegetable broth"/>
    <n v="3.5"/>
    <n v="16.23"/>
    <n v="26.16"/>
    <n v="126"/>
    <x v="0"/>
    <b v="0"/>
    <s v="Sunny"/>
    <n v="3296.16"/>
    <n v="441"/>
    <n v="2855.16"/>
    <n v="3296.16"/>
    <n v="26.16"/>
    <n v="126"/>
    <n v="2855.16"/>
    <s v=""/>
  </r>
  <r>
    <x v="272"/>
    <n v="29"/>
    <s v="Food Stall"/>
    <x v="9"/>
    <x v="0"/>
    <s v="chicken, rice, ginger, garlic, chili sauce, cucumber"/>
    <n v="4"/>
    <n v="7.27"/>
    <n v="12.2"/>
    <n v="287"/>
    <x v="0"/>
    <b v="0"/>
    <s v="Cloudy"/>
    <n v="3501.3999999999996"/>
    <n v="1148"/>
    <n v="2353.3999999999996"/>
    <n v="3501.3999999999996"/>
    <n v="12.2"/>
    <n v="287"/>
    <n v="2353.3999999999996"/>
    <s v=""/>
  </r>
  <r>
    <x v="272"/>
    <n v="1"/>
    <s v="Food Stall"/>
    <x v="10"/>
    <x v="0"/>
    <s v="black tea, condensed milk, evaporated milk"/>
    <n v="0.9"/>
    <n v="1.85"/>
    <n v="2.81"/>
    <n v="605"/>
    <x v="0"/>
    <b v="0"/>
    <s v="Sunny"/>
    <n v="1700.05"/>
    <n v="544.5"/>
    <n v="1155.55"/>
    <n v="1700.05"/>
    <n v="2.81"/>
    <n v="605"/>
    <n v="1155.55"/>
    <s v=""/>
  </r>
  <r>
    <x v="272"/>
    <n v="43"/>
    <s v="Casual Dining"/>
    <x v="12"/>
    <x v="2"/>
    <s v="rice, coconut milk, sambal, anchovies, egg, peanuts"/>
    <n v="2.5"/>
    <n v="7.52"/>
    <n v="10.199999999999999"/>
    <n v="914"/>
    <x v="1"/>
    <b v="0"/>
    <s v="Sunny"/>
    <n v="9322.7999999999993"/>
    <n v="2285"/>
    <n v="7037.7999999999993"/>
    <n v="9322.7999999999993"/>
    <n v="10.199999999999999"/>
    <n v="914"/>
    <n v="7037.7999999999993"/>
    <s v=""/>
  </r>
  <r>
    <x v="272"/>
    <n v="17"/>
    <s v="Food Stall"/>
    <x v="10"/>
    <x v="1"/>
    <s v="black tea, condensed milk, evaporated milk"/>
    <n v="0.9"/>
    <n v="1.87"/>
    <n v="2.92"/>
    <n v="336"/>
    <x v="0"/>
    <b v="1"/>
    <s v="Cloudy"/>
    <n v="981.12"/>
    <n v="302.40000000000003"/>
    <n v="678.72"/>
    <n v="981.12"/>
    <n v="2.92"/>
    <n v="336"/>
    <n v="678.72"/>
    <s v=""/>
  </r>
  <r>
    <x v="273"/>
    <n v="45"/>
    <s v="Food Stall"/>
    <x v="10"/>
    <x v="0"/>
    <s v="black tea, condensed milk, evaporated milk"/>
    <n v="0.9"/>
    <n v="1.79"/>
    <n v="2.37"/>
    <n v="1089"/>
    <x v="0"/>
    <b v="1"/>
    <s v="Sunny"/>
    <n v="2580.9300000000003"/>
    <n v="980.1"/>
    <n v="1600.8300000000004"/>
    <n v="2580.9300000000003"/>
    <n v="2.37"/>
    <n v="1089"/>
    <n v="1600.8300000000004"/>
    <s v=""/>
  </r>
  <r>
    <x v="273"/>
    <n v="29"/>
    <s v="Food Stall"/>
    <x v="9"/>
    <x v="0"/>
    <s v="chicken, rice, ginger, garlic, chili sauce, cucumber"/>
    <n v="4"/>
    <n v="8.66"/>
    <n v="15.1"/>
    <n v="186"/>
    <x v="0"/>
    <b v="0"/>
    <s v="Rainy"/>
    <n v="2808.6"/>
    <n v="744"/>
    <n v="2064.6"/>
    <n v="2808.6"/>
    <n v="15.1"/>
    <n v="186"/>
    <n v="2064.6"/>
    <s v=""/>
  </r>
  <r>
    <x v="273"/>
    <n v="7"/>
    <s v="Casual Dining"/>
    <x v="10"/>
    <x v="0"/>
    <s v="black tea, condensed milk, evaporated milk"/>
    <n v="0.9"/>
    <n v="2.33"/>
    <n v="4.09"/>
    <n v="324"/>
    <x v="0"/>
    <b v="0"/>
    <s v="Rainy"/>
    <n v="1325.1599999999999"/>
    <n v="291.60000000000002"/>
    <n v="1033.56"/>
    <n v="1325.1599999999999"/>
    <n v="4.09"/>
    <n v="324"/>
    <n v="1033.56"/>
    <s v=""/>
  </r>
  <r>
    <x v="273"/>
    <n v="41"/>
    <s v="Cafe"/>
    <x v="7"/>
    <x v="2"/>
    <s v="white bread, kaya, butter, soft-boiled eggs"/>
    <n v="2.8"/>
    <n v="9.2100000000000009"/>
    <n v="12.03"/>
    <n v="347"/>
    <x v="0"/>
    <b v="0"/>
    <s v="Rainy"/>
    <n v="4174.41"/>
    <n v="971.59999999999991"/>
    <n v="3202.81"/>
    <n v="4174.41"/>
    <n v="12.03"/>
    <n v="347"/>
    <n v="3202.81"/>
    <s v=""/>
  </r>
  <r>
    <x v="273"/>
    <n v="50"/>
    <s v="Food Stall"/>
    <x v="3"/>
    <x v="2"/>
    <s v="flour, ghee, egg, water, curry"/>
    <n v="0.8"/>
    <n v="2.13"/>
    <n v="2.1800000000000002"/>
    <n v="651"/>
    <x v="0"/>
    <b v="0"/>
    <s v="Cloudy"/>
    <n v="1419.18"/>
    <n v="520.80000000000007"/>
    <n v="898.38"/>
    <n v="1419.18"/>
    <n v="2.1800000000000002"/>
    <n v="651"/>
    <n v="898.38"/>
    <s v=""/>
  </r>
  <r>
    <x v="273"/>
    <n v="10"/>
    <s v="Fine Dining"/>
    <x v="8"/>
    <x v="1"/>
    <s v="chicken thigh, black pepper sauce, fries, coleslaw"/>
    <n v="8"/>
    <n v="43.58"/>
    <n v="52.46"/>
    <n v="303"/>
    <x v="0"/>
    <b v="0"/>
    <s v="Rainy"/>
    <n v="15895.380000000001"/>
    <n v="2424"/>
    <n v="13471.380000000001"/>
    <n v="15895.380000000001"/>
    <n v="52.46"/>
    <n v="303"/>
    <n v="13471.380000000001"/>
    <s v=""/>
  </r>
  <r>
    <x v="273"/>
    <n v="2"/>
    <s v="Food Stall"/>
    <x v="6"/>
    <x v="1"/>
    <s v="chicken, yogurt, tandoori masala, ginger, garlic"/>
    <n v="7"/>
    <n v="14.57"/>
    <n v="22.68"/>
    <n v="377"/>
    <x v="0"/>
    <b v="0"/>
    <s v="Rainy"/>
    <n v="8550.36"/>
    <n v="2639"/>
    <n v="5911.3600000000006"/>
    <n v="8550.36"/>
    <n v="22.68"/>
    <n v="377"/>
    <n v="5911.3600000000006"/>
    <s v=""/>
  </r>
  <r>
    <x v="273"/>
    <n v="15"/>
    <s v="Food Stall"/>
    <x v="4"/>
    <x v="1"/>
    <s v="rice flour jelly, coconut milk, palm sugar, red beans"/>
    <n v="2"/>
    <n v="3.56"/>
    <n v="5.17"/>
    <n v="431"/>
    <x v="0"/>
    <b v="0"/>
    <s v="Sunny"/>
    <n v="2228.27"/>
    <n v="862"/>
    <n v="1366.27"/>
    <n v="2228.27"/>
    <n v="5.17"/>
    <n v="431"/>
    <n v="1366.27"/>
    <s v=""/>
  </r>
  <r>
    <x v="273"/>
    <n v="6"/>
    <s v="Fine Dining"/>
    <x v="13"/>
    <x v="0"/>
    <s v="mushrooms, cream, onion, garlic, vegetable broth"/>
    <n v="3.5"/>
    <n v="17.579999999999998"/>
    <n v="17.39"/>
    <n v="263"/>
    <x v="1"/>
    <b v="0"/>
    <s v="Rainy"/>
    <n v="4573.57"/>
    <n v="920.5"/>
    <n v="3653.0699999999997"/>
    <n v="4573.57"/>
    <n v="17.39"/>
    <n v="263"/>
    <n v="3653.0699999999997"/>
    <s v=""/>
  </r>
  <r>
    <x v="273"/>
    <n v="40"/>
    <s v="Food Stall"/>
    <x v="2"/>
    <x v="1"/>
    <s v="beef, coconut milk, galangal, lemongrass, spices, chili"/>
    <n v="9"/>
    <n v="20.28"/>
    <n v="33.29"/>
    <n v="117"/>
    <x v="0"/>
    <b v="1"/>
    <s v="Cloudy"/>
    <n v="3894.93"/>
    <n v="1053"/>
    <n v="2841.93"/>
    <n v="3894.93"/>
    <n v="33.29"/>
    <n v="117"/>
    <n v="2841.93"/>
    <s v=""/>
  </r>
  <r>
    <x v="273"/>
    <n v="8"/>
    <s v="Casual Dining"/>
    <x v="1"/>
    <x v="0"/>
    <s v="spaghetti, eggs, cheese, beef bacon, black pepper"/>
    <n v="9"/>
    <n v="26.6"/>
    <n v="39.479999999999997"/>
    <n v="308"/>
    <x v="0"/>
    <b v="0"/>
    <s v="Sunny"/>
    <n v="12159.839999999998"/>
    <n v="2772"/>
    <n v="9387.8399999999983"/>
    <n v="12159.839999999998"/>
    <n v="39.479999999999997"/>
    <n v="308"/>
    <n v="9387.8399999999983"/>
    <s v=""/>
  </r>
  <r>
    <x v="273"/>
    <n v="7"/>
    <s v="Casual Dining"/>
    <x v="10"/>
    <x v="1"/>
    <s v="black tea, condensed milk, evaporated milk"/>
    <n v="0.9"/>
    <n v="2.77"/>
    <n v="3.94"/>
    <n v="601"/>
    <x v="0"/>
    <b v="0"/>
    <s v="Sunny"/>
    <n v="2367.94"/>
    <n v="540.9"/>
    <n v="1827.04"/>
    <n v="2367.94"/>
    <n v="3.94"/>
    <n v="601"/>
    <n v="1827.04"/>
    <s v=""/>
  </r>
  <r>
    <x v="273"/>
    <n v="2"/>
    <s v="Food Stall"/>
    <x v="3"/>
    <x v="1"/>
    <s v="flour, ghee, egg, water, curry"/>
    <n v="0.8"/>
    <n v="1.69"/>
    <n v="1.69"/>
    <n v="847"/>
    <x v="1"/>
    <b v="0"/>
    <s v="Sunny"/>
    <n v="1431.43"/>
    <n v="677.6"/>
    <n v="753.83"/>
    <n v="1431.43"/>
    <n v="1.69"/>
    <n v="847"/>
    <n v="753.83"/>
    <s v=""/>
  </r>
  <r>
    <x v="273"/>
    <n v="29"/>
    <s v="Food Stall"/>
    <x v="9"/>
    <x v="1"/>
    <s v="chicken, rice, ginger, garlic, chili sauce, cucumber"/>
    <n v="4"/>
    <n v="8.7200000000000006"/>
    <n v="14.3"/>
    <n v="0"/>
    <x v="0"/>
    <b v="0"/>
    <s v="Rainy"/>
    <n v="0"/>
    <n v="0"/>
    <n v="0"/>
    <n v="0"/>
    <n v="14.3"/>
    <n v="0"/>
    <n v="0"/>
    <s v=""/>
  </r>
  <r>
    <x v="273"/>
    <n v="33"/>
    <s v="Cafe"/>
    <x v="7"/>
    <x v="2"/>
    <s v="white bread, kaya, butter, soft-boiled eggs"/>
    <n v="2.8"/>
    <n v="8.34"/>
    <n v="12.05"/>
    <n v="442"/>
    <x v="0"/>
    <b v="0"/>
    <s v="Cloudy"/>
    <n v="5326.1"/>
    <n v="1237.5999999999999"/>
    <n v="4088.5000000000005"/>
    <n v="5326.1"/>
    <n v="12.05"/>
    <n v="442"/>
    <n v="4088.5000000000005"/>
    <s v=""/>
  </r>
  <r>
    <x v="273"/>
    <n v="31"/>
    <s v="Food Stall"/>
    <x v="4"/>
    <x v="0"/>
    <s v="rice flour jelly, coconut milk, palm sugar, red beans"/>
    <n v="2"/>
    <n v="4.04"/>
    <n v="6.7"/>
    <n v="205"/>
    <x v="0"/>
    <b v="0"/>
    <s v="Rainy"/>
    <n v="1373.5"/>
    <n v="410"/>
    <n v="963.5"/>
    <n v="1373.5"/>
    <n v="6.7"/>
    <n v="205"/>
    <n v="963.5"/>
    <s v=""/>
  </r>
  <r>
    <x v="273"/>
    <n v="1"/>
    <s v="Food Stall"/>
    <x v="10"/>
    <x v="2"/>
    <s v="black tea, condensed milk, evaporated milk"/>
    <n v="0.9"/>
    <n v="2.0099999999999998"/>
    <n v="3.06"/>
    <n v="607"/>
    <x v="0"/>
    <b v="0"/>
    <s v="Sunny"/>
    <n v="1857.42"/>
    <n v="546.30000000000007"/>
    <n v="1311.12"/>
    <n v="1857.42"/>
    <n v="3.06"/>
    <n v="607"/>
    <n v="1311.12"/>
    <s v=""/>
  </r>
  <r>
    <x v="273"/>
    <n v="47"/>
    <s v="Food Stall"/>
    <x v="7"/>
    <x v="2"/>
    <s v="white bread, kaya, butter, soft-boiled eggs"/>
    <n v="2.8"/>
    <n v="7.32"/>
    <n v="8.83"/>
    <n v="414"/>
    <x v="0"/>
    <b v="0"/>
    <s v="Rainy"/>
    <n v="3655.62"/>
    <n v="1159.1999999999998"/>
    <n v="2496.42"/>
    <n v="3655.62"/>
    <n v="8.83"/>
    <n v="414"/>
    <n v="2496.42"/>
    <s v=""/>
  </r>
  <r>
    <x v="273"/>
    <n v="15"/>
    <s v="Food Stall"/>
    <x v="12"/>
    <x v="0"/>
    <s v="rice, coconut milk, sambal, anchovies, egg, peanuts"/>
    <n v="2.5"/>
    <n v="5.88"/>
    <n v="7.97"/>
    <n v="476"/>
    <x v="0"/>
    <b v="0"/>
    <s v="Sunny"/>
    <n v="3793.72"/>
    <n v="1190"/>
    <n v="2603.7199999999998"/>
    <n v="3793.72"/>
    <n v="7.97"/>
    <n v="476"/>
    <n v="2603.7199999999998"/>
    <s v=""/>
  </r>
  <r>
    <x v="273"/>
    <n v="15"/>
    <s v="Food Stall"/>
    <x v="12"/>
    <x v="2"/>
    <s v="rice, coconut milk, sambal, anchovies, egg, peanuts"/>
    <n v="2.5"/>
    <n v="5.46"/>
    <n v="6.6"/>
    <n v="452"/>
    <x v="0"/>
    <b v="0"/>
    <s v="Rainy"/>
    <n v="2983.2"/>
    <n v="1130"/>
    <n v="1853.1999999999998"/>
    <n v="2983.2"/>
    <n v="6.6"/>
    <n v="452"/>
    <n v="1853.1999999999998"/>
    <s v=""/>
  </r>
  <r>
    <x v="273"/>
    <n v="11"/>
    <s v="Food Stall"/>
    <x v="7"/>
    <x v="2"/>
    <s v="white bread, kaya, butter, soft-boiled eggs"/>
    <n v="2.8"/>
    <n v="7.42"/>
    <n v="7.63"/>
    <n v="438"/>
    <x v="0"/>
    <b v="0"/>
    <s v="Sunny"/>
    <n v="3341.94"/>
    <n v="1226.3999999999999"/>
    <n v="2115.54"/>
    <n v="3341.94"/>
    <n v="7.63"/>
    <n v="438"/>
    <n v="2115.54"/>
    <s v=""/>
  </r>
  <r>
    <x v="273"/>
    <n v="24"/>
    <s v="Casual Dining"/>
    <x v="7"/>
    <x v="2"/>
    <s v="white bread, kaya, butter, soft-boiled eggs"/>
    <n v="2.8"/>
    <n v="7.56"/>
    <n v="13.63"/>
    <n v="567"/>
    <x v="0"/>
    <b v="0"/>
    <s v="Sunny"/>
    <n v="7728.21"/>
    <n v="1587.6"/>
    <n v="6140.6100000000006"/>
    <n v="7728.21"/>
    <n v="13.63"/>
    <n v="567"/>
    <n v="6140.6100000000006"/>
    <s v=""/>
  </r>
  <r>
    <x v="274"/>
    <n v="3"/>
    <s v="Cafe"/>
    <x v="13"/>
    <x v="0"/>
    <s v="mushrooms, cream, onion, garlic, vegetable broth"/>
    <n v="3.5"/>
    <n v="12.31"/>
    <n v="17.57"/>
    <n v="0"/>
    <x v="0"/>
    <b v="0"/>
    <s v="Rainy"/>
    <n v="0"/>
    <n v="0"/>
    <n v="0"/>
    <n v="0"/>
    <n v="17.57"/>
    <n v="0"/>
    <n v="0"/>
    <s v=""/>
  </r>
  <r>
    <x v="274"/>
    <n v="27"/>
    <s v="Food Stall"/>
    <x v="6"/>
    <x v="1"/>
    <s v="chicken, yogurt, tandoori masala, ginger, garlic"/>
    <n v="7"/>
    <n v="14.75"/>
    <n v="26.08"/>
    <n v="0"/>
    <x v="0"/>
    <b v="0"/>
    <s v="Rainy"/>
    <n v="0"/>
    <n v="0"/>
    <n v="0"/>
    <n v="0"/>
    <n v="26.08"/>
    <n v="0"/>
    <n v="0"/>
    <s v=""/>
  </r>
  <r>
    <x v="274"/>
    <n v="25"/>
    <s v="Fine Dining"/>
    <x v="13"/>
    <x v="1"/>
    <s v="mushrooms, cream, onion, garlic, vegetable broth"/>
    <n v="3.5"/>
    <n v="18.13"/>
    <n v="29.34"/>
    <n v="48"/>
    <x v="0"/>
    <b v="0"/>
    <s v="Sunny"/>
    <n v="1408.32"/>
    <n v="168"/>
    <n v="1240.32"/>
    <n v="1408.32"/>
    <n v="29.34"/>
    <n v="48"/>
    <n v="1240.32"/>
    <s v=""/>
  </r>
  <r>
    <x v="274"/>
    <n v="49"/>
    <s v="Kopitiam"/>
    <x v="10"/>
    <x v="0"/>
    <s v="black tea, condensed milk, evaporated milk"/>
    <n v="0.9"/>
    <n v="2.3199999999999998"/>
    <n v="2.81"/>
    <n v="560"/>
    <x v="0"/>
    <b v="0"/>
    <s v="Rainy"/>
    <n v="1573.6000000000001"/>
    <n v="504"/>
    <n v="1069.6000000000001"/>
    <n v="1573.6000000000001"/>
    <n v="2.81"/>
    <n v="560"/>
    <n v="1069.6000000000001"/>
    <s v=""/>
  </r>
  <r>
    <x v="274"/>
    <n v="3"/>
    <s v="Cafe"/>
    <x v="4"/>
    <x v="1"/>
    <s v="rice flour jelly, coconut milk, palm sugar, red beans"/>
    <n v="2"/>
    <n v="6.87"/>
    <n v="10.36"/>
    <n v="137"/>
    <x v="0"/>
    <b v="0"/>
    <s v="Sunny"/>
    <n v="1419.32"/>
    <n v="274"/>
    <n v="1145.32"/>
    <n v="1419.32"/>
    <n v="10.36"/>
    <n v="137"/>
    <n v="1145.32"/>
    <s v=""/>
  </r>
  <r>
    <x v="274"/>
    <n v="4"/>
    <s v="Cafe"/>
    <x v="12"/>
    <x v="2"/>
    <s v="rice, coconut milk, sambal, anchovies, egg, peanuts"/>
    <n v="2.5"/>
    <n v="8.4"/>
    <n v="11.04"/>
    <n v="413"/>
    <x v="0"/>
    <b v="0"/>
    <s v="Sunny"/>
    <n v="4559.5199999999995"/>
    <n v="1032.5"/>
    <n v="3527.0199999999995"/>
    <n v="4559.5199999999995"/>
    <n v="11.04"/>
    <n v="413"/>
    <n v="3527.0199999999995"/>
    <s v=""/>
  </r>
  <r>
    <x v="274"/>
    <n v="29"/>
    <s v="Food Stall"/>
    <x v="9"/>
    <x v="1"/>
    <s v="chicken, rice, ginger, garlic, chili sauce, cucumber"/>
    <n v="4"/>
    <n v="8.7899999999999991"/>
    <n v="11.87"/>
    <n v="315"/>
    <x v="0"/>
    <b v="0"/>
    <s v="Cloudy"/>
    <n v="3739.0499999999997"/>
    <n v="1260"/>
    <n v="2479.0499999999997"/>
    <n v="3739.0499999999997"/>
    <n v="11.87"/>
    <n v="315"/>
    <n v="2479.0499999999997"/>
    <s v=""/>
  </r>
  <r>
    <x v="274"/>
    <n v="21"/>
    <s v="Casual Dining"/>
    <x v="13"/>
    <x v="1"/>
    <s v="mushrooms, cream, onion, garlic, vegetable broth"/>
    <n v="3.5"/>
    <n v="9.18"/>
    <n v="23.16"/>
    <n v="0"/>
    <x v="0"/>
    <b v="0"/>
    <s v="Cloudy"/>
    <n v="0"/>
    <n v="0"/>
    <n v="0"/>
    <n v="0"/>
    <n v="23.16"/>
    <n v="0"/>
    <n v="0"/>
    <s v=""/>
  </r>
  <r>
    <x v="274"/>
    <n v="2"/>
    <s v="Food Stall"/>
    <x v="3"/>
    <x v="1"/>
    <s v="flour, ghee, egg, water, curry"/>
    <n v="0.8"/>
    <n v="1.97"/>
    <n v="2.84"/>
    <n v="227"/>
    <x v="0"/>
    <b v="0"/>
    <s v="Sunny"/>
    <n v="644.67999999999995"/>
    <n v="181.60000000000002"/>
    <n v="463.07999999999993"/>
    <n v="644.67999999999995"/>
    <n v="2.84"/>
    <n v="227"/>
    <n v="463.07999999999993"/>
    <s v=""/>
  </r>
  <r>
    <x v="274"/>
    <n v="29"/>
    <s v="Food Stall"/>
    <x v="5"/>
    <x v="0"/>
    <s v="flat rice noodles, prawns, cockles, bean sprouts, chives, soy sauce"/>
    <n v="5"/>
    <n v="12.2"/>
    <n v="18.63"/>
    <n v="152"/>
    <x v="0"/>
    <b v="0"/>
    <s v="Rainy"/>
    <n v="2831.7599999999998"/>
    <n v="760"/>
    <n v="2071.7599999999998"/>
    <n v="2831.7599999999998"/>
    <n v="18.63"/>
    <n v="152"/>
    <n v="2071.7599999999998"/>
    <s v=""/>
  </r>
  <r>
    <x v="274"/>
    <n v="12"/>
    <s v="Cafe"/>
    <x v="11"/>
    <x v="1"/>
    <s v="black tea, lemon, sugar syrup"/>
    <n v="1.2"/>
    <n v="3.89"/>
    <n v="4.67"/>
    <n v="293"/>
    <x v="0"/>
    <b v="0"/>
    <s v="Sunny"/>
    <n v="1368.31"/>
    <n v="351.59999999999997"/>
    <n v="1016.71"/>
    <n v="1368.31"/>
    <n v="4.67"/>
    <n v="293"/>
    <n v="1016.71"/>
    <s v=""/>
  </r>
  <r>
    <x v="274"/>
    <n v="41"/>
    <s v="Cafe"/>
    <x v="8"/>
    <x v="1"/>
    <s v="chicken thigh, black pepper sauce, fries, coleslaw"/>
    <n v="8"/>
    <n v="23.87"/>
    <n v="32.200000000000003"/>
    <n v="197"/>
    <x v="0"/>
    <b v="0"/>
    <s v="Cloudy"/>
    <n v="6343.4000000000005"/>
    <n v="1576"/>
    <n v="4767.4000000000005"/>
    <n v="6343.4000000000005"/>
    <n v="32.200000000000003"/>
    <n v="197"/>
    <n v="4767.4000000000005"/>
    <s v=""/>
  </r>
  <r>
    <x v="274"/>
    <n v="48"/>
    <s v="Casual Dining"/>
    <x v="9"/>
    <x v="1"/>
    <s v="chicken, rice, ginger, garlic, chili sauce, cucumber"/>
    <n v="4"/>
    <n v="12.6"/>
    <n v="22.62"/>
    <n v="171"/>
    <x v="0"/>
    <b v="0"/>
    <s v="Rainy"/>
    <n v="3868.02"/>
    <n v="684"/>
    <n v="3184.02"/>
    <n v="3868.02"/>
    <n v="22.62"/>
    <n v="171"/>
    <n v="3184.02"/>
    <s v=""/>
  </r>
  <r>
    <x v="274"/>
    <n v="21"/>
    <s v="Casual Dining"/>
    <x v="7"/>
    <x v="2"/>
    <s v="white bread, kaya, butter, soft-boiled eggs"/>
    <n v="2.8"/>
    <n v="6.98"/>
    <n v="14.39"/>
    <n v="382"/>
    <x v="0"/>
    <b v="0"/>
    <s v="Cloudy"/>
    <n v="5496.9800000000005"/>
    <n v="1069.5999999999999"/>
    <n v="4427.380000000001"/>
    <n v="5496.9800000000005"/>
    <n v="14.39"/>
    <n v="382"/>
    <n v="4427.380000000001"/>
    <s v=""/>
  </r>
  <r>
    <x v="274"/>
    <n v="20"/>
    <s v="Casual Dining"/>
    <x v="10"/>
    <x v="1"/>
    <s v="black tea, condensed milk, evaporated milk"/>
    <n v="0.9"/>
    <n v="2.77"/>
    <n v="4.43"/>
    <n v="247"/>
    <x v="0"/>
    <b v="0"/>
    <s v="Rainy"/>
    <n v="1094.21"/>
    <n v="222.3"/>
    <n v="871.91000000000008"/>
    <n v="1094.21"/>
    <n v="4.43"/>
    <n v="247"/>
    <n v="871.91000000000008"/>
    <s v=""/>
  </r>
  <r>
    <x v="274"/>
    <n v="7"/>
    <s v="Casual Dining"/>
    <x v="11"/>
    <x v="2"/>
    <s v="black tea, lemon, sugar syrup"/>
    <n v="1.2"/>
    <n v="3.23"/>
    <n v="6.03"/>
    <n v="297"/>
    <x v="0"/>
    <b v="0"/>
    <s v="Sunny"/>
    <n v="1790.91"/>
    <n v="356.4"/>
    <n v="1434.5100000000002"/>
    <n v="1790.91"/>
    <n v="6.03"/>
    <n v="297"/>
    <n v="1434.5100000000002"/>
    <s v=""/>
  </r>
  <r>
    <x v="274"/>
    <n v="4"/>
    <s v="Cafe"/>
    <x v="13"/>
    <x v="1"/>
    <s v="mushrooms, cream, onion, garlic, vegetable broth"/>
    <n v="3.5"/>
    <n v="14.09"/>
    <n v="20.38"/>
    <n v="89"/>
    <x v="0"/>
    <b v="0"/>
    <s v="Rainy"/>
    <n v="1813.82"/>
    <n v="311.5"/>
    <n v="1502.32"/>
    <n v="1813.82"/>
    <n v="20.38"/>
    <n v="89"/>
    <n v="1502.32"/>
    <s v=""/>
  </r>
  <r>
    <x v="274"/>
    <n v="27"/>
    <s v="Food Stall"/>
    <x v="3"/>
    <x v="2"/>
    <s v="flour, ghee, egg, water, curry"/>
    <n v="0.8"/>
    <n v="1.99"/>
    <n v="2.97"/>
    <n v="166"/>
    <x v="0"/>
    <b v="0"/>
    <s v="Rainy"/>
    <n v="493.02000000000004"/>
    <n v="132.80000000000001"/>
    <n v="360.22"/>
    <n v="493.02000000000004"/>
    <n v="2.97"/>
    <n v="166"/>
    <n v="360.22"/>
    <s v=""/>
  </r>
  <r>
    <x v="274"/>
    <n v="39"/>
    <s v="Casual Dining"/>
    <x v="10"/>
    <x v="2"/>
    <s v="black tea, condensed milk, evaporated milk"/>
    <n v="0.9"/>
    <n v="2.88"/>
    <n v="4.18"/>
    <n v="459"/>
    <x v="0"/>
    <b v="0"/>
    <s v="Rainy"/>
    <n v="1918.62"/>
    <n v="413.1"/>
    <n v="1505.52"/>
    <n v="1918.62"/>
    <n v="4.18"/>
    <n v="459"/>
    <n v="1505.52"/>
    <s v=""/>
  </r>
  <r>
    <x v="274"/>
    <n v="3"/>
    <s v="Cafe"/>
    <x v="8"/>
    <x v="0"/>
    <s v="chicken thigh, black pepper sauce, fries, coleslaw"/>
    <n v="8"/>
    <n v="33.01"/>
    <n v="43.17"/>
    <n v="59"/>
    <x v="0"/>
    <b v="0"/>
    <s v="Sunny"/>
    <n v="2547.0300000000002"/>
    <n v="472"/>
    <n v="2075.0300000000002"/>
    <n v="2547.0300000000002"/>
    <n v="43.17"/>
    <n v="59"/>
    <n v="2075.0300000000002"/>
    <s v=""/>
  </r>
  <r>
    <x v="274"/>
    <n v="9"/>
    <s v="Casual Dining"/>
    <x v="11"/>
    <x v="1"/>
    <s v="black tea, lemon, sugar syrup"/>
    <n v="1.2"/>
    <n v="4.3"/>
    <n v="6.07"/>
    <n v="299"/>
    <x v="0"/>
    <b v="0"/>
    <s v="Sunny"/>
    <n v="1814.93"/>
    <n v="358.8"/>
    <n v="1456.13"/>
    <n v="1814.93"/>
    <n v="6.07"/>
    <n v="299"/>
    <n v="1456.13"/>
    <s v=""/>
  </r>
  <r>
    <x v="274"/>
    <n v="49"/>
    <s v="Kopitiam"/>
    <x v="7"/>
    <x v="2"/>
    <s v="white bread, kaya, butter, soft-boiled eggs"/>
    <n v="2.8"/>
    <n v="6.53"/>
    <n v="6.39"/>
    <n v="690"/>
    <x v="1"/>
    <b v="0"/>
    <s v="Sunny"/>
    <n v="4409.0999999999995"/>
    <n v="1931.9999999999998"/>
    <n v="2477.0999999999995"/>
    <n v="4409.0999999999995"/>
    <n v="6.39"/>
    <n v="690"/>
    <n v="2477.0999999999995"/>
    <s v=""/>
  </r>
  <r>
    <x v="274"/>
    <n v="3"/>
    <s v="Cafe"/>
    <x v="7"/>
    <x v="2"/>
    <s v="white bread, kaya, butter, soft-boiled eggs"/>
    <n v="2.8"/>
    <n v="10.1"/>
    <n v="12.03"/>
    <n v="342"/>
    <x v="0"/>
    <b v="0"/>
    <s v="Rainy"/>
    <n v="4114.26"/>
    <n v="957.59999999999991"/>
    <n v="3156.6600000000003"/>
    <n v="4114.26"/>
    <n v="12.03"/>
    <n v="342"/>
    <n v="3156.6600000000003"/>
    <s v=""/>
  </r>
  <r>
    <x v="274"/>
    <n v="41"/>
    <s v="Cafe"/>
    <x v="7"/>
    <x v="2"/>
    <s v="white bread, kaya, butter, soft-boiled eggs"/>
    <n v="2.8"/>
    <n v="10.43"/>
    <n v="12.12"/>
    <n v="419"/>
    <x v="0"/>
    <b v="0"/>
    <s v="Cloudy"/>
    <n v="5078.28"/>
    <n v="1173.1999999999998"/>
    <n v="3905.08"/>
    <n v="5078.28"/>
    <n v="12.12"/>
    <n v="419"/>
    <n v="3905.08"/>
    <s v=""/>
  </r>
  <r>
    <x v="274"/>
    <n v="11"/>
    <s v="Food Stall"/>
    <x v="7"/>
    <x v="2"/>
    <s v="white bread, kaya, butter, soft-boiled eggs"/>
    <n v="2.8"/>
    <n v="6.02"/>
    <n v="10.27"/>
    <n v="201"/>
    <x v="0"/>
    <b v="0"/>
    <s v="Cloudy"/>
    <n v="2064.27"/>
    <n v="562.79999999999995"/>
    <n v="1501.47"/>
    <n v="2064.27"/>
    <n v="10.27"/>
    <n v="201"/>
    <n v="1501.47"/>
    <s v=""/>
  </r>
  <r>
    <x v="275"/>
    <n v="23"/>
    <s v="Fine Dining"/>
    <x v="11"/>
    <x v="1"/>
    <s v="black tea, lemon, sugar syrup"/>
    <n v="1.2"/>
    <n v="5.39"/>
    <n v="6.74"/>
    <n v="484"/>
    <x v="1"/>
    <b v="0"/>
    <s v="Cloudy"/>
    <n v="3262.1600000000003"/>
    <n v="580.79999999999995"/>
    <n v="2681.3600000000006"/>
    <n v="3262.1600000000003"/>
    <n v="6.74"/>
    <n v="484"/>
    <n v="2681.3600000000006"/>
    <s v=""/>
  </r>
  <r>
    <x v="275"/>
    <n v="5"/>
    <s v="Cafe"/>
    <x v="13"/>
    <x v="1"/>
    <s v="mushrooms, cream, onion, garlic, vegetable broth"/>
    <n v="3.5"/>
    <n v="13.35"/>
    <n v="14.73"/>
    <n v="139"/>
    <x v="0"/>
    <b v="0"/>
    <s v="Cloudy"/>
    <n v="2047.47"/>
    <n v="486.5"/>
    <n v="1560.97"/>
    <n v="2047.47"/>
    <n v="14.73"/>
    <n v="139"/>
    <n v="1560.97"/>
    <s v=""/>
  </r>
  <r>
    <x v="275"/>
    <n v="25"/>
    <s v="Fine Dining"/>
    <x v="8"/>
    <x v="1"/>
    <s v="chicken thigh, black pepper sauce, fries, coleslaw"/>
    <n v="8"/>
    <n v="33.4"/>
    <n v="53.18"/>
    <n v="183"/>
    <x v="0"/>
    <b v="0"/>
    <s v="Sunny"/>
    <n v="9731.94"/>
    <n v="1464"/>
    <n v="8267.94"/>
    <n v="9731.94"/>
    <n v="53.18"/>
    <n v="183"/>
    <n v="8267.94"/>
    <s v=""/>
  </r>
  <r>
    <x v="275"/>
    <n v="49"/>
    <s v="Kopitiam"/>
    <x v="4"/>
    <x v="0"/>
    <s v="rice flour jelly, coconut milk, palm sugar, red beans"/>
    <n v="2"/>
    <n v="5.14"/>
    <n v="7.19"/>
    <n v="131"/>
    <x v="0"/>
    <b v="0"/>
    <s v="Rainy"/>
    <n v="941.8900000000001"/>
    <n v="262"/>
    <n v="679.8900000000001"/>
    <n v="941.8900000000001"/>
    <n v="7.19"/>
    <n v="131"/>
    <n v="679.8900000000001"/>
    <s v=""/>
  </r>
  <r>
    <x v="275"/>
    <n v="3"/>
    <s v="Cafe"/>
    <x v="8"/>
    <x v="1"/>
    <s v="chicken thigh, black pepper sauce, fries, coleslaw"/>
    <n v="8"/>
    <n v="31.13"/>
    <n v="47.74"/>
    <n v="39"/>
    <x v="0"/>
    <b v="0"/>
    <s v="Sunny"/>
    <n v="1861.8600000000001"/>
    <n v="312"/>
    <n v="1549.8600000000001"/>
    <n v="1861.8600000000001"/>
    <n v="47.74"/>
    <n v="39"/>
    <n v="1549.8600000000001"/>
    <s v=""/>
  </r>
  <r>
    <x v="275"/>
    <n v="9"/>
    <s v="Casual Dining"/>
    <x v="1"/>
    <x v="1"/>
    <s v="spaghetti, eggs, cheese, beef bacon, black pepper"/>
    <n v="9"/>
    <n v="30.51"/>
    <n v="45.69"/>
    <n v="233"/>
    <x v="0"/>
    <b v="0"/>
    <s v="Rainy"/>
    <n v="10645.769999999999"/>
    <n v="2097"/>
    <n v="8548.7699999999986"/>
    <n v="10645.769999999999"/>
    <n v="45.69"/>
    <n v="233"/>
    <n v="8548.7699999999986"/>
    <s v=""/>
  </r>
  <r>
    <x v="275"/>
    <n v="2"/>
    <s v="Food Stall"/>
    <x v="3"/>
    <x v="1"/>
    <s v="flour, ghee, egg, water, curry"/>
    <n v="0.8"/>
    <n v="1.83"/>
    <n v="2.57"/>
    <n v="294"/>
    <x v="0"/>
    <b v="0"/>
    <s v="Cloudy"/>
    <n v="755.57999999999993"/>
    <n v="235.20000000000002"/>
    <n v="520.37999999999988"/>
    <n v="755.57999999999993"/>
    <n v="2.57"/>
    <n v="294"/>
    <n v="520.37999999999988"/>
    <s v=""/>
  </r>
  <r>
    <x v="275"/>
    <n v="38"/>
    <s v="Fine Dining"/>
    <x v="12"/>
    <x v="0"/>
    <s v="rice, coconut milk, sambal, anchovies, egg, peanuts"/>
    <n v="2.5"/>
    <n v="11.22"/>
    <n v="15"/>
    <n v="213"/>
    <x v="0"/>
    <b v="0"/>
    <s v="Rainy"/>
    <n v="3195"/>
    <n v="532.5"/>
    <n v="2662.5"/>
    <n v="3195"/>
    <n v="15"/>
    <n v="213"/>
    <n v="2662.5"/>
    <s v=""/>
  </r>
  <r>
    <x v="275"/>
    <n v="30"/>
    <s v="Cafe"/>
    <x v="1"/>
    <x v="0"/>
    <s v="spaghetti, eggs, cheese, beef bacon, black pepper"/>
    <n v="9"/>
    <n v="32.65"/>
    <n v="38.58"/>
    <n v="172"/>
    <x v="0"/>
    <b v="0"/>
    <s v="Sunny"/>
    <n v="6635.7599999999993"/>
    <n v="1548"/>
    <n v="5087.7599999999993"/>
    <n v="6635.7599999999993"/>
    <n v="38.58"/>
    <n v="172"/>
    <n v="5087.7599999999993"/>
    <s v=""/>
  </r>
  <r>
    <x v="275"/>
    <n v="14"/>
    <s v="Food Stall"/>
    <x v="7"/>
    <x v="2"/>
    <s v="white bread, kaya, butter, soft-boiled eggs"/>
    <n v="2.8"/>
    <n v="6.25"/>
    <n v="7.58"/>
    <n v="253"/>
    <x v="0"/>
    <b v="0"/>
    <s v="Cloudy"/>
    <n v="1917.74"/>
    <n v="708.4"/>
    <n v="1209.3400000000001"/>
    <n v="1917.74"/>
    <n v="7.58"/>
    <n v="253"/>
    <n v="1209.3400000000001"/>
    <s v=""/>
  </r>
  <r>
    <x v="275"/>
    <n v="37"/>
    <s v="Food Stall"/>
    <x v="7"/>
    <x v="2"/>
    <s v="white bread, kaya, butter, soft-boiled eggs"/>
    <n v="2.8"/>
    <n v="6.89"/>
    <n v="7.4"/>
    <n v="445"/>
    <x v="0"/>
    <b v="0"/>
    <s v="Sunny"/>
    <n v="3293"/>
    <n v="1246"/>
    <n v="2047"/>
    <n v="3293"/>
    <n v="7.4"/>
    <n v="445"/>
    <n v="2047"/>
    <s v=""/>
  </r>
  <r>
    <x v="275"/>
    <n v="28"/>
    <s v="Fine Dining"/>
    <x v="13"/>
    <x v="0"/>
    <s v="mushrooms, cream, onion, garlic, vegetable broth"/>
    <n v="3.5"/>
    <n v="19.010000000000002"/>
    <n v="22.87"/>
    <n v="134"/>
    <x v="0"/>
    <b v="0"/>
    <s v="Sunny"/>
    <n v="3064.58"/>
    <n v="469"/>
    <n v="2595.58"/>
    <n v="3064.58"/>
    <n v="22.87"/>
    <n v="134"/>
    <n v="2595.58"/>
    <s v=""/>
  </r>
  <r>
    <x v="275"/>
    <n v="19"/>
    <s v="Casual Dining"/>
    <x v="9"/>
    <x v="0"/>
    <s v="chicken, rice, ginger, garlic, chili sauce, cucumber"/>
    <n v="4"/>
    <n v="12.52"/>
    <n v="23.12"/>
    <n v="201"/>
    <x v="0"/>
    <b v="0"/>
    <s v="Sunny"/>
    <n v="4647.12"/>
    <n v="804"/>
    <n v="3843.12"/>
    <n v="4647.12"/>
    <n v="23.12"/>
    <n v="201"/>
    <n v="3843.12"/>
    <s v=""/>
  </r>
  <r>
    <x v="275"/>
    <n v="9"/>
    <s v="Casual Dining"/>
    <x v="8"/>
    <x v="1"/>
    <s v="chicken thigh, black pepper sauce, fries, coleslaw"/>
    <n v="8"/>
    <n v="23.14"/>
    <n v="52.22"/>
    <n v="82"/>
    <x v="0"/>
    <b v="0"/>
    <s v="Rainy"/>
    <n v="4282.04"/>
    <n v="656"/>
    <n v="3626.04"/>
    <n v="4282.04"/>
    <n v="52.22"/>
    <n v="82"/>
    <n v="3626.04"/>
    <s v=""/>
  </r>
  <r>
    <x v="275"/>
    <n v="37"/>
    <s v="Food Stall"/>
    <x v="9"/>
    <x v="0"/>
    <s v="chicken, rice, ginger, garlic, chili sauce, cucumber"/>
    <n v="4"/>
    <n v="9.6199999999999992"/>
    <n v="11.18"/>
    <n v="335"/>
    <x v="0"/>
    <b v="0"/>
    <s v="Sunny"/>
    <n v="3745.2999999999997"/>
    <n v="1340"/>
    <n v="2405.2999999999997"/>
    <n v="3745.2999999999997"/>
    <n v="11.18"/>
    <n v="335"/>
    <n v="2405.2999999999997"/>
    <s v=""/>
  </r>
  <r>
    <x v="275"/>
    <n v="38"/>
    <s v="Fine Dining"/>
    <x v="8"/>
    <x v="1"/>
    <s v="chicken thigh, black pepper sauce, fries, coleslaw"/>
    <n v="8"/>
    <n v="31.51"/>
    <n v="64.37"/>
    <n v="198"/>
    <x v="0"/>
    <b v="0"/>
    <s v="Sunny"/>
    <n v="12745.26"/>
    <n v="1584"/>
    <n v="11161.26"/>
    <n v="12745.26"/>
    <n v="64.37"/>
    <n v="198"/>
    <n v="11161.26"/>
    <s v=""/>
  </r>
  <r>
    <x v="275"/>
    <n v="19"/>
    <s v="Casual Dining"/>
    <x v="5"/>
    <x v="0"/>
    <s v="flat rice noodles, prawns, cockles, bean sprouts, chives, soy sauce"/>
    <n v="5"/>
    <n v="14.88"/>
    <n v="29.48"/>
    <n v="180"/>
    <x v="0"/>
    <b v="0"/>
    <s v="Cloudy"/>
    <n v="5306.4"/>
    <n v="900"/>
    <n v="4406.3999999999996"/>
    <n v="5306.4"/>
    <n v="29.48"/>
    <n v="180"/>
    <n v="4406.3999999999996"/>
    <s v=""/>
  </r>
  <r>
    <x v="275"/>
    <n v="28"/>
    <s v="Fine Dining"/>
    <x v="11"/>
    <x v="1"/>
    <s v="black tea, lemon, sugar syrup"/>
    <n v="1.2"/>
    <n v="6.66"/>
    <n v="7.44"/>
    <n v="334"/>
    <x v="0"/>
    <b v="0"/>
    <s v="Sunny"/>
    <n v="2484.96"/>
    <n v="400.8"/>
    <n v="2084.16"/>
    <n v="2484.96"/>
    <n v="7.44"/>
    <n v="334"/>
    <n v="2084.16"/>
    <s v=""/>
  </r>
  <r>
    <x v="275"/>
    <n v="13"/>
    <s v="Food Stall"/>
    <x v="12"/>
    <x v="0"/>
    <s v="rice, coconut milk, sambal, anchovies, egg, peanuts"/>
    <n v="2.5"/>
    <n v="4.9000000000000004"/>
    <n v="10.29"/>
    <n v="59"/>
    <x v="0"/>
    <b v="0"/>
    <s v="Sunny"/>
    <n v="607.1099999999999"/>
    <n v="147.5"/>
    <n v="459.6099999999999"/>
    <n v="607.1099999999999"/>
    <n v="10.29"/>
    <n v="59"/>
    <n v="459.6099999999999"/>
    <s v=""/>
  </r>
  <r>
    <x v="275"/>
    <n v="32"/>
    <s v="Fine Dining"/>
    <x v="11"/>
    <x v="2"/>
    <s v="black tea, lemon, sugar syrup"/>
    <n v="1.2"/>
    <n v="5.36"/>
    <n v="7.7"/>
    <n v="301"/>
    <x v="0"/>
    <b v="0"/>
    <s v="Cloudy"/>
    <n v="2317.7000000000003"/>
    <n v="361.2"/>
    <n v="1956.5000000000002"/>
    <n v="2317.7000000000003"/>
    <n v="7.7"/>
    <n v="301"/>
    <n v="1956.5000000000002"/>
    <s v=""/>
  </r>
  <r>
    <x v="275"/>
    <n v="2"/>
    <s v="Food Stall"/>
    <x v="3"/>
    <x v="1"/>
    <s v="flour, ghee, egg, water, curry"/>
    <n v="0.8"/>
    <n v="1.69"/>
    <n v="2.1800000000000002"/>
    <n v="418"/>
    <x v="0"/>
    <b v="0"/>
    <s v="Sunny"/>
    <n v="911.24000000000012"/>
    <n v="334.40000000000003"/>
    <n v="576.84000000000015"/>
    <n v="911.24000000000012"/>
    <n v="2.1800000000000002"/>
    <n v="418"/>
    <n v="576.84000000000015"/>
    <s v=""/>
  </r>
  <r>
    <x v="275"/>
    <n v="23"/>
    <s v="Fine Dining"/>
    <x v="2"/>
    <x v="0"/>
    <s v="beef, coconut milk, galangal, lemongrass, spices, chili"/>
    <n v="9"/>
    <n v="40.79"/>
    <n v="70.349999999999994"/>
    <n v="123"/>
    <x v="0"/>
    <b v="0"/>
    <s v="Sunny"/>
    <n v="8653.0499999999993"/>
    <n v="1107"/>
    <n v="7546.0499999999993"/>
    <n v="8653.0499999999993"/>
    <n v="70.349999999999994"/>
    <n v="123"/>
    <n v="7546.0499999999993"/>
    <s v=""/>
  </r>
  <r>
    <x v="275"/>
    <n v="24"/>
    <s v="Casual Dining"/>
    <x v="5"/>
    <x v="1"/>
    <s v="flat rice noodles, prawns, cockles, bean sprouts, chives, soy sauce"/>
    <n v="5"/>
    <n v="14.56"/>
    <n v="32.619999999999997"/>
    <n v="43"/>
    <x v="0"/>
    <b v="0"/>
    <s v="Cloudy"/>
    <n v="1402.6599999999999"/>
    <n v="215"/>
    <n v="1187.6599999999999"/>
    <n v="1402.6599999999999"/>
    <n v="32.619999999999997"/>
    <n v="43"/>
    <n v="1187.6599999999999"/>
    <s v=""/>
  </r>
  <r>
    <x v="275"/>
    <n v="39"/>
    <s v="Casual Dining"/>
    <x v="11"/>
    <x v="0"/>
    <s v="black tea, lemon, sugar syrup"/>
    <n v="1.2"/>
    <n v="3.32"/>
    <n v="3.29"/>
    <n v="408"/>
    <x v="1"/>
    <b v="0"/>
    <s v="Cloudy"/>
    <n v="1342.32"/>
    <n v="489.59999999999997"/>
    <n v="852.72"/>
    <n v="1342.32"/>
    <n v="3.29"/>
    <n v="408"/>
    <n v="852.72"/>
    <s v=""/>
  </r>
  <r>
    <x v="275"/>
    <n v="48"/>
    <s v="Casual Dining"/>
    <x v="10"/>
    <x v="2"/>
    <s v="black tea, condensed milk, evaporated milk"/>
    <n v="0.9"/>
    <n v="2.46"/>
    <n v="4.43"/>
    <n v="498"/>
    <x v="0"/>
    <b v="0"/>
    <s v="Sunny"/>
    <n v="2206.14"/>
    <n v="448.2"/>
    <n v="1757.9399999999998"/>
    <n v="2206.14"/>
    <n v="4.43"/>
    <n v="498"/>
    <n v="1757.9399999999998"/>
    <s v=""/>
  </r>
  <r>
    <x v="275"/>
    <n v="19"/>
    <s v="Casual Dining"/>
    <x v="10"/>
    <x v="0"/>
    <s v="black tea, condensed milk, evaporated milk"/>
    <n v="0.9"/>
    <n v="2.78"/>
    <n v="4.1100000000000003"/>
    <n v="399"/>
    <x v="0"/>
    <b v="0"/>
    <s v="Sunny"/>
    <n v="1639.89"/>
    <n v="359.1"/>
    <n v="1280.79"/>
    <n v="1639.89"/>
    <n v="4.1100000000000003"/>
    <n v="399"/>
    <n v="1280.79"/>
    <s v=""/>
  </r>
  <r>
    <x v="275"/>
    <n v="25"/>
    <s v="Fine Dining"/>
    <x v="1"/>
    <x v="0"/>
    <s v="spaghetti, eggs, cheese, beef bacon, black pepper"/>
    <n v="9"/>
    <n v="49.46"/>
    <n v="61.66"/>
    <n v="266"/>
    <x v="0"/>
    <b v="1"/>
    <s v="Cloudy"/>
    <n v="16401.559999999998"/>
    <n v="2394"/>
    <n v="14007.559999999998"/>
    <n v="16401.559999999998"/>
    <n v="61.66"/>
    <n v="266"/>
    <n v="14007.559999999998"/>
    <s v=""/>
  </r>
  <r>
    <x v="276"/>
    <n v="47"/>
    <s v="Food Stall"/>
    <x v="0"/>
    <x v="0"/>
    <s v="rice noodles, fish broth, tamarind, shrimp paste, cucumber, mint"/>
    <n v="4.5"/>
    <n v="9.82"/>
    <n v="11.22"/>
    <n v="269"/>
    <x v="1"/>
    <b v="0"/>
    <s v="Sunny"/>
    <n v="3018.1800000000003"/>
    <n v="1210.5"/>
    <n v="1807.6800000000003"/>
    <n v="3018.1800000000003"/>
    <n v="11.22"/>
    <n v="269"/>
    <n v="1807.6800000000003"/>
    <s v=""/>
  </r>
  <r>
    <x v="276"/>
    <n v="18"/>
    <s v="Food Stall"/>
    <x v="3"/>
    <x v="2"/>
    <s v="flour, ghee, egg, water, curry"/>
    <n v="0.8"/>
    <n v="1.92"/>
    <n v="2.17"/>
    <n v="398"/>
    <x v="0"/>
    <b v="0"/>
    <s v="Cloudy"/>
    <n v="863.66"/>
    <n v="318.40000000000003"/>
    <n v="545.26"/>
    <n v="863.66"/>
    <n v="2.17"/>
    <n v="398"/>
    <n v="545.26"/>
    <s v=""/>
  </r>
  <r>
    <x v="276"/>
    <n v="14"/>
    <s v="Food Stall"/>
    <x v="2"/>
    <x v="0"/>
    <s v="beef, coconut milk, galangal, lemongrass, spices, chili"/>
    <n v="9"/>
    <n v="19.46"/>
    <n v="36.369999999999997"/>
    <n v="120"/>
    <x v="0"/>
    <b v="0"/>
    <s v="Rainy"/>
    <n v="4364.3999999999996"/>
    <n v="1080"/>
    <n v="3284.3999999999996"/>
    <n v="4364.3999999999996"/>
    <n v="36.369999999999997"/>
    <n v="120"/>
    <n v="3284.3999999999996"/>
    <s v=""/>
  </r>
  <r>
    <x v="276"/>
    <n v="39"/>
    <s v="Casual Dining"/>
    <x v="1"/>
    <x v="1"/>
    <s v="spaghetti, eggs, cheese, beef bacon, black pepper"/>
    <n v="9"/>
    <n v="26.94"/>
    <n v="42.22"/>
    <n v="202"/>
    <x v="0"/>
    <b v="0"/>
    <s v="Rainy"/>
    <n v="8528.44"/>
    <n v="1818"/>
    <n v="6710.4400000000005"/>
    <n v="8528.44"/>
    <n v="42.22"/>
    <n v="202"/>
    <n v="6710.4400000000005"/>
    <s v=""/>
  </r>
  <r>
    <x v="276"/>
    <n v="49"/>
    <s v="Kopitiam"/>
    <x v="4"/>
    <x v="1"/>
    <s v="rice flour jelly, coconut milk, palm sugar, red beans"/>
    <n v="2"/>
    <n v="5.91"/>
    <n v="6.62"/>
    <n v="290"/>
    <x v="0"/>
    <b v="0"/>
    <s v="Sunny"/>
    <n v="1919.8"/>
    <n v="580"/>
    <n v="1339.8"/>
    <n v="1919.8"/>
    <n v="6.62"/>
    <n v="290"/>
    <n v="1339.8"/>
    <s v=""/>
  </r>
  <r>
    <x v="276"/>
    <n v="43"/>
    <s v="Casual Dining"/>
    <x v="11"/>
    <x v="1"/>
    <s v="black tea, lemon, sugar syrup"/>
    <n v="1.2"/>
    <n v="4.29"/>
    <n v="4.83"/>
    <n v="299"/>
    <x v="0"/>
    <b v="0"/>
    <s v="Sunny"/>
    <n v="1444.17"/>
    <n v="358.8"/>
    <n v="1085.3700000000001"/>
    <n v="1444.17"/>
    <n v="4.83"/>
    <n v="299"/>
    <n v="1085.3700000000001"/>
    <s v=""/>
  </r>
  <r>
    <x v="276"/>
    <n v="39"/>
    <s v="Casual Dining"/>
    <x v="13"/>
    <x v="1"/>
    <s v="mushrooms, cream, onion, garlic, vegetable broth"/>
    <n v="3.5"/>
    <n v="10.06"/>
    <n v="23.21"/>
    <n v="70"/>
    <x v="0"/>
    <b v="0"/>
    <s v="Sunny"/>
    <n v="1624.7"/>
    <n v="245"/>
    <n v="1379.7"/>
    <n v="1624.7"/>
    <n v="23.21"/>
    <n v="70"/>
    <n v="1379.7"/>
    <s v=""/>
  </r>
  <r>
    <x v="276"/>
    <n v="46"/>
    <s v="Casual Dining"/>
    <x v="13"/>
    <x v="1"/>
    <s v="mushrooms, cream, onion, garlic, vegetable broth"/>
    <n v="3.5"/>
    <n v="8.9499999999999993"/>
    <n v="20.7"/>
    <n v="23"/>
    <x v="0"/>
    <b v="0"/>
    <s v="Cloudy"/>
    <n v="476.09999999999997"/>
    <n v="80.5"/>
    <n v="395.59999999999997"/>
    <n v="476.09999999999997"/>
    <n v="20.7"/>
    <n v="23"/>
    <n v="395.59999999999997"/>
    <s v=""/>
  </r>
  <r>
    <x v="276"/>
    <n v="36"/>
    <s v="Food Stall"/>
    <x v="6"/>
    <x v="1"/>
    <s v="chicken, yogurt, tandoori masala, ginger, garlic"/>
    <n v="7"/>
    <n v="17.82"/>
    <n v="29.34"/>
    <n v="0"/>
    <x v="0"/>
    <b v="0"/>
    <s v="Rainy"/>
    <n v="0"/>
    <n v="0"/>
    <n v="0"/>
    <n v="0"/>
    <n v="29.34"/>
    <n v="0"/>
    <n v="0"/>
    <s v=""/>
  </r>
  <r>
    <x v="276"/>
    <n v="45"/>
    <s v="Food Stall"/>
    <x v="10"/>
    <x v="2"/>
    <s v="black tea, condensed milk, evaporated milk"/>
    <n v="0.9"/>
    <n v="2"/>
    <n v="2.54"/>
    <n v="312"/>
    <x v="0"/>
    <b v="0"/>
    <s v="Rainy"/>
    <n v="792.48"/>
    <n v="280.8"/>
    <n v="511.68"/>
    <n v="792.48"/>
    <n v="2.54"/>
    <n v="312"/>
    <n v="511.68"/>
    <s v=""/>
  </r>
  <r>
    <x v="276"/>
    <n v="21"/>
    <s v="Casual Dining"/>
    <x v="8"/>
    <x v="0"/>
    <s v="chicken thigh, black pepper sauce, fries, coleslaw"/>
    <n v="8"/>
    <n v="22.65"/>
    <n v="36.35"/>
    <n v="353"/>
    <x v="0"/>
    <b v="1"/>
    <s v="Sunny"/>
    <n v="12831.550000000001"/>
    <n v="2824"/>
    <n v="10007.550000000001"/>
    <n v="12831.550000000001"/>
    <n v="36.35"/>
    <n v="353"/>
    <n v="10007.550000000001"/>
    <s v=""/>
  </r>
  <r>
    <x v="276"/>
    <n v="5"/>
    <s v="Cafe"/>
    <x v="1"/>
    <x v="0"/>
    <s v="spaghetti, eggs, cheese, beef bacon, black pepper"/>
    <n v="9"/>
    <n v="29.8"/>
    <n v="43.65"/>
    <n v="138"/>
    <x v="0"/>
    <b v="0"/>
    <s v="Sunny"/>
    <n v="6023.7"/>
    <n v="1242"/>
    <n v="4781.7"/>
    <n v="6023.7"/>
    <n v="43.65"/>
    <n v="138"/>
    <n v="4781.7"/>
    <s v=""/>
  </r>
  <r>
    <x v="276"/>
    <n v="44"/>
    <s v="Food Stall"/>
    <x v="7"/>
    <x v="2"/>
    <s v="white bread, kaya, butter, soft-boiled eggs"/>
    <n v="2.8"/>
    <n v="6.6"/>
    <n v="9.6"/>
    <n v="375"/>
    <x v="0"/>
    <b v="0"/>
    <s v="Rainy"/>
    <n v="3600"/>
    <n v="1050"/>
    <n v="2550"/>
    <n v="3600"/>
    <n v="9.6"/>
    <n v="375"/>
    <n v="2550"/>
    <s v=""/>
  </r>
  <r>
    <x v="276"/>
    <n v="31"/>
    <s v="Food Stall"/>
    <x v="0"/>
    <x v="0"/>
    <s v="rice noodles, fish broth, tamarind, shrimp paste, cucumber, mint"/>
    <n v="4.5"/>
    <n v="12.79"/>
    <n v="14.43"/>
    <n v="147"/>
    <x v="0"/>
    <b v="0"/>
    <s v="Rainy"/>
    <n v="2121.21"/>
    <n v="661.5"/>
    <n v="1459.71"/>
    <n v="2121.21"/>
    <n v="14.43"/>
    <n v="147"/>
    <n v="1459.71"/>
    <s v=""/>
  </r>
  <r>
    <x v="276"/>
    <n v="19"/>
    <s v="Casual Dining"/>
    <x v="7"/>
    <x v="2"/>
    <s v="white bread, kaya, butter, soft-boiled eggs"/>
    <n v="2.8"/>
    <n v="6.84"/>
    <n v="13.09"/>
    <n v="302"/>
    <x v="0"/>
    <b v="0"/>
    <s v="Cloudy"/>
    <n v="3953.18"/>
    <n v="845.59999999999991"/>
    <n v="3107.58"/>
    <n v="3953.18"/>
    <n v="13.09"/>
    <n v="302"/>
    <n v="3107.58"/>
    <s v=""/>
  </r>
  <r>
    <x v="276"/>
    <n v="21"/>
    <s v="Casual Dining"/>
    <x v="7"/>
    <x v="2"/>
    <s v="white bread, kaya, butter, soft-boiled eggs"/>
    <n v="2.8"/>
    <n v="9.23"/>
    <n v="14.06"/>
    <n v="186"/>
    <x v="0"/>
    <b v="0"/>
    <s v="Sunny"/>
    <n v="2615.1600000000003"/>
    <n v="520.79999999999995"/>
    <n v="2094.3600000000006"/>
    <n v="2615.1600000000003"/>
    <n v="14.06"/>
    <n v="186"/>
    <n v="2094.3600000000006"/>
    <s v=""/>
  </r>
  <r>
    <x v="276"/>
    <n v="8"/>
    <s v="Casual Dining"/>
    <x v="7"/>
    <x v="2"/>
    <s v="white bread, kaya, butter, soft-boiled eggs"/>
    <n v="2.8"/>
    <n v="8.5299999999999994"/>
    <n v="12.54"/>
    <n v="464"/>
    <x v="0"/>
    <b v="0"/>
    <s v="Sunny"/>
    <n v="5818.5599999999995"/>
    <n v="1299.1999999999998"/>
    <n v="4519.3599999999997"/>
    <n v="5818.5599999999995"/>
    <n v="12.54"/>
    <n v="464"/>
    <n v="4519.3599999999997"/>
    <s v=""/>
  </r>
  <r>
    <x v="276"/>
    <n v="47"/>
    <s v="Food Stall"/>
    <x v="7"/>
    <x v="2"/>
    <s v="white bread, kaya, butter, soft-boiled eggs"/>
    <n v="2.8"/>
    <n v="6.62"/>
    <n v="10.61"/>
    <n v="230"/>
    <x v="0"/>
    <b v="0"/>
    <s v="Cloudy"/>
    <n v="2440.2999999999997"/>
    <n v="644"/>
    <n v="1796.2999999999997"/>
    <n v="2440.2999999999997"/>
    <n v="10.61"/>
    <n v="230"/>
    <n v="1796.2999999999997"/>
    <s v=""/>
  </r>
  <r>
    <x v="276"/>
    <n v="41"/>
    <s v="Cafe"/>
    <x v="4"/>
    <x v="1"/>
    <s v="rice flour jelly, coconut milk, palm sugar, red beans"/>
    <n v="2"/>
    <n v="7.52"/>
    <n v="8.94"/>
    <n v="330"/>
    <x v="0"/>
    <b v="0"/>
    <s v="Sunny"/>
    <n v="2950.2"/>
    <n v="660"/>
    <n v="2290.1999999999998"/>
    <n v="2950.2"/>
    <n v="8.94"/>
    <n v="330"/>
    <n v="2290.1999999999998"/>
    <s v=""/>
  </r>
  <r>
    <x v="276"/>
    <n v="5"/>
    <s v="Cafe"/>
    <x v="4"/>
    <x v="1"/>
    <s v="rice flour jelly, coconut milk, palm sugar, red beans"/>
    <n v="2"/>
    <n v="5.72"/>
    <n v="11.54"/>
    <n v="30"/>
    <x v="0"/>
    <b v="0"/>
    <s v="Cloudy"/>
    <n v="346.2"/>
    <n v="60"/>
    <n v="286.2"/>
    <n v="346.2"/>
    <n v="11.54"/>
    <n v="30"/>
    <n v="286.2"/>
    <s v=""/>
  </r>
  <r>
    <x v="276"/>
    <n v="6"/>
    <s v="Fine Dining"/>
    <x v="1"/>
    <x v="0"/>
    <s v="spaghetti, eggs, cheese, beef bacon, black pepper"/>
    <n v="9"/>
    <n v="42.4"/>
    <n v="72.09"/>
    <n v="69"/>
    <x v="0"/>
    <b v="0"/>
    <s v="Sunny"/>
    <n v="4974.21"/>
    <n v="621"/>
    <n v="4353.21"/>
    <n v="4974.21"/>
    <n v="72.09"/>
    <n v="69"/>
    <n v="4353.21"/>
    <s v=""/>
  </r>
  <r>
    <x v="276"/>
    <n v="46"/>
    <s v="Casual Dining"/>
    <x v="7"/>
    <x v="2"/>
    <s v="white bread, kaya, butter, soft-boiled eggs"/>
    <n v="2.8"/>
    <n v="9.07"/>
    <n v="14.88"/>
    <n v="365"/>
    <x v="0"/>
    <b v="0"/>
    <s v="Cloudy"/>
    <n v="5431.2000000000007"/>
    <n v="1021.9999999999999"/>
    <n v="4409.2000000000007"/>
    <n v="5431.2000000000007"/>
    <n v="14.88"/>
    <n v="365"/>
    <n v="4409.2000000000007"/>
    <s v=""/>
  </r>
  <r>
    <x v="276"/>
    <n v="42"/>
    <s v="Fine Dining"/>
    <x v="12"/>
    <x v="2"/>
    <s v="rice, coconut milk, sambal, anchovies, egg, peanuts"/>
    <n v="2.5"/>
    <n v="11.88"/>
    <n v="16.829999999999998"/>
    <n v="268"/>
    <x v="0"/>
    <b v="0"/>
    <s v="Sunny"/>
    <n v="4510.4399999999996"/>
    <n v="670"/>
    <n v="3840.4399999999996"/>
    <n v="4510.4399999999996"/>
    <n v="16.829999999999998"/>
    <n v="268"/>
    <n v="3840.4399999999996"/>
    <s v=""/>
  </r>
  <r>
    <x v="276"/>
    <n v="11"/>
    <s v="Food Stall"/>
    <x v="7"/>
    <x v="2"/>
    <s v="white bread, kaya, butter, soft-boiled eggs"/>
    <n v="2.8"/>
    <n v="5.63"/>
    <n v="10.199999999999999"/>
    <n v="210"/>
    <x v="0"/>
    <b v="0"/>
    <s v="Cloudy"/>
    <n v="2142"/>
    <n v="588"/>
    <n v="1554"/>
    <n v="2142"/>
    <n v="10.199999999999999"/>
    <n v="210"/>
    <n v="1554"/>
    <s v=""/>
  </r>
  <r>
    <x v="277"/>
    <n v="26"/>
    <s v="Food Stall"/>
    <x v="7"/>
    <x v="2"/>
    <s v="white bread, kaya, butter, soft-boiled eggs"/>
    <n v="2.8"/>
    <n v="6.32"/>
    <n v="8.15"/>
    <n v="310"/>
    <x v="0"/>
    <b v="0"/>
    <s v="Sunny"/>
    <n v="2526.5"/>
    <n v="868"/>
    <n v="1658.5"/>
    <n v="2526.5"/>
    <n v="8.15"/>
    <n v="310"/>
    <n v="1658.5"/>
    <s v=""/>
  </r>
  <r>
    <x v="277"/>
    <n v="7"/>
    <s v="Casual Dining"/>
    <x v="7"/>
    <x v="2"/>
    <s v="white bread, kaya, butter, soft-boiled eggs"/>
    <n v="2.8"/>
    <n v="7.92"/>
    <n v="13.23"/>
    <n v="357"/>
    <x v="0"/>
    <b v="0"/>
    <s v="Rainy"/>
    <n v="4723.1100000000006"/>
    <n v="999.59999999999991"/>
    <n v="3723.5100000000007"/>
    <n v="4723.1100000000006"/>
    <n v="13.23"/>
    <n v="357"/>
    <n v="3723.5100000000007"/>
    <s v=""/>
  </r>
  <r>
    <x v="277"/>
    <n v="21"/>
    <s v="Casual Dining"/>
    <x v="11"/>
    <x v="2"/>
    <s v="black tea, lemon, sugar syrup"/>
    <n v="1.2"/>
    <n v="3.65"/>
    <n v="6.47"/>
    <n v="106"/>
    <x v="0"/>
    <b v="0"/>
    <s v="Rainy"/>
    <n v="685.81999999999994"/>
    <n v="127.19999999999999"/>
    <n v="558.61999999999989"/>
    <n v="685.81999999999994"/>
    <n v="6.47"/>
    <n v="106"/>
    <n v="558.61999999999989"/>
    <s v=""/>
  </r>
  <r>
    <x v="277"/>
    <n v="19"/>
    <s v="Casual Dining"/>
    <x v="7"/>
    <x v="2"/>
    <s v="white bread, kaya, butter, soft-boiled eggs"/>
    <n v="2.8"/>
    <n v="7.64"/>
    <n v="13.33"/>
    <n v="298"/>
    <x v="0"/>
    <b v="0"/>
    <s v="Sunny"/>
    <n v="3972.34"/>
    <n v="834.4"/>
    <n v="3137.94"/>
    <n v="3972.34"/>
    <n v="13.33"/>
    <n v="298"/>
    <n v="3137.94"/>
    <s v=""/>
  </r>
  <r>
    <x v="277"/>
    <n v="44"/>
    <s v="Food Stall"/>
    <x v="7"/>
    <x v="2"/>
    <s v="white bread, kaya, butter, soft-boiled eggs"/>
    <n v="2.8"/>
    <n v="6.26"/>
    <n v="9.17"/>
    <n v="341"/>
    <x v="0"/>
    <b v="0"/>
    <s v="Cloudy"/>
    <n v="3126.97"/>
    <n v="954.8"/>
    <n v="2172.17"/>
    <n v="3126.97"/>
    <n v="9.17"/>
    <n v="341"/>
    <n v="2172.17"/>
    <s v=""/>
  </r>
  <r>
    <x v="277"/>
    <n v="17"/>
    <s v="Food Stall"/>
    <x v="4"/>
    <x v="1"/>
    <s v="rice flour jelly, coconut milk, palm sugar, red beans"/>
    <n v="2"/>
    <n v="4.93"/>
    <n v="7.66"/>
    <n v="235"/>
    <x v="0"/>
    <b v="0"/>
    <s v="Cloudy"/>
    <n v="1800.1000000000001"/>
    <n v="470"/>
    <n v="1330.1000000000001"/>
    <n v="1800.1000000000001"/>
    <n v="7.66"/>
    <n v="235"/>
    <n v="1330.1000000000001"/>
    <s v=""/>
  </r>
  <r>
    <x v="277"/>
    <n v="29"/>
    <s v="Food Stall"/>
    <x v="9"/>
    <x v="0"/>
    <s v="chicken, rice, ginger, garlic, chili sauce, cucumber"/>
    <n v="4"/>
    <n v="10.220000000000001"/>
    <n v="15.16"/>
    <n v="204"/>
    <x v="0"/>
    <b v="0"/>
    <s v="Sunny"/>
    <n v="3092.64"/>
    <n v="816"/>
    <n v="2276.64"/>
    <n v="3092.64"/>
    <n v="15.16"/>
    <n v="204"/>
    <n v="2276.64"/>
    <s v=""/>
  </r>
  <r>
    <x v="277"/>
    <n v="6"/>
    <s v="Fine Dining"/>
    <x v="13"/>
    <x v="1"/>
    <s v="mushrooms, cream, onion, garlic, vegetable broth"/>
    <n v="3.5"/>
    <n v="18.489999999999998"/>
    <n v="28.34"/>
    <n v="64"/>
    <x v="0"/>
    <b v="0"/>
    <s v="Sunny"/>
    <n v="1813.76"/>
    <n v="224"/>
    <n v="1589.76"/>
    <n v="1813.76"/>
    <n v="28.34"/>
    <n v="64"/>
    <n v="1589.76"/>
    <s v=""/>
  </r>
  <r>
    <x v="277"/>
    <n v="1"/>
    <s v="Food Stall"/>
    <x v="7"/>
    <x v="2"/>
    <s v="white bread, kaya, butter, soft-boiled eggs"/>
    <n v="2.8"/>
    <n v="5.23"/>
    <n v="5.86"/>
    <n v="590"/>
    <x v="1"/>
    <b v="0"/>
    <s v="Sunny"/>
    <n v="3457.4"/>
    <n v="1652"/>
    <n v="1805.4"/>
    <n v="3457.4"/>
    <n v="5.86"/>
    <n v="590"/>
    <n v="1805.4"/>
    <s v=""/>
  </r>
  <r>
    <x v="277"/>
    <n v="34"/>
    <s v="Casual Dining"/>
    <x v="4"/>
    <x v="1"/>
    <s v="rice flour jelly, coconut milk, palm sugar, red beans"/>
    <n v="2"/>
    <n v="5.15"/>
    <n v="11.34"/>
    <n v="126"/>
    <x v="0"/>
    <b v="1"/>
    <s v="Sunny"/>
    <n v="1428.84"/>
    <n v="252"/>
    <n v="1176.8399999999999"/>
    <n v="1428.84"/>
    <n v="11.34"/>
    <n v="126"/>
    <n v="1176.8399999999999"/>
    <s v=""/>
  </r>
  <r>
    <x v="277"/>
    <n v="29"/>
    <s v="Food Stall"/>
    <x v="4"/>
    <x v="0"/>
    <s v="rice flour jelly, coconut milk, palm sugar, red beans"/>
    <n v="2"/>
    <n v="3.66"/>
    <n v="7.73"/>
    <n v="0"/>
    <x v="0"/>
    <b v="0"/>
    <s v="Sunny"/>
    <n v="0"/>
    <n v="0"/>
    <n v="0"/>
    <n v="0"/>
    <n v="7.73"/>
    <n v="0"/>
    <n v="0"/>
    <s v=""/>
  </r>
  <r>
    <x v="277"/>
    <n v="48"/>
    <s v="Casual Dining"/>
    <x v="7"/>
    <x v="2"/>
    <s v="white bread, kaya, butter, soft-boiled eggs"/>
    <n v="2.8"/>
    <n v="8.14"/>
    <n v="16.7"/>
    <n v="240"/>
    <x v="0"/>
    <b v="0"/>
    <s v="Cloudy"/>
    <n v="4008"/>
    <n v="672"/>
    <n v="3336"/>
    <n v="4008"/>
    <n v="16.7"/>
    <n v="240"/>
    <n v="3336"/>
    <s v=""/>
  </r>
  <r>
    <x v="277"/>
    <n v="19"/>
    <s v="Casual Dining"/>
    <x v="9"/>
    <x v="0"/>
    <s v="chicken, rice, ginger, garlic, chili sauce, cucumber"/>
    <n v="4"/>
    <n v="9.7100000000000009"/>
    <n v="11.63"/>
    <n v="313"/>
    <x v="1"/>
    <b v="1"/>
    <s v="Cloudy"/>
    <n v="3640.19"/>
    <n v="1252"/>
    <n v="2388.19"/>
    <n v="3640.19"/>
    <n v="11.63"/>
    <n v="313"/>
    <n v="2388.19"/>
    <s v=""/>
  </r>
  <r>
    <x v="277"/>
    <n v="2"/>
    <s v="Food Stall"/>
    <x v="3"/>
    <x v="1"/>
    <s v="flour, ghee, egg, water, curry"/>
    <n v="0.8"/>
    <n v="1.78"/>
    <n v="1.8"/>
    <n v="566"/>
    <x v="1"/>
    <b v="0"/>
    <s v="Cloudy"/>
    <n v="1018.8000000000001"/>
    <n v="452.8"/>
    <n v="566"/>
    <n v="1018.8000000000001"/>
    <n v="1.8"/>
    <n v="566"/>
    <n v="566"/>
    <s v=""/>
  </r>
  <r>
    <x v="277"/>
    <n v="37"/>
    <s v="Food Stall"/>
    <x v="4"/>
    <x v="1"/>
    <s v="rice flour jelly, coconut milk, palm sugar, red beans"/>
    <n v="2"/>
    <n v="3.69"/>
    <n v="7.82"/>
    <n v="0"/>
    <x v="0"/>
    <b v="0"/>
    <s v="Rainy"/>
    <n v="0"/>
    <n v="0"/>
    <n v="0"/>
    <n v="0"/>
    <n v="7.82"/>
    <n v="0"/>
    <n v="0"/>
    <s v=""/>
  </r>
  <r>
    <x v="277"/>
    <n v="40"/>
    <s v="Food Stall"/>
    <x v="4"/>
    <x v="0"/>
    <s v="rice flour jelly, coconut milk, palm sugar, red beans"/>
    <n v="2"/>
    <n v="4.92"/>
    <n v="6.14"/>
    <n v="184"/>
    <x v="0"/>
    <b v="0"/>
    <s v="Sunny"/>
    <n v="1129.76"/>
    <n v="368"/>
    <n v="761.76"/>
    <n v="1129.76"/>
    <n v="6.14"/>
    <n v="184"/>
    <n v="761.76"/>
    <s v=""/>
  </r>
  <r>
    <x v="277"/>
    <n v="34"/>
    <s v="Casual Dining"/>
    <x v="10"/>
    <x v="1"/>
    <s v="black tea, condensed milk, evaporated milk"/>
    <n v="0.9"/>
    <n v="2.91"/>
    <n v="3.49"/>
    <n v="489"/>
    <x v="0"/>
    <b v="0"/>
    <s v="Cloudy"/>
    <n v="1706.6100000000001"/>
    <n v="440.1"/>
    <n v="1266.5100000000002"/>
    <n v="1706.6100000000001"/>
    <n v="3.49"/>
    <n v="489"/>
    <n v="1266.5100000000002"/>
    <s v=""/>
  </r>
  <r>
    <x v="277"/>
    <n v="26"/>
    <s v="Food Stall"/>
    <x v="12"/>
    <x v="2"/>
    <s v="rice, coconut milk, sambal, anchovies, egg, peanuts"/>
    <n v="2.5"/>
    <n v="5.35"/>
    <n v="8.43"/>
    <n v="491"/>
    <x v="0"/>
    <b v="0"/>
    <s v="Sunny"/>
    <n v="4139.13"/>
    <n v="1227.5"/>
    <n v="2911.63"/>
    <n v="4139.13"/>
    <n v="8.43"/>
    <n v="491"/>
    <n v="2911.63"/>
    <s v=""/>
  </r>
  <r>
    <x v="277"/>
    <n v="48"/>
    <s v="Casual Dining"/>
    <x v="10"/>
    <x v="2"/>
    <s v="black tea, condensed milk, evaporated milk"/>
    <n v="0.9"/>
    <n v="2.5099999999999998"/>
    <n v="3.57"/>
    <n v="421"/>
    <x v="0"/>
    <b v="0"/>
    <s v="Rainy"/>
    <n v="1502.97"/>
    <n v="378.90000000000003"/>
    <n v="1124.07"/>
    <n v="1502.97"/>
    <n v="3.57"/>
    <n v="421"/>
    <n v="1124.07"/>
    <s v=""/>
  </r>
  <r>
    <x v="277"/>
    <n v="8"/>
    <s v="Casual Dining"/>
    <x v="7"/>
    <x v="2"/>
    <s v="white bread, kaya, butter, soft-boiled eggs"/>
    <n v="2.8"/>
    <n v="9.56"/>
    <n v="13.83"/>
    <n v="344"/>
    <x v="0"/>
    <b v="0"/>
    <s v="Sunny"/>
    <n v="4757.5200000000004"/>
    <n v="963.19999999999993"/>
    <n v="3794.3200000000006"/>
    <n v="4757.5200000000004"/>
    <n v="13.83"/>
    <n v="344"/>
    <n v="3794.3200000000006"/>
    <s v=""/>
  </r>
  <r>
    <x v="277"/>
    <n v="17"/>
    <s v="Food Stall"/>
    <x v="0"/>
    <x v="0"/>
    <s v="rice noodles, fish broth, tamarind, shrimp paste, cucumber, mint"/>
    <n v="4.5"/>
    <n v="11.22"/>
    <n v="16.66"/>
    <n v="124"/>
    <x v="0"/>
    <b v="0"/>
    <s v="Cloudy"/>
    <n v="2065.84"/>
    <n v="558"/>
    <n v="1507.8400000000001"/>
    <n v="2065.84"/>
    <n v="16.66"/>
    <n v="124"/>
    <n v="1507.8400000000001"/>
    <s v=""/>
  </r>
  <r>
    <x v="277"/>
    <n v="47"/>
    <s v="Food Stall"/>
    <x v="10"/>
    <x v="1"/>
    <s v="black tea, condensed milk, evaporated milk"/>
    <n v="0.9"/>
    <n v="1.95"/>
    <n v="1.86"/>
    <n v="1092"/>
    <x v="1"/>
    <b v="0"/>
    <s v="Sunny"/>
    <n v="2031.1200000000001"/>
    <n v="982.80000000000007"/>
    <n v="1048.3200000000002"/>
    <n v="2031.1200000000001"/>
    <n v="1.86"/>
    <n v="1092"/>
    <n v="1048.3200000000002"/>
    <s v=""/>
  </r>
  <r>
    <x v="277"/>
    <n v="46"/>
    <s v="Casual Dining"/>
    <x v="11"/>
    <x v="0"/>
    <s v="black tea, lemon, sugar syrup"/>
    <n v="1.2"/>
    <n v="3.49"/>
    <n v="6.95"/>
    <n v="243"/>
    <x v="0"/>
    <b v="0"/>
    <s v="Sunny"/>
    <n v="1688.8500000000001"/>
    <n v="291.59999999999997"/>
    <n v="1397.2500000000002"/>
    <n v="1688.8500000000001"/>
    <n v="6.95"/>
    <n v="243"/>
    <n v="1397.2500000000002"/>
    <s v=""/>
  </r>
  <r>
    <x v="277"/>
    <n v="42"/>
    <s v="Fine Dining"/>
    <x v="12"/>
    <x v="2"/>
    <s v="rice, coconut milk, sambal, anchovies, egg, peanuts"/>
    <n v="2.5"/>
    <n v="12.19"/>
    <n v="11.74"/>
    <n v="475"/>
    <x v="1"/>
    <b v="0"/>
    <s v="Rainy"/>
    <n v="5576.5"/>
    <n v="1187.5"/>
    <n v="4389"/>
    <n v="5576.5"/>
    <n v="11.74"/>
    <n v="475"/>
    <n v="4389"/>
    <s v=""/>
  </r>
  <r>
    <x v="277"/>
    <n v="1"/>
    <s v="Food Stall"/>
    <x v="2"/>
    <x v="0"/>
    <s v="beef, coconut milk, galangal, lemongrass, spices, chili"/>
    <n v="9"/>
    <n v="21.23"/>
    <n v="32.49"/>
    <n v="139"/>
    <x v="0"/>
    <b v="0"/>
    <s v="Rainy"/>
    <n v="4516.1100000000006"/>
    <n v="1251"/>
    <n v="3265.1100000000006"/>
    <n v="4516.1100000000006"/>
    <n v="32.49"/>
    <n v="139"/>
    <n v="3265.1100000000006"/>
    <s v=""/>
  </r>
  <r>
    <x v="277"/>
    <n v="13"/>
    <s v="Food Stall"/>
    <x v="10"/>
    <x v="2"/>
    <s v="black tea, condensed milk, evaporated milk"/>
    <n v="0.9"/>
    <n v="2.13"/>
    <n v="2.78"/>
    <n v="642"/>
    <x v="0"/>
    <b v="0"/>
    <s v="Sunny"/>
    <n v="1784.7599999999998"/>
    <n v="577.80000000000007"/>
    <n v="1206.9599999999996"/>
    <n v="1784.7599999999998"/>
    <n v="2.78"/>
    <n v="642"/>
    <n v="1206.9599999999996"/>
    <s v=""/>
  </r>
  <r>
    <x v="277"/>
    <n v="18"/>
    <s v="Food Stall"/>
    <x v="3"/>
    <x v="2"/>
    <s v="flour, ghee, egg, water, curry"/>
    <n v="0.8"/>
    <n v="1.57"/>
    <n v="3.06"/>
    <n v="219"/>
    <x v="0"/>
    <b v="0"/>
    <s v="Sunny"/>
    <n v="670.14"/>
    <n v="175.20000000000002"/>
    <n v="494.93999999999994"/>
    <n v="670.14"/>
    <n v="3.06"/>
    <n v="219"/>
    <n v="494.93999999999994"/>
    <s v=""/>
  </r>
  <r>
    <x v="277"/>
    <n v="8"/>
    <s v="Casual Dining"/>
    <x v="1"/>
    <x v="1"/>
    <s v="spaghetti, eggs, cheese, beef bacon, black pepper"/>
    <n v="9"/>
    <n v="31.82"/>
    <n v="34.770000000000003"/>
    <n v="239"/>
    <x v="1"/>
    <b v="1"/>
    <s v="Sunny"/>
    <n v="8310.0300000000007"/>
    <n v="2151"/>
    <n v="6159.0300000000007"/>
    <n v="8310.0300000000007"/>
    <n v="34.770000000000003"/>
    <n v="239"/>
    <n v="6159.0300000000007"/>
    <s v=""/>
  </r>
  <r>
    <x v="277"/>
    <n v="32"/>
    <s v="Fine Dining"/>
    <x v="13"/>
    <x v="1"/>
    <s v="mushrooms, cream, onion, garlic, vegetable broth"/>
    <n v="3.5"/>
    <n v="14.82"/>
    <n v="30.56"/>
    <n v="56"/>
    <x v="0"/>
    <b v="0"/>
    <s v="Cloudy"/>
    <n v="1711.36"/>
    <n v="196"/>
    <n v="1515.36"/>
    <n v="1711.36"/>
    <n v="30.56"/>
    <n v="56"/>
    <n v="1515.36"/>
    <s v=""/>
  </r>
  <r>
    <x v="278"/>
    <n v="22"/>
    <s v="Food Stall"/>
    <x v="6"/>
    <x v="1"/>
    <s v="chicken, yogurt, tandoori masala, ginger, garlic"/>
    <n v="7"/>
    <n v="15.76"/>
    <n v="30.96"/>
    <n v="0"/>
    <x v="0"/>
    <b v="1"/>
    <s v="Cloudy"/>
    <n v="0"/>
    <n v="0"/>
    <n v="0"/>
    <n v="0"/>
    <n v="30.96"/>
    <n v="0"/>
    <n v="0"/>
    <n v="45302"/>
  </r>
  <r>
    <x v="278"/>
    <n v="1"/>
    <s v="Food Stall"/>
    <x v="7"/>
    <x v="2"/>
    <s v="white bread, kaya, butter, soft-boiled eggs"/>
    <n v="2.8"/>
    <n v="5.59"/>
    <n v="10"/>
    <n v="347"/>
    <x v="0"/>
    <b v="0"/>
    <s v="Cloudy"/>
    <n v="3470"/>
    <n v="971.59999999999991"/>
    <n v="2498.4"/>
    <n v="3470"/>
    <n v="10"/>
    <n v="347"/>
    <n v="2498.4"/>
    <n v="45302"/>
  </r>
  <r>
    <x v="278"/>
    <n v="29"/>
    <s v="Food Stall"/>
    <x v="9"/>
    <x v="1"/>
    <s v="chicken, rice, ginger, garlic, chili sauce, cucumber"/>
    <n v="4"/>
    <n v="9.2100000000000009"/>
    <n v="17.010000000000002"/>
    <n v="35"/>
    <x v="0"/>
    <b v="0"/>
    <s v="Cloudy"/>
    <n v="595.35"/>
    <n v="140"/>
    <n v="455.35"/>
    <n v="595.35"/>
    <n v="17.010000000000002"/>
    <n v="35"/>
    <n v="455.35"/>
    <n v="45302"/>
  </r>
  <r>
    <x v="278"/>
    <n v="43"/>
    <s v="Casual Dining"/>
    <x v="1"/>
    <x v="1"/>
    <s v="spaghetti, eggs, cheese, beef bacon, black pepper"/>
    <n v="9"/>
    <n v="28.48"/>
    <n v="53.1"/>
    <n v="0"/>
    <x v="0"/>
    <b v="0"/>
    <s v="Sunny"/>
    <n v="0"/>
    <n v="0"/>
    <n v="0"/>
    <n v="0"/>
    <n v="53.1"/>
    <n v="0"/>
    <n v="0"/>
    <n v="45302"/>
  </r>
  <r>
    <x v="278"/>
    <n v="49"/>
    <s v="Kopitiam"/>
    <x v="7"/>
    <x v="2"/>
    <s v="white bread, kaya, butter, soft-boiled eggs"/>
    <n v="2.8"/>
    <n v="7.54"/>
    <n v="6.88"/>
    <n v="623"/>
    <x v="1"/>
    <b v="0"/>
    <s v="Cloudy"/>
    <n v="4286.24"/>
    <n v="1744.3999999999999"/>
    <n v="2541.84"/>
    <n v="4286.24"/>
    <n v="6.88"/>
    <n v="623"/>
    <n v="2541.84"/>
    <n v="45302"/>
  </r>
  <r>
    <x v="278"/>
    <n v="48"/>
    <s v="Casual Dining"/>
    <x v="10"/>
    <x v="0"/>
    <s v="black tea, condensed milk, evaporated milk"/>
    <n v="0.9"/>
    <n v="2.5299999999999998"/>
    <n v="2.5"/>
    <n v="958"/>
    <x v="1"/>
    <b v="0"/>
    <s v="Sunny"/>
    <n v="2395"/>
    <n v="862.2"/>
    <n v="1532.8"/>
    <n v="2395"/>
    <n v="2.5"/>
    <n v="958"/>
    <n v="1532.8"/>
    <n v="45302"/>
  </r>
  <r>
    <x v="278"/>
    <n v="19"/>
    <s v="Casual Dining"/>
    <x v="9"/>
    <x v="1"/>
    <s v="chicken, rice, ginger, garlic, chili sauce, cucumber"/>
    <n v="4"/>
    <n v="9.75"/>
    <n v="20.82"/>
    <n v="305"/>
    <x v="0"/>
    <b v="0"/>
    <s v="Sunny"/>
    <n v="6350.1"/>
    <n v="1220"/>
    <n v="5130.1000000000004"/>
    <n v="6350.1"/>
    <n v="20.82"/>
    <n v="305"/>
    <n v="5130.1000000000004"/>
    <n v="45302"/>
  </r>
  <r>
    <x v="278"/>
    <n v="6"/>
    <s v="Fine Dining"/>
    <x v="8"/>
    <x v="0"/>
    <s v="chicken thigh, black pepper sauce, fries, coleslaw"/>
    <n v="8"/>
    <n v="29.23"/>
    <n v="41.77"/>
    <n v="250"/>
    <x v="1"/>
    <b v="0"/>
    <s v="Sunny"/>
    <n v="10442.5"/>
    <n v="2000"/>
    <n v="8442.5"/>
    <n v="10442.5"/>
    <n v="41.77"/>
    <n v="250"/>
    <n v="8442.5"/>
    <n v="45302"/>
  </r>
  <r>
    <x v="278"/>
    <n v="20"/>
    <s v="Casual Dining"/>
    <x v="2"/>
    <x v="0"/>
    <s v="beef, coconut milk, galangal, lemongrass, spices, chili"/>
    <n v="9"/>
    <n v="25.26"/>
    <n v="58.09"/>
    <n v="91"/>
    <x v="0"/>
    <b v="0"/>
    <s v="Sunny"/>
    <n v="5286.1900000000005"/>
    <n v="819"/>
    <n v="4467.1900000000005"/>
    <n v="5286.1900000000005"/>
    <n v="58.09"/>
    <n v="91"/>
    <n v="4467.1900000000005"/>
    <n v="45302"/>
  </r>
  <r>
    <x v="278"/>
    <n v="8"/>
    <s v="Casual Dining"/>
    <x v="10"/>
    <x v="0"/>
    <s v="black tea, condensed milk, evaporated milk"/>
    <n v="0.9"/>
    <n v="2.4500000000000002"/>
    <n v="4.4000000000000004"/>
    <n v="356"/>
    <x v="0"/>
    <b v="0"/>
    <s v="Rainy"/>
    <n v="1566.4"/>
    <n v="320.40000000000003"/>
    <n v="1246"/>
    <n v="1566.4"/>
    <n v="4.4000000000000004"/>
    <n v="356"/>
    <n v="1246"/>
    <n v="45302"/>
  </r>
  <r>
    <x v="278"/>
    <n v="41"/>
    <s v="Cafe"/>
    <x v="11"/>
    <x v="2"/>
    <s v="black tea, lemon, sugar syrup"/>
    <n v="1.2"/>
    <n v="3.94"/>
    <n v="4.4800000000000004"/>
    <n v="387"/>
    <x v="0"/>
    <b v="0"/>
    <s v="Sunny"/>
    <n v="1733.7600000000002"/>
    <n v="464.4"/>
    <n v="1269.3600000000001"/>
    <n v="1733.7600000000002"/>
    <n v="4.4800000000000004"/>
    <n v="387"/>
    <n v="1269.3600000000001"/>
    <n v="45302"/>
  </r>
  <r>
    <x v="278"/>
    <n v="15"/>
    <s v="Food Stall"/>
    <x v="4"/>
    <x v="0"/>
    <s v="rice flour jelly, coconut milk, palm sugar, red beans"/>
    <n v="2"/>
    <n v="4.28"/>
    <n v="8.34"/>
    <n v="9"/>
    <x v="0"/>
    <b v="0"/>
    <s v="Sunny"/>
    <n v="75.06"/>
    <n v="18"/>
    <n v="57.06"/>
    <n v="75.06"/>
    <n v="8.34"/>
    <n v="9"/>
    <n v="57.06"/>
    <n v="45302"/>
  </r>
  <r>
    <x v="278"/>
    <n v="11"/>
    <s v="Food Stall"/>
    <x v="0"/>
    <x v="0"/>
    <s v="rice noodles, fish broth, tamarind, shrimp paste, cucumber, mint"/>
    <n v="4.5"/>
    <n v="10.68"/>
    <n v="13.85"/>
    <n v="318"/>
    <x v="0"/>
    <b v="0"/>
    <s v="Cloudy"/>
    <n v="4404.3"/>
    <n v="1431"/>
    <n v="2973.3"/>
    <n v="4404.3"/>
    <n v="13.85"/>
    <n v="318"/>
    <n v="2973.3"/>
    <n v="45302"/>
  </r>
  <r>
    <x v="278"/>
    <n v="21"/>
    <s v="Casual Dining"/>
    <x v="13"/>
    <x v="1"/>
    <s v="mushrooms, cream, onion, garlic, vegetable broth"/>
    <n v="3.5"/>
    <n v="10.92"/>
    <n v="24.22"/>
    <n v="0"/>
    <x v="0"/>
    <b v="0"/>
    <s v="Rainy"/>
    <n v="0"/>
    <n v="0"/>
    <n v="0"/>
    <n v="0"/>
    <n v="24.22"/>
    <n v="0"/>
    <n v="0"/>
    <n v="45302"/>
  </r>
  <r>
    <x v="278"/>
    <n v="19"/>
    <s v="Casual Dining"/>
    <x v="10"/>
    <x v="1"/>
    <s v="black tea, condensed milk, evaporated milk"/>
    <n v="0.9"/>
    <n v="2.79"/>
    <n v="4.09"/>
    <n v="296"/>
    <x v="0"/>
    <b v="0"/>
    <s v="Sunny"/>
    <n v="1210.6399999999999"/>
    <n v="266.40000000000003"/>
    <n v="944.23999999999978"/>
    <n v="1210.6399999999999"/>
    <n v="4.09"/>
    <n v="296"/>
    <n v="944.23999999999978"/>
    <n v="45302"/>
  </r>
  <r>
    <x v="278"/>
    <n v="15"/>
    <s v="Food Stall"/>
    <x v="10"/>
    <x v="0"/>
    <s v="black tea, condensed milk, evaporated milk"/>
    <n v="0.9"/>
    <n v="2.16"/>
    <n v="2.41"/>
    <n v="344"/>
    <x v="0"/>
    <b v="0"/>
    <s v="Cloudy"/>
    <n v="829.04000000000008"/>
    <n v="309.60000000000002"/>
    <n v="519.44000000000005"/>
    <n v="829.04000000000008"/>
    <n v="2.41"/>
    <n v="344"/>
    <n v="519.44000000000005"/>
    <n v="45302"/>
  </r>
  <r>
    <x v="278"/>
    <n v="45"/>
    <s v="Food Stall"/>
    <x v="7"/>
    <x v="2"/>
    <s v="white bread, kaya, butter, soft-boiled eggs"/>
    <n v="2.8"/>
    <n v="5.13"/>
    <n v="10.66"/>
    <n v="230"/>
    <x v="0"/>
    <b v="0"/>
    <s v="Cloudy"/>
    <n v="2451.8000000000002"/>
    <n v="644"/>
    <n v="1807.8000000000002"/>
    <n v="2451.8000000000002"/>
    <n v="10.66"/>
    <n v="230"/>
    <n v="1807.8000000000002"/>
    <n v="45302"/>
  </r>
  <r>
    <x v="278"/>
    <n v="39"/>
    <s v="Casual Dining"/>
    <x v="1"/>
    <x v="0"/>
    <s v="spaghetti, eggs, cheese, beef bacon, black pepper"/>
    <n v="9"/>
    <n v="33.630000000000003"/>
    <n v="54.92"/>
    <n v="100"/>
    <x v="0"/>
    <b v="0"/>
    <s v="Cloudy"/>
    <n v="5492"/>
    <n v="900"/>
    <n v="4592"/>
    <n v="5492"/>
    <n v="54.92"/>
    <n v="100"/>
    <n v="4592"/>
    <n v="45302"/>
  </r>
  <r>
    <x v="278"/>
    <n v="13"/>
    <s v="Food Stall"/>
    <x v="4"/>
    <x v="0"/>
    <s v="rice flour jelly, coconut milk, palm sugar, red beans"/>
    <n v="2"/>
    <n v="3.61"/>
    <n v="7.29"/>
    <n v="207"/>
    <x v="0"/>
    <b v="0"/>
    <s v="Rainy"/>
    <n v="1509.03"/>
    <n v="414"/>
    <n v="1095.03"/>
    <n v="1509.03"/>
    <n v="7.29"/>
    <n v="207"/>
    <n v="1095.03"/>
    <n v="45302"/>
  </r>
  <r>
    <x v="278"/>
    <n v="28"/>
    <s v="Fine Dining"/>
    <x v="8"/>
    <x v="0"/>
    <s v="chicken thigh, black pepper sauce, fries, coleslaw"/>
    <n v="8"/>
    <n v="38.82"/>
    <n v="60.45"/>
    <n v="69"/>
    <x v="0"/>
    <b v="0"/>
    <s v="Sunny"/>
    <n v="4171.05"/>
    <n v="552"/>
    <n v="3619.05"/>
    <n v="4171.05"/>
    <n v="60.45"/>
    <n v="69"/>
    <n v="3619.05"/>
    <n v="45302"/>
  </r>
  <r>
    <x v="278"/>
    <n v="23"/>
    <s v="Fine Dining"/>
    <x v="1"/>
    <x v="0"/>
    <s v="spaghetti, eggs, cheese, beef bacon, black pepper"/>
    <n v="9"/>
    <n v="55.39"/>
    <n v="71.150000000000006"/>
    <n v="59"/>
    <x v="0"/>
    <b v="0"/>
    <s v="Cloudy"/>
    <n v="4197.8500000000004"/>
    <n v="531"/>
    <n v="3666.8500000000004"/>
    <n v="4197.8500000000004"/>
    <n v="71.150000000000006"/>
    <n v="59"/>
    <n v="3666.8500000000004"/>
    <n v="45302"/>
  </r>
  <r>
    <x v="278"/>
    <n v="22"/>
    <s v="Food Stall"/>
    <x v="6"/>
    <x v="1"/>
    <s v="chicken, yogurt, tandoori masala, ginger, garlic"/>
    <n v="7"/>
    <n v="13.64"/>
    <n v="17.23"/>
    <n v="152"/>
    <x v="1"/>
    <b v="0"/>
    <s v="Sunny"/>
    <n v="2618.96"/>
    <n v="1064"/>
    <n v="1554.96"/>
    <n v="2618.96"/>
    <n v="17.23"/>
    <n v="152"/>
    <n v="1554.96"/>
    <n v="45302"/>
  </r>
  <r>
    <x v="278"/>
    <n v="46"/>
    <s v="Casual Dining"/>
    <x v="7"/>
    <x v="2"/>
    <s v="white bread, kaya, butter, soft-boiled eggs"/>
    <n v="2.8"/>
    <n v="8.6300000000000008"/>
    <n v="13.83"/>
    <n v="157"/>
    <x v="0"/>
    <b v="0"/>
    <s v="Sunny"/>
    <n v="2171.31"/>
    <n v="439.59999999999997"/>
    <n v="1731.71"/>
    <n v="2171.31"/>
    <n v="13.83"/>
    <n v="157"/>
    <n v="1731.71"/>
    <n v="45302"/>
  </r>
  <r>
    <x v="278"/>
    <n v="3"/>
    <s v="Cafe"/>
    <x v="8"/>
    <x v="1"/>
    <s v="chicken thigh, black pepper sauce, fries, coleslaw"/>
    <n v="8"/>
    <n v="25.05"/>
    <n v="43.27"/>
    <n v="84"/>
    <x v="0"/>
    <b v="0"/>
    <s v="Rainy"/>
    <n v="3634.6800000000003"/>
    <n v="672"/>
    <n v="2962.6800000000003"/>
    <n v="3634.6800000000003"/>
    <n v="43.27"/>
    <n v="84"/>
    <n v="2962.6800000000003"/>
    <n v="45302"/>
  </r>
  <r>
    <x v="278"/>
    <n v="23"/>
    <s v="Fine Dining"/>
    <x v="12"/>
    <x v="0"/>
    <s v="rice, coconut milk, sambal, anchovies, egg, peanuts"/>
    <n v="2.5"/>
    <n v="10.49"/>
    <n v="15.79"/>
    <n v="225"/>
    <x v="0"/>
    <b v="0"/>
    <s v="Rainy"/>
    <n v="3552.75"/>
    <n v="562.5"/>
    <n v="2990.25"/>
    <n v="3552.75"/>
    <n v="15.79"/>
    <n v="225"/>
    <n v="2990.25"/>
    <n v="45302"/>
  </r>
  <r>
    <x v="278"/>
    <n v="28"/>
    <s v="Fine Dining"/>
    <x v="1"/>
    <x v="1"/>
    <s v="spaghetti, eggs, cheese, beef bacon, black pepper"/>
    <n v="9"/>
    <n v="51.12"/>
    <n v="78.180000000000007"/>
    <n v="0"/>
    <x v="0"/>
    <b v="0"/>
    <s v="Cloudy"/>
    <n v="0"/>
    <n v="0"/>
    <n v="0"/>
    <n v="0"/>
    <n v="78.180000000000007"/>
    <n v="0"/>
    <n v="0"/>
    <n v="45302"/>
  </r>
  <r>
    <x v="278"/>
    <n v="16"/>
    <s v="Food Stall"/>
    <x v="3"/>
    <x v="1"/>
    <s v="flour, ghee, egg, water, curry"/>
    <n v="0.8"/>
    <n v="1.64"/>
    <n v="2.27"/>
    <n v="421"/>
    <x v="0"/>
    <b v="0"/>
    <s v="Cloudy"/>
    <n v="955.67"/>
    <n v="336.8"/>
    <n v="618.86999999999989"/>
    <n v="955.67"/>
    <n v="2.27"/>
    <n v="421"/>
    <n v="618.86999999999989"/>
    <n v="45302"/>
  </r>
  <r>
    <x v="278"/>
    <n v="32"/>
    <s v="Fine Dining"/>
    <x v="13"/>
    <x v="0"/>
    <s v="mushrooms, cream, onion, garlic, vegetable broth"/>
    <n v="3.5"/>
    <n v="19.05"/>
    <n v="26.41"/>
    <n v="15"/>
    <x v="0"/>
    <b v="0"/>
    <s v="Cloudy"/>
    <n v="396.15"/>
    <n v="52.5"/>
    <n v="343.65"/>
    <n v="396.15"/>
    <n v="26.41"/>
    <n v="15"/>
    <n v="343.65"/>
    <n v="45302"/>
  </r>
  <r>
    <x v="278"/>
    <n v="4"/>
    <s v="Cafe"/>
    <x v="12"/>
    <x v="2"/>
    <s v="rice, coconut milk, sambal, anchovies, egg, peanuts"/>
    <n v="2.5"/>
    <n v="8.24"/>
    <n v="13.62"/>
    <n v="80"/>
    <x v="0"/>
    <b v="0"/>
    <s v="Cloudy"/>
    <n v="1089.5999999999999"/>
    <n v="200"/>
    <n v="889.59999999999991"/>
    <n v="1089.5999999999999"/>
    <n v="13.62"/>
    <n v="80"/>
    <n v="889.59999999999991"/>
    <n v="45302"/>
  </r>
  <r>
    <x v="278"/>
    <n v="39"/>
    <s v="Casual Dining"/>
    <x v="10"/>
    <x v="1"/>
    <s v="black tea, condensed milk, evaporated milk"/>
    <n v="0.9"/>
    <n v="3.07"/>
    <n v="4.41"/>
    <n v="470"/>
    <x v="0"/>
    <b v="0"/>
    <s v="Sunny"/>
    <n v="2072.7000000000003"/>
    <n v="423"/>
    <n v="1649.7000000000003"/>
    <n v="2072.7000000000003"/>
    <n v="4.41"/>
    <n v="470"/>
    <n v="1649.7000000000003"/>
    <n v="45302"/>
  </r>
  <r>
    <x v="278"/>
    <n v="41"/>
    <s v="Cafe"/>
    <x v="10"/>
    <x v="2"/>
    <s v="black tea, condensed milk, evaporated milk"/>
    <n v="0.9"/>
    <n v="2.5499999999999998"/>
    <n v="3.87"/>
    <n v="330"/>
    <x v="0"/>
    <b v="0"/>
    <s v="Rainy"/>
    <n v="1277.1000000000001"/>
    <n v="297"/>
    <n v="980.10000000000014"/>
    <n v="1277.1000000000001"/>
    <n v="3.87"/>
    <n v="330"/>
    <n v="980.10000000000014"/>
    <n v="45302"/>
  </r>
  <r>
    <x v="279"/>
    <n v="38"/>
    <s v="Fine Dining"/>
    <x v="8"/>
    <x v="0"/>
    <s v="chicken thigh, black pepper sauce, fries, coleslaw"/>
    <n v="8"/>
    <n v="47.33"/>
    <n v="60.84"/>
    <n v="171"/>
    <x v="0"/>
    <b v="0"/>
    <s v="Sunny"/>
    <n v="10403.640000000001"/>
    <n v="1368"/>
    <n v="9035.6400000000012"/>
    <n v="10403.640000000001"/>
    <n v="60.84"/>
    <n v="171"/>
    <n v="9035.6400000000012"/>
    <n v="45333"/>
  </r>
  <r>
    <x v="279"/>
    <n v="13"/>
    <s v="Food Stall"/>
    <x v="10"/>
    <x v="0"/>
    <s v="black tea, condensed milk, evaporated milk"/>
    <n v="0.9"/>
    <n v="1.95"/>
    <n v="2.42"/>
    <n v="561"/>
    <x v="0"/>
    <b v="0"/>
    <s v="Cloudy"/>
    <n v="1357.62"/>
    <n v="504.90000000000003"/>
    <n v="852.7199999999998"/>
    <n v="1357.62"/>
    <n v="2.42"/>
    <n v="561"/>
    <n v="852.7199999999998"/>
    <n v="45333"/>
  </r>
  <r>
    <x v="279"/>
    <n v="24"/>
    <s v="Casual Dining"/>
    <x v="9"/>
    <x v="0"/>
    <s v="chicken, rice, ginger, garlic, chili sauce, cucumber"/>
    <n v="4"/>
    <n v="10.210000000000001"/>
    <n v="21.34"/>
    <n v="312"/>
    <x v="0"/>
    <b v="0"/>
    <s v="Sunny"/>
    <n v="6658.08"/>
    <n v="1248"/>
    <n v="5410.08"/>
    <n v="6658.08"/>
    <n v="21.34"/>
    <n v="312"/>
    <n v="5410.08"/>
    <n v="45333"/>
  </r>
  <r>
    <x v="279"/>
    <n v="24"/>
    <s v="Casual Dining"/>
    <x v="9"/>
    <x v="0"/>
    <s v="chicken, rice, ginger, garlic, chili sauce, cucumber"/>
    <n v="4"/>
    <n v="12.58"/>
    <n v="21.32"/>
    <n v="346"/>
    <x v="0"/>
    <b v="0"/>
    <s v="Sunny"/>
    <n v="7376.72"/>
    <n v="1384"/>
    <n v="5992.72"/>
    <n v="7376.72"/>
    <n v="21.32"/>
    <n v="346"/>
    <n v="5992.72"/>
    <n v="45333"/>
  </r>
  <r>
    <x v="279"/>
    <n v="50"/>
    <s v="Food Stall"/>
    <x v="3"/>
    <x v="2"/>
    <s v="flour, ghee, egg, water, curry"/>
    <n v="0.8"/>
    <n v="1.92"/>
    <n v="1.59"/>
    <n v="810"/>
    <x v="1"/>
    <b v="0"/>
    <s v="Sunny"/>
    <n v="1287.9000000000001"/>
    <n v="648"/>
    <n v="639.90000000000009"/>
    <n v="1287.9000000000001"/>
    <n v="1.59"/>
    <n v="810"/>
    <n v="639.90000000000009"/>
    <n v="45333"/>
  </r>
  <r>
    <x v="279"/>
    <n v="15"/>
    <s v="Food Stall"/>
    <x v="2"/>
    <x v="1"/>
    <s v="beef, coconut milk, galangal, lemongrass, spices, chili"/>
    <n v="9"/>
    <n v="17.97"/>
    <n v="37.450000000000003"/>
    <n v="25"/>
    <x v="0"/>
    <b v="0"/>
    <s v="Sunny"/>
    <n v="936.25000000000011"/>
    <n v="225"/>
    <n v="711.25000000000011"/>
    <n v="936.25000000000011"/>
    <n v="37.450000000000003"/>
    <n v="25"/>
    <n v="711.25000000000011"/>
    <n v="45333"/>
  </r>
  <r>
    <x v="279"/>
    <n v="33"/>
    <s v="Cafe"/>
    <x v="7"/>
    <x v="2"/>
    <s v="white bread, kaya, butter, soft-boiled eggs"/>
    <n v="2.8"/>
    <n v="10.66"/>
    <n v="11.13"/>
    <n v="373"/>
    <x v="0"/>
    <b v="0"/>
    <s v="Cloudy"/>
    <n v="4151.4900000000007"/>
    <n v="1044.3999999999999"/>
    <n v="3107.0900000000011"/>
    <n v="4151.4900000000007"/>
    <n v="11.13"/>
    <n v="373"/>
    <n v="3107.0900000000011"/>
    <n v="45333"/>
  </r>
  <r>
    <x v="279"/>
    <n v="15"/>
    <s v="Food Stall"/>
    <x v="4"/>
    <x v="1"/>
    <s v="rice flour jelly, coconut milk, palm sugar, red beans"/>
    <n v="2"/>
    <n v="5.0599999999999996"/>
    <n v="6.05"/>
    <n v="399"/>
    <x v="0"/>
    <b v="0"/>
    <s v="Sunny"/>
    <n v="2413.9499999999998"/>
    <n v="798"/>
    <n v="1615.9499999999998"/>
    <n v="2413.9499999999998"/>
    <n v="6.05"/>
    <n v="399"/>
    <n v="1615.9499999999998"/>
    <n v="45333"/>
  </r>
  <r>
    <x v="279"/>
    <n v="48"/>
    <s v="Casual Dining"/>
    <x v="4"/>
    <x v="0"/>
    <s v="rice flour jelly, coconut milk, palm sugar, red beans"/>
    <n v="2"/>
    <n v="6.05"/>
    <n v="8.3000000000000007"/>
    <n v="391"/>
    <x v="0"/>
    <b v="0"/>
    <s v="Sunny"/>
    <n v="3245.3"/>
    <n v="782"/>
    <n v="2463.3000000000002"/>
    <n v="3245.3"/>
    <n v="8.3000000000000007"/>
    <n v="391"/>
    <n v="2463.3000000000002"/>
    <n v="45333"/>
  </r>
  <r>
    <x v="279"/>
    <n v="23"/>
    <s v="Fine Dining"/>
    <x v="2"/>
    <x v="1"/>
    <s v="beef, coconut milk, galangal, lemongrass, spices, chili"/>
    <n v="9"/>
    <n v="49.59"/>
    <n v="75.61"/>
    <n v="103"/>
    <x v="0"/>
    <b v="1"/>
    <s v="Sunny"/>
    <n v="7787.83"/>
    <n v="927"/>
    <n v="6860.83"/>
    <n v="7787.83"/>
    <n v="75.61"/>
    <n v="103"/>
    <n v="6860.83"/>
    <n v="45333"/>
  </r>
  <r>
    <x v="279"/>
    <n v="8"/>
    <s v="Casual Dining"/>
    <x v="1"/>
    <x v="0"/>
    <s v="spaghetti, eggs, cheese, beef bacon, black pepper"/>
    <n v="9"/>
    <n v="30.25"/>
    <n v="47.29"/>
    <n v="112"/>
    <x v="0"/>
    <b v="0"/>
    <s v="Sunny"/>
    <n v="5296.48"/>
    <n v="1008"/>
    <n v="4288.4799999999996"/>
    <n v="5296.48"/>
    <n v="47.29"/>
    <n v="112"/>
    <n v="4288.4799999999996"/>
    <n v="45333"/>
  </r>
  <r>
    <x v="279"/>
    <n v="44"/>
    <s v="Food Stall"/>
    <x v="0"/>
    <x v="0"/>
    <s v="rice noodles, fish broth, tamarind, shrimp paste, cucumber, mint"/>
    <n v="4.5"/>
    <n v="9.57"/>
    <n v="16.71"/>
    <n v="234"/>
    <x v="0"/>
    <b v="0"/>
    <s v="Sunny"/>
    <n v="3910.1400000000003"/>
    <n v="1053"/>
    <n v="2857.1400000000003"/>
    <n v="3910.1400000000003"/>
    <n v="16.71"/>
    <n v="234"/>
    <n v="2857.1400000000003"/>
    <n v="45333"/>
  </r>
  <r>
    <x v="279"/>
    <n v="23"/>
    <s v="Fine Dining"/>
    <x v="2"/>
    <x v="1"/>
    <s v="beef, coconut milk, galangal, lemongrass, spices, chili"/>
    <n v="9"/>
    <n v="35.44"/>
    <n v="69.55"/>
    <n v="89"/>
    <x v="0"/>
    <b v="0"/>
    <s v="Sunny"/>
    <n v="6189.95"/>
    <n v="801"/>
    <n v="5388.95"/>
    <n v="6189.95"/>
    <n v="69.55"/>
    <n v="89"/>
    <n v="5388.95"/>
    <n v="45333"/>
  </r>
  <r>
    <x v="279"/>
    <n v="49"/>
    <s v="Kopitiam"/>
    <x v="10"/>
    <x v="0"/>
    <s v="black tea, condensed milk, evaporated milk"/>
    <n v="0.9"/>
    <n v="1.95"/>
    <n v="2.98"/>
    <n v="541"/>
    <x v="0"/>
    <b v="0"/>
    <s v="Cloudy"/>
    <n v="1612.18"/>
    <n v="486.90000000000003"/>
    <n v="1125.28"/>
    <n v="1612.18"/>
    <n v="2.98"/>
    <n v="541"/>
    <n v="1125.28"/>
    <n v="45333"/>
  </r>
  <r>
    <x v="279"/>
    <n v="35"/>
    <s v="Food Stall"/>
    <x v="4"/>
    <x v="0"/>
    <s v="rice flour jelly, coconut milk, palm sugar, red beans"/>
    <n v="2"/>
    <n v="3.63"/>
    <n v="7.67"/>
    <n v="222"/>
    <x v="0"/>
    <b v="0"/>
    <s v="Sunny"/>
    <n v="1702.74"/>
    <n v="444"/>
    <n v="1258.74"/>
    <n v="1702.74"/>
    <n v="7.67"/>
    <n v="222"/>
    <n v="1258.74"/>
    <n v="45333"/>
  </r>
  <r>
    <x v="279"/>
    <n v="11"/>
    <s v="Food Stall"/>
    <x v="10"/>
    <x v="2"/>
    <s v="black tea, condensed milk, evaporated milk"/>
    <n v="0.9"/>
    <n v="2.2599999999999998"/>
    <n v="2.52"/>
    <n v="649"/>
    <x v="0"/>
    <b v="0"/>
    <s v="Sunny"/>
    <n v="1635.48"/>
    <n v="584.1"/>
    <n v="1051.3800000000001"/>
    <n v="1635.48"/>
    <n v="2.52"/>
    <n v="649"/>
    <n v="1051.3800000000001"/>
    <n v="45333"/>
  </r>
  <r>
    <x v="279"/>
    <n v="3"/>
    <s v="Cafe"/>
    <x v="4"/>
    <x v="0"/>
    <s v="rice flour jelly, coconut milk, palm sugar, red beans"/>
    <n v="2"/>
    <n v="7.23"/>
    <n v="4.6100000000000003"/>
    <n v="696"/>
    <x v="1"/>
    <b v="0"/>
    <s v="Rainy"/>
    <n v="3208.5600000000004"/>
    <n v="1392"/>
    <n v="1816.5600000000004"/>
    <n v="3208.5600000000004"/>
    <n v="4.6100000000000003"/>
    <n v="696"/>
    <n v="1816.5600000000004"/>
    <n v="45333"/>
  </r>
  <r>
    <x v="279"/>
    <n v="45"/>
    <s v="Food Stall"/>
    <x v="4"/>
    <x v="1"/>
    <s v="rice flour jelly, coconut milk, palm sugar, red beans"/>
    <n v="2"/>
    <n v="4.0599999999999996"/>
    <n v="4.22"/>
    <n v="356"/>
    <x v="1"/>
    <b v="0"/>
    <s v="Rainy"/>
    <n v="1502.32"/>
    <n v="712"/>
    <n v="790.31999999999994"/>
    <n v="1502.32"/>
    <n v="4.22"/>
    <n v="356"/>
    <n v="790.31999999999994"/>
    <n v="45333"/>
  </r>
  <r>
    <x v="279"/>
    <n v="13"/>
    <s v="Food Stall"/>
    <x v="10"/>
    <x v="2"/>
    <s v="black tea, condensed milk, evaporated milk"/>
    <n v="0.9"/>
    <n v="2.15"/>
    <n v="2.31"/>
    <n v="420"/>
    <x v="0"/>
    <b v="0"/>
    <s v="Rainy"/>
    <n v="970.2"/>
    <n v="378"/>
    <n v="592.20000000000005"/>
    <n v="970.2"/>
    <n v="2.31"/>
    <n v="420"/>
    <n v="592.20000000000005"/>
    <n v="45333"/>
  </r>
  <r>
    <x v="279"/>
    <n v="12"/>
    <s v="Cafe"/>
    <x v="7"/>
    <x v="2"/>
    <s v="white bread, kaya, butter, soft-boiled eggs"/>
    <n v="2.8"/>
    <n v="10.98"/>
    <n v="11.77"/>
    <n v="357"/>
    <x v="0"/>
    <b v="0"/>
    <s v="Cloudy"/>
    <n v="4201.8899999999994"/>
    <n v="999.59999999999991"/>
    <n v="3202.2899999999995"/>
    <n v="4201.8899999999994"/>
    <n v="11.77"/>
    <n v="357"/>
    <n v="3202.2899999999995"/>
    <n v="45333"/>
  </r>
  <r>
    <x v="279"/>
    <n v="1"/>
    <s v="Food Stall"/>
    <x v="12"/>
    <x v="2"/>
    <s v="rice, coconut milk, sambal, anchovies, egg, peanuts"/>
    <n v="2.5"/>
    <n v="5.19"/>
    <n v="5.43"/>
    <n v="599"/>
    <x v="1"/>
    <b v="0"/>
    <s v="Cloudy"/>
    <n v="3252.5699999999997"/>
    <n v="1497.5"/>
    <n v="1755.0699999999997"/>
    <n v="3252.5699999999997"/>
    <n v="5.43"/>
    <n v="599"/>
    <n v="1755.0699999999997"/>
    <n v="45333"/>
  </r>
  <r>
    <x v="279"/>
    <n v="27"/>
    <s v="Food Stall"/>
    <x v="3"/>
    <x v="2"/>
    <s v="flour, ghee, egg, water, curry"/>
    <n v="0.8"/>
    <n v="1.97"/>
    <n v="2.65"/>
    <n v="540"/>
    <x v="0"/>
    <b v="0"/>
    <s v="Rainy"/>
    <n v="1431"/>
    <n v="432"/>
    <n v="999"/>
    <n v="1431"/>
    <n v="2.65"/>
    <n v="540"/>
    <n v="999"/>
    <n v="45333"/>
  </r>
  <r>
    <x v="279"/>
    <n v="27"/>
    <s v="Food Stall"/>
    <x v="3"/>
    <x v="1"/>
    <s v="flour, ghee, egg, water, curry"/>
    <n v="0.8"/>
    <n v="1.52"/>
    <n v="2.1"/>
    <n v="507"/>
    <x v="0"/>
    <b v="0"/>
    <s v="Cloudy"/>
    <n v="1064.7"/>
    <n v="405.6"/>
    <n v="659.1"/>
    <n v="1064.7"/>
    <n v="2.1"/>
    <n v="507"/>
    <n v="659.1"/>
    <n v="45333"/>
  </r>
  <r>
    <x v="279"/>
    <n v="39"/>
    <s v="Casual Dining"/>
    <x v="7"/>
    <x v="2"/>
    <s v="white bread, kaya, butter, soft-boiled eggs"/>
    <n v="2.8"/>
    <n v="8.92"/>
    <n v="13.3"/>
    <n v="790"/>
    <x v="0"/>
    <b v="1"/>
    <s v="Sunny"/>
    <n v="10507"/>
    <n v="2212"/>
    <n v="8295"/>
    <n v="10507"/>
    <n v="13.3"/>
    <n v="790"/>
    <n v="8295"/>
    <n v="45333"/>
  </r>
  <r>
    <x v="279"/>
    <n v="21"/>
    <s v="Casual Dining"/>
    <x v="10"/>
    <x v="1"/>
    <s v="black tea, condensed milk, evaporated milk"/>
    <n v="0.9"/>
    <n v="3.03"/>
    <n v="4.54"/>
    <n v="574"/>
    <x v="0"/>
    <b v="0"/>
    <s v="Rainy"/>
    <n v="2605.96"/>
    <n v="516.6"/>
    <n v="2089.36"/>
    <n v="2605.96"/>
    <n v="4.54"/>
    <n v="574"/>
    <n v="2089.36"/>
    <n v="45333"/>
  </r>
  <r>
    <x v="279"/>
    <n v="15"/>
    <s v="Food Stall"/>
    <x v="12"/>
    <x v="0"/>
    <s v="rice, coconut milk, sambal, anchovies, egg, peanuts"/>
    <n v="2.5"/>
    <n v="5.29"/>
    <n v="7.56"/>
    <n v="486"/>
    <x v="0"/>
    <b v="0"/>
    <s v="Cloudy"/>
    <n v="3674.16"/>
    <n v="1215"/>
    <n v="2459.16"/>
    <n v="3674.16"/>
    <n v="7.56"/>
    <n v="486"/>
    <n v="2459.16"/>
    <n v="45333"/>
  </r>
  <r>
    <x v="279"/>
    <n v="3"/>
    <s v="Cafe"/>
    <x v="1"/>
    <x v="1"/>
    <s v="spaghetti, eggs, cheese, beef bacon, black pepper"/>
    <n v="9"/>
    <n v="35.53"/>
    <n v="38.76"/>
    <n v="148"/>
    <x v="0"/>
    <b v="0"/>
    <s v="Cloudy"/>
    <n v="5736.48"/>
    <n v="1332"/>
    <n v="4404.4799999999996"/>
    <n v="5736.48"/>
    <n v="38.76"/>
    <n v="148"/>
    <n v="4404.4799999999996"/>
    <n v="45333"/>
  </r>
  <r>
    <x v="279"/>
    <n v="18"/>
    <s v="Food Stall"/>
    <x v="3"/>
    <x v="2"/>
    <s v="flour, ghee, egg, water, curry"/>
    <n v="0.8"/>
    <n v="1.79"/>
    <n v="2.5499999999999998"/>
    <n v="747"/>
    <x v="0"/>
    <b v="0"/>
    <s v="Sunny"/>
    <n v="1904.85"/>
    <n v="597.6"/>
    <n v="1307.25"/>
    <n v="1904.85"/>
    <n v="2.5499999999999998"/>
    <n v="747"/>
    <n v="1307.25"/>
    <n v="45333"/>
  </r>
  <r>
    <x v="279"/>
    <n v="26"/>
    <s v="Food Stall"/>
    <x v="10"/>
    <x v="1"/>
    <s v="black tea, condensed milk, evaporated milk"/>
    <n v="0.9"/>
    <n v="1.76"/>
    <n v="2.71"/>
    <n v="371"/>
    <x v="0"/>
    <b v="0"/>
    <s v="Cloudy"/>
    <n v="1005.41"/>
    <n v="333.90000000000003"/>
    <n v="671.51"/>
    <n v="1005.41"/>
    <n v="2.71"/>
    <n v="371"/>
    <n v="671.51"/>
    <n v="45333"/>
  </r>
  <r>
    <x v="279"/>
    <n v="48"/>
    <s v="Casual Dining"/>
    <x v="7"/>
    <x v="2"/>
    <s v="white bread, kaya, butter, soft-boiled eggs"/>
    <n v="2.8"/>
    <n v="9.0399999999999991"/>
    <n v="11.62"/>
    <n v="393"/>
    <x v="0"/>
    <b v="0"/>
    <s v="Sunny"/>
    <n v="4566.66"/>
    <n v="1100.3999999999999"/>
    <n v="3466.26"/>
    <n v="4566.66"/>
    <n v="11.62"/>
    <n v="393"/>
    <n v="3466.26"/>
    <n v="45333"/>
  </r>
  <r>
    <x v="279"/>
    <n v="24"/>
    <s v="Casual Dining"/>
    <x v="4"/>
    <x v="1"/>
    <s v="rice flour jelly, coconut milk, palm sugar, red beans"/>
    <n v="2"/>
    <n v="5.31"/>
    <n v="10.41"/>
    <n v="162"/>
    <x v="0"/>
    <b v="0"/>
    <s v="Rainy"/>
    <n v="1686.42"/>
    <n v="324"/>
    <n v="1362.42"/>
    <n v="1686.42"/>
    <n v="10.41"/>
    <n v="162"/>
    <n v="1362.42"/>
    <n v="45333"/>
  </r>
  <r>
    <x v="280"/>
    <n v="21"/>
    <s v="Casual Dining"/>
    <x v="11"/>
    <x v="0"/>
    <s v="black tea, lemon, sugar syrup"/>
    <n v="1.2"/>
    <n v="3.81"/>
    <n v="5.61"/>
    <n v="502"/>
    <x v="0"/>
    <b v="1"/>
    <s v="Cloudy"/>
    <n v="2816.2200000000003"/>
    <n v="602.4"/>
    <n v="2213.8200000000002"/>
    <n v="2816.2200000000003"/>
    <n v="5.61"/>
    <n v="502"/>
    <n v="2213.8200000000002"/>
    <n v="45362"/>
  </r>
  <r>
    <x v="280"/>
    <n v="30"/>
    <s v="Cafe"/>
    <x v="8"/>
    <x v="0"/>
    <s v="chicken thigh, black pepper sauce, fries, coleslaw"/>
    <n v="8"/>
    <n v="27.71"/>
    <n v="33.81"/>
    <n v="153"/>
    <x v="0"/>
    <b v="0"/>
    <s v="Cloudy"/>
    <n v="5172.93"/>
    <n v="1224"/>
    <n v="3948.9300000000003"/>
    <n v="5172.93"/>
    <n v="33.81"/>
    <n v="153"/>
    <n v="3948.9300000000003"/>
    <n v="45362"/>
  </r>
  <r>
    <x v="280"/>
    <n v="13"/>
    <s v="Food Stall"/>
    <x v="2"/>
    <x v="1"/>
    <s v="beef, coconut milk, galangal, lemongrass, spices, chili"/>
    <n v="9"/>
    <n v="15.55"/>
    <n v="33.78"/>
    <n v="77"/>
    <x v="0"/>
    <b v="0"/>
    <s v="Cloudy"/>
    <n v="2601.06"/>
    <n v="693"/>
    <n v="1908.06"/>
    <n v="2601.06"/>
    <n v="33.78"/>
    <n v="77"/>
    <n v="1908.06"/>
    <n v="45362"/>
  </r>
  <r>
    <x v="280"/>
    <n v="16"/>
    <s v="Food Stall"/>
    <x v="3"/>
    <x v="1"/>
    <s v="flour, ghee, egg, water, curry"/>
    <n v="0.8"/>
    <n v="2.0499999999999998"/>
    <n v="2.71"/>
    <n v="539"/>
    <x v="0"/>
    <b v="0"/>
    <s v="Cloudy"/>
    <n v="1460.69"/>
    <n v="431.20000000000005"/>
    <n v="1029.49"/>
    <n v="1460.69"/>
    <n v="2.71"/>
    <n v="539"/>
    <n v="1029.49"/>
    <n v="45362"/>
  </r>
  <r>
    <x v="280"/>
    <n v="28"/>
    <s v="Fine Dining"/>
    <x v="13"/>
    <x v="1"/>
    <s v="mushrooms, cream, onion, garlic, vegetable broth"/>
    <n v="3.5"/>
    <n v="18.8"/>
    <n v="30.08"/>
    <n v="41"/>
    <x v="0"/>
    <b v="0"/>
    <s v="Sunny"/>
    <n v="1233.28"/>
    <n v="143.5"/>
    <n v="1089.78"/>
    <n v="1233.28"/>
    <n v="30.08"/>
    <n v="41"/>
    <n v="1089.78"/>
    <n v="45362"/>
  </r>
  <r>
    <x v="280"/>
    <n v="44"/>
    <s v="Food Stall"/>
    <x v="4"/>
    <x v="0"/>
    <s v="rice flour jelly, coconut milk, palm sugar, red beans"/>
    <n v="2"/>
    <n v="5.49"/>
    <n v="6.01"/>
    <n v="357"/>
    <x v="0"/>
    <b v="0"/>
    <s v="Sunny"/>
    <n v="2145.5699999999997"/>
    <n v="714"/>
    <n v="1431.5699999999997"/>
    <n v="2145.5699999999997"/>
    <n v="6.01"/>
    <n v="357"/>
    <n v="1431.5699999999997"/>
    <n v="45362"/>
  </r>
  <r>
    <x v="280"/>
    <n v="15"/>
    <s v="Food Stall"/>
    <x v="7"/>
    <x v="2"/>
    <s v="white bread, kaya, butter, soft-boiled eggs"/>
    <n v="2.8"/>
    <n v="5.34"/>
    <n v="7.66"/>
    <n v="546"/>
    <x v="0"/>
    <b v="1"/>
    <s v="Cloudy"/>
    <n v="4182.3599999999997"/>
    <n v="1528.8"/>
    <n v="2653.5599999999995"/>
    <n v="4182.3599999999997"/>
    <n v="7.66"/>
    <n v="546"/>
    <n v="2653.5599999999995"/>
    <n v="45362"/>
  </r>
  <r>
    <x v="280"/>
    <n v="39"/>
    <s v="Casual Dining"/>
    <x v="13"/>
    <x v="0"/>
    <s v="mushrooms, cream, onion, garlic, vegetable broth"/>
    <n v="3.5"/>
    <n v="12.6"/>
    <n v="21.16"/>
    <n v="64"/>
    <x v="0"/>
    <b v="0"/>
    <s v="Sunny"/>
    <n v="1354.24"/>
    <n v="224"/>
    <n v="1130.24"/>
    <n v="1354.24"/>
    <n v="21.16"/>
    <n v="64"/>
    <n v="1130.24"/>
    <n v="45362"/>
  </r>
  <r>
    <x v="280"/>
    <n v="12"/>
    <s v="Cafe"/>
    <x v="12"/>
    <x v="0"/>
    <s v="rice, coconut milk, sambal, anchovies, egg, peanuts"/>
    <n v="2.5"/>
    <n v="7.89"/>
    <n v="9.75"/>
    <n v="297"/>
    <x v="0"/>
    <b v="0"/>
    <s v="Cloudy"/>
    <n v="2895.75"/>
    <n v="742.5"/>
    <n v="2153.25"/>
    <n v="2895.75"/>
    <n v="9.75"/>
    <n v="297"/>
    <n v="2153.25"/>
    <n v="45362"/>
  </r>
  <r>
    <x v="280"/>
    <n v="16"/>
    <s v="Food Stall"/>
    <x v="6"/>
    <x v="1"/>
    <s v="chicken, yogurt, tandoori masala, ginger, garlic"/>
    <n v="7"/>
    <n v="15.16"/>
    <n v="22.33"/>
    <n v="277"/>
    <x v="0"/>
    <b v="0"/>
    <s v="Sunny"/>
    <n v="6185.41"/>
    <n v="1939"/>
    <n v="4246.41"/>
    <n v="6185.41"/>
    <n v="22.33"/>
    <n v="277"/>
    <n v="4246.41"/>
    <n v="45362"/>
  </r>
  <r>
    <x v="280"/>
    <n v="38"/>
    <s v="Fine Dining"/>
    <x v="1"/>
    <x v="0"/>
    <s v="spaghetti, eggs, cheese, beef bacon, black pepper"/>
    <n v="9"/>
    <n v="47.54"/>
    <n v="62.53"/>
    <n v="55"/>
    <x v="0"/>
    <b v="0"/>
    <s v="Sunny"/>
    <n v="3439.15"/>
    <n v="495"/>
    <n v="2944.15"/>
    <n v="3439.15"/>
    <n v="62.53"/>
    <n v="55"/>
    <n v="2944.15"/>
    <n v="45362"/>
  </r>
  <r>
    <x v="280"/>
    <n v="19"/>
    <s v="Casual Dining"/>
    <x v="10"/>
    <x v="2"/>
    <s v="black tea, condensed milk, evaporated milk"/>
    <n v="0.9"/>
    <n v="2.88"/>
    <n v="3.63"/>
    <n v="604"/>
    <x v="0"/>
    <b v="0"/>
    <s v="Sunny"/>
    <n v="2192.52"/>
    <n v="543.6"/>
    <n v="1648.92"/>
    <n v="2192.52"/>
    <n v="3.63"/>
    <n v="604"/>
    <n v="1648.92"/>
    <n v="45362"/>
  </r>
  <r>
    <x v="280"/>
    <n v="47"/>
    <s v="Food Stall"/>
    <x v="10"/>
    <x v="0"/>
    <s v="black tea, condensed milk, evaporated milk"/>
    <n v="0.9"/>
    <n v="1.77"/>
    <n v="2.6"/>
    <n v="539"/>
    <x v="0"/>
    <b v="0"/>
    <s v="Sunny"/>
    <n v="1401.4"/>
    <n v="485.1"/>
    <n v="916.30000000000007"/>
    <n v="1401.4"/>
    <n v="2.6"/>
    <n v="539"/>
    <n v="916.30000000000007"/>
    <n v="45362"/>
  </r>
  <r>
    <x v="280"/>
    <n v="12"/>
    <s v="Cafe"/>
    <x v="1"/>
    <x v="1"/>
    <s v="spaghetti, eggs, cheese, beef bacon, black pepper"/>
    <n v="9"/>
    <n v="26.02"/>
    <n v="40.020000000000003"/>
    <n v="155"/>
    <x v="0"/>
    <b v="0"/>
    <s v="Rainy"/>
    <n v="6203.1"/>
    <n v="1395"/>
    <n v="4808.1000000000004"/>
    <n v="6203.1"/>
    <n v="40.020000000000003"/>
    <n v="155"/>
    <n v="4808.1000000000004"/>
    <n v="45362"/>
  </r>
  <r>
    <x v="280"/>
    <n v="17"/>
    <s v="Food Stall"/>
    <x v="4"/>
    <x v="0"/>
    <s v="rice flour jelly, coconut milk, palm sugar, red beans"/>
    <n v="2"/>
    <n v="5.25"/>
    <n v="7.12"/>
    <n v="324"/>
    <x v="0"/>
    <b v="0"/>
    <s v="Cloudy"/>
    <n v="2306.88"/>
    <n v="648"/>
    <n v="1658.88"/>
    <n v="2306.88"/>
    <n v="7.12"/>
    <n v="324"/>
    <n v="1658.88"/>
    <n v="45362"/>
  </r>
  <r>
    <x v="280"/>
    <n v="10"/>
    <s v="Fine Dining"/>
    <x v="12"/>
    <x v="2"/>
    <s v="rice, coconut milk, sambal, anchovies, egg, peanuts"/>
    <n v="2.5"/>
    <n v="12.46"/>
    <n v="13.42"/>
    <n v="524"/>
    <x v="0"/>
    <b v="0"/>
    <s v="Cloudy"/>
    <n v="7032.08"/>
    <n v="1310"/>
    <n v="5722.08"/>
    <n v="7032.08"/>
    <n v="13.42"/>
    <n v="524"/>
    <n v="5722.08"/>
    <n v="45362"/>
  </r>
  <r>
    <x v="280"/>
    <n v="35"/>
    <s v="Food Stall"/>
    <x v="4"/>
    <x v="0"/>
    <s v="rice flour jelly, coconut milk, palm sugar, red beans"/>
    <n v="2"/>
    <n v="3.73"/>
    <n v="7.3"/>
    <n v="240"/>
    <x v="0"/>
    <b v="0"/>
    <s v="Rainy"/>
    <n v="1752"/>
    <n v="480"/>
    <n v="1272"/>
    <n v="1752"/>
    <n v="7.3"/>
    <n v="240"/>
    <n v="1272"/>
    <n v="45362"/>
  </r>
  <r>
    <x v="280"/>
    <n v="28"/>
    <s v="Fine Dining"/>
    <x v="13"/>
    <x v="0"/>
    <s v="mushrooms, cream, onion, garlic, vegetable broth"/>
    <n v="3.5"/>
    <n v="15.65"/>
    <n v="24.99"/>
    <n v="268"/>
    <x v="0"/>
    <b v="0"/>
    <s v="Sunny"/>
    <n v="6697.32"/>
    <n v="938"/>
    <n v="5759.32"/>
    <n v="6697.32"/>
    <n v="24.99"/>
    <n v="268"/>
    <n v="5759.32"/>
    <n v="45362"/>
  </r>
  <r>
    <x v="280"/>
    <n v="14"/>
    <s v="Food Stall"/>
    <x v="12"/>
    <x v="0"/>
    <s v="rice, coconut milk, sambal, anchovies, egg, peanuts"/>
    <n v="2.5"/>
    <n v="6.37"/>
    <n v="9.86"/>
    <n v="236"/>
    <x v="0"/>
    <b v="0"/>
    <s v="Sunny"/>
    <n v="2326.96"/>
    <n v="590"/>
    <n v="1736.96"/>
    <n v="2326.96"/>
    <n v="9.86"/>
    <n v="236"/>
    <n v="1736.96"/>
    <n v="45362"/>
  </r>
  <r>
    <x v="280"/>
    <n v="12"/>
    <s v="Cafe"/>
    <x v="4"/>
    <x v="0"/>
    <s v="rice flour jelly, coconut milk, palm sugar, red beans"/>
    <n v="2"/>
    <n v="7.07"/>
    <n v="8.26"/>
    <n v="371"/>
    <x v="0"/>
    <b v="1"/>
    <s v="Sunny"/>
    <n v="3064.46"/>
    <n v="742"/>
    <n v="2322.46"/>
    <n v="3064.46"/>
    <n v="8.26"/>
    <n v="371"/>
    <n v="2322.46"/>
    <n v="45362"/>
  </r>
  <r>
    <x v="280"/>
    <n v="42"/>
    <s v="Fine Dining"/>
    <x v="8"/>
    <x v="0"/>
    <s v="chicken thigh, black pepper sauce, fries, coleslaw"/>
    <n v="8"/>
    <n v="36.4"/>
    <n v="50.9"/>
    <n v="274"/>
    <x v="0"/>
    <b v="0"/>
    <s v="Rainy"/>
    <n v="13946.6"/>
    <n v="2192"/>
    <n v="11754.6"/>
    <n v="13946.6"/>
    <n v="50.9"/>
    <n v="274"/>
    <n v="11754.6"/>
    <n v="45362"/>
  </r>
  <r>
    <x v="280"/>
    <n v="2"/>
    <s v="Food Stall"/>
    <x v="3"/>
    <x v="1"/>
    <s v="flour, ghee, egg, water, curry"/>
    <n v="0.8"/>
    <n v="2.0499999999999998"/>
    <n v="2.86"/>
    <n v="368"/>
    <x v="0"/>
    <b v="0"/>
    <s v="Cloudy"/>
    <n v="1052.48"/>
    <n v="294.40000000000003"/>
    <n v="758.07999999999993"/>
    <n v="1052.48"/>
    <n v="2.86"/>
    <n v="368"/>
    <n v="758.07999999999993"/>
    <n v="45362"/>
  </r>
  <r>
    <x v="280"/>
    <n v="4"/>
    <s v="Cafe"/>
    <x v="12"/>
    <x v="0"/>
    <s v="rice, coconut milk, sambal, anchovies, egg, peanuts"/>
    <n v="2.5"/>
    <n v="9.9499999999999993"/>
    <n v="6.57"/>
    <n v="595"/>
    <x v="1"/>
    <b v="1"/>
    <s v="Sunny"/>
    <n v="3909.15"/>
    <n v="1487.5"/>
    <n v="2421.65"/>
    <n v="3909.15"/>
    <n v="6.57"/>
    <n v="595"/>
    <n v="2421.65"/>
    <n v="45362"/>
  </r>
  <r>
    <x v="280"/>
    <n v="15"/>
    <s v="Food Stall"/>
    <x v="4"/>
    <x v="1"/>
    <s v="rice flour jelly, coconut milk, palm sugar, red beans"/>
    <n v="2"/>
    <n v="4.6500000000000004"/>
    <n v="7.42"/>
    <n v="144"/>
    <x v="0"/>
    <b v="0"/>
    <s v="Cloudy"/>
    <n v="1068.48"/>
    <n v="288"/>
    <n v="780.48"/>
    <n v="1068.48"/>
    <n v="7.42"/>
    <n v="144"/>
    <n v="780.48"/>
    <n v="45362"/>
  </r>
  <r>
    <x v="280"/>
    <n v="29"/>
    <s v="Food Stall"/>
    <x v="4"/>
    <x v="0"/>
    <s v="rice flour jelly, coconut milk, palm sugar, red beans"/>
    <n v="2"/>
    <n v="3.77"/>
    <n v="6.43"/>
    <n v="299"/>
    <x v="0"/>
    <b v="0"/>
    <s v="Sunny"/>
    <n v="1922.57"/>
    <n v="598"/>
    <n v="1324.57"/>
    <n v="1922.57"/>
    <n v="6.43"/>
    <n v="299"/>
    <n v="1324.57"/>
    <n v="45362"/>
  </r>
  <r>
    <x v="280"/>
    <n v="33"/>
    <s v="Cafe"/>
    <x v="8"/>
    <x v="0"/>
    <s v="chicken thigh, black pepper sauce, fries, coleslaw"/>
    <n v="8"/>
    <n v="28.68"/>
    <n v="30.1"/>
    <n v="321"/>
    <x v="0"/>
    <b v="0"/>
    <s v="Sunny"/>
    <n v="9662.1"/>
    <n v="2568"/>
    <n v="7094.1"/>
    <n v="9662.1"/>
    <n v="30.1"/>
    <n v="321"/>
    <n v="7094.1"/>
    <n v="45362"/>
  </r>
  <r>
    <x v="281"/>
    <n v="43"/>
    <s v="Casual Dining"/>
    <x v="12"/>
    <x v="2"/>
    <s v="rice, coconut milk, sambal, anchovies, egg, peanuts"/>
    <n v="2.5"/>
    <n v="7.36"/>
    <n v="14.29"/>
    <n v="224"/>
    <x v="0"/>
    <b v="0"/>
    <s v="Sunny"/>
    <n v="3200.96"/>
    <n v="560"/>
    <n v="2640.96"/>
    <n v="3200.96"/>
    <n v="14.29"/>
    <n v="224"/>
    <n v="2640.96"/>
    <n v="45393"/>
  </r>
  <r>
    <x v="281"/>
    <n v="37"/>
    <s v="Food Stall"/>
    <x v="9"/>
    <x v="0"/>
    <s v="chicken, rice, ginger, garlic, chili sauce, cucumber"/>
    <n v="4"/>
    <n v="8.73"/>
    <n v="7.34"/>
    <n v="398"/>
    <x v="1"/>
    <b v="0"/>
    <s v="Sunny"/>
    <n v="2921.32"/>
    <n v="1592"/>
    <n v="1329.3200000000002"/>
    <n v="2921.32"/>
    <n v="7.34"/>
    <n v="398"/>
    <n v="1329.3200000000002"/>
    <n v="45393"/>
  </r>
  <r>
    <x v="281"/>
    <n v="32"/>
    <s v="Fine Dining"/>
    <x v="8"/>
    <x v="0"/>
    <s v="chicken thigh, black pepper sauce, fries, coleslaw"/>
    <n v="8"/>
    <n v="31.73"/>
    <n v="66.19"/>
    <n v="0"/>
    <x v="0"/>
    <b v="0"/>
    <s v="Sunny"/>
    <n v="0"/>
    <n v="0"/>
    <n v="0"/>
    <n v="0"/>
    <n v="66.19"/>
    <n v="0"/>
    <n v="0"/>
    <n v="45393"/>
  </r>
  <r>
    <x v="281"/>
    <n v="10"/>
    <s v="Fine Dining"/>
    <x v="8"/>
    <x v="1"/>
    <s v="chicken thigh, black pepper sauce, fries, coleslaw"/>
    <n v="8"/>
    <n v="31.7"/>
    <n v="57.88"/>
    <n v="59"/>
    <x v="0"/>
    <b v="0"/>
    <s v="Rainy"/>
    <n v="3414.92"/>
    <n v="472"/>
    <n v="2942.92"/>
    <n v="3414.92"/>
    <n v="57.88"/>
    <n v="59"/>
    <n v="2942.92"/>
    <n v="45393"/>
  </r>
  <r>
    <x v="281"/>
    <n v="3"/>
    <s v="Cafe"/>
    <x v="10"/>
    <x v="0"/>
    <s v="black tea, condensed milk, evaporated milk"/>
    <n v="0.9"/>
    <n v="3.64"/>
    <n v="4"/>
    <n v="485"/>
    <x v="0"/>
    <b v="0"/>
    <s v="Cloudy"/>
    <n v="1940"/>
    <n v="436.5"/>
    <n v="1503.5"/>
    <n v="1940"/>
    <n v="4"/>
    <n v="485"/>
    <n v="1503.5"/>
    <n v="45393"/>
  </r>
  <r>
    <x v="281"/>
    <n v="11"/>
    <s v="Food Stall"/>
    <x v="7"/>
    <x v="2"/>
    <s v="white bread, kaya, butter, soft-boiled eggs"/>
    <n v="2.8"/>
    <n v="5.85"/>
    <n v="9.74"/>
    <n v="259"/>
    <x v="0"/>
    <b v="0"/>
    <s v="Rainy"/>
    <n v="2522.66"/>
    <n v="725.19999999999993"/>
    <n v="1797.46"/>
    <n v="2522.66"/>
    <n v="9.74"/>
    <n v="259"/>
    <n v="1797.46"/>
    <n v="45393"/>
  </r>
  <r>
    <x v="281"/>
    <n v="7"/>
    <s v="Casual Dining"/>
    <x v="7"/>
    <x v="2"/>
    <s v="white bread, kaya, butter, soft-boiled eggs"/>
    <n v="2.8"/>
    <n v="8.85"/>
    <n v="14.27"/>
    <n v="229"/>
    <x v="0"/>
    <b v="0"/>
    <s v="Sunny"/>
    <n v="3267.83"/>
    <n v="641.19999999999993"/>
    <n v="2626.63"/>
    <n v="3267.83"/>
    <n v="14.27"/>
    <n v="229"/>
    <n v="2626.63"/>
    <n v="45393"/>
  </r>
  <r>
    <x v="281"/>
    <n v="21"/>
    <s v="Casual Dining"/>
    <x v="10"/>
    <x v="0"/>
    <s v="black tea, condensed milk, evaporated milk"/>
    <n v="0.9"/>
    <n v="2.69"/>
    <n v="2.79"/>
    <n v="992"/>
    <x v="1"/>
    <b v="0"/>
    <s v="Cloudy"/>
    <n v="2767.68"/>
    <n v="892.80000000000007"/>
    <n v="1874.8799999999997"/>
    <n v="2767.68"/>
    <n v="2.79"/>
    <n v="992"/>
    <n v="1874.8799999999997"/>
    <n v="45393"/>
  </r>
  <r>
    <x v="281"/>
    <n v="15"/>
    <s v="Food Stall"/>
    <x v="2"/>
    <x v="0"/>
    <s v="beef, coconut milk, galangal, lemongrass, spices, chili"/>
    <n v="9"/>
    <n v="17.7"/>
    <n v="32.729999999999997"/>
    <n v="188"/>
    <x v="0"/>
    <b v="0"/>
    <s v="Rainy"/>
    <n v="6153.24"/>
    <n v="1692"/>
    <n v="4461.24"/>
    <n v="6153.24"/>
    <n v="32.729999999999997"/>
    <n v="188"/>
    <n v="4461.24"/>
    <n v="45393"/>
  </r>
  <r>
    <x v="281"/>
    <n v="37"/>
    <s v="Food Stall"/>
    <x v="4"/>
    <x v="1"/>
    <s v="rice flour jelly, coconut milk, palm sugar, red beans"/>
    <n v="2"/>
    <n v="4.47"/>
    <n v="6.99"/>
    <n v="239"/>
    <x v="0"/>
    <b v="0"/>
    <s v="Sunny"/>
    <n v="1670.6100000000001"/>
    <n v="478"/>
    <n v="1192.6100000000001"/>
    <n v="1670.6100000000001"/>
    <n v="6.99"/>
    <n v="239"/>
    <n v="1192.6100000000001"/>
    <n v="45393"/>
  </r>
  <r>
    <x v="281"/>
    <n v="35"/>
    <s v="Food Stall"/>
    <x v="7"/>
    <x v="2"/>
    <s v="white bread, kaya, butter, soft-boiled eggs"/>
    <n v="2.8"/>
    <n v="6.09"/>
    <n v="7.58"/>
    <n v="326"/>
    <x v="0"/>
    <b v="0"/>
    <s v="Cloudy"/>
    <n v="2471.08"/>
    <n v="912.8"/>
    <n v="1558.28"/>
    <n v="2471.08"/>
    <n v="7.58"/>
    <n v="326"/>
    <n v="1558.28"/>
    <n v="45393"/>
  </r>
  <r>
    <x v="281"/>
    <n v="34"/>
    <s v="Casual Dining"/>
    <x v="7"/>
    <x v="2"/>
    <s v="white bread, kaya, butter, soft-boiled eggs"/>
    <n v="2.8"/>
    <n v="9.0399999999999991"/>
    <n v="11.94"/>
    <n v="266"/>
    <x v="0"/>
    <b v="1"/>
    <s v="Sunny"/>
    <n v="3176.04"/>
    <n v="744.8"/>
    <n v="2431.2399999999998"/>
    <n v="3176.04"/>
    <n v="11.94"/>
    <n v="266"/>
    <n v="2431.2399999999998"/>
    <n v="45393"/>
  </r>
  <r>
    <x v="281"/>
    <n v="37"/>
    <s v="Food Stall"/>
    <x v="5"/>
    <x v="0"/>
    <s v="flat rice noodles, prawns, cockles, bean sprouts, chives, soy sauce"/>
    <n v="5"/>
    <n v="11.41"/>
    <n v="17.64"/>
    <n v="171"/>
    <x v="0"/>
    <b v="0"/>
    <s v="Sunny"/>
    <n v="3016.44"/>
    <n v="855"/>
    <n v="2161.44"/>
    <n v="3016.44"/>
    <n v="17.64"/>
    <n v="171"/>
    <n v="2161.44"/>
    <n v="45393"/>
  </r>
  <r>
    <x v="281"/>
    <n v="46"/>
    <s v="Casual Dining"/>
    <x v="7"/>
    <x v="2"/>
    <s v="white bread, kaya, butter, soft-boiled eggs"/>
    <n v="2.8"/>
    <n v="7.23"/>
    <n v="10.7"/>
    <n v="401"/>
    <x v="0"/>
    <b v="0"/>
    <s v="Sunny"/>
    <n v="4290.7"/>
    <n v="1122.8"/>
    <n v="3167.8999999999996"/>
    <n v="4290.7"/>
    <n v="10.7"/>
    <n v="401"/>
    <n v="3167.8999999999996"/>
    <n v="45393"/>
  </r>
  <r>
    <x v="281"/>
    <n v="37"/>
    <s v="Food Stall"/>
    <x v="5"/>
    <x v="0"/>
    <s v="flat rice noodles, prawns, cockles, bean sprouts, chives, soy sauce"/>
    <n v="5"/>
    <n v="11.44"/>
    <n v="17.829999999999998"/>
    <n v="0"/>
    <x v="0"/>
    <b v="0"/>
    <s v="Cloudy"/>
    <n v="0"/>
    <n v="0"/>
    <n v="0"/>
    <n v="0"/>
    <n v="17.829999999999998"/>
    <n v="0"/>
    <n v="0"/>
    <n v="45393"/>
  </r>
  <r>
    <x v="281"/>
    <n v="5"/>
    <s v="Cafe"/>
    <x v="13"/>
    <x v="0"/>
    <s v="mushrooms, cream, onion, garlic, vegetable broth"/>
    <n v="3.5"/>
    <n v="13.62"/>
    <n v="13.13"/>
    <n v="87"/>
    <x v="1"/>
    <b v="0"/>
    <s v="Sunny"/>
    <n v="1142.3100000000002"/>
    <n v="304.5"/>
    <n v="837.81000000000017"/>
    <n v="1142.3100000000002"/>
    <n v="13.13"/>
    <n v="87"/>
    <n v="837.81000000000017"/>
    <n v="45393"/>
  </r>
  <r>
    <x v="281"/>
    <n v="47"/>
    <s v="Food Stall"/>
    <x v="10"/>
    <x v="0"/>
    <s v="black tea, condensed milk, evaporated milk"/>
    <n v="0.9"/>
    <n v="1.94"/>
    <n v="2.83"/>
    <n v="609"/>
    <x v="0"/>
    <b v="0"/>
    <s v="Rainy"/>
    <n v="1723.47"/>
    <n v="548.1"/>
    <n v="1175.3699999999999"/>
    <n v="1723.47"/>
    <n v="2.83"/>
    <n v="609"/>
    <n v="1175.3699999999999"/>
    <n v="45393"/>
  </r>
  <r>
    <x v="281"/>
    <n v="47"/>
    <s v="Food Stall"/>
    <x v="7"/>
    <x v="2"/>
    <s v="white bread, kaya, butter, soft-boiled eggs"/>
    <n v="2.8"/>
    <n v="5.72"/>
    <n v="9.9600000000000009"/>
    <n v="282"/>
    <x v="0"/>
    <b v="0"/>
    <s v="Rainy"/>
    <n v="2808.7200000000003"/>
    <n v="789.59999999999991"/>
    <n v="2019.1200000000003"/>
    <n v="2808.7200000000003"/>
    <n v="9.9600000000000009"/>
    <n v="282"/>
    <n v="2019.1200000000003"/>
    <n v="45393"/>
  </r>
  <r>
    <x v="281"/>
    <n v="23"/>
    <s v="Fine Dining"/>
    <x v="13"/>
    <x v="0"/>
    <s v="mushrooms, cream, onion, garlic, vegetable broth"/>
    <n v="3.5"/>
    <n v="16.39"/>
    <n v="31.04"/>
    <n v="9"/>
    <x v="0"/>
    <b v="0"/>
    <s v="Cloudy"/>
    <n v="279.36"/>
    <n v="31.5"/>
    <n v="247.86"/>
    <n v="279.36"/>
    <n v="31.04"/>
    <n v="9"/>
    <n v="247.86"/>
    <n v="45393"/>
  </r>
  <r>
    <x v="281"/>
    <n v="26"/>
    <s v="Food Stall"/>
    <x v="7"/>
    <x v="2"/>
    <s v="white bread, kaya, butter, soft-boiled eggs"/>
    <n v="2.8"/>
    <n v="5.25"/>
    <n v="9.9499999999999993"/>
    <n v="265"/>
    <x v="0"/>
    <b v="0"/>
    <s v="Rainy"/>
    <n v="2636.75"/>
    <n v="742"/>
    <n v="1894.75"/>
    <n v="2636.75"/>
    <n v="9.9499999999999993"/>
    <n v="265"/>
    <n v="1894.75"/>
    <n v="45393"/>
  </r>
  <r>
    <x v="281"/>
    <n v="7"/>
    <s v="Casual Dining"/>
    <x v="13"/>
    <x v="1"/>
    <s v="mushrooms, cream, onion, garlic, vegetable broth"/>
    <n v="3.5"/>
    <n v="11.39"/>
    <n v="21.77"/>
    <n v="87"/>
    <x v="0"/>
    <b v="0"/>
    <s v="Cloudy"/>
    <n v="1893.99"/>
    <n v="304.5"/>
    <n v="1589.49"/>
    <n v="1893.99"/>
    <n v="21.77"/>
    <n v="87"/>
    <n v="1589.49"/>
    <n v="45393"/>
  </r>
  <r>
    <x v="281"/>
    <n v="5"/>
    <s v="Cafe"/>
    <x v="11"/>
    <x v="1"/>
    <s v="black tea, lemon, sugar syrup"/>
    <n v="1.2"/>
    <n v="4.78"/>
    <n v="6.27"/>
    <n v="182"/>
    <x v="0"/>
    <b v="1"/>
    <s v="Sunny"/>
    <n v="1141.1399999999999"/>
    <n v="218.4"/>
    <n v="922.7399999999999"/>
    <n v="1141.1399999999999"/>
    <n v="6.27"/>
    <n v="182"/>
    <n v="922.7399999999999"/>
    <n v="45393"/>
  </r>
  <r>
    <x v="281"/>
    <n v="24"/>
    <s v="Casual Dining"/>
    <x v="5"/>
    <x v="0"/>
    <s v="flat rice noodles, prawns, cockles, bean sprouts, chives, soy sauce"/>
    <n v="5"/>
    <n v="15.43"/>
    <n v="32.31"/>
    <n v="89"/>
    <x v="0"/>
    <b v="0"/>
    <s v="Cloudy"/>
    <n v="2875.59"/>
    <n v="445"/>
    <n v="2430.59"/>
    <n v="2875.59"/>
    <n v="32.31"/>
    <n v="89"/>
    <n v="2430.59"/>
    <n v="45393"/>
  </r>
  <r>
    <x v="281"/>
    <n v="44"/>
    <s v="Food Stall"/>
    <x v="4"/>
    <x v="1"/>
    <s v="rice flour jelly, coconut milk, palm sugar, red beans"/>
    <n v="2"/>
    <n v="5.39"/>
    <n v="8.66"/>
    <n v="85"/>
    <x v="0"/>
    <b v="0"/>
    <s v="Sunny"/>
    <n v="736.1"/>
    <n v="170"/>
    <n v="566.1"/>
    <n v="736.1"/>
    <n v="8.66"/>
    <n v="85"/>
    <n v="566.1"/>
    <n v="45393"/>
  </r>
  <r>
    <x v="281"/>
    <n v="5"/>
    <s v="Cafe"/>
    <x v="10"/>
    <x v="0"/>
    <s v="black tea, condensed milk, evaporated milk"/>
    <n v="0.9"/>
    <n v="2.62"/>
    <n v="3.67"/>
    <n v="367"/>
    <x v="0"/>
    <b v="0"/>
    <s v="Cloudy"/>
    <n v="1346.8899999999999"/>
    <n v="330.3"/>
    <n v="1016.5899999999999"/>
    <n v="1346.8899999999999"/>
    <n v="3.67"/>
    <n v="367"/>
    <n v="1016.5899999999999"/>
    <n v="45393"/>
  </r>
  <r>
    <x v="281"/>
    <n v="2"/>
    <s v="Food Stall"/>
    <x v="6"/>
    <x v="1"/>
    <s v="chicken, yogurt, tandoori masala, ginger, garlic"/>
    <n v="7"/>
    <n v="14.66"/>
    <n v="17.13"/>
    <n v="323"/>
    <x v="1"/>
    <b v="0"/>
    <s v="Sunny"/>
    <n v="5532.99"/>
    <n v="2261"/>
    <n v="3271.99"/>
    <n v="5532.99"/>
    <n v="17.13"/>
    <n v="323"/>
    <n v="3271.99"/>
    <n v="45393"/>
  </r>
  <r>
    <x v="281"/>
    <n v="36"/>
    <s v="Food Stall"/>
    <x v="6"/>
    <x v="1"/>
    <s v="chicken, yogurt, tandoori masala, ginger, garlic"/>
    <n v="7"/>
    <n v="13.03"/>
    <n v="22.84"/>
    <n v="207"/>
    <x v="0"/>
    <b v="0"/>
    <s v="Cloudy"/>
    <n v="4727.88"/>
    <n v="1449"/>
    <n v="3278.88"/>
    <n v="4727.88"/>
    <n v="22.84"/>
    <n v="207"/>
    <n v="3278.88"/>
    <n v="45393"/>
  </r>
  <r>
    <x v="281"/>
    <n v="41"/>
    <s v="Cafe"/>
    <x v="13"/>
    <x v="0"/>
    <s v="mushrooms, cream, onion, garlic, vegetable broth"/>
    <n v="3.5"/>
    <n v="10.039999999999999"/>
    <n v="19.829999999999998"/>
    <n v="16"/>
    <x v="0"/>
    <b v="0"/>
    <s v="Cloudy"/>
    <n v="317.27999999999997"/>
    <n v="56"/>
    <n v="261.27999999999997"/>
    <n v="317.27999999999997"/>
    <n v="19.829999999999998"/>
    <n v="16"/>
    <n v="261.27999999999997"/>
    <n v="45393"/>
  </r>
  <r>
    <x v="281"/>
    <n v="29"/>
    <s v="Food Stall"/>
    <x v="5"/>
    <x v="0"/>
    <s v="flat rice noodles, prawns, cockles, bean sprouts, chives, soy sauce"/>
    <n v="5"/>
    <n v="10.79"/>
    <n v="16.43"/>
    <n v="292"/>
    <x v="0"/>
    <b v="0"/>
    <s v="Sunny"/>
    <n v="4797.5599999999995"/>
    <n v="1460"/>
    <n v="3337.5599999999995"/>
    <n v="4797.5599999999995"/>
    <n v="16.43"/>
    <n v="292"/>
    <n v="3337.5599999999995"/>
    <n v="45393"/>
  </r>
  <r>
    <x v="281"/>
    <n v="4"/>
    <s v="Cafe"/>
    <x v="1"/>
    <x v="1"/>
    <s v="spaghetti, eggs, cheese, beef bacon, black pepper"/>
    <n v="9"/>
    <n v="36.549999999999997"/>
    <n v="52.13"/>
    <n v="43"/>
    <x v="0"/>
    <b v="0"/>
    <s v="Sunny"/>
    <n v="2241.59"/>
    <n v="387"/>
    <n v="1854.5900000000001"/>
    <n v="2241.59"/>
    <n v="52.13"/>
    <n v="43"/>
    <n v="1854.5900000000001"/>
    <n v="45393"/>
  </r>
  <r>
    <x v="281"/>
    <n v="5"/>
    <s v="Cafe"/>
    <x v="13"/>
    <x v="1"/>
    <s v="mushrooms, cream, onion, garlic, vegetable broth"/>
    <n v="3.5"/>
    <n v="10.54"/>
    <n v="20.190000000000001"/>
    <n v="106"/>
    <x v="0"/>
    <b v="0"/>
    <s v="Sunny"/>
    <n v="2140.1400000000003"/>
    <n v="371"/>
    <n v="1769.1400000000003"/>
    <n v="2140.1400000000003"/>
    <n v="20.190000000000001"/>
    <n v="106"/>
    <n v="1769.1400000000003"/>
    <n v="45393"/>
  </r>
  <r>
    <x v="281"/>
    <n v="35"/>
    <s v="Food Stall"/>
    <x v="10"/>
    <x v="2"/>
    <s v="black tea, condensed milk, evaporated milk"/>
    <n v="0.9"/>
    <n v="2.1800000000000002"/>
    <n v="2.5099999999999998"/>
    <n v="546"/>
    <x v="0"/>
    <b v="0"/>
    <s v="Cloudy"/>
    <n v="1370.4599999999998"/>
    <n v="491.40000000000003"/>
    <n v="879.05999999999972"/>
    <n v="1370.4599999999998"/>
    <n v="2.5099999999999998"/>
    <n v="546"/>
    <n v="879.05999999999972"/>
    <n v="45393"/>
  </r>
  <r>
    <x v="281"/>
    <n v="38"/>
    <s v="Fine Dining"/>
    <x v="2"/>
    <x v="1"/>
    <s v="beef, coconut milk, galangal, lemongrass, spices, chili"/>
    <n v="9"/>
    <n v="48.85"/>
    <n v="75.11"/>
    <n v="107"/>
    <x v="0"/>
    <b v="0"/>
    <s v="Cloudy"/>
    <n v="8036.7699999999995"/>
    <n v="963"/>
    <n v="7073.7699999999995"/>
    <n v="8036.7699999999995"/>
    <n v="75.11"/>
    <n v="107"/>
    <n v="7073.7699999999995"/>
    <n v="45393"/>
  </r>
  <r>
    <x v="281"/>
    <n v="24"/>
    <s v="Casual Dining"/>
    <x v="5"/>
    <x v="0"/>
    <s v="flat rice noodles, prawns, cockles, bean sprouts, chives, soy sauce"/>
    <n v="5"/>
    <n v="15.41"/>
    <n v="25.31"/>
    <n v="240"/>
    <x v="0"/>
    <b v="0"/>
    <s v="Cloudy"/>
    <n v="6074.4"/>
    <n v="1200"/>
    <n v="4874.3999999999996"/>
    <n v="6074.4"/>
    <n v="25.31"/>
    <n v="240"/>
    <n v="4874.3999999999996"/>
    <n v="45393"/>
  </r>
  <r>
    <x v="281"/>
    <n v="38"/>
    <s v="Fine Dining"/>
    <x v="8"/>
    <x v="0"/>
    <s v="chicken thigh, black pepper sauce, fries, coleslaw"/>
    <n v="8"/>
    <n v="42.68"/>
    <n v="62.39"/>
    <n v="216"/>
    <x v="0"/>
    <b v="0"/>
    <s v="Cloudy"/>
    <n v="13476.24"/>
    <n v="1728"/>
    <n v="11748.24"/>
    <n v="13476.24"/>
    <n v="62.39"/>
    <n v="216"/>
    <n v="11748.24"/>
    <n v="45393"/>
  </r>
  <r>
    <x v="282"/>
    <n v="7"/>
    <s v="Casual Dining"/>
    <x v="4"/>
    <x v="1"/>
    <s v="rice flour jelly, coconut milk, palm sugar, red beans"/>
    <n v="2"/>
    <n v="6.18"/>
    <n v="10.69"/>
    <n v="108"/>
    <x v="0"/>
    <b v="0"/>
    <s v="Cloudy"/>
    <n v="1154.52"/>
    <n v="216"/>
    <n v="938.52"/>
    <n v="1154.52"/>
    <n v="10.69"/>
    <n v="108"/>
    <n v="938.52"/>
    <n v="45423"/>
  </r>
  <r>
    <x v="282"/>
    <n v="19"/>
    <s v="Casual Dining"/>
    <x v="7"/>
    <x v="2"/>
    <s v="white bread, kaya, butter, soft-boiled eggs"/>
    <n v="2.8"/>
    <n v="8.76"/>
    <n v="15.24"/>
    <n v="126"/>
    <x v="0"/>
    <b v="0"/>
    <s v="Sunny"/>
    <n v="1920.24"/>
    <n v="352.79999999999995"/>
    <n v="1567.44"/>
    <n v="1920.24"/>
    <n v="15.24"/>
    <n v="126"/>
    <n v="1567.44"/>
    <n v="45423"/>
  </r>
  <r>
    <x v="282"/>
    <n v="32"/>
    <s v="Fine Dining"/>
    <x v="8"/>
    <x v="0"/>
    <s v="chicken thigh, black pepper sauce, fries, coleslaw"/>
    <n v="8"/>
    <n v="31.2"/>
    <n v="56.48"/>
    <n v="191"/>
    <x v="0"/>
    <b v="0"/>
    <s v="Sunny"/>
    <n v="10787.68"/>
    <n v="1528"/>
    <n v="9259.68"/>
    <n v="10787.68"/>
    <n v="56.48"/>
    <n v="191"/>
    <n v="9259.68"/>
    <n v="45423"/>
  </r>
  <r>
    <x v="282"/>
    <n v="27"/>
    <s v="Food Stall"/>
    <x v="6"/>
    <x v="1"/>
    <s v="chicken, yogurt, tandoori masala, ginger, garlic"/>
    <n v="7"/>
    <n v="13.6"/>
    <n v="27.81"/>
    <n v="183"/>
    <x v="0"/>
    <b v="0"/>
    <s v="Rainy"/>
    <n v="5089.2299999999996"/>
    <n v="1281"/>
    <n v="3808.2299999999996"/>
    <n v="5089.2299999999996"/>
    <n v="27.81"/>
    <n v="183"/>
    <n v="3808.2299999999996"/>
    <n v="45423"/>
  </r>
  <r>
    <x v="282"/>
    <n v="44"/>
    <s v="Food Stall"/>
    <x v="7"/>
    <x v="2"/>
    <s v="white bread, kaya, butter, soft-boiled eggs"/>
    <n v="2.8"/>
    <n v="7.12"/>
    <n v="9.41"/>
    <n v="490"/>
    <x v="0"/>
    <b v="0"/>
    <s v="Sunny"/>
    <n v="4610.8999999999996"/>
    <n v="1372"/>
    <n v="3238.8999999999996"/>
    <n v="4610.8999999999996"/>
    <n v="9.41"/>
    <n v="490"/>
    <n v="3238.8999999999996"/>
    <n v="45423"/>
  </r>
  <r>
    <x v="282"/>
    <n v="21"/>
    <s v="Casual Dining"/>
    <x v="13"/>
    <x v="0"/>
    <s v="mushrooms, cream, onion, garlic, vegetable broth"/>
    <n v="3.5"/>
    <n v="12.16"/>
    <n v="19.66"/>
    <n v="0"/>
    <x v="0"/>
    <b v="0"/>
    <s v="Sunny"/>
    <n v="0"/>
    <n v="0"/>
    <n v="0"/>
    <n v="0"/>
    <n v="19.66"/>
    <n v="0"/>
    <n v="0"/>
    <n v="45423"/>
  </r>
  <r>
    <x v="282"/>
    <n v="26"/>
    <s v="Food Stall"/>
    <x v="7"/>
    <x v="2"/>
    <s v="white bread, kaya, butter, soft-boiled eggs"/>
    <n v="2.8"/>
    <n v="6.2"/>
    <n v="7.92"/>
    <n v="421"/>
    <x v="0"/>
    <b v="1"/>
    <s v="Rainy"/>
    <n v="3334.32"/>
    <n v="1178.8"/>
    <n v="2155.5200000000004"/>
    <n v="3334.32"/>
    <n v="7.92"/>
    <n v="421"/>
    <n v="2155.5200000000004"/>
    <n v="45423"/>
  </r>
  <r>
    <x v="282"/>
    <n v="26"/>
    <s v="Food Stall"/>
    <x v="7"/>
    <x v="2"/>
    <s v="white bread, kaya, butter, soft-boiled eggs"/>
    <n v="2.8"/>
    <n v="6.63"/>
    <n v="8.9600000000000009"/>
    <n v="267"/>
    <x v="0"/>
    <b v="0"/>
    <s v="Rainy"/>
    <n v="2392.3200000000002"/>
    <n v="747.59999999999991"/>
    <n v="1644.7200000000003"/>
    <n v="2392.3200000000002"/>
    <n v="8.9600000000000009"/>
    <n v="267"/>
    <n v="1644.7200000000003"/>
    <n v="45423"/>
  </r>
  <r>
    <x v="282"/>
    <n v="20"/>
    <s v="Casual Dining"/>
    <x v="1"/>
    <x v="1"/>
    <s v="spaghetti, eggs, cheese, beef bacon, black pepper"/>
    <n v="9"/>
    <n v="29.24"/>
    <n v="29.22"/>
    <n v="239"/>
    <x v="1"/>
    <b v="0"/>
    <s v="Sunny"/>
    <n v="6983.58"/>
    <n v="2151"/>
    <n v="4832.58"/>
    <n v="6983.58"/>
    <n v="29.22"/>
    <n v="239"/>
    <n v="4832.58"/>
    <n v="45423"/>
  </r>
  <r>
    <x v="282"/>
    <n v="26"/>
    <s v="Food Stall"/>
    <x v="7"/>
    <x v="2"/>
    <s v="white bread, kaya, butter, soft-boiled eggs"/>
    <n v="2.8"/>
    <n v="6.03"/>
    <n v="5.67"/>
    <n v="654"/>
    <x v="1"/>
    <b v="0"/>
    <s v="Rainy"/>
    <n v="3708.18"/>
    <n v="1831.1999999999998"/>
    <n v="1876.98"/>
    <n v="3708.18"/>
    <n v="5.67"/>
    <n v="654"/>
    <n v="1876.98"/>
    <n v="45423"/>
  </r>
  <r>
    <x v="282"/>
    <n v="23"/>
    <s v="Fine Dining"/>
    <x v="13"/>
    <x v="1"/>
    <s v="mushrooms, cream, onion, garlic, vegetable broth"/>
    <n v="3.5"/>
    <n v="17.5"/>
    <n v="30.32"/>
    <n v="68"/>
    <x v="0"/>
    <b v="0"/>
    <s v="Sunny"/>
    <n v="2061.7600000000002"/>
    <n v="238"/>
    <n v="1823.7600000000002"/>
    <n v="2061.7600000000002"/>
    <n v="30.32"/>
    <n v="68"/>
    <n v="1823.7600000000002"/>
    <n v="45423"/>
  </r>
  <r>
    <x v="282"/>
    <n v="24"/>
    <s v="Casual Dining"/>
    <x v="4"/>
    <x v="1"/>
    <s v="rice flour jelly, coconut milk, palm sugar, red beans"/>
    <n v="2"/>
    <n v="6.83"/>
    <n v="9.51"/>
    <n v="231"/>
    <x v="0"/>
    <b v="0"/>
    <s v="Rainy"/>
    <n v="2196.81"/>
    <n v="462"/>
    <n v="1734.81"/>
    <n v="2196.81"/>
    <n v="9.51"/>
    <n v="231"/>
    <n v="1734.81"/>
    <n v="45423"/>
  </r>
  <r>
    <x v="282"/>
    <n v="15"/>
    <s v="Food Stall"/>
    <x v="10"/>
    <x v="0"/>
    <s v="black tea, condensed milk, evaporated milk"/>
    <n v="0.9"/>
    <n v="2.02"/>
    <n v="2.4700000000000002"/>
    <n v="263"/>
    <x v="0"/>
    <b v="0"/>
    <s v="Sunny"/>
    <n v="649.61"/>
    <n v="236.70000000000002"/>
    <n v="412.90999999999997"/>
    <n v="649.61"/>
    <n v="2.4700000000000002"/>
    <n v="263"/>
    <n v="412.90999999999997"/>
    <n v="45423"/>
  </r>
  <r>
    <x v="282"/>
    <n v="22"/>
    <s v="Food Stall"/>
    <x v="6"/>
    <x v="1"/>
    <s v="chicken, yogurt, tandoori masala, ginger, garlic"/>
    <n v="7"/>
    <n v="16.82"/>
    <n v="24.3"/>
    <n v="185"/>
    <x v="0"/>
    <b v="0"/>
    <s v="Rainy"/>
    <n v="4495.5"/>
    <n v="1295"/>
    <n v="3200.5"/>
    <n v="4495.5"/>
    <n v="24.3"/>
    <n v="185"/>
    <n v="3200.5"/>
    <n v="45423"/>
  </r>
  <r>
    <x v="282"/>
    <n v="49"/>
    <s v="Kopitiam"/>
    <x v="9"/>
    <x v="0"/>
    <s v="chicken, rice, ginger, garlic, chili sauce, cucumber"/>
    <n v="4"/>
    <n v="8.84"/>
    <n v="14.37"/>
    <n v="130"/>
    <x v="0"/>
    <b v="0"/>
    <s v="Sunny"/>
    <n v="1868.1"/>
    <n v="520"/>
    <n v="1348.1"/>
    <n v="1868.1"/>
    <n v="14.37"/>
    <n v="130"/>
    <n v="1348.1"/>
    <n v="45423"/>
  </r>
  <r>
    <x v="282"/>
    <n v="26"/>
    <s v="Food Stall"/>
    <x v="7"/>
    <x v="2"/>
    <s v="white bread, kaya, butter, soft-boiled eggs"/>
    <n v="2.8"/>
    <n v="5.29"/>
    <n v="7.31"/>
    <n v="654"/>
    <x v="1"/>
    <b v="0"/>
    <s v="Sunny"/>
    <n v="4780.74"/>
    <n v="1831.1999999999998"/>
    <n v="2949.54"/>
    <n v="4780.74"/>
    <n v="7.31"/>
    <n v="654"/>
    <n v="2949.54"/>
    <n v="45423"/>
  </r>
  <r>
    <x v="282"/>
    <n v="38"/>
    <s v="Fine Dining"/>
    <x v="8"/>
    <x v="1"/>
    <s v="chicken thigh, black pepper sauce, fries, coleslaw"/>
    <n v="8"/>
    <n v="42.64"/>
    <n v="41.65"/>
    <n v="252"/>
    <x v="1"/>
    <b v="0"/>
    <s v="Rainy"/>
    <n v="10495.8"/>
    <n v="2016"/>
    <n v="8479.7999999999993"/>
    <n v="10495.8"/>
    <n v="41.65"/>
    <n v="252"/>
    <n v="8479.7999999999993"/>
    <n v="45423"/>
  </r>
  <r>
    <x v="282"/>
    <n v="25"/>
    <s v="Fine Dining"/>
    <x v="12"/>
    <x v="0"/>
    <s v="rice, coconut milk, sambal, anchovies, egg, peanuts"/>
    <n v="2.5"/>
    <n v="11.79"/>
    <n v="19.510000000000002"/>
    <n v="213"/>
    <x v="0"/>
    <b v="0"/>
    <s v="Sunny"/>
    <n v="4155.63"/>
    <n v="532.5"/>
    <n v="3623.13"/>
    <n v="4155.63"/>
    <n v="19.510000000000002"/>
    <n v="213"/>
    <n v="3623.13"/>
    <n v="45423"/>
  </r>
  <r>
    <x v="282"/>
    <n v="28"/>
    <s v="Fine Dining"/>
    <x v="1"/>
    <x v="1"/>
    <s v="spaghetti, eggs, cheese, beef bacon, black pepper"/>
    <n v="9"/>
    <n v="47.34"/>
    <n v="80.91"/>
    <n v="86"/>
    <x v="0"/>
    <b v="0"/>
    <s v="Cloudy"/>
    <n v="6958.2599999999993"/>
    <n v="774"/>
    <n v="6184.2599999999993"/>
    <n v="6958.2599999999993"/>
    <n v="80.91"/>
    <n v="86"/>
    <n v="6184.2599999999993"/>
    <n v="45423"/>
  </r>
  <r>
    <x v="282"/>
    <n v="3"/>
    <s v="Cafe"/>
    <x v="2"/>
    <x v="0"/>
    <s v="beef, coconut milk, galangal, lemongrass, spices, chili"/>
    <n v="9"/>
    <n v="34.840000000000003"/>
    <n v="49.37"/>
    <n v="82"/>
    <x v="0"/>
    <b v="0"/>
    <s v="Cloudy"/>
    <n v="4048.3399999999997"/>
    <n v="738"/>
    <n v="3310.3399999999997"/>
    <n v="4048.3399999999997"/>
    <n v="49.37"/>
    <n v="82"/>
    <n v="3310.3399999999997"/>
    <n v="45423"/>
  </r>
  <r>
    <x v="282"/>
    <n v="32"/>
    <s v="Fine Dining"/>
    <x v="1"/>
    <x v="1"/>
    <s v="spaghetti, eggs, cheese, beef bacon, black pepper"/>
    <n v="9"/>
    <n v="51.4"/>
    <n v="69.709999999999994"/>
    <n v="242"/>
    <x v="0"/>
    <b v="0"/>
    <s v="Sunny"/>
    <n v="16869.82"/>
    <n v="2178"/>
    <n v="14691.82"/>
    <n v="16869.82"/>
    <n v="69.709999999999994"/>
    <n v="242"/>
    <n v="14691.82"/>
    <n v="45423"/>
  </r>
  <r>
    <x v="282"/>
    <n v="39"/>
    <s v="Casual Dining"/>
    <x v="4"/>
    <x v="0"/>
    <s v="rice flour jelly, coconut milk, palm sugar, red beans"/>
    <n v="2"/>
    <n v="6.8"/>
    <n v="6.63"/>
    <n v="285"/>
    <x v="1"/>
    <b v="0"/>
    <s v="Cloudy"/>
    <n v="1889.55"/>
    <n v="570"/>
    <n v="1319.55"/>
    <n v="1889.55"/>
    <n v="6.63"/>
    <n v="285"/>
    <n v="1319.55"/>
    <n v="45423"/>
  </r>
  <r>
    <x v="282"/>
    <n v="2"/>
    <s v="Food Stall"/>
    <x v="3"/>
    <x v="1"/>
    <s v="flour, ghee, egg, water, curry"/>
    <n v="0.8"/>
    <n v="1.7"/>
    <n v="2.39"/>
    <n v="206"/>
    <x v="0"/>
    <b v="0"/>
    <s v="Sunny"/>
    <n v="492.34000000000003"/>
    <n v="164.8"/>
    <n v="327.54000000000002"/>
    <n v="492.34000000000003"/>
    <n v="2.39"/>
    <n v="206"/>
    <n v="327.54000000000002"/>
    <n v="45423"/>
  </r>
  <r>
    <x v="282"/>
    <n v="15"/>
    <s v="Food Stall"/>
    <x v="12"/>
    <x v="2"/>
    <s v="rice, coconut milk, sambal, anchovies, egg, peanuts"/>
    <n v="2.5"/>
    <n v="4.82"/>
    <n v="10.62"/>
    <n v="87"/>
    <x v="0"/>
    <b v="0"/>
    <s v="Cloudy"/>
    <n v="923.93999999999994"/>
    <n v="217.5"/>
    <n v="706.43999999999994"/>
    <n v="923.93999999999994"/>
    <n v="10.62"/>
    <n v="87"/>
    <n v="706.43999999999994"/>
    <n v="45423"/>
  </r>
  <r>
    <x v="282"/>
    <n v="9"/>
    <s v="Casual Dining"/>
    <x v="10"/>
    <x v="0"/>
    <s v="black tea, condensed milk, evaporated milk"/>
    <n v="0.9"/>
    <n v="3.25"/>
    <n v="2.83"/>
    <n v="625"/>
    <x v="1"/>
    <b v="0"/>
    <s v="Cloudy"/>
    <n v="1768.75"/>
    <n v="562.5"/>
    <n v="1206.25"/>
    <n v="1768.75"/>
    <n v="2.83"/>
    <n v="625"/>
    <n v="1206.25"/>
    <n v="45423"/>
  </r>
  <r>
    <x v="282"/>
    <n v="50"/>
    <s v="Food Stall"/>
    <x v="6"/>
    <x v="1"/>
    <s v="chicken, yogurt, tandoori masala, ginger, garlic"/>
    <n v="7"/>
    <n v="15.02"/>
    <n v="19.350000000000001"/>
    <n v="187"/>
    <x v="1"/>
    <b v="0"/>
    <s v="Sunny"/>
    <n v="3618.4500000000003"/>
    <n v="1309"/>
    <n v="2309.4500000000003"/>
    <n v="3618.4500000000003"/>
    <n v="19.350000000000001"/>
    <n v="187"/>
    <n v="2309.4500000000003"/>
    <n v="45423"/>
  </r>
  <r>
    <x v="282"/>
    <n v="18"/>
    <s v="Food Stall"/>
    <x v="3"/>
    <x v="2"/>
    <s v="flour, ghee, egg, water, curry"/>
    <n v="0.8"/>
    <n v="2.06"/>
    <n v="2.54"/>
    <n v="203"/>
    <x v="0"/>
    <b v="0"/>
    <s v="Sunny"/>
    <n v="515.62"/>
    <n v="162.4"/>
    <n v="353.22"/>
    <n v="515.62"/>
    <n v="2.54"/>
    <n v="203"/>
    <n v="353.22"/>
    <n v="45423"/>
  </r>
  <r>
    <x v="282"/>
    <n v="24"/>
    <s v="Casual Dining"/>
    <x v="7"/>
    <x v="2"/>
    <s v="white bread, kaya, butter, soft-boiled eggs"/>
    <n v="2.8"/>
    <n v="8.73"/>
    <n v="11.76"/>
    <n v="549"/>
    <x v="0"/>
    <b v="0"/>
    <s v="Cloudy"/>
    <n v="6456.24"/>
    <n v="1537.1999999999998"/>
    <n v="4919.04"/>
    <n v="6456.24"/>
    <n v="11.76"/>
    <n v="549"/>
    <n v="4919.04"/>
    <n v="45423"/>
  </r>
  <r>
    <x v="282"/>
    <n v="37"/>
    <s v="Food Stall"/>
    <x v="10"/>
    <x v="2"/>
    <s v="black tea, condensed milk, evaporated milk"/>
    <n v="0.9"/>
    <n v="1.82"/>
    <n v="3"/>
    <n v="391"/>
    <x v="0"/>
    <b v="1"/>
    <s v="Rainy"/>
    <n v="1173"/>
    <n v="351.90000000000003"/>
    <n v="821.09999999999991"/>
    <n v="1173"/>
    <n v="3"/>
    <n v="391"/>
    <n v="821.09999999999991"/>
    <n v="45423"/>
  </r>
  <r>
    <x v="282"/>
    <n v="32"/>
    <s v="Fine Dining"/>
    <x v="13"/>
    <x v="0"/>
    <s v="mushrooms, cream, onion, garlic, vegetable broth"/>
    <n v="3.5"/>
    <n v="14.01"/>
    <n v="30.39"/>
    <n v="10"/>
    <x v="0"/>
    <b v="1"/>
    <s v="Rainy"/>
    <n v="303.89999999999998"/>
    <n v="35"/>
    <n v="268.89999999999998"/>
    <n v="303.89999999999998"/>
    <n v="30.39"/>
    <n v="10"/>
    <n v="268.89999999999998"/>
    <n v="45423"/>
  </r>
  <r>
    <x v="282"/>
    <n v="7"/>
    <s v="Casual Dining"/>
    <x v="11"/>
    <x v="0"/>
    <s v="black tea, lemon, sugar syrup"/>
    <n v="1.2"/>
    <n v="3.65"/>
    <n v="5.88"/>
    <n v="140"/>
    <x v="0"/>
    <b v="0"/>
    <s v="Cloudy"/>
    <n v="823.19999999999993"/>
    <n v="168"/>
    <n v="655.19999999999993"/>
    <n v="823.19999999999993"/>
    <n v="5.88"/>
    <n v="140"/>
    <n v="655.19999999999993"/>
    <n v="45423"/>
  </r>
  <r>
    <x v="283"/>
    <n v="32"/>
    <s v="Fine Dining"/>
    <x v="1"/>
    <x v="1"/>
    <s v="spaghetti, eggs, cheese, beef bacon, black pepper"/>
    <n v="9"/>
    <n v="38.43"/>
    <n v="33.159999999999997"/>
    <n v="334"/>
    <x v="1"/>
    <b v="0"/>
    <s v="Cloudy"/>
    <n v="11075.439999999999"/>
    <n v="3006"/>
    <n v="8069.4399999999987"/>
    <n v="11075.439999999999"/>
    <n v="33.159999999999997"/>
    <n v="334"/>
    <n v="8069.4399999999987"/>
    <n v="45454"/>
  </r>
  <r>
    <x v="283"/>
    <n v="12"/>
    <s v="Cafe"/>
    <x v="4"/>
    <x v="1"/>
    <s v="rice flour jelly, coconut milk, palm sugar, red beans"/>
    <n v="2"/>
    <n v="7.06"/>
    <n v="11.11"/>
    <n v="125"/>
    <x v="0"/>
    <b v="0"/>
    <s v="Sunny"/>
    <n v="1388.75"/>
    <n v="250"/>
    <n v="1138.75"/>
    <n v="1388.75"/>
    <n v="11.11"/>
    <n v="125"/>
    <n v="1138.75"/>
    <n v="45454"/>
  </r>
  <r>
    <x v="283"/>
    <n v="33"/>
    <s v="Cafe"/>
    <x v="10"/>
    <x v="0"/>
    <s v="black tea, condensed milk, evaporated milk"/>
    <n v="0.9"/>
    <n v="3.46"/>
    <n v="2.65"/>
    <n v="816"/>
    <x v="1"/>
    <b v="0"/>
    <s v="Rainy"/>
    <n v="2162.4"/>
    <n v="734.4"/>
    <n v="1428"/>
    <n v="2162.4"/>
    <n v="2.65"/>
    <n v="816"/>
    <n v="1428"/>
    <n v="45454"/>
  </r>
  <r>
    <x v="283"/>
    <n v="5"/>
    <s v="Cafe"/>
    <x v="4"/>
    <x v="0"/>
    <s v="rice flour jelly, coconut milk, palm sugar, red beans"/>
    <n v="2"/>
    <n v="5.93"/>
    <n v="9.4"/>
    <n v="299"/>
    <x v="0"/>
    <b v="0"/>
    <s v="Sunny"/>
    <n v="2810.6"/>
    <n v="598"/>
    <n v="2212.6"/>
    <n v="2810.6"/>
    <n v="9.4"/>
    <n v="299"/>
    <n v="2212.6"/>
    <n v="45454"/>
  </r>
  <r>
    <x v="283"/>
    <n v="31"/>
    <s v="Food Stall"/>
    <x v="10"/>
    <x v="2"/>
    <s v="black tea, condensed milk, evaporated milk"/>
    <n v="0.9"/>
    <n v="2"/>
    <n v="2.44"/>
    <n v="575"/>
    <x v="0"/>
    <b v="0"/>
    <s v="Sunny"/>
    <n v="1403"/>
    <n v="517.5"/>
    <n v="885.5"/>
    <n v="1403"/>
    <n v="2.44"/>
    <n v="575"/>
    <n v="885.5"/>
    <n v="45454"/>
  </r>
  <r>
    <x v="283"/>
    <n v="50"/>
    <s v="Food Stall"/>
    <x v="3"/>
    <x v="1"/>
    <s v="flour, ghee, egg, water, curry"/>
    <n v="0.8"/>
    <n v="1.52"/>
    <n v="2.7"/>
    <n v="142"/>
    <x v="0"/>
    <b v="0"/>
    <s v="Sunny"/>
    <n v="383.40000000000003"/>
    <n v="113.60000000000001"/>
    <n v="269.8"/>
    <n v="383.40000000000003"/>
    <n v="2.7"/>
    <n v="142"/>
    <n v="269.8"/>
    <n v="45454"/>
  </r>
  <r>
    <x v="283"/>
    <n v="14"/>
    <s v="Food Stall"/>
    <x v="12"/>
    <x v="0"/>
    <s v="rice, coconut milk, sambal, anchovies, egg, peanuts"/>
    <n v="2.5"/>
    <n v="5.47"/>
    <n v="7.98"/>
    <n v="157"/>
    <x v="0"/>
    <b v="0"/>
    <s v="Sunny"/>
    <n v="1252.8600000000001"/>
    <n v="392.5"/>
    <n v="860.36000000000013"/>
    <n v="1252.8600000000001"/>
    <n v="7.98"/>
    <n v="157"/>
    <n v="860.36000000000013"/>
    <n v="45454"/>
  </r>
  <r>
    <x v="283"/>
    <n v="21"/>
    <s v="Casual Dining"/>
    <x v="1"/>
    <x v="0"/>
    <s v="spaghetti, eggs, cheese, beef bacon, black pepper"/>
    <n v="9"/>
    <n v="28.96"/>
    <n v="51.77"/>
    <n v="114"/>
    <x v="0"/>
    <b v="0"/>
    <s v="Cloudy"/>
    <n v="5901.7800000000007"/>
    <n v="1026"/>
    <n v="4875.7800000000007"/>
    <n v="5901.7800000000007"/>
    <n v="51.77"/>
    <n v="114"/>
    <n v="4875.7800000000007"/>
    <n v="45454"/>
  </r>
  <r>
    <x v="283"/>
    <n v="23"/>
    <s v="Fine Dining"/>
    <x v="11"/>
    <x v="2"/>
    <s v="black tea, lemon, sugar syrup"/>
    <n v="1.2"/>
    <n v="5.16"/>
    <n v="4.26"/>
    <n v="580"/>
    <x v="1"/>
    <b v="0"/>
    <s v="Sunny"/>
    <n v="2470.7999999999997"/>
    <n v="696"/>
    <n v="1774.7999999999997"/>
    <n v="2470.7999999999997"/>
    <n v="4.26"/>
    <n v="580"/>
    <n v="1774.7999999999997"/>
    <n v="45454"/>
  </r>
  <r>
    <x v="283"/>
    <n v="31"/>
    <s v="Food Stall"/>
    <x v="7"/>
    <x v="2"/>
    <s v="white bread, kaya, butter, soft-boiled eggs"/>
    <n v="2.8"/>
    <n v="5.63"/>
    <n v="12.94"/>
    <n v="18"/>
    <x v="0"/>
    <b v="0"/>
    <s v="Sunny"/>
    <n v="232.92"/>
    <n v="50.4"/>
    <n v="182.51999999999998"/>
    <n v="232.92"/>
    <n v="12.94"/>
    <n v="18"/>
    <n v="182.51999999999998"/>
    <n v="45454"/>
  </r>
  <r>
    <x v="283"/>
    <n v="15"/>
    <s v="Food Stall"/>
    <x v="10"/>
    <x v="2"/>
    <s v="black tea, condensed milk, evaporated milk"/>
    <n v="0.9"/>
    <n v="1.99"/>
    <n v="2.36"/>
    <n v="395"/>
    <x v="0"/>
    <b v="0"/>
    <s v="Rainy"/>
    <n v="932.19999999999993"/>
    <n v="355.5"/>
    <n v="576.69999999999993"/>
    <n v="932.19999999999993"/>
    <n v="2.36"/>
    <n v="395"/>
    <n v="576.69999999999993"/>
    <n v="45454"/>
  </r>
  <r>
    <x v="283"/>
    <n v="1"/>
    <s v="Food Stall"/>
    <x v="2"/>
    <x v="0"/>
    <s v="beef, coconut milk, galangal, lemongrass, spices, chili"/>
    <n v="9"/>
    <n v="20.079999999999998"/>
    <n v="35.42"/>
    <n v="0"/>
    <x v="0"/>
    <b v="0"/>
    <s v="Sunny"/>
    <n v="0"/>
    <n v="0"/>
    <n v="0"/>
    <n v="0"/>
    <n v="35.42"/>
    <n v="0"/>
    <n v="0"/>
    <n v="45454"/>
  </r>
  <r>
    <x v="283"/>
    <n v="40"/>
    <s v="Food Stall"/>
    <x v="12"/>
    <x v="2"/>
    <s v="rice, coconut milk, sambal, anchovies, egg, peanuts"/>
    <n v="2.5"/>
    <n v="5.2"/>
    <n v="7.22"/>
    <n v="256"/>
    <x v="0"/>
    <b v="0"/>
    <s v="Rainy"/>
    <n v="1848.32"/>
    <n v="640"/>
    <n v="1208.32"/>
    <n v="1848.32"/>
    <n v="7.22"/>
    <n v="256"/>
    <n v="1208.32"/>
    <n v="45454"/>
  </r>
  <r>
    <x v="283"/>
    <n v="37"/>
    <s v="Food Stall"/>
    <x v="10"/>
    <x v="1"/>
    <s v="black tea, condensed milk, evaporated milk"/>
    <n v="0.9"/>
    <n v="1.98"/>
    <n v="2.64"/>
    <n v="339"/>
    <x v="0"/>
    <b v="0"/>
    <s v="Sunny"/>
    <n v="894.96"/>
    <n v="305.10000000000002"/>
    <n v="589.86"/>
    <n v="894.96"/>
    <n v="2.64"/>
    <n v="339"/>
    <n v="589.86"/>
    <n v="45454"/>
  </r>
  <r>
    <x v="283"/>
    <n v="45"/>
    <s v="Food Stall"/>
    <x v="10"/>
    <x v="0"/>
    <s v="black tea, condensed milk, evaporated milk"/>
    <n v="0.9"/>
    <n v="1.84"/>
    <n v="2.44"/>
    <n v="475"/>
    <x v="0"/>
    <b v="0"/>
    <s v="Cloudy"/>
    <n v="1159"/>
    <n v="427.5"/>
    <n v="731.5"/>
    <n v="1159"/>
    <n v="2.44"/>
    <n v="475"/>
    <n v="731.5"/>
    <n v="45454"/>
  </r>
  <r>
    <x v="283"/>
    <n v="9"/>
    <s v="Casual Dining"/>
    <x v="8"/>
    <x v="1"/>
    <s v="chicken thigh, black pepper sauce, fries, coleslaw"/>
    <n v="8"/>
    <n v="27.29"/>
    <n v="49.66"/>
    <n v="97"/>
    <x v="0"/>
    <b v="0"/>
    <s v="Sunny"/>
    <n v="4817.0199999999995"/>
    <n v="776"/>
    <n v="4041.0199999999995"/>
    <n v="4817.0199999999995"/>
    <n v="49.66"/>
    <n v="97"/>
    <n v="4041.0199999999995"/>
    <n v="45454"/>
  </r>
  <r>
    <x v="283"/>
    <n v="49"/>
    <s v="Kopitiam"/>
    <x v="7"/>
    <x v="2"/>
    <s v="white bread, kaya, butter, soft-boiled eggs"/>
    <n v="2.8"/>
    <n v="5.67"/>
    <n v="7.04"/>
    <n v="563"/>
    <x v="1"/>
    <b v="0"/>
    <s v="Sunny"/>
    <n v="3963.52"/>
    <n v="1576.3999999999999"/>
    <n v="2387.12"/>
    <n v="3963.52"/>
    <n v="7.04"/>
    <n v="563"/>
    <n v="2387.12"/>
    <n v="45454"/>
  </r>
  <r>
    <x v="283"/>
    <n v="10"/>
    <s v="Fine Dining"/>
    <x v="2"/>
    <x v="1"/>
    <s v="beef, coconut milk, galangal, lemongrass, spices, chili"/>
    <n v="9"/>
    <n v="46.62"/>
    <n v="83.09"/>
    <n v="21"/>
    <x v="0"/>
    <b v="0"/>
    <s v="Sunny"/>
    <n v="1744.89"/>
    <n v="189"/>
    <n v="1555.89"/>
    <n v="1744.89"/>
    <n v="83.09"/>
    <n v="21"/>
    <n v="1555.89"/>
    <n v="45454"/>
  </r>
  <r>
    <x v="283"/>
    <n v="14"/>
    <s v="Food Stall"/>
    <x v="4"/>
    <x v="1"/>
    <s v="rice flour jelly, coconut milk, palm sugar, red beans"/>
    <n v="2"/>
    <n v="3.78"/>
    <n v="7.35"/>
    <n v="171"/>
    <x v="0"/>
    <b v="0"/>
    <s v="Cloudy"/>
    <n v="1256.8499999999999"/>
    <n v="342"/>
    <n v="914.84999999999991"/>
    <n v="1256.8499999999999"/>
    <n v="7.35"/>
    <n v="171"/>
    <n v="914.84999999999991"/>
    <n v="45454"/>
  </r>
  <r>
    <x v="283"/>
    <n v="30"/>
    <s v="Cafe"/>
    <x v="7"/>
    <x v="2"/>
    <s v="white bread, kaya, butter, soft-boiled eggs"/>
    <n v="2.8"/>
    <n v="10.72"/>
    <n v="9.85"/>
    <n v="424"/>
    <x v="0"/>
    <b v="0"/>
    <s v="Sunny"/>
    <n v="4176.3999999999996"/>
    <n v="1187.1999999999998"/>
    <n v="2989.2"/>
    <n v="4176.3999999999996"/>
    <n v="9.85"/>
    <n v="424"/>
    <n v="2989.2"/>
    <n v="45454"/>
  </r>
  <r>
    <x v="283"/>
    <n v="14"/>
    <s v="Food Stall"/>
    <x v="4"/>
    <x v="0"/>
    <s v="rice flour jelly, coconut milk, palm sugar, red beans"/>
    <n v="2"/>
    <n v="4.32"/>
    <n v="3.83"/>
    <n v="380"/>
    <x v="1"/>
    <b v="0"/>
    <s v="Rainy"/>
    <n v="1455.4"/>
    <n v="760"/>
    <n v="695.40000000000009"/>
    <n v="1455.4"/>
    <n v="3.83"/>
    <n v="380"/>
    <n v="695.40000000000009"/>
    <n v="45454"/>
  </r>
  <r>
    <x v="283"/>
    <n v="32"/>
    <s v="Fine Dining"/>
    <x v="1"/>
    <x v="0"/>
    <s v="spaghetti, eggs, cheese, beef bacon, black pepper"/>
    <n v="9"/>
    <n v="43.68"/>
    <n v="79.25"/>
    <n v="0"/>
    <x v="0"/>
    <b v="0"/>
    <s v="Cloudy"/>
    <n v="0"/>
    <n v="0"/>
    <n v="0"/>
    <n v="0"/>
    <n v="79.25"/>
    <n v="0"/>
    <n v="0"/>
    <n v="45454"/>
  </r>
  <r>
    <x v="283"/>
    <n v="28"/>
    <s v="Fine Dining"/>
    <x v="2"/>
    <x v="0"/>
    <s v="beef, coconut milk, galangal, lemongrass, spices, chili"/>
    <n v="9"/>
    <n v="37.28"/>
    <n v="73.59"/>
    <n v="127"/>
    <x v="0"/>
    <b v="0"/>
    <s v="Sunny"/>
    <n v="9345.93"/>
    <n v="1143"/>
    <n v="8202.93"/>
    <n v="9345.93"/>
    <n v="73.59"/>
    <n v="127"/>
    <n v="8202.93"/>
    <n v="45454"/>
  </r>
  <r>
    <x v="283"/>
    <n v="6"/>
    <s v="Fine Dining"/>
    <x v="8"/>
    <x v="0"/>
    <s v="chicken thigh, black pepper sauce, fries, coleslaw"/>
    <n v="8"/>
    <n v="35.78"/>
    <n v="66.680000000000007"/>
    <n v="47"/>
    <x v="0"/>
    <b v="1"/>
    <s v="Cloudy"/>
    <n v="3133.9600000000005"/>
    <n v="376"/>
    <n v="2757.9600000000005"/>
    <n v="3133.9600000000005"/>
    <n v="66.680000000000007"/>
    <n v="47"/>
    <n v="2757.9600000000005"/>
    <n v="45454"/>
  </r>
  <r>
    <x v="283"/>
    <n v="10"/>
    <s v="Fine Dining"/>
    <x v="13"/>
    <x v="0"/>
    <s v="mushrooms, cream, onion, garlic, vegetable broth"/>
    <n v="3.5"/>
    <n v="19.93"/>
    <n v="15.29"/>
    <n v="254"/>
    <x v="1"/>
    <b v="0"/>
    <s v="Sunny"/>
    <n v="3883.66"/>
    <n v="889"/>
    <n v="2994.66"/>
    <n v="3883.66"/>
    <n v="15.29"/>
    <n v="254"/>
    <n v="2994.66"/>
    <n v="45454"/>
  </r>
  <r>
    <x v="283"/>
    <n v="17"/>
    <s v="Food Stall"/>
    <x v="4"/>
    <x v="0"/>
    <s v="rice flour jelly, coconut milk, palm sugar, red beans"/>
    <n v="2"/>
    <n v="5.16"/>
    <n v="6.66"/>
    <n v="209"/>
    <x v="0"/>
    <b v="0"/>
    <s v="Cloudy"/>
    <n v="1391.94"/>
    <n v="418"/>
    <n v="973.94"/>
    <n v="1391.94"/>
    <n v="6.66"/>
    <n v="209"/>
    <n v="973.94"/>
    <n v="45454"/>
  </r>
  <r>
    <x v="283"/>
    <n v="21"/>
    <s v="Casual Dining"/>
    <x v="4"/>
    <x v="1"/>
    <s v="rice flour jelly, coconut milk, palm sugar, red beans"/>
    <n v="2"/>
    <n v="5.45"/>
    <n v="5.74"/>
    <n v="453"/>
    <x v="1"/>
    <b v="0"/>
    <s v="Sunny"/>
    <n v="2600.2200000000003"/>
    <n v="906"/>
    <n v="1694.2200000000003"/>
    <n v="2600.2200000000003"/>
    <n v="5.74"/>
    <n v="453"/>
    <n v="1694.2200000000003"/>
    <n v="45454"/>
  </r>
  <r>
    <x v="283"/>
    <n v="3"/>
    <s v="Cafe"/>
    <x v="8"/>
    <x v="0"/>
    <s v="chicken thigh, black pepper sauce, fries, coleslaw"/>
    <n v="8"/>
    <n v="27.69"/>
    <n v="26.51"/>
    <n v="141"/>
    <x v="1"/>
    <b v="0"/>
    <s v="Sunny"/>
    <n v="3737.9100000000003"/>
    <n v="1128"/>
    <n v="2609.9100000000003"/>
    <n v="3737.9100000000003"/>
    <n v="26.51"/>
    <n v="141"/>
    <n v="2609.9100000000003"/>
    <n v="45454"/>
  </r>
  <r>
    <x v="283"/>
    <n v="26"/>
    <s v="Food Stall"/>
    <x v="7"/>
    <x v="2"/>
    <s v="white bread, kaya, butter, soft-boiled eggs"/>
    <n v="2.8"/>
    <n v="5.83"/>
    <n v="5.53"/>
    <n v="654"/>
    <x v="1"/>
    <b v="0"/>
    <s v="Cloudy"/>
    <n v="3616.6200000000003"/>
    <n v="1831.1999999999998"/>
    <n v="1785.4200000000005"/>
    <n v="3616.6200000000003"/>
    <n v="5.53"/>
    <n v="654"/>
    <n v="1785.4200000000005"/>
    <n v="45454"/>
  </r>
  <r>
    <x v="283"/>
    <n v="44"/>
    <s v="Food Stall"/>
    <x v="10"/>
    <x v="2"/>
    <s v="black tea, condensed milk, evaporated milk"/>
    <n v="0.9"/>
    <n v="1.96"/>
    <n v="2.88"/>
    <n v="577"/>
    <x v="0"/>
    <b v="0"/>
    <s v="Sunny"/>
    <n v="1661.76"/>
    <n v="519.30000000000007"/>
    <n v="1142.46"/>
    <n v="1661.76"/>
    <n v="2.88"/>
    <n v="577"/>
    <n v="1142.46"/>
    <n v="45454"/>
  </r>
  <r>
    <x v="283"/>
    <n v="26"/>
    <s v="Food Stall"/>
    <x v="10"/>
    <x v="0"/>
    <s v="black tea, condensed milk, evaporated milk"/>
    <n v="0.9"/>
    <n v="1.85"/>
    <n v="2.2799999999999998"/>
    <n v="407"/>
    <x v="0"/>
    <b v="0"/>
    <s v="Sunny"/>
    <n v="927.95999999999992"/>
    <n v="366.3"/>
    <n v="561.65999999999985"/>
    <n v="927.95999999999992"/>
    <n v="2.2799999999999998"/>
    <n v="407"/>
    <n v="561.65999999999985"/>
    <n v="45454"/>
  </r>
  <r>
    <x v="283"/>
    <n v="47"/>
    <s v="Food Stall"/>
    <x v="10"/>
    <x v="0"/>
    <s v="black tea, condensed milk, evaporated milk"/>
    <n v="0.9"/>
    <n v="2.06"/>
    <n v="2.78"/>
    <n v="355"/>
    <x v="0"/>
    <b v="0"/>
    <s v="Sunny"/>
    <n v="986.9"/>
    <n v="319.5"/>
    <n v="667.4"/>
    <n v="986.9"/>
    <n v="2.78"/>
    <n v="355"/>
    <n v="667.4"/>
    <n v="45454"/>
  </r>
  <r>
    <x v="284"/>
    <n v="40"/>
    <s v="Food Stall"/>
    <x v="2"/>
    <x v="0"/>
    <s v="beef, coconut milk, galangal, lemongrass, spices, chili"/>
    <n v="9"/>
    <n v="18.100000000000001"/>
    <n v="37.090000000000003"/>
    <n v="0"/>
    <x v="0"/>
    <b v="0"/>
    <s v="Cloudy"/>
    <n v="0"/>
    <n v="0"/>
    <n v="0"/>
    <n v="0"/>
    <n v="37.090000000000003"/>
    <n v="0"/>
    <n v="0"/>
    <n v="45484"/>
  </r>
  <r>
    <x v="284"/>
    <n v="5"/>
    <s v="Cafe"/>
    <x v="4"/>
    <x v="0"/>
    <s v="rice flour jelly, coconut milk, palm sugar, red beans"/>
    <n v="2"/>
    <n v="5.9"/>
    <n v="8.9"/>
    <n v="252"/>
    <x v="0"/>
    <b v="0"/>
    <s v="Sunny"/>
    <n v="2242.8000000000002"/>
    <n v="504"/>
    <n v="1738.8000000000002"/>
    <n v="2242.8000000000002"/>
    <n v="8.9"/>
    <n v="252"/>
    <n v="1738.8000000000002"/>
    <n v="45484"/>
  </r>
  <r>
    <x v="284"/>
    <n v="31"/>
    <s v="Food Stall"/>
    <x v="10"/>
    <x v="2"/>
    <s v="black tea, condensed milk, evaporated milk"/>
    <n v="0.9"/>
    <n v="1.93"/>
    <n v="3.04"/>
    <n v="558"/>
    <x v="0"/>
    <b v="0"/>
    <s v="Sunny"/>
    <n v="1696.32"/>
    <n v="502.2"/>
    <n v="1194.1199999999999"/>
    <n v="1696.32"/>
    <n v="3.04"/>
    <n v="558"/>
    <n v="1194.1199999999999"/>
    <n v="45484"/>
  </r>
  <r>
    <x v="284"/>
    <n v="26"/>
    <s v="Food Stall"/>
    <x v="4"/>
    <x v="0"/>
    <s v="rice flour jelly, coconut milk, palm sugar, red beans"/>
    <n v="2"/>
    <n v="4.13"/>
    <n v="6.94"/>
    <n v="200"/>
    <x v="0"/>
    <b v="0"/>
    <s v="Cloudy"/>
    <n v="1388"/>
    <n v="400"/>
    <n v="988"/>
    <n v="1388"/>
    <n v="6.94"/>
    <n v="200"/>
    <n v="988"/>
    <n v="45484"/>
  </r>
  <r>
    <x v="284"/>
    <n v="23"/>
    <s v="Fine Dining"/>
    <x v="1"/>
    <x v="0"/>
    <s v="spaghetti, eggs, cheese, beef bacon, black pepper"/>
    <n v="9"/>
    <n v="44.9"/>
    <n v="72.760000000000005"/>
    <n v="82"/>
    <x v="0"/>
    <b v="0"/>
    <s v="Sunny"/>
    <n v="5966.3200000000006"/>
    <n v="738"/>
    <n v="5228.3200000000006"/>
    <n v="5966.3200000000006"/>
    <n v="72.760000000000005"/>
    <n v="82"/>
    <n v="5228.3200000000006"/>
    <n v="45484"/>
  </r>
  <r>
    <x v="284"/>
    <n v="31"/>
    <s v="Food Stall"/>
    <x v="10"/>
    <x v="0"/>
    <s v="black tea, condensed milk, evaporated milk"/>
    <n v="0.9"/>
    <n v="2.13"/>
    <n v="2.71"/>
    <n v="492"/>
    <x v="0"/>
    <b v="0"/>
    <s v="Sunny"/>
    <n v="1333.32"/>
    <n v="442.8"/>
    <n v="890.52"/>
    <n v="1333.32"/>
    <n v="2.71"/>
    <n v="492"/>
    <n v="890.52"/>
    <n v="45484"/>
  </r>
  <r>
    <x v="284"/>
    <n v="43"/>
    <s v="Casual Dining"/>
    <x v="7"/>
    <x v="2"/>
    <s v="white bread, kaya, butter, soft-boiled eggs"/>
    <n v="2.8"/>
    <n v="8.7100000000000009"/>
    <n v="12.79"/>
    <n v="245"/>
    <x v="0"/>
    <b v="0"/>
    <s v="Sunny"/>
    <n v="3133.5499999999997"/>
    <n v="686"/>
    <n v="2447.5499999999997"/>
    <n v="3133.5499999999997"/>
    <n v="12.79"/>
    <n v="245"/>
    <n v="2447.5499999999997"/>
    <n v="45484"/>
  </r>
  <r>
    <x v="284"/>
    <n v="35"/>
    <s v="Food Stall"/>
    <x v="7"/>
    <x v="2"/>
    <s v="white bread, kaya, butter, soft-boiled eggs"/>
    <n v="2.8"/>
    <n v="6.57"/>
    <n v="8.9"/>
    <n v="307"/>
    <x v="0"/>
    <b v="0"/>
    <s v="Sunny"/>
    <n v="2732.3"/>
    <n v="859.59999999999991"/>
    <n v="1872.7000000000003"/>
    <n v="2732.3"/>
    <n v="8.9"/>
    <n v="307"/>
    <n v="1872.7000000000003"/>
    <n v="45484"/>
  </r>
  <r>
    <x v="284"/>
    <n v="39"/>
    <s v="Casual Dining"/>
    <x v="11"/>
    <x v="2"/>
    <s v="black tea, lemon, sugar syrup"/>
    <n v="1.2"/>
    <n v="3.95"/>
    <n v="5.51"/>
    <n v="298"/>
    <x v="0"/>
    <b v="0"/>
    <s v="Sunny"/>
    <n v="1641.98"/>
    <n v="357.59999999999997"/>
    <n v="1284.3800000000001"/>
    <n v="1641.98"/>
    <n v="5.51"/>
    <n v="298"/>
    <n v="1284.3800000000001"/>
    <n v="45484"/>
  </r>
  <r>
    <x v="284"/>
    <n v="7"/>
    <s v="Casual Dining"/>
    <x v="4"/>
    <x v="0"/>
    <s v="rice flour jelly, coconut milk, palm sugar, red beans"/>
    <n v="2"/>
    <n v="5.42"/>
    <n v="10.45"/>
    <n v="118"/>
    <x v="0"/>
    <b v="0"/>
    <s v="Sunny"/>
    <n v="1233.0999999999999"/>
    <n v="236"/>
    <n v="997.09999999999991"/>
    <n v="1233.0999999999999"/>
    <n v="10.45"/>
    <n v="118"/>
    <n v="997.09999999999991"/>
    <n v="45484"/>
  </r>
  <r>
    <x v="284"/>
    <n v="36"/>
    <s v="Food Stall"/>
    <x v="3"/>
    <x v="2"/>
    <s v="flour, ghee, egg, water, curry"/>
    <n v="0.8"/>
    <n v="1.68"/>
    <n v="2.33"/>
    <n v="385"/>
    <x v="0"/>
    <b v="0"/>
    <s v="Sunny"/>
    <n v="897.05000000000007"/>
    <n v="308"/>
    <n v="589.05000000000007"/>
    <n v="897.05000000000007"/>
    <n v="2.33"/>
    <n v="385"/>
    <n v="589.05000000000007"/>
    <n v="45484"/>
  </r>
  <r>
    <x v="284"/>
    <n v="3"/>
    <s v="Cafe"/>
    <x v="10"/>
    <x v="1"/>
    <s v="black tea, condensed milk, evaporated milk"/>
    <n v="0.9"/>
    <n v="3.27"/>
    <n v="3.32"/>
    <n v="397"/>
    <x v="0"/>
    <b v="0"/>
    <s v="Cloudy"/>
    <n v="1318.04"/>
    <n v="357.3"/>
    <n v="960.74"/>
    <n v="1318.04"/>
    <n v="3.32"/>
    <n v="397"/>
    <n v="960.74"/>
    <n v="45484"/>
  </r>
  <r>
    <x v="284"/>
    <n v="14"/>
    <s v="Food Stall"/>
    <x v="4"/>
    <x v="1"/>
    <s v="rice flour jelly, coconut milk, palm sugar, red beans"/>
    <n v="2"/>
    <n v="4.53"/>
    <n v="6.31"/>
    <n v="298"/>
    <x v="0"/>
    <b v="1"/>
    <s v="Sunny"/>
    <n v="1880.3799999999999"/>
    <n v="596"/>
    <n v="1284.3799999999999"/>
    <n v="1880.3799999999999"/>
    <n v="6.31"/>
    <n v="298"/>
    <n v="1284.3799999999999"/>
    <n v="45484"/>
  </r>
  <r>
    <x v="284"/>
    <n v="14"/>
    <s v="Food Stall"/>
    <x v="4"/>
    <x v="1"/>
    <s v="rice flour jelly, coconut milk, palm sugar, red beans"/>
    <n v="2"/>
    <n v="3.65"/>
    <n v="6.54"/>
    <n v="191"/>
    <x v="0"/>
    <b v="1"/>
    <s v="Sunny"/>
    <n v="1249.1400000000001"/>
    <n v="382"/>
    <n v="867.1400000000001"/>
    <n v="1249.1400000000001"/>
    <n v="6.54"/>
    <n v="191"/>
    <n v="867.1400000000001"/>
    <n v="45484"/>
  </r>
  <r>
    <x v="284"/>
    <n v="33"/>
    <s v="Cafe"/>
    <x v="11"/>
    <x v="0"/>
    <s v="black tea, lemon, sugar syrup"/>
    <n v="1.2"/>
    <n v="3.89"/>
    <n v="5.63"/>
    <n v="332"/>
    <x v="0"/>
    <b v="0"/>
    <s v="Cloudy"/>
    <n v="1869.1599999999999"/>
    <n v="398.4"/>
    <n v="1470.7599999999998"/>
    <n v="1869.1599999999999"/>
    <n v="5.63"/>
    <n v="332"/>
    <n v="1470.7599999999998"/>
    <n v="45484"/>
  </r>
  <r>
    <x v="284"/>
    <n v="35"/>
    <s v="Food Stall"/>
    <x v="4"/>
    <x v="1"/>
    <s v="rice flour jelly, coconut milk, palm sugar, red beans"/>
    <n v="2"/>
    <n v="4.22"/>
    <n v="8.0299999999999994"/>
    <n v="162"/>
    <x v="0"/>
    <b v="1"/>
    <s v="Rainy"/>
    <n v="1300.8599999999999"/>
    <n v="324"/>
    <n v="976.8599999999999"/>
    <n v="1300.8599999999999"/>
    <n v="8.0299999999999994"/>
    <n v="162"/>
    <n v="976.8599999999999"/>
    <n v="45484"/>
  </r>
  <r>
    <x v="284"/>
    <n v="30"/>
    <s v="Cafe"/>
    <x v="12"/>
    <x v="2"/>
    <s v="rice, coconut milk, sambal, anchovies, egg, peanuts"/>
    <n v="2.5"/>
    <n v="8.11"/>
    <n v="9.7799999999999994"/>
    <n v="373"/>
    <x v="0"/>
    <b v="0"/>
    <s v="Sunny"/>
    <n v="3647.9399999999996"/>
    <n v="932.5"/>
    <n v="2715.4399999999996"/>
    <n v="3647.9399999999996"/>
    <n v="9.7799999999999994"/>
    <n v="373"/>
    <n v="2715.4399999999996"/>
    <n v="45484"/>
  </r>
  <r>
    <x v="284"/>
    <n v="21"/>
    <s v="Casual Dining"/>
    <x v="8"/>
    <x v="1"/>
    <s v="chicken thigh, black pepper sauce, fries, coleslaw"/>
    <n v="8"/>
    <n v="25.78"/>
    <n v="27.69"/>
    <n v="294"/>
    <x v="1"/>
    <b v="0"/>
    <s v="Cloudy"/>
    <n v="8140.8600000000006"/>
    <n v="2352"/>
    <n v="5788.8600000000006"/>
    <n v="8140.8600000000006"/>
    <n v="27.69"/>
    <n v="294"/>
    <n v="5788.8600000000006"/>
    <n v="45484"/>
  </r>
  <r>
    <x v="284"/>
    <n v="48"/>
    <s v="Casual Dining"/>
    <x v="7"/>
    <x v="2"/>
    <s v="white bread, kaya, butter, soft-boiled eggs"/>
    <n v="2.8"/>
    <n v="7.35"/>
    <n v="11.2"/>
    <n v="497"/>
    <x v="0"/>
    <b v="0"/>
    <s v="Rainy"/>
    <n v="5566.4"/>
    <n v="1391.6"/>
    <n v="4174.7999999999993"/>
    <n v="5566.4"/>
    <n v="11.2"/>
    <n v="497"/>
    <n v="4174.7999999999993"/>
    <n v="45484"/>
  </r>
  <r>
    <x v="284"/>
    <n v="2"/>
    <s v="Food Stall"/>
    <x v="3"/>
    <x v="1"/>
    <s v="flour, ghee, egg, water, curry"/>
    <n v="0.8"/>
    <n v="1.66"/>
    <n v="2.72"/>
    <n v="269"/>
    <x v="0"/>
    <b v="0"/>
    <s v="Sunny"/>
    <n v="731.68000000000006"/>
    <n v="215.20000000000002"/>
    <n v="516.48"/>
    <n v="731.68000000000006"/>
    <n v="2.72"/>
    <n v="269"/>
    <n v="516.48"/>
    <n v="45484"/>
  </r>
  <r>
    <x v="285"/>
    <n v="14"/>
    <s v="Food Stall"/>
    <x v="10"/>
    <x v="0"/>
    <s v="black tea, condensed milk, evaporated milk"/>
    <n v="0.9"/>
    <n v="1.72"/>
    <n v="3.02"/>
    <n v="457"/>
    <x v="0"/>
    <b v="0"/>
    <s v="Cloudy"/>
    <n v="1380.14"/>
    <n v="411.3"/>
    <n v="968.84000000000015"/>
    <n v="1380.14"/>
    <n v="3.02"/>
    <n v="457"/>
    <n v="968.84000000000015"/>
    <n v="45515"/>
  </r>
  <r>
    <x v="285"/>
    <n v="32"/>
    <s v="Fine Dining"/>
    <x v="13"/>
    <x v="0"/>
    <s v="mushrooms, cream, onion, garlic, vegetable broth"/>
    <n v="3.5"/>
    <n v="15.25"/>
    <n v="25.23"/>
    <n v="36"/>
    <x v="0"/>
    <b v="0"/>
    <s v="Rainy"/>
    <n v="908.28"/>
    <n v="126"/>
    <n v="782.28"/>
    <n v="908.28"/>
    <n v="25.23"/>
    <n v="36"/>
    <n v="782.28"/>
    <n v="45515"/>
  </r>
  <r>
    <x v="285"/>
    <n v="15"/>
    <s v="Food Stall"/>
    <x v="12"/>
    <x v="0"/>
    <s v="rice, coconut milk, sambal, anchovies, egg, peanuts"/>
    <n v="2.5"/>
    <n v="6.19"/>
    <n v="8.15"/>
    <n v="289"/>
    <x v="0"/>
    <b v="0"/>
    <s v="Cloudy"/>
    <n v="2355.35"/>
    <n v="722.5"/>
    <n v="1632.85"/>
    <n v="2355.35"/>
    <n v="8.15"/>
    <n v="289"/>
    <n v="1632.85"/>
    <n v="45515"/>
  </r>
  <r>
    <x v="285"/>
    <n v="41"/>
    <s v="Cafe"/>
    <x v="4"/>
    <x v="0"/>
    <s v="rice flour jelly, coconut milk, palm sugar, red beans"/>
    <n v="2"/>
    <n v="6.42"/>
    <n v="8.69"/>
    <n v="230"/>
    <x v="0"/>
    <b v="0"/>
    <s v="Cloudy"/>
    <n v="1998.6999999999998"/>
    <n v="460"/>
    <n v="1538.6999999999998"/>
    <n v="1998.6999999999998"/>
    <n v="8.69"/>
    <n v="230"/>
    <n v="1538.6999999999998"/>
    <n v="45515"/>
  </r>
  <r>
    <x v="285"/>
    <n v="43"/>
    <s v="Casual Dining"/>
    <x v="8"/>
    <x v="1"/>
    <s v="chicken thigh, black pepper sauce, fries, coleslaw"/>
    <n v="8"/>
    <n v="27.54"/>
    <n v="44.61"/>
    <n v="182"/>
    <x v="0"/>
    <b v="0"/>
    <s v="Sunny"/>
    <n v="8119.0199999999995"/>
    <n v="1456"/>
    <n v="6663.0199999999995"/>
    <n v="8119.0199999999995"/>
    <n v="44.61"/>
    <n v="182"/>
    <n v="6663.0199999999995"/>
    <n v="45515"/>
  </r>
  <r>
    <x v="285"/>
    <n v="50"/>
    <s v="Food Stall"/>
    <x v="6"/>
    <x v="1"/>
    <s v="chicken, yogurt, tandoori masala, ginger, garlic"/>
    <n v="7"/>
    <n v="15.82"/>
    <n v="19.04"/>
    <n v="293"/>
    <x v="0"/>
    <b v="0"/>
    <s v="Rainy"/>
    <n v="5578.7199999999993"/>
    <n v="2051"/>
    <n v="3527.7199999999993"/>
    <n v="5578.7199999999993"/>
    <n v="19.04"/>
    <n v="293"/>
    <n v="3527.7199999999993"/>
    <n v="45515"/>
  </r>
  <r>
    <x v="285"/>
    <n v="50"/>
    <s v="Food Stall"/>
    <x v="3"/>
    <x v="1"/>
    <s v="flour, ghee, egg, water, curry"/>
    <n v="0.8"/>
    <n v="1.81"/>
    <n v="2.25"/>
    <n v="398"/>
    <x v="0"/>
    <b v="0"/>
    <s v="Sunny"/>
    <n v="895.5"/>
    <n v="318.40000000000003"/>
    <n v="577.09999999999991"/>
    <n v="895.5"/>
    <n v="2.25"/>
    <n v="398"/>
    <n v="577.09999999999991"/>
    <n v="45515"/>
  </r>
  <r>
    <x v="285"/>
    <n v="44"/>
    <s v="Food Stall"/>
    <x v="7"/>
    <x v="2"/>
    <s v="white bread, kaya, butter, soft-boiled eggs"/>
    <n v="2.8"/>
    <n v="6.57"/>
    <n v="9.51"/>
    <n v="518"/>
    <x v="0"/>
    <b v="0"/>
    <s v="Cloudy"/>
    <n v="4926.18"/>
    <n v="1450.3999999999999"/>
    <n v="3475.7800000000007"/>
    <n v="4926.18"/>
    <n v="9.51"/>
    <n v="518"/>
    <n v="3475.7800000000007"/>
    <n v="45515"/>
  </r>
  <r>
    <x v="285"/>
    <n v="50"/>
    <s v="Food Stall"/>
    <x v="6"/>
    <x v="1"/>
    <s v="chicken, yogurt, tandoori masala, ginger, garlic"/>
    <n v="7"/>
    <n v="16.32"/>
    <n v="24.95"/>
    <n v="0"/>
    <x v="0"/>
    <b v="0"/>
    <s v="Sunny"/>
    <n v="0"/>
    <n v="0"/>
    <n v="0"/>
    <n v="0"/>
    <n v="24.95"/>
    <n v="0"/>
    <n v="0"/>
    <n v="45515"/>
  </r>
  <r>
    <x v="285"/>
    <n v="27"/>
    <s v="Food Stall"/>
    <x v="3"/>
    <x v="2"/>
    <s v="flour, ghee, egg, water, curry"/>
    <n v="0.8"/>
    <n v="1.98"/>
    <n v="2.87"/>
    <n v="292"/>
    <x v="0"/>
    <b v="0"/>
    <s v="Cloudy"/>
    <n v="838.04000000000008"/>
    <n v="233.60000000000002"/>
    <n v="604.44000000000005"/>
    <n v="838.04000000000008"/>
    <n v="2.87"/>
    <n v="292"/>
    <n v="604.44000000000005"/>
    <n v="45515"/>
  </r>
  <r>
    <x v="285"/>
    <n v="28"/>
    <s v="Fine Dining"/>
    <x v="11"/>
    <x v="1"/>
    <s v="black tea, lemon, sugar syrup"/>
    <n v="1.2"/>
    <n v="6.36"/>
    <n v="8.2799999999999994"/>
    <n v="363"/>
    <x v="0"/>
    <b v="0"/>
    <s v="Sunny"/>
    <n v="3005.64"/>
    <n v="435.59999999999997"/>
    <n v="2570.04"/>
    <n v="3005.64"/>
    <n v="8.2799999999999994"/>
    <n v="363"/>
    <n v="2570.04"/>
    <n v="45515"/>
  </r>
  <r>
    <x v="285"/>
    <n v="19"/>
    <s v="Casual Dining"/>
    <x v="4"/>
    <x v="1"/>
    <s v="rice flour jelly, coconut milk, palm sugar, red beans"/>
    <n v="2"/>
    <n v="5.66"/>
    <n v="10.29"/>
    <n v="55"/>
    <x v="0"/>
    <b v="0"/>
    <s v="Sunny"/>
    <n v="565.94999999999993"/>
    <n v="110"/>
    <n v="455.94999999999993"/>
    <n v="565.94999999999993"/>
    <n v="10.29"/>
    <n v="55"/>
    <n v="455.94999999999993"/>
    <n v="45515"/>
  </r>
  <r>
    <x v="285"/>
    <n v="44"/>
    <s v="Food Stall"/>
    <x v="7"/>
    <x v="2"/>
    <s v="white bread, kaya, butter, soft-boiled eggs"/>
    <n v="2.8"/>
    <n v="6.52"/>
    <n v="9.86"/>
    <n v="277"/>
    <x v="0"/>
    <b v="0"/>
    <s v="Rainy"/>
    <n v="2731.22"/>
    <n v="775.59999999999991"/>
    <n v="1955.62"/>
    <n v="2731.22"/>
    <n v="9.86"/>
    <n v="277"/>
    <n v="1955.62"/>
    <n v="45515"/>
  </r>
  <r>
    <x v="285"/>
    <n v="24"/>
    <s v="Casual Dining"/>
    <x v="7"/>
    <x v="2"/>
    <s v="white bread, kaya, butter, soft-boiled eggs"/>
    <n v="2.8"/>
    <n v="8.86"/>
    <n v="10.72"/>
    <n v="405"/>
    <x v="0"/>
    <b v="0"/>
    <s v="Cloudy"/>
    <n v="4341.6000000000004"/>
    <n v="1134"/>
    <n v="3207.6000000000004"/>
    <n v="4341.6000000000004"/>
    <n v="10.72"/>
    <n v="405"/>
    <n v="3207.6000000000004"/>
    <n v="45515"/>
  </r>
  <r>
    <x v="285"/>
    <n v="24"/>
    <s v="Casual Dining"/>
    <x v="5"/>
    <x v="0"/>
    <s v="flat rice noodles, prawns, cockles, bean sprouts, chives, soy sauce"/>
    <n v="5"/>
    <n v="17.41"/>
    <n v="29.5"/>
    <n v="160"/>
    <x v="0"/>
    <b v="0"/>
    <s v="Sunny"/>
    <n v="4720"/>
    <n v="800"/>
    <n v="3920"/>
    <n v="4720"/>
    <n v="29.5"/>
    <n v="160"/>
    <n v="3920"/>
    <n v="45515"/>
  </r>
  <r>
    <x v="285"/>
    <n v="6"/>
    <s v="Fine Dining"/>
    <x v="1"/>
    <x v="0"/>
    <s v="spaghetti, eggs, cheese, beef bacon, black pepper"/>
    <n v="9"/>
    <n v="48.9"/>
    <n v="38.24"/>
    <n v="272"/>
    <x v="1"/>
    <b v="0"/>
    <s v="Cloudy"/>
    <n v="10401.280000000001"/>
    <n v="2448"/>
    <n v="7953.2800000000007"/>
    <n v="10401.280000000001"/>
    <n v="38.24"/>
    <n v="272"/>
    <n v="7953.2800000000007"/>
    <n v="45515"/>
  </r>
  <r>
    <x v="285"/>
    <n v="45"/>
    <s v="Food Stall"/>
    <x v="5"/>
    <x v="1"/>
    <s v="flat rice noodles, prawns, cockles, bean sprouts, chives, soy sauce"/>
    <n v="5"/>
    <n v="10.039999999999999"/>
    <n v="15.54"/>
    <n v="170"/>
    <x v="0"/>
    <b v="0"/>
    <s v="Rainy"/>
    <n v="2641.7999999999997"/>
    <n v="850"/>
    <n v="1791.7999999999997"/>
    <n v="2641.7999999999997"/>
    <n v="15.54"/>
    <n v="170"/>
    <n v="1791.7999999999997"/>
    <n v="45515"/>
  </r>
  <r>
    <x v="285"/>
    <n v="26"/>
    <s v="Food Stall"/>
    <x v="4"/>
    <x v="1"/>
    <s v="rice flour jelly, coconut milk, palm sugar, red beans"/>
    <n v="2"/>
    <n v="3.56"/>
    <n v="5.95"/>
    <n v="237"/>
    <x v="1"/>
    <b v="0"/>
    <s v="Cloudy"/>
    <n v="1410.15"/>
    <n v="474"/>
    <n v="936.15000000000009"/>
    <n v="1410.15"/>
    <n v="5.95"/>
    <n v="237"/>
    <n v="936.15000000000009"/>
    <n v="45515"/>
  </r>
  <r>
    <x v="285"/>
    <n v="27"/>
    <s v="Food Stall"/>
    <x v="6"/>
    <x v="1"/>
    <s v="chicken, yogurt, tandoori masala, ginger, garlic"/>
    <n v="7"/>
    <n v="18.61"/>
    <n v="23.86"/>
    <n v="211"/>
    <x v="0"/>
    <b v="0"/>
    <s v="Sunny"/>
    <n v="5034.46"/>
    <n v="1477"/>
    <n v="3557.46"/>
    <n v="5034.46"/>
    <n v="23.86"/>
    <n v="211"/>
    <n v="3557.46"/>
    <n v="45515"/>
  </r>
  <r>
    <x v="285"/>
    <n v="34"/>
    <s v="Casual Dining"/>
    <x v="10"/>
    <x v="2"/>
    <s v="black tea, condensed milk, evaporated milk"/>
    <n v="0.9"/>
    <n v="2.95"/>
    <n v="3.95"/>
    <n v="414"/>
    <x v="0"/>
    <b v="0"/>
    <s v="Sunny"/>
    <n v="1635.3000000000002"/>
    <n v="372.6"/>
    <n v="1262.7000000000003"/>
    <n v="1635.3000000000002"/>
    <n v="3.95"/>
    <n v="414"/>
    <n v="1262.7000000000003"/>
    <n v="45515"/>
  </r>
  <r>
    <x v="285"/>
    <n v="27"/>
    <s v="Food Stall"/>
    <x v="6"/>
    <x v="1"/>
    <s v="chicken, yogurt, tandoori masala, ginger, garlic"/>
    <n v="7"/>
    <n v="13.43"/>
    <n v="27.36"/>
    <n v="37"/>
    <x v="0"/>
    <b v="0"/>
    <s v="Cloudy"/>
    <n v="1012.3199999999999"/>
    <n v="259"/>
    <n v="753.31999999999994"/>
    <n v="1012.3199999999999"/>
    <n v="27.36"/>
    <n v="37"/>
    <n v="753.31999999999994"/>
    <n v="45515"/>
  </r>
  <r>
    <x v="285"/>
    <n v="43"/>
    <s v="Casual Dining"/>
    <x v="7"/>
    <x v="2"/>
    <s v="white bread, kaya, butter, soft-boiled eggs"/>
    <n v="2.8"/>
    <n v="7.82"/>
    <n v="13.11"/>
    <n v="418"/>
    <x v="0"/>
    <b v="0"/>
    <s v="Sunny"/>
    <n v="5479.98"/>
    <n v="1170.3999999999999"/>
    <n v="4309.58"/>
    <n v="5479.98"/>
    <n v="13.11"/>
    <n v="418"/>
    <n v="4309.58"/>
    <n v="45515"/>
  </r>
  <r>
    <x v="285"/>
    <n v="30"/>
    <s v="Cafe"/>
    <x v="10"/>
    <x v="2"/>
    <s v="black tea, condensed milk, evaporated milk"/>
    <n v="0.9"/>
    <n v="3.42"/>
    <n v="3.49"/>
    <n v="244"/>
    <x v="0"/>
    <b v="0"/>
    <s v="Rainy"/>
    <n v="851.56000000000006"/>
    <n v="219.6"/>
    <n v="631.96"/>
    <n v="851.56000000000006"/>
    <n v="3.49"/>
    <n v="244"/>
    <n v="631.96"/>
    <n v="45515"/>
  </r>
  <r>
    <x v="285"/>
    <n v="50"/>
    <s v="Food Stall"/>
    <x v="6"/>
    <x v="1"/>
    <s v="chicken, yogurt, tandoori masala, ginger, garlic"/>
    <n v="7"/>
    <n v="15.97"/>
    <n v="25.28"/>
    <n v="92"/>
    <x v="0"/>
    <b v="0"/>
    <s v="Cloudy"/>
    <n v="2325.7600000000002"/>
    <n v="644"/>
    <n v="1681.7600000000002"/>
    <n v="2325.7600000000002"/>
    <n v="25.28"/>
    <n v="92"/>
    <n v="1681.7600000000002"/>
    <n v="45515"/>
  </r>
  <r>
    <x v="285"/>
    <n v="31"/>
    <s v="Food Stall"/>
    <x v="10"/>
    <x v="0"/>
    <s v="black tea, condensed milk, evaporated milk"/>
    <n v="0.9"/>
    <n v="2.58"/>
    <n v="2.86"/>
    <n v="480"/>
    <x v="0"/>
    <b v="0"/>
    <s v="Sunny"/>
    <n v="1372.8"/>
    <n v="432"/>
    <n v="940.8"/>
    <n v="1372.8"/>
    <n v="2.86"/>
    <n v="480"/>
    <n v="940.8"/>
    <n v="45515"/>
  </r>
  <r>
    <x v="285"/>
    <n v="10"/>
    <s v="Fine Dining"/>
    <x v="12"/>
    <x v="2"/>
    <s v="rice, coconut milk, sambal, anchovies, egg, peanuts"/>
    <n v="2.5"/>
    <n v="11.35"/>
    <n v="10.28"/>
    <n v="674"/>
    <x v="1"/>
    <b v="1"/>
    <s v="Sunny"/>
    <n v="6928.7199999999993"/>
    <n v="1685"/>
    <n v="5243.7199999999993"/>
    <n v="6928.7199999999993"/>
    <n v="10.28"/>
    <n v="674"/>
    <n v="5243.7199999999993"/>
    <n v="45515"/>
  </r>
  <r>
    <x v="285"/>
    <n v="25"/>
    <s v="Fine Dining"/>
    <x v="8"/>
    <x v="1"/>
    <s v="chicken thigh, black pepper sauce, fries, coleslaw"/>
    <n v="8"/>
    <n v="35.729999999999997"/>
    <n v="72.31"/>
    <n v="61"/>
    <x v="0"/>
    <b v="0"/>
    <s v="Cloudy"/>
    <n v="4410.91"/>
    <n v="488"/>
    <n v="3922.91"/>
    <n v="4410.91"/>
    <n v="72.31"/>
    <n v="61"/>
    <n v="3922.91"/>
    <n v="45515"/>
  </r>
  <r>
    <x v="285"/>
    <n v="41"/>
    <s v="Cafe"/>
    <x v="1"/>
    <x v="1"/>
    <s v="spaghetti, eggs, cheese, beef bacon, black pepper"/>
    <n v="9"/>
    <n v="28.96"/>
    <n v="51.82"/>
    <n v="44"/>
    <x v="0"/>
    <b v="0"/>
    <s v="Sunny"/>
    <n v="2280.08"/>
    <n v="396"/>
    <n v="1884.08"/>
    <n v="2280.08"/>
    <n v="51.82"/>
    <n v="44"/>
    <n v="1884.08"/>
    <n v="45515"/>
  </r>
  <r>
    <x v="285"/>
    <n v="47"/>
    <s v="Food Stall"/>
    <x v="0"/>
    <x v="0"/>
    <s v="rice noodles, fish broth, tamarind, shrimp paste, cucumber, mint"/>
    <n v="4.5"/>
    <n v="9.59"/>
    <n v="10.58"/>
    <n v="180"/>
    <x v="1"/>
    <b v="0"/>
    <s v="Sunny"/>
    <n v="1904.4"/>
    <n v="810"/>
    <n v="1094.4000000000001"/>
    <n v="1904.4"/>
    <n v="10.58"/>
    <n v="180"/>
    <n v="1094.4000000000001"/>
    <n v="45515"/>
  </r>
  <r>
    <x v="285"/>
    <n v="23"/>
    <s v="Fine Dining"/>
    <x v="1"/>
    <x v="1"/>
    <s v="spaghetti, eggs, cheese, beef bacon, black pepper"/>
    <n v="9"/>
    <n v="45.55"/>
    <n v="55.42"/>
    <n v="177"/>
    <x v="0"/>
    <b v="0"/>
    <s v="Sunny"/>
    <n v="9809.34"/>
    <n v="1593"/>
    <n v="8216.34"/>
    <n v="9809.34"/>
    <n v="55.42"/>
    <n v="177"/>
    <n v="8216.34"/>
    <n v="45515"/>
  </r>
  <r>
    <x v="285"/>
    <n v="36"/>
    <s v="Food Stall"/>
    <x v="6"/>
    <x v="1"/>
    <s v="chicken, yogurt, tandoori masala, ginger, garlic"/>
    <n v="7"/>
    <n v="16.3"/>
    <n v="31.51"/>
    <n v="89"/>
    <x v="0"/>
    <b v="0"/>
    <s v="Rainy"/>
    <n v="2804.3900000000003"/>
    <n v="623"/>
    <n v="2181.3900000000003"/>
    <n v="2804.3900000000003"/>
    <n v="31.51"/>
    <n v="89"/>
    <n v="2181.3900000000003"/>
    <n v="45515"/>
  </r>
  <r>
    <x v="286"/>
    <n v="18"/>
    <s v="Food Stall"/>
    <x v="6"/>
    <x v="1"/>
    <s v="chicken, yogurt, tandoori masala, ginger, garlic"/>
    <n v="7"/>
    <n v="13.72"/>
    <n v="24.01"/>
    <n v="195"/>
    <x v="0"/>
    <b v="0"/>
    <s v="Rainy"/>
    <n v="4681.9500000000007"/>
    <n v="1365"/>
    <n v="3316.9500000000007"/>
    <n v="4681.9500000000007"/>
    <n v="24.01"/>
    <n v="195"/>
    <n v="3316.9500000000007"/>
    <n v="45546"/>
  </r>
  <r>
    <x v="286"/>
    <n v="31"/>
    <s v="Food Stall"/>
    <x v="7"/>
    <x v="2"/>
    <s v="white bread, kaya, butter, soft-boiled eggs"/>
    <n v="2.8"/>
    <n v="7.27"/>
    <n v="9.18"/>
    <n v="558"/>
    <x v="0"/>
    <b v="0"/>
    <s v="Sunny"/>
    <n v="5122.4399999999996"/>
    <n v="1562.3999999999999"/>
    <n v="3560.04"/>
    <n v="5122.4399999999996"/>
    <n v="9.18"/>
    <n v="558"/>
    <n v="3560.04"/>
    <n v="45546"/>
  </r>
  <r>
    <x v="286"/>
    <n v="43"/>
    <s v="Casual Dining"/>
    <x v="10"/>
    <x v="1"/>
    <s v="black tea, condensed milk, evaporated milk"/>
    <n v="0.9"/>
    <n v="2.65"/>
    <n v="3.83"/>
    <n v="601"/>
    <x v="0"/>
    <b v="0"/>
    <s v="Sunny"/>
    <n v="2301.83"/>
    <n v="540.9"/>
    <n v="1760.9299999999998"/>
    <n v="2301.83"/>
    <n v="3.83"/>
    <n v="601"/>
    <n v="1760.9299999999998"/>
    <n v="45546"/>
  </r>
  <r>
    <x v="286"/>
    <n v="42"/>
    <s v="Fine Dining"/>
    <x v="1"/>
    <x v="1"/>
    <s v="spaghetti, eggs, cheese, beef bacon, black pepper"/>
    <n v="9"/>
    <n v="37.090000000000003"/>
    <n v="60.44"/>
    <n v="184"/>
    <x v="0"/>
    <b v="0"/>
    <s v="Rainy"/>
    <n v="11120.96"/>
    <n v="1656"/>
    <n v="9464.9599999999991"/>
    <n v="11120.96"/>
    <n v="60.44"/>
    <n v="184"/>
    <n v="9464.9599999999991"/>
    <n v="45546"/>
  </r>
  <r>
    <x v="286"/>
    <n v="43"/>
    <s v="Casual Dining"/>
    <x v="11"/>
    <x v="1"/>
    <s v="black tea, lemon, sugar syrup"/>
    <n v="1.2"/>
    <n v="3.28"/>
    <n v="5.81"/>
    <n v="252"/>
    <x v="0"/>
    <b v="0"/>
    <s v="Sunny"/>
    <n v="1464.12"/>
    <n v="302.39999999999998"/>
    <n v="1161.7199999999998"/>
    <n v="1464.12"/>
    <n v="5.81"/>
    <n v="252"/>
    <n v="1161.7199999999998"/>
    <n v="45546"/>
  </r>
  <r>
    <x v="286"/>
    <n v="39"/>
    <s v="Casual Dining"/>
    <x v="2"/>
    <x v="0"/>
    <s v="beef, coconut milk, galangal, lemongrass, spices, chili"/>
    <n v="9"/>
    <n v="24.4"/>
    <n v="53.16"/>
    <n v="152"/>
    <x v="0"/>
    <b v="0"/>
    <s v="Sunny"/>
    <n v="8080.32"/>
    <n v="1368"/>
    <n v="6712.32"/>
    <n v="8080.32"/>
    <n v="53.16"/>
    <n v="152"/>
    <n v="6712.32"/>
    <n v="45546"/>
  </r>
  <r>
    <x v="286"/>
    <n v="1"/>
    <s v="Food Stall"/>
    <x v="7"/>
    <x v="2"/>
    <s v="white bread, kaya, butter, soft-boiled eggs"/>
    <n v="2.8"/>
    <n v="5.5"/>
    <n v="6.37"/>
    <n v="877"/>
    <x v="1"/>
    <b v="0"/>
    <s v="Cloudy"/>
    <n v="5586.49"/>
    <n v="2455.6"/>
    <n v="3130.89"/>
    <n v="5586.49"/>
    <n v="6.37"/>
    <n v="877"/>
    <n v="3130.89"/>
    <n v="45546"/>
  </r>
  <r>
    <x v="286"/>
    <n v="11"/>
    <s v="Food Stall"/>
    <x v="4"/>
    <x v="0"/>
    <s v="rice flour jelly, coconut milk, palm sugar, red beans"/>
    <n v="2"/>
    <n v="4.72"/>
    <n v="6.03"/>
    <n v="176"/>
    <x v="0"/>
    <b v="0"/>
    <s v="Sunny"/>
    <n v="1061.28"/>
    <n v="352"/>
    <n v="709.28"/>
    <n v="1061.28"/>
    <n v="6.03"/>
    <n v="176"/>
    <n v="709.28"/>
    <n v="45546"/>
  </r>
  <r>
    <x v="286"/>
    <n v="22"/>
    <s v="Food Stall"/>
    <x v="6"/>
    <x v="1"/>
    <s v="chicken, yogurt, tandoori masala, ginger, garlic"/>
    <n v="7"/>
    <n v="15.49"/>
    <n v="25.11"/>
    <n v="141"/>
    <x v="0"/>
    <b v="0"/>
    <s v="Sunny"/>
    <n v="3540.5099999999998"/>
    <n v="987"/>
    <n v="2553.5099999999998"/>
    <n v="3540.5099999999998"/>
    <n v="25.11"/>
    <n v="141"/>
    <n v="2553.5099999999998"/>
    <n v="45546"/>
  </r>
  <r>
    <x v="286"/>
    <n v="26"/>
    <s v="Food Stall"/>
    <x v="12"/>
    <x v="0"/>
    <s v="rice, coconut milk, sambal, anchovies, egg, peanuts"/>
    <n v="2.5"/>
    <n v="5.67"/>
    <n v="4.58"/>
    <n v="702"/>
    <x v="1"/>
    <b v="0"/>
    <s v="Sunny"/>
    <n v="3215.16"/>
    <n v="1755"/>
    <n v="1460.1599999999999"/>
    <n v="3215.16"/>
    <n v="4.58"/>
    <n v="702"/>
    <n v="1460.1599999999999"/>
    <n v="45546"/>
  </r>
  <r>
    <x v="286"/>
    <n v="23"/>
    <s v="Fine Dining"/>
    <x v="12"/>
    <x v="0"/>
    <s v="rice, coconut milk, sambal, anchovies, egg, peanuts"/>
    <n v="2.5"/>
    <n v="10.33"/>
    <n v="17.03"/>
    <n v="415"/>
    <x v="0"/>
    <b v="0"/>
    <s v="Cloudy"/>
    <n v="7067.4500000000007"/>
    <n v="1037.5"/>
    <n v="6029.9500000000007"/>
    <n v="7067.4500000000007"/>
    <n v="17.03"/>
    <n v="415"/>
    <n v="6029.9500000000007"/>
    <n v="45546"/>
  </r>
  <r>
    <x v="286"/>
    <n v="34"/>
    <s v="Casual Dining"/>
    <x v="5"/>
    <x v="0"/>
    <s v="flat rice noodles, prawns, cockles, bean sprouts, chives, soy sauce"/>
    <n v="5"/>
    <n v="15.12"/>
    <n v="23.73"/>
    <n v="342"/>
    <x v="0"/>
    <b v="0"/>
    <s v="Sunny"/>
    <n v="8115.66"/>
    <n v="1710"/>
    <n v="6405.66"/>
    <n v="8115.66"/>
    <n v="23.73"/>
    <n v="342"/>
    <n v="6405.66"/>
    <n v="45546"/>
  </r>
  <r>
    <x v="286"/>
    <n v="35"/>
    <s v="Food Stall"/>
    <x v="9"/>
    <x v="1"/>
    <s v="chicken, rice, ginger, garlic, chili sauce, cucumber"/>
    <n v="4"/>
    <n v="7.54"/>
    <n v="14.41"/>
    <n v="111"/>
    <x v="0"/>
    <b v="0"/>
    <s v="Rainy"/>
    <n v="1599.51"/>
    <n v="444"/>
    <n v="1155.51"/>
    <n v="1599.51"/>
    <n v="14.41"/>
    <n v="111"/>
    <n v="1155.51"/>
    <n v="45546"/>
  </r>
  <r>
    <x v="286"/>
    <n v="36"/>
    <s v="Food Stall"/>
    <x v="6"/>
    <x v="1"/>
    <s v="chicken, yogurt, tandoori masala, ginger, garlic"/>
    <n v="7"/>
    <n v="16.32"/>
    <n v="28.27"/>
    <n v="45"/>
    <x v="0"/>
    <b v="0"/>
    <s v="Rainy"/>
    <n v="1272.1500000000001"/>
    <n v="315"/>
    <n v="957.15000000000009"/>
    <n v="1272.1500000000001"/>
    <n v="28.27"/>
    <n v="45"/>
    <n v="957.15000000000009"/>
    <n v="45546"/>
  </r>
  <r>
    <x v="286"/>
    <n v="20"/>
    <s v="Casual Dining"/>
    <x v="2"/>
    <x v="0"/>
    <s v="beef, coconut milk, galangal, lemongrass, spices, chili"/>
    <n v="9"/>
    <n v="31.08"/>
    <n v="45.26"/>
    <n v="138"/>
    <x v="0"/>
    <b v="0"/>
    <s v="Sunny"/>
    <n v="6245.88"/>
    <n v="1242"/>
    <n v="5003.88"/>
    <n v="6245.88"/>
    <n v="45.26"/>
    <n v="138"/>
    <n v="5003.88"/>
    <n v="45546"/>
  </r>
  <r>
    <x v="286"/>
    <n v="6"/>
    <s v="Fine Dining"/>
    <x v="13"/>
    <x v="1"/>
    <s v="mushrooms, cream, onion, garlic, vegetable broth"/>
    <n v="3.5"/>
    <n v="15.22"/>
    <n v="28.55"/>
    <n v="113"/>
    <x v="0"/>
    <b v="0"/>
    <s v="Cloudy"/>
    <n v="3226.15"/>
    <n v="395.5"/>
    <n v="2830.65"/>
    <n v="3226.15"/>
    <n v="28.55"/>
    <n v="113"/>
    <n v="2830.65"/>
    <n v="45546"/>
  </r>
  <r>
    <x v="286"/>
    <n v="50"/>
    <s v="Food Stall"/>
    <x v="3"/>
    <x v="2"/>
    <s v="flour, ghee, egg, water, curry"/>
    <n v="0.8"/>
    <n v="1.49"/>
    <n v="2.08"/>
    <n v="476"/>
    <x v="0"/>
    <b v="0"/>
    <s v="Cloudy"/>
    <n v="990.08"/>
    <n v="380.8"/>
    <n v="609.28"/>
    <n v="990.08"/>
    <n v="2.08"/>
    <n v="476"/>
    <n v="609.28"/>
    <n v="45546"/>
  </r>
  <r>
    <x v="286"/>
    <n v="28"/>
    <s v="Fine Dining"/>
    <x v="1"/>
    <x v="1"/>
    <s v="spaghetti, eggs, cheese, beef bacon, black pepper"/>
    <n v="9"/>
    <n v="49.58"/>
    <n v="65.37"/>
    <n v="203"/>
    <x v="0"/>
    <b v="0"/>
    <s v="Sunny"/>
    <n v="13270.11"/>
    <n v="1827"/>
    <n v="11443.11"/>
    <n v="13270.11"/>
    <n v="65.37"/>
    <n v="203"/>
    <n v="11443.11"/>
    <n v="45546"/>
  </r>
  <r>
    <x v="286"/>
    <n v="19"/>
    <s v="Casual Dining"/>
    <x v="4"/>
    <x v="0"/>
    <s v="rice flour jelly, coconut milk, palm sugar, red beans"/>
    <n v="2"/>
    <n v="5.62"/>
    <n v="9.6300000000000008"/>
    <n v="340"/>
    <x v="0"/>
    <b v="0"/>
    <s v="Sunny"/>
    <n v="3274.2000000000003"/>
    <n v="680"/>
    <n v="2594.2000000000003"/>
    <n v="3274.2000000000003"/>
    <n v="9.6300000000000008"/>
    <n v="340"/>
    <n v="2594.2000000000003"/>
    <n v="45546"/>
  </r>
  <r>
    <x v="286"/>
    <n v="13"/>
    <s v="Food Stall"/>
    <x v="4"/>
    <x v="0"/>
    <s v="rice flour jelly, coconut milk, palm sugar, red beans"/>
    <n v="2"/>
    <n v="4.96"/>
    <n v="7.48"/>
    <n v="212"/>
    <x v="0"/>
    <b v="0"/>
    <s v="Rainy"/>
    <n v="1585.76"/>
    <n v="424"/>
    <n v="1161.76"/>
    <n v="1585.76"/>
    <n v="7.48"/>
    <n v="212"/>
    <n v="1161.76"/>
    <n v="45546"/>
  </r>
  <r>
    <x v="286"/>
    <n v="41"/>
    <s v="Cafe"/>
    <x v="11"/>
    <x v="1"/>
    <s v="black tea, lemon, sugar syrup"/>
    <n v="1.2"/>
    <n v="4.84"/>
    <n v="4.87"/>
    <n v="399"/>
    <x v="0"/>
    <b v="0"/>
    <s v="Sunny"/>
    <n v="1943.13"/>
    <n v="478.79999999999995"/>
    <n v="1464.3300000000002"/>
    <n v="1943.13"/>
    <n v="4.87"/>
    <n v="399"/>
    <n v="1464.3300000000002"/>
    <n v="45546"/>
  </r>
  <r>
    <x v="286"/>
    <n v="32"/>
    <s v="Fine Dining"/>
    <x v="8"/>
    <x v="0"/>
    <s v="chicken thigh, black pepper sauce, fries, coleslaw"/>
    <n v="8"/>
    <n v="30.96"/>
    <n v="61.75"/>
    <n v="55"/>
    <x v="0"/>
    <b v="0"/>
    <s v="Sunny"/>
    <n v="3396.25"/>
    <n v="440"/>
    <n v="2956.25"/>
    <n v="3396.25"/>
    <n v="61.75"/>
    <n v="55"/>
    <n v="2956.25"/>
    <n v="45546"/>
  </r>
  <r>
    <x v="286"/>
    <n v="40"/>
    <s v="Food Stall"/>
    <x v="12"/>
    <x v="2"/>
    <s v="rice, coconut milk, sambal, anchovies, egg, peanuts"/>
    <n v="2.5"/>
    <n v="4.47"/>
    <n v="7.63"/>
    <n v="249"/>
    <x v="0"/>
    <b v="0"/>
    <s v="Rainy"/>
    <n v="1899.87"/>
    <n v="622.5"/>
    <n v="1277.3699999999999"/>
    <n v="1899.87"/>
    <n v="7.63"/>
    <n v="249"/>
    <n v="1277.3699999999999"/>
    <n v="45546"/>
  </r>
  <r>
    <x v="286"/>
    <n v="7"/>
    <s v="Casual Dining"/>
    <x v="8"/>
    <x v="0"/>
    <s v="chicken thigh, black pepper sauce, fries, coleslaw"/>
    <n v="8"/>
    <n v="21.4"/>
    <n v="36.07"/>
    <n v="291"/>
    <x v="1"/>
    <b v="0"/>
    <s v="Sunny"/>
    <n v="10496.37"/>
    <n v="2328"/>
    <n v="8168.3700000000008"/>
    <n v="10496.37"/>
    <n v="36.07"/>
    <n v="291"/>
    <n v="8168.3700000000008"/>
    <n v="45546"/>
  </r>
  <r>
    <x v="286"/>
    <n v="44"/>
    <s v="Food Stall"/>
    <x v="10"/>
    <x v="1"/>
    <s v="black tea, condensed milk, evaporated milk"/>
    <n v="0.9"/>
    <n v="2.08"/>
    <n v="2.4700000000000002"/>
    <n v="434"/>
    <x v="0"/>
    <b v="0"/>
    <s v="Sunny"/>
    <n v="1071.98"/>
    <n v="390.6"/>
    <n v="681.38"/>
    <n v="1071.98"/>
    <n v="2.4700000000000002"/>
    <n v="434"/>
    <n v="681.38"/>
    <n v="45546"/>
  </r>
  <r>
    <x v="286"/>
    <n v="49"/>
    <s v="Kopitiam"/>
    <x v="7"/>
    <x v="2"/>
    <s v="white bread, kaya, butter, soft-boiled eggs"/>
    <n v="2.8"/>
    <n v="6.07"/>
    <n v="9.2200000000000006"/>
    <n v="468"/>
    <x v="0"/>
    <b v="0"/>
    <s v="Rainy"/>
    <n v="4314.96"/>
    <n v="1310.3999999999999"/>
    <n v="3004.5600000000004"/>
    <n v="4314.96"/>
    <n v="9.2200000000000006"/>
    <n v="468"/>
    <n v="3004.5600000000004"/>
    <n v="45546"/>
  </r>
  <r>
    <x v="286"/>
    <n v="24"/>
    <s v="Casual Dining"/>
    <x v="10"/>
    <x v="2"/>
    <s v="black tea, condensed milk, evaporated milk"/>
    <n v="0.9"/>
    <n v="2.98"/>
    <n v="4.54"/>
    <n v="744"/>
    <x v="0"/>
    <b v="0"/>
    <s v="Sunny"/>
    <n v="3377.76"/>
    <n v="669.6"/>
    <n v="2708.1600000000003"/>
    <n v="3377.76"/>
    <n v="4.54"/>
    <n v="744"/>
    <n v="2708.1600000000003"/>
    <n v="45546"/>
  </r>
  <r>
    <x v="286"/>
    <n v="37"/>
    <s v="Food Stall"/>
    <x v="4"/>
    <x v="0"/>
    <s v="rice flour jelly, coconut milk, palm sugar, red beans"/>
    <n v="2"/>
    <n v="4.17"/>
    <n v="4.4800000000000004"/>
    <n v="571"/>
    <x v="1"/>
    <b v="0"/>
    <s v="Cloudy"/>
    <n v="2558.0800000000004"/>
    <n v="1142"/>
    <n v="1416.0800000000004"/>
    <n v="2558.0800000000004"/>
    <n v="4.4800000000000004"/>
    <n v="571"/>
    <n v="1416.0800000000004"/>
    <n v="45546"/>
  </r>
  <r>
    <x v="286"/>
    <n v="35"/>
    <s v="Food Stall"/>
    <x v="4"/>
    <x v="0"/>
    <s v="rice flour jelly, coconut milk, palm sugar, red beans"/>
    <n v="2"/>
    <n v="3.53"/>
    <n v="6.79"/>
    <n v="289"/>
    <x v="0"/>
    <b v="0"/>
    <s v="Sunny"/>
    <n v="1962.31"/>
    <n v="578"/>
    <n v="1384.31"/>
    <n v="1962.31"/>
    <n v="6.79"/>
    <n v="289"/>
    <n v="1384.31"/>
    <n v="45546"/>
  </r>
  <r>
    <x v="286"/>
    <n v="49"/>
    <s v="Kopitiam"/>
    <x v="4"/>
    <x v="1"/>
    <s v="rice flour jelly, coconut milk, palm sugar, red beans"/>
    <n v="2"/>
    <n v="4.1500000000000004"/>
    <n v="6.03"/>
    <n v="352"/>
    <x v="0"/>
    <b v="0"/>
    <s v="Rainy"/>
    <n v="2122.56"/>
    <n v="704"/>
    <n v="1418.56"/>
    <n v="2122.56"/>
    <n v="6.03"/>
    <n v="352"/>
    <n v="1418.56"/>
    <n v="45546"/>
  </r>
  <r>
    <x v="286"/>
    <n v="39"/>
    <s v="Casual Dining"/>
    <x v="12"/>
    <x v="0"/>
    <s v="rice, coconut milk, sambal, anchovies, egg, peanuts"/>
    <n v="2.5"/>
    <n v="7.73"/>
    <n v="9.2100000000000009"/>
    <n v="643"/>
    <x v="1"/>
    <b v="0"/>
    <s v="Sunny"/>
    <n v="5922.0300000000007"/>
    <n v="1607.5"/>
    <n v="4314.5300000000007"/>
    <n v="5922.0300000000007"/>
    <n v="9.2100000000000009"/>
    <n v="643"/>
    <n v="4314.5300000000007"/>
    <n v="45546"/>
  </r>
  <r>
    <x v="286"/>
    <n v="48"/>
    <s v="Casual Dining"/>
    <x v="10"/>
    <x v="0"/>
    <s v="black tea, condensed milk, evaporated milk"/>
    <n v="0.9"/>
    <n v="2.52"/>
    <n v="4.22"/>
    <n v="747"/>
    <x v="0"/>
    <b v="0"/>
    <s v="Sunny"/>
    <n v="3152.3399999999997"/>
    <n v="672.30000000000007"/>
    <n v="2480.0399999999995"/>
    <n v="3152.3399999999997"/>
    <n v="4.22"/>
    <n v="747"/>
    <n v="2480.0399999999995"/>
    <n v="45546"/>
  </r>
  <r>
    <x v="286"/>
    <n v="21"/>
    <s v="Casual Dining"/>
    <x v="1"/>
    <x v="1"/>
    <s v="spaghetti, eggs, cheese, beef bacon, black pepper"/>
    <n v="9"/>
    <n v="24.13"/>
    <n v="39.56"/>
    <n v="288"/>
    <x v="0"/>
    <b v="0"/>
    <s v="Cloudy"/>
    <n v="11393.28"/>
    <n v="2592"/>
    <n v="8801.2800000000007"/>
    <n v="11393.28"/>
    <n v="39.56"/>
    <n v="288"/>
    <n v="8801.2800000000007"/>
    <n v="45546"/>
  </r>
  <r>
    <x v="287"/>
    <n v="27"/>
    <s v="Food Stall"/>
    <x v="3"/>
    <x v="1"/>
    <s v="flour, ghee, egg, water, curry"/>
    <n v="0.8"/>
    <n v="1.71"/>
    <n v="3.07"/>
    <n v="142"/>
    <x v="0"/>
    <b v="0"/>
    <s v="Cloudy"/>
    <n v="435.94"/>
    <n v="113.60000000000001"/>
    <n v="322.33999999999997"/>
    <n v="435.94"/>
    <n v="3.07"/>
    <n v="142"/>
    <n v="322.33999999999997"/>
    <n v="45576"/>
  </r>
  <r>
    <x v="287"/>
    <n v="39"/>
    <s v="Casual Dining"/>
    <x v="11"/>
    <x v="0"/>
    <s v="black tea, lemon, sugar syrup"/>
    <n v="1.2"/>
    <n v="4.1100000000000003"/>
    <n v="4.9000000000000004"/>
    <n v="542"/>
    <x v="0"/>
    <b v="1"/>
    <s v="Cloudy"/>
    <n v="2655.8"/>
    <n v="650.4"/>
    <n v="2005.4"/>
    <n v="2655.8"/>
    <n v="4.9000000000000004"/>
    <n v="542"/>
    <n v="2005.4"/>
    <n v="45576"/>
  </r>
  <r>
    <x v="287"/>
    <n v="4"/>
    <s v="Cafe"/>
    <x v="1"/>
    <x v="1"/>
    <s v="spaghetti, eggs, cheese, beef bacon, black pepper"/>
    <n v="9"/>
    <n v="37.549999999999997"/>
    <n v="42.78"/>
    <n v="239"/>
    <x v="0"/>
    <b v="1"/>
    <s v="Cloudy"/>
    <n v="10224.42"/>
    <n v="2151"/>
    <n v="8073.42"/>
    <n v="10224.42"/>
    <n v="42.78"/>
    <n v="239"/>
    <n v="8073.42"/>
    <n v="45576"/>
  </r>
  <r>
    <x v="287"/>
    <n v="32"/>
    <s v="Fine Dining"/>
    <x v="11"/>
    <x v="1"/>
    <s v="black tea, lemon, sugar syrup"/>
    <n v="1.2"/>
    <n v="6.46"/>
    <n v="10.14"/>
    <n v="65"/>
    <x v="0"/>
    <b v="0"/>
    <s v="Rainy"/>
    <n v="659.1"/>
    <n v="78"/>
    <n v="581.1"/>
    <n v="659.1"/>
    <n v="10.14"/>
    <n v="65"/>
    <n v="581.1"/>
    <n v="45576"/>
  </r>
  <r>
    <x v="287"/>
    <n v="48"/>
    <s v="Casual Dining"/>
    <x v="10"/>
    <x v="0"/>
    <s v="black tea, condensed milk, evaporated milk"/>
    <n v="0.9"/>
    <n v="2.79"/>
    <n v="4.18"/>
    <n v="714"/>
    <x v="0"/>
    <b v="0"/>
    <s v="Cloudy"/>
    <n v="2984.52"/>
    <n v="642.6"/>
    <n v="2341.92"/>
    <n v="2984.52"/>
    <n v="4.18"/>
    <n v="714"/>
    <n v="2341.92"/>
    <n v="45576"/>
  </r>
  <r>
    <x v="287"/>
    <n v="41"/>
    <s v="Cafe"/>
    <x v="4"/>
    <x v="1"/>
    <s v="rice flour jelly, coconut milk, palm sugar, red beans"/>
    <n v="2"/>
    <n v="7.95"/>
    <n v="7.21"/>
    <n v="508"/>
    <x v="1"/>
    <b v="0"/>
    <s v="Sunny"/>
    <n v="3662.68"/>
    <n v="1016"/>
    <n v="2646.68"/>
    <n v="3662.68"/>
    <n v="7.21"/>
    <n v="508"/>
    <n v="2646.68"/>
    <n v="45576"/>
  </r>
  <r>
    <x v="287"/>
    <n v="20"/>
    <s v="Casual Dining"/>
    <x v="2"/>
    <x v="1"/>
    <s v="beef, coconut milk, galangal, lemongrass, spices, chili"/>
    <n v="9"/>
    <n v="23.73"/>
    <n v="47.23"/>
    <n v="9"/>
    <x v="0"/>
    <b v="0"/>
    <s v="Sunny"/>
    <n v="425.07"/>
    <n v="81"/>
    <n v="344.07"/>
    <n v="425.07"/>
    <n v="47.23"/>
    <n v="9"/>
    <n v="344.07"/>
    <n v="45576"/>
  </r>
  <r>
    <x v="287"/>
    <n v="30"/>
    <s v="Cafe"/>
    <x v="8"/>
    <x v="1"/>
    <s v="chicken thigh, black pepper sauce, fries, coleslaw"/>
    <n v="8"/>
    <n v="32.520000000000003"/>
    <n v="39.090000000000003"/>
    <n v="197"/>
    <x v="0"/>
    <b v="0"/>
    <s v="Rainy"/>
    <n v="7700.7300000000005"/>
    <n v="1576"/>
    <n v="6124.7300000000005"/>
    <n v="7700.7300000000005"/>
    <n v="39.090000000000003"/>
    <n v="197"/>
    <n v="6124.7300000000005"/>
    <n v="45576"/>
  </r>
  <r>
    <x v="287"/>
    <n v="19"/>
    <s v="Casual Dining"/>
    <x v="4"/>
    <x v="0"/>
    <s v="rice flour jelly, coconut milk, palm sugar, red beans"/>
    <n v="2"/>
    <n v="5.25"/>
    <n v="7.81"/>
    <n v="641"/>
    <x v="1"/>
    <b v="0"/>
    <s v="Sunny"/>
    <n v="5006.21"/>
    <n v="1282"/>
    <n v="3724.21"/>
    <n v="5006.21"/>
    <n v="7.81"/>
    <n v="641"/>
    <n v="3724.21"/>
    <n v="45576"/>
  </r>
  <r>
    <x v="287"/>
    <n v="6"/>
    <s v="Fine Dining"/>
    <x v="8"/>
    <x v="0"/>
    <s v="chicken thigh, black pepper sauce, fries, coleslaw"/>
    <n v="8"/>
    <n v="40.94"/>
    <n v="62.01"/>
    <n v="230"/>
    <x v="0"/>
    <b v="0"/>
    <s v="Rainy"/>
    <n v="14262.3"/>
    <n v="1840"/>
    <n v="12422.3"/>
    <n v="14262.3"/>
    <n v="62.01"/>
    <n v="230"/>
    <n v="12422.3"/>
    <n v="45576"/>
  </r>
  <r>
    <x v="287"/>
    <n v="2"/>
    <s v="Food Stall"/>
    <x v="6"/>
    <x v="1"/>
    <s v="chicken, yogurt, tandoori masala, ginger, garlic"/>
    <n v="7"/>
    <n v="13.83"/>
    <n v="21.87"/>
    <n v="205"/>
    <x v="0"/>
    <b v="0"/>
    <s v="Sunny"/>
    <n v="4483.3500000000004"/>
    <n v="1435"/>
    <n v="3048.3500000000004"/>
    <n v="4483.3500000000004"/>
    <n v="21.87"/>
    <n v="205"/>
    <n v="3048.3500000000004"/>
    <n v="45576"/>
  </r>
  <r>
    <x v="287"/>
    <n v="3"/>
    <s v="Cafe"/>
    <x v="2"/>
    <x v="0"/>
    <s v="beef, coconut milk, galangal, lemongrass, spices, chili"/>
    <n v="9"/>
    <n v="27.08"/>
    <n v="43.36"/>
    <n v="114"/>
    <x v="0"/>
    <b v="0"/>
    <s v="Cloudy"/>
    <n v="4943.04"/>
    <n v="1026"/>
    <n v="3917.04"/>
    <n v="4943.04"/>
    <n v="43.36"/>
    <n v="114"/>
    <n v="3917.04"/>
    <n v="45576"/>
  </r>
  <r>
    <x v="287"/>
    <n v="39"/>
    <s v="Casual Dining"/>
    <x v="13"/>
    <x v="0"/>
    <s v="mushrooms, cream, onion, garlic, vegetable broth"/>
    <n v="3.5"/>
    <n v="10.66"/>
    <n v="17.850000000000001"/>
    <n v="255"/>
    <x v="0"/>
    <b v="0"/>
    <s v="Cloudy"/>
    <n v="4551.75"/>
    <n v="892.5"/>
    <n v="3659.25"/>
    <n v="4551.75"/>
    <n v="17.850000000000001"/>
    <n v="255"/>
    <n v="3659.25"/>
    <n v="45576"/>
  </r>
  <r>
    <x v="287"/>
    <n v="28"/>
    <s v="Fine Dining"/>
    <x v="11"/>
    <x v="1"/>
    <s v="black tea, lemon, sugar syrup"/>
    <n v="1.2"/>
    <n v="6.68"/>
    <n v="5.18"/>
    <n v="617"/>
    <x v="1"/>
    <b v="0"/>
    <s v="Sunny"/>
    <n v="3196.06"/>
    <n v="740.4"/>
    <n v="2455.66"/>
    <n v="3196.06"/>
    <n v="5.18"/>
    <n v="617"/>
    <n v="2455.66"/>
    <n v="45576"/>
  </r>
  <r>
    <x v="287"/>
    <n v="11"/>
    <s v="Food Stall"/>
    <x v="4"/>
    <x v="0"/>
    <s v="rice flour jelly, coconut milk, palm sugar, red beans"/>
    <n v="2"/>
    <n v="4.3"/>
    <n v="6.35"/>
    <n v="240"/>
    <x v="0"/>
    <b v="0"/>
    <s v="Rainy"/>
    <n v="1524"/>
    <n v="480"/>
    <n v="1044"/>
    <n v="1524"/>
    <n v="6.35"/>
    <n v="240"/>
    <n v="1044"/>
    <n v="45576"/>
  </r>
  <r>
    <x v="287"/>
    <n v="49"/>
    <s v="Kopitiam"/>
    <x v="9"/>
    <x v="1"/>
    <s v="chicken, rice, ginger, garlic, chili sauce, cucumber"/>
    <n v="4"/>
    <n v="11.46"/>
    <n v="17.36"/>
    <n v="205"/>
    <x v="0"/>
    <b v="0"/>
    <s v="Sunny"/>
    <n v="3558.7999999999997"/>
    <n v="820"/>
    <n v="2738.7999999999997"/>
    <n v="3558.7999999999997"/>
    <n v="17.36"/>
    <n v="205"/>
    <n v="2738.7999999999997"/>
    <n v="45576"/>
  </r>
  <r>
    <x v="287"/>
    <n v="23"/>
    <s v="Fine Dining"/>
    <x v="2"/>
    <x v="1"/>
    <s v="beef, coconut milk, galangal, lemongrass, spices, chili"/>
    <n v="9"/>
    <n v="36.47"/>
    <n v="59.71"/>
    <n v="202"/>
    <x v="0"/>
    <b v="0"/>
    <s v="Cloudy"/>
    <n v="12061.42"/>
    <n v="1818"/>
    <n v="10243.42"/>
    <n v="12061.42"/>
    <n v="59.71"/>
    <n v="202"/>
    <n v="10243.42"/>
    <n v="45576"/>
  </r>
  <r>
    <x v="287"/>
    <n v="13"/>
    <s v="Food Stall"/>
    <x v="2"/>
    <x v="0"/>
    <s v="beef, coconut milk, galangal, lemongrass, spices, chili"/>
    <n v="9"/>
    <n v="22.09"/>
    <n v="32.9"/>
    <n v="139"/>
    <x v="0"/>
    <b v="0"/>
    <s v="Cloudy"/>
    <n v="4573.0999999999995"/>
    <n v="1251"/>
    <n v="3322.0999999999995"/>
    <n v="4573.0999999999995"/>
    <n v="32.9"/>
    <n v="139"/>
    <n v="3322.0999999999995"/>
    <n v="45576"/>
  </r>
  <r>
    <x v="287"/>
    <n v="46"/>
    <s v="Casual Dining"/>
    <x v="13"/>
    <x v="1"/>
    <s v="mushrooms, cream, onion, garlic, vegetable broth"/>
    <n v="3.5"/>
    <n v="10.53"/>
    <n v="20.73"/>
    <n v="0"/>
    <x v="0"/>
    <b v="0"/>
    <s v="Sunny"/>
    <n v="0"/>
    <n v="0"/>
    <n v="0"/>
    <n v="0"/>
    <n v="20.73"/>
    <n v="0"/>
    <n v="0"/>
    <n v="45576"/>
  </r>
  <r>
    <x v="287"/>
    <n v="39"/>
    <s v="Casual Dining"/>
    <x v="7"/>
    <x v="2"/>
    <s v="white bread, kaya, butter, soft-boiled eggs"/>
    <n v="2.8"/>
    <n v="7.84"/>
    <n v="14.34"/>
    <n v="581"/>
    <x v="0"/>
    <b v="1"/>
    <s v="Sunny"/>
    <n v="8331.5399999999991"/>
    <n v="1626.8"/>
    <n v="6704.7399999999989"/>
    <n v="8331.5399999999991"/>
    <n v="14.34"/>
    <n v="581"/>
    <n v="6704.7399999999989"/>
    <n v="45576"/>
  </r>
  <r>
    <x v="287"/>
    <n v="6"/>
    <s v="Fine Dining"/>
    <x v="8"/>
    <x v="0"/>
    <s v="chicken thigh, black pepper sauce, fries, coleslaw"/>
    <n v="8"/>
    <n v="42.58"/>
    <n v="43.15"/>
    <n v="374"/>
    <x v="1"/>
    <b v="0"/>
    <s v="Sunny"/>
    <n v="16138.1"/>
    <n v="2992"/>
    <n v="13146.1"/>
    <n v="16138.1"/>
    <n v="43.15"/>
    <n v="374"/>
    <n v="13146.1"/>
    <n v="45576"/>
  </r>
  <r>
    <x v="287"/>
    <n v="32"/>
    <s v="Fine Dining"/>
    <x v="8"/>
    <x v="1"/>
    <s v="chicken thigh, black pepper sauce, fries, coleslaw"/>
    <n v="8"/>
    <n v="33.619999999999997"/>
    <n v="55.92"/>
    <n v="86"/>
    <x v="0"/>
    <b v="0"/>
    <s v="Sunny"/>
    <n v="4809.12"/>
    <n v="688"/>
    <n v="4121.12"/>
    <n v="4809.12"/>
    <n v="55.92"/>
    <n v="86"/>
    <n v="4121.12"/>
    <n v="45576"/>
  </r>
  <r>
    <x v="287"/>
    <n v="11"/>
    <s v="Food Stall"/>
    <x v="4"/>
    <x v="0"/>
    <s v="rice flour jelly, coconut milk, palm sugar, red beans"/>
    <n v="2"/>
    <n v="4.6900000000000004"/>
    <n v="6.16"/>
    <n v="593"/>
    <x v="0"/>
    <b v="1"/>
    <s v="Cloudy"/>
    <n v="3652.88"/>
    <n v="1186"/>
    <n v="2466.88"/>
    <n v="3652.88"/>
    <n v="6.16"/>
    <n v="593"/>
    <n v="2466.88"/>
    <n v="45576"/>
  </r>
  <r>
    <x v="287"/>
    <n v="21"/>
    <s v="Casual Dining"/>
    <x v="13"/>
    <x v="1"/>
    <s v="mushrooms, cream, onion, garlic, vegetable broth"/>
    <n v="3.5"/>
    <n v="12.59"/>
    <n v="12.49"/>
    <n v="179"/>
    <x v="1"/>
    <b v="0"/>
    <s v="Sunny"/>
    <n v="2235.71"/>
    <n v="626.5"/>
    <n v="1609.21"/>
    <n v="2235.71"/>
    <n v="12.49"/>
    <n v="179"/>
    <n v="1609.21"/>
    <n v="45576"/>
  </r>
  <r>
    <x v="288"/>
    <n v="35"/>
    <s v="Food Stall"/>
    <x v="4"/>
    <x v="1"/>
    <s v="rice flour jelly, coconut milk, palm sugar, red beans"/>
    <n v="2"/>
    <n v="4.04"/>
    <n v="3.69"/>
    <n v="489"/>
    <x v="1"/>
    <b v="0"/>
    <s v="Sunny"/>
    <n v="1804.41"/>
    <n v="978"/>
    <n v="826.41000000000008"/>
    <n v="1804.41"/>
    <n v="3.69"/>
    <n v="489"/>
    <n v="826.41000000000008"/>
    <n v="45607"/>
  </r>
  <r>
    <x v="288"/>
    <n v="40"/>
    <s v="Food Stall"/>
    <x v="10"/>
    <x v="0"/>
    <s v="black tea, condensed milk, evaporated milk"/>
    <n v="0.9"/>
    <n v="2.0699999999999998"/>
    <n v="2.57"/>
    <n v="262"/>
    <x v="0"/>
    <b v="0"/>
    <s v="Rainy"/>
    <n v="673.33999999999992"/>
    <n v="235.8"/>
    <n v="437.53999999999991"/>
    <n v="673.33999999999992"/>
    <n v="2.57"/>
    <n v="262"/>
    <n v="437.53999999999991"/>
    <n v="45607"/>
  </r>
  <r>
    <x v="288"/>
    <n v="29"/>
    <s v="Food Stall"/>
    <x v="9"/>
    <x v="0"/>
    <s v="chicken, rice, ginger, garlic, chili sauce, cucumber"/>
    <n v="4"/>
    <n v="7.77"/>
    <n v="14.93"/>
    <n v="82"/>
    <x v="0"/>
    <b v="0"/>
    <s v="Sunny"/>
    <n v="1224.26"/>
    <n v="328"/>
    <n v="896.26"/>
    <n v="1224.26"/>
    <n v="14.93"/>
    <n v="82"/>
    <n v="896.26"/>
    <n v="45607"/>
  </r>
  <r>
    <x v="288"/>
    <n v="12"/>
    <s v="Cafe"/>
    <x v="10"/>
    <x v="1"/>
    <s v="black tea, condensed milk, evaporated milk"/>
    <n v="0.9"/>
    <n v="3.53"/>
    <n v="3.15"/>
    <n v="485"/>
    <x v="0"/>
    <b v="1"/>
    <s v="Sunny"/>
    <n v="1527.75"/>
    <n v="436.5"/>
    <n v="1091.25"/>
    <n v="1527.75"/>
    <n v="3.15"/>
    <n v="485"/>
    <n v="1091.25"/>
    <n v="45607"/>
  </r>
  <r>
    <x v="288"/>
    <n v="26"/>
    <s v="Food Stall"/>
    <x v="10"/>
    <x v="1"/>
    <s v="black tea, condensed milk, evaporated milk"/>
    <n v="0.9"/>
    <n v="2.16"/>
    <n v="2.77"/>
    <n v="454"/>
    <x v="0"/>
    <b v="0"/>
    <s v="Cloudy"/>
    <n v="1257.58"/>
    <n v="408.6"/>
    <n v="848.9799999999999"/>
    <n v="1257.58"/>
    <n v="2.77"/>
    <n v="454"/>
    <n v="848.9799999999999"/>
    <n v="45607"/>
  </r>
  <r>
    <x v="288"/>
    <n v="22"/>
    <s v="Food Stall"/>
    <x v="3"/>
    <x v="2"/>
    <s v="flour, ghee, egg, water, curry"/>
    <n v="0.8"/>
    <n v="1.91"/>
    <n v="2.73"/>
    <n v="403"/>
    <x v="0"/>
    <b v="0"/>
    <s v="Cloudy"/>
    <n v="1100.19"/>
    <n v="322.40000000000003"/>
    <n v="777.79"/>
    <n v="1100.19"/>
    <n v="2.73"/>
    <n v="403"/>
    <n v="777.79"/>
    <n v="45607"/>
  </r>
  <r>
    <x v="288"/>
    <n v="5"/>
    <s v="Cafe"/>
    <x v="4"/>
    <x v="0"/>
    <s v="rice flour jelly, coconut milk, palm sugar, red beans"/>
    <n v="2"/>
    <n v="6.31"/>
    <n v="9.48"/>
    <n v="105"/>
    <x v="0"/>
    <b v="0"/>
    <s v="Sunny"/>
    <n v="995.40000000000009"/>
    <n v="210"/>
    <n v="785.40000000000009"/>
    <n v="995.40000000000009"/>
    <n v="9.48"/>
    <n v="105"/>
    <n v="785.40000000000009"/>
    <n v="45607"/>
  </r>
  <r>
    <x v="288"/>
    <n v="31"/>
    <s v="Food Stall"/>
    <x v="0"/>
    <x v="0"/>
    <s v="rice noodles, fish broth, tamarind, shrimp paste, cucumber, mint"/>
    <n v="4.5"/>
    <n v="10.83"/>
    <n v="19.02"/>
    <n v="44"/>
    <x v="0"/>
    <b v="0"/>
    <s v="Cloudy"/>
    <n v="836.88"/>
    <n v="198"/>
    <n v="638.88"/>
    <n v="836.88"/>
    <n v="19.02"/>
    <n v="44"/>
    <n v="638.88"/>
    <n v="45607"/>
  </r>
  <r>
    <x v="288"/>
    <n v="24"/>
    <s v="Casual Dining"/>
    <x v="7"/>
    <x v="2"/>
    <s v="white bread, kaya, butter, soft-boiled eggs"/>
    <n v="2.8"/>
    <n v="8.74"/>
    <n v="10.87"/>
    <n v="625"/>
    <x v="1"/>
    <b v="0"/>
    <s v="Sunny"/>
    <n v="6793.7499999999991"/>
    <n v="1750"/>
    <n v="5043.7499999999991"/>
    <n v="6793.7499999999991"/>
    <n v="10.87"/>
    <n v="625"/>
    <n v="5043.7499999999991"/>
    <n v="45607"/>
  </r>
  <r>
    <x v="288"/>
    <n v="28"/>
    <s v="Fine Dining"/>
    <x v="12"/>
    <x v="0"/>
    <s v="rice, coconut milk, sambal, anchovies, egg, peanuts"/>
    <n v="2.5"/>
    <n v="13.29"/>
    <n v="17.32"/>
    <n v="141"/>
    <x v="0"/>
    <b v="0"/>
    <s v="Sunny"/>
    <n v="2442.12"/>
    <n v="352.5"/>
    <n v="2089.62"/>
    <n v="2442.12"/>
    <n v="17.32"/>
    <n v="141"/>
    <n v="2089.62"/>
    <n v="45607"/>
  </r>
  <r>
    <x v="288"/>
    <n v="10"/>
    <s v="Fine Dining"/>
    <x v="12"/>
    <x v="0"/>
    <s v="rice, coconut milk, sambal, anchovies, egg, peanuts"/>
    <n v="2.5"/>
    <n v="11.28"/>
    <n v="16.86"/>
    <n v="223"/>
    <x v="0"/>
    <b v="0"/>
    <s v="Sunny"/>
    <n v="3759.7799999999997"/>
    <n v="557.5"/>
    <n v="3202.2799999999997"/>
    <n v="3759.7799999999997"/>
    <n v="16.86"/>
    <n v="223"/>
    <n v="3202.2799999999997"/>
    <n v="45607"/>
  </r>
  <r>
    <x v="288"/>
    <n v="10"/>
    <s v="Fine Dining"/>
    <x v="1"/>
    <x v="1"/>
    <s v="spaghetti, eggs, cheese, beef bacon, black pepper"/>
    <n v="9"/>
    <n v="51.17"/>
    <n v="73.900000000000006"/>
    <n v="65"/>
    <x v="0"/>
    <b v="0"/>
    <s v="Cloudy"/>
    <n v="4803.5"/>
    <n v="585"/>
    <n v="4218.5"/>
    <n v="4803.5"/>
    <n v="73.900000000000006"/>
    <n v="65"/>
    <n v="4218.5"/>
    <n v="45607"/>
  </r>
  <r>
    <x v="288"/>
    <n v="29"/>
    <s v="Food Stall"/>
    <x v="7"/>
    <x v="2"/>
    <s v="white bread, kaya, butter, soft-boiled eggs"/>
    <n v="2.8"/>
    <n v="5.27"/>
    <n v="9.76"/>
    <n v="215"/>
    <x v="0"/>
    <b v="0"/>
    <s v="Rainy"/>
    <n v="2098.4"/>
    <n v="602"/>
    <n v="1496.4"/>
    <n v="2098.4"/>
    <n v="9.76"/>
    <n v="215"/>
    <n v="1496.4"/>
    <n v="45607"/>
  </r>
  <r>
    <x v="288"/>
    <n v="15"/>
    <s v="Food Stall"/>
    <x v="12"/>
    <x v="0"/>
    <s v="rice, coconut milk, sambal, anchovies, egg, peanuts"/>
    <n v="2.5"/>
    <n v="6.09"/>
    <n v="6.21"/>
    <n v="513"/>
    <x v="1"/>
    <b v="0"/>
    <s v="Cloudy"/>
    <n v="3185.73"/>
    <n v="1282.5"/>
    <n v="1903.23"/>
    <n v="3185.73"/>
    <n v="6.21"/>
    <n v="513"/>
    <n v="1903.23"/>
    <n v="45607"/>
  </r>
  <r>
    <x v="288"/>
    <n v="5"/>
    <s v="Cafe"/>
    <x v="13"/>
    <x v="1"/>
    <s v="mushrooms, cream, onion, garlic, vegetable broth"/>
    <n v="3.5"/>
    <n v="12.23"/>
    <n v="19.059999999999999"/>
    <n v="66"/>
    <x v="0"/>
    <b v="0"/>
    <s v="Cloudy"/>
    <n v="1257.9599999999998"/>
    <n v="231"/>
    <n v="1026.9599999999998"/>
    <n v="1257.9599999999998"/>
    <n v="19.059999999999999"/>
    <n v="66"/>
    <n v="1026.9599999999998"/>
    <n v="45607"/>
  </r>
  <r>
    <x v="288"/>
    <n v="27"/>
    <s v="Food Stall"/>
    <x v="3"/>
    <x v="1"/>
    <s v="flour, ghee, egg, water, curry"/>
    <n v="0.8"/>
    <n v="1.82"/>
    <n v="2.2799999999999998"/>
    <n v="303"/>
    <x v="0"/>
    <b v="0"/>
    <s v="Rainy"/>
    <n v="690.83999999999992"/>
    <n v="242.4"/>
    <n v="448.43999999999994"/>
    <n v="690.83999999999992"/>
    <n v="2.2799999999999998"/>
    <n v="303"/>
    <n v="448.43999999999994"/>
    <n v="45607"/>
  </r>
  <r>
    <x v="288"/>
    <n v="33"/>
    <s v="Cafe"/>
    <x v="10"/>
    <x v="2"/>
    <s v="black tea, condensed milk, evaporated milk"/>
    <n v="0.9"/>
    <n v="2.65"/>
    <n v="3.78"/>
    <n v="342"/>
    <x v="0"/>
    <b v="0"/>
    <s v="Sunny"/>
    <n v="1292.76"/>
    <n v="307.8"/>
    <n v="984.96"/>
    <n v="1292.76"/>
    <n v="3.78"/>
    <n v="342"/>
    <n v="984.96"/>
    <n v="45607"/>
  </r>
  <r>
    <x v="288"/>
    <n v="41"/>
    <s v="Cafe"/>
    <x v="11"/>
    <x v="2"/>
    <s v="black tea, lemon, sugar syrup"/>
    <n v="1.2"/>
    <n v="4.12"/>
    <n v="4.0599999999999996"/>
    <n v="406"/>
    <x v="0"/>
    <b v="0"/>
    <s v="Cloudy"/>
    <n v="1648.36"/>
    <n v="487.2"/>
    <n v="1161.1599999999999"/>
    <n v="1648.36"/>
    <n v="4.0599999999999996"/>
    <n v="406"/>
    <n v="1161.1599999999999"/>
    <n v="45607"/>
  </r>
  <r>
    <x v="288"/>
    <n v="12"/>
    <s v="Cafe"/>
    <x v="11"/>
    <x v="0"/>
    <s v="black tea, lemon, sugar syrup"/>
    <n v="1.2"/>
    <n v="5.17"/>
    <n v="3.39"/>
    <n v="550"/>
    <x v="1"/>
    <b v="0"/>
    <s v="Sunny"/>
    <n v="1864.5"/>
    <n v="660"/>
    <n v="1204.5"/>
    <n v="1864.5"/>
    <n v="3.39"/>
    <n v="550"/>
    <n v="1204.5"/>
    <n v="45607"/>
  </r>
  <r>
    <x v="288"/>
    <n v="49"/>
    <s v="Kopitiam"/>
    <x v="7"/>
    <x v="2"/>
    <s v="white bread, kaya, butter, soft-boiled eggs"/>
    <n v="2.8"/>
    <n v="8.6"/>
    <n v="8.82"/>
    <n v="367"/>
    <x v="0"/>
    <b v="0"/>
    <s v="Cloudy"/>
    <n v="3236.94"/>
    <n v="1027.5999999999999"/>
    <n v="2209.34"/>
    <n v="3236.94"/>
    <n v="8.82"/>
    <n v="367"/>
    <n v="2209.34"/>
    <n v="45607"/>
  </r>
  <r>
    <x v="288"/>
    <n v="41"/>
    <s v="Cafe"/>
    <x v="11"/>
    <x v="1"/>
    <s v="black tea, lemon, sugar syrup"/>
    <n v="1.2"/>
    <n v="4.4400000000000004"/>
    <n v="4.28"/>
    <n v="309"/>
    <x v="0"/>
    <b v="0"/>
    <s v="Sunny"/>
    <n v="1322.52"/>
    <n v="370.8"/>
    <n v="951.72"/>
    <n v="1322.52"/>
    <n v="4.28"/>
    <n v="309"/>
    <n v="951.72"/>
    <n v="45607"/>
  </r>
  <r>
    <x v="288"/>
    <n v="9"/>
    <s v="Casual Dining"/>
    <x v="11"/>
    <x v="0"/>
    <s v="black tea, lemon, sugar syrup"/>
    <n v="1.2"/>
    <n v="3.75"/>
    <n v="6.4"/>
    <n v="250"/>
    <x v="0"/>
    <b v="0"/>
    <s v="Cloudy"/>
    <n v="1600"/>
    <n v="300"/>
    <n v="1300"/>
    <n v="1600"/>
    <n v="6.4"/>
    <n v="250"/>
    <n v="1300"/>
    <n v="45607"/>
  </r>
  <r>
    <x v="288"/>
    <n v="30"/>
    <s v="Cafe"/>
    <x v="2"/>
    <x v="0"/>
    <s v="beef, coconut milk, galangal, lemongrass, spices, chili"/>
    <n v="9"/>
    <n v="30.97"/>
    <n v="40.659999999999997"/>
    <n v="163"/>
    <x v="0"/>
    <b v="0"/>
    <s v="Sunny"/>
    <n v="6627.579999999999"/>
    <n v="1467"/>
    <n v="5160.579999999999"/>
    <n v="6627.579999999999"/>
    <n v="40.659999999999997"/>
    <n v="163"/>
    <n v="5160.579999999999"/>
    <n v="45607"/>
  </r>
  <r>
    <x v="288"/>
    <n v="31"/>
    <s v="Food Stall"/>
    <x v="0"/>
    <x v="0"/>
    <s v="rice noodles, fish broth, tamarind, shrimp paste, cucumber, mint"/>
    <n v="4.5"/>
    <n v="10.44"/>
    <n v="17.29"/>
    <n v="105"/>
    <x v="0"/>
    <b v="0"/>
    <s v="Sunny"/>
    <n v="1815.4499999999998"/>
    <n v="472.5"/>
    <n v="1342.9499999999998"/>
    <n v="1815.4499999999998"/>
    <n v="17.29"/>
    <n v="105"/>
    <n v="1342.9499999999998"/>
    <n v="45607"/>
  </r>
  <r>
    <x v="288"/>
    <n v="48"/>
    <s v="Casual Dining"/>
    <x v="7"/>
    <x v="2"/>
    <s v="white bread, kaya, butter, soft-boiled eggs"/>
    <n v="2.8"/>
    <n v="6.76"/>
    <n v="12.93"/>
    <n v="212"/>
    <x v="0"/>
    <b v="0"/>
    <s v="Sunny"/>
    <n v="2741.16"/>
    <n v="593.59999999999991"/>
    <n v="2147.56"/>
    <n v="2741.16"/>
    <n v="12.93"/>
    <n v="212"/>
    <n v="2147.56"/>
    <n v="45607"/>
  </r>
  <r>
    <x v="289"/>
    <n v="26"/>
    <s v="Food Stall"/>
    <x v="12"/>
    <x v="0"/>
    <s v="rice, coconut milk, sambal, anchovies, egg, peanuts"/>
    <n v="2.5"/>
    <n v="6.07"/>
    <n v="9.4499999999999993"/>
    <n v="165"/>
    <x v="0"/>
    <b v="0"/>
    <s v="Sunny"/>
    <n v="1559.2499999999998"/>
    <n v="412.5"/>
    <n v="1146.7499999999998"/>
    <n v="1559.2499999999998"/>
    <n v="9.4499999999999993"/>
    <n v="165"/>
    <n v="1146.7499999999998"/>
    <n v="45637"/>
  </r>
  <r>
    <x v="289"/>
    <n v="25"/>
    <s v="Fine Dining"/>
    <x v="2"/>
    <x v="1"/>
    <s v="beef, coconut milk, galangal, lemongrass, spices, chili"/>
    <n v="9"/>
    <n v="46.01"/>
    <n v="61.22"/>
    <n v="109"/>
    <x v="1"/>
    <b v="0"/>
    <s v="Cloudy"/>
    <n v="6672.98"/>
    <n v="981"/>
    <n v="5691.98"/>
    <n v="6672.98"/>
    <n v="61.22"/>
    <n v="109"/>
    <n v="5691.98"/>
    <n v="45637"/>
  </r>
  <r>
    <x v="289"/>
    <n v="3"/>
    <s v="Cafe"/>
    <x v="12"/>
    <x v="2"/>
    <s v="rice, coconut milk, sambal, anchovies, egg, peanuts"/>
    <n v="2.5"/>
    <n v="9.51"/>
    <n v="9.02"/>
    <n v="336"/>
    <x v="0"/>
    <b v="0"/>
    <s v="Sunny"/>
    <n v="3030.72"/>
    <n v="840"/>
    <n v="2190.7199999999998"/>
    <n v="3030.72"/>
    <n v="9.02"/>
    <n v="336"/>
    <n v="2190.7199999999998"/>
    <n v="45637"/>
  </r>
  <r>
    <x v="289"/>
    <n v="13"/>
    <s v="Food Stall"/>
    <x v="10"/>
    <x v="2"/>
    <s v="black tea, condensed milk, evaporated milk"/>
    <n v="0.9"/>
    <n v="2.2599999999999998"/>
    <n v="2.65"/>
    <n v="728"/>
    <x v="0"/>
    <b v="0"/>
    <s v="Sunny"/>
    <n v="1929.2"/>
    <n v="655.20000000000005"/>
    <n v="1274"/>
    <n v="1929.2"/>
    <n v="2.65"/>
    <n v="728"/>
    <n v="1274"/>
    <n v="45637"/>
  </r>
  <r>
    <x v="289"/>
    <n v="43"/>
    <s v="Casual Dining"/>
    <x v="1"/>
    <x v="0"/>
    <s v="spaghetti, eggs, cheese, beef bacon, black pepper"/>
    <n v="9"/>
    <n v="23.79"/>
    <n v="47.65"/>
    <n v="176"/>
    <x v="0"/>
    <b v="0"/>
    <s v="Rainy"/>
    <n v="8386.4"/>
    <n v="1584"/>
    <n v="6802.4"/>
    <n v="8386.4"/>
    <n v="47.65"/>
    <n v="176"/>
    <n v="6802.4"/>
    <n v="45637"/>
  </r>
  <r>
    <x v="289"/>
    <n v="31"/>
    <s v="Food Stall"/>
    <x v="4"/>
    <x v="1"/>
    <s v="rice flour jelly, coconut milk, palm sugar, red beans"/>
    <n v="2"/>
    <n v="4.83"/>
    <n v="7.21"/>
    <n v="160"/>
    <x v="0"/>
    <b v="0"/>
    <s v="Sunny"/>
    <n v="1153.5999999999999"/>
    <n v="320"/>
    <n v="833.59999999999991"/>
    <n v="1153.5999999999999"/>
    <n v="7.21"/>
    <n v="160"/>
    <n v="833.59999999999991"/>
    <n v="45637"/>
  </r>
  <r>
    <x v="289"/>
    <n v="28"/>
    <s v="Fine Dining"/>
    <x v="8"/>
    <x v="0"/>
    <s v="chicken thigh, black pepper sauce, fries, coleslaw"/>
    <n v="8"/>
    <n v="46.6"/>
    <n v="57.48"/>
    <n v="292"/>
    <x v="0"/>
    <b v="0"/>
    <s v="Sunny"/>
    <n v="16784.16"/>
    <n v="2336"/>
    <n v="14448.16"/>
    <n v="16784.16"/>
    <n v="57.48"/>
    <n v="292"/>
    <n v="14448.16"/>
    <n v="45637"/>
  </r>
  <r>
    <x v="289"/>
    <n v="4"/>
    <s v="Cafe"/>
    <x v="8"/>
    <x v="1"/>
    <s v="chicken thigh, black pepper sauce, fries, coleslaw"/>
    <n v="8"/>
    <n v="28.39"/>
    <n v="39.28"/>
    <n v="52"/>
    <x v="0"/>
    <b v="0"/>
    <s v="Rainy"/>
    <n v="2042.56"/>
    <n v="416"/>
    <n v="1626.56"/>
    <n v="2042.56"/>
    <n v="39.28"/>
    <n v="52"/>
    <n v="1626.56"/>
    <n v="45637"/>
  </r>
  <r>
    <x v="289"/>
    <n v="44"/>
    <s v="Food Stall"/>
    <x v="4"/>
    <x v="0"/>
    <s v="rice flour jelly, coconut milk, palm sugar, red beans"/>
    <n v="2"/>
    <n v="4.1900000000000004"/>
    <n v="6.7"/>
    <n v="394"/>
    <x v="0"/>
    <b v="0"/>
    <s v="Cloudy"/>
    <n v="2639.8"/>
    <n v="788"/>
    <n v="1851.8000000000002"/>
    <n v="2639.8"/>
    <n v="6.7"/>
    <n v="394"/>
    <n v="1851.8000000000002"/>
    <n v="45637"/>
  </r>
  <r>
    <x v="289"/>
    <n v="19"/>
    <s v="Casual Dining"/>
    <x v="7"/>
    <x v="2"/>
    <s v="white bread, kaya, butter, soft-boiled eggs"/>
    <n v="2.8"/>
    <n v="8.06"/>
    <n v="14.26"/>
    <n v="373"/>
    <x v="0"/>
    <b v="0"/>
    <s v="Rainy"/>
    <n v="5318.98"/>
    <n v="1044.3999999999999"/>
    <n v="4274.58"/>
    <n v="5318.98"/>
    <n v="14.26"/>
    <n v="373"/>
    <n v="4274.58"/>
    <n v="45637"/>
  </r>
  <r>
    <x v="289"/>
    <n v="36"/>
    <s v="Food Stall"/>
    <x v="6"/>
    <x v="1"/>
    <s v="chicken, yogurt, tandoori masala, ginger, garlic"/>
    <n v="7"/>
    <n v="16.55"/>
    <n v="29.69"/>
    <n v="0"/>
    <x v="0"/>
    <b v="0"/>
    <s v="Sunny"/>
    <n v="0"/>
    <n v="0"/>
    <n v="0"/>
    <n v="0"/>
    <n v="29.69"/>
    <n v="0"/>
    <n v="0"/>
    <n v="45637"/>
  </r>
  <r>
    <x v="289"/>
    <n v="24"/>
    <s v="Casual Dining"/>
    <x v="7"/>
    <x v="2"/>
    <s v="white bread, kaya, butter, soft-boiled eggs"/>
    <n v="2.8"/>
    <n v="8.7799999999999994"/>
    <n v="10.78"/>
    <n v="710"/>
    <x v="1"/>
    <b v="0"/>
    <s v="Cloudy"/>
    <n v="7653.7999999999993"/>
    <n v="1987.9999999999998"/>
    <n v="5665.7999999999993"/>
    <n v="7653.7999999999993"/>
    <n v="10.78"/>
    <n v="710"/>
    <n v="5665.7999999999993"/>
    <n v="45637"/>
  </r>
  <r>
    <x v="289"/>
    <n v="17"/>
    <s v="Food Stall"/>
    <x v="4"/>
    <x v="0"/>
    <s v="rice flour jelly, coconut milk, palm sugar, red beans"/>
    <n v="2"/>
    <n v="5.07"/>
    <n v="7.94"/>
    <n v="201"/>
    <x v="0"/>
    <b v="0"/>
    <s v="Sunny"/>
    <n v="1595.94"/>
    <n v="402"/>
    <n v="1193.94"/>
    <n v="1595.94"/>
    <n v="7.94"/>
    <n v="201"/>
    <n v="1193.94"/>
    <n v="45637"/>
  </r>
  <r>
    <x v="289"/>
    <n v="15"/>
    <s v="Food Stall"/>
    <x v="4"/>
    <x v="1"/>
    <s v="rice flour jelly, coconut milk, palm sugar, red beans"/>
    <n v="2"/>
    <n v="3.74"/>
    <n v="7.63"/>
    <n v="196"/>
    <x v="0"/>
    <b v="0"/>
    <s v="Cloudy"/>
    <n v="1495.48"/>
    <n v="392"/>
    <n v="1103.48"/>
    <n v="1495.48"/>
    <n v="7.63"/>
    <n v="196"/>
    <n v="1103.48"/>
    <n v="45637"/>
  </r>
  <r>
    <x v="289"/>
    <n v="14"/>
    <s v="Food Stall"/>
    <x v="2"/>
    <x v="1"/>
    <s v="beef, coconut milk, galangal, lemongrass, spices, chili"/>
    <n v="9"/>
    <n v="17.850000000000001"/>
    <n v="40.61"/>
    <n v="128"/>
    <x v="0"/>
    <b v="0"/>
    <s v="Cloudy"/>
    <n v="5198.08"/>
    <n v="1152"/>
    <n v="4046.08"/>
    <n v="5198.08"/>
    <n v="40.61"/>
    <n v="128"/>
    <n v="4046.08"/>
    <n v="45637"/>
  </r>
  <r>
    <x v="289"/>
    <n v="29"/>
    <s v="Food Stall"/>
    <x v="10"/>
    <x v="1"/>
    <s v="black tea, condensed milk, evaporated milk"/>
    <n v="0.9"/>
    <n v="1.91"/>
    <n v="3.01"/>
    <n v="374"/>
    <x v="0"/>
    <b v="0"/>
    <s v="Sunny"/>
    <n v="1125.74"/>
    <n v="336.6"/>
    <n v="789.14"/>
    <n v="1125.74"/>
    <n v="3.01"/>
    <n v="374"/>
    <n v="789.14"/>
    <n v="45637"/>
  </r>
  <r>
    <x v="289"/>
    <n v="5"/>
    <s v="Cafe"/>
    <x v="11"/>
    <x v="1"/>
    <s v="black tea, lemon, sugar syrup"/>
    <n v="1.2"/>
    <n v="3.75"/>
    <n v="6.15"/>
    <n v="204"/>
    <x v="0"/>
    <b v="0"/>
    <s v="Sunny"/>
    <n v="1254.6000000000001"/>
    <n v="244.79999999999998"/>
    <n v="1009.8000000000002"/>
    <n v="1254.6000000000001"/>
    <n v="6.15"/>
    <n v="204"/>
    <n v="1009.8000000000002"/>
    <n v="45637"/>
  </r>
  <r>
    <x v="289"/>
    <n v="1"/>
    <s v="Food Stall"/>
    <x v="2"/>
    <x v="1"/>
    <s v="beef, coconut milk, galangal, lemongrass, spices, chili"/>
    <n v="9"/>
    <n v="17.7"/>
    <n v="38.840000000000003"/>
    <n v="74"/>
    <x v="0"/>
    <b v="0"/>
    <s v="Cloudy"/>
    <n v="2874.1600000000003"/>
    <n v="666"/>
    <n v="2208.1600000000003"/>
    <n v="2874.1600000000003"/>
    <n v="38.840000000000003"/>
    <n v="74"/>
    <n v="2208.1600000000003"/>
    <n v="45637"/>
  </r>
  <r>
    <x v="289"/>
    <n v="6"/>
    <s v="Fine Dining"/>
    <x v="11"/>
    <x v="1"/>
    <s v="black tea, lemon, sugar syrup"/>
    <n v="1.2"/>
    <n v="6.24"/>
    <n v="7.52"/>
    <n v="238"/>
    <x v="0"/>
    <b v="0"/>
    <s v="Rainy"/>
    <n v="1789.76"/>
    <n v="285.59999999999997"/>
    <n v="1504.16"/>
    <n v="1789.76"/>
    <n v="7.52"/>
    <n v="238"/>
    <n v="1504.16"/>
    <n v="45637"/>
  </r>
  <r>
    <x v="289"/>
    <n v="15"/>
    <s v="Food Stall"/>
    <x v="12"/>
    <x v="2"/>
    <s v="rice, coconut milk, sambal, anchovies, egg, peanuts"/>
    <n v="2.5"/>
    <n v="5.25"/>
    <n v="7.11"/>
    <n v="348"/>
    <x v="0"/>
    <b v="0"/>
    <s v="Sunny"/>
    <n v="2474.2800000000002"/>
    <n v="870"/>
    <n v="1604.2800000000002"/>
    <n v="2474.2800000000002"/>
    <n v="7.11"/>
    <n v="348"/>
    <n v="1604.2800000000002"/>
    <n v="45637"/>
  </r>
  <r>
    <x v="289"/>
    <n v="20"/>
    <s v="Casual Dining"/>
    <x v="1"/>
    <x v="1"/>
    <s v="spaghetti, eggs, cheese, beef bacon, black pepper"/>
    <n v="9"/>
    <n v="30.92"/>
    <n v="48.87"/>
    <n v="165"/>
    <x v="0"/>
    <b v="0"/>
    <s v="Sunny"/>
    <n v="8063.5499999999993"/>
    <n v="1485"/>
    <n v="6578.5499999999993"/>
    <n v="8063.5499999999993"/>
    <n v="48.87"/>
    <n v="165"/>
    <n v="6578.5499999999993"/>
    <n v="45637"/>
  </r>
  <r>
    <x v="289"/>
    <n v="32"/>
    <s v="Fine Dining"/>
    <x v="11"/>
    <x v="1"/>
    <s v="black tea, lemon, sugar syrup"/>
    <n v="1.2"/>
    <n v="4.63"/>
    <n v="5.0599999999999996"/>
    <n v="734"/>
    <x v="1"/>
    <b v="0"/>
    <s v="Sunny"/>
    <n v="3714.0399999999995"/>
    <n v="880.8"/>
    <n v="2833.24"/>
    <n v="3714.0399999999995"/>
    <n v="5.0599999999999996"/>
    <n v="734"/>
    <n v="2833.24"/>
    <n v="45637"/>
  </r>
  <r>
    <x v="289"/>
    <n v="27"/>
    <s v="Food Stall"/>
    <x v="6"/>
    <x v="1"/>
    <s v="chicken, yogurt, tandoori masala, ginger, garlic"/>
    <n v="7"/>
    <n v="16.87"/>
    <n v="21.2"/>
    <n v="132"/>
    <x v="0"/>
    <b v="0"/>
    <s v="Sunny"/>
    <n v="2798.4"/>
    <n v="924"/>
    <n v="1874.4"/>
    <n v="2798.4"/>
    <n v="21.2"/>
    <n v="132"/>
    <n v="1874.4"/>
    <n v="45637"/>
  </r>
  <r>
    <x v="289"/>
    <n v="9"/>
    <s v="Casual Dining"/>
    <x v="13"/>
    <x v="0"/>
    <s v="mushrooms, cream, onion, garlic, vegetable broth"/>
    <n v="3.5"/>
    <n v="11.38"/>
    <n v="17.18"/>
    <n v="173"/>
    <x v="0"/>
    <b v="0"/>
    <s v="Sunny"/>
    <n v="2972.14"/>
    <n v="605.5"/>
    <n v="2366.64"/>
    <n v="2972.14"/>
    <n v="17.18"/>
    <n v="173"/>
    <n v="2366.64"/>
    <n v="45637"/>
  </r>
  <r>
    <x v="289"/>
    <n v="8"/>
    <s v="Casual Dining"/>
    <x v="7"/>
    <x v="2"/>
    <s v="white bread, kaya, butter, soft-boiled eggs"/>
    <n v="2.8"/>
    <n v="8.17"/>
    <n v="12.48"/>
    <n v="408"/>
    <x v="0"/>
    <b v="0"/>
    <s v="Cloudy"/>
    <n v="5091.84"/>
    <n v="1142.3999999999999"/>
    <n v="3949.4400000000005"/>
    <n v="5091.84"/>
    <n v="12.48"/>
    <n v="408"/>
    <n v="3949.4400000000005"/>
    <n v="45637"/>
  </r>
  <r>
    <x v="289"/>
    <n v="32"/>
    <s v="Fine Dining"/>
    <x v="1"/>
    <x v="1"/>
    <s v="spaghetti, eggs, cheese, beef bacon, black pepper"/>
    <n v="9"/>
    <n v="36.35"/>
    <n v="70.88"/>
    <n v="123"/>
    <x v="0"/>
    <b v="0"/>
    <s v="Sunny"/>
    <n v="8718.24"/>
    <n v="1107"/>
    <n v="7611.24"/>
    <n v="8718.24"/>
    <n v="70.88"/>
    <n v="123"/>
    <n v="7611.24"/>
    <n v="45637"/>
  </r>
  <r>
    <x v="289"/>
    <n v="35"/>
    <s v="Food Stall"/>
    <x v="7"/>
    <x v="2"/>
    <s v="white bread, kaya, butter, soft-boiled eggs"/>
    <n v="2.8"/>
    <n v="6.19"/>
    <n v="5.34"/>
    <n v="652"/>
    <x v="1"/>
    <b v="0"/>
    <s v="Rainy"/>
    <n v="3481.68"/>
    <n v="1825.6"/>
    <n v="1656.08"/>
    <n v="3481.68"/>
    <n v="5.34"/>
    <n v="652"/>
    <n v="1656.08"/>
    <n v="45637"/>
  </r>
  <r>
    <x v="289"/>
    <n v="18"/>
    <s v="Food Stall"/>
    <x v="6"/>
    <x v="1"/>
    <s v="chicken, yogurt, tandoori masala, ginger, garlic"/>
    <n v="7"/>
    <n v="15"/>
    <n v="20.91"/>
    <n v="194"/>
    <x v="0"/>
    <b v="0"/>
    <s v="Sunny"/>
    <n v="4056.54"/>
    <n v="1358"/>
    <n v="2698.54"/>
    <n v="4056.54"/>
    <n v="20.91"/>
    <n v="194"/>
    <n v="2698.54"/>
    <n v="45637"/>
  </r>
  <r>
    <x v="289"/>
    <n v="28"/>
    <s v="Fine Dining"/>
    <x v="1"/>
    <x v="0"/>
    <s v="spaghetti, eggs, cheese, beef bacon, black pepper"/>
    <n v="9"/>
    <n v="41.39"/>
    <n v="67.14"/>
    <n v="214"/>
    <x v="0"/>
    <b v="0"/>
    <s v="Sunny"/>
    <n v="14367.960000000001"/>
    <n v="1926"/>
    <n v="12441.960000000001"/>
    <n v="14367.960000000001"/>
    <n v="67.14"/>
    <n v="214"/>
    <n v="12441.960000000001"/>
    <n v="45637"/>
  </r>
  <r>
    <x v="289"/>
    <n v="29"/>
    <s v="Food Stall"/>
    <x v="5"/>
    <x v="0"/>
    <s v="flat rice noodles, prawns, cockles, bean sprouts, chives, soy sauce"/>
    <n v="5"/>
    <n v="9.6300000000000008"/>
    <n v="16.23"/>
    <n v="238"/>
    <x v="0"/>
    <b v="0"/>
    <s v="Cloudy"/>
    <n v="3862.7400000000002"/>
    <n v="1190"/>
    <n v="2672.7400000000002"/>
    <n v="3862.7400000000002"/>
    <n v="16.23"/>
    <n v="238"/>
    <n v="2672.7400000000002"/>
    <n v="45637"/>
  </r>
  <r>
    <x v="289"/>
    <n v="15"/>
    <s v="Food Stall"/>
    <x v="10"/>
    <x v="0"/>
    <s v="black tea, condensed milk, evaporated milk"/>
    <n v="0.9"/>
    <n v="1.69"/>
    <n v="2.46"/>
    <n v="546"/>
    <x v="0"/>
    <b v="0"/>
    <s v="Sunny"/>
    <n v="1343.16"/>
    <n v="491.40000000000003"/>
    <n v="851.76"/>
    <n v="1343.16"/>
    <n v="2.46"/>
    <n v="546"/>
    <n v="851.76"/>
    <n v="45637"/>
  </r>
  <r>
    <x v="289"/>
    <n v="24"/>
    <s v="Casual Dining"/>
    <x v="10"/>
    <x v="2"/>
    <s v="black tea, condensed milk, evaporated milk"/>
    <n v="0.9"/>
    <n v="2.84"/>
    <n v="4.4800000000000004"/>
    <n v="579"/>
    <x v="0"/>
    <b v="0"/>
    <s v="Sunny"/>
    <n v="2593.92"/>
    <n v="521.1"/>
    <n v="2072.8200000000002"/>
    <n v="2593.92"/>
    <n v="4.4800000000000004"/>
    <n v="579"/>
    <n v="2072.8200000000002"/>
    <n v="45637"/>
  </r>
  <r>
    <x v="290"/>
    <n v="43"/>
    <s v="Casual Dining"/>
    <x v="1"/>
    <x v="0"/>
    <s v="spaghetti, eggs, cheese, beef bacon, black pepper"/>
    <n v="9"/>
    <n v="24.7"/>
    <n v="39.68"/>
    <n v="150"/>
    <x v="1"/>
    <b v="0"/>
    <s v="Sunny"/>
    <n v="5952"/>
    <n v="1350"/>
    <n v="4602"/>
    <n v="5952"/>
    <n v="39.68"/>
    <n v="150"/>
    <n v="4602"/>
    <s v=""/>
  </r>
  <r>
    <x v="290"/>
    <n v="47"/>
    <s v="Food Stall"/>
    <x v="4"/>
    <x v="0"/>
    <s v="rice flour jelly, coconut milk, palm sugar, red beans"/>
    <n v="2"/>
    <n v="4.67"/>
    <n v="4.42"/>
    <n v="321"/>
    <x v="1"/>
    <b v="0"/>
    <s v="Rainy"/>
    <n v="1418.82"/>
    <n v="642"/>
    <n v="776.81999999999994"/>
    <n v="1418.82"/>
    <n v="4.42"/>
    <n v="321"/>
    <n v="776.81999999999994"/>
    <s v=""/>
  </r>
  <r>
    <x v="290"/>
    <n v="41"/>
    <s v="Cafe"/>
    <x v="8"/>
    <x v="1"/>
    <s v="chicken thigh, black pepper sauce, fries, coleslaw"/>
    <n v="8"/>
    <n v="29.94"/>
    <n v="29.83"/>
    <n v="37"/>
    <x v="1"/>
    <b v="0"/>
    <s v="Sunny"/>
    <n v="1103.71"/>
    <n v="296"/>
    <n v="807.71"/>
    <n v="1103.71"/>
    <n v="29.83"/>
    <n v="37"/>
    <n v="807.71"/>
    <s v=""/>
  </r>
  <r>
    <x v="290"/>
    <n v="17"/>
    <s v="Food Stall"/>
    <x v="7"/>
    <x v="2"/>
    <s v="white bread, kaya, butter, soft-boiled eggs"/>
    <n v="2.8"/>
    <n v="5.87"/>
    <n v="9.17"/>
    <n v="404"/>
    <x v="0"/>
    <b v="0"/>
    <s v="Sunny"/>
    <n v="3704.68"/>
    <n v="1131.1999999999998"/>
    <n v="2573.48"/>
    <n v="3704.68"/>
    <n v="9.17"/>
    <n v="404"/>
    <n v="2573.48"/>
    <s v=""/>
  </r>
  <r>
    <x v="290"/>
    <n v="39"/>
    <s v="Casual Dining"/>
    <x v="7"/>
    <x v="2"/>
    <s v="white bread, kaya, butter, soft-boiled eggs"/>
    <n v="2.8"/>
    <n v="10.029999999999999"/>
    <n v="12.15"/>
    <n v="344"/>
    <x v="0"/>
    <b v="0"/>
    <s v="Sunny"/>
    <n v="4179.6000000000004"/>
    <n v="963.19999999999993"/>
    <n v="3216.4000000000005"/>
    <n v="4179.6000000000004"/>
    <n v="12.15"/>
    <n v="344"/>
    <n v="3216.4000000000005"/>
    <s v=""/>
  </r>
  <r>
    <x v="290"/>
    <n v="34"/>
    <s v="Casual Dining"/>
    <x v="7"/>
    <x v="2"/>
    <s v="white bread, kaya, butter, soft-boiled eggs"/>
    <n v="2.8"/>
    <n v="10"/>
    <n v="15.82"/>
    <n v="146"/>
    <x v="0"/>
    <b v="0"/>
    <s v="Rainy"/>
    <n v="2309.7200000000003"/>
    <n v="408.79999999999995"/>
    <n v="1900.9200000000003"/>
    <n v="2309.7200000000003"/>
    <n v="15.82"/>
    <n v="146"/>
    <n v="1900.9200000000003"/>
    <s v=""/>
  </r>
  <r>
    <x v="290"/>
    <n v="8"/>
    <s v="Casual Dining"/>
    <x v="8"/>
    <x v="1"/>
    <s v="chicken thigh, black pepper sauce, fries, coleslaw"/>
    <n v="8"/>
    <n v="19.43"/>
    <n v="30.34"/>
    <n v="291"/>
    <x v="1"/>
    <b v="0"/>
    <s v="Rainy"/>
    <n v="8828.94"/>
    <n v="2328"/>
    <n v="6500.9400000000005"/>
    <n v="8828.94"/>
    <n v="30.34"/>
    <n v="291"/>
    <n v="6500.9400000000005"/>
    <s v=""/>
  </r>
  <r>
    <x v="290"/>
    <n v="1"/>
    <s v="Food Stall"/>
    <x v="10"/>
    <x v="2"/>
    <s v="black tea, condensed milk, evaporated milk"/>
    <n v="0.9"/>
    <n v="1.97"/>
    <n v="2.5099999999999998"/>
    <n v="587"/>
    <x v="0"/>
    <b v="0"/>
    <s v="Sunny"/>
    <n v="1473.37"/>
    <n v="528.30000000000007"/>
    <n v="945.06999999999982"/>
    <n v="1473.37"/>
    <n v="2.5099999999999998"/>
    <n v="587"/>
    <n v="945.06999999999982"/>
    <s v=""/>
  </r>
  <r>
    <x v="290"/>
    <n v="34"/>
    <s v="Casual Dining"/>
    <x v="4"/>
    <x v="1"/>
    <s v="rice flour jelly, coconut milk, palm sugar, red beans"/>
    <n v="2"/>
    <n v="6.43"/>
    <n v="9.76"/>
    <n v="223"/>
    <x v="0"/>
    <b v="0"/>
    <s v="Cloudy"/>
    <n v="2176.48"/>
    <n v="446"/>
    <n v="1730.48"/>
    <n v="2176.48"/>
    <n v="9.76"/>
    <n v="223"/>
    <n v="1730.48"/>
    <s v=""/>
  </r>
  <r>
    <x v="290"/>
    <n v="42"/>
    <s v="Fine Dining"/>
    <x v="13"/>
    <x v="1"/>
    <s v="mushrooms, cream, onion, garlic, vegetable broth"/>
    <n v="3.5"/>
    <n v="20.27"/>
    <n v="32.130000000000003"/>
    <n v="0"/>
    <x v="0"/>
    <b v="0"/>
    <s v="Rainy"/>
    <n v="0"/>
    <n v="0"/>
    <n v="0"/>
    <n v="0"/>
    <n v="32.130000000000003"/>
    <n v="0"/>
    <n v="0"/>
    <s v=""/>
  </r>
  <r>
    <x v="290"/>
    <n v="27"/>
    <s v="Food Stall"/>
    <x v="6"/>
    <x v="1"/>
    <s v="chicken, yogurt, tandoori masala, ginger, garlic"/>
    <n v="7"/>
    <n v="17.21"/>
    <n v="25.74"/>
    <n v="198"/>
    <x v="0"/>
    <b v="0"/>
    <s v="Cloudy"/>
    <n v="5096.5199999999995"/>
    <n v="1386"/>
    <n v="3710.5199999999995"/>
    <n v="5096.5199999999995"/>
    <n v="25.74"/>
    <n v="198"/>
    <n v="3710.5199999999995"/>
    <s v=""/>
  </r>
  <r>
    <x v="290"/>
    <n v="29"/>
    <s v="Food Stall"/>
    <x v="10"/>
    <x v="0"/>
    <s v="black tea, condensed milk, evaporated milk"/>
    <n v="0.9"/>
    <n v="1.77"/>
    <n v="2.74"/>
    <n v="478"/>
    <x v="0"/>
    <b v="0"/>
    <s v="Sunny"/>
    <n v="1309.72"/>
    <n v="430.2"/>
    <n v="879.52"/>
    <n v="1309.72"/>
    <n v="2.74"/>
    <n v="478"/>
    <n v="879.52"/>
    <s v=""/>
  </r>
  <r>
    <x v="290"/>
    <n v="21"/>
    <s v="Casual Dining"/>
    <x v="13"/>
    <x v="1"/>
    <s v="mushrooms, cream, onion, garlic, vegetable broth"/>
    <n v="3.5"/>
    <n v="12.4"/>
    <n v="23.1"/>
    <n v="81"/>
    <x v="0"/>
    <b v="0"/>
    <s v="Cloudy"/>
    <n v="1871.1000000000001"/>
    <n v="283.5"/>
    <n v="1587.6000000000001"/>
    <n v="1871.1000000000001"/>
    <n v="23.1"/>
    <n v="81"/>
    <n v="1587.6000000000001"/>
    <s v=""/>
  </r>
  <r>
    <x v="290"/>
    <n v="13"/>
    <s v="Food Stall"/>
    <x v="2"/>
    <x v="0"/>
    <s v="beef, coconut milk, galangal, lemongrass, spices, chili"/>
    <n v="9"/>
    <n v="15.94"/>
    <n v="32.61"/>
    <n v="0"/>
    <x v="0"/>
    <b v="0"/>
    <s v="Rainy"/>
    <n v="0"/>
    <n v="0"/>
    <n v="0"/>
    <n v="0"/>
    <n v="32.61"/>
    <n v="0"/>
    <n v="0"/>
    <s v=""/>
  </r>
  <r>
    <x v="290"/>
    <n v="48"/>
    <s v="Casual Dining"/>
    <x v="4"/>
    <x v="1"/>
    <s v="rice flour jelly, coconut milk, palm sugar, red beans"/>
    <n v="2"/>
    <n v="6.43"/>
    <n v="8.09"/>
    <n v="311"/>
    <x v="0"/>
    <b v="0"/>
    <s v="Cloudy"/>
    <n v="2515.9899999999998"/>
    <n v="622"/>
    <n v="1893.9899999999998"/>
    <n v="2515.9899999999998"/>
    <n v="8.09"/>
    <n v="311"/>
    <n v="1893.9899999999998"/>
    <s v=""/>
  </r>
  <r>
    <x v="290"/>
    <n v="34"/>
    <s v="Casual Dining"/>
    <x v="4"/>
    <x v="0"/>
    <s v="rice flour jelly, coconut milk, palm sugar, red beans"/>
    <n v="2"/>
    <n v="5.67"/>
    <n v="8.0399999999999991"/>
    <n v="361"/>
    <x v="0"/>
    <b v="0"/>
    <s v="Rainy"/>
    <n v="2902.4399999999996"/>
    <n v="722"/>
    <n v="2180.4399999999996"/>
    <n v="2902.4399999999996"/>
    <n v="8.0399999999999991"/>
    <n v="361"/>
    <n v="2180.4399999999996"/>
    <s v=""/>
  </r>
  <r>
    <x v="290"/>
    <n v="38"/>
    <s v="Fine Dining"/>
    <x v="2"/>
    <x v="0"/>
    <s v="beef, coconut milk, galangal, lemongrass, spices, chili"/>
    <n v="9"/>
    <n v="41.64"/>
    <n v="63"/>
    <n v="22"/>
    <x v="0"/>
    <b v="0"/>
    <s v="Cloudy"/>
    <n v="1386"/>
    <n v="198"/>
    <n v="1188"/>
    <n v="1386"/>
    <n v="63"/>
    <n v="22"/>
    <n v="1188"/>
    <s v=""/>
  </r>
  <r>
    <x v="290"/>
    <n v="32"/>
    <s v="Fine Dining"/>
    <x v="11"/>
    <x v="1"/>
    <s v="black tea, lemon, sugar syrup"/>
    <n v="1.2"/>
    <n v="5.42"/>
    <n v="7.65"/>
    <n v="396"/>
    <x v="0"/>
    <b v="1"/>
    <s v="Sunny"/>
    <n v="3029.4"/>
    <n v="475.2"/>
    <n v="2554.2000000000003"/>
    <n v="3029.4"/>
    <n v="7.65"/>
    <n v="396"/>
    <n v="2554.2000000000003"/>
    <s v=""/>
  </r>
  <r>
    <x v="290"/>
    <n v="31"/>
    <s v="Food Stall"/>
    <x v="4"/>
    <x v="1"/>
    <s v="rice flour jelly, coconut milk, palm sugar, red beans"/>
    <n v="2"/>
    <n v="4.4000000000000004"/>
    <n v="5.98"/>
    <n v="226"/>
    <x v="0"/>
    <b v="0"/>
    <s v="Cloudy"/>
    <n v="1351.48"/>
    <n v="452"/>
    <n v="899.48"/>
    <n v="1351.48"/>
    <n v="5.98"/>
    <n v="226"/>
    <n v="899.48"/>
    <s v=""/>
  </r>
  <r>
    <x v="290"/>
    <n v="3"/>
    <s v="Cafe"/>
    <x v="1"/>
    <x v="1"/>
    <s v="spaghetti, eggs, cheese, beef bacon, black pepper"/>
    <n v="9"/>
    <n v="36.71"/>
    <n v="53.89"/>
    <n v="15"/>
    <x v="0"/>
    <b v="0"/>
    <s v="Sunny"/>
    <n v="808.35"/>
    <n v="135"/>
    <n v="673.35"/>
    <n v="808.35"/>
    <n v="53.89"/>
    <n v="15"/>
    <n v="673.35"/>
    <s v=""/>
  </r>
  <r>
    <x v="290"/>
    <n v="33"/>
    <s v="Cafe"/>
    <x v="7"/>
    <x v="2"/>
    <s v="white bread, kaya, butter, soft-boiled eggs"/>
    <n v="2.8"/>
    <n v="8.44"/>
    <n v="7.97"/>
    <n v="665"/>
    <x v="1"/>
    <b v="0"/>
    <s v="Rainy"/>
    <n v="5300.05"/>
    <n v="1861.9999999999998"/>
    <n v="3438.05"/>
    <n v="5300.05"/>
    <n v="7.97"/>
    <n v="665"/>
    <n v="3438.05"/>
    <s v=""/>
  </r>
  <r>
    <x v="290"/>
    <n v="42"/>
    <s v="Fine Dining"/>
    <x v="11"/>
    <x v="0"/>
    <s v="black tea, lemon, sugar syrup"/>
    <n v="1.2"/>
    <n v="6.8"/>
    <n v="8.48"/>
    <n v="326"/>
    <x v="0"/>
    <b v="0"/>
    <s v="Cloudy"/>
    <n v="2764.48"/>
    <n v="391.2"/>
    <n v="2373.2800000000002"/>
    <n v="2764.48"/>
    <n v="8.48"/>
    <n v="326"/>
    <n v="2373.2800000000002"/>
    <s v=""/>
  </r>
  <r>
    <x v="290"/>
    <n v="24"/>
    <s v="Casual Dining"/>
    <x v="4"/>
    <x v="1"/>
    <s v="rice flour jelly, coconut milk, palm sugar, red beans"/>
    <n v="2"/>
    <n v="7.08"/>
    <n v="10.74"/>
    <n v="101"/>
    <x v="0"/>
    <b v="0"/>
    <s v="Sunny"/>
    <n v="1084.74"/>
    <n v="202"/>
    <n v="882.74"/>
    <n v="1084.74"/>
    <n v="10.74"/>
    <n v="101"/>
    <n v="882.74"/>
    <s v=""/>
  </r>
  <r>
    <x v="290"/>
    <n v="8"/>
    <s v="Casual Dining"/>
    <x v="11"/>
    <x v="0"/>
    <s v="black tea, lemon, sugar syrup"/>
    <n v="1.2"/>
    <n v="4"/>
    <n v="6.45"/>
    <n v="288"/>
    <x v="0"/>
    <b v="0"/>
    <s v="Cloudy"/>
    <n v="1857.6000000000001"/>
    <n v="345.59999999999997"/>
    <n v="1512.0000000000002"/>
    <n v="1857.6000000000001"/>
    <n v="6.45"/>
    <n v="288"/>
    <n v="1512.0000000000002"/>
    <s v=""/>
  </r>
  <r>
    <x v="290"/>
    <n v="13"/>
    <s v="Food Stall"/>
    <x v="4"/>
    <x v="0"/>
    <s v="rice flour jelly, coconut milk, palm sugar, red beans"/>
    <n v="2"/>
    <n v="4.9000000000000004"/>
    <n v="6.29"/>
    <n v="152"/>
    <x v="0"/>
    <b v="1"/>
    <s v="Cloudy"/>
    <n v="956.08"/>
    <n v="304"/>
    <n v="652.08000000000004"/>
    <n v="956.08"/>
    <n v="6.29"/>
    <n v="152"/>
    <n v="652.08000000000004"/>
    <s v=""/>
  </r>
  <r>
    <x v="291"/>
    <n v="1"/>
    <s v="Food Stall"/>
    <x v="12"/>
    <x v="2"/>
    <s v="rice, coconut milk, sambal, anchovies, egg, peanuts"/>
    <n v="2.5"/>
    <n v="4.55"/>
    <n v="7.89"/>
    <n v="404"/>
    <x v="0"/>
    <b v="1"/>
    <s v="Sunny"/>
    <n v="3187.56"/>
    <n v="1010"/>
    <n v="2177.56"/>
    <n v="3187.56"/>
    <n v="7.89"/>
    <n v="404"/>
    <n v="2177.56"/>
    <s v=""/>
  </r>
  <r>
    <x v="291"/>
    <n v="28"/>
    <s v="Fine Dining"/>
    <x v="8"/>
    <x v="0"/>
    <s v="chicken thigh, black pepper sauce, fries, coleslaw"/>
    <n v="8"/>
    <n v="43.92"/>
    <n v="34.1"/>
    <n v="385"/>
    <x v="1"/>
    <b v="0"/>
    <s v="Rainy"/>
    <n v="13128.5"/>
    <n v="3080"/>
    <n v="10048.5"/>
    <n v="13128.5"/>
    <n v="34.1"/>
    <n v="385"/>
    <n v="10048.5"/>
    <s v=""/>
  </r>
  <r>
    <x v="291"/>
    <n v="2"/>
    <s v="Food Stall"/>
    <x v="3"/>
    <x v="1"/>
    <s v="flour, ghee, egg, water, curry"/>
    <n v="0.8"/>
    <n v="1.84"/>
    <n v="2.87"/>
    <n v="171"/>
    <x v="0"/>
    <b v="0"/>
    <s v="Rainy"/>
    <n v="490.77000000000004"/>
    <n v="136.80000000000001"/>
    <n v="353.97"/>
    <n v="490.77000000000004"/>
    <n v="2.87"/>
    <n v="171"/>
    <n v="353.97"/>
    <s v=""/>
  </r>
  <r>
    <x v="291"/>
    <n v="8"/>
    <s v="Casual Dining"/>
    <x v="8"/>
    <x v="0"/>
    <s v="chicken thigh, black pepper sauce, fries, coleslaw"/>
    <n v="8"/>
    <n v="26.17"/>
    <n v="38.53"/>
    <n v="239"/>
    <x v="0"/>
    <b v="0"/>
    <s v="Cloudy"/>
    <n v="9208.67"/>
    <n v="1912"/>
    <n v="7296.67"/>
    <n v="9208.67"/>
    <n v="38.53"/>
    <n v="239"/>
    <n v="7296.67"/>
    <s v=""/>
  </r>
  <r>
    <x v="291"/>
    <n v="50"/>
    <s v="Food Stall"/>
    <x v="6"/>
    <x v="1"/>
    <s v="chicken, yogurt, tandoori masala, ginger, garlic"/>
    <n v="7"/>
    <n v="14.56"/>
    <n v="26.78"/>
    <n v="68"/>
    <x v="0"/>
    <b v="0"/>
    <s v="Cloudy"/>
    <n v="1821.04"/>
    <n v="476"/>
    <n v="1345.04"/>
    <n v="1821.04"/>
    <n v="26.78"/>
    <n v="68"/>
    <n v="1345.04"/>
    <s v=""/>
  </r>
  <r>
    <x v="291"/>
    <n v="31"/>
    <s v="Food Stall"/>
    <x v="7"/>
    <x v="2"/>
    <s v="white bread, kaya, butter, soft-boiled eggs"/>
    <n v="2.8"/>
    <n v="7.63"/>
    <n v="8.92"/>
    <n v="569"/>
    <x v="0"/>
    <b v="1"/>
    <s v="Sunny"/>
    <n v="5075.4799999999996"/>
    <n v="1593.1999999999998"/>
    <n v="3482.2799999999997"/>
    <n v="5075.4799999999996"/>
    <n v="8.92"/>
    <n v="569"/>
    <n v="3482.2799999999997"/>
    <s v=""/>
  </r>
  <r>
    <x v="291"/>
    <n v="10"/>
    <s v="Fine Dining"/>
    <x v="8"/>
    <x v="1"/>
    <s v="chicken thigh, black pepper sauce, fries, coleslaw"/>
    <n v="8"/>
    <n v="47.2"/>
    <n v="64.33"/>
    <n v="34"/>
    <x v="0"/>
    <b v="0"/>
    <s v="Cloudy"/>
    <n v="2187.2199999999998"/>
    <n v="272"/>
    <n v="1915.2199999999998"/>
    <n v="2187.2199999999998"/>
    <n v="64.33"/>
    <n v="34"/>
    <n v="1915.2199999999998"/>
    <s v=""/>
  </r>
  <r>
    <x v="291"/>
    <n v="11"/>
    <s v="Food Stall"/>
    <x v="7"/>
    <x v="2"/>
    <s v="white bread, kaya, butter, soft-boiled eggs"/>
    <n v="2.8"/>
    <n v="5.98"/>
    <n v="6.96"/>
    <n v="765"/>
    <x v="1"/>
    <b v="0"/>
    <s v="Rainy"/>
    <n v="5324.4"/>
    <n v="2142"/>
    <n v="3182.3999999999996"/>
    <n v="5324.4"/>
    <n v="6.96"/>
    <n v="765"/>
    <n v="3182.3999999999996"/>
    <s v=""/>
  </r>
  <r>
    <x v="291"/>
    <n v="3"/>
    <s v="Cafe"/>
    <x v="4"/>
    <x v="1"/>
    <s v="rice flour jelly, coconut milk, palm sugar, red beans"/>
    <n v="2"/>
    <n v="6.22"/>
    <n v="9.85"/>
    <n v="99"/>
    <x v="0"/>
    <b v="0"/>
    <s v="Sunny"/>
    <n v="975.15"/>
    <n v="198"/>
    <n v="777.15"/>
    <n v="975.15"/>
    <n v="9.85"/>
    <n v="99"/>
    <n v="777.15"/>
    <s v=""/>
  </r>
  <r>
    <x v="291"/>
    <n v="29"/>
    <s v="Food Stall"/>
    <x v="9"/>
    <x v="1"/>
    <s v="chicken, rice, ginger, garlic, chili sauce, cucumber"/>
    <n v="4"/>
    <n v="8.6"/>
    <n v="10.83"/>
    <n v="301"/>
    <x v="1"/>
    <b v="0"/>
    <s v="Cloudy"/>
    <n v="3259.83"/>
    <n v="1204"/>
    <n v="2055.83"/>
    <n v="3259.83"/>
    <n v="10.83"/>
    <n v="301"/>
    <n v="2055.83"/>
    <s v=""/>
  </r>
  <r>
    <x v="291"/>
    <n v="49"/>
    <s v="Kopitiam"/>
    <x v="7"/>
    <x v="2"/>
    <s v="white bread, kaya, butter, soft-boiled eggs"/>
    <n v="2.8"/>
    <n v="7.28"/>
    <n v="8.92"/>
    <n v="391"/>
    <x v="0"/>
    <b v="0"/>
    <s v="Cloudy"/>
    <n v="3487.72"/>
    <n v="1094.8"/>
    <n v="2392.92"/>
    <n v="3487.72"/>
    <n v="8.92"/>
    <n v="391"/>
    <n v="2392.92"/>
    <s v=""/>
  </r>
  <r>
    <x v="291"/>
    <n v="11"/>
    <s v="Food Stall"/>
    <x v="0"/>
    <x v="0"/>
    <s v="rice noodles, fish broth, tamarind, shrimp paste, cucumber, mint"/>
    <n v="4.5"/>
    <n v="11.92"/>
    <n v="15.82"/>
    <n v="118"/>
    <x v="0"/>
    <b v="0"/>
    <s v="Sunny"/>
    <n v="1866.76"/>
    <n v="531"/>
    <n v="1335.76"/>
    <n v="1866.76"/>
    <n v="15.82"/>
    <n v="118"/>
    <n v="1335.76"/>
    <s v=""/>
  </r>
  <r>
    <x v="291"/>
    <n v="19"/>
    <s v="Casual Dining"/>
    <x v="10"/>
    <x v="0"/>
    <s v="black tea, condensed milk, evaporated milk"/>
    <n v="0.9"/>
    <n v="2.29"/>
    <n v="4.1900000000000004"/>
    <n v="400"/>
    <x v="0"/>
    <b v="0"/>
    <s v="Cloudy"/>
    <n v="1676.0000000000002"/>
    <n v="360"/>
    <n v="1316.0000000000002"/>
    <n v="1676.0000000000002"/>
    <n v="4.1900000000000004"/>
    <n v="400"/>
    <n v="1316.0000000000002"/>
    <s v=""/>
  </r>
  <r>
    <x v="291"/>
    <n v="6"/>
    <s v="Fine Dining"/>
    <x v="13"/>
    <x v="1"/>
    <s v="mushrooms, cream, onion, garlic, vegetable broth"/>
    <n v="3.5"/>
    <n v="17.309999999999999"/>
    <n v="22.88"/>
    <n v="130"/>
    <x v="0"/>
    <b v="0"/>
    <s v="Sunny"/>
    <n v="2974.4"/>
    <n v="455"/>
    <n v="2519.4"/>
    <n v="2974.4"/>
    <n v="22.88"/>
    <n v="130"/>
    <n v="2519.4"/>
    <s v=""/>
  </r>
  <r>
    <x v="291"/>
    <n v="11"/>
    <s v="Food Stall"/>
    <x v="4"/>
    <x v="1"/>
    <s v="rice flour jelly, coconut milk, palm sugar, red beans"/>
    <n v="2"/>
    <n v="5.04"/>
    <n v="7.99"/>
    <n v="133"/>
    <x v="0"/>
    <b v="0"/>
    <s v="Sunny"/>
    <n v="1062.67"/>
    <n v="266"/>
    <n v="796.67000000000007"/>
    <n v="1062.67"/>
    <n v="7.99"/>
    <n v="133"/>
    <n v="796.67000000000007"/>
    <s v=""/>
  </r>
  <r>
    <x v="291"/>
    <n v="40"/>
    <s v="Food Stall"/>
    <x v="7"/>
    <x v="2"/>
    <s v="white bread, kaya, butter, soft-boiled eggs"/>
    <n v="2.8"/>
    <n v="5.73"/>
    <n v="8.7899999999999991"/>
    <n v="344"/>
    <x v="0"/>
    <b v="0"/>
    <s v="Sunny"/>
    <n v="3023.7599999999998"/>
    <n v="963.19999999999993"/>
    <n v="2060.56"/>
    <n v="3023.7599999999998"/>
    <n v="8.7899999999999991"/>
    <n v="344"/>
    <n v="2060.56"/>
    <s v=""/>
  </r>
  <r>
    <x v="291"/>
    <n v="34"/>
    <s v="Casual Dining"/>
    <x v="7"/>
    <x v="2"/>
    <s v="white bread, kaya, butter, soft-boiled eggs"/>
    <n v="2.8"/>
    <n v="7.39"/>
    <n v="14.25"/>
    <n v="476"/>
    <x v="0"/>
    <b v="0"/>
    <s v="Sunny"/>
    <n v="6783"/>
    <n v="1332.8"/>
    <n v="5450.2"/>
    <n v="6783"/>
    <n v="14.25"/>
    <n v="476"/>
    <n v="5450.2"/>
    <s v=""/>
  </r>
  <r>
    <x v="291"/>
    <n v="29"/>
    <s v="Food Stall"/>
    <x v="9"/>
    <x v="1"/>
    <s v="chicken, rice, ginger, garlic, chili sauce, cucumber"/>
    <n v="4"/>
    <n v="9.5399999999999991"/>
    <n v="7.66"/>
    <n v="409"/>
    <x v="1"/>
    <b v="0"/>
    <s v="Cloudy"/>
    <n v="3132.94"/>
    <n v="1636"/>
    <n v="1496.94"/>
    <n v="3132.94"/>
    <n v="7.66"/>
    <n v="409"/>
    <n v="1496.94"/>
    <s v=""/>
  </r>
  <r>
    <x v="291"/>
    <n v="27"/>
    <s v="Food Stall"/>
    <x v="6"/>
    <x v="1"/>
    <s v="chicken, yogurt, tandoori masala, ginger, garlic"/>
    <n v="7"/>
    <n v="13.68"/>
    <n v="29.47"/>
    <n v="47"/>
    <x v="0"/>
    <b v="0"/>
    <s v="Rainy"/>
    <n v="1385.09"/>
    <n v="329"/>
    <n v="1056.0899999999999"/>
    <n v="1385.09"/>
    <n v="29.47"/>
    <n v="47"/>
    <n v="1056.0899999999999"/>
    <s v=""/>
  </r>
  <r>
    <x v="291"/>
    <n v="32"/>
    <s v="Fine Dining"/>
    <x v="11"/>
    <x v="2"/>
    <s v="black tea, lemon, sugar syrup"/>
    <n v="1.2"/>
    <n v="5.09"/>
    <n v="5.88"/>
    <n v="626"/>
    <x v="1"/>
    <b v="0"/>
    <s v="Sunny"/>
    <n v="3680.88"/>
    <n v="751.19999999999993"/>
    <n v="2929.6800000000003"/>
    <n v="3680.88"/>
    <n v="5.88"/>
    <n v="626"/>
    <n v="2929.6800000000003"/>
    <s v=""/>
  </r>
  <r>
    <x v="291"/>
    <n v="12"/>
    <s v="Cafe"/>
    <x v="2"/>
    <x v="1"/>
    <s v="beef, coconut milk, galangal, lemongrass, spices, chili"/>
    <n v="9"/>
    <n v="28.17"/>
    <n v="44.33"/>
    <n v="97"/>
    <x v="0"/>
    <b v="0"/>
    <s v="Rainy"/>
    <n v="4300.01"/>
    <n v="873"/>
    <n v="3427.01"/>
    <n v="4300.01"/>
    <n v="44.33"/>
    <n v="97"/>
    <n v="3427.01"/>
    <s v=""/>
  </r>
  <r>
    <x v="291"/>
    <n v="28"/>
    <s v="Fine Dining"/>
    <x v="1"/>
    <x v="0"/>
    <s v="spaghetti, eggs, cheese, beef bacon, black pepper"/>
    <n v="9"/>
    <n v="46.42"/>
    <n v="66.12"/>
    <n v="172"/>
    <x v="0"/>
    <b v="0"/>
    <s v="Cloudy"/>
    <n v="11372.640000000001"/>
    <n v="1548"/>
    <n v="9824.6400000000012"/>
    <n v="11372.640000000001"/>
    <n v="66.12"/>
    <n v="172"/>
    <n v="9824.6400000000012"/>
    <s v=""/>
  </r>
  <r>
    <x v="291"/>
    <n v="3"/>
    <s v="Cafe"/>
    <x v="11"/>
    <x v="1"/>
    <s v="black tea, lemon, sugar syrup"/>
    <n v="1.2"/>
    <n v="3.55"/>
    <n v="4.37"/>
    <n v="324"/>
    <x v="0"/>
    <b v="0"/>
    <s v="Sunny"/>
    <n v="1415.88"/>
    <n v="388.8"/>
    <n v="1027.0800000000002"/>
    <n v="1415.88"/>
    <n v="4.37"/>
    <n v="324"/>
    <n v="1027.0800000000002"/>
    <s v=""/>
  </r>
  <r>
    <x v="291"/>
    <n v="25"/>
    <s v="Fine Dining"/>
    <x v="13"/>
    <x v="0"/>
    <s v="mushrooms, cream, onion, garlic, vegetable broth"/>
    <n v="3.5"/>
    <n v="20.58"/>
    <n v="17.95"/>
    <n v="56"/>
    <x v="1"/>
    <b v="0"/>
    <s v="Cloudy"/>
    <n v="1005.1999999999999"/>
    <n v="196"/>
    <n v="809.19999999999993"/>
    <n v="1005.1999999999999"/>
    <n v="17.95"/>
    <n v="56"/>
    <n v="809.19999999999993"/>
    <s v=""/>
  </r>
  <r>
    <x v="291"/>
    <n v="4"/>
    <s v="Cafe"/>
    <x v="11"/>
    <x v="0"/>
    <s v="black tea, lemon, sugar syrup"/>
    <n v="1.2"/>
    <n v="4.34"/>
    <n v="5.7"/>
    <n v="205"/>
    <x v="0"/>
    <b v="0"/>
    <s v="Rainy"/>
    <n v="1168.5"/>
    <n v="246"/>
    <n v="922.5"/>
    <n v="1168.5"/>
    <n v="5.7"/>
    <n v="205"/>
    <n v="922.5"/>
    <s v=""/>
  </r>
  <r>
    <x v="291"/>
    <n v="31"/>
    <s v="Food Stall"/>
    <x v="10"/>
    <x v="1"/>
    <s v="black tea, condensed milk, evaporated milk"/>
    <n v="0.9"/>
    <n v="2.0499999999999998"/>
    <n v="1.97"/>
    <n v="760"/>
    <x v="1"/>
    <b v="0"/>
    <s v="Cloudy"/>
    <n v="1497.2"/>
    <n v="684"/>
    <n v="813.2"/>
    <n v="1497.2"/>
    <n v="1.97"/>
    <n v="760"/>
    <n v="813.2"/>
    <s v=""/>
  </r>
  <r>
    <x v="291"/>
    <n v="36"/>
    <s v="Food Stall"/>
    <x v="6"/>
    <x v="1"/>
    <s v="chicken, yogurt, tandoori masala, ginger, garlic"/>
    <n v="7"/>
    <n v="13.95"/>
    <n v="31.52"/>
    <n v="65"/>
    <x v="0"/>
    <b v="0"/>
    <s v="Rainy"/>
    <n v="2048.8000000000002"/>
    <n v="455"/>
    <n v="1593.8000000000002"/>
    <n v="2048.8000000000002"/>
    <n v="31.52"/>
    <n v="65"/>
    <n v="1593.8000000000002"/>
    <s v=""/>
  </r>
  <r>
    <x v="291"/>
    <n v="16"/>
    <s v="Food Stall"/>
    <x v="6"/>
    <x v="1"/>
    <s v="chicken, yogurt, tandoori masala, ginger, garlic"/>
    <n v="7"/>
    <n v="17.27"/>
    <n v="28.31"/>
    <n v="0"/>
    <x v="0"/>
    <b v="0"/>
    <s v="Sunny"/>
    <n v="0"/>
    <n v="0"/>
    <n v="0"/>
    <n v="0"/>
    <n v="28.31"/>
    <n v="0"/>
    <n v="0"/>
    <s v=""/>
  </r>
  <r>
    <x v="291"/>
    <n v="7"/>
    <s v="Casual Dining"/>
    <x v="4"/>
    <x v="1"/>
    <s v="rice flour jelly, coconut milk, palm sugar, red beans"/>
    <n v="2"/>
    <n v="5.72"/>
    <n v="11.63"/>
    <n v="176"/>
    <x v="0"/>
    <b v="1"/>
    <s v="Cloudy"/>
    <n v="2046.88"/>
    <n v="352"/>
    <n v="1694.88"/>
    <n v="2046.88"/>
    <n v="11.63"/>
    <n v="176"/>
    <n v="1694.88"/>
    <s v=""/>
  </r>
  <r>
    <x v="291"/>
    <n v="19"/>
    <s v="Casual Dining"/>
    <x v="5"/>
    <x v="1"/>
    <s v="flat rice noodles, prawns, cockles, bean sprouts, chives, soy sauce"/>
    <n v="5"/>
    <n v="16.64"/>
    <n v="22.22"/>
    <n v="289"/>
    <x v="0"/>
    <b v="1"/>
    <s v="Sunny"/>
    <n v="6421.58"/>
    <n v="1445"/>
    <n v="4976.58"/>
    <n v="6421.58"/>
    <n v="22.22"/>
    <n v="289"/>
    <n v="4976.58"/>
    <s v=""/>
  </r>
  <r>
    <x v="291"/>
    <n v="5"/>
    <s v="Cafe"/>
    <x v="11"/>
    <x v="0"/>
    <s v="black tea, lemon, sugar syrup"/>
    <n v="1.2"/>
    <n v="3.66"/>
    <n v="4.6399999999999997"/>
    <n v="454"/>
    <x v="0"/>
    <b v="1"/>
    <s v="Sunny"/>
    <n v="2106.56"/>
    <n v="544.79999999999995"/>
    <n v="1561.76"/>
    <n v="2106.56"/>
    <n v="4.6399999999999997"/>
    <n v="454"/>
    <n v="1561.76"/>
    <s v=""/>
  </r>
  <r>
    <x v="291"/>
    <n v="31"/>
    <s v="Food Stall"/>
    <x v="7"/>
    <x v="2"/>
    <s v="white bread, kaya, butter, soft-boiled eggs"/>
    <n v="2.8"/>
    <n v="7.24"/>
    <n v="9.26"/>
    <n v="284"/>
    <x v="0"/>
    <b v="0"/>
    <s v="Sunny"/>
    <n v="2629.84"/>
    <n v="795.19999999999993"/>
    <n v="1834.6400000000003"/>
    <n v="2629.84"/>
    <n v="9.26"/>
    <n v="284"/>
    <n v="1834.6400000000003"/>
    <s v=""/>
  </r>
  <r>
    <x v="292"/>
    <n v="32"/>
    <s v="Fine Dining"/>
    <x v="8"/>
    <x v="1"/>
    <s v="chicken thigh, black pepper sauce, fries, coleslaw"/>
    <n v="8"/>
    <n v="35.840000000000003"/>
    <n v="69.98"/>
    <n v="34"/>
    <x v="0"/>
    <b v="0"/>
    <s v="Cloudy"/>
    <n v="2379.3200000000002"/>
    <n v="272"/>
    <n v="2107.3200000000002"/>
    <n v="2379.3200000000002"/>
    <n v="69.98"/>
    <n v="34"/>
    <n v="2107.3200000000002"/>
    <s v=""/>
  </r>
  <r>
    <x v="292"/>
    <n v="27"/>
    <s v="Food Stall"/>
    <x v="6"/>
    <x v="1"/>
    <s v="chicken, yogurt, tandoori masala, ginger, garlic"/>
    <n v="7"/>
    <n v="16.46"/>
    <n v="22.25"/>
    <n v="256"/>
    <x v="0"/>
    <b v="0"/>
    <s v="Rainy"/>
    <n v="5696"/>
    <n v="1792"/>
    <n v="3904"/>
    <n v="5696"/>
    <n v="22.25"/>
    <n v="256"/>
    <n v="3904"/>
    <s v=""/>
  </r>
  <r>
    <x v="292"/>
    <n v="20"/>
    <s v="Casual Dining"/>
    <x v="2"/>
    <x v="0"/>
    <s v="beef, coconut milk, galangal, lemongrass, spices, chili"/>
    <n v="9"/>
    <n v="26.31"/>
    <n v="58.69"/>
    <n v="0"/>
    <x v="0"/>
    <b v="0"/>
    <s v="Cloudy"/>
    <n v="0"/>
    <n v="0"/>
    <n v="0"/>
    <n v="0"/>
    <n v="58.69"/>
    <n v="0"/>
    <n v="0"/>
    <s v=""/>
  </r>
  <r>
    <x v="292"/>
    <n v="48"/>
    <s v="Casual Dining"/>
    <x v="4"/>
    <x v="0"/>
    <s v="rice flour jelly, coconut milk, palm sugar, red beans"/>
    <n v="2"/>
    <n v="6.14"/>
    <n v="8.41"/>
    <n v="260"/>
    <x v="0"/>
    <b v="0"/>
    <s v="Sunny"/>
    <n v="2186.6"/>
    <n v="520"/>
    <n v="1666.6"/>
    <n v="2186.6"/>
    <n v="8.41"/>
    <n v="260"/>
    <n v="1666.6"/>
    <s v=""/>
  </r>
  <r>
    <x v="292"/>
    <n v="46"/>
    <s v="Casual Dining"/>
    <x v="8"/>
    <x v="0"/>
    <s v="chicken thigh, black pepper sauce, fries, coleslaw"/>
    <n v="8"/>
    <n v="26.49"/>
    <n v="49.29"/>
    <n v="78"/>
    <x v="0"/>
    <b v="0"/>
    <s v="Rainy"/>
    <n v="3844.62"/>
    <n v="624"/>
    <n v="3220.62"/>
    <n v="3844.62"/>
    <n v="49.29"/>
    <n v="78"/>
    <n v="3220.62"/>
    <s v=""/>
  </r>
  <r>
    <x v="292"/>
    <n v="1"/>
    <s v="Food Stall"/>
    <x v="4"/>
    <x v="0"/>
    <s v="rice flour jelly, coconut milk, palm sugar, red beans"/>
    <n v="2"/>
    <n v="3.68"/>
    <n v="7.47"/>
    <n v="229"/>
    <x v="0"/>
    <b v="0"/>
    <s v="Cloudy"/>
    <n v="1710.6299999999999"/>
    <n v="458"/>
    <n v="1252.6299999999999"/>
    <n v="1710.6299999999999"/>
    <n v="7.47"/>
    <n v="229"/>
    <n v="1252.6299999999999"/>
    <s v=""/>
  </r>
  <r>
    <x v="292"/>
    <n v="41"/>
    <s v="Cafe"/>
    <x v="4"/>
    <x v="1"/>
    <s v="rice flour jelly, coconut milk, palm sugar, red beans"/>
    <n v="2"/>
    <n v="6.66"/>
    <n v="10.06"/>
    <n v="62"/>
    <x v="0"/>
    <b v="0"/>
    <s v="Cloudy"/>
    <n v="623.72"/>
    <n v="124"/>
    <n v="499.72"/>
    <n v="623.72"/>
    <n v="10.06"/>
    <n v="62"/>
    <n v="499.72"/>
    <s v=""/>
  </r>
  <r>
    <x v="292"/>
    <n v="38"/>
    <s v="Fine Dining"/>
    <x v="2"/>
    <x v="0"/>
    <s v="beef, coconut milk, galangal, lemongrass, spices, chili"/>
    <n v="9"/>
    <n v="53.07"/>
    <n v="78.19"/>
    <n v="0"/>
    <x v="0"/>
    <b v="0"/>
    <s v="Sunny"/>
    <n v="0"/>
    <n v="0"/>
    <n v="0"/>
    <n v="0"/>
    <n v="78.19"/>
    <n v="0"/>
    <n v="0"/>
    <s v=""/>
  </r>
  <r>
    <x v="292"/>
    <n v="8"/>
    <s v="Casual Dining"/>
    <x v="8"/>
    <x v="0"/>
    <s v="chicken thigh, black pepper sauce, fries, coleslaw"/>
    <n v="8"/>
    <n v="23.9"/>
    <n v="51.7"/>
    <n v="97"/>
    <x v="0"/>
    <b v="0"/>
    <s v="Cloudy"/>
    <n v="5014.9000000000005"/>
    <n v="776"/>
    <n v="4238.9000000000005"/>
    <n v="5014.9000000000005"/>
    <n v="51.7"/>
    <n v="97"/>
    <n v="4238.9000000000005"/>
    <s v=""/>
  </r>
  <r>
    <x v="292"/>
    <n v="8"/>
    <s v="Casual Dining"/>
    <x v="7"/>
    <x v="2"/>
    <s v="white bread, kaya, butter, soft-boiled eggs"/>
    <n v="2.8"/>
    <n v="8.8000000000000007"/>
    <n v="14.69"/>
    <n v="286"/>
    <x v="0"/>
    <b v="0"/>
    <s v="Sunny"/>
    <n v="4201.34"/>
    <n v="800.8"/>
    <n v="3400.54"/>
    <n v="4201.34"/>
    <n v="14.69"/>
    <n v="286"/>
    <n v="3400.54"/>
    <s v=""/>
  </r>
  <r>
    <x v="292"/>
    <n v="39"/>
    <s v="Casual Dining"/>
    <x v="10"/>
    <x v="2"/>
    <s v="black tea, condensed milk, evaporated milk"/>
    <n v="0.9"/>
    <n v="3.13"/>
    <n v="3.5"/>
    <n v="473"/>
    <x v="0"/>
    <b v="0"/>
    <s v="Sunny"/>
    <n v="1655.5"/>
    <n v="425.7"/>
    <n v="1229.8"/>
    <n v="1655.5"/>
    <n v="3.5"/>
    <n v="473"/>
    <n v="1229.8"/>
    <s v=""/>
  </r>
  <r>
    <x v="292"/>
    <n v="4"/>
    <s v="Cafe"/>
    <x v="11"/>
    <x v="2"/>
    <s v="black tea, lemon, sugar syrup"/>
    <n v="1.2"/>
    <n v="3.59"/>
    <n v="5.36"/>
    <n v="387"/>
    <x v="0"/>
    <b v="0"/>
    <s v="Sunny"/>
    <n v="2074.3200000000002"/>
    <n v="464.4"/>
    <n v="1609.92"/>
    <n v="2074.3200000000002"/>
    <n v="5.36"/>
    <n v="387"/>
    <n v="1609.92"/>
    <s v=""/>
  </r>
  <r>
    <x v="292"/>
    <n v="2"/>
    <s v="Food Stall"/>
    <x v="3"/>
    <x v="1"/>
    <s v="flour, ghee, egg, water, curry"/>
    <n v="0.8"/>
    <n v="1.67"/>
    <n v="1.62"/>
    <n v="497"/>
    <x v="1"/>
    <b v="0"/>
    <s v="Rainy"/>
    <n v="805.1400000000001"/>
    <n v="397.6"/>
    <n v="407.54000000000008"/>
    <n v="805.1400000000001"/>
    <n v="1.62"/>
    <n v="497"/>
    <n v="407.54000000000008"/>
    <s v=""/>
  </r>
  <r>
    <x v="292"/>
    <n v="38"/>
    <s v="Fine Dining"/>
    <x v="2"/>
    <x v="1"/>
    <s v="beef, coconut milk, galangal, lemongrass, spices, chili"/>
    <n v="9"/>
    <n v="55.23"/>
    <n v="76.8"/>
    <n v="43"/>
    <x v="0"/>
    <b v="0"/>
    <s v="Cloudy"/>
    <n v="3302.4"/>
    <n v="387"/>
    <n v="2915.4"/>
    <n v="3302.4"/>
    <n v="76.8"/>
    <n v="43"/>
    <n v="2915.4"/>
    <s v=""/>
  </r>
  <r>
    <x v="292"/>
    <n v="6"/>
    <s v="Fine Dining"/>
    <x v="8"/>
    <x v="1"/>
    <s v="chicken thigh, black pepper sauce, fries, coleslaw"/>
    <n v="8"/>
    <n v="33.39"/>
    <n v="55.32"/>
    <n v="192"/>
    <x v="0"/>
    <b v="0"/>
    <s v="Rainy"/>
    <n v="10621.44"/>
    <n v="1536"/>
    <n v="9085.44"/>
    <n v="10621.44"/>
    <n v="55.32"/>
    <n v="192"/>
    <n v="9085.44"/>
    <s v=""/>
  </r>
  <r>
    <x v="292"/>
    <n v="18"/>
    <s v="Food Stall"/>
    <x v="6"/>
    <x v="1"/>
    <s v="chicken, yogurt, tandoori masala, ginger, garlic"/>
    <n v="7"/>
    <n v="17.77"/>
    <n v="30.05"/>
    <n v="21"/>
    <x v="0"/>
    <b v="0"/>
    <s v="Rainy"/>
    <n v="631.05000000000007"/>
    <n v="147"/>
    <n v="484.05000000000007"/>
    <n v="631.05000000000007"/>
    <n v="30.05"/>
    <n v="21"/>
    <n v="484.05000000000007"/>
    <s v=""/>
  </r>
  <r>
    <x v="292"/>
    <n v="4"/>
    <s v="Cafe"/>
    <x v="4"/>
    <x v="0"/>
    <s v="rice flour jelly, coconut milk, palm sugar, red beans"/>
    <n v="2"/>
    <n v="7.3"/>
    <n v="8.92"/>
    <n v="222"/>
    <x v="0"/>
    <b v="0"/>
    <s v="Sunny"/>
    <n v="1980.24"/>
    <n v="444"/>
    <n v="1536.24"/>
    <n v="1980.24"/>
    <n v="8.92"/>
    <n v="222"/>
    <n v="1536.24"/>
    <s v=""/>
  </r>
  <r>
    <x v="292"/>
    <n v="30"/>
    <s v="Cafe"/>
    <x v="4"/>
    <x v="0"/>
    <s v="rice flour jelly, coconut milk, palm sugar, red beans"/>
    <n v="2"/>
    <n v="8.02"/>
    <n v="4.79"/>
    <n v="646"/>
    <x v="1"/>
    <b v="1"/>
    <s v="Rainy"/>
    <n v="3094.34"/>
    <n v="1292"/>
    <n v="1802.3400000000001"/>
    <n v="3094.34"/>
    <n v="4.79"/>
    <n v="646"/>
    <n v="1802.3400000000001"/>
    <s v=""/>
  </r>
  <r>
    <x v="292"/>
    <n v="13"/>
    <s v="Food Stall"/>
    <x v="12"/>
    <x v="0"/>
    <s v="rice, coconut milk, sambal, anchovies, egg, peanuts"/>
    <n v="2.5"/>
    <n v="5.42"/>
    <n v="7.95"/>
    <n v="526"/>
    <x v="0"/>
    <b v="0"/>
    <s v="Cloudy"/>
    <n v="4181.7"/>
    <n v="1315"/>
    <n v="2866.7"/>
    <n v="4181.7"/>
    <n v="7.95"/>
    <n v="526"/>
    <n v="2866.7"/>
    <s v=""/>
  </r>
  <r>
    <x v="292"/>
    <n v="42"/>
    <s v="Fine Dining"/>
    <x v="13"/>
    <x v="1"/>
    <s v="mushrooms, cream, onion, garlic, vegetable broth"/>
    <n v="3.5"/>
    <n v="17.239999999999998"/>
    <n v="26.23"/>
    <n v="0"/>
    <x v="0"/>
    <b v="0"/>
    <s v="Cloudy"/>
    <n v="0"/>
    <n v="0"/>
    <n v="0"/>
    <n v="0"/>
    <n v="26.23"/>
    <n v="0"/>
    <n v="0"/>
    <s v=""/>
  </r>
  <r>
    <x v="292"/>
    <n v="25"/>
    <s v="Fine Dining"/>
    <x v="8"/>
    <x v="0"/>
    <s v="chicken thigh, black pepper sauce, fries, coleslaw"/>
    <n v="8"/>
    <n v="44.99"/>
    <n v="56.22"/>
    <n v="0"/>
    <x v="0"/>
    <b v="0"/>
    <s v="Cloudy"/>
    <n v="0"/>
    <n v="0"/>
    <n v="0"/>
    <n v="0"/>
    <n v="56.22"/>
    <n v="0"/>
    <n v="0"/>
    <s v=""/>
  </r>
  <r>
    <x v="292"/>
    <n v="9"/>
    <s v="Casual Dining"/>
    <x v="4"/>
    <x v="1"/>
    <s v="rice flour jelly, coconut milk, palm sugar, red beans"/>
    <n v="2"/>
    <n v="7.09"/>
    <n v="9.26"/>
    <n v="258"/>
    <x v="0"/>
    <b v="0"/>
    <s v="Sunny"/>
    <n v="2389.08"/>
    <n v="516"/>
    <n v="1873.08"/>
    <n v="2389.08"/>
    <n v="9.26"/>
    <n v="258"/>
    <n v="1873.08"/>
    <s v=""/>
  </r>
  <r>
    <x v="292"/>
    <n v="26"/>
    <s v="Food Stall"/>
    <x v="4"/>
    <x v="0"/>
    <s v="rice flour jelly, coconut milk, palm sugar, red beans"/>
    <n v="2"/>
    <n v="3.54"/>
    <n v="7.41"/>
    <n v="109"/>
    <x v="0"/>
    <b v="0"/>
    <s v="Rainy"/>
    <n v="807.69"/>
    <n v="218"/>
    <n v="589.69000000000005"/>
    <n v="807.69"/>
    <n v="7.41"/>
    <n v="109"/>
    <n v="589.69000000000005"/>
    <s v=""/>
  </r>
  <r>
    <x v="293"/>
    <n v="24"/>
    <s v="Casual Dining"/>
    <x v="7"/>
    <x v="2"/>
    <s v="white bread, kaya, butter, soft-boiled eggs"/>
    <n v="2.8"/>
    <n v="8.39"/>
    <n v="9.5500000000000007"/>
    <n v="906"/>
    <x v="1"/>
    <b v="0"/>
    <s v="Sunny"/>
    <n v="8652.3000000000011"/>
    <n v="2536.7999999999997"/>
    <n v="6115.5000000000018"/>
    <n v="8652.3000000000011"/>
    <n v="9.5500000000000007"/>
    <n v="906"/>
    <n v="6115.5000000000018"/>
    <s v=""/>
  </r>
  <r>
    <x v="293"/>
    <n v="4"/>
    <s v="Cafe"/>
    <x v="13"/>
    <x v="1"/>
    <s v="mushrooms, cream, onion, garlic, vegetable broth"/>
    <n v="3.5"/>
    <n v="10.68"/>
    <n v="14.22"/>
    <n v="160"/>
    <x v="0"/>
    <b v="0"/>
    <s v="Cloudy"/>
    <n v="2275.2000000000003"/>
    <n v="560"/>
    <n v="1715.2000000000003"/>
    <n v="2275.2000000000003"/>
    <n v="14.22"/>
    <n v="160"/>
    <n v="1715.2000000000003"/>
    <s v=""/>
  </r>
  <r>
    <x v="293"/>
    <n v="1"/>
    <s v="Food Stall"/>
    <x v="7"/>
    <x v="2"/>
    <s v="white bread, kaya, butter, soft-boiled eggs"/>
    <n v="2.8"/>
    <n v="5.67"/>
    <n v="9.39"/>
    <n v="525"/>
    <x v="0"/>
    <b v="0"/>
    <s v="Rainy"/>
    <n v="4929.75"/>
    <n v="1470"/>
    <n v="3459.75"/>
    <n v="4929.75"/>
    <n v="9.39"/>
    <n v="525"/>
    <n v="3459.75"/>
    <s v=""/>
  </r>
  <r>
    <x v="293"/>
    <n v="48"/>
    <s v="Casual Dining"/>
    <x v="10"/>
    <x v="2"/>
    <s v="black tea, condensed milk, evaporated milk"/>
    <n v="0.9"/>
    <n v="2.4500000000000002"/>
    <n v="4.0999999999999996"/>
    <n v="774"/>
    <x v="0"/>
    <b v="0"/>
    <s v="Cloudy"/>
    <n v="3173.3999999999996"/>
    <n v="696.6"/>
    <n v="2476.7999999999997"/>
    <n v="3173.3999999999996"/>
    <n v="4.0999999999999996"/>
    <n v="774"/>
    <n v="2476.7999999999997"/>
    <s v=""/>
  </r>
  <r>
    <x v="293"/>
    <n v="12"/>
    <s v="Cafe"/>
    <x v="4"/>
    <x v="1"/>
    <s v="rice flour jelly, coconut milk, palm sugar, red beans"/>
    <n v="2"/>
    <n v="7.05"/>
    <n v="6.47"/>
    <n v="402"/>
    <x v="1"/>
    <b v="0"/>
    <s v="Cloudy"/>
    <n v="2600.94"/>
    <n v="804"/>
    <n v="1796.94"/>
    <n v="2600.94"/>
    <n v="6.47"/>
    <n v="402"/>
    <n v="1796.94"/>
    <s v=""/>
  </r>
  <r>
    <x v="293"/>
    <n v="49"/>
    <s v="Kopitiam"/>
    <x v="10"/>
    <x v="1"/>
    <s v="black tea, condensed milk, evaporated milk"/>
    <n v="0.9"/>
    <n v="2.4700000000000002"/>
    <n v="2.94"/>
    <n v="524"/>
    <x v="0"/>
    <b v="0"/>
    <s v="Sunny"/>
    <n v="1540.56"/>
    <n v="471.6"/>
    <n v="1068.96"/>
    <n v="1540.56"/>
    <n v="2.94"/>
    <n v="524"/>
    <n v="1068.96"/>
    <s v=""/>
  </r>
  <r>
    <x v="293"/>
    <n v="15"/>
    <s v="Food Stall"/>
    <x v="12"/>
    <x v="0"/>
    <s v="rice, coconut milk, sambal, anchovies, egg, peanuts"/>
    <n v="2.5"/>
    <n v="5.03"/>
    <n v="8.1199999999999992"/>
    <n v="533"/>
    <x v="0"/>
    <b v="1"/>
    <s v="Sunny"/>
    <n v="4327.96"/>
    <n v="1332.5"/>
    <n v="2995.46"/>
    <n v="4327.96"/>
    <n v="8.1199999999999992"/>
    <n v="533"/>
    <n v="2995.46"/>
    <s v=""/>
  </r>
  <r>
    <x v="293"/>
    <n v="3"/>
    <s v="Cafe"/>
    <x v="8"/>
    <x v="0"/>
    <s v="chicken thigh, black pepper sauce, fries, coleslaw"/>
    <n v="8"/>
    <n v="28.77"/>
    <n v="27.97"/>
    <n v="263"/>
    <x v="0"/>
    <b v="0"/>
    <s v="Rainy"/>
    <n v="7356.11"/>
    <n v="2104"/>
    <n v="5252.11"/>
    <n v="7356.11"/>
    <n v="27.97"/>
    <n v="263"/>
    <n v="5252.11"/>
    <s v=""/>
  </r>
  <r>
    <x v="293"/>
    <n v="34"/>
    <s v="Casual Dining"/>
    <x v="9"/>
    <x v="0"/>
    <s v="chicken, rice, ginger, garlic, chili sauce, cucumber"/>
    <n v="4"/>
    <n v="11.1"/>
    <n v="23.94"/>
    <n v="72"/>
    <x v="0"/>
    <b v="0"/>
    <s v="Sunny"/>
    <n v="1723.68"/>
    <n v="288"/>
    <n v="1435.68"/>
    <n v="1723.68"/>
    <n v="23.94"/>
    <n v="72"/>
    <n v="1435.68"/>
    <s v=""/>
  </r>
  <r>
    <x v="293"/>
    <n v="38"/>
    <s v="Fine Dining"/>
    <x v="12"/>
    <x v="0"/>
    <s v="rice, coconut milk, sambal, anchovies, egg, peanuts"/>
    <n v="2.5"/>
    <n v="12.96"/>
    <n v="15.91"/>
    <n v="388"/>
    <x v="0"/>
    <b v="0"/>
    <s v="Sunny"/>
    <n v="6173.08"/>
    <n v="970"/>
    <n v="5203.08"/>
    <n v="6173.08"/>
    <n v="15.91"/>
    <n v="388"/>
    <n v="5203.08"/>
    <s v=""/>
  </r>
  <r>
    <x v="293"/>
    <n v="9"/>
    <s v="Casual Dining"/>
    <x v="12"/>
    <x v="2"/>
    <s v="rice, coconut milk, sambal, anchovies, egg, peanuts"/>
    <n v="2.5"/>
    <n v="7.95"/>
    <n v="10.02"/>
    <n v="568"/>
    <x v="0"/>
    <b v="0"/>
    <s v="Sunny"/>
    <n v="5691.36"/>
    <n v="1420"/>
    <n v="4271.3599999999997"/>
    <n v="5691.36"/>
    <n v="10.02"/>
    <n v="568"/>
    <n v="4271.3599999999997"/>
    <s v=""/>
  </r>
  <r>
    <x v="293"/>
    <n v="25"/>
    <s v="Fine Dining"/>
    <x v="8"/>
    <x v="1"/>
    <s v="chicken thigh, black pepper sauce, fries, coleslaw"/>
    <n v="8"/>
    <n v="46.06"/>
    <n v="64.67"/>
    <n v="47"/>
    <x v="0"/>
    <b v="0"/>
    <s v="Sunny"/>
    <n v="3039.4900000000002"/>
    <n v="376"/>
    <n v="2663.4900000000002"/>
    <n v="3039.4900000000002"/>
    <n v="64.67"/>
    <n v="47"/>
    <n v="2663.4900000000002"/>
    <s v=""/>
  </r>
  <r>
    <x v="293"/>
    <n v="24"/>
    <s v="Casual Dining"/>
    <x v="5"/>
    <x v="1"/>
    <s v="flat rice noodles, prawns, cockles, bean sprouts, chives, soy sauce"/>
    <n v="5"/>
    <n v="14.01"/>
    <n v="31.31"/>
    <n v="0"/>
    <x v="0"/>
    <b v="0"/>
    <s v="Rainy"/>
    <n v="0"/>
    <n v="0"/>
    <n v="0"/>
    <n v="0"/>
    <n v="31.31"/>
    <n v="0"/>
    <n v="0"/>
    <s v=""/>
  </r>
  <r>
    <x v="293"/>
    <n v="5"/>
    <s v="Cafe"/>
    <x v="4"/>
    <x v="1"/>
    <s v="rice flour jelly, coconut milk, palm sugar, red beans"/>
    <n v="2"/>
    <n v="6.2"/>
    <n v="8.08"/>
    <n v="361"/>
    <x v="0"/>
    <b v="0"/>
    <s v="Sunny"/>
    <n v="2916.88"/>
    <n v="722"/>
    <n v="2194.88"/>
    <n v="2916.88"/>
    <n v="8.08"/>
    <n v="361"/>
    <n v="2194.88"/>
    <s v=""/>
  </r>
  <r>
    <x v="293"/>
    <n v="42"/>
    <s v="Fine Dining"/>
    <x v="2"/>
    <x v="1"/>
    <s v="beef, coconut milk, galangal, lemongrass, spices, chili"/>
    <n v="9"/>
    <n v="47.61"/>
    <n v="68.87"/>
    <n v="160"/>
    <x v="0"/>
    <b v="0"/>
    <s v="Sunny"/>
    <n v="11019.2"/>
    <n v="1440"/>
    <n v="9579.2000000000007"/>
    <n v="11019.2"/>
    <n v="68.87"/>
    <n v="160"/>
    <n v="9579.2000000000007"/>
    <s v=""/>
  </r>
  <r>
    <x v="293"/>
    <n v="33"/>
    <s v="Cafe"/>
    <x v="13"/>
    <x v="0"/>
    <s v="mushrooms, cream, onion, garlic, vegetable broth"/>
    <n v="3.5"/>
    <n v="12.84"/>
    <n v="11.55"/>
    <n v="159"/>
    <x v="1"/>
    <b v="0"/>
    <s v="Cloudy"/>
    <n v="1836.45"/>
    <n v="556.5"/>
    <n v="1279.95"/>
    <n v="1836.45"/>
    <n v="11.55"/>
    <n v="159"/>
    <n v="1279.95"/>
    <s v=""/>
  </r>
  <r>
    <x v="293"/>
    <n v="26"/>
    <s v="Food Stall"/>
    <x v="4"/>
    <x v="1"/>
    <s v="rice flour jelly, coconut milk, palm sugar, red beans"/>
    <n v="2"/>
    <n v="4"/>
    <n v="7.75"/>
    <n v="197"/>
    <x v="0"/>
    <b v="0"/>
    <s v="Cloudy"/>
    <n v="1526.75"/>
    <n v="394"/>
    <n v="1132.75"/>
    <n v="1526.75"/>
    <n v="7.75"/>
    <n v="197"/>
    <n v="1132.75"/>
    <s v=""/>
  </r>
  <r>
    <x v="293"/>
    <n v="32"/>
    <s v="Fine Dining"/>
    <x v="11"/>
    <x v="1"/>
    <s v="black tea, lemon, sugar syrup"/>
    <n v="1.2"/>
    <n v="6.35"/>
    <n v="5.8"/>
    <n v="701"/>
    <x v="1"/>
    <b v="0"/>
    <s v="Cloudy"/>
    <n v="4065.7999999999997"/>
    <n v="841.19999999999993"/>
    <n v="3224.6"/>
    <n v="4065.7999999999997"/>
    <n v="5.8"/>
    <n v="701"/>
    <n v="3224.6"/>
    <s v=""/>
  </r>
  <r>
    <x v="293"/>
    <n v="48"/>
    <s v="Casual Dining"/>
    <x v="5"/>
    <x v="0"/>
    <s v="flat rice noodles, prawns, cockles, bean sprouts, chives, soy sauce"/>
    <n v="5"/>
    <n v="14.48"/>
    <n v="29.71"/>
    <n v="176"/>
    <x v="0"/>
    <b v="0"/>
    <s v="Cloudy"/>
    <n v="5228.96"/>
    <n v="880"/>
    <n v="4348.96"/>
    <n v="5228.96"/>
    <n v="29.71"/>
    <n v="176"/>
    <n v="4348.96"/>
    <s v=""/>
  </r>
  <r>
    <x v="293"/>
    <n v="38"/>
    <s v="Fine Dining"/>
    <x v="13"/>
    <x v="0"/>
    <s v="mushrooms, cream, onion, garlic, vegetable broth"/>
    <n v="3.5"/>
    <n v="16.32"/>
    <n v="30.04"/>
    <n v="116"/>
    <x v="0"/>
    <b v="0"/>
    <s v="Sunny"/>
    <n v="3484.64"/>
    <n v="406"/>
    <n v="3078.64"/>
    <n v="3484.64"/>
    <n v="30.04"/>
    <n v="116"/>
    <n v="3078.64"/>
    <s v=""/>
  </r>
  <r>
    <x v="293"/>
    <n v="24"/>
    <s v="Casual Dining"/>
    <x v="10"/>
    <x v="0"/>
    <s v="black tea, condensed milk, evaporated milk"/>
    <n v="0.9"/>
    <n v="2.69"/>
    <n v="3.74"/>
    <n v="611"/>
    <x v="0"/>
    <b v="0"/>
    <s v="Sunny"/>
    <n v="2285.1400000000003"/>
    <n v="549.9"/>
    <n v="1735.2400000000002"/>
    <n v="2285.1400000000003"/>
    <n v="3.74"/>
    <n v="611"/>
    <n v="1735.2400000000002"/>
    <s v=""/>
  </r>
  <r>
    <x v="293"/>
    <n v="30"/>
    <s v="Cafe"/>
    <x v="8"/>
    <x v="1"/>
    <s v="chicken thigh, black pepper sauce, fries, coleslaw"/>
    <n v="8"/>
    <n v="28.1"/>
    <n v="31.78"/>
    <n v="211"/>
    <x v="0"/>
    <b v="1"/>
    <s v="Cloudy"/>
    <n v="6705.58"/>
    <n v="1688"/>
    <n v="5017.58"/>
    <n v="6705.58"/>
    <n v="31.78"/>
    <n v="211"/>
    <n v="5017.58"/>
    <s v=""/>
  </r>
  <r>
    <x v="294"/>
    <n v="7"/>
    <s v="Casual Dining"/>
    <x v="7"/>
    <x v="2"/>
    <s v="white bread, kaya, butter, soft-boiled eggs"/>
    <n v="2.8"/>
    <n v="7.82"/>
    <n v="10.050000000000001"/>
    <n v="1278"/>
    <x v="1"/>
    <b v="0"/>
    <s v="Sunny"/>
    <n v="12843.900000000001"/>
    <n v="3578.3999999999996"/>
    <n v="9265.5000000000018"/>
    <n v="12843.900000000001"/>
    <n v="10.050000000000001"/>
    <n v="1278"/>
    <n v="9265.5000000000018"/>
    <s v=""/>
  </r>
  <r>
    <x v="294"/>
    <n v="12"/>
    <s v="Cafe"/>
    <x v="12"/>
    <x v="0"/>
    <s v="rice, coconut milk, sambal, anchovies, egg, peanuts"/>
    <n v="2.5"/>
    <n v="7.86"/>
    <n v="8.6"/>
    <n v="417"/>
    <x v="0"/>
    <b v="0"/>
    <s v="Rainy"/>
    <n v="3586.2"/>
    <n v="1042.5"/>
    <n v="2543.6999999999998"/>
    <n v="3586.2"/>
    <n v="8.6"/>
    <n v="417"/>
    <n v="2543.6999999999998"/>
    <s v=""/>
  </r>
  <r>
    <x v="294"/>
    <n v="44"/>
    <s v="Food Stall"/>
    <x v="7"/>
    <x v="2"/>
    <s v="white bread, kaya, butter, soft-boiled eggs"/>
    <n v="2.8"/>
    <n v="7.29"/>
    <n v="9.2200000000000006"/>
    <n v="496"/>
    <x v="0"/>
    <b v="0"/>
    <s v="Sunny"/>
    <n v="4573.12"/>
    <n v="1388.8"/>
    <n v="3184.3199999999997"/>
    <n v="4573.12"/>
    <n v="9.2200000000000006"/>
    <n v="496"/>
    <n v="3184.3199999999997"/>
    <s v=""/>
  </r>
  <r>
    <x v="294"/>
    <n v="18"/>
    <s v="Food Stall"/>
    <x v="6"/>
    <x v="1"/>
    <s v="chicken, yogurt, tandoori masala, ginger, garlic"/>
    <n v="7"/>
    <n v="16.46"/>
    <n v="26.42"/>
    <n v="0"/>
    <x v="0"/>
    <b v="0"/>
    <s v="Cloudy"/>
    <n v="0"/>
    <n v="0"/>
    <n v="0"/>
    <n v="0"/>
    <n v="26.42"/>
    <n v="0"/>
    <n v="0"/>
    <s v=""/>
  </r>
  <r>
    <x v="294"/>
    <n v="40"/>
    <s v="Food Stall"/>
    <x v="2"/>
    <x v="1"/>
    <s v="beef, coconut milk, galangal, lemongrass, spices, chili"/>
    <n v="9"/>
    <n v="20.82"/>
    <n v="33.5"/>
    <n v="122"/>
    <x v="0"/>
    <b v="0"/>
    <s v="Sunny"/>
    <n v="4087"/>
    <n v="1098"/>
    <n v="2989"/>
    <n v="4087"/>
    <n v="33.5"/>
    <n v="122"/>
    <n v="2989"/>
    <s v=""/>
  </r>
  <r>
    <x v="294"/>
    <n v="6"/>
    <s v="Fine Dining"/>
    <x v="13"/>
    <x v="0"/>
    <s v="mushrooms, cream, onion, garlic, vegetable broth"/>
    <n v="3.5"/>
    <n v="19.260000000000002"/>
    <n v="29.39"/>
    <n v="110"/>
    <x v="0"/>
    <b v="0"/>
    <s v="Cloudy"/>
    <n v="3232.9"/>
    <n v="385"/>
    <n v="2847.9"/>
    <n v="3232.9"/>
    <n v="29.39"/>
    <n v="110"/>
    <n v="2847.9"/>
    <s v=""/>
  </r>
  <r>
    <x v="294"/>
    <n v="10"/>
    <s v="Fine Dining"/>
    <x v="1"/>
    <x v="0"/>
    <s v="spaghetti, eggs, cheese, beef bacon, black pepper"/>
    <n v="9"/>
    <n v="45.8"/>
    <n v="38.200000000000003"/>
    <n v="326"/>
    <x v="1"/>
    <b v="0"/>
    <s v="Sunny"/>
    <n v="12453.2"/>
    <n v="2934"/>
    <n v="9519.2000000000007"/>
    <n v="12453.2"/>
    <n v="38.200000000000003"/>
    <n v="326"/>
    <n v="9519.2000000000007"/>
    <s v=""/>
  </r>
  <r>
    <x v="294"/>
    <n v="46"/>
    <s v="Casual Dining"/>
    <x v="10"/>
    <x v="1"/>
    <s v="black tea, condensed milk, evaporated milk"/>
    <n v="0.9"/>
    <n v="3.07"/>
    <n v="3.61"/>
    <n v="742"/>
    <x v="0"/>
    <b v="0"/>
    <s v="Sunny"/>
    <n v="2678.62"/>
    <n v="667.80000000000007"/>
    <n v="2010.8199999999997"/>
    <n v="2678.62"/>
    <n v="3.61"/>
    <n v="742"/>
    <n v="2010.8199999999997"/>
    <s v=""/>
  </r>
  <r>
    <x v="294"/>
    <n v="8"/>
    <s v="Casual Dining"/>
    <x v="10"/>
    <x v="1"/>
    <s v="black tea, condensed milk, evaporated milk"/>
    <n v="0.9"/>
    <n v="2.52"/>
    <n v="4.5599999999999996"/>
    <n v="436"/>
    <x v="0"/>
    <b v="0"/>
    <s v="Sunny"/>
    <n v="1988.1599999999999"/>
    <n v="392.40000000000003"/>
    <n v="1595.7599999999998"/>
    <n v="1988.1599999999999"/>
    <n v="4.5599999999999996"/>
    <n v="436"/>
    <n v="1595.7599999999998"/>
    <s v=""/>
  </r>
  <r>
    <x v="294"/>
    <n v="45"/>
    <s v="Food Stall"/>
    <x v="5"/>
    <x v="0"/>
    <s v="flat rice noodles, prawns, cockles, bean sprouts, chives, soy sauce"/>
    <n v="5"/>
    <n v="12.54"/>
    <n v="19.989999999999998"/>
    <n v="208"/>
    <x v="0"/>
    <b v="0"/>
    <s v="Cloudy"/>
    <n v="4157.92"/>
    <n v="1040"/>
    <n v="3117.92"/>
    <n v="4157.92"/>
    <n v="19.989999999999998"/>
    <n v="208"/>
    <n v="3117.92"/>
    <s v=""/>
  </r>
  <r>
    <x v="294"/>
    <n v="49"/>
    <s v="Kopitiam"/>
    <x v="10"/>
    <x v="2"/>
    <s v="black tea, condensed milk, evaporated milk"/>
    <n v="0.9"/>
    <n v="2.0699999999999998"/>
    <n v="2.57"/>
    <n v="791"/>
    <x v="0"/>
    <b v="0"/>
    <s v="Cloudy"/>
    <n v="2032.87"/>
    <n v="711.9"/>
    <n v="1320.9699999999998"/>
    <n v="2032.87"/>
    <n v="2.57"/>
    <n v="791"/>
    <n v="1320.9699999999998"/>
    <s v=""/>
  </r>
  <r>
    <x v="294"/>
    <n v="48"/>
    <s v="Casual Dining"/>
    <x v="10"/>
    <x v="2"/>
    <s v="black tea, condensed milk, evaporated milk"/>
    <n v="0.9"/>
    <n v="3"/>
    <n v="3.77"/>
    <n v="869"/>
    <x v="0"/>
    <b v="0"/>
    <s v="Sunny"/>
    <n v="3276.13"/>
    <n v="782.1"/>
    <n v="2494.0300000000002"/>
    <n v="3276.13"/>
    <n v="3.77"/>
    <n v="869"/>
    <n v="2494.0300000000002"/>
    <s v=""/>
  </r>
  <r>
    <x v="294"/>
    <n v="13"/>
    <s v="Food Stall"/>
    <x v="12"/>
    <x v="0"/>
    <s v="rice, coconut milk, sambal, anchovies, egg, peanuts"/>
    <n v="2.5"/>
    <n v="4.6500000000000004"/>
    <n v="6.8"/>
    <n v="446"/>
    <x v="0"/>
    <b v="0"/>
    <s v="Sunny"/>
    <n v="3032.7999999999997"/>
    <n v="1115"/>
    <n v="1917.7999999999997"/>
    <n v="3032.7999999999997"/>
    <n v="6.8"/>
    <n v="446"/>
    <n v="1917.7999999999997"/>
    <s v=""/>
  </r>
  <r>
    <x v="294"/>
    <n v="42"/>
    <s v="Fine Dining"/>
    <x v="8"/>
    <x v="0"/>
    <s v="chicken thigh, black pepper sauce, fries, coleslaw"/>
    <n v="8"/>
    <n v="33.86"/>
    <n v="48.48"/>
    <n v="190"/>
    <x v="0"/>
    <b v="0"/>
    <s v="Sunny"/>
    <n v="9211.1999999999989"/>
    <n v="1520"/>
    <n v="7691.1999999999989"/>
    <n v="9211.1999999999989"/>
    <n v="48.48"/>
    <n v="190"/>
    <n v="7691.1999999999989"/>
    <s v=""/>
  </r>
  <r>
    <x v="294"/>
    <n v="15"/>
    <s v="Food Stall"/>
    <x v="2"/>
    <x v="1"/>
    <s v="beef, coconut milk, galangal, lemongrass, spices, chili"/>
    <n v="9"/>
    <n v="19.52"/>
    <n v="30.98"/>
    <n v="158"/>
    <x v="0"/>
    <b v="0"/>
    <s v="Sunny"/>
    <n v="4894.84"/>
    <n v="1422"/>
    <n v="3472.84"/>
    <n v="4894.84"/>
    <n v="30.98"/>
    <n v="158"/>
    <n v="3472.84"/>
    <s v=""/>
  </r>
  <r>
    <x v="294"/>
    <n v="16"/>
    <s v="Food Stall"/>
    <x v="3"/>
    <x v="1"/>
    <s v="flour, ghee, egg, water, curry"/>
    <n v="0.8"/>
    <n v="1.87"/>
    <n v="2.48"/>
    <n v="522"/>
    <x v="0"/>
    <b v="0"/>
    <s v="Sunny"/>
    <n v="1294.56"/>
    <n v="417.6"/>
    <n v="876.95999999999992"/>
    <n v="1294.56"/>
    <n v="2.48"/>
    <n v="522"/>
    <n v="876.95999999999992"/>
    <s v=""/>
  </r>
  <r>
    <x v="294"/>
    <n v="15"/>
    <s v="Food Stall"/>
    <x v="10"/>
    <x v="2"/>
    <s v="black tea, condensed milk, evaporated milk"/>
    <n v="0.9"/>
    <n v="1.58"/>
    <n v="2.2799999999999998"/>
    <n v="465"/>
    <x v="0"/>
    <b v="0"/>
    <s v="Rainy"/>
    <n v="1060.1999999999998"/>
    <n v="418.5"/>
    <n v="641.69999999999982"/>
    <n v="1060.1999999999998"/>
    <n v="2.2799999999999998"/>
    <n v="465"/>
    <n v="641.69999999999982"/>
    <s v=""/>
  </r>
  <r>
    <x v="294"/>
    <n v="36"/>
    <s v="Food Stall"/>
    <x v="6"/>
    <x v="1"/>
    <s v="chicken, yogurt, tandoori masala, ginger, garlic"/>
    <n v="7"/>
    <n v="16.78"/>
    <n v="25.25"/>
    <n v="134"/>
    <x v="0"/>
    <b v="0"/>
    <s v="Cloudy"/>
    <n v="3383.5"/>
    <n v="938"/>
    <n v="2445.5"/>
    <n v="3383.5"/>
    <n v="25.25"/>
    <n v="134"/>
    <n v="2445.5"/>
    <s v=""/>
  </r>
  <r>
    <x v="294"/>
    <n v="29"/>
    <s v="Food Stall"/>
    <x v="7"/>
    <x v="2"/>
    <s v="white bread, kaya, butter, soft-boiled eggs"/>
    <n v="2.8"/>
    <n v="5.37"/>
    <n v="8.08"/>
    <n v="449"/>
    <x v="0"/>
    <b v="0"/>
    <s v="Cloudy"/>
    <n v="3627.92"/>
    <n v="1257.1999999999998"/>
    <n v="2370.7200000000003"/>
    <n v="3627.92"/>
    <n v="8.08"/>
    <n v="449"/>
    <n v="2370.7200000000003"/>
    <s v=""/>
  </r>
  <r>
    <x v="294"/>
    <n v="30"/>
    <s v="Cafe"/>
    <x v="8"/>
    <x v="1"/>
    <s v="chicken thigh, black pepper sauce, fries, coleslaw"/>
    <n v="8"/>
    <n v="24.42"/>
    <n v="40.17"/>
    <n v="5"/>
    <x v="0"/>
    <b v="0"/>
    <s v="Cloudy"/>
    <n v="200.85000000000002"/>
    <n v="40"/>
    <n v="160.85000000000002"/>
    <n v="200.85000000000002"/>
    <n v="40.17"/>
    <n v="5"/>
    <n v="160.85000000000002"/>
    <s v=""/>
  </r>
  <r>
    <x v="294"/>
    <n v="27"/>
    <s v="Food Stall"/>
    <x v="6"/>
    <x v="1"/>
    <s v="chicken, yogurt, tandoori masala, ginger, garlic"/>
    <n v="7"/>
    <n v="14.84"/>
    <n v="26.99"/>
    <n v="215"/>
    <x v="0"/>
    <b v="0"/>
    <s v="Cloudy"/>
    <n v="5802.8499999999995"/>
    <n v="1505"/>
    <n v="4297.8499999999995"/>
    <n v="5802.8499999999995"/>
    <n v="26.99"/>
    <n v="215"/>
    <n v="4297.8499999999995"/>
    <s v=""/>
  </r>
  <r>
    <x v="294"/>
    <n v="24"/>
    <s v="Casual Dining"/>
    <x v="4"/>
    <x v="0"/>
    <s v="rice flour jelly, coconut milk, palm sugar, red beans"/>
    <n v="2"/>
    <n v="5.15"/>
    <n v="10.69"/>
    <n v="243"/>
    <x v="0"/>
    <b v="0"/>
    <s v="Rainy"/>
    <n v="2597.67"/>
    <n v="486"/>
    <n v="2111.67"/>
    <n v="2597.67"/>
    <n v="10.69"/>
    <n v="243"/>
    <n v="2111.67"/>
    <s v=""/>
  </r>
  <r>
    <x v="294"/>
    <n v="40"/>
    <s v="Food Stall"/>
    <x v="10"/>
    <x v="0"/>
    <s v="black tea, condensed milk, evaporated milk"/>
    <n v="0.9"/>
    <n v="1.77"/>
    <n v="2.46"/>
    <n v="1022"/>
    <x v="0"/>
    <b v="0"/>
    <s v="Sunny"/>
    <n v="2514.12"/>
    <n v="919.80000000000007"/>
    <n v="1594.3199999999997"/>
    <n v="2514.12"/>
    <n v="2.46"/>
    <n v="1022"/>
    <n v="1594.3199999999997"/>
    <s v=""/>
  </r>
  <r>
    <x v="295"/>
    <n v="42"/>
    <s v="Fine Dining"/>
    <x v="12"/>
    <x v="0"/>
    <s v="rice, coconut milk, sambal, anchovies, egg, peanuts"/>
    <n v="2.5"/>
    <n v="10.66"/>
    <n v="20.09"/>
    <n v="244"/>
    <x v="0"/>
    <b v="0"/>
    <s v="Sunny"/>
    <n v="4901.96"/>
    <n v="610"/>
    <n v="4291.96"/>
    <n v="4901.96"/>
    <n v="20.09"/>
    <n v="244"/>
    <n v="4291.96"/>
    <s v=""/>
  </r>
  <r>
    <x v="295"/>
    <n v="3"/>
    <s v="Cafe"/>
    <x v="10"/>
    <x v="0"/>
    <s v="black tea, condensed milk, evaporated milk"/>
    <n v="0.9"/>
    <n v="2.85"/>
    <n v="3.56"/>
    <n v="364"/>
    <x v="0"/>
    <b v="0"/>
    <s v="Sunny"/>
    <n v="1295.8399999999999"/>
    <n v="327.60000000000002"/>
    <n v="968.2399999999999"/>
    <n v="1295.8399999999999"/>
    <n v="3.56"/>
    <n v="364"/>
    <n v="968.2399999999999"/>
    <s v=""/>
  </r>
  <r>
    <x v="295"/>
    <n v="11"/>
    <s v="Food Stall"/>
    <x v="4"/>
    <x v="0"/>
    <s v="rice flour jelly, coconut milk, palm sugar, red beans"/>
    <n v="2"/>
    <n v="4.03"/>
    <n v="7.1"/>
    <n v="0"/>
    <x v="0"/>
    <b v="0"/>
    <s v="Sunny"/>
    <n v="0"/>
    <n v="0"/>
    <n v="0"/>
    <n v="0"/>
    <n v="7.1"/>
    <n v="0"/>
    <n v="0"/>
    <s v=""/>
  </r>
  <r>
    <x v="295"/>
    <n v="46"/>
    <s v="Casual Dining"/>
    <x v="10"/>
    <x v="1"/>
    <s v="black tea, condensed milk, evaporated milk"/>
    <n v="0.9"/>
    <n v="2.37"/>
    <n v="4.3600000000000003"/>
    <n v="472"/>
    <x v="0"/>
    <b v="0"/>
    <s v="Sunny"/>
    <n v="2057.92"/>
    <n v="424.8"/>
    <n v="1633.1200000000001"/>
    <n v="2057.92"/>
    <n v="4.3600000000000003"/>
    <n v="472"/>
    <n v="1633.1200000000001"/>
    <s v=""/>
  </r>
  <r>
    <x v="295"/>
    <n v="13"/>
    <s v="Food Stall"/>
    <x v="10"/>
    <x v="2"/>
    <s v="black tea, condensed milk, evaporated milk"/>
    <n v="0.9"/>
    <n v="2.2599999999999998"/>
    <n v="2.9"/>
    <n v="750"/>
    <x v="0"/>
    <b v="0"/>
    <s v="Sunny"/>
    <n v="2175"/>
    <n v="675"/>
    <n v="1500"/>
    <n v="2175"/>
    <n v="2.9"/>
    <n v="750"/>
    <n v="1500"/>
    <s v=""/>
  </r>
  <r>
    <x v="295"/>
    <n v="49"/>
    <s v="Kopitiam"/>
    <x v="7"/>
    <x v="2"/>
    <s v="white bread, kaya, butter, soft-boiled eggs"/>
    <n v="2.8"/>
    <n v="5.85"/>
    <n v="8.48"/>
    <n v="409"/>
    <x v="0"/>
    <b v="0"/>
    <s v="Cloudy"/>
    <n v="3468.32"/>
    <n v="1145.1999999999998"/>
    <n v="2323.1200000000003"/>
    <n v="3468.32"/>
    <n v="8.48"/>
    <n v="409"/>
    <n v="2323.1200000000003"/>
    <s v=""/>
  </r>
  <r>
    <x v="295"/>
    <n v="37"/>
    <s v="Food Stall"/>
    <x v="5"/>
    <x v="1"/>
    <s v="flat rice noodles, prawns, cockles, bean sprouts, chives, soy sauce"/>
    <n v="5"/>
    <n v="10.89"/>
    <n v="17.88"/>
    <n v="61"/>
    <x v="0"/>
    <b v="0"/>
    <s v="Sunny"/>
    <n v="1090.6799999999998"/>
    <n v="305"/>
    <n v="785.67999999999984"/>
    <n v="1090.6799999999998"/>
    <n v="17.88"/>
    <n v="61"/>
    <n v="785.67999999999984"/>
    <s v=""/>
  </r>
  <r>
    <x v="295"/>
    <n v="41"/>
    <s v="Cafe"/>
    <x v="11"/>
    <x v="1"/>
    <s v="black tea, lemon, sugar syrup"/>
    <n v="1.2"/>
    <n v="4.09"/>
    <n v="5.13"/>
    <n v="205"/>
    <x v="0"/>
    <b v="0"/>
    <s v="Sunny"/>
    <n v="1051.6500000000001"/>
    <n v="246"/>
    <n v="805.65000000000009"/>
    <n v="1051.6500000000001"/>
    <n v="5.13"/>
    <n v="205"/>
    <n v="805.65000000000009"/>
    <s v=""/>
  </r>
  <r>
    <x v="295"/>
    <n v="25"/>
    <s v="Fine Dining"/>
    <x v="1"/>
    <x v="0"/>
    <s v="spaghetti, eggs, cheese, beef bacon, black pepper"/>
    <n v="9"/>
    <n v="40.04"/>
    <n v="74.47"/>
    <n v="59"/>
    <x v="0"/>
    <b v="0"/>
    <s v="Cloudy"/>
    <n v="4393.7299999999996"/>
    <n v="531"/>
    <n v="3862.7299999999996"/>
    <n v="4393.7299999999996"/>
    <n v="74.47"/>
    <n v="59"/>
    <n v="3862.7299999999996"/>
    <s v=""/>
  </r>
  <r>
    <x v="295"/>
    <n v="34"/>
    <s v="Casual Dining"/>
    <x v="9"/>
    <x v="0"/>
    <s v="chicken, rice, ginger, garlic, chili sauce, cucumber"/>
    <n v="4"/>
    <n v="10.52"/>
    <n v="20.58"/>
    <n v="255"/>
    <x v="0"/>
    <b v="0"/>
    <s v="Sunny"/>
    <n v="5247.9"/>
    <n v="1020"/>
    <n v="4227.8999999999996"/>
    <n v="5247.9"/>
    <n v="20.58"/>
    <n v="255"/>
    <n v="4227.8999999999996"/>
    <s v=""/>
  </r>
  <r>
    <x v="295"/>
    <n v="24"/>
    <s v="Casual Dining"/>
    <x v="9"/>
    <x v="0"/>
    <s v="chicken, rice, ginger, garlic, chili sauce, cucumber"/>
    <n v="4"/>
    <n v="11.62"/>
    <n v="22.07"/>
    <n v="0"/>
    <x v="0"/>
    <b v="0"/>
    <s v="Sunny"/>
    <n v="0"/>
    <n v="0"/>
    <n v="0"/>
    <n v="0"/>
    <n v="22.07"/>
    <n v="0"/>
    <n v="0"/>
    <s v=""/>
  </r>
  <r>
    <x v="295"/>
    <n v="17"/>
    <s v="Food Stall"/>
    <x v="7"/>
    <x v="2"/>
    <s v="white bread, kaya, butter, soft-boiled eggs"/>
    <n v="2.8"/>
    <n v="6.07"/>
    <n v="8.35"/>
    <n v="235"/>
    <x v="0"/>
    <b v="0"/>
    <s v="Cloudy"/>
    <n v="1962.25"/>
    <n v="658"/>
    <n v="1304.25"/>
    <n v="1962.25"/>
    <n v="8.35"/>
    <n v="235"/>
    <n v="1304.25"/>
    <s v=""/>
  </r>
  <r>
    <x v="295"/>
    <n v="40"/>
    <s v="Food Stall"/>
    <x v="12"/>
    <x v="0"/>
    <s v="rice, coconut milk, sambal, anchovies, egg, peanuts"/>
    <n v="2.5"/>
    <n v="6.1"/>
    <n v="5.24"/>
    <n v="621"/>
    <x v="1"/>
    <b v="0"/>
    <s v="Sunny"/>
    <n v="3254.04"/>
    <n v="1552.5"/>
    <n v="1701.54"/>
    <n v="3254.04"/>
    <n v="5.24"/>
    <n v="621"/>
    <n v="1701.54"/>
    <s v=""/>
  </r>
  <r>
    <x v="295"/>
    <n v="42"/>
    <s v="Fine Dining"/>
    <x v="1"/>
    <x v="1"/>
    <s v="spaghetti, eggs, cheese, beef bacon, black pepper"/>
    <n v="9"/>
    <n v="51.47"/>
    <n v="53.79"/>
    <n v="197"/>
    <x v="0"/>
    <b v="1"/>
    <s v="Rainy"/>
    <n v="10596.63"/>
    <n v="1773"/>
    <n v="8823.6299999999992"/>
    <n v="10596.63"/>
    <n v="53.79"/>
    <n v="197"/>
    <n v="8823.6299999999992"/>
    <s v=""/>
  </r>
  <r>
    <x v="295"/>
    <n v="20"/>
    <s v="Casual Dining"/>
    <x v="1"/>
    <x v="0"/>
    <s v="spaghetti, eggs, cheese, beef bacon, black pepper"/>
    <n v="9"/>
    <n v="24.62"/>
    <n v="51.21"/>
    <n v="169"/>
    <x v="0"/>
    <b v="0"/>
    <s v="Sunny"/>
    <n v="8654.49"/>
    <n v="1521"/>
    <n v="7133.49"/>
    <n v="8654.49"/>
    <n v="51.21"/>
    <n v="169"/>
    <n v="7133.49"/>
    <s v=""/>
  </r>
  <r>
    <x v="295"/>
    <n v="30"/>
    <s v="Cafe"/>
    <x v="4"/>
    <x v="0"/>
    <s v="rice flour jelly, coconut milk, palm sugar, red beans"/>
    <n v="2"/>
    <n v="8"/>
    <n v="9.32"/>
    <n v="362"/>
    <x v="0"/>
    <b v="1"/>
    <s v="Rainy"/>
    <n v="3373.84"/>
    <n v="724"/>
    <n v="2649.84"/>
    <n v="3373.84"/>
    <n v="9.32"/>
    <n v="362"/>
    <n v="2649.84"/>
    <s v=""/>
  </r>
  <r>
    <x v="295"/>
    <n v="10"/>
    <s v="Fine Dining"/>
    <x v="13"/>
    <x v="0"/>
    <s v="mushrooms, cream, onion, garlic, vegetable broth"/>
    <n v="3.5"/>
    <n v="15.93"/>
    <n v="20.56"/>
    <n v="212"/>
    <x v="1"/>
    <b v="0"/>
    <s v="Rainy"/>
    <n v="4358.7199999999993"/>
    <n v="742"/>
    <n v="3616.7199999999993"/>
    <n v="4358.7199999999993"/>
    <n v="20.56"/>
    <n v="212"/>
    <n v="3616.7199999999993"/>
    <s v=""/>
  </r>
  <r>
    <x v="295"/>
    <n v="37"/>
    <s v="Food Stall"/>
    <x v="4"/>
    <x v="0"/>
    <s v="rice flour jelly, coconut milk, palm sugar, red beans"/>
    <n v="2"/>
    <n v="4.8099999999999996"/>
    <n v="5.42"/>
    <n v="254"/>
    <x v="0"/>
    <b v="0"/>
    <s v="Cloudy"/>
    <n v="1376.68"/>
    <n v="508"/>
    <n v="868.68000000000006"/>
    <n v="1376.68"/>
    <n v="5.42"/>
    <n v="254"/>
    <n v="868.68000000000006"/>
    <s v=""/>
  </r>
  <r>
    <x v="295"/>
    <n v="6"/>
    <s v="Fine Dining"/>
    <x v="1"/>
    <x v="1"/>
    <s v="spaghetti, eggs, cheese, beef bacon, black pepper"/>
    <n v="9"/>
    <n v="45.88"/>
    <n v="42.02"/>
    <n v="253"/>
    <x v="1"/>
    <b v="0"/>
    <s v="Rainy"/>
    <n v="10631.060000000001"/>
    <n v="2277"/>
    <n v="8354.0600000000013"/>
    <n v="10631.060000000001"/>
    <n v="42.02"/>
    <n v="253"/>
    <n v="8354.0600000000013"/>
    <s v=""/>
  </r>
  <r>
    <x v="295"/>
    <n v="3"/>
    <s v="Cafe"/>
    <x v="10"/>
    <x v="0"/>
    <s v="black tea, condensed milk, evaporated milk"/>
    <n v="0.9"/>
    <n v="3.29"/>
    <n v="3.57"/>
    <n v="386"/>
    <x v="0"/>
    <b v="0"/>
    <s v="Rainy"/>
    <n v="1378.02"/>
    <n v="347.40000000000003"/>
    <n v="1030.6199999999999"/>
    <n v="1378.02"/>
    <n v="3.57"/>
    <n v="386"/>
    <n v="1030.6199999999999"/>
    <s v=""/>
  </r>
  <r>
    <x v="295"/>
    <n v="49"/>
    <s v="Kopitiam"/>
    <x v="7"/>
    <x v="2"/>
    <s v="white bread, kaya, butter, soft-boiled eggs"/>
    <n v="2.8"/>
    <n v="7.36"/>
    <n v="8.4600000000000009"/>
    <n v="308"/>
    <x v="0"/>
    <b v="0"/>
    <s v="Cloudy"/>
    <n v="2605.6800000000003"/>
    <n v="862.4"/>
    <n v="1743.2800000000002"/>
    <n v="2605.6800000000003"/>
    <n v="8.4600000000000009"/>
    <n v="308"/>
    <n v="1743.2800000000002"/>
    <s v=""/>
  </r>
  <r>
    <x v="295"/>
    <n v="18"/>
    <s v="Food Stall"/>
    <x v="6"/>
    <x v="1"/>
    <s v="chicken, yogurt, tandoori masala, ginger, garlic"/>
    <n v="7"/>
    <n v="18.309999999999999"/>
    <n v="23.83"/>
    <n v="195"/>
    <x v="0"/>
    <b v="0"/>
    <s v="Cloudy"/>
    <n v="4646.8499999999995"/>
    <n v="1365"/>
    <n v="3281.8499999999995"/>
    <n v="4646.8499999999995"/>
    <n v="23.83"/>
    <n v="195"/>
    <n v="3281.8499999999995"/>
    <s v=""/>
  </r>
  <r>
    <x v="295"/>
    <n v="27"/>
    <s v="Food Stall"/>
    <x v="3"/>
    <x v="1"/>
    <s v="flour, ghee, egg, water, curry"/>
    <n v="0.8"/>
    <n v="2.11"/>
    <n v="2.5299999999999998"/>
    <n v="131"/>
    <x v="0"/>
    <b v="0"/>
    <s v="Rainy"/>
    <n v="331.42999999999995"/>
    <n v="104.80000000000001"/>
    <n v="226.62999999999994"/>
    <n v="331.42999999999995"/>
    <n v="2.5299999999999998"/>
    <n v="131"/>
    <n v="226.62999999999994"/>
    <s v=""/>
  </r>
  <r>
    <x v="295"/>
    <n v="21"/>
    <s v="Casual Dining"/>
    <x v="1"/>
    <x v="0"/>
    <s v="spaghetti, eggs, cheese, beef bacon, black pepper"/>
    <n v="9"/>
    <n v="23.85"/>
    <n v="61.87"/>
    <n v="0"/>
    <x v="0"/>
    <b v="0"/>
    <s v="Sunny"/>
    <n v="0"/>
    <n v="0"/>
    <n v="0"/>
    <n v="0"/>
    <n v="61.87"/>
    <n v="0"/>
    <n v="0"/>
    <s v=""/>
  </r>
  <r>
    <x v="296"/>
    <n v="3"/>
    <s v="Cafe"/>
    <x v="10"/>
    <x v="0"/>
    <s v="black tea, condensed milk, evaporated milk"/>
    <n v="0.9"/>
    <n v="2.77"/>
    <n v="3.67"/>
    <n v="552"/>
    <x v="0"/>
    <b v="0"/>
    <s v="Sunny"/>
    <n v="2025.84"/>
    <n v="496.8"/>
    <n v="1529.04"/>
    <n v="2025.84"/>
    <n v="3.67"/>
    <n v="552"/>
    <n v="1529.04"/>
    <s v=""/>
  </r>
  <r>
    <x v="296"/>
    <n v="46"/>
    <s v="Casual Dining"/>
    <x v="4"/>
    <x v="0"/>
    <s v="rice flour jelly, coconut milk, palm sugar, red beans"/>
    <n v="2"/>
    <n v="5.78"/>
    <n v="7.61"/>
    <n v="306"/>
    <x v="1"/>
    <b v="0"/>
    <s v="Sunny"/>
    <n v="2328.6600000000003"/>
    <n v="612"/>
    <n v="1716.6600000000003"/>
    <n v="2328.6600000000003"/>
    <n v="7.61"/>
    <n v="306"/>
    <n v="1716.6600000000003"/>
    <s v=""/>
  </r>
  <r>
    <x v="296"/>
    <n v="20"/>
    <s v="Casual Dining"/>
    <x v="1"/>
    <x v="1"/>
    <s v="spaghetti, eggs, cheese, beef bacon, black pepper"/>
    <n v="9"/>
    <n v="24.16"/>
    <n v="57.4"/>
    <n v="99"/>
    <x v="0"/>
    <b v="0"/>
    <s v="Rainy"/>
    <n v="5682.5999999999995"/>
    <n v="891"/>
    <n v="4791.5999999999995"/>
    <n v="5682.5999999999995"/>
    <n v="57.4"/>
    <n v="99"/>
    <n v="4791.5999999999995"/>
    <s v=""/>
  </r>
  <r>
    <x v="296"/>
    <n v="7"/>
    <s v="Casual Dining"/>
    <x v="7"/>
    <x v="2"/>
    <s v="white bread, kaya, butter, soft-boiled eggs"/>
    <n v="2.8"/>
    <n v="8.36"/>
    <n v="11.82"/>
    <n v="478"/>
    <x v="0"/>
    <b v="0"/>
    <s v="Cloudy"/>
    <n v="5649.96"/>
    <n v="1338.3999999999999"/>
    <n v="4311.5600000000004"/>
    <n v="5649.96"/>
    <n v="11.82"/>
    <n v="478"/>
    <n v="4311.5600000000004"/>
    <s v=""/>
  </r>
  <r>
    <x v="296"/>
    <n v="5"/>
    <s v="Cafe"/>
    <x v="8"/>
    <x v="0"/>
    <s v="chicken thigh, black pepper sauce, fries, coleslaw"/>
    <n v="8"/>
    <n v="22.73"/>
    <n v="30.32"/>
    <n v="248"/>
    <x v="0"/>
    <b v="0"/>
    <s v="Sunny"/>
    <n v="7519.36"/>
    <n v="1984"/>
    <n v="5535.36"/>
    <n v="7519.36"/>
    <n v="30.32"/>
    <n v="248"/>
    <n v="5535.36"/>
    <s v=""/>
  </r>
  <r>
    <x v="296"/>
    <n v="30"/>
    <s v="Cafe"/>
    <x v="12"/>
    <x v="2"/>
    <s v="rice, coconut milk, sambal, anchovies, egg, peanuts"/>
    <n v="2.5"/>
    <n v="8.3699999999999992"/>
    <n v="10.31"/>
    <n v="354"/>
    <x v="0"/>
    <b v="0"/>
    <s v="Sunny"/>
    <n v="3649.7400000000002"/>
    <n v="885"/>
    <n v="2764.7400000000002"/>
    <n v="3649.7400000000002"/>
    <n v="10.31"/>
    <n v="354"/>
    <n v="2764.7400000000002"/>
    <s v=""/>
  </r>
  <r>
    <x v="296"/>
    <n v="8"/>
    <s v="Casual Dining"/>
    <x v="7"/>
    <x v="2"/>
    <s v="white bread, kaya, butter, soft-boiled eggs"/>
    <n v="2.8"/>
    <n v="9.06"/>
    <n v="11.31"/>
    <n v="607"/>
    <x v="1"/>
    <b v="0"/>
    <s v="Sunny"/>
    <n v="6865.17"/>
    <n v="1699.6"/>
    <n v="5165.57"/>
    <n v="6865.17"/>
    <n v="11.31"/>
    <n v="607"/>
    <n v="5165.57"/>
    <s v=""/>
  </r>
  <r>
    <x v="296"/>
    <n v="2"/>
    <s v="Food Stall"/>
    <x v="6"/>
    <x v="1"/>
    <s v="chicken, yogurt, tandoori masala, ginger, garlic"/>
    <n v="7"/>
    <n v="17.88"/>
    <n v="28.03"/>
    <n v="0"/>
    <x v="0"/>
    <b v="0"/>
    <s v="Rainy"/>
    <n v="0"/>
    <n v="0"/>
    <n v="0"/>
    <n v="0"/>
    <n v="28.03"/>
    <n v="0"/>
    <n v="0"/>
    <s v=""/>
  </r>
  <r>
    <x v="296"/>
    <n v="41"/>
    <s v="Cafe"/>
    <x v="11"/>
    <x v="2"/>
    <s v="black tea, lemon, sugar syrup"/>
    <n v="1.2"/>
    <n v="4.4800000000000004"/>
    <n v="4.47"/>
    <n v="484"/>
    <x v="0"/>
    <b v="0"/>
    <s v="Sunny"/>
    <n v="2163.48"/>
    <n v="580.79999999999995"/>
    <n v="1582.68"/>
    <n v="2163.48"/>
    <n v="4.47"/>
    <n v="484"/>
    <n v="1582.68"/>
    <s v=""/>
  </r>
  <r>
    <x v="296"/>
    <n v="6"/>
    <s v="Fine Dining"/>
    <x v="8"/>
    <x v="0"/>
    <s v="chicken thigh, black pepper sauce, fries, coleslaw"/>
    <n v="8"/>
    <n v="31.44"/>
    <n v="67.16"/>
    <n v="10"/>
    <x v="0"/>
    <b v="0"/>
    <s v="Sunny"/>
    <n v="671.59999999999991"/>
    <n v="80"/>
    <n v="591.59999999999991"/>
    <n v="671.59999999999991"/>
    <n v="67.16"/>
    <n v="10"/>
    <n v="591.59999999999991"/>
    <s v=""/>
  </r>
  <r>
    <x v="296"/>
    <n v="43"/>
    <s v="Casual Dining"/>
    <x v="12"/>
    <x v="0"/>
    <s v="rice, coconut milk, sambal, anchovies, egg, peanuts"/>
    <n v="2.5"/>
    <n v="6.92"/>
    <n v="11.86"/>
    <n v="275"/>
    <x v="0"/>
    <b v="0"/>
    <s v="Sunny"/>
    <n v="3261.5"/>
    <n v="687.5"/>
    <n v="2574"/>
    <n v="3261.5"/>
    <n v="11.86"/>
    <n v="275"/>
    <n v="2574"/>
    <s v=""/>
  </r>
  <r>
    <x v="296"/>
    <n v="34"/>
    <s v="Casual Dining"/>
    <x v="5"/>
    <x v="0"/>
    <s v="flat rice noodles, prawns, cockles, bean sprouts, chives, soy sauce"/>
    <n v="5"/>
    <n v="14.35"/>
    <n v="26.8"/>
    <n v="193"/>
    <x v="0"/>
    <b v="0"/>
    <s v="Cloudy"/>
    <n v="5172.4000000000005"/>
    <n v="965"/>
    <n v="4207.4000000000005"/>
    <n v="5172.4000000000005"/>
    <n v="26.8"/>
    <n v="193"/>
    <n v="4207.4000000000005"/>
    <s v=""/>
  </r>
  <r>
    <x v="296"/>
    <n v="23"/>
    <s v="Fine Dining"/>
    <x v="11"/>
    <x v="1"/>
    <s v="black tea, lemon, sugar syrup"/>
    <n v="1.2"/>
    <n v="5.59"/>
    <n v="7.8"/>
    <n v="317"/>
    <x v="0"/>
    <b v="0"/>
    <s v="Sunny"/>
    <n v="2472.6"/>
    <n v="380.4"/>
    <n v="2092.1999999999998"/>
    <n v="2472.6"/>
    <n v="7.8"/>
    <n v="317"/>
    <n v="2092.1999999999998"/>
    <s v=""/>
  </r>
  <r>
    <x v="296"/>
    <n v="13"/>
    <s v="Food Stall"/>
    <x v="7"/>
    <x v="2"/>
    <s v="white bread, kaya, butter, soft-boiled eggs"/>
    <n v="2.8"/>
    <n v="6.15"/>
    <n v="5.8"/>
    <n v="523"/>
    <x v="1"/>
    <b v="0"/>
    <s v="Sunny"/>
    <n v="3033.4"/>
    <n v="1464.3999999999999"/>
    <n v="1569.0000000000002"/>
    <n v="3033.4"/>
    <n v="5.8"/>
    <n v="523"/>
    <n v="1569.0000000000002"/>
    <s v=""/>
  </r>
  <r>
    <x v="296"/>
    <n v="47"/>
    <s v="Food Stall"/>
    <x v="0"/>
    <x v="0"/>
    <s v="rice noodles, fish broth, tamarind, shrimp paste, cucumber, mint"/>
    <n v="4.5"/>
    <n v="12.18"/>
    <n v="14.03"/>
    <n v="246"/>
    <x v="0"/>
    <b v="0"/>
    <s v="Cloudy"/>
    <n v="3451.3799999999997"/>
    <n v="1107"/>
    <n v="2344.3799999999997"/>
    <n v="3451.3799999999997"/>
    <n v="14.03"/>
    <n v="246"/>
    <n v="2344.3799999999997"/>
    <s v=""/>
  </r>
  <r>
    <x v="296"/>
    <n v="37"/>
    <s v="Food Stall"/>
    <x v="5"/>
    <x v="0"/>
    <s v="flat rice noodles, prawns, cockles, bean sprouts, chives, soy sauce"/>
    <n v="5"/>
    <n v="10.24"/>
    <n v="16.22"/>
    <n v="316"/>
    <x v="0"/>
    <b v="0"/>
    <s v="Rainy"/>
    <n v="5125.5199999999995"/>
    <n v="1580"/>
    <n v="3545.5199999999995"/>
    <n v="5125.5199999999995"/>
    <n v="16.22"/>
    <n v="316"/>
    <n v="3545.5199999999995"/>
    <s v=""/>
  </r>
  <r>
    <x v="296"/>
    <n v="38"/>
    <s v="Fine Dining"/>
    <x v="2"/>
    <x v="0"/>
    <s v="beef, coconut milk, galangal, lemongrass, spices, chili"/>
    <n v="9"/>
    <n v="46.06"/>
    <n v="75.28"/>
    <n v="0"/>
    <x v="0"/>
    <b v="0"/>
    <s v="Rainy"/>
    <n v="0"/>
    <n v="0"/>
    <n v="0"/>
    <n v="0"/>
    <n v="75.28"/>
    <n v="0"/>
    <n v="0"/>
    <s v=""/>
  </r>
  <r>
    <x v="296"/>
    <n v="45"/>
    <s v="Food Stall"/>
    <x v="9"/>
    <x v="1"/>
    <s v="chicken, rice, ginger, garlic, chili sauce, cucumber"/>
    <n v="4"/>
    <n v="7.38"/>
    <n v="12.39"/>
    <n v="207"/>
    <x v="0"/>
    <b v="0"/>
    <s v="Sunny"/>
    <n v="2564.73"/>
    <n v="828"/>
    <n v="1736.73"/>
    <n v="2564.73"/>
    <n v="12.39"/>
    <n v="207"/>
    <n v="1736.73"/>
    <s v=""/>
  </r>
  <r>
    <x v="296"/>
    <n v="1"/>
    <s v="Food Stall"/>
    <x v="4"/>
    <x v="0"/>
    <s v="rice flour jelly, coconut milk, palm sugar, red beans"/>
    <n v="2"/>
    <n v="4.34"/>
    <n v="6.78"/>
    <n v="170"/>
    <x v="0"/>
    <b v="0"/>
    <s v="Rainy"/>
    <n v="1152.6000000000001"/>
    <n v="340"/>
    <n v="812.60000000000014"/>
    <n v="1152.6000000000001"/>
    <n v="6.78"/>
    <n v="170"/>
    <n v="812.60000000000014"/>
    <s v=""/>
  </r>
  <r>
    <x v="296"/>
    <n v="21"/>
    <s v="Casual Dining"/>
    <x v="11"/>
    <x v="1"/>
    <s v="black tea, lemon, sugar syrup"/>
    <n v="1.2"/>
    <n v="3.35"/>
    <n v="6.09"/>
    <n v="179"/>
    <x v="0"/>
    <b v="0"/>
    <s v="Rainy"/>
    <n v="1090.1099999999999"/>
    <n v="214.79999999999998"/>
    <n v="875.31"/>
    <n v="1090.1099999999999"/>
    <n v="6.09"/>
    <n v="179"/>
    <n v="875.31"/>
    <s v=""/>
  </r>
  <r>
    <x v="296"/>
    <n v="10"/>
    <s v="Fine Dining"/>
    <x v="2"/>
    <x v="1"/>
    <s v="beef, coconut milk, galangal, lemongrass, spices, chili"/>
    <n v="9"/>
    <n v="44.59"/>
    <n v="77.11"/>
    <n v="74"/>
    <x v="0"/>
    <b v="0"/>
    <s v="Sunny"/>
    <n v="5706.14"/>
    <n v="666"/>
    <n v="5040.1400000000003"/>
    <n v="5706.14"/>
    <n v="77.11"/>
    <n v="74"/>
    <n v="5040.1400000000003"/>
    <s v=""/>
  </r>
  <r>
    <x v="297"/>
    <n v="18"/>
    <s v="Food Stall"/>
    <x v="6"/>
    <x v="1"/>
    <s v="chicken, yogurt, tandoori masala, ginger, garlic"/>
    <n v="7"/>
    <n v="13.03"/>
    <n v="21.25"/>
    <n v="165"/>
    <x v="0"/>
    <b v="0"/>
    <s v="Sunny"/>
    <n v="3506.25"/>
    <n v="1155"/>
    <n v="2351.25"/>
    <n v="3506.25"/>
    <n v="21.25"/>
    <n v="165"/>
    <n v="2351.25"/>
    <s v=""/>
  </r>
  <r>
    <x v="297"/>
    <n v="22"/>
    <s v="Food Stall"/>
    <x v="6"/>
    <x v="1"/>
    <s v="chicken, yogurt, tandoori masala, ginger, garlic"/>
    <n v="7"/>
    <n v="13.75"/>
    <n v="27.13"/>
    <n v="69"/>
    <x v="0"/>
    <b v="0"/>
    <s v="Cloudy"/>
    <n v="1871.97"/>
    <n v="483"/>
    <n v="1388.97"/>
    <n v="1871.97"/>
    <n v="27.13"/>
    <n v="69"/>
    <n v="1388.97"/>
    <s v=""/>
  </r>
  <r>
    <x v="297"/>
    <n v="15"/>
    <s v="Food Stall"/>
    <x v="12"/>
    <x v="0"/>
    <s v="rice, coconut milk, sambal, anchovies, egg, peanuts"/>
    <n v="2.5"/>
    <n v="5.13"/>
    <n v="7.62"/>
    <n v="184"/>
    <x v="0"/>
    <b v="0"/>
    <s v="Sunny"/>
    <n v="1402.08"/>
    <n v="460"/>
    <n v="942.07999999999993"/>
    <n v="1402.08"/>
    <n v="7.62"/>
    <n v="184"/>
    <n v="942.07999999999993"/>
    <s v=""/>
  </r>
  <r>
    <x v="297"/>
    <n v="43"/>
    <s v="Casual Dining"/>
    <x v="11"/>
    <x v="2"/>
    <s v="black tea, lemon, sugar syrup"/>
    <n v="1.2"/>
    <n v="3.68"/>
    <n v="5.51"/>
    <n v="454"/>
    <x v="0"/>
    <b v="0"/>
    <s v="Rainy"/>
    <n v="2501.54"/>
    <n v="544.79999999999995"/>
    <n v="1956.74"/>
    <n v="2501.54"/>
    <n v="5.51"/>
    <n v="454"/>
    <n v="1956.74"/>
    <s v=""/>
  </r>
  <r>
    <x v="297"/>
    <n v="23"/>
    <s v="Fine Dining"/>
    <x v="1"/>
    <x v="1"/>
    <s v="spaghetti, eggs, cheese, beef bacon, black pepper"/>
    <n v="9"/>
    <n v="51.62"/>
    <n v="56.02"/>
    <n v="235"/>
    <x v="0"/>
    <b v="0"/>
    <s v="Sunny"/>
    <n v="13164.7"/>
    <n v="2115"/>
    <n v="11049.7"/>
    <n v="13164.7"/>
    <n v="56.02"/>
    <n v="235"/>
    <n v="11049.7"/>
    <s v=""/>
  </r>
  <r>
    <x v="297"/>
    <n v="1"/>
    <s v="Food Stall"/>
    <x v="10"/>
    <x v="2"/>
    <s v="black tea, condensed milk, evaporated milk"/>
    <n v="0.9"/>
    <n v="2.31"/>
    <n v="2.42"/>
    <n v="316"/>
    <x v="0"/>
    <b v="0"/>
    <s v="Rainy"/>
    <n v="764.72"/>
    <n v="284.40000000000003"/>
    <n v="480.32"/>
    <n v="764.72"/>
    <n v="2.42"/>
    <n v="316"/>
    <n v="480.32"/>
    <s v=""/>
  </r>
  <r>
    <x v="297"/>
    <n v="42"/>
    <s v="Fine Dining"/>
    <x v="1"/>
    <x v="0"/>
    <s v="spaghetti, eggs, cheese, beef bacon, black pepper"/>
    <n v="9"/>
    <n v="39.24"/>
    <n v="66.42"/>
    <n v="24"/>
    <x v="0"/>
    <b v="0"/>
    <s v="Cloudy"/>
    <n v="1594.08"/>
    <n v="216"/>
    <n v="1378.08"/>
    <n v="1594.08"/>
    <n v="66.42"/>
    <n v="24"/>
    <n v="1378.08"/>
    <s v=""/>
  </r>
  <r>
    <x v="297"/>
    <n v="46"/>
    <s v="Casual Dining"/>
    <x v="10"/>
    <x v="1"/>
    <s v="black tea, condensed milk, evaporated milk"/>
    <n v="0.9"/>
    <n v="2.4900000000000002"/>
    <n v="4.29"/>
    <n v="241"/>
    <x v="0"/>
    <b v="0"/>
    <s v="Sunny"/>
    <n v="1033.8900000000001"/>
    <n v="216.9"/>
    <n v="816.99000000000012"/>
    <n v="1033.8900000000001"/>
    <n v="4.29"/>
    <n v="241"/>
    <n v="816.99000000000012"/>
    <s v=""/>
  </r>
  <r>
    <x v="297"/>
    <n v="44"/>
    <s v="Food Stall"/>
    <x v="10"/>
    <x v="0"/>
    <s v="black tea, condensed milk, evaporated milk"/>
    <n v="0.9"/>
    <n v="2.56"/>
    <n v="2.36"/>
    <n v="539"/>
    <x v="0"/>
    <b v="0"/>
    <s v="Sunny"/>
    <n v="1272.04"/>
    <n v="485.1"/>
    <n v="786.93999999999994"/>
    <n v="1272.04"/>
    <n v="2.36"/>
    <n v="539"/>
    <n v="786.93999999999994"/>
    <s v=""/>
  </r>
  <r>
    <x v="297"/>
    <n v="45"/>
    <s v="Food Stall"/>
    <x v="4"/>
    <x v="0"/>
    <s v="rice flour jelly, coconut milk, palm sugar, red beans"/>
    <n v="2"/>
    <n v="4.53"/>
    <n v="8.02"/>
    <n v="89"/>
    <x v="0"/>
    <b v="0"/>
    <s v="Sunny"/>
    <n v="713.78"/>
    <n v="178"/>
    <n v="535.78"/>
    <n v="713.78"/>
    <n v="8.02"/>
    <n v="89"/>
    <n v="535.78"/>
    <s v=""/>
  </r>
  <r>
    <x v="297"/>
    <n v="10"/>
    <s v="Fine Dining"/>
    <x v="11"/>
    <x v="2"/>
    <s v="black tea, lemon, sugar syrup"/>
    <n v="1.2"/>
    <n v="5.8"/>
    <n v="6.62"/>
    <n v="284"/>
    <x v="0"/>
    <b v="0"/>
    <s v="Cloudy"/>
    <n v="1880.08"/>
    <n v="340.8"/>
    <n v="1539.28"/>
    <n v="1880.08"/>
    <n v="6.62"/>
    <n v="284"/>
    <n v="1539.28"/>
    <s v=""/>
  </r>
  <r>
    <x v="297"/>
    <n v="24"/>
    <s v="Casual Dining"/>
    <x v="10"/>
    <x v="1"/>
    <s v="black tea, condensed milk, evaporated milk"/>
    <n v="0.9"/>
    <n v="2.95"/>
    <n v="4.29"/>
    <n v="442"/>
    <x v="0"/>
    <b v="0"/>
    <s v="Sunny"/>
    <n v="1896.18"/>
    <n v="397.8"/>
    <n v="1498.38"/>
    <n v="1896.18"/>
    <n v="4.29"/>
    <n v="442"/>
    <n v="1498.38"/>
    <s v=""/>
  </r>
  <r>
    <x v="297"/>
    <n v="27"/>
    <s v="Food Stall"/>
    <x v="6"/>
    <x v="1"/>
    <s v="chicken, yogurt, tandoori masala, ginger, garlic"/>
    <n v="7"/>
    <n v="13.2"/>
    <n v="27.72"/>
    <n v="12"/>
    <x v="0"/>
    <b v="0"/>
    <s v="Cloudy"/>
    <n v="332.64"/>
    <n v="84"/>
    <n v="248.64"/>
    <n v="332.64"/>
    <n v="27.72"/>
    <n v="12"/>
    <n v="248.64"/>
    <s v=""/>
  </r>
  <r>
    <x v="297"/>
    <n v="41"/>
    <s v="Cafe"/>
    <x v="8"/>
    <x v="0"/>
    <s v="chicken thigh, black pepper sauce, fries, coleslaw"/>
    <n v="8"/>
    <n v="27.36"/>
    <n v="28.93"/>
    <n v="153"/>
    <x v="1"/>
    <b v="0"/>
    <s v="Cloudy"/>
    <n v="4426.29"/>
    <n v="1224"/>
    <n v="3202.29"/>
    <n v="4426.29"/>
    <n v="28.93"/>
    <n v="153"/>
    <n v="3202.29"/>
    <s v=""/>
  </r>
  <r>
    <x v="297"/>
    <n v="6"/>
    <s v="Fine Dining"/>
    <x v="8"/>
    <x v="0"/>
    <s v="chicken thigh, black pepper sauce, fries, coleslaw"/>
    <n v="8"/>
    <n v="36.99"/>
    <n v="35.28"/>
    <n v="331"/>
    <x v="1"/>
    <b v="0"/>
    <s v="Sunny"/>
    <n v="11677.68"/>
    <n v="2648"/>
    <n v="9029.68"/>
    <n v="11677.68"/>
    <n v="35.28"/>
    <n v="331"/>
    <n v="9029.68"/>
    <s v=""/>
  </r>
  <r>
    <x v="297"/>
    <n v="4"/>
    <s v="Cafe"/>
    <x v="12"/>
    <x v="2"/>
    <s v="rice, coconut milk, sambal, anchovies, egg, peanuts"/>
    <n v="2.5"/>
    <n v="7.77"/>
    <n v="12.84"/>
    <n v="169"/>
    <x v="0"/>
    <b v="0"/>
    <s v="Sunny"/>
    <n v="2169.96"/>
    <n v="422.5"/>
    <n v="1747.46"/>
    <n v="2169.96"/>
    <n v="12.84"/>
    <n v="169"/>
    <n v="1747.46"/>
    <s v=""/>
  </r>
  <r>
    <x v="298"/>
    <n v="9"/>
    <s v="Casual Dining"/>
    <x v="13"/>
    <x v="0"/>
    <s v="mushrooms, cream, onion, garlic, vegetable broth"/>
    <n v="3.5"/>
    <n v="10.85"/>
    <n v="21.96"/>
    <n v="114"/>
    <x v="0"/>
    <b v="0"/>
    <s v="Rainy"/>
    <n v="2503.44"/>
    <n v="399"/>
    <n v="2104.44"/>
    <n v="2503.44"/>
    <n v="21.96"/>
    <n v="114"/>
    <n v="2104.44"/>
    <s v=""/>
  </r>
  <r>
    <x v="298"/>
    <n v="7"/>
    <s v="Casual Dining"/>
    <x v="10"/>
    <x v="1"/>
    <s v="black tea, condensed milk, evaporated milk"/>
    <n v="0.9"/>
    <n v="2.35"/>
    <n v="3.88"/>
    <n v="379"/>
    <x v="0"/>
    <b v="1"/>
    <s v="Cloudy"/>
    <n v="1470.52"/>
    <n v="341.1"/>
    <n v="1129.42"/>
    <n v="1470.52"/>
    <n v="3.88"/>
    <n v="379"/>
    <n v="1129.42"/>
    <s v=""/>
  </r>
  <r>
    <x v="298"/>
    <n v="2"/>
    <s v="Food Stall"/>
    <x v="3"/>
    <x v="2"/>
    <s v="flour, ghee, egg, water, curry"/>
    <n v="0.8"/>
    <n v="1.84"/>
    <n v="3.01"/>
    <n v="206"/>
    <x v="0"/>
    <b v="0"/>
    <s v="Rainy"/>
    <n v="620.05999999999995"/>
    <n v="164.8"/>
    <n v="455.25999999999993"/>
    <n v="620.05999999999995"/>
    <n v="3.01"/>
    <n v="206"/>
    <n v="455.25999999999993"/>
    <s v=""/>
  </r>
  <r>
    <x v="298"/>
    <n v="32"/>
    <s v="Fine Dining"/>
    <x v="13"/>
    <x v="0"/>
    <s v="mushrooms, cream, onion, garlic, vegetable broth"/>
    <n v="3.5"/>
    <n v="13.21"/>
    <n v="28.62"/>
    <n v="87"/>
    <x v="0"/>
    <b v="0"/>
    <s v="Cloudy"/>
    <n v="2489.94"/>
    <n v="304.5"/>
    <n v="2185.44"/>
    <n v="2489.94"/>
    <n v="28.62"/>
    <n v="87"/>
    <n v="2185.44"/>
    <s v=""/>
  </r>
  <r>
    <x v="298"/>
    <n v="34"/>
    <s v="Casual Dining"/>
    <x v="9"/>
    <x v="0"/>
    <s v="chicken, rice, ginger, garlic, chili sauce, cucumber"/>
    <n v="4"/>
    <n v="11.01"/>
    <n v="14.35"/>
    <n v="366"/>
    <x v="1"/>
    <b v="0"/>
    <s v="Sunny"/>
    <n v="5252.0999999999995"/>
    <n v="1464"/>
    <n v="3788.0999999999995"/>
    <n v="5252.0999999999995"/>
    <n v="14.35"/>
    <n v="366"/>
    <n v="3788.0999999999995"/>
    <s v=""/>
  </r>
  <r>
    <x v="298"/>
    <n v="15"/>
    <s v="Food Stall"/>
    <x v="10"/>
    <x v="1"/>
    <s v="black tea, condensed milk, evaporated milk"/>
    <n v="0.9"/>
    <n v="1.93"/>
    <n v="2.73"/>
    <n v="356"/>
    <x v="0"/>
    <b v="0"/>
    <s v="Sunny"/>
    <n v="971.88"/>
    <n v="320.40000000000003"/>
    <n v="651.48"/>
    <n v="971.88"/>
    <n v="2.73"/>
    <n v="356"/>
    <n v="651.48"/>
    <s v=""/>
  </r>
  <r>
    <x v="298"/>
    <n v="35"/>
    <s v="Food Stall"/>
    <x v="7"/>
    <x v="2"/>
    <s v="white bread, kaya, butter, soft-boiled eggs"/>
    <n v="2.8"/>
    <n v="5.91"/>
    <n v="8.1300000000000008"/>
    <n v="414"/>
    <x v="0"/>
    <b v="1"/>
    <s v="Cloudy"/>
    <n v="3365.82"/>
    <n v="1159.1999999999998"/>
    <n v="2206.6200000000003"/>
    <n v="3365.82"/>
    <n v="8.1300000000000008"/>
    <n v="414"/>
    <n v="2206.6200000000003"/>
    <s v=""/>
  </r>
  <r>
    <x v="298"/>
    <n v="44"/>
    <s v="Food Stall"/>
    <x v="0"/>
    <x v="0"/>
    <s v="rice noodles, fish broth, tamarind, shrimp paste, cucumber, mint"/>
    <n v="4.5"/>
    <n v="11.57"/>
    <n v="8.98"/>
    <n v="350"/>
    <x v="1"/>
    <b v="0"/>
    <s v="Sunny"/>
    <n v="3143"/>
    <n v="1575"/>
    <n v="1568"/>
    <n v="3143"/>
    <n v="8.98"/>
    <n v="350"/>
    <n v="1568"/>
    <s v=""/>
  </r>
  <r>
    <x v="298"/>
    <n v="20"/>
    <s v="Casual Dining"/>
    <x v="7"/>
    <x v="2"/>
    <s v="white bread, kaya, butter, soft-boiled eggs"/>
    <n v="2.8"/>
    <n v="8.36"/>
    <n v="12.6"/>
    <n v="355"/>
    <x v="0"/>
    <b v="1"/>
    <s v="Cloudy"/>
    <n v="4473"/>
    <n v="993.99999999999989"/>
    <n v="3479"/>
    <n v="4473"/>
    <n v="12.6"/>
    <n v="355"/>
    <n v="3479"/>
    <s v=""/>
  </r>
  <r>
    <x v="298"/>
    <n v="5"/>
    <s v="Cafe"/>
    <x v="1"/>
    <x v="0"/>
    <s v="spaghetti, eggs, cheese, beef bacon, black pepper"/>
    <n v="9"/>
    <n v="35.64"/>
    <n v="35.64"/>
    <n v="164"/>
    <x v="0"/>
    <b v="0"/>
    <s v="Sunny"/>
    <n v="5844.96"/>
    <n v="1476"/>
    <n v="4368.96"/>
    <n v="5844.96"/>
    <n v="35.64"/>
    <n v="164"/>
    <n v="4368.96"/>
    <s v=""/>
  </r>
  <r>
    <x v="298"/>
    <n v="49"/>
    <s v="Kopitiam"/>
    <x v="10"/>
    <x v="1"/>
    <s v="black tea, condensed milk, evaporated milk"/>
    <n v="0.9"/>
    <n v="2.04"/>
    <n v="2.92"/>
    <n v="439"/>
    <x v="0"/>
    <b v="0"/>
    <s v="Sunny"/>
    <n v="1281.8799999999999"/>
    <n v="395.1"/>
    <n v="886.77999999999986"/>
    <n v="1281.8799999999999"/>
    <n v="2.92"/>
    <n v="439"/>
    <n v="886.77999999999986"/>
    <s v=""/>
  </r>
  <r>
    <x v="298"/>
    <n v="1"/>
    <s v="Food Stall"/>
    <x v="2"/>
    <x v="1"/>
    <s v="beef, coconut milk, galangal, lemongrass, spices, chili"/>
    <n v="9"/>
    <n v="17.93"/>
    <n v="32.53"/>
    <n v="169"/>
    <x v="0"/>
    <b v="0"/>
    <s v="Cloudy"/>
    <n v="5497.5700000000006"/>
    <n v="1521"/>
    <n v="3976.5700000000006"/>
    <n v="5497.5700000000006"/>
    <n v="32.53"/>
    <n v="169"/>
    <n v="3976.5700000000006"/>
    <s v=""/>
  </r>
  <r>
    <x v="298"/>
    <n v="29"/>
    <s v="Food Stall"/>
    <x v="5"/>
    <x v="0"/>
    <s v="flat rice noodles, prawns, cockles, bean sprouts, chives, soy sauce"/>
    <n v="5"/>
    <n v="12.44"/>
    <n v="18.899999999999999"/>
    <n v="60"/>
    <x v="0"/>
    <b v="0"/>
    <s v="Sunny"/>
    <n v="1134"/>
    <n v="300"/>
    <n v="834"/>
    <n v="1134"/>
    <n v="18.899999999999999"/>
    <n v="60"/>
    <n v="834"/>
    <s v=""/>
  </r>
  <r>
    <x v="298"/>
    <n v="5"/>
    <s v="Cafe"/>
    <x v="11"/>
    <x v="2"/>
    <s v="black tea, lemon, sugar syrup"/>
    <n v="1.2"/>
    <n v="3.91"/>
    <n v="3.18"/>
    <n v="606"/>
    <x v="1"/>
    <b v="0"/>
    <s v="Sunny"/>
    <n v="1927.0800000000002"/>
    <n v="727.19999999999993"/>
    <n v="1199.8800000000001"/>
    <n v="1927.0800000000002"/>
    <n v="3.18"/>
    <n v="606"/>
    <n v="1199.8800000000001"/>
    <s v=""/>
  </r>
  <r>
    <x v="298"/>
    <n v="25"/>
    <s v="Fine Dining"/>
    <x v="1"/>
    <x v="0"/>
    <s v="spaghetti, eggs, cheese, beef bacon, black pepper"/>
    <n v="9"/>
    <n v="39.24"/>
    <n v="68.13"/>
    <n v="36"/>
    <x v="0"/>
    <b v="0"/>
    <s v="Cloudy"/>
    <n v="2452.6799999999998"/>
    <n v="324"/>
    <n v="2128.6799999999998"/>
    <n v="2452.6799999999998"/>
    <n v="68.13"/>
    <n v="36"/>
    <n v="2128.6799999999998"/>
    <s v=""/>
  </r>
  <r>
    <x v="298"/>
    <n v="43"/>
    <s v="Casual Dining"/>
    <x v="7"/>
    <x v="2"/>
    <s v="white bread, kaya, butter, soft-boiled eggs"/>
    <n v="2.8"/>
    <n v="7.9"/>
    <n v="11.46"/>
    <n v="310"/>
    <x v="0"/>
    <b v="0"/>
    <s v="Sunny"/>
    <n v="3552.6000000000004"/>
    <n v="868"/>
    <n v="2684.6000000000004"/>
    <n v="3552.6000000000004"/>
    <n v="11.46"/>
    <n v="310"/>
    <n v="2684.6000000000004"/>
    <s v=""/>
  </r>
  <r>
    <x v="298"/>
    <n v="2"/>
    <s v="Food Stall"/>
    <x v="6"/>
    <x v="1"/>
    <s v="chicken, yogurt, tandoori masala, ginger, garlic"/>
    <n v="7"/>
    <n v="14.54"/>
    <n v="27.89"/>
    <n v="200"/>
    <x v="0"/>
    <b v="0"/>
    <s v="Sunny"/>
    <n v="5578"/>
    <n v="1400"/>
    <n v="4178"/>
    <n v="5578"/>
    <n v="27.89"/>
    <n v="200"/>
    <n v="4178"/>
    <s v=""/>
  </r>
  <r>
    <x v="298"/>
    <n v="11"/>
    <s v="Food Stall"/>
    <x v="4"/>
    <x v="1"/>
    <s v="rice flour jelly, coconut milk, palm sugar, red beans"/>
    <n v="2"/>
    <n v="5.83"/>
    <n v="7.34"/>
    <n v="226"/>
    <x v="0"/>
    <b v="0"/>
    <s v="Sunny"/>
    <n v="1658.84"/>
    <n v="452"/>
    <n v="1206.8399999999999"/>
    <n v="1658.84"/>
    <n v="7.34"/>
    <n v="226"/>
    <n v="1206.8399999999999"/>
    <s v=""/>
  </r>
  <r>
    <x v="298"/>
    <n v="31"/>
    <s v="Food Stall"/>
    <x v="10"/>
    <x v="0"/>
    <s v="black tea, condensed milk, evaporated milk"/>
    <n v="0.9"/>
    <n v="2.2799999999999998"/>
    <n v="2.63"/>
    <n v="423"/>
    <x v="0"/>
    <b v="0"/>
    <s v="Sunny"/>
    <n v="1112.49"/>
    <n v="380.7"/>
    <n v="731.79"/>
    <n v="1112.49"/>
    <n v="2.63"/>
    <n v="423"/>
    <n v="731.79"/>
    <s v=""/>
  </r>
  <r>
    <x v="298"/>
    <n v="40"/>
    <s v="Food Stall"/>
    <x v="2"/>
    <x v="1"/>
    <s v="beef, coconut milk, galangal, lemongrass, spices, chili"/>
    <n v="9"/>
    <n v="18.72"/>
    <n v="39.68"/>
    <n v="15"/>
    <x v="0"/>
    <b v="0"/>
    <s v="Sunny"/>
    <n v="595.20000000000005"/>
    <n v="135"/>
    <n v="460.20000000000005"/>
    <n v="595.20000000000005"/>
    <n v="39.68"/>
    <n v="15"/>
    <n v="460.20000000000005"/>
    <s v=""/>
  </r>
  <r>
    <x v="298"/>
    <n v="37"/>
    <s v="Food Stall"/>
    <x v="9"/>
    <x v="1"/>
    <s v="chicken, rice, ginger, garlic, chili sauce, cucumber"/>
    <n v="4"/>
    <n v="9"/>
    <n v="11.92"/>
    <n v="281"/>
    <x v="0"/>
    <b v="0"/>
    <s v="Sunny"/>
    <n v="3349.52"/>
    <n v="1124"/>
    <n v="2225.52"/>
    <n v="3349.52"/>
    <n v="11.92"/>
    <n v="281"/>
    <n v="2225.52"/>
    <s v=""/>
  </r>
  <r>
    <x v="298"/>
    <n v="19"/>
    <s v="Casual Dining"/>
    <x v="10"/>
    <x v="0"/>
    <s v="black tea, condensed milk, evaporated milk"/>
    <n v="0.9"/>
    <n v="3.08"/>
    <n v="4.0999999999999996"/>
    <n v="263"/>
    <x v="0"/>
    <b v="0"/>
    <s v="Cloudy"/>
    <n v="1078.3"/>
    <n v="236.70000000000002"/>
    <n v="841.59999999999991"/>
    <n v="1078.3"/>
    <n v="4.0999999999999996"/>
    <n v="263"/>
    <n v="841.59999999999991"/>
    <s v=""/>
  </r>
  <r>
    <x v="298"/>
    <n v="48"/>
    <s v="Casual Dining"/>
    <x v="5"/>
    <x v="0"/>
    <s v="flat rice noodles, prawns, cockles, bean sprouts, chives, soy sauce"/>
    <n v="5"/>
    <n v="13.84"/>
    <n v="28.46"/>
    <n v="101"/>
    <x v="0"/>
    <b v="0"/>
    <s v="Sunny"/>
    <n v="2874.46"/>
    <n v="505"/>
    <n v="2369.46"/>
    <n v="2874.46"/>
    <n v="28.46"/>
    <n v="101"/>
    <n v="2369.46"/>
    <s v=""/>
  </r>
  <r>
    <x v="298"/>
    <n v="14"/>
    <s v="Food Stall"/>
    <x v="2"/>
    <x v="1"/>
    <s v="beef, coconut milk, galangal, lemongrass, spices, chili"/>
    <n v="9"/>
    <n v="21.05"/>
    <n v="32.25"/>
    <n v="110"/>
    <x v="0"/>
    <b v="0"/>
    <s v="Rainy"/>
    <n v="3547.5"/>
    <n v="990"/>
    <n v="2557.5"/>
    <n v="3547.5"/>
    <n v="32.25"/>
    <n v="110"/>
    <n v="2557.5"/>
    <s v=""/>
  </r>
  <r>
    <x v="298"/>
    <n v="17"/>
    <s v="Food Stall"/>
    <x v="0"/>
    <x v="0"/>
    <s v="rice noodles, fish broth, tamarind, shrimp paste, cucumber, mint"/>
    <n v="4.5"/>
    <n v="9.9600000000000009"/>
    <n v="13.16"/>
    <n v="279"/>
    <x v="0"/>
    <b v="0"/>
    <s v="Sunny"/>
    <n v="3671.64"/>
    <n v="1255.5"/>
    <n v="2416.14"/>
    <n v="3671.64"/>
    <n v="13.16"/>
    <n v="279"/>
    <n v="2416.14"/>
    <s v=""/>
  </r>
  <r>
    <x v="298"/>
    <n v="9"/>
    <s v="Casual Dining"/>
    <x v="1"/>
    <x v="0"/>
    <s v="spaghetti, eggs, cheese, beef bacon, black pepper"/>
    <n v="9"/>
    <n v="25.22"/>
    <n v="51.52"/>
    <n v="0"/>
    <x v="0"/>
    <b v="0"/>
    <s v="Cloudy"/>
    <n v="0"/>
    <n v="0"/>
    <n v="0"/>
    <n v="0"/>
    <n v="51.52"/>
    <n v="0"/>
    <n v="0"/>
    <s v=""/>
  </r>
  <r>
    <x v="298"/>
    <n v="38"/>
    <s v="Fine Dining"/>
    <x v="13"/>
    <x v="0"/>
    <s v="mushrooms, cream, onion, garlic, vegetable broth"/>
    <n v="3.5"/>
    <n v="18.53"/>
    <n v="24.92"/>
    <n v="69"/>
    <x v="0"/>
    <b v="0"/>
    <s v="Cloudy"/>
    <n v="1719.48"/>
    <n v="241.5"/>
    <n v="1477.98"/>
    <n v="1719.48"/>
    <n v="24.92"/>
    <n v="69"/>
    <n v="1477.98"/>
    <s v=""/>
  </r>
  <r>
    <x v="298"/>
    <n v="4"/>
    <s v="Cafe"/>
    <x v="13"/>
    <x v="0"/>
    <s v="mushrooms, cream, onion, garlic, vegetable broth"/>
    <n v="3.5"/>
    <n v="12.06"/>
    <n v="18.02"/>
    <n v="14"/>
    <x v="0"/>
    <b v="0"/>
    <s v="Cloudy"/>
    <n v="252.28"/>
    <n v="49"/>
    <n v="203.28"/>
    <n v="252.28"/>
    <n v="18.02"/>
    <n v="14"/>
    <n v="203.28"/>
    <s v=""/>
  </r>
  <r>
    <x v="299"/>
    <n v="3"/>
    <s v="Cafe"/>
    <x v="10"/>
    <x v="2"/>
    <s v="black tea, condensed milk, evaporated milk"/>
    <n v="0.9"/>
    <n v="3.16"/>
    <n v="3.6"/>
    <n v="485"/>
    <x v="0"/>
    <b v="0"/>
    <s v="Rainy"/>
    <n v="1746"/>
    <n v="436.5"/>
    <n v="1309.5"/>
    <n v="1746"/>
    <n v="3.6"/>
    <n v="485"/>
    <n v="1309.5"/>
    <s v=""/>
  </r>
  <r>
    <x v="299"/>
    <n v="36"/>
    <s v="Food Stall"/>
    <x v="6"/>
    <x v="1"/>
    <s v="chicken, yogurt, tandoori masala, ginger, garlic"/>
    <n v="7"/>
    <n v="17.760000000000002"/>
    <n v="31.32"/>
    <n v="112"/>
    <x v="0"/>
    <b v="0"/>
    <s v="Sunny"/>
    <n v="3507.84"/>
    <n v="784"/>
    <n v="2723.84"/>
    <n v="3507.84"/>
    <n v="31.32"/>
    <n v="112"/>
    <n v="2723.84"/>
    <s v=""/>
  </r>
  <r>
    <x v="299"/>
    <n v="7"/>
    <s v="Casual Dining"/>
    <x v="7"/>
    <x v="2"/>
    <s v="white bread, kaya, butter, soft-boiled eggs"/>
    <n v="2.8"/>
    <n v="8.41"/>
    <n v="12"/>
    <n v="258"/>
    <x v="0"/>
    <b v="0"/>
    <s v="Rainy"/>
    <n v="3096"/>
    <n v="722.4"/>
    <n v="2373.6"/>
    <n v="3096"/>
    <n v="12"/>
    <n v="258"/>
    <n v="2373.6"/>
    <s v=""/>
  </r>
  <r>
    <x v="299"/>
    <n v="49"/>
    <s v="Kopitiam"/>
    <x v="5"/>
    <x v="1"/>
    <s v="flat rice noodles, prawns, cockles, bean sprouts, chives, soy sauce"/>
    <n v="5"/>
    <n v="14.54"/>
    <n v="23.37"/>
    <n v="0"/>
    <x v="0"/>
    <b v="0"/>
    <s v="Sunny"/>
    <n v="0"/>
    <n v="0"/>
    <n v="0"/>
    <n v="0"/>
    <n v="23.37"/>
    <n v="0"/>
    <n v="0"/>
    <s v=""/>
  </r>
  <r>
    <x v="299"/>
    <n v="3"/>
    <s v="Cafe"/>
    <x v="12"/>
    <x v="0"/>
    <s v="rice, coconut milk, sambal, anchovies, egg, peanuts"/>
    <n v="2.5"/>
    <n v="9.61"/>
    <n v="12.71"/>
    <n v="149"/>
    <x v="0"/>
    <b v="0"/>
    <s v="Cloudy"/>
    <n v="1893.7900000000002"/>
    <n v="372.5"/>
    <n v="1521.2900000000002"/>
    <n v="1893.7900000000002"/>
    <n v="12.71"/>
    <n v="149"/>
    <n v="1521.2900000000002"/>
    <s v=""/>
  </r>
  <r>
    <x v="299"/>
    <n v="11"/>
    <s v="Food Stall"/>
    <x v="0"/>
    <x v="0"/>
    <s v="rice noodles, fish broth, tamarind, shrimp paste, cucumber, mint"/>
    <n v="4.5"/>
    <n v="12.34"/>
    <n v="14.23"/>
    <n v="281"/>
    <x v="0"/>
    <b v="0"/>
    <s v="Cloudy"/>
    <n v="3998.63"/>
    <n v="1264.5"/>
    <n v="2734.13"/>
    <n v="3998.63"/>
    <n v="14.23"/>
    <n v="281"/>
    <n v="2734.13"/>
    <s v=""/>
  </r>
  <r>
    <x v="299"/>
    <n v="46"/>
    <s v="Casual Dining"/>
    <x v="7"/>
    <x v="2"/>
    <s v="white bread, kaya, butter, soft-boiled eggs"/>
    <n v="2.8"/>
    <n v="9.24"/>
    <n v="7.61"/>
    <n v="823"/>
    <x v="1"/>
    <b v="0"/>
    <s v="Cloudy"/>
    <n v="6263.0300000000007"/>
    <n v="2304.3999999999996"/>
    <n v="3958.630000000001"/>
    <n v="6263.0300000000007"/>
    <n v="7.61"/>
    <n v="823"/>
    <n v="3958.630000000001"/>
    <s v=""/>
  </r>
  <r>
    <x v="299"/>
    <n v="45"/>
    <s v="Food Stall"/>
    <x v="7"/>
    <x v="2"/>
    <s v="white bread, kaya, butter, soft-boiled eggs"/>
    <n v="2.8"/>
    <n v="5.29"/>
    <n v="8.6999999999999993"/>
    <n v="403"/>
    <x v="0"/>
    <b v="0"/>
    <s v="Cloudy"/>
    <n v="3506.1"/>
    <n v="1128.3999999999999"/>
    <n v="2377.6999999999998"/>
    <n v="3506.1"/>
    <n v="8.6999999999999993"/>
    <n v="403"/>
    <n v="2377.6999999999998"/>
    <s v=""/>
  </r>
  <r>
    <x v="299"/>
    <n v="2"/>
    <s v="Food Stall"/>
    <x v="3"/>
    <x v="1"/>
    <s v="flour, ghee, egg, water, curry"/>
    <n v="0.8"/>
    <n v="1.81"/>
    <n v="2.4900000000000002"/>
    <n v="378"/>
    <x v="0"/>
    <b v="0"/>
    <s v="Sunny"/>
    <n v="941.22"/>
    <n v="302.40000000000003"/>
    <n v="638.81999999999994"/>
    <n v="941.22"/>
    <n v="2.4900000000000002"/>
    <n v="378"/>
    <n v="638.81999999999994"/>
    <s v=""/>
  </r>
  <r>
    <x v="299"/>
    <n v="9"/>
    <s v="Casual Dining"/>
    <x v="13"/>
    <x v="1"/>
    <s v="mushrooms, cream, onion, garlic, vegetable broth"/>
    <n v="3.5"/>
    <n v="11.53"/>
    <n v="21.44"/>
    <n v="81"/>
    <x v="0"/>
    <b v="0"/>
    <s v="Cloudy"/>
    <n v="1736.64"/>
    <n v="283.5"/>
    <n v="1453.14"/>
    <n v="1736.64"/>
    <n v="21.44"/>
    <n v="81"/>
    <n v="1453.14"/>
    <s v=""/>
  </r>
  <r>
    <x v="299"/>
    <n v="46"/>
    <s v="Casual Dining"/>
    <x v="1"/>
    <x v="0"/>
    <s v="spaghetti, eggs, cheese, beef bacon, black pepper"/>
    <n v="9"/>
    <n v="26.08"/>
    <n v="48.5"/>
    <n v="204"/>
    <x v="0"/>
    <b v="0"/>
    <s v="Cloudy"/>
    <n v="9894"/>
    <n v="1836"/>
    <n v="8058"/>
    <n v="9894"/>
    <n v="48.5"/>
    <n v="204"/>
    <n v="8058"/>
    <s v=""/>
  </r>
  <r>
    <x v="299"/>
    <n v="13"/>
    <s v="Food Stall"/>
    <x v="2"/>
    <x v="0"/>
    <s v="beef, coconut milk, galangal, lemongrass, spices, chili"/>
    <n v="9"/>
    <n v="21.85"/>
    <n v="41.36"/>
    <n v="0"/>
    <x v="0"/>
    <b v="0"/>
    <s v="Cloudy"/>
    <n v="0"/>
    <n v="0"/>
    <n v="0"/>
    <n v="0"/>
    <n v="41.36"/>
    <n v="0"/>
    <n v="0"/>
    <s v=""/>
  </r>
  <r>
    <x v="299"/>
    <n v="15"/>
    <s v="Food Stall"/>
    <x v="12"/>
    <x v="2"/>
    <s v="rice, coconut milk, sambal, anchovies, egg, peanuts"/>
    <n v="2.5"/>
    <n v="5.23"/>
    <n v="8.86"/>
    <n v="171"/>
    <x v="0"/>
    <b v="0"/>
    <s v="Sunny"/>
    <n v="1515.06"/>
    <n v="427.5"/>
    <n v="1087.56"/>
    <n v="1515.06"/>
    <n v="8.86"/>
    <n v="171"/>
    <n v="1087.56"/>
    <s v=""/>
  </r>
  <r>
    <x v="299"/>
    <n v="3"/>
    <s v="Cafe"/>
    <x v="1"/>
    <x v="1"/>
    <s v="spaghetti, eggs, cheese, beef bacon, black pepper"/>
    <n v="9"/>
    <n v="33.35"/>
    <n v="41.79"/>
    <n v="0"/>
    <x v="0"/>
    <b v="0"/>
    <s v="Rainy"/>
    <n v="0"/>
    <n v="0"/>
    <n v="0"/>
    <n v="0"/>
    <n v="41.79"/>
    <n v="0"/>
    <n v="0"/>
    <s v=""/>
  </r>
  <r>
    <x v="299"/>
    <n v="28"/>
    <s v="Fine Dining"/>
    <x v="2"/>
    <x v="0"/>
    <s v="beef, coconut milk, galangal, lemongrass, spices, chili"/>
    <n v="9"/>
    <n v="50.14"/>
    <n v="70.819999999999993"/>
    <n v="2"/>
    <x v="0"/>
    <b v="0"/>
    <s v="Rainy"/>
    <n v="141.63999999999999"/>
    <n v="18"/>
    <n v="123.63999999999999"/>
    <n v="141.63999999999999"/>
    <n v="70.819999999999993"/>
    <n v="2"/>
    <n v="123.63999999999999"/>
    <s v=""/>
  </r>
  <r>
    <x v="299"/>
    <n v="35"/>
    <s v="Food Stall"/>
    <x v="5"/>
    <x v="1"/>
    <s v="flat rice noodles, prawns, cockles, bean sprouts, chives, soy sauce"/>
    <n v="5"/>
    <n v="11.43"/>
    <n v="13.21"/>
    <n v="159"/>
    <x v="1"/>
    <b v="0"/>
    <s v="Cloudy"/>
    <n v="2100.3900000000003"/>
    <n v="795"/>
    <n v="1305.3900000000003"/>
    <n v="2100.3900000000003"/>
    <n v="13.21"/>
    <n v="159"/>
    <n v="1305.3900000000003"/>
    <s v=""/>
  </r>
  <r>
    <x v="299"/>
    <n v="3"/>
    <s v="Cafe"/>
    <x v="12"/>
    <x v="2"/>
    <s v="rice, coconut milk, sambal, anchovies, egg, peanuts"/>
    <n v="2.5"/>
    <n v="10.72"/>
    <n v="11.69"/>
    <n v="175"/>
    <x v="0"/>
    <b v="0"/>
    <s v="Sunny"/>
    <n v="2045.75"/>
    <n v="437.5"/>
    <n v="1608.25"/>
    <n v="2045.75"/>
    <n v="11.69"/>
    <n v="175"/>
    <n v="1608.25"/>
    <s v=""/>
  </r>
  <r>
    <x v="299"/>
    <n v="48"/>
    <s v="Casual Dining"/>
    <x v="7"/>
    <x v="2"/>
    <s v="white bread, kaya, butter, soft-boiled eggs"/>
    <n v="2.8"/>
    <n v="8.33"/>
    <n v="13.58"/>
    <n v="393"/>
    <x v="0"/>
    <b v="0"/>
    <s v="Sunny"/>
    <n v="5336.94"/>
    <n v="1100.3999999999999"/>
    <n v="4236.54"/>
    <n v="5336.94"/>
    <n v="13.58"/>
    <n v="393"/>
    <n v="4236.54"/>
    <s v=""/>
  </r>
  <r>
    <x v="299"/>
    <n v="11"/>
    <s v="Food Stall"/>
    <x v="7"/>
    <x v="2"/>
    <s v="white bread, kaya, butter, soft-boiled eggs"/>
    <n v="2.8"/>
    <n v="6.96"/>
    <n v="8.56"/>
    <n v="295"/>
    <x v="0"/>
    <b v="0"/>
    <s v="Sunny"/>
    <n v="2525.2000000000003"/>
    <n v="826"/>
    <n v="1699.2000000000003"/>
    <n v="2525.2000000000003"/>
    <n v="8.56"/>
    <n v="295"/>
    <n v="1699.2000000000003"/>
    <s v=""/>
  </r>
  <r>
    <x v="299"/>
    <n v="24"/>
    <s v="Casual Dining"/>
    <x v="9"/>
    <x v="0"/>
    <s v="chicken, rice, ginger, garlic, chili sauce, cucumber"/>
    <n v="4"/>
    <n v="11.38"/>
    <n v="26.49"/>
    <n v="24"/>
    <x v="0"/>
    <b v="0"/>
    <s v="Cloudy"/>
    <n v="635.76"/>
    <n v="96"/>
    <n v="539.76"/>
    <n v="635.76"/>
    <n v="26.49"/>
    <n v="24"/>
    <n v="539.76"/>
    <s v=""/>
  </r>
  <r>
    <x v="299"/>
    <n v="28"/>
    <s v="Fine Dining"/>
    <x v="12"/>
    <x v="2"/>
    <s v="rice, coconut milk, sambal, anchovies, egg, peanuts"/>
    <n v="2.5"/>
    <n v="11.81"/>
    <n v="14.17"/>
    <n v="279"/>
    <x v="0"/>
    <b v="0"/>
    <s v="Cloudy"/>
    <n v="3953.43"/>
    <n v="697.5"/>
    <n v="3255.93"/>
    <n v="3953.43"/>
    <n v="14.17"/>
    <n v="279"/>
    <n v="3255.93"/>
    <s v=""/>
  </r>
  <r>
    <x v="299"/>
    <n v="35"/>
    <s v="Food Stall"/>
    <x v="9"/>
    <x v="0"/>
    <s v="chicken, rice, ginger, garlic, chili sauce, cucumber"/>
    <n v="4"/>
    <n v="8.52"/>
    <n v="13.92"/>
    <n v="144"/>
    <x v="0"/>
    <b v="0"/>
    <s v="Sunny"/>
    <n v="2004.48"/>
    <n v="576"/>
    <n v="1428.48"/>
    <n v="2004.48"/>
    <n v="13.92"/>
    <n v="144"/>
    <n v="1428.48"/>
    <s v=""/>
  </r>
  <r>
    <x v="299"/>
    <n v="37"/>
    <s v="Food Stall"/>
    <x v="4"/>
    <x v="1"/>
    <s v="rice flour jelly, coconut milk, palm sugar, red beans"/>
    <n v="2"/>
    <n v="4.17"/>
    <n v="7.32"/>
    <n v="136"/>
    <x v="0"/>
    <b v="0"/>
    <s v="Sunny"/>
    <n v="995.52"/>
    <n v="272"/>
    <n v="723.52"/>
    <n v="995.52"/>
    <n v="7.32"/>
    <n v="136"/>
    <n v="723.52"/>
    <s v=""/>
  </r>
  <r>
    <x v="299"/>
    <n v="39"/>
    <s v="Casual Dining"/>
    <x v="2"/>
    <x v="0"/>
    <s v="beef, coconut milk, galangal, lemongrass, spices, chili"/>
    <n v="9"/>
    <n v="23.07"/>
    <n v="50.07"/>
    <n v="2"/>
    <x v="0"/>
    <b v="0"/>
    <s v="Sunny"/>
    <n v="100.14"/>
    <n v="18"/>
    <n v="82.14"/>
    <n v="100.14"/>
    <n v="50.07"/>
    <n v="2"/>
    <n v="82.14"/>
    <s v=""/>
  </r>
  <r>
    <x v="300"/>
    <n v="41"/>
    <s v="Cafe"/>
    <x v="13"/>
    <x v="1"/>
    <s v="mushrooms, cream, onion, garlic, vegetable broth"/>
    <n v="3.5"/>
    <n v="11.53"/>
    <n v="15.97"/>
    <n v="138"/>
    <x v="0"/>
    <b v="1"/>
    <s v="Sunny"/>
    <n v="2203.86"/>
    <n v="483"/>
    <n v="1720.8600000000001"/>
    <n v="2203.86"/>
    <n v="15.97"/>
    <n v="138"/>
    <n v="1720.8600000000001"/>
    <s v=""/>
  </r>
  <r>
    <x v="300"/>
    <n v="43"/>
    <s v="Casual Dining"/>
    <x v="10"/>
    <x v="2"/>
    <s v="black tea, condensed milk, evaporated milk"/>
    <n v="0.9"/>
    <n v="2.94"/>
    <n v="4.47"/>
    <n v="776"/>
    <x v="0"/>
    <b v="0"/>
    <s v="Sunny"/>
    <n v="3468.72"/>
    <n v="698.4"/>
    <n v="2770.3199999999997"/>
    <n v="3468.72"/>
    <n v="4.47"/>
    <n v="776"/>
    <n v="2770.3199999999997"/>
    <s v=""/>
  </r>
  <r>
    <x v="300"/>
    <n v="10"/>
    <s v="Fine Dining"/>
    <x v="8"/>
    <x v="1"/>
    <s v="chicken thigh, black pepper sauce, fries, coleslaw"/>
    <n v="8"/>
    <n v="40.15"/>
    <n v="67.180000000000007"/>
    <n v="69"/>
    <x v="0"/>
    <b v="0"/>
    <s v="Sunny"/>
    <n v="4635.42"/>
    <n v="552"/>
    <n v="4083.42"/>
    <n v="4635.42"/>
    <n v="67.180000000000007"/>
    <n v="69"/>
    <n v="4083.42"/>
    <s v=""/>
  </r>
  <r>
    <x v="300"/>
    <n v="19"/>
    <s v="Casual Dining"/>
    <x v="4"/>
    <x v="0"/>
    <s v="rice flour jelly, coconut milk, palm sugar, red beans"/>
    <n v="2"/>
    <n v="6.95"/>
    <n v="12.21"/>
    <n v="123"/>
    <x v="0"/>
    <b v="0"/>
    <s v="Rainy"/>
    <n v="1501.8300000000002"/>
    <n v="246"/>
    <n v="1255.8300000000002"/>
    <n v="1501.8300000000002"/>
    <n v="12.21"/>
    <n v="123"/>
    <n v="1255.8300000000002"/>
    <s v=""/>
  </r>
  <r>
    <x v="300"/>
    <n v="38"/>
    <s v="Fine Dining"/>
    <x v="8"/>
    <x v="1"/>
    <s v="chicken thigh, black pepper sauce, fries, coleslaw"/>
    <n v="8"/>
    <n v="33.08"/>
    <n v="71.06"/>
    <n v="21"/>
    <x v="0"/>
    <b v="0"/>
    <s v="Sunny"/>
    <n v="1492.26"/>
    <n v="168"/>
    <n v="1324.26"/>
    <n v="1492.26"/>
    <n v="71.06"/>
    <n v="21"/>
    <n v="1324.26"/>
    <s v=""/>
  </r>
  <r>
    <x v="300"/>
    <n v="37"/>
    <s v="Food Stall"/>
    <x v="10"/>
    <x v="0"/>
    <s v="black tea, condensed milk, evaporated milk"/>
    <n v="0.9"/>
    <n v="1.87"/>
    <n v="2.73"/>
    <n v="628"/>
    <x v="0"/>
    <b v="0"/>
    <s v="Sunny"/>
    <n v="1714.44"/>
    <n v="565.20000000000005"/>
    <n v="1149.24"/>
    <n v="1714.44"/>
    <n v="2.73"/>
    <n v="628"/>
    <n v="1149.24"/>
    <s v=""/>
  </r>
  <r>
    <x v="300"/>
    <n v="14"/>
    <s v="Food Stall"/>
    <x v="7"/>
    <x v="2"/>
    <s v="white bread, kaya, butter, soft-boiled eggs"/>
    <n v="2.8"/>
    <n v="6.46"/>
    <n v="7.35"/>
    <n v="479"/>
    <x v="0"/>
    <b v="0"/>
    <s v="Sunny"/>
    <n v="3520.6499999999996"/>
    <n v="1341.1999999999998"/>
    <n v="2179.4499999999998"/>
    <n v="3520.6499999999996"/>
    <n v="7.35"/>
    <n v="479"/>
    <n v="2179.4499999999998"/>
    <s v=""/>
  </r>
  <r>
    <x v="300"/>
    <n v="14"/>
    <s v="Food Stall"/>
    <x v="2"/>
    <x v="1"/>
    <s v="beef, coconut milk, galangal, lemongrass, spices, chili"/>
    <n v="9"/>
    <n v="19.010000000000002"/>
    <n v="23.27"/>
    <n v="257"/>
    <x v="1"/>
    <b v="0"/>
    <s v="Cloudy"/>
    <n v="5980.39"/>
    <n v="2313"/>
    <n v="3667.3900000000003"/>
    <n v="5980.39"/>
    <n v="23.27"/>
    <n v="257"/>
    <n v="3667.3900000000003"/>
    <s v=""/>
  </r>
  <r>
    <x v="300"/>
    <n v="21"/>
    <s v="Casual Dining"/>
    <x v="8"/>
    <x v="0"/>
    <s v="chicken thigh, black pepper sauce, fries, coleslaw"/>
    <n v="8"/>
    <n v="19.21"/>
    <n v="42.67"/>
    <n v="200"/>
    <x v="0"/>
    <b v="1"/>
    <s v="Cloudy"/>
    <n v="8534"/>
    <n v="1600"/>
    <n v="6934"/>
    <n v="8534"/>
    <n v="42.67"/>
    <n v="200"/>
    <n v="6934"/>
    <s v=""/>
  </r>
  <r>
    <x v="300"/>
    <n v="34"/>
    <s v="Casual Dining"/>
    <x v="7"/>
    <x v="2"/>
    <s v="white bread, kaya, butter, soft-boiled eggs"/>
    <n v="2.8"/>
    <n v="6.95"/>
    <n v="10.3"/>
    <n v="1059"/>
    <x v="1"/>
    <b v="0"/>
    <s v="Sunny"/>
    <n v="10907.7"/>
    <n v="2965.2"/>
    <n v="7942.5000000000009"/>
    <n v="10907.7"/>
    <n v="10.3"/>
    <n v="1059"/>
    <n v="7942.5000000000009"/>
    <s v=""/>
  </r>
  <r>
    <x v="300"/>
    <n v="23"/>
    <s v="Fine Dining"/>
    <x v="1"/>
    <x v="1"/>
    <s v="spaghetti, eggs, cheese, beef bacon, black pepper"/>
    <n v="9"/>
    <n v="37.9"/>
    <n v="40.31"/>
    <n v="360"/>
    <x v="1"/>
    <b v="0"/>
    <s v="Sunny"/>
    <n v="14511.6"/>
    <n v="3240"/>
    <n v="11271.6"/>
    <n v="14511.6"/>
    <n v="40.31"/>
    <n v="360"/>
    <n v="11271.6"/>
    <s v=""/>
  </r>
  <r>
    <x v="300"/>
    <n v="12"/>
    <s v="Cafe"/>
    <x v="1"/>
    <x v="0"/>
    <s v="spaghetti, eggs, cheese, beef bacon, black pepper"/>
    <n v="9"/>
    <n v="30.63"/>
    <n v="41.07"/>
    <n v="0"/>
    <x v="0"/>
    <b v="0"/>
    <s v="Sunny"/>
    <n v="0"/>
    <n v="0"/>
    <n v="0"/>
    <n v="0"/>
    <n v="41.07"/>
    <n v="0"/>
    <n v="0"/>
    <s v=""/>
  </r>
  <r>
    <x v="300"/>
    <n v="26"/>
    <s v="Food Stall"/>
    <x v="2"/>
    <x v="1"/>
    <s v="beef, coconut milk, galangal, lemongrass, spices, chili"/>
    <n v="9"/>
    <n v="21.11"/>
    <n v="41.4"/>
    <n v="93"/>
    <x v="0"/>
    <b v="0"/>
    <s v="Sunny"/>
    <n v="3850.2"/>
    <n v="837"/>
    <n v="3013.2"/>
    <n v="3850.2"/>
    <n v="41.4"/>
    <n v="93"/>
    <n v="3013.2"/>
    <s v=""/>
  </r>
  <r>
    <x v="300"/>
    <n v="12"/>
    <s v="Cafe"/>
    <x v="13"/>
    <x v="1"/>
    <s v="mushrooms, cream, onion, garlic, vegetable broth"/>
    <n v="3.5"/>
    <n v="13.39"/>
    <n v="13.7"/>
    <n v="240"/>
    <x v="0"/>
    <b v="0"/>
    <s v="Sunny"/>
    <n v="3288"/>
    <n v="840"/>
    <n v="2448"/>
    <n v="3288"/>
    <n v="13.7"/>
    <n v="240"/>
    <n v="2448"/>
    <s v=""/>
  </r>
  <r>
    <x v="300"/>
    <n v="43"/>
    <s v="Casual Dining"/>
    <x v="13"/>
    <x v="0"/>
    <s v="mushrooms, cream, onion, garlic, vegetable broth"/>
    <n v="3.5"/>
    <n v="9.1"/>
    <n v="14.51"/>
    <n v="242"/>
    <x v="1"/>
    <b v="0"/>
    <s v="Rainy"/>
    <n v="3511.42"/>
    <n v="847"/>
    <n v="2664.42"/>
    <n v="3511.42"/>
    <n v="14.51"/>
    <n v="242"/>
    <n v="2664.42"/>
    <s v=""/>
  </r>
  <r>
    <x v="300"/>
    <n v="17"/>
    <s v="Food Stall"/>
    <x v="4"/>
    <x v="1"/>
    <s v="rice flour jelly, coconut milk, palm sugar, red beans"/>
    <n v="2"/>
    <n v="5.07"/>
    <n v="7.4"/>
    <n v="224"/>
    <x v="0"/>
    <b v="0"/>
    <s v="Cloudy"/>
    <n v="1657.6000000000001"/>
    <n v="448"/>
    <n v="1209.6000000000001"/>
    <n v="1657.6000000000001"/>
    <n v="7.4"/>
    <n v="224"/>
    <n v="1209.6000000000001"/>
    <s v=""/>
  </r>
  <r>
    <x v="300"/>
    <n v="47"/>
    <s v="Food Stall"/>
    <x v="0"/>
    <x v="0"/>
    <s v="rice noodles, fish broth, tamarind, shrimp paste, cucumber, mint"/>
    <n v="4.5"/>
    <n v="9.0500000000000007"/>
    <n v="10.93"/>
    <n v="415"/>
    <x v="1"/>
    <b v="0"/>
    <s v="Sunny"/>
    <n v="4535.95"/>
    <n v="1867.5"/>
    <n v="2668.45"/>
    <n v="4535.95"/>
    <n v="10.93"/>
    <n v="415"/>
    <n v="2668.45"/>
    <s v=""/>
  </r>
  <r>
    <x v="300"/>
    <n v="2"/>
    <s v="Food Stall"/>
    <x v="3"/>
    <x v="1"/>
    <s v="flour, ghee, egg, water, curry"/>
    <n v="0.8"/>
    <n v="2.06"/>
    <n v="2.44"/>
    <n v="544"/>
    <x v="0"/>
    <b v="0"/>
    <s v="Sunny"/>
    <n v="1327.36"/>
    <n v="435.20000000000005"/>
    <n v="892.15999999999985"/>
    <n v="1327.36"/>
    <n v="2.44"/>
    <n v="544"/>
    <n v="892.15999999999985"/>
    <s v=""/>
  </r>
  <r>
    <x v="300"/>
    <n v="23"/>
    <s v="Fine Dining"/>
    <x v="13"/>
    <x v="1"/>
    <s v="mushrooms, cream, onion, garlic, vegetable broth"/>
    <n v="3.5"/>
    <n v="21.15"/>
    <n v="25"/>
    <n v="150"/>
    <x v="0"/>
    <b v="0"/>
    <s v="Cloudy"/>
    <n v="3750"/>
    <n v="525"/>
    <n v="3225"/>
    <n v="3750"/>
    <n v="25"/>
    <n v="150"/>
    <n v="3225"/>
    <s v=""/>
  </r>
  <r>
    <x v="300"/>
    <n v="3"/>
    <s v="Cafe"/>
    <x v="1"/>
    <x v="0"/>
    <s v="spaghetti, eggs, cheese, beef bacon, black pepper"/>
    <n v="9"/>
    <n v="37.9"/>
    <n v="52.06"/>
    <n v="8"/>
    <x v="0"/>
    <b v="0"/>
    <s v="Cloudy"/>
    <n v="416.48"/>
    <n v="72"/>
    <n v="344.48"/>
    <n v="416.48"/>
    <n v="52.06"/>
    <n v="8"/>
    <n v="344.48"/>
    <s v=""/>
  </r>
  <r>
    <x v="300"/>
    <n v="33"/>
    <s v="Cafe"/>
    <x v="10"/>
    <x v="1"/>
    <s v="black tea, condensed milk, evaporated milk"/>
    <n v="0.9"/>
    <n v="2.78"/>
    <n v="2.25"/>
    <n v="895"/>
    <x v="1"/>
    <b v="0"/>
    <s v="Sunny"/>
    <n v="2013.75"/>
    <n v="805.5"/>
    <n v="1208.25"/>
    <n v="2013.75"/>
    <n v="2.25"/>
    <n v="895"/>
    <n v="1208.25"/>
    <s v=""/>
  </r>
  <r>
    <x v="300"/>
    <n v="47"/>
    <s v="Food Stall"/>
    <x v="10"/>
    <x v="0"/>
    <s v="black tea, condensed milk, evaporated milk"/>
    <n v="0.9"/>
    <n v="2"/>
    <n v="1.8"/>
    <n v="1269"/>
    <x v="1"/>
    <b v="0"/>
    <s v="Sunny"/>
    <n v="2284.2000000000003"/>
    <n v="1142.1000000000001"/>
    <n v="1142.1000000000001"/>
    <n v="2284.2000000000003"/>
    <n v="1.8"/>
    <n v="1269"/>
    <n v="1142.1000000000001"/>
    <s v=""/>
  </r>
  <r>
    <x v="300"/>
    <n v="34"/>
    <s v="Casual Dining"/>
    <x v="7"/>
    <x v="2"/>
    <s v="white bread, kaya, butter, soft-boiled eggs"/>
    <n v="2.8"/>
    <n v="7.78"/>
    <n v="9.7899999999999991"/>
    <n v="1138"/>
    <x v="1"/>
    <b v="0"/>
    <s v="Rainy"/>
    <n v="11141.019999999999"/>
    <n v="3186.3999999999996"/>
    <n v="7954.619999999999"/>
    <n v="11141.019999999999"/>
    <n v="9.7899999999999991"/>
    <n v="1138"/>
    <n v="7954.619999999999"/>
    <s v=""/>
  </r>
  <r>
    <x v="300"/>
    <n v="43"/>
    <s v="Casual Dining"/>
    <x v="8"/>
    <x v="0"/>
    <s v="chicken thigh, black pepper sauce, fries, coleslaw"/>
    <n v="8"/>
    <n v="28.31"/>
    <n v="40.28"/>
    <n v="186"/>
    <x v="0"/>
    <b v="0"/>
    <s v="Sunny"/>
    <n v="7492.08"/>
    <n v="1488"/>
    <n v="6004.08"/>
    <n v="7492.08"/>
    <n v="40.28"/>
    <n v="186"/>
    <n v="6004.08"/>
    <s v=""/>
  </r>
  <r>
    <x v="300"/>
    <n v="35"/>
    <s v="Food Stall"/>
    <x v="5"/>
    <x v="1"/>
    <s v="flat rice noodles, prawns, cockles, bean sprouts, chives, soy sauce"/>
    <n v="5"/>
    <n v="11.01"/>
    <n v="22.22"/>
    <n v="119"/>
    <x v="0"/>
    <b v="0"/>
    <s v="Cloudy"/>
    <n v="2644.18"/>
    <n v="595"/>
    <n v="2049.1799999999998"/>
    <n v="2644.18"/>
    <n v="22.22"/>
    <n v="119"/>
    <n v="2049.1799999999998"/>
    <s v=""/>
  </r>
  <r>
    <x v="301"/>
    <n v="29"/>
    <s v="Food Stall"/>
    <x v="9"/>
    <x v="0"/>
    <s v="chicken, rice, ginger, garlic, chili sauce, cucumber"/>
    <n v="4"/>
    <n v="10"/>
    <n v="12.1"/>
    <n v="278"/>
    <x v="0"/>
    <b v="0"/>
    <s v="Sunny"/>
    <n v="3363.7999999999997"/>
    <n v="1112"/>
    <n v="2251.7999999999997"/>
    <n v="3363.7999999999997"/>
    <n v="12.1"/>
    <n v="278"/>
    <n v="2251.7999999999997"/>
    <s v=""/>
  </r>
  <r>
    <x v="301"/>
    <n v="32"/>
    <s v="Fine Dining"/>
    <x v="8"/>
    <x v="1"/>
    <s v="chicken thigh, black pepper sauce, fries, coleslaw"/>
    <n v="8"/>
    <n v="35.47"/>
    <n v="43.86"/>
    <n v="402"/>
    <x v="1"/>
    <b v="1"/>
    <s v="Sunny"/>
    <n v="17631.72"/>
    <n v="3216"/>
    <n v="14415.720000000001"/>
    <n v="17631.72"/>
    <n v="43.86"/>
    <n v="402"/>
    <n v="14415.720000000001"/>
    <s v=""/>
  </r>
  <r>
    <x v="301"/>
    <n v="13"/>
    <s v="Food Stall"/>
    <x v="4"/>
    <x v="1"/>
    <s v="rice flour jelly, coconut milk, palm sugar, red beans"/>
    <n v="2"/>
    <n v="4"/>
    <n v="4.8600000000000003"/>
    <n v="339"/>
    <x v="1"/>
    <b v="0"/>
    <s v="Rainy"/>
    <n v="1647.5400000000002"/>
    <n v="678"/>
    <n v="969.54000000000019"/>
    <n v="1647.5400000000002"/>
    <n v="4.8600000000000003"/>
    <n v="339"/>
    <n v="969.54000000000019"/>
    <s v=""/>
  </r>
  <r>
    <x v="301"/>
    <n v="11"/>
    <s v="Food Stall"/>
    <x v="10"/>
    <x v="0"/>
    <s v="black tea, condensed milk, evaporated milk"/>
    <n v="0.9"/>
    <n v="2.39"/>
    <n v="2.68"/>
    <n v="606"/>
    <x v="0"/>
    <b v="0"/>
    <s v="Sunny"/>
    <n v="1624.0800000000002"/>
    <n v="545.4"/>
    <n v="1078.6800000000003"/>
    <n v="1624.0800000000002"/>
    <n v="2.68"/>
    <n v="606"/>
    <n v="1078.6800000000003"/>
    <s v=""/>
  </r>
  <r>
    <x v="301"/>
    <n v="22"/>
    <s v="Food Stall"/>
    <x v="3"/>
    <x v="1"/>
    <s v="flour, ghee, egg, water, curry"/>
    <n v="0.8"/>
    <n v="1.82"/>
    <n v="2.72"/>
    <n v="393"/>
    <x v="0"/>
    <b v="0"/>
    <s v="Sunny"/>
    <n v="1068.96"/>
    <n v="314.40000000000003"/>
    <n v="754.56"/>
    <n v="1068.96"/>
    <n v="2.72"/>
    <n v="393"/>
    <n v="754.56"/>
    <s v=""/>
  </r>
  <r>
    <x v="301"/>
    <n v="49"/>
    <s v="Kopitiam"/>
    <x v="7"/>
    <x v="2"/>
    <s v="white bread, kaya, butter, soft-boiled eggs"/>
    <n v="2.8"/>
    <n v="5.94"/>
    <n v="9.34"/>
    <n v="706"/>
    <x v="0"/>
    <b v="0"/>
    <s v="Sunny"/>
    <n v="6594.04"/>
    <n v="1976.8"/>
    <n v="4617.24"/>
    <n v="6594.04"/>
    <n v="9.34"/>
    <n v="706"/>
    <n v="4617.24"/>
    <s v=""/>
  </r>
  <r>
    <x v="301"/>
    <n v="8"/>
    <s v="Casual Dining"/>
    <x v="1"/>
    <x v="0"/>
    <s v="spaghetti, eggs, cheese, beef bacon, black pepper"/>
    <n v="9"/>
    <n v="25.23"/>
    <n v="51.8"/>
    <n v="230"/>
    <x v="0"/>
    <b v="0"/>
    <s v="Sunny"/>
    <n v="11914"/>
    <n v="2070"/>
    <n v="9844"/>
    <n v="11914"/>
    <n v="51.8"/>
    <n v="230"/>
    <n v="9844"/>
    <s v=""/>
  </r>
  <r>
    <x v="301"/>
    <n v="31"/>
    <s v="Food Stall"/>
    <x v="7"/>
    <x v="2"/>
    <s v="white bread, kaya, butter, soft-boiled eggs"/>
    <n v="2.8"/>
    <n v="6.19"/>
    <n v="8.68"/>
    <n v="367"/>
    <x v="0"/>
    <b v="0"/>
    <s v="Sunny"/>
    <n v="3185.56"/>
    <n v="1027.5999999999999"/>
    <n v="2157.96"/>
    <n v="3185.56"/>
    <n v="8.68"/>
    <n v="367"/>
    <n v="2157.96"/>
    <s v=""/>
  </r>
  <r>
    <x v="301"/>
    <n v="31"/>
    <s v="Food Stall"/>
    <x v="7"/>
    <x v="2"/>
    <s v="white bread, kaya, butter, soft-boiled eggs"/>
    <n v="2.8"/>
    <n v="7.27"/>
    <n v="9.5500000000000007"/>
    <n v="461"/>
    <x v="0"/>
    <b v="0"/>
    <s v="Rainy"/>
    <n v="4402.55"/>
    <n v="1290.8"/>
    <n v="3111.75"/>
    <n v="4402.55"/>
    <n v="9.5500000000000007"/>
    <n v="461"/>
    <n v="3111.75"/>
    <s v=""/>
  </r>
  <r>
    <x v="301"/>
    <n v="2"/>
    <s v="Food Stall"/>
    <x v="3"/>
    <x v="2"/>
    <s v="flour, ghee, egg, water, curry"/>
    <n v="0.8"/>
    <n v="1.82"/>
    <n v="2.38"/>
    <n v="440"/>
    <x v="0"/>
    <b v="0"/>
    <s v="Sunny"/>
    <n v="1047.2"/>
    <n v="352"/>
    <n v="695.2"/>
    <n v="1047.2"/>
    <n v="2.38"/>
    <n v="440"/>
    <n v="695.2"/>
    <s v=""/>
  </r>
  <r>
    <x v="301"/>
    <n v="6"/>
    <s v="Fine Dining"/>
    <x v="8"/>
    <x v="1"/>
    <s v="chicken thigh, black pepper sauce, fries, coleslaw"/>
    <n v="8"/>
    <n v="31.82"/>
    <n v="56.86"/>
    <n v="202"/>
    <x v="0"/>
    <b v="0"/>
    <s v="Sunny"/>
    <n v="11485.72"/>
    <n v="1616"/>
    <n v="9869.7199999999993"/>
    <n v="11485.72"/>
    <n v="56.86"/>
    <n v="202"/>
    <n v="9869.7199999999993"/>
    <s v=""/>
  </r>
  <r>
    <x v="301"/>
    <n v="16"/>
    <s v="Food Stall"/>
    <x v="6"/>
    <x v="1"/>
    <s v="chicken, yogurt, tandoori masala, ginger, garlic"/>
    <n v="7"/>
    <n v="16.96"/>
    <n v="31.22"/>
    <n v="21"/>
    <x v="0"/>
    <b v="0"/>
    <s v="Rainy"/>
    <n v="655.62"/>
    <n v="147"/>
    <n v="508.62"/>
    <n v="655.62"/>
    <n v="31.22"/>
    <n v="21"/>
    <n v="508.62"/>
    <s v=""/>
  </r>
  <r>
    <x v="301"/>
    <n v="15"/>
    <s v="Food Stall"/>
    <x v="2"/>
    <x v="0"/>
    <s v="beef, coconut milk, galangal, lemongrass, spices, chili"/>
    <n v="9"/>
    <n v="21.02"/>
    <n v="32.06"/>
    <n v="59"/>
    <x v="0"/>
    <b v="0"/>
    <s v="Sunny"/>
    <n v="1891.5400000000002"/>
    <n v="531"/>
    <n v="1360.5400000000002"/>
    <n v="1891.5400000000002"/>
    <n v="32.06"/>
    <n v="59"/>
    <n v="1360.5400000000002"/>
    <s v=""/>
  </r>
  <r>
    <x v="301"/>
    <n v="41"/>
    <s v="Cafe"/>
    <x v="13"/>
    <x v="0"/>
    <s v="mushrooms, cream, onion, garlic, vegetable broth"/>
    <n v="3.5"/>
    <n v="11.53"/>
    <n v="10.51"/>
    <n v="294"/>
    <x v="1"/>
    <b v="0"/>
    <s v="Sunny"/>
    <n v="3089.94"/>
    <n v="1029"/>
    <n v="2060.94"/>
    <n v="3089.94"/>
    <n v="10.51"/>
    <n v="294"/>
    <n v="2060.94"/>
    <s v=""/>
  </r>
  <r>
    <x v="301"/>
    <n v="49"/>
    <s v="Kopitiam"/>
    <x v="5"/>
    <x v="1"/>
    <s v="flat rice noodles, prawns, cockles, bean sprouts, chives, soy sauce"/>
    <n v="5"/>
    <n v="10.95"/>
    <n v="22.65"/>
    <n v="55"/>
    <x v="0"/>
    <b v="0"/>
    <s v="Rainy"/>
    <n v="1245.75"/>
    <n v="275"/>
    <n v="970.75"/>
    <n v="1245.75"/>
    <n v="22.65"/>
    <n v="55"/>
    <n v="970.75"/>
    <s v=""/>
  </r>
  <r>
    <x v="301"/>
    <n v="10"/>
    <s v="Fine Dining"/>
    <x v="1"/>
    <x v="0"/>
    <s v="spaghetti, eggs, cheese, beef bacon, black pepper"/>
    <n v="9"/>
    <n v="37.909999999999997"/>
    <n v="41.36"/>
    <n v="326"/>
    <x v="1"/>
    <b v="0"/>
    <s v="Sunny"/>
    <n v="13483.36"/>
    <n v="2934"/>
    <n v="10549.36"/>
    <n v="13483.36"/>
    <n v="41.36"/>
    <n v="326"/>
    <n v="10549.36"/>
    <s v=""/>
  </r>
  <r>
    <x v="301"/>
    <n v="40"/>
    <s v="Food Stall"/>
    <x v="7"/>
    <x v="2"/>
    <s v="white bread, kaya, butter, soft-boiled eggs"/>
    <n v="2.8"/>
    <n v="6.68"/>
    <n v="5.1100000000000003"/>
    <n v="677"/>
    <x v="1"/>
    <b v="0"/>
    <s v="Rainy"/>
    <n v="3459.4700000000003"/>
    <n v="1895.6"/>
    <n v="1563.8700000000003"/>
    <n v="3459.4700000000003"/>
    <n v="5.1100000000000003"/>
    <n v="677"/>
    <n v="1563.8700000000003"/>
    <s v=""/>
  </r>
  <r>
    <x v="301"/>
    <n v="15"/>
    <s v="Food Stall"/>
    <x v="12"/>
    <x v="2"/>
    <s v="rice, coconut milk, sambal, anchovies, egg, peanuts"/>
    <n v="2.5"/>
    <n v="4.75"/>
    <n v="7.56"/>
    <n v="388"/>
    <x v="0"/>
    <b v="0"/>
    <s v="Sunny"/>
    <n v="2933.2799999999997"/>
    <n v="970"/>
    <n v="1963.2799999999997"/>
    <n v="2933.2799999999997"/>
    <n v="7.56"/>
    <n v="388"/>
    <n v="1963.2799999999997"/>
    <s v=""/>
  </r>
  <r>
    <x v="301"/>
    <n v="47"/>
    <s v="Food Stall"/>
    <x v="7"/>
    <x v="2"/>
    <s v="white bread, kaya, butter, soft-boiled eggs"/>
    <n v="2.8"/>
    <n v="6.25"/>
    <n v="8.14"/>
    <n v="383"/>
    <x v="0"/>
    <b v="0"/>
    <s v="Sunny"/>
    <n v="3117.6200000000003"/>
    <n v="1072.3999999999999"/>
    <n v="2045.2200000000005"/>
    <n v="3117.6200000000003"/>
    <n v="8.14"/>
    <n v="383"/>
    <n v="2045.2200000000005"/>
    <s v=""/>
  </r>
  <r>
    <x v="301"/>
    <n v="21"/>
    <s v="Casual Dining"/>
    <x v="4"/>
    <x v="1"/>
    <s v="rice flour jelly, coconut milk, palm sugar, red beans"/>
    <n v="2"/>
    <n v="5.59"/>
    <n v="9.57"/>
    <n v="302"/>
    <x v="0"/>
    <b v="0"/>
    <s v="Cloudy"/>
    <n v="2890.14"/>
    <n v="604"/>
    <n v="2286.14"/>
    <n v="2890.14"/>
    <n v="9.57"/>
    <n v="302"/>
    <n v="2286.14"/>
    <s v=""/>
  </r>
  <r>
    <x v="301"/>
    <n v="39"/>
    <s v="Casual Dining"/>
    <x v="8"/>
    <x v="0"/>
    <s v="chicken thigh, black pepper sauce, fries, coleslaw"/>
    <n v="8"/>
    <n v="27.34"/>
    <n v="49.09"/>
    <n v="84"/>
    <x v="0"/>
    <b v="0"/>
    <s v="Rainy"/>
    <n v="4123.5600000000004"/>
    <n v="672"/>
    <n v="3451.5600000000004"/>
    <n v="4123.5600000000004"/>
    <n v="49.09"/>
    <n v="84"/>
    <n v="3451.5600000000004"/>
    <s v=""/>
  </r>
  <r>
    <x v="301"/>
    <n v="47"/>
    <s v="Food Stall"/>
    <x v="0"/>
    <x v="0"/>
    <s v="rice noodles, fish broth, tamarind, shrimp paste, cucumber, mint"/>
    <n v="4.5"/>
    <n v="10.84"/>
    <n v="13.21"/>
    <n v="249"/>
    <x v="0"/>
    <b v="0"/>
    <s v="Sunny"/>
    <n v="3289.2900000000004"/>
    <n v="1120.5"/>
    <n v="2168.7900000000004"/>
    <n v="3289.2900000000004"/>
    <n v="13.21"/>
    <n v="249"/>
    <n v="2168.7900000000004"/>
    <s v=""/>
  </r>
  <r>
    <x v="301"/>
    <n v="18"/>
    <s v="Food Stall"/>
    <x v="3"/>
    <x v="2"/>
    <s v="flour, ghee, egg, water, curry"/>
    <n v="0.8"/>
    <n v="1.67"/>
    <n v="2.4300000000000002"/>
    <n v="492"/>
    <x v="0"/>
    <b v="0"/>
    <s v="Sunny"/>
    <n v="1195.5600000000002"/>
    <n v="393.6"/>
    <n v="801.96000000000015"/>
    <n v="1195.5600000000002"/>
    <n v="2.4300000000000002"/>
    <n v="492"/>
    <n v="801.96000000000015"/>
    <s v=""/>
  </r>
  <r>
    <x v="301"/>
    <n v="4"/>
    <s v="Cafe"/>
    <x v="4"/>
    <x v="1"/>
    <s v="rice flour jelly, coconut milk, palm sugar, red beans"/>
    <n v="2"/>
    <n v="8.32"/>
    <n v="7.92"/>
    <n v="417"/>
    <x v="0"/>
    <b v="0"/>
    <s v="Sunny"/>
    <n v="3302.64"/>
    <n v="834"/>
    <n v="2468.64"/>
    <n v="3302.64"/>
    <n v="7.92"/>
    <n v="417"/>
    <n v="2468.64"/>
    <s v=""/>
  </r>
  <r>
    <x v="301"/>
    <n v="43"/>
    <s v="Casual Dining"/>
    <x v="11"/>
    <x v="0"/>
    <s v="black tea, lemon, sugar syrup"/>
    <n v="1.2"/>
    <n v="3.4"/>
    <n v="5.56"/>
    <n v="503"/>
    <x v="0"/>
    <b v="0"/>
    <s v="Sunny"/>
    <n v="2796.68"/>
    <n v="603.6"/>
    <n v="2193.08"/>
    <n v="2796.68"/>
    <n v="5.56"/>
    <n v="503"/>
    <n v="2193.08"/>
    <s v=""/>
  </r>
  <r>
    <x v="301"/>
    <n v="2"/>
    <s v="Food Stall"/>
    <x v="6"/>
    <x v="1"/>
    <s v="chicken, yogurt, tandoori masala, ginger, garlic"/>
    <n v="7"/>
    <n v="14.47"/>
    <n v="19.39"/>
    <n v="347"/>
    <x v="1"/>
    <b v="0"/>
    <s v="Cloudy"/>
    <n v="6728.33"/>
    <n v="2429"/>
    <n v="4299.33"/>
    <n v="6728.33"/>
    <n v="19.39"/>
    <n v="347"/>
    <n v="4299.33"/>
    <s v=""/>
  </r>
  <r>
    <x v="301"/>
    <n v="48"/>
    <s v="Casual Dining"/>
    <x v="4"/>
    <x v="1"/>
    <s v="rice flour jelly, coconut milk, palm sugar, red beans"/>
    <n v="2"/>
    <n v="6.9"/>
    <n v="6.35"/>
    <n v="513"/>
    <x v="1"/>
    <b v="0"/>
    <s v="Cloudy"/>
    <n v="3257.5499999999997"/>
    <n v="1026"/>
    <n v="2231.5499999999997"/>
    <n v="3257.5499999999997"/>
    <n v="6.35"/>
    <n v="513"/>
    <n v="2231.5499999999997"/>
    <s v=""/>
  </r>
  <r>
    <x v="301"/>
    <n v="28"/>
    <s v="Fine Dining"/>
    <x v="1"/>
    <x v="0"/>
    <s v="spaghetti, eggs, cheese, beef bacon, black pepper"/>
    <n v="9"/>
    <n v="44.23"/>
    <n v="66.41"/>
    <n v="112"/>
    <x v="0"/>
    <b v="0"/>
    <s v="Sunny"/>
    <n v="7437.92"/>
    <n v="1008"/>
    <n v="6429.92"/>
    <n v="7437.92"/>
    <n v="66.41"/>
    <n v="112"/>
    <n v="6429.92"/>
    <s v=""/>
  </r>
  <r>
    <x v="301"/>
    <n v="27"/>
    <s v="Food Stall"/>
    <x v="6"/>
    <x v="1"/>
    <s v="chicken, yogurt, tandoori masala, ginger, garlic"/>
    <n v="7"/>
    <n v="15.78"/>
    <n v="23.08"/>
    <n v="177"/>
    <x v="0"/>
    <b v="1"/>
    <s v="Cloudy"/>
    <n v="4085.16"/>
    <n v="1239"/>
    <n v="2846.16"/>
    <n v="4085.16"/>
    <n v="23.08"/>
    <n v="177"/>
    <n v="2846.16"/>
    <s v=""/>
  </r>
  <r>
    <x v="301"/>
    <n v="4"/>
    <s v="Cafe"/>
    <x v="12"/>
    <x v="0"/>
    <s v="rice, coconut milk, sambal, anchovies, egg, peanuts"/>
    <n v="2.5"/>
    <n v="7.72"/>
    <n v="9.49"/>
    <n v="248"/>
    <x v="0"/>
    <b v="0"/>
    <s v="Cloudy"/>
    <n v="2353.52"/>
    <n v="620"/>
    <n v="1733.52"/>
    <n v="2353.52"/>
    <n v="9.49"/>
    <n v="248"/>
    <n v="1733.52"/>
    <s v=""/>
  </r>
  <r>
    <x v="301"/>
    <n v="8"/>
    <s v="Casual Dining"/>
    <x v="10"/>
    <x v="2"/>
    <s v="black tea, condensed milk, evaporated milk"/>
    <n v="0.9"/>
    <n v="2.2999999999999998"/>
    <n v="4.46"/>
    <n v="500"/>
    <x v="0"/>
    <b v="0"/>
    <s v="Rainy"/>
    <n v="2230"/>
    <n v="450"/>
    <n v="1780"/>
    <n v="2230"/>
    <n v="4.46"/>
    <n v="500"/>
    <n v="1780"/>
    <s v=""/>
  </r>
  <r>
    <x v="301"/>
    <n v="33"/>
    <s v="Cafe"/>
    <x v="1"/>
    <x v="1"/>
    <s v="spaghetti, eggs, cheese, beef bacon, black pepper"/>
    <n v="9"/>
    <n v="33.06"/>
    <n v="36.630000000000003"/>
    <n v="223"/>
    <x v="0"/>
    <b v="0"/>
    <s v="Rainy"/>
    <n v="8168.4900000000007"/>
    <n v="2007"/>
    <n v="6161.4900000000007"/>
    <n v="8168.4900000000007"/>
    <n v="36.630000000000003"/>
    <n v="223"/>
    <n v="6161.4900000000007"/>
    <s v=""/>
  </r>
  <r>
    <x v="301"/>
    <n v="40"/>
    <s v="Food Stall"/>
    <x v="4"/>
    <x v="0"/>
    <s v="rice flour jelly, coconut milk, palm sugar, red beans"/>
    <n v="2"/>
    <n v="3.87"/>
    <n v="4.37"/>
    <n v="511"/>
    <x v="1"/>
    <b v="0"/>
    <s v="Cloudy"/>
    <n v="2233.0700000000002"/>
    <n v="1022"/>
    <n v="1211.0700000000002"/>
    <n v="2233.0700000000002"/>
    <n v="4.37"/>
    <n v="511"/>
    <n v="1211.0700000000002"/>
    <s v=""/>
  </r>
  <r>
    <x v="301"/>
    <n v="26"/>
    <s v="Food Stall"/>
    <x v="10"/>
    <x v="0"/>
    <s v="black tea, condensed milk, evaporated milk"/>
    <n v="0.9"/>
    <n v="2.1"/>
    <n v="2.75"/>
    <n v="472"/>
    <x v="0"/>
    <b v="0"/>
    <s v="Rainy"/>
    <n v="1298"/>
    <n v="424.8"/>
    <n v="873.2"/>
    <n v="1298"/>
    <n v="2.75"/>
    <n v="472"/>
    <n v="873.2"/>
    <s v=""/>
  </r>
  <r>
    <x v="302"/>
    <n v="49"/>
    <s v="Kopitiam"/>
    <x v="9"/>
    <x v="0"/>
    <s v="chicken, rice, ginger, garlic, chili sauce, cucumber"/>
    <n v="4"/>
    <n v="11.27"/>
    <n v="8.02"/>
    <n v="310"/>
    <x v="1"/>
    <b v="0"/>
    <s v="Rainy"/>
    <n v="2486.1999999999998"/>
    <n v="1240"/>
    <n v="1246.1999999999998"/>
    <n v="2486.1999999999998"/>
    <n v="8.02"/>
    <n v="310"/>
    <n v="1246.1999999999998"/>
    <s v=""/>
  </r>
  <r>
    <x v="302"/>
    <n v="24"/>
    <s v="Casual Dining"/>
    <x v="4"/>
    <x v="1"/>
    <s v="rice flour jelly, coconut milk, palm sugar, red beans"/>
    <n v="2"/>
    <n v="5.85"/>
    <n v="9.3699999999999992"/>
    <n v="151"/>
    <x v="0"/>
    <b v="1"/>
    <s v="Cloudy"/>
    <n v="1414.87"/>
    <n v="302"/>
    <n v="1112.8699999999999"/>
    <n v="1414.87"/>
    <n v="9.3699999999999992"/>
    <n v="151"/>
    <n v="1112.8699999999999"/>
    <s v=""/>
  </r>
  <r>
    <x v="302"/>
    <n v="17"/>
    <s v="Food Stall"/>
    <x v="7"/>
    <x v="2"/>
    <s v="white bread, kaya, butter, soft-boiled eggs"/>
    <n v="2.8"/>
    <n v="6.65"/>
    <n v="9.7799999999999994"/>
    <n v="244"/>
    <x v="0"/>
    <b v="0"/>
    <s v="Sunny"/>
    <n v="2386.3199999999997"/>
    <n v="683.19999999999993"/>
    <n v="1703.12"/>
    <n v="2386.3199999999997"/>
    <n v="9.7799999999999994"/>
    <n v="244"/>
    <n v="1703.12"/>
    <s v=""/>
  </r>
  <r>
    <x v="302"/>
    <n v="34"/>
    <s v="Casual Dining"/>
    <x v="7"/>
    <x v="2"/>
    <s v="white bread, kaya, butter, soft-boiled eggs"/>
    <n v="2.8"/>
    <n v="9.51"/>
    <n v="9.69"/>
    <n v="775"/>
    <x v="1"/>
    <b v="0"/>
    <s v="Rainy"/>
    <n v="7509.75"/>
    <n v="2170"/>
    <n v="5339.75"/>
    <n v="7509.75"/>
    <n v="9.69"/>
    <n v="775"/>
    <n v="5339.75"/>
    <s v=""/>
  </r>
  <r>
    <x v="302"/>
    <n v="27"/>
    <s v="Food Stall"/>
    <x v="3"/>
    <x v="2"/>
    <s v="flour, ghee, egg, water, curry"/>
    <n v="0.8"/>
    <n v="1.99"/>
    <n v="2.2599999999999998"/>
    <n v="485"/>
    <x v="0"/>
    <b v="0"/>
    <s v="Cloudy"/>
    <n v="1096.0999999999999"/>
    <n v="388"/>
    <n v="708.09999999999991"/>
    <n v="1096.0999999999999"/>
    <n v="2.2599999999999998"/>
    <n v="485"/>
    <n v="708.09999999999991"/>
    <s v=""/>
  </r>
  <r>
    <x v="302"/>
    <n v="18"/>
    <s v="Food Stall"/>
    <x v="3"/>
    <x v="2"/>
    <s v="flour, ghee, egg, water, curry"/>
    <n v="0.8"/>
    <n v="1.98"/>
    <n v="2.94"/>
    <n v="234"/>
    <x v="0"/>
    <b v="0"/>
    <s v="Cloudy"/>
    <n v="687.96"/>
    <n v="187.20000000000002"/>
    <n v="500.76"/>
    <n v="687.96"/>
    <n v="2.94"/>
    <n v="234"/>
    <n v="500.76"/>
    <s v=""/>
  </r>
  <r>
    <x v="302"/>
    <n v="7"/>
    <s v="Casual Dining"/>
    <x v="8"/>
    <x v="1"/>
    <s v="chicken thigh, black pepper sauce, fries, coleslaw"/>
    <n v="8"/>
    <n v="24.63"/>
    <n v="42.6"/>
    <n v="41"/>
    <x v="0"/>
    <b v="0"/>
    <s v="Rainy"/>
    <n v="1746.6000000000001"/>
    <n v="328"/>
    <n v="1418.6000000000001"/>
    <n v="1746.6000000000001"/>
    <n v="42.6"/>
    <n v="41"/>
    <n v="1418.6000000000001"/>
    <s v=""/>
  </r>
  <r>
    <x v="302"/>
    <n v="42"/>
    <s v="Fine Dining"/>
    <x v="13"/>
    <x v="1"/>
    <s v="mushrooms, cream, onion, garlic, vegetable broth"/>
    <n v="3.5"/>
    <n v="19.829999999999998"/>
    <n v="20.38"/>
    <n v="102"/>
    <x v="1"/>
    <b v="1"/>
    <s v="Sunny"/>
    <n v="2078.7599999999998"/>
    <n v="357"/>
    <n v="1721.7599999999998"/>
    <n v="2078.7599999999998"/>
    <n v="20.38"/>
    <n v="102"/>
    <n v="1721.7599999999998"/>
    <s v=""/>
  </r>
  <r>
    <x v="302"/>
    <n v="4"/>
    <s v="Cafe"/>
    <x v="2"/>
    <x v="1"/>
    <s v="beef, coconut milk, galangal, lemongrass, spices, chili"/>
    <n v="9"/>
    <n v="28.3"/>
    <n v="48.84"/>
    <n v="0"/>
    <x v="0"/>
    <b v="0"/>
    <s v="Sunny"/>
    <n v="0"/>
    <n v="0"/>
    <n v="0"/>
    <n v="0"/>
    <n v="48.84"/>
    <n v="0"/>
    <n v="0"/>
    <s v=""/>
  </r>
  <r>
    <x v="302"/>
    <n v="15"/>
    <s v="Food Stall"/>
    <x v="4"/>
    <x v="1"/>
    <s v="rice flour jelly, coconut milk, palm sugar, red beans"/>
    <n v="2"/>
    <n v="4.76"/>
    <n v="8.27"/>
    <n v="122"/>
    <x v="0"/>
    <b v="0"/>
    <s v="Cloudy"/>
    <n v="1008.9399999999999"/>
    <n v="244"/>
    <n v="764.93999999999994"/>
    <n v="1008.9399999999999"/>
    <n v="8.27"/>
    <n v="122"/>
    <n v="764.93999999999994"/>
    <s v=""/>
  </r>
  <r>
    <x v="302"/>
    <n v="25"/>
    <s v="Fine Dining"/>
    <x v="8"/>
    <x v="0"/>
    <s v="chicken thigh, black pepper sauce, fries, coleslaw"/>
    <n v="8"/>
    <n v="32.53"/>
    <n v="53.02"/>
    <n v="195"/>
    <x v="0"/>
    <b v="0"/>
    <s v="Sunny"/>
    <n v="10338.900000000001"/>
    <n v="1560"/>
    <n v="8778.9000000000015"/>
    <n v="10338.900000000001"/>
    <n v="53.02"/>
    <n v="195"/>
    <n v="8778.9000000000015"/>
    <s v=""/>
  </r>
  <r>
    <x v="302"/>
    <n v="8"/>
    <s v="Casual Dining"/>
    <x v="1"/>
    <x v="1"/>
    <s v="spaghetti, eggs, cheese, beef bacon, black pepper"/>
    <n v="9"/>
    <n v="29.47"/>
    <n v="59.27"/>
    <n v="13"/>
    <x v="0"/>
    <b v="0"/>
    <s v="Sunny"/>
    <n v="770.51"/>
    <n v="117"/>
    <n v="653.51"/>
    <n v="770.51"/>
    <n v="59.27"/>
    <n v="13"/>
    <n v="653.51"/>
    <s v=""/>
  </r>
  <r>
    <x v="302"/>
    <n v="40"/>
    <s v="Food Stall"/>
    <x v="12"/>
    <x v="2"/>
    <s v="rice, coconut milk, sambal, anchovies, egg, peanuts"/>
    <n v="2.5"/>
    <n v="5.37"/>
    <n v="6.85"/>
    <n v="277"/>
    <x v="0"/>
    <b v="0"/>
    <s v="Rainy"/>
    <n v="1897.4499999999998"/>
    <n v="692.5"/>
    <n v="1204.9499999999998"/>
    <n v="1897.4499999999998"/>
    <n v="6.85"/>
    <n v="277"/>
    <n v="1204.9499999999998"/>
    <s v=""/>
  </r>
  <r>
    <x v="302"/>
    <n v="5"/>
    <s v="Cafe"/>
    <x v="4"/>
    <x v="0"/>
    <s v="rice flour jelly, coconut milk, palm sugar, red beans"/>
    <n v="2"/>
    <n v="7.71"/>
    <n v="9.5"/>
    <n v="70"/>
    <x v="0"/>
    <b v="0"/>
    <s v="Sunny"/>
    <n v="665"/>
    <n v="140"/>
    <n v="525"/>
    <n v="665"/>
    <n v="9.5"/>
    <n v="70"/>
    <n v="525"/>
    <s v=""/>
  </r>
  <r>
    <x v="302"/>
    <n v="39"/>
    <s v="Casual Dining"/>
    <x v="12"/>
    <x v="2"/>
    <s v="rice, coconut milk, sambal, anchovies, egg, peanuts"/>
    <n v="2.5"/>
    <n v="8.09"/>
    <n v="10.91"/>
    <n v="274"/>
    <x v="0"/>
    <b v="0"/>
    <s v="Sunny"/>
    <n v="2989.34"/>
    <n v="685"/>
    <n v="2304.34"/>
    <n v="2989.34"/>
    <n v="10.91"/>
    <n v="274"/>
    <n v="2304.34"/>
    <s v=""/>
  </r>
  <r>
    <x v="302"/>
    <n v="19"/>
    <s v="Casual Dining"/>
    <x v="5"/>
    <x v="0"/>
    <s v="flat rice noodles, prawns, cockles, bean sprouts, chives, soy sauce"/>
    <n v="5"/>
    <n v="17.489999999999998"/>
    <n v="27.17"/>
    <n v="164"/>
    <x v="0"/>
    <b v="0"/>
    <s v="Cloudy"/>
    <n v="4455.88"/>
    <n v="820"/>
    <n v="3635.88"/>
    <n v="4455.88"/>
    <n v="27.17"/>
    <n v="164"/>
    <n v="3635.88"/>
    <s v=""/>
  </r>
  <r>
    <x v="302"/>
    <n v="32"/>
    <s v="Fine Dining"/>
    <x v="1"/>
    <x v="1"/>
    <s v="spaghetti, eggs, cheese, beef bacon, black pepper"/>
    <n v="9"/>
    <n v="46.13"/>
    <n v="56.33"/>
    <n v="138"/>
    <x v="0"/>
    <b v="0"/>
    <s v="Rainy"/>
    <n v="7773.54"/>
    <n v="1242"/>
    <n v="6531.54"/>
    <n v="7773.54"/>
    <n v="56.33"/>
    <n v="138"/>
    <n v="6531.54"/>
    <s v=""/>
  </r>
  <r>
    <x v="302"/>
    <n v="6"/>
    <s v="Fine Dining"/>
    <x v="1"/>
    <x v="0"/>
    <s v="spaghetti, eggs, cheese, beef bacon, black pepper"/>
    <n v="9"/>
    <n v="41.87"/>
    <n v="39.39"/>
    <n v="278"/>
    <x v="1"/>
    <b v="0"/>
    <s v="Sunny"/>
    <n v="10950.42"/>
    <n v="2502"/>
    <n v="8448.42"/>
    <n v="10950.42"/>
    <n v="39.39"/>
    <n v="278"/>
    <n v="8448.42"/>
    <s v=""/>
  </r>
  <r>
    <x v="302"/>
    <n v="23"/>
    <s v="Fine Dining"/>
    <x v="2"/>
    <x v="0"/>
    <s v="beef, coconut milk, galangal, lemongrass, spices, chili"/>
    <n v="9"/>
    <n v="36.1"/>
    <n v="83.05"/>
    <n v="99"/>
    <x v="0"/>
    <b v="0"/>
    <s v="Rainy"/>
    <n v="8221.9499999999989"/>
    <n v="891"/>
    <n v="7330.9499999999989"/>
    <n v="8221.9499999999989"/>
    <n v="83.05"/>
    <n v="99"/>
    <n v="7330.9499999999989"/>
    <s v=""/>
  </r>
  <r>
    <x v="302"/>
    <n v="27"/>
    <s v="Food Stall"/>
    <x v="6"/>
    <x v="1"/>
    <s v="chicken, yogurt, tandoori masala, ginger, garlic"/>
    <n v="7"/>
    <n v="15.95"/>
    <n v="24.68"/>
    <n v="111"/>
    <x v="0"/>
    <b v="0"/>
    <s v="Rainy"/>
    <n v="2739.48"/>
    <n v="777"/>
    <n v="1962.48"/>
    <n v="2739.48"/>
    <n v="24.68"/>
    <n v="111"/>
    <n v="1962.48"/>
    <s v=""/>
  </r>
  <r>
    <x v="302"/>
    <n v="23"/>
    <s v="Fine Dining"/>
    <x v="11"/>
    <x v="1"/>
    <s v="black tea, lemon, sugar syrup"/>
    <n v="1.2"/>
    <n v="5.58"/>
    <n v="8.4600000000000009"/>
    <n v="337"/>
    <x v="0"/>
    <b v="0"/>
    <s v="Cloudy"/>
    <n v="2851.0200000000004"/>
    <n v="404.4"/>
    <n v="2446.6200000000003"/>
    <n v="2851.0200000000004"/>
    <n v="8.4600000000000009"/>
    <n v="337"/>
    <n v="2446.6200000000003"/>
    <s v=""/>
  </r>
  <r>
    <x v="302"/>
    <n v="10"/>
    <s v="Fine Dining"/>
    <x v="13"/>
    <x v="0"/>
    <s v="mushrooms, cream, onion, garlic, vegetable broth"/>
    <n v="3.5"/>
    <n v="20.86"/>
    <n v="27.45"/>
    <n v="0"/>
    <x v="0"/>
    <b v="0"/>
    <s v="Cloudy"/>
    <n v="0"/>
    <n v="0"/>
    <n v="0"/>
    <n v="0"/>
    <n v="27.45"/>
    <n v="0"/>
    <n v="0"/>
    <s v=""/>
  </r>
  <r>
    <x v="302"/>
    <n v="15"/>
    <s v="Food Stall"/>
    <x v="12"/>
    <x v="0"/>
    <s v="rice, coconut milk, sambal, anchovies, egg, peanuts"/>
    <n v="2.5"/>
    <n v="5.62"/>
    <n v="5.88"/>
    <n v="297"/>
    <x v="1"/>
    <b v="0"/>
    <s v="Sunny"/>
    <n v="1746.36"/>
    <n v="742.5"/>
    <n v="1003.8599999999999"/>
    <n v="1746.36"/>
    <n v="5.88"/>
    <n v="297"/>
    <n v="1003.8599999999999"/>
    <s v=""/>
  </r>
  <r>
    <x v="302"/>
    <n v="3"/>
    <s v="Cafe"/>
    <x v="7"/>
    <x v="2"/>
    <s v="white bread, kaya, butter, soft-boiled eggs"/>
    <n v="2.8"/>
    <n v="8.9"/>
    <n v="7.69"/>
    <n v="649"/>
    <x v="1"/>
    <b v="0"/>
    <s v="Rainy"/>
    <n v="4990.8100000000004"/>
    <n v="1817.1999999999998"/>
    <n v="3173.6100000000006"/>
    <n v="4990.8100000000004"/>
    <n v="7.69"/>
    <n v="649"/>
    <n v="3173.6100000000006"/>
    <s v=""/>
  </r>
  <r>
    <x v="302"/>
    <n v="7"/>
    <s v="Casual Dining"/>
    <x v="7"/>
    <x v="2"/>
    <s v="white bread, kaya, butter, soft-boiled eggs"/>
    <n v="2.8"/>
    <n v="7.08"/>
    <n v="8.4499999999999993"/>
    <n v="866"/>
    <x v="1"/>
    <b v="0"/>
    <s v="Sunny"/>
    <n v="7317.7"/>
    <n v="2424.7999999999997"/>
    <n v="4892.8999999999996"/>
    <n v="7317.7"/>
    <n v="8.4499999999999993"/>
    <n v="866"/>
    <n v="4892.8999999999996"/>
    <s v=""/>
  </r>
  <r>
    <x v="302"/>
    <n v="1"/>
    <s v="Food Stall"/>
    <x v="2"/>
    <x v="1"/>
    <s v="beef, coconut milk, galangal, lemongrass, spices, chili"/>
    <n v="9"/>
    <n v="23.51"/>
    <n v="27.86"/>
    <n v="160"/>
    <x v="0"/>
    <b v="0"/>
    <s v="Sunny"/>
    <n v="4457.6000000000004"/>
    <n v="1440"/>
    <n v="3017.6000000000004"/>
    <n v="4457.6000000000004"/>
    <n v="27.86"/>
    <n v="160"/>
    <n v="3017.6000000000004"/>
    <s v=""/>
  </r>
  <r>
    <x v="302"/>
    <n v="16"/>
    <s v="Food Stall"/>
    <x v="6"/>
    <x v="1"/>
    <s v="chicken, yogurt, tandoori masala, ginger, garlic"/>
    <n v="7"/>
    <n v="17.8"/>
    <n v="25.82"/>
    <n v="142"/>
    <x v="0"/>
    <b v="0"/>
    <s v="Cloudy"/>
    <n v="3666.44"/>
    <n v="994"/>
    <n v="2672.44"/>
    <n v="3666.44"/>
    <n v="25.82"/>
    <n v="142"/>
    <n v="2672.44"/>
    <s v=""/>
  </r>
  <r>
    <x v="302"/>
    <n v="16"/>
    <s v="Food Stall"/>
    <x v="3"/>
    <x v="2"/>
    <s v="flour, ghee, egg, water, curry"/>
    <n v="0.8"/>
    <n v="1.93"/>
    <n v="2.3199999999999998"/>
    <n v="303"/>
    <x v="0"/>
    <b v="0"/>
    <s v="Rainy"/>
    <n v="702.95999999999992"/>
    <n v="242.4"/>
    <n v="460.55999999999995"/>
    <n v="702.95999999999992"/>
    <n v="2.3199999999999998"/>
    <n v="303"/>
    <n v="460.55999999999995"/>
    <s v=""/>
  </r>
  <r>
    <x v="303"/>
    <n v="3"/>
    <s v="Cafe"/>
    <x v="8"/>
    <x v="1"/>
    <s v="chicken thigh, black pepper sauce, fries, coleslaw"/>
    <n v="8"/>
    <n v="24.63"/>
    <n v="40.68"/>
    <n v="211"/>
    <x v="0"/>
    <b v="0"/>
    <s v="Cloudy"/>
    <n v="8583.48"/>
    <n v="1688"/>
    <n v="6895.48"/>
    <n v="8583.48"/>
    <n v="40.68"/>
    <n v="211"/>
    <n v="6895.48"/>
    <s v=""/>
  </r>
  <r>
    <x v="303"/>
    <n v="24"/>
    <s v="Casual Dining"/>
    <x v="7"/>
    <x v="2"/>
    <s v="white bread, kaya, butter, soft-boiled eggs"/>
    <n v="2.8"/>
    <n v="9.66"/>
    <n v="14.82"/>
    <n v="372"/>
    <x v="0"/>
    <b v="0"/>
    <s v="Cloudy"/>
    <n v="5513.04"/>
    <n v="1041.5999999999999"/>
    <n v="4471.4400000000005"/>
    <n v="5513.04"/>
    <n v="14.82"/>
    <n v="372"/>
    <n v="4471.4400000000005"/>
    <s v=""/>
  </r>
  <r>
    <x v="303"/>
    <n v="32"/>
    <s v="Fine Dining"/>
    <x v="11"/>
    <x v="0"/>
    <s v="black tea, lemon, sugar syrup"/>
    <n v="1.2"/>
    <n v="5.07"/>
    <n v="7.68"/>
    <n v="263"/>
    <x v="0"/>
    <b v="0"/>
    <s v="Sunny"/>
    <n v="2019.84"/>
    <n v="315.59999999999997"/>
    <n v="1704.24"/>
    <n v="2019.84"/>
    <n v="7.68"/>
    <n v="263"/>
    <n v="1704.24"/>
    <s v=""/>
  </r>
  <r>
    <x v="303"/>
    <n v="41"/>
    <s v="Cafe"/>
    <x v="13"/>
    <x v="0"/>
    <s v="mushrooms, cream, onion, garlic, vegetable broth"/>
    <n v="3.5"/>
    <n v="14.53"/>
    <n v="16.5"/>
    <n v="71"/>
    <x v="0"/>
    <b v="0"/>
    <s v="Sunny"/>
    <n v="1171.5"/>
    <n v="248.5"/>
    <n v="923"/>
    <n v="1171.5"/>
    <n v="16.5"/>
    <n v="71"/>
    <n v="923"/>
    <s v=""/>
  </r>
  <r>
    <x v="303"/>
    <n v="21"/>
    <s v="Casual Dining"/>
    <x v="7"/>
    <x v="2"/>
    <s v="white bread, kaya, butter, soft-boiled eggs"/>
    <n v="2.8"/>
    <n v="7.43"/>
    <n v="13"/>
    <n v="384"/>
    <x v="0"/>
    <b v="0"/>
    <s v="Sunny"/>
    <n v="4992"/>
    <n v="1075.1999999999998"/>
    <n v="3916.8"/>
    <n v="4992"/>
    <n v="13"/>
    <n v="384"/>
    <n v="3916.8"/>
    <s v=""/>
  </r>
  <r>
    <x v="303"/>
    <n v="18"/>
    <s v="Food Stall"/>
    <x v="6"/>
    <x v="1"/>
    <s v="chicken, yogurt, tandoori masala, ginger, garlic"/>
    <n v="7"/>
    <n v="16.010000000000002"/>
    <n v="15.11"/>
    <n v="129"/>
    <x v="1"/>
    <b v="0"/>
    <s v="Rainy"/>
    <n v="1949.1899999999998"/>
    <n v="903"/>
    <n v="1046.1899999999998"/>
    <n v="1949.1899999999998"/>
    <n v="15.11"/>
    <n v="129"/>
    <n v="1046.1899999999998"/>
    <s v=""/>
  </r>
  <r>
    <x v="303"/>
    <n v="27"/>
    <s v="Food Stall"/>
    <x v="3"/>
    <x v="2"/>
    <s v="flour, ghee, egg, water, curry"/>
    <n v="0.8"/>
    <n v="1.93"/>
    <n v="2.17"/>
    <n v="307"/>
    <x v="0"/>
    <b v="0"/>
    <s v="Sunny"/>
    <n v="666.18999999999994"/>
    <n v="245.60000000000002"/>
    <n v="420.58999999999992"/>
    <n v="666.18999999999994"/>
    <n v="2.17"/>
    <n v="307"/>
    <n v="420.58999999999992"/>
    <s v=""/>
  </r>
  <r>
    <x v="303"/>
    <n v="22"/>
    <s v="Food Stall"/>
    <x v="3"/>
    <x v="2"/>
    <s v="flour, ghee, egg, water, curry"/>
    <n v="0.8"/>
    <n v="2.0299999999999998"/>
    <n v="2.84"/>
    <n v="228"/>
    <x v="0"/>
    <b v="0"/>
    <s v="Cloudy"/>
    <n v="647.52"/>
    <n v="182.4"/>
    <n v="465.12"/>
    <n v="647.52"/>
    <n v="2.84"/>
    <n v="228"/>
    <n v="465.12"/>
    <s v=""/>
  </r>
  <r>
    <x v="303"/>
    <n v="33"/>
    <s v="Cafe"/>
    <x v="11"/>
    <x v="2"/>
    <s v="black tea, lemon, sugar syrup"/>
    <n v="1.2"/>
    <n v="3.65"/>
    <n v="3.73"/>
    <n v="582"/>
    <x v="1"/>
    <b v="0"/>
    <s v="Rainy"/>
    <n v="2170.86"/>
    <n v="698.4"/>
    <n v="1472.46"/>
    <n v="2170.86"/>
    <n v="3.73"/>
    <n v="582"/>
    <n v="1472.46"/>
    <s v=""/>
  </r>
  <r>
    <x v="303"/>
    <n v="18"/>
    <s v="Food Stall"/>
    <x v="6"/>
    <x v="1"/>
    <s v="chicken, yogurt, tandoori masala, ginger, garlic"/>
    <n v="7"/>
    <n v="17.37"/>
    <n v="25.05"/>
    <n v="35"/>
    <x v="0"/>
    <b v="0"/>
    <s v="Rainy"/>
    <n v="876.75"/>
    <n v="245"/>
    <n v="631.75"/>
    <n v="876.75"/>
    <n v="25.05"/>
    <n v="35"/>
    <n v="631.75"/>
    <s v=""/>
  </r>
  <r>
    <x v="303"/>
    <n v="50"/>
    <s v="Food Stall"/>
    <x v="6"/>
    <x v="1"/>
    <s v="chicken, yogurt, tandoori masala, ginger, garlic"/>
    <n v="7"/>
    <n v="17.52"/>
    <n v="20.98"/>
    <n v="149"/>
    <x v="1"/>
    <b v="0"/>
    <s v="Sunny"/>
    <n v="3126.02"/>
    <n v="1043"/>
    <n v="2083.02"/>
    <n v="3126.02"/>
    <n v="20.98"/>
    <n v="149"/>
    <n v="2083.02"/>
    <s v=""/>
  </r>
  <r>
    <x v="303"/>
    <n v="46"/>
    <s v="Casual Dining"/>
    <x v="4"/>
    <x v="0"/>
    <s v="rice flour jelly, coconut milk, palm sugar, red beans"/>
    <n v="2"/>
    <n v="5.6"/>
    <n v="10.33"/>
    <n v="322"/>
    <x v="0"/>
    <b v="0"/>
    <s v="Sunny"/>
    <n v="3326.26"/>
    <n v="644"/>
    <n v="2682.26"/>
    <n v="3326.26"/>
    <n v="10.33"/>
    <n v="322"/>
    <n v="2682.26"/>
    <s v=""/>
  </r>
  <r>
    <x v="303"/>
    <n v="12"/>
    <s v="Cafe"/>
    <x v="13"/>
    <x v="1"/>
    <s v="mushrooms, cream, onion, garlic, vegetable broth"/>
    <n v="3.5"/>
    <n v="14.73"/>
    <n v="20.420000000000002"/>
    <n v="80"/>
    <x v="0"/>
    <b v="0"/>
    <s v="Sunny"/>
    <n v="1633.6000000000001"/>
    <n v="280"/>
    <n v="1353.6000000000001"/>
    <n v="1633.6000000000001"/>
    <n v="20.420000000000002"/>
    <n v="80"/>
    <n v="1353.6000000000001"/>
    <s v=""/>
  </r>
  <r>
    <x v="303"/>
    <n v="35"/>
    <s v="Food Stall"/>
    <x v="9"/>
    <x v="0"/>
    <s v="chicken, rice, ginger, garlic, chili sauce, cucumber"/>
    <n v="4"/>
    <n v="8.2799999999999994"/>
    <n v="14.56"/>
    <n v="161"/>
    <x v="0"/>
    <b v="0"/>
    <s v="Sunny"/>
    <n v="2344.16"/>
    <n v="644"/>
    <n v="1700.1599999999999"/>
    <n v="2344.16"/>
    <n v="14.56"/>
    <n v="161"/>
    <n v="1700.1599999999999"/>
    <s v=""/>
  </r>
  <r>
    <x v="303"/>
    <n v="49"/>
    <s v="Kopitiam"/>
    <x v="10"/>
    <x v="1"/>
    <s v="black tea, condensed milk, evaporated milk"/>
    <n v="0.9"/>
    <n v="2.68"/>
    <n v="3.24"/>
    <n v="341"/>
    <x v="0"/>
    <b v="0"/>
    <s v="Sunny"/>
    <n v="1104.8400000000001"/>
    <n v="306.90000000000003"/>
    <n v="797.94"/>
    <n v="1104.8400000000001"/>
    <n v="3.24"/>
    <n v="341"/>
    <n v="797.94"/>
    <s v=""/>
  </r>
  <r>
    <x v="303"/>
    <n v="38"/>
    <s v="Fine Dining"/>
    <x v="12"/>
    <x v="0"/>
    <s v="rice, coconut milk, sambal, anchovies, egg, peanuts"/>
    <n v="2.5"/>
    <n v="14.78"/>
    <n v="19.8"/>
    <n v="226"/>
    <x v="0"/>
    <b v="0"/>
    <s v="Sunny"/>
    <n v="4474.8"/>
    <n v="565"/>
    <n v="3909.8"/>
    <n v="4474.8"/>
    <n v="19.8"/>
    <n v="226"/>
    <n v="3909.8"/>
    <s v=""/>
  </r>
  <r>
    <x v="303"/>
    <n v="48"/>
    <s v="Casual Dining"/>
    <x v="9"/>
    <x v="0"/>
    <s v="chicken, rice, ginger, garlic, chili sauce, cucumber"/>
    <n v="4"/>
    <n v="12.54"/>
    <n v="17.399999999999999"/>
    <n v="410"/>
    <x v="0"/>
    <b v="0"/>
    <s v="Sunny"/>
    <n v="7133.9999999999991"/>
    <n v="1640"/>
    <n v="5493.9999999999991"/>
    <n v="7133.9999999999991"/>
    <n v="17.399999999999999"/>
    <n v="410"/>
    <n v="5493.9999999999991"/>
    <s v=""/>
  </r>
  <r>
    <x v="303"/>
    <n v="48"/>
    <s v="Casual Dining"/>
    <x v="4"/>
    <x v="1"/>
    <s v="rice flour jelly, coconut milk, palm sugar, red beans"/>
    <n v="2"/>
    <n v="5.19"/>
    <n v="10.44"/>
    <n v="225"/>
    <x v="0"/>
    <b v="0"/>
    <s v="Sunny"/>
    <n v="2349"/>
    <n v="450"/>
    <n v="1899"/>
    <n v="2349"/>
    <n v="10.44"/>
    <n v="225"/>
    <n v="1899"/>
    <s v=""/>
  </r>
  <r>
    <x v="303"/>
    <n v="23"/>
    <s v="Fine Dining"/>
    <x v="1"/>
    <x v="1"/>
    <s v="spaghetti, eggs, cheese, beef bacon, black pepper"/>
    <n v="9"/>
    <n v="43.25"/>
    <n v="43.78"/>
    <n v="197"/>
    <x v="1"/>
    <b v="0"/>
    <s v="Sunny"/>
    <n v="8624.66"/>
    <n v="1773"/>
    <n v="6851.66"/>
    <n v="8624.66"/>
    <n v="43.78"/>
    <n v="197"/>
    <n v="6851.66"/>
    <s v=""/>
  </r>
  <r>
    <x v="303"/>
    <n v="18"/>
    <s v="Food Stall"/>
    <x v="6"/>
    <x v="1"/>
    <s v="chicken, yogurt, tandoori masala, ginger, garlic"/>
    <n v="7"/>
    <n v="15.38"/>
    <n v="22.63"/>
    <n v="172"/>
    <x v="0"/>
    <b v="0"/>
    <s v="Sunny"/>
    <n v="3892.3599999999997"/>
    <n v="1204"/>
    <n v="2688.3599999999997"/>
    <n v="3892.3599999999997"/>
    <n v="22.63"/>
    <n v="172"/>
    <n v="2688.3599999999997"/>
    <s v=""/>
  </r>
  <r>
    <x v="304"/>
    <n v="6"/>
    <s v="Fine Dining"/>
    <x v="13"/>
    <x v="0"/>
    <s v="mushrooms, cream, onion, garlic, vegetable broth"/>
    <n v="3.5"/>
    <n v="14.09"/>
    <n v="26.66"/>
    <n v="67"/>
    <x v="0"/>
    <b v="0"/>
    <s v="Sunny"/>
    <n v="1786.22"/>
    <n v="234.5"/>
    <n v="1551.72"/>
    <n v="1786.22"/>
    <n v="26.66"/>
    <n v="67"/>
    <n v="1551.72"/>
    <s v=""/>
  </r>
  <r>
    <x v="304"/>
    <n v="26"/>
    <s v="Food Stall"/>
    <x v="10"/>
    <x v="1"/>
    <s v="black tea, condensed milk, evaporated milk"/>
    <n v="0.9"/>
    <n v="1.87"/>
    <n v="3.18"/>
    <n v="317"/>
    <x v="0"/>
    <b v="0"/>
    <s v="Rainy"/>
    <n v="1008.0600000000001"/>
    <n v="285.3"/>
    <n v="722.76"/>
    <n v="1008.0600000000001"/>
    <n v="3.18"/>
    <n v="317"/>
    <n v="722.76"/>
    <s v=""/>
  </r>
  <r>
    <x v="304"/>
    <n v="28"/>
    <s v="Fine Dining"/>
    <x v="12"/>
    <x v="2"/>
    <s v="rice, coconut milk, sambal, anchovies, egg, peanuts"/>
    <n v="2.5"/>
    <n v="13.56"/>
    <n v="15.31"/>
    <n v="285"/>
    <x v="0"/>
    <b v="0"/>
    <s v="Cloudy"/>
    <n v="4363.3500000000004"/>
    <n v="712.5"/>
    <n v="3650.8500000000004"/>
    <n v="4363.3500000000004"/>
    <n v="15.31"/>
    <n v="285"/>
    <n v="3650.8500000000004"/>
    <s v=""/>
  </r>
  <r>
    <x v="304"/>
    <n v="30"/>
    <s v="Cafe"/>
    <x v="7"/>
    <x v="2"/>
    <s v="white bread, kaya, butter, soft-boiled eggs"/>
    <n v="2.8"/>
    <n v="10.14"/>
    <n v="9.35"/>
    <n v="411"/>
    <x v="0"/>
    <b v="0"/>
    <s v="Rainy"/>
    <n v="3842.85"/>
    <n v="1150.8"/>
    <n v="2692.05"/>
    <n v="3842.85"/>
    <n v="9.35"/>
    <n v="411"/>
    <n v="2692.05"/>
    <s v=""/>
  </r>
  <r>
    <x v="304"/>
    <n v="5"/>
    <s v="Cafe"/>
    <x v="1"/>
    <x v="0"/>
    <s v="spaghetti, eggs, cheese, beef bacon, black pepper"/>
    <n v="9"/>
    <n v="32.47"/>
    <n v="26.05"/>
    <n v="233"/>
    <x v="1"/>
    <b v="0"/>
    <s v="Sunny"/>
    <n v="6069.6500000000005"/>
    <n v="2097"/>
    <n v="3972.6500000000005"/>
    <n v="6069.6500000000005"/>
    <n v="26.05"/>
    <n v="233"/>
    <n v="3972.6500000000005"/>
    <s v=""/>
  </r>
  <r>
    <x v="304"/>
    <n v="50"/>
    <s v="Food Stall"/>
    <x v="3"/>
    <x v="1"/>
    <s v="flour, ghee, egg, water, curry"/>
    <n v="0.8"/>
    <n v="1.94"/>
    <n v="2.67"/>
    <n v="335"/>
    <x v="0"/>
    <b v="0"/>
    <s v="Cloudy"/>
    <n v="894.44999999999993"/>
    <n v="268"/>
    <n v="626.44999999999993"/>
    <n v="894.44999999999993"/>
    <n v="2.67"/>
    <n v="335"/>
    <n v="626.44999999999993"/>
    <s v=""/>
  </r>
  <r>
    <x v="304"/>
    <n v="22"/>
    <s v="Food Stall"/>
    <x v="3"/>
    <x v="2"/>
    <s v="flour, ghee, egg, water, curry"/>
    <n v="0.8"/>
    <n v="1.7"/>
    <n v="2.25"/>
    <n v="398"/>
    <x v="0"/>
    <b v="0"/>
    <s v="Cloudy"/>
    <n v="895.5"/>
    <n v="318.40000000000003"/>
    <n v="577.09999999999991"/>
    <n v="895.5"/>
    <n v="2.25"/>
    <n v="398"/>
    <n v="577.09999999999991"/>
    <s v=""/>
  </r>
  <r>
    <x v="304"/>
    <n v="36"/>
    <s v="Food Stall"/>
    <x v="3"/>
    <x v="1"/>
    <s v="flour, ghee, egg, water, curry"/>
    <n v="0.8"/>
    <n v="1.83"/>
    <n v="2.83"/>
    <n v="278"/>
    <x v="0"/>
    <b v="0"/>
    <s v="Sunny"/>
    <n v="786.74"/>
    <n v="222.4"/>
    <n v="564.34"/>
    <n v="786.74"/>
    <n v="2.83"/>
    <n v="278"/>
    <n v="564.34"/>
    <s v=""/>
  </r>
  <r>
    <x v="304"/>
    <n v="32"/>
    <s v="Fine Dining"/>
    <x v="11"/>
    <x v="2"/>
    <s v="black tea, lemon, sugar syrup"/>
    <n v="1.2"/>
    <n v="6.17"/>
    <n v="8.44"/>
    <n v="360"/>
    <x v="0"/>
    <b v="0"/>
    <s v="Cloudy"/>
    <n v="3038.3999999999996"/>
    <n v="432"/>
    <n v="2606.3999999999996"/>
    <n v="3038.3999999999996"/>
    <n v="8.44"/>
    <n v="360"/>
    <n v="2606.3999999999996"/>
    <s v=""/>
  </r>
  <r>
    <x v="304"/>
    <n v="44"/>
    <s v="Food Stall"/>
    <x v="10"/>
    <x v="1"/>
    <s v="black tea, condensed milk, evaporated milk"/>
    <n v="0.9"/>
    <n v="2.42"/>
    <n v="2.25"/>
    <n v="463"/>
    <x v="1"/>
    <b v="0"/>
    <s v="Rainy"/>
    <n v="1041.75"/>
    <n v="416.7"/>
    <n v="625.04999999999995"/>
    <n v="1041.75"/>
    <n v="2.25"/>
    <n v="463"/>
    <n v="625.04999999999995"/>
    <s v=""/>
  </r>
  <r>
    <x v="304"/>
    <n v="10"/>
    <s v="Fine Dining"/>
    <x v="11"/>
    <x v="0"/>
    <s v="black tea, lemon, sugar syrup"/>
    <n v="1.2"/>
    <n v="6.66"/>
    <n v="7.3"/>
    <n v="194"/>
    <x v="0"/>
    <b v="0"/>
    <s v="Sunny"/>
    <n v="1416.2"/>
    <n v="232.79999999999998"/>
    <n v="1183.4000000000001"/>
    <n v="1416.2"/>
    <n v="7.3"/>
    <n v="194"/>
    <n v="1183.4000000000001"/>
    <s v=""/>
  </r>
  <r>
    <x v="304"/>
    <n v="23"/>
    <s v="Fine Dining"/>
    <x v="11"/>
    <x v="0"/>
    <s v="black tea, lemon, sugar syrup"/>
    <n v="1.2"/>
    <n v="5.28"/>
    <n v="9.39"/>
    <n v="163"/>
    <x v="0"/>
    <b v="0"/>
    <s v="Rainy"/>
    <n v="1530.5700000000002"/>
    <n v="195.6"/>
    <n v="1334.9700000000003"/>
    <n v="1530.5700000000002"/>
    <n v="9.39"/>
    <n v="163"/>
    <n v="1334.9700000000003"/>
    <s v=""/>
  </r>
  <r>
    <x v="304"/>
    <n v="41"/>
    <s v="Cafe"/>
    <x v="8"/>
    <x v="1"/>
    <s v="chicken thigh, black pepper sauce, fries, coleslaw"/>
    <n v="8"/>
    <n v="26.15"/>
    <n v="44.24"/>
    <n v="109"/>
    <x v="0"/>
    <b v="0"/>
    <s v="Sunny"/>
    <n v="4822.16"/>
    <n v="872"/>
    <n v="3950.16"/>
    <n v="4822.16"/>
    <n v="44.24"/>
    <n v="109"/>
    <n v="3950.16"/>
    <s v=""/>
  </r>
  <r>
    <x v="304"/>
    <n v="50"/>
    <s v="Food Stall"/>
    <x v="6"/>
    <x v="1"/>
    <s v="chicken, yogurt, tandoori masala, ginger, garlic"/>
    <n v="7"/>
    <n v="17.87"/>
    <n v="26.76"/>
    <n v="74"/>
    <x v="0"/>
    <b v="0"/>
    <s v="Sunny"/>
    <n v="1980.24"/>
    <n v="518"/>
    <n v="1462.24"/>
    <n v="1980.24"/>
    <n v="26.76"/>
    <n v="74"/>
    <n v="1462.24"/>
    <s v=""/>
  </r>
  <r>
    <x v="304"/>
    <n v="41"/>
    <s v="Cafe"/>
    <x v="11"/>
    <x v="2"/>
    <s v="black tea, lemon, sugar syrup"/>
    <n v="1.2"/>
    <n v="4.3600000000000003"/>
    <n v="5.14"/>
    <n v="250"/>
    <x v="0"/>
    <b v="0"/>
    <s v="Cloudy"/>
    <n v="1285"/>
    <n v="300"/>
    <n v="985"/>
    <n v="1285"/>
    <n v="5.14"/>
    <n v="250"/>
    <n v="985"/>
    <s v=""/>
  </r>
  <r>
    <x v="304"/>
    <n v="9"/>
    <s v="Casual Dining"/>
    <x v="7"/>
    <x v="2"/>
    <s v="white bread, kaya, butter, soft-boiled eggs"/>
    <n v="2.8"/>
    <n v="9"/>
    <n v="13.53"/>
    <n v="426"/>
    <x v="0"/>
    <b v="0"/>
    <s v="Sunny"/>
    <n v="5763.78"/>
    <n v="1192.8"/>
    <n v="4570.9799999999996"/>
    <n v="5763.78"/>
    <n v="13.53"/>
    <n v="426"/>
    <n v="4570.9799999999996"/>
    <s v=""/>
  </r>
  <r>
    <x v="304"/>
    <n v="4"/>
    <s v="Cafe"/>
    <x v="1"/>
    <x v="0"/>
    <s v="spaghetti, eggs, cheese, beef bacon, black pepper"/>
    <n v="9"/>
    <n v="28.05"/>
    <n v="24.75"/>
    <n v="319"/>
    <x v="1"/>
    <b v="0"/>
    <s v="Cloudy"/>
    <n v="7895.25"/>
    <n v="2871"/>
    <n v="5024.25"/>
    <n v="7895.25"/>
    <n v="24.75"/>
    <n v="319"/>
    <n v="5024.25"/>
    <s v=""/>
  </r>
  <r>
    <x v="304"/>
    <n v="41"/>
    <s v="Cafe"/>
    <x v="13"/>
    <x v="1"/>
    <s v="mushrooms, cream, onion, garlic, vegetable broth"/>
    <n v="3.5"/>
    <n v="10.3"/>
    <n v="16.18"/>
    <n v="51"/>
    <x v="0"/>
    <b v="0"/>
    <s v="Rainy"/>
    <n v="825.18"/>
    <n v="178.5"/>
    <n v="646.67999999999995"/>
    <n v="825.18"/>
    <n v="16.18"/>
    <n v="51"/>
    <n v="646.67999999999995"/>
    <s v=""/>
  </r>
  <r>
    <x v="304"/>
    <n v="26"/>
    <s v="Food Stall"/>
    <x v="2"/>
    <x v="1"/>
    <s v="beef, coconut milk, galangal, lemongrass, spices, chili"/>
    <n v="9"/>
    <n v="21.59"/>
    <n v="34.520000000000003"/>
    <n v="118"/>
    <x v="0"/>
    <b v="0"/>
    <s v="Sunny"/>
    <n v="4073.3600000000006"/>
    <n v="1062"/>
    <n v="3011.3600000000006"/>
    <n v="4073.3600000000006"/>
    <n v="34.520000000000003"/>
    <n v="118"/>
    <n v="3011.3600000000006"/>
    <s v=""/>
  </r>
  <r>
    <x v="305"/>
    <n v="25"/>
    <s v="Fine Dining"/>
    <x v="1"/>
    <x v="1"/>
    <s v="spaghetti, eggs, cheese, beef bacon, black pepper"/>
    <n v="9"/>
    <n v="46.21"/>
    <n v="35.75"/>
    <n v="374"/>
    <x v="1"/>
    <b v="0"/>
    <s v="Sunny"/>
    <n v="13370.5"/>
    <n v="3366"/>
    <n v="10004.5"/>
    <n v="13370.5"/>
    <n v="35.75"/>
    <n v="374"/>
    <n v="10004.5"/>
    <s v=""/>
  </r>
  <r>
    <x v="305"/>
    <n v="36"/>
    <s v="Food Stall"/>
    <x v="3"/>
    <x v="1"/>
    <s v="flour, ghee, egg, water, curry"/>
    <n v="0.8"/>
    <n v="1.94"/>
    <n v="2.77"/>
    <n v="367"/>
    <x v="0"/>
    <b v="0"/>
    <s v="Rainy"/>
    <n v="1016.59"/>
    <n v="293.60000000000002"/>
    <n v="722.99"/>
    <n v="1016.59"/>
    <n v="2.77"/>
    <n v="367"/>
    <n v="722.99"/>
    <s v=""/>
  </r>
  <r>
    <x v="305"/>
    <n v="30"/>
    <s v="Cafe"/>
    <x v="1"/>
    <x v="1"/>
    <s v="spaghetti, eggs, cheese, beef bacon, black pepper"/>
    <n v="9"/>
    <n v="30.93"/>
    <n v="30.32"/>
    <n v="135"/>
    <x v="1"/>
    <b v="0"/>
    <s v="Cloudy"/>
    <n v="4093.2"/>
    <n v="1215"/>
    <n v="2878.2"/>
    <n v="4093.2"/>
    <n v="30.32"/>
    <n v="135"/>
    <n v="2878.2"/>
    <s v=""/>
  </r>
  <r>
    <x v="305"/>
    <n v="18"/>
    <s v="Food Stall"/>
    <x v="6"/>
    <x v="1"/>
    <s v="chicken, yogurt, tandoori masala, ginger, garlic"/>
    <n v="7"/>
    <n v="17.73"/>
    <n v="19.71"/>
    <n v="312"/>
    <x v="0"/>
    <b v="0"/>
    <s v="Sunny"/>
    <n v="6149.52"/>
    <n v="2184"/>
    <n v="3965.5200000000004"/>
    <n v="6149.52"/>
    <n v="19.71"/>
    <n v="312"/>
    <n v="3965.5200000000004"/>
    <s v=""/>
  </r>
  <r>
    <x v="305"/>
    <n v="18"/>
    <s v="Food Stall"/>
    <x v="3"/>
    <x v="2"/>
    <s v="flour, ghee, egg, water, curry"/>
    <n v="0.8"/>
    <n v="1.64"/>
    <n v="1.98"/>
    <n v="730"/>
    <x v="1"/>
    <b v="0"/>
    <s v="Sunny"/>
    <n v="1445.4"/>
    <n v="584"/>
    <n v="861.40000000000009"/>
    <n v="1445.4"/>
    <n v="1.98"/>
    <n v="730"/>
    <n v="861.40000000000009"/>
    <s v=""/>
  </r>
  <r>
    <x v="305"/>
    <n v="25"/>
    <s v="Fine Dining"/>
    <x v="11"/>
    <x v="0"/>
    <s v="black tea, lemon, sugar syrup"/>
    <n v="1.2"/>
    <n v="5.99"/>
    <n v="7.4"/>
    <n v="264"/>
    <x v="0"/>
    <b v="0"/>
    <s v="Sunny"/>
    <n v="1953.6000000000001"/>
    <n v="316.8"/>
    <n v="1636.8000000000002"/>
    <n v="1953.6000000000001"/>
    <n v="7.4"/>
    <n v="264"/>
    <n v="1636.8000000000002"/>
    <s v=""/>
  </r>
  <r>
    <x v="305"/>
    <n v="48"/>
    <s v="Casual Dining"/>
    <x v="4"/>
    <x v="0"/>
    <s v="rice flour jelly, coconut milk, palm sugar, red beans"/>
    <n v="2"/>
    <n v="6.25"/>
    <n v="11.34"/>
    <n v="188"/>
    <x v="0"/>
    <b v="0"/>
    <s v="Rainy"/>
    <n v="2131.92"/>
    <n v="376"/>
    <n v="1755.92"/>
    <n v="2131.92"/>
    <n v="11.34"/>
    <n v="188"/>
    <n v="1755.92"/>
    <s v=""/>
  </r>
  <r>
    <x v="305"/>
    <n v="8"/>
    <s v="Casual Dining"/>
    <x v="10"/>
    <x v="2"/>
    <s v="black tea, condensed milk, evaporated milk"/>
    <n v="0.9"/>
    <n v="2.74"/>
    <n v="2.4300000000000002"/>
    <n v="1130"/>
    <x v="1"/>
    <b v="0"/>
    <s v="Sunny"/>
    <n v="2745.9"/>
    <n v="1017"/>
    <n v="1728.9"/>
    <n v="2745.9"/>
    <n v="2.4300000000000002"/>
    <n v="1130"/>
    <n v="1728.9"/>
    <s v=""/>
  </r>
  <r>
    <x v="305"/>
    <n v="50"/>
    <s v="Food Stall"/>
    <x v="3"/>
    <x v="1"/>
    <s v="flour, ghee, egg, water, curry"/>
    <n v="0.8"/>
    <n v="1.96"/>
    <n v="2.62"/>
    <n v="138"/>
    <x v="0"/>
    <b v="0"/>
    <s v="Rainy"/>
    <n v="361.56"/>
    <n v="110.4"/>
    <n v="251.16"/>
    <n v="361.56"/>
    <n v="2.62"/>
    <n v="138"/>
    <n v="251.16"/>
    <s v=""/>
  </r>
  <r>
    <x v="305"/>
    <n v="36"/>
    <s v="Food Stall"/>
    <x v="3"/>
    <x v="1"/>
    <s v="flour, ghee, egg, water, curry"/>
    <n v="0.8"/>
    <n v="1.84"/>
    <n v="1.79"/>
    <n v="499"/>
    <x v="1"/>
    <b v="0"/>
    <s v="Sunny"/>
    <n v="893.21"/>
    <n v="399.20000000000005"/>
    <n v="494.01"/>
    <n v="893.21"/>
    <n v="1.79"/>
    <n v="499"/>
    <n v="494.01"/>
    <s v=""/>
  </r>
  <r>
    <x v="305"/>
    <n v="12"/>
    <s v="Cafe"/>
    <x v="2"/>
    <x v="1"/>
    <s v="beef, coconut milk, galangal, lemongrass, spices, chili"/>
    <n v="9"/>
    <n v="32.04"/>
    <n v="41.66"/>
    <n v="152"/>
    <x v="0"/>
    <b v="0"/>
    <s v="Sunny"/>
    <n v="6332.32"/>
    <n v="1368"/>
    <n v="4964.32"/>
    <n v="6332.32"/>
    <n v="41.66"/>
    <n v="152"/>
    <n v="4964.32"/>
    <s v=""/>
  </r>
  <r>
    <x v="305"/>
    <n v="22"/>
    <s v="Food Stall"/>
    <x v="6"/>
    <x v="1"/>
    <s v="chicken, yogurt, tandoori masala, ginger, garlic"/>
    <n v="7"/>
    <n v="13.08"/>
    <n v="31.11"/>
    <n v="56"/>
    <x v="0"/>
    <b v="0"/>
    <s v="Sunny"/>
    <n v="1742.1599999999999"/>
    <n v="392"/>
    <n v="1350.1599999999999"/>
    <n v="1742.1599999999999"/>
    <n v="31.11"/>
    <n v="56"/>
    <n v="1350.1599999999999"/>
    <s v=""/>
  </r>
  <r>
    <x v="305"/>
    <n v="46"/>
    <s v="Casual Dining"/>
    <x v="7"/>
    <x v="2"/>
    <s v="white bread, kaya, butter, soft-boiled eggs"/>
    <n v="2.8"/>
    <n v="9.9600000000000009"/>
    <n v="11.51"/>
    <n v="380"/>
    <x v="0"/>
    <b v="0"/>
    <s v="Sunny"/>
    <n v="4373.8"/>
    <n v="1064"/>
    <n v="3309.8"/>
    <n v="4373.8"/>
    <n v="11.51"/>
    <n v="380"/>
    <n v="3309.8"/>
    <s v=""/>
  </r>
  <r>
    <x v="305"/>
    <n v="9"/>
    <s v="Casual Dining"/>
    <x v="2"/>
    <x v="1"/>
    <s v="beef, coconut milk, galangal, lemongrass, spices, chili"/>
    <n v="9"/>
    <n v="30.36"/>
    <n v="51.83"/>
    <n v="0"/>
    <x v="0"/>
    <b v="0"/>
    <s v="Sunny"/>
    <n v="0"/>
    <n v="0"/>
    <n v="0"/>
    <n v="0"/>
    <n v="51.83"/>
    <n v="0"/>
    <n v="0"/>
    <s v=""/>
  </r>
  <r>
    <x v="305"/>
    <n v="29"/>
    <s v="Food Stall"/>
    <x v="5"/>
    <x v="0"/>
    <s v="flat rice noodles, prawns, cockles, bean sprouts, chives, soy sauce"/>
    <n v="5"/>
    <n v="10.07"/>
    <n v="12.84"/>
    <n v="171"/>
    <x v="1"/>
    <b v="0"/>
    <s v="Sunny"/>
    <n v="2195.64"/>
    <n v="855"/>
    <n v="1340.6399999999999"/>
    <n v="2195.64"/>
    <n v="12.84"/>
    <n v="171"/>
    <n v="1340.6399999999999"/>
    <s v=""/>
  </r>
  <r>
    <x v="305"/>
    <n v="31"/>
    <s v="Food Stall"/>
    <x v="10"/>
    <x v="0"/>
    <s v="black tea, condensed milk, evaporated milk"/>
    <n v="0.9"/>
    <n v="2.25"/>
    <n v="1.52"/>
    <n v="935"/>
    <x v="1"/>
    <b v="0"/>
    <s v="Sunny"/>
    <n v="1421.2"/>
    <n v="841.5"/>
    <n v="579.70000000000005"/>
    <n v="1421.2"/>
    <n v="1.52"/>
    <n v="935"/>
    <n v="579.70000000000005"/>
    <s v=""/>
  </r>
  <r>
    <x v="305"/>
    <n v="47"/>
    <s v="Food Stall"/>
    <x v="4"/>
    <x v="0"/>
    <s v="rice flour jelly, coconut milk, palm sugar, red beans"/>
    <n v="2"/>
    <n v="4.28"/>
    <n v="6.62"/>
    <n v="192"/>
    <x v="0"/>
    <b v="0"/>
    <s v="Cloudy"/>
    <n v="1271.04"/>
    <n v="384"/>
    <n v="887.04"/>
    <n v="1271.04"/>
    <n v="6.62"/>
    <n v="192"/>
    <n v="887.04"/>
    <s v=""/>
  </r>
  <r>
    <x v="305"/>
    <n v="4"/>
    <s v="Cafe"/>
    <x v="8"/>
    <x v="1"/>
    <s v="chicken thigh, black pepper sauce, fries, coleslaw"/>
    <n v="8"/>
    <n v="28.31"/>
    <n v="31.88"/>
    <n v="218"/>
    <x v="0"/>
    <b v="0"/>
    <s v="Cloudy"/>
    <n v="6949.84"/>
    <n v="1744"/>
    <n v="5205.84"/>
    <n v="6949.84"/>
    <n v="31.88"/>
    <n v="218"/>
    <n v="5205.84"/>
    <s v=""/>
  </r>
  <r>
    <x v="305"/>
    <n v="46"/>
    <s v="Casual Dining"/>
    <x v="13"/>
    <x v="1"/>
    <s v="mushrooms, cream, onion, garlic, vegetable broth"/>
    <n v="3.5"/>
    <n v="10.99"/>
    <n v="16.68"/>
    <n v="136"/>
    <x v="0"/>
    <b v="0"/>
    <s v="Cloudy"/>
    <n v="2268.48"/>
    <n v="476"/>
    <n v="1792.48"/>
    <n v="2268.48"/>
    <n v="16.68"/>
    <n v="136"/>
    <n v="1792.48"/>
    <s v=""/>
  </r>
  <r>
    <x v="305"/>
    <n v="1"/>
    <s v="Food Stall"/>
    <x v="7"/>
    <x v="2"/>
    <s v="white bread, kaya, butter, soft-boiled eggs"/>
    <n v="2.8"/>
    <n v="5.6"/>
    <n v="6.79"/>
    <n v="796"/>
    <x v="1"/>
    <b v="0"/>
    <s v="Cloudy"/>
    <n v="5404.84"/>
    <n v="2228.7999999999997"/>
    <n v="3176.0400000000004"/>
    <n v="5404.84"/>
    <n v="6.79"/>
    <n v="796"/>
    <n v="3176.0400000000004"/>
    <s v=""/>
  </r>
  <r>
    <x v="305"/>
    <n v="40"/>
    <s v="Food Stall"/>
    <x v="7"/>
    <x v="2"/>
    <s v="white bread, kaya, butter, soft-boiled eggs"/>
    <n v="2.8"/>
    <n v="6.84"/>
    <n v="7.3"/>
    <n v="482"/>
    <x v="0"/>
    <b v="0"/>
    <s v="Cloudy"/>
    <n v="3518.6"/>
    <n v="1349.6"/>
    <n v="2169"/>
    <n v="3518.6"/>
    <n v="7.3"/>
    <n v="482"/>
    <n v="2169"/>
    <s v=""/>
  </r>
  <r>
    <x v="305"/>
    <n v="48"/>
    <s v="Casual Dining"/>
    <x v="4"/>
    <x v="0"/>
    <s v="rice flour jelly, coconut milk, palm sugar, red beans"/>
    <n v="2"/>
    <n v="6.56"/>
    <n v="8.25"/>
    <n v="301"/>
    <x v="0"/>
    <b v="0"/>
    <s v="Cloudy"/>
    <n v="2483.25"/>
    <n v="602"/>
    <n v="1881.25"/>
    <n v="2483.25"/>
    <n v="8.25"/>
    <n v="301"/>
    <n v="1881.25"/>
    <s v=""/>
  </r>
  <r>
    <x v="305"/>
    <n v="31"/>
    <s v="Food Stall"/>
    <x v="7"/>
    <x v="2"/>
    <s v="white bread, kaya, butter, soft-boiled eggs"/>
    <n v="2.8"/>
    <n v="5.62"/>
    <n v="8.5"/>
    <n v="383"/>
    <x v="0"/>
    <b v="0"/>
    <s v="Cloudy"/>
    <n v="3255.5"/>
    <n v="1072.3999999999999"/>
    <n v="2183.1000000000004"/>
    <n v="3255.5"/>
    <n v="8.5"/>
    <n v="383"/>
    <n v="2183.1000000000004"/>
    <s v=""/>
  </r>
  <r>
    <x v="305"/>
    <n v="2"/>
    <s v="Food Stall"/>
    <x v="3"/>
    <x v="2"/>
    <s v="flour, ghee, egg, water, curry"/>
    <n v="0.8"/>
    <n v="1.83"/>
    <n v="2.41"/>
    <n v="325"/>
    <x v="0"/>
    <b v="0"/>
    <s v="Cloudy"/>
    <n v="783.25"/>
    <n v="260"/>
    <n v="523.25"/>
    <n v="783.25"/>
    <n v="2.41"/>
    <n v="325"/>
    <n v="523.25"/>
    <s v=""/>
  </r>
  <r>
    <x v="306"/>
    <n v="36"/>
    <s v="Food Stall"/>
    <x v="6"/>
    <x v="1"/>
    <s v="chicken, yogurt, tandoori masala, ginger, garlic"/>
    <n v="7"/>
    <n v="15.82"/>
    <n v="22.18"/>
    <n v="172"/>
    <x v="0"/>
    <b v="0"/>
    <s v="Sunny"/>
    <n v="3814.96"/>
    <n v="1204"/>
    <n v="2610.96"/>
    <n v="3814.96"/>
    <n v="22.18"/>
    <n v="172"/>
    <n v="2610.96"/>
    <s v=""/>
  </r>
  <r>
    <x v="306"/>
    <n v="34"/>
    <s v="Casual Dining"/>
    <x v="4"/>
    <x v="0"/>
    <s v="rice flour jelly, coconut milk, palm sugar, red beans"/>
    <n v="2"/>
    <n v="6.95"/>
    <n v="9.02"/>
    <n v="219"/>
    <x v="0"/>
    <b v="0"/>
    <s v="Cloudy"/>
    <n v="1975.3799999999999"/>
    <n v="438"/>
    <n v="1537.3799999999999"/>
    <n v="1975.3799999999999"/>
    <n v="9.02"/>
    <n v="219"/>
    <n v="1537.3799999999999"/>
    <s v=""/>
  </r>
  <r>
    <x v="306"/>
    <n v="31"/>
    <s v="Food Stall"/>
    <x v="0"/>
    <x v="0"/>
    <s v="rice noodles, fish broth, tamarind, shrimp paste, cucumber, mint"/>
    <n v="4.5"/>
    <n v="10.1"/>
    <n v="16.510000000000002"/>
    <n v="11"/>
    <x v="0"/>
    <b v="0"/>
    <s v="Sunny"/>
    <n v="181.61"/>
    <n v="49.5"/>
    <n v="132.11000000000001"/>
    <n v="181.61"/>
    <n v="16.510000000000002"/>
    <n v="11"/>
    <n v="132.11000000000001"/>
    <s v=""/>
  </r>
  <r>
    <x v="306"/>
    <n v="49"/>
    <s v="Kopitiam"/>
    <x v="5"/>
    <x v="0"/>
    <s v="flat rice noodles, prawns, cockles, bean sprouts, chives, soy sauce"/>
    <n v="5"/>
    <n v="13.15"/>
    <n v="21.86"/>
    <n v="168"/>
    <x v="0"/>
    <b v="0"/>
    <s v="Rainy"/>
    <n v="3672.48"/>
    <n v="840"/>
    <n v="2832.48"/>
    <n v="3672.48"/>
    <n v="21.86"/>
    <n v="168"/>
    <n v="2832.48"/>
    <s v=""/>
  </r>
  <r>
    <x v="306"/>
    <n v="45"/>
    <s v="Food Stall"/>
    <x v="9"/>
    <x v="1"/>
    <s v="chicken, rice, ginger, garlic, chili sauce, cucumber"/>
    <n v="4"/>
    <n v="8.99"/>
    <n v="15.64"/>
    <n v="186"/>
    <x v="0"/>
    <b v="0"/>
    <s v="Sunny"/>
    <n v="2909.04"/>
    <n v="744"/>
    <n v="2165.04"/>
    <n v="2909.04"/>
    <n v="15.64"/>
    <n v="186"/>
    <n v="2165.04"/>
    <s v=""/>
  </r>
  <r>
    <x v="306"/>
    <n v="3"/>
    <s v="Cafe"/>
    <x v="1"/>
    <x v="1"/>
    <s v="spaghetti, eggs, cheese, beef bacon, black pepper"/>
    <n v="9"/>
    <n v="36.619999999999997"/>
    <n v="48.32"/>
    <n v="121"/>
    <x v="0"/>
    <b v="1"/>
    <s v="Sunny"/>
    <n v="5846.72"/>
    <n v="1089"/>
    <n v="4757.72"/>
    <n v="5846.72"/>
    <n v="48.32"/>
    <n v="121"/>
    <n v="4757.72"/>
    <s v=""/>
  </r>
  <r>
    <x v="306"/>
    <n v="8"/>
    <s v="Casual Dining"/>
    <x v="1"/>
    <x v="1"/>
    <s v="spaghetti, eggs, cheese, beef bacon, black pepper"/>
    <n v="9"/>
    <n v="31.42"/>
    <n v="46.86"/>
    <n v="0"/>
    <x v="0"/>
    <b v="0"/>
    <s v="Sunny"/>
    <n v="0"/>
    <n v="0"/>
    <n v="0"/>
    <n v="0"/>
    <n v="46.86"/>
    <n v="0"/>
    <n v="0"/>
    <s v=""/>
  </r>
  <r>
    <x v="306"/>
    <n v="44"/>
    <s v="Food Stall"/>
    <x v="0"/>
    <x v="0"/>
    <s v="rice noodles, fish broth, tamarind, shrimp paste, cucumber, mint"/>
    <n v="4.5"/>
    <n v="11.1"/>
    <n v="15.98"/>
    <n v="68"/>
    <x v="0"/>
    <b v="0"/>
    <s v="Cloudy"/>
    <n v="1086.6400000000001"/>
    <n v="306"/>
    <n v="780.6400000000001"/>
    <n v="1086.6400000000001"/>
    <n v="15.98"/>
    <n v="68"/>
    <n v="780.6400000000001"/>
    <s v=""/>
  </r>
  <r>
    <x v="306"/>
    <n v="23"/>
    <s v="Fine Dining"/>
    <x v="8"/>
    <x v="0"/>
    <s v="chicken thigh, black pepper sauce, fries, coleslaw"/>
    <n v="8"/>
    <n v="38.86"/>
    <n v="58.27"/>
    <n v="108"/>
    <x v="0"/>
    <b v="0"/>
    <s v="Sunny"/>
    <n v="6293.1600000000008"/>
    <n v="864"/>
    <n v="5429.1600000000008"/>
    <n v="6293.1600000000008"/>
    <n v="58.27"/>
    <n v="108"/>
    <n v="5429.1600000000008"/>
    <s v=""/>
  </r>
  <r>
    <x v="306"/>
    <n v="23"/>
    <s v="Fine Dining"/>
    <x v="8"/>
    <x v="1"/>
    <s v="chicken thigh, black pepper sauce, fries, coleslaw"/>
    <n v="8"/>
    <n v="41.18"/>
    <n v="56.04"/>
    <n v="144"/>
    <x v="0"/>
    <b v="0"/>
    <s v="Sunny"/>
    <n v="8069.76"/>
    <n v="1152"/>
    <n v="6917.76"/>
    <n v="8069.76"/>
    <n v="56.04"/>
    <n v="144"/>
    <n v="6917.76"/>
    <s v=""/>
  </r>
  <r>
    <x v="306"/>
    <n v="13"/>
    <s v="Food Stall"/>
    <x v="12"/>
    <x v="2"/>
    <s v="rice, coconut milk, sambal, anchovies, egg, peanuts"/>
    <n v="2.5"/>
    <n v="5.85"/>
    <n v="6.11"/>
    <n v="442"/>
    <x v="1"/>
    <b v="0"/>
    <s v="Sunny"/>
    <n v="2700.6200000000003"/>
    <n v="1105"/>
    <n v="1595.6200000000003"/>
    <n v="2700.6200000000003"/>
    <n v="6.11"/>
    <n v="442"/>
    <n v="1595.6200000000003"/>
    <s v=""/>
  </r>
  <r>
    <x v="306"/>
    <n v="41"/>
    <s v="Cafe"/>
    <x v="13"/>
    <x v="1"/>
    <s v="mushrooms, cream, onion, garlic, vegetable broth"/>
    <n v="3.5"/>
    <n v="13.34"/>
    <n v="16.7"/>
    <n v="102"/>
    <x v="0"/>
    <b v="0"/>
    <s v="Sunny"/>
    <n v="1703.3999999999999"/>
    <n v="357"/>
    <n v="1346.3999999999999"/>
    <n v="1703.3999999999999"/>
    <n v="16.7"/>
    <n v="102"/>
    <n v="1346.3999999999999"/>
    <s v=""/>
  </r>
  <r>
    <x v="306"/>
    <n v="48"/>
    <s v="Casual Dining"/>
    <x v="10"/>
    <x v="2"/>
    <s v="black tea, condensed milk, evaporated milk"/>
    <n v="0.9"/>
    <n v="2.5499999999999998"/>
    <n v="3.9"/>
    <n v="608"/>
    <x v="0"/>
    <b v="0"/>
    <s v="Sunny"/>
    <n v="2371.1999999999998"/>
    <n v="547.20000000000005"/>
    <n v="1823.9999999999998"/>
    <n v="2371.1999999999998"/>
    <n v="3.9"/>
    <n v="608"/>
    <n v="1823.9999999999998"/>
    <s v=""/>
  </r>
  <r>
    <x v="306"/>
    <n v="43"/>
    <s v="Casual Dining"/>
    <x v="13"/>
    <x v="1"/>
    <s v="mushrooms, cream, onion, garlic, vegetable broth"/>
    <n v="3.5"/>
    <n v="11.72"/>
    <n v="11.39"/>
    <n v="241"/>
    <x v="1"/>
    <b v="1"/>
    <s v="Rainy"/>
    <n v="2744.9900000000002"/>
    <n v="843.5"/>
    <n v="1901.4900000000002"/>
    <n v="2744.9900000000002"/>
    <n v="11.39"/>
    <n v="241"/>
    <n v="1901.4900000000002"/>
    <s v=""/>
  </r>
  <r>
    <x v="306"/>
    <n v="45"/>
    <s v="Food Stall"/>
    <x v="4"/>
    <x v="1"/>
    <s v="rice flour jelly, coconut milk, palm sugar, red beans"/>
    <n v="2"/>
    <n v="3.89"/>
    <n v="7.28"/>
    <n v="69"/>
    <x v="0"/>
    <b v="0"/>
    <s v="Rainy"/>
    <n v="502.32"/>
    <n v="138"/>
    <n v="364.32"/>
    <n v="502.32"/>
    <n v="7.28"/>
    <n v="69"/>
    <n v="364.32"/>
    <s v=""/>
  </r>
  <r>
    <x v="306"/>
    <n v="16"/>
    <s v="Food Stall"/>
    <x v="6"/>
    <x v="1"/>
    <s v="chicken, yogurt, tandoori masala, ginger, garlic"/>
    <n v="7"/>
    <n v="15.1"/>
    <n v="28.16"/>
    <n v="168"/>
    <x v="0"/>
    <b v="0"/>
    <s v="Rainy"/>
    <n v="4730.88"/>
    <n v="1176"/>
    <n v="3554.88"/>
    <n v="4730.88"/>
    <n v="28.16"/>
    <n v="168"/>
    <n v="3554.88"/>
    <s v=""/>
  </r>
  <r>
    <x v="306"/>
    <n v="41"/>
    <s v="Cafe"/>
    <x v="7"/>
    <x v="2"/>
    <s v="white bread, kaya, butter, soft-boiled eggs"/>
    <n v="2.8"/>
    <n v="7.94"/>
    <n v="13.14"/>
    <n v="367"/>
    <x v="0"/>
    <b v="0"/>
    <s v="Sunny"/>
    <n v="4822.38"/>
    <n v="1027.5999999999999"/>
    <n v="3794.78"/>
    <n v="4822.38"/>
    <n v="13.14"/>
    <n v="367"/>
    <n v="3794.78"/>
    <s v=""/>
  </r>
  <r>
    <x v="306"/>
    <n v="43"/>
    <s v="Casual Dining"/>
    <x v="11"/>
    <x v="2"/>
    <s v="black tea, lemon, sugar syrup"/>
    <n v="1.2"/>
    <n v="3.48"/>
    <n v="5.49"/>
    <n v="471"/>
    <x v="0"/>
    <b v="0"/>
    <s v="Sunny"/>
    <n v="2585.79"/>
    <n v="565.19999999999993"/>
    <n v="2020.5900000000001"/>
    <n v="2585.79"/>
    <n v="5.49"/>
    <n v="471"/>
    <n v="2020.5900000000001"/>
    <s v=""/>
  </r>
  <r>
    <x v="306"/>
    <n v="48"/>
    <s v="Casual Dining"/>
    <x v="5"/>
    <x v="0"/>
    <s v="flat rice noodles, prawns, cockles, bean sprouts, chives, soy sauce"/>
    <n v="5"/>
    <n v="16.03"/>
    <n v="29.74"/>
    <n v="21"/>
    <x v="0"/>
    <b v="0"/>
    <s v="Sunny"/>
    <n v="624.54"/>
    <n v="105"/>
    <n v="519.54"/>
    <n v="624.54"/>
    <n v="29.74"/>
    <n v="21"/>
    <n v="519.54"/>
    <s v=""/>
  </r>
  <r>
    <x v="306"/>
    <n v="24"/>
    <s v="Casual Dining"/>
    <x v="10"/>
    <x v="2"/>
    <s v="black tea, condensed milk, evaporated milk"/>
    <n v="0.9"/>
    <n v="2.46"/>
    <n v="4.3499999999999996"/>
    <n v="544"/>
    <x v="0"/>
    <b v="0"/>
    <s v="Sunny"/>
    <n v="2366.3999999999996"/>
    <n v="489.6"/>
    <n v="1876.7999999999997"/>
    <n v="2366.3999999999996"/>
    <n v="4.3499999999999996"/>
    <n v="544"/>
    <n v="1876.7999999999997"/>
    <s v=""/>
  </r>
  <r>
    <x v="306"/>
    <n v="40"/>
    <s v="Food Stall"/>
    <x v="7"/>
    <x v="2"/>
    <s v="white bread, kaya, butter, soft-boiled eggs"/>
    <n v="2.8"/>
    <n v="5.83"/>
    <n v="7.68"/>
    <n v="350"/>
    <x v="0"/>
    <b v="0"/>
    <s v="Sunny"/>
    <n v="2688"/>
    <n v="979.99999999999989"/>
    <n v="1708"/>
    <n v="2688"/>
    <n v="7.68"/>
    <n v="350"/>
    <n v="1708"/>
    <s v=""/>
  </r>
  <r>
    <x v="306"/>
    <n v="31"/>
    <s v="Food Stall"/>
    <x v="0"/>
    <x v="0"/>
    <s v="rice noodles, fish broth, tamarind, shrimp paste, cucumber, mint"/>
    <n v="4.5"/>
    <n v="11.98"/>
    <n v="13.85"/>
    <n v="130"/>
    <x v="0"/>
    <b v="0"/>
    <s v="Cloudy"/>
    <n v="1800.5"/>
    <n v="585"/>
    <n v="1215.5"/>
    <n v="1800.5"/>
    <n v="13.85"/>
    <n v="130"/>
    <n v="1215.5"/>
    <s v=""/>
  </r>
  <r>
    <x v="306"/>
    <n v="38"/>
    <s v="Fine Dining"/>
    <x v="2"/>
    <x v="1"/>
    <s v="beef, coconut milk, galangal, lemongrass, spices, chili"/>
    <n v="9"/>
    <n v="48.09"/>
    <n v="44.6"/>
    <n v="213"/>
    <x v="1"/>
    <b v="0"/>
    <s v="Sunny"/>
    <n v="9499.8000000000011"/>
    <n v="1917"/>
    <n v="7582.8000000000011"/>
    <n v="9499.8000000000011"/>
    <n v="44.6"/>
    <n v="213"/>
    <n v="7582.8000000000011"/>
    <s v=""/>
  </r>
  <r>
    <x v="306"/>
    <n v="5"/>
    <s v="Cafe"/>
    <x v="1"/>
    <x v="0"/>
    <s v="spaghetti, eggs, cheese, beef bacon, black pepper"/>
    <n v="9"/>
    <n v="31.62"/>
    <n v="25.46"/>
    <n v="251"/>
    <x v="1"/>
    <b v="0"/>
    <s v="Cloudy"/>
    <n v="6390.46"/>
    <n v="2259"/>
    <n v="4131.46"/>
    <n v="6390.46"/>
    <n v="25.46"/>
    <n v="251"/>
    <n v="4131.46"/>
    <s v=""/>
  </r>
  <r>
    <x v="306"/>
    <n v="12"/>
    <s v="Cafe"/>
    <x v="7"/>
    <x v="2"/>
    <s v="white bread, kaya, butter, soft-boiled eggs"/>
    <n v="2.8"/>
    <n v="11.03"/>
    <n v="12.2"/>
    <n v="375"/>
    <x v="0"/>
    <b v="0"/>
    <s v="Sunny"/>
    <n v="4575"/>
    <n v="1050"/>
    <n v="3525"/>
    <n v="4575"/>
    <n v="12.2"/>
    <n v="375"/>
    <n v="3525"/>
    <s v=""/>
  </r>
  <r>
    <x v="307"/>
    <n v="7"/>
    <s v="Casual Dining"/>
    <x v="10"/>
    <x v="2"/>
    <s v="black tea, condensed milk, evaporated milk"/>
    <n v="0.9"/>
    <n v="2.73"/>
    <n v="4.5"/>
    <n v="561"/>
    <x v="0"/>
    <b v="0"/>
    <s v="Rainy"/>
    <n v="2524.5"/>
    <n v="504.90000000000003"/>
    <n v="2019.6"/>
    <n v="2524.5"/>
    <n v="4.5"/>
    <n v="561"/>
    <n v="2019.6"/>
    <s v=""/>
  </r>
  <r>
    <x v="307"/>
    <n v="46"/>
    <s v="Casual Dining"/>
    <x v="7"/>
    <x v="2"/>
    <s v="white bread, kaya, butter, soft-boiled eggs"/>
    <n v="2.8"/>
    <n v="9.06"/>
    <n v="12.24"/>
    <n v="624"/>
    <x v="0"/>
    <b v="0"/>
    <s v="Sunny"/>
    <n v="7637.76"/>
    <n v="1747.1999999999998"/>
    <n v="5890.56"/>
    <n v="7637.76"/>
    <n v="12.24"/>
    <n v="624"/>
    <n v="5890.56"/>
    <s v=""/>
  </r>
  <r>
    <x v="307"/>
    <n v="6"/>
    <s v="Fine Dining"/>
    <x v="8"/>
    <x v="0"/>
    <s v="chicken thigh, black pepper sauce, fries, coleslaw"/>
    <n v="8"/>
    <n v="32.86"/>
    <n v="55.67"/>
    <n v="338"/>
    <x v="0"/>
    <b v="0"/>
    <s v="Cloudy"/>
    <n v="18816.46"/>
    <n v="2704"/>
    <n v="16112.46"/>
    <n v="18816.46"/>
    <n v="55.67"/>
    <n v="338"/>
    <n v="16112.46"/>
    <s v=""/>
  </r>
  <r>
    <x v="307"/>
    <n v="1"/>
    <s v="Food Stall"/>
    <x v="10"/>
    <x v="2"/>
    <s v="black tea, condensed milk, evaporated milk"/>
    <n v="0.9"/>
    <n v="1.62"/>
    <n v="2.4700000000000002"/>
    <n v="994"/>
    <x v="0"/>
    <b v="0"/>
    <s v="Sunny"/>
    <n v="2455.1800000000003"/>
    <n v="894.6"/>
    <n v="1560.5800000000004"/>
    <n v="2455.1800000000003"/>
    <n v="2.4700000000000002"/>
    <n v="994"/>
    <n v="1560.5800000000004"/>
    <s v=""/>
  </r>
  <r>
    <x v="307"/>
    <n v="34"/>
    <s v="Casual Dining"/>
    <x v="9"/>
    <x v="1"/>
    <s v="chicken, rice, ginger, garlic, chili sauce, cucumber"/>
    <n v="4"/>
    <n v="13.44"/>
    <n v="19.66"/>
    <n v="269"/>
    <x v="0"/>
    <b v="0"/>
    <s v="Sunny"/>
    <n v="5288.54"/>
    <n v="1076"/>
    <n v="4212.54"/>
    <n v="5288.54"/>
    <n v="19.66"/>
    <n v="269"/>
    <n v="4212.54"/>
    <s v=""/>
  </r>
  <r>
    <x v="307"/>
    <n v="7"/>
    <s v="Casual Dining"/>
    <x v="13"/>
    <x v="1"/>
    <s v="mushrooms, cream, onion, garlic, vegetable broth"/>
    <n v="3.5"/>
    <n v="10.82"/>
    <n v="23.65"/>
    <n v="116"/>
    <x v="0"/>
    <b v="0"/>
    <s v="Sunny"/>
    <n v="2743.3999999999996"/>
    <n v="406"/>
    <n v="2337.3999999999996"/>
    <n v="2743.3999999999996"/>
    <n v="23.65"/>
    <n v="116"/>
    <n v="2337.3999999999996"/>
    <s v=""/>
  </r>
  <r>
    <x v="307"/>
    <n v="22"/>
    <s v="Food Stall"/>
    <x v="3"/>
    <x v="1"/>
    <s v="flour, ghee, egg, water, curry"/>
    <n v="0.8"/>
    <n v="1.72"/>
    <n v="2.73"/>
    <n v="598"/>
    <x v="0"/>
    <b v="0"/>
    <s v="Cloudy"/>
    <n v="1632.54"/>
    <n v="478.40000000000003"/>
    <n v="1154.1399999999999"/>
    <n v="1632.54"/>
    <n v="2.73"/>
    <n v="598"/>
    <n v="1154.1399999999999"/>
    <s v=""/>
  </r>
  <r>
    <x v="307"/>
    <n v="45"/>
    <s v="Food Stall"/>
    <x v="7"/>
    <x v="2"/>
    <s v="white bread, kaya, butter, soft-boiled eggs"/>
    <n v="2.8"/>
    <n v="6.21"/>
    <n v="8.81"/>
    <n v="480"/>
    <x v="0"/>
    <b v="0"/>
    <s v="Sunny"/>
    <n v="4228.8"/>
    <n v="1344"/>
    <n v="2884.8"/>
    <n v="4228.8"/>
    <n v="8.81"/>
    <n v="480"/>
    <n v="2884.8"/>
    <s v=""/>
  </r>
  <r>
    <x v="307"/>
    <n v="6"/>
    <s v="Fine Dining"/>
    <x v="1"/>
    <x v="1"/>
    <s v="spaghetti, eggs, cheese, beef bacon, black pepper"/>
    <n v="9"/>
    <n v="36.770000000000003"/>
    <n v="67.27"/>
    <n v="161"/>
    <x v="0"/>
    <b v="0"/>
    <s v="Cloudy"/>
    <n v="10830.47"/>
    <n v="1449"/>
    <n v="9381.4699999999993"/>
    <n v="10830.47"/>
    <n v="67.27"/>
    <n v="161"/>
    <n v="9381.4699999999993"/>
    <s v=""/>
  </r>
  <r>
    <x v="307"/>
    <n v="36"/>
    <s v="Food Stall"/>
    <x v="3"/>
    <x v="1"/>
    <s v="flour, ghee, egg, water, curry"/>
    <n v="0.8"/>
    <n v="1.78"/>
    <n v="2.83"/>
    <n v="282"/>
    <x v="0"/>
    <b v="0"/>
    <s v="Sunny"/>
    <n v="798.06000000000006"/>
    <n v="225.60000000000002"/>
    <n v="572.46"/>
    <n v="798.06000000000006"/>
    <n v="2.83"/>
    <n v="282"/>
    <n v="572.46"/>
    <s v=""/>
  </r>
  <r>
    <x v="307"/>
    <n v="11"/>
    <s v="Food Stall"/>
    <x v="7"/>
    <x v="2"/>
    <s v="white bread, kaya, butter, soft-boiled eggs"/>
    <n v="2.8"/>
    <n v="6.9"/>
    <n v="9.64"/>
    <n v="375"/>
    <x v="0"/>
    <b v="0"/>
    <s v="Sunny"/>
    <n v="3615"/>
    <n v="1050"/>
    <n v="2565"/>
    <n v="3615"/>
    <n v="9.64"/>
    <n v="375"/>
    <n v="2565"/>
    <s v=""/>
  </r>
  <r>
    <x v="307"/>
    <n v="10"/>
    <s v="Fine Dining"/>
    <x v="2"/>
    <x v="1"/>
    <s v="beef, coconut milk, galangal, lemongrass, spices, chili"/>
    <n v="9"/>
    <n v="44.25"/>
    <n v="66.95"/>
    <n v="96"/>
    <x v="0"/>
    <b v="0"/>
    <s v="Cloudy"/>
    <n v="6427.2000000000007"/>
    <n v="864"/>
    <n v="5563.2000000000007"/>
    <n v="6427.2000000000007"/>
    <n v="66.95"/>
    <n v="96"/>
    <n v="5563.2000000000007"/>
    <s v=""/>
  </r>
  <r>
    <x v="307"/>
    <n v="4"/>
    <s v="Cafe"/>
    <x v="1"/>
    <x v="0"/>
    <s v="spaghetti, eggs, cheese, beef bacon, black pepper"/>
    <n v="9"/>
    <n v="29.4"/>
    <n v="31.55"/>
    <n v="301"/>
    <x v="1"/>
    <b v="0"/>
    <s v="Sunny"/>
    <n v="9496.5500000000011"/>
    <n v="2709"/>
    <n v="6787.5500000000011"/>
    <n v="9496.5500000000011"/>
    <n v="31.55"/>
    <n v="301"/>
    <n v="6787.5500000000011"/>
    <s v=""/>
  </r>
  <r>
    <x v="307"/>
    <n v="32"/>
    <s v="Fine Dining"/>
    <x v="13"/>
    <x v="1"/>
    <s v="mushrooms, cream, onion, garlic, vegetable broth"/>
    <n v="3.5"/>
    <n v="13.84"/>
    <n v="31.07"/>
    <n v="70"/>
    <x v="0"/>
    <b v="0"/>
    <s v="Cloudy"/>
    <n v="2174.9"/>
    <n v="245"/>
    <n v="1929.9"/>
    <n v="2174.9"/>
    <n v="31.07"/>
    <n v="70"/>
    <n v="1929.9"/>
    <s v=""/>
  </r>
  <r>
    <x v="307"/>
    <n v="48"/>
    <s v="Casual Dining"/>
    <x v="7"/>
    <x v="2"/>
    <s v="white bread, kaya, butter, soft-boiled eggs"/>
    <n v="2.8"/>
    <n v="10.08"/>
    <n v="12.82"/>
    <n v="583"/>
    <x v="0"/>
    <b v="0"/>
    <s v="Sunny"/>
    <n v="7474.06"/>
    <n v="1632.3999999999999"/>
    <n v="5841.6600000000008"/>
    <n v="7474.06"/>
    <n v="12.82"/>
    <n v="583"/>
    <n v="5841.6600000000008"/>
    <s v=""/>
  </r>
  <r>
    <x v="307"/>
    <n v="4"/>
    <s v="Cafe"/>
    <x v="13"/>
    <x v="1"/>
    <s v="mushrooms, cream, onion, garlic, vegetable broth"/>
    <n v="3.5"/>
    <n v="11.91"/>
    <n v="19.62"/>
    <n v="119"/>
    <x v="0"/>
    <b v="0"/>
    <s v="Rainy"/>
    <n v="2334.7800000000002"/>
    <n v="416.5"/>
    <n v="1918.2800000000002"/>
    <n v="2334.7800000000002"/>
    <n v="19.62"/>
    <n v="119"/>
    <n v="1918.2800000000002"/>
    <s v=""/>
  </r>
  <r>
    <x v="307"/>
    <n v="9"/>
    <s v="Casual Dining"/>
    <x v="4"/>
    <x v="1"/>
    <s v="rice flour jelly, coconut milk, palm sugar, red beans"/>
    <n v="2"/>
    <n v="5.51"/>
    <n v="11.65"/>
    <n v="218"/>
    <x v="0"/>
    <b v="0"/>
    <s v="Cloudy"/>
    <n v="2539.7000000000003"/>
    <n v="436"/>
    <n v="2103.7000000000003"/>
    <n v="2539.7000000000003"/>
    <n v="11.65"/>
    <n v="218"/>
    <n v="2103.7000000000003"/>
    <s v=""/>
  </r>
  <r>
    <x v="307"/>
    <n v="39"/>
    <s v="Casual Dining"/>
    <x v="8"/>
    <x v="0"/>
    <s v="chicken thigh, black pepper sauce, fries, coleslaw"/>
    <n v="8"/>
    <n v="27.54"/>
    <n v="27.83"/>
    <n v="365"/>
    <x v="1"/>
    <b v="0"/>
    <s v="Sunny"/>
    <n v="10157.949999999999"/>
    <n v="2920"/>
    <n v="7237.9499999999989"/>
    <n v="10157.949999999999"/>
    <n v="27.83"/>
    <n v="365"/>
    <n v="7237.9499999999989"/>
    <s v=""/>
  </r>
  <r>
    <x v="307"/>
    <n v="13"/>
    <s v="Food Stall"/>
    <x v="10"/>
    <x v="2"/>
    <s v="black tea, condensed milk, evaporated milk"/>
    <n v="0.9"/>
    <n v="2.08"/>
    <n v="2.79"/>
    <n v="670"/>
    <x v="0"/>
    <b v="0"/>
    <s v="Sunny"/>
    <n v="1869.3"/>
    <n v="603"/>
    <n v="1266.3"/>
    <n v="1869.3"/>
    <n v="2.79"/>
    <n v="670"/>
    <n v="1266.3"/>
    <s v=""/>
  </r>
  <r>
    <x v="307"/>
    <n v="14"/>
    <s v="Food Stall"/>
    <x v="7"/>
    <x v="2"/>
    <s v="white bread, kaya, butter, soft-boiled eggs"/>
    <n v="2.8"/>
    <n v="5.64"/>
    <n v="8.34"/>
    <n v="319"/>
    <x v="0"/>
    <b v="0"/>
    <s v="Rainy"/>
    <n v="2660.46"/>
    <n v="893.19999999999993"/>
    <n v="1767.2600000000002"/>
    <n v="2660.46"/>
    <n v="8.34"/>
    <n v="319"/>
    <n v="1767.2600000000002"/>
    <s v=""/>
  </r>
  <r>
    <x v="307"/>
    <n v="46"/>
    <s v="Casual Dining"/>
    <x v="1"/>
    <x v="0"/>
    <s v="spaghetti, eggs, cheese, beef bacon, black pepper"/>
    <n v="9"/>
    <n v="30.27"/>
    <n v="26.69"/>
    <n v="357"/>
    <x v="1"/>
    <b v="0"/>
    <s v="Cloudy"/>
    <n v="9528.33"/>
    <n v="3213"/>
    <n v="6315.33"/>
    <n v="9528.33"/>
    <n v="26.69"/>
    <n v="357"/>
    <n v="6315.33"/>
    <s v=""/>
  </r>
  <r>
    <x v="308"/>
    <n v="47"/>
    <s v="Food Stall"/>
    <x v="10"/>
    <x v="2"/>
    <s v="black tea, condensed milk, evaporated milk"/>
    <n v="0.9"/>
    <n v="2.44"/>
    <n v="2.72"/>
    <n v="918"/>
    <x v="0"/>
    <b v="0"/>
    <s v="Rainy"/>
    <n v="2496.96"/>
    <n v="826.2"/>
    <n v="1670.76"/>
    <n v="2496.96"/>
    <n v="2.72"/>
    <n v="918"/>
    <n v="1670.76"/>
    <n v="45303"/>
  </r>
  <r>
    <x v="308"/>
    <n v="18"/>
    <s v="Food Stall"/>
    <x v="3"/>
    <x v="2"/>
    <s v="flour, ghee, egg, water, curry"/>
    <n v="0.8"/>
    <n v="1.88"/>
    <n v="2.2599999999999998"/>
    <n v="905"/>
    <x v="0"/>
    <b v="0"/>
    <s v="Sunny"/>
    <n v="2045.2999999999997"/>
    <n v="724"/>
    <n v="1321.2999999999997"/>
    <n v="2045.2999999999997"/>
    <n v="2.2599999999999998"/>
    <n v="905"/>
    <n v="1321.2999999999997"/>
    <n v="45303"/>
  </r>
  <r>
    <x v="308"/>
    <n v="37"/>
    <s v="Food Stall"/>
    <x v="9"/>
    <x v="0"/>
    <s v="chicken, rice, ginger, garlic, chili sauce, cucumber"/>
    <n v="4"/>
    <n v="9.07"/>
    <n v="11.17"/>
    <n v="504"/>
    <x v="0"/>
    <b v="1"/>
    <s v="Sunny"/>
    <n v="5629.68"/>
    <n v="2016"/>
    <n v="3613.6800000000003"/>
    <n v="5629.68"/>
    <n v="11.17"/>
    <n v="504"/>
    <n v="3613.6800000000003"/>
    <n v="45303"/>
  </r>
  <r>
    <x v="308"/>
    <n v="15"/>
    <s v="Food Stall"/>
    <x v="10"/>
    <x v="1"/>
    <s v="black tea, condensed milk, evaporated milk"/>
    <n v="0.9"/>
    <n v="1.98"/>
    <n v="2.99"/>
    <n v="972"/>
    <x v="0"/>
    <b v="0"/>
    <s v="Sunny"/>
    <n v="2906.28"/>
    <n v="874.80000000000007"/>
    <n v="2031.48"/>
    <n v="2906.28"/>
    <n v="2.99"/>
    <n v="972"/>
    <n v="2031.48"/>
    <n v="45303"/>
  </r>
  <r>
    <x v="308"/>
    <n v="33"/>
    <s v="Cafe"/>
    <x v="7"/>
    <x v="2"/>
    <s v="white bread, kaya, butter, soft-boiled eggs"/>
    <n v="2.8"/>
    <n v="9.48"/>
    <n v="11.78"/>
    <n v="1013"/>
    <x v="0"/>
    <b v="0"/>
    <s v="Sunny"/>
    <n v="11933.14"/>
    <n v="2836.3999999999996"/>
    <n v="9096.74"/>
    <n v="11933.14"/>
    <n v="11.78"/>
    <n v="1013"/>
    <n v="9096.74"/>
    <n v="45303"/>
  </r>
  <r>
    <x v="308"/>
    <n v="36"/>
    <s v="Food Stall"/>
    <x v="6"/>
    <x v="1"/>
    <s v="chicken, yogurt, tandoori masala, ginger, garlic"/>
    <n v="7"/>
    <n v="16.239999999999998"/>
    <n v="23.9"/>
    <n v="336"/>
    <x v="0"/>
    <b v="0"/>
    <s v="Sunny"/>
    <n v="8030.4"/>
    <n v="2352"/>
    <n v="5678.4"/>
    <n v="8030.4"/>
    <n v="23.9"/>
    <n v="336"/>
    <n v="5678.4"/>
    <n v="45303"/>
  </r>
  <r>
    <x v="308"/>
    <n v="20"/>
    <s v="Casual Dining"/>
    <x v="4"/>
    <x v="0"/>
    <s v="rice flour jelly, coconut milk, palm sugar, red beans"/>
    <n v="2"/>
    <n v="7.08"/>
    <n v="9.64"/>
    <n v="453"/>
    <x v="0"/>
    <b v="0"/>
    <s v="Rainy"/>
    <n v="4366.92"/>
    <n v="906"/>
    <n v="3460.92"/>
    <n v="4366.92"/>
    <n v="9.64"/>
    <n v="453"/>
    <n v="3460.92"/>
    <n v="45303"/>
  </r>
  <r>
    <x v="308"/>
    <n v="21"/>
    <s v="Casual Dining"/>
    <x v="1"/>
    <x v="1"/>
    <s v="spaghetti, eggs, cheese, beef bacon, black pepper"/>
    <n v="9"/>
    <n v="26.49"/>
    <n v="35.24"/>
    <n v="253"/>
    <x v="1"/>
    <b v="0"/>
    <s v="Sunny"/>
    <n v="8915.7200000000012"/>
    <n v="2277"/>
    <n v="6638.7200000000012"/>
    <n v="8915.7200000000012"/>
    <n v="35.24"/>
    <n v="253"/>
    <n v="6638.7200000000012"/>
    <n v="45303"/>
  </r>
  <r>
    <x v="308"/>
    <n v="32"/>
    <s v="Fine Dining"/>
    <x v="1"/>
    <x v="0"/>
    <s v="spaghetti, eggs, cheese, beef bacon, black pepper"/>
    <n v="9"/>
    <n v="41.74"/>
    <n v="62.65"/>
    <n v="321"/>
    <x v="0"/>
    <b v="0"/>
    <s v="Cloudy"/>
    <n v="20110.649999999998"/>
    <n v="2889"/>
    <n v="17221.649999999998"/>
    <n v="20110.649999999998"/>
    <n v="62.65"/>
    <n v="321"/>
    <n v="17221.649999999998"/>
    <n v="45303"/>
  </r>
  <r>
    <x v="308"/>
    <n v="12"/>
    <s v="Cafe"/>
    <x v="7"/>
    <x v="2"/>
    <s v="white bread, kaya, butter, soft-boiled eggs"/>
    <n v="2.8"/>
    <n v="9.1199999999999992"/>
    <n v="9.2100000000000009"/>
    <n v="791"/>
    <x v="0"/>
    <b v="0"/>
    <s v="Sunny"/>
    <n v="7285.1100000000006"/>
    <n v="2214.7999999999997"/>
    <n v="5070.3100000000013"/>
    <n v="7285.1100000000006"/>
    <n v="9.2100000000000009"/>
    <n v="791"/>
    <n v="5070.3100000000013"/>
    <n v="45303"/>
  </r>
  <r>
    <x v="308"/>
    <n v="36"/>
    <s v="Food Stall"/>
    <x v="6"/>
    <x v="1"/>
    <s v="chicken, yogurt, tandoori masala, ginger, garlic"/>
    <n v="7"/>
    <n v="15.12"/>
    <n v="23.44"/>
    <n v="357"/>
    <x v="0"/>
    <b v="1"/>
    <s v="Sunny"/>
    <n v="8368.08"/>
    <n v="2499"/>
    <n v="5869.08"/>
    <n v="8368.08"/>
    <n v="23.44"/>
    <n v="357"/>
    <n v="5869.08"/>
    <n v="45303"/>
  </r>
  <r>
    <x v="308"/>
    <n v="25"/>
    <s v="Fine Dining"/>
    <x v="12"/>
    <x v="2"/>
    <s v="rice, coconut milk, sambal, anchovies, egg, peanuts"/>
    <n v="2.5"/>
    <n v="11.14"/>
    <n v="14.63"/>
    <n v="785"/>
    <x v="0"/>
    <b v="0"/>
    <s v="Sunny"/>
    <n v="11484.550000000001"/>
    <n v="1962.5"/>
    <n v="9522.0500000000011"/>
    <n v="11484.550000000001"/>
    <n v="14.63"/>
    <n v="785"/>
    <n v="9522.0500000000011"/>
    <n v="45303"/>
  </r>
  <r>
    <x v="308"/>
    <n v="24"/>
    <s v="Casual Dining"/>
    <x v="7"/>
    <x v="2"/>
    <s v="white bread, kaya, butter, soft-boiled eggs"/>
    <n v="2.8"/>
    <n v="8.1"/>
    <n v="11"/>
    <n v="987"/>
    <x v="0"/>
    <b v="0"/>
    <s v="Sunny"/>
    <n v="10857"/>
    <n v="2763.6"/>
    <n v="8093.4"/>
    <n v="10857"/>
    <n v="11"/>
    <n v="987"/>
    <n v="8093.4"/>
    <n v="45303"/>
  </r>
  <r>
    <x v="308"/>
    <n v="35"/>
    <s v="Food Stall"/>
    <x v="10"/>
    <x v="2"/>
    <s v="black tea, condensed milk, evaporated milk"/>
    <n v="0.9"/>
    <n v="1.69"/>
    <n v="2.69"/>
    <n v="1584"/>
    <x v="0"/>
    <b v="0"/>
    <s v="Sunny"/>
    <n v="4260.96"/>
    <n v="1425.6000000000001"/>
    <n v="2835.3599999999997"/>
    <n v="4260.96"/>
    <n v="2.69"/>
    <n v="1584"/>
    <n v="2835.3599999999997"/>
    <n v="45303"/>
  </r>
  <r>
    <x v="308"/>
    <n v="26"/>
    <s v="Food Stall"/>
    <x v="7"/>
    <x v="2"/>
    <s v="white bread, kaya, butter, soft-boiled eggs"/>
    <n v="2.8"/>
    <n v="5.4"/>
    <n v="8.42"/>
    <n v="654"/>
    <x v="0"/>
    <b v="0"/>
    <s v="Sunny"/>
    <n v="5506.68"/>
    <n v="1831.1999999999998"/>
    <n v="3675.4800000000005"/>
    <n v="5506.68"/>
    <n v="8.42"/>
    <n v="654"/>
    <n v="3675.4800000000005"/>
    <n v="45303"/>
  </r>
  <r>
    <x v="308"/>
    <n v="25"/>
    <s v="Fine Dining"/>
    <x v="2"/>
    <x v="0"/>
    <s v="beef, coconut milk, galangal, lemongrass, spices, chili"/>
    <n v="9"/>
    <n v="53.65"/>
    <n v="77.819999999999993"/>
    <n v="0"/>
    <x v="0"/>
    <b v="0"/>
    <s v="Cloudy"/>
    <n v="0"/>
    <n v="0"/>
    <n v="0"/>
    <n v="0"/>
    <n v="77.819999999999993"/>
    <n v="0"/>
    <n v="0"/>
    <n v="45303"/>
  </r>
  <r>
    <x v="308"/>
    <n v="30"/>
    <s v="Cafe"/>
    <x v="1"/>
    <x v="1"/>
    <s v="spaghetti, eggs, cheese, beef bacon, black pepper"/>
    <n v="9"/>
    <n v="34.840000000000003"/>
    <n v="41.88"/>
    <n v="269"/>
    <x v="0"/>
    <b v="0"/>
    <s v="Cloudy"/>
    <n v="11265.720000000001"/>
    <n v="2421"/>
    <n v="8844.7200000000012"/>
    <n v="11265.720000000001"/>
    <n v="41.88"/>
    <n v="269"/>
    <n v="8844.7200000000012"/>
    <n v="45303"/>
  </r>
  <r>
    <x v="308"/>
    <n v="6"/>
    <s v="Fine Dining"/>
    <x v="13"/>
    <x v="0"/>
    <s v="mushrooms, cream, onion, garlic, vegetable broth"/>
    <n v="3.5"/>
    <n v="13.71"/>
    <n v="25.07"/>
    <n v="235"/>
    <x v="0"/>
    <b v="0"/>
    <s v="Cloudy"/>
    <n v="5891.45"/>
    <n v="822.5"/>
    <n v="5068.95"/>
    <n v="5891.45"/>
    <n v="25.07"/>
    <n v="235"/>
    <n v="5068.95"/>
    <n v="45303"/>
  </r>
  <r>
    <x v="308"/>
    <n v="11"/>
    <s v="Food Stall"/>
    <x v="4"/>
    <x v="0"/>
    <s v="rice flour jelly, coconut milk, palm sugar, red beans"/>
    <n v="2"/>
    <n v="4.07"/>
    <n v="6.28"/>
    <n v="327"/>
    <x v="0"/>
    <b v="0"/>
    <s v="Cloudy"/>
    <n v="2053.56"/>
    <n v="654"/>
    <n v="1399.56"/>
    <n v="2053.56"/>
    <n v="6.28"/>
    <n v="327"/>
    <n v="1399.56"/>
    <n v="45303"/>
  </r>
  <r>
    <x v="308"/>
    <n v="3"/>
    <s v="Cafe"/>
    <x v="10"/>
    <x v="2"/>
    <s v="black tea, condensed milk, evaporated milk"/>
    <n v="0.9"/>
    <n v="3.38"/>
    <n v="2.2000000000000002"/>
    <n v="1135"/>
    <x v="1"/>
    <b v="0"/>
    <s v="Cloudy"/>
    <n v="2497"/>
    <n v="1021.5"/>
    <n v="1475.5"/>
    <n v="2497"/>
    <n v="2.2000000000000002"/>
    <n v="1135"/>
    <n v="1475.5"/>
    <n v="45303"/>
  </r>
  <r>
    <x v="308"/>
    <n v="5"/>
    <s v="Cafe"/>
    <x v="1"/>
    <x v="0"/>
    <s v="spaghetti, eggs, cheese, beef bacon, black pepper"/>
    <n v="9"/>
    <n v="24.18"/>
    <n v="51.96"/>
    <n v="113"/>
    <x v="0"/>
    <b v="0"/>
    <s v="Sunny"/>
    <n v="5871.4800000000005"/>
    <n v="1017"/>
    <n v="4854.4800000000005"/>
    <n v="5871.4800000000005"/>
    <n v="51.96"/>
    <n v="113"/>
    <n v="4854.4800000000005"/>
    <n v="45303"/>
  </r>
  <r>
    <x v="308"/>
    <n v="33"/>
    <s v="Cafe"/>
    <x v="11"/>
    <x v="2"/>
    <s v="black tea, lemon, sugar syrup"/>
    <n v="1.2"/>
    <n v="3.84"/>
    <n v="5.08"/>
    <n v="725"/>
    <x v="0"/>
    <b v="0"/>
    <s v="Cloudy"/>
    <n v="3683"/>
    <n v="870"/>
    <n v="2813"/>
    <n v="3683"/>
    <n v="5.08"/>
    <n v="725"/>
    <n v="2813"/>
    <n v="45303"/>
  </r>
  <r>
    <x v="309"/>
    <n v="2"/>
    <s v="Food Stall"/>
    <x v="3"/>
    <x v="2"/>
    <s v="flour, ghee, egg, water, curry"/>
    <n v="0.8"/>
    <n v="1.59"/>
    <n v="2.54"/>
    <n v="555"/>
    <x v="0"/>
    <b v="0"/>
    <s v="Sunny"/>
    <n v="1409.7"/>
    <n v="444"/>
    <n v="965.7"/>
    <n v="1409.7"/>
    <n v="2.54"/>
    <n v="555"/>
    <n v="965.7"/>
    <n v="45334"/>
  </r>
  <r>
    <x v="309"/>
    <n v="45"/>
    <s v="Food Stall"/>
    <x v="9"/>
    <x v="0"/>
    <s v="chicken, rice, ginger, garlic, chili sauce, cucumber"/>
    <n v="4"/>
    <n v="9.92"/>
    <n v="14.82"/>
    <n v="126"/>
    <x v="0"/>
    <b v="0"/>
    <s v="Cloudy"/>
    <n v="1867.32"/>
    <n v="504"/>
    <n v="1363.32"/>
    <n v="1867.32"/>
    <n v="14.82"/>
    <n v="126"/>
    <n v="1363.32"/>
    <n v="45334"/>
  </r>
  <r>
    <x v="309"/>
    <n v="48"/>
    <s v="Casual Dining"/>
    <x v="5"/>
    <x v="0"/>
    <s v="flat rice noodles, prawns, cockles, bean sprouts, chives, soy sauce"/>
    <n v="5"/>
    <n v="17.48"/>
    <n v="33.54"/>
    <n v="0"/>
    <x v="0"/>
    <b v="0"/>
    <s v="Cloudy"/>
    <n v="0"/>
    <n v="0"/>
    <n v="0"/>
    <n v="0"/>
    <n v="33.54"/>
    <n v="0"/>
    <n v="0"/>
    <n v="45334"/>
  </r>
  <r>
    <x v="309"/>
    <n v="12"/>
    <s v="Cafe"/>
    <x v="11"/>
    <x v="0"/>
    <s v="black tea, lemon, sugar syrup"/>
    <n v="1.2"/>
    <n v="3.65"/>
    <n v="5.54"/>
    <n v="158"/>
    <x v="0"/>
    <b v="0"/>
    <s v="Cloudy"/>
    <n v="875.32"/>
    <n v="189.6"/>
    <n v="685.72"/>
    <n v="875.32"/>
    <n v="5.54"/>
    <n v="158"/>
    <n v="685.72"/>
    <n v="45334"/>
  </r>
  <r>
    <x v="309"/>
    <n v="12"/>
    <s v="Cafe"/>
    <x v="1"/>
    <x v="1"/>
    <s v="spaghetti, eggs, cheese, beef bacon, black pepper"/>
    <n v="9"/>
    <n v="30.12"/>
    <n v="42.16"/>
    <n v="52"/>
    <x v="0"/>
    <b v="0"/>
    <s v="Sunny"/>
    <n v="2192.3199999999997"/>
    <n v="468"/>
    <n v="1724.3199999999997"/>
    <n v="2192.3199999999997"/>
    <n v="42.16"/>
    <n v="52"/>
    <n v="1724.3199999999997"/>
    <n v="45334"/>
  </r>
  <r>
    <x v="309"/>
    <n v="23"/>
    <s v="Fine Dining"/>
    <x v="11"/>
    <x v="1"/>
    <s v="black tea, lemon, sugar syrup"/>
    <n v="1.2"/>
    <n v="4.9800000000000004"/>
    <n v="9.39"/>
    <n v="153"/>
    <x v="0"/>
    <b v="0"/>
    <s v="Sunny"/>
    <n v="1436.67"/>
    <n v="183.6"/>
    <n v="1253.0700000000002"/>
    <n v="1436.67"/>
    <n v="9.39"/>
    <n v="153"/>
    <n v="1253.0700000000002"/>
    <n v="45334"/>
  </r>
  <r>
    <x v="309"/>
    <n v="28"/>
    <s v="Fine Dining"/>
    <x v="13"/>
    <x v="0"/>
    <s v="mushrooms, cream, onion, garlic, vegetable broth"/>
    <n v="3.5"/>
    <n v="15.5"/>
    <n v="26.49"/>
    <n v="38"/>
    <x v="0"/>
    <b v="0"/>
    <s v="Sunny"/>
    <n v="1006.6199999999999"/>
    <n v="133"/>
    <n v="873.61999999999989"/>
    <n v="1006.6199999999999"/>
    <n v="26.49"/>
    <n v="38"/>
    <n v="873.61999999999989"/>
    <n v="45334"/>
  </r>
  <r>
    <x v="309"/>
    <n v="16"/>
    <s v="Food Stall"/>
    <x v="3"/>
    <x v="1"/>
    <s v="flour, ghee, egg, water, curry"/>
    <n v="0.8"/>
    <n v="1.47"/>
    <n v="3.39"/>
    <n v="123"/>
    <x v="0"/>
    <b v="0"/>
    <s v="Rainy"/>
    <n v="416.97"/>
    <n v="98.4"/>
    <n v="318.57000000000005"/>
    <n v="416.97"/>
    <n v="3.39"/>
    <n v="123"/>
    <n v="318.57000000000005"/>
    <n v="45334"/>
  </r>
  <r>
    <x v="309"/>
    <n v="5"/>
    <s v="Cafe"/>
    <x v="4"/>
    <x v="1"/>
    <s v="rice flour jelly, coconut milk, palm sugar, red beans"/>
    <n v="2"/>
    <n v="6.84"/>
    <n v="9.81"/>
    <n v="90"/>
    <x v="0"/>
    <b v="0"/>
    <s v="Cloudy"/>
    <n v="882.90000000000009"/>
    <n v="180"/>
    <n v="702.90000000000009"/>
    <n v="882.90000000000009"/>
    <n v="9.81"/>
    <n v="90"/>
    <n v="702.90000000000009"/>
    <n v="45334"/>
  </r>
  <r>
    <x v="309"/>
    <n v="40"/>
    <s v="Food Stall"/>
    <x v="7"/>
    <x v="2"/>
    <s v="white bread, kaya, butter, soft-boiled eggs"/>
    <n v="2.8"/>
    <n v="4.93"/>
    <n v="10.050000000000001"/>
    <n v="297"/>
    <x v="0"/>
    <b v="0"/>
    <s v="Sunny"/>
    <n v="2984.8500000000004"/>
    <n v="831.59999999999991"/>
    <n v="2153.2500000000005"/>
    <n v="2984.8500000000004"/>
    <n v="10.050000000000001"/>
    <n v="297"/>
    <n v="2153.2500000000005"/>
    <n v="45334"/>
  </r>
  <r>
    <x v="309"/>
    <n v="17"/>
    <s v="Food Stall"/>
    <x v="10"/>
    <x v="1"/>
    <s v="black tea, condensed milk, evaporated milk"/>
    <n v="0.9"/>
    <n v="2.3199999999999998"/>
    <n v="2.46"/>
    <n v="389"/>
    <x v="0"/>
    <b v="0"/>
    <s v="Cloudy"/>
    <n v="956.93999999999994"/>
    <n v="350.1"/>
    <n v="606.83999999999992"/>
    <n v="956.93999999999994"/>
    <n v="2.46"/>
    <n v="389"/>
    <n v="606.83999999999992"/>
    <n v="45334"/>
  </r>
  <r>
    <x v="309"/>
    <n v="27"/>
    <s v="Food Stall"/>
    <x v="6"/>
    <x v="1"/>
    <s v="chicken, yogurt, tandoori masala, ginger, garlic"/>
    <n v="7"/>
    <n v="17.12"/>
    <n v="18.079999999999998"/>
    <n v="162"/>
    <x v="1"/>
    <b v="0"/>
    <s v="Cloudy"/>
    <n v="2928.9599999999996"/>
    <n v="1134"/>
    <n v="1794.9599999999996"/>
    <n v="2928.9599999999996"/>
    <n v="18.079999999999998"/>
    <n v="162"/>
    <n v="1794.9599999999996"/>
    <n v="45334"/>
  </r>
  <r>
    <x v="309"/>
    <n v="50"/>
    <s v="Food Stall"/>
    <x v="3"/>
    <x v="1"/>
    <s v="flour, ghee, egg, water, curry"/>
    <n v="0.8"/>
    <n v="1.65"/>
    <n v="3.14"/>
    <n v="176"/>
    <x v="0"/>
    <b v="0"/>
    <s v="Rainy"/>
    <n v="552.64"/>
    <n v="140.80000000000001"/>
    <n v="411.84"/>
    <n v="552.64"/>
    <n v="3.14"/>
    <n v="176"/>
    <n v="411.84"/>
    <n v="45334"/>
  </r>
  <r>
    <x v="309"/>
    <n v="44"/>
    <s v="Food Stall"/>
    <x v="0"/>
    <x v="0"/>
    <s v="rice noodles, fish broth, tamarind, shrimp paste, cucumber, mint"/>
    <n v="4.5"/>
    <n v="9.3699999999999992"/>
    <n v="19.899999999999999"/>
    <n v="34"/>
    <x v="0"/>
    <b v="0"/>
    <s v="Sunny"/>
    <n v="676.59999999999991"/>
    <n v="153"/>
    <n v="523.59999999999991"/>
    <n v="676.59999999999991"/>
    <n v="19.899999999999999"/>
    <n v="34"/>
    <n v="523.59999999999991"/>
    <n v="45334"/>
  </r>
  <r>
    <x v="309"/>
    <n v="6"/>
    <s v="Fine Dining"/>
    <x v="11"/>
    <x v="1"/>
    <s v="black tea, lemon, sugar syrup"/>
    <n v="1.2"/>
    <n v="5.31"/>
    <n v="7.66"/>
    <n v="242"/>
    <x v="0"/>
    <b v="0"/>
    <s v="Cloudy"/>
    <n v="1853.72"/>
    <n v="290.39999999999998"/>
    <n v="1563.3200000000002"/>
    <n v="1853.72"/>
    <n v="7.66"/>
    <n v="242"/>
    <n v="1563.3200000000002"/>
    <n v="45334"/>
  </r>
  <r>
    <x v="309"/>
    <n v="41"/>
    <s v="Cafe"/>
    <x v="8"/>
    <x v="0"/>
    <s v="chicken thigh, black pepper sauce, fries, coleslaw"/>
    <n v="8"/>
    <n v="22.67"/>
    <n v="36.67"/>
    <n v="12"/>
    <x v="0"/>
    <b v="0"/>
    <s v="Cloudy"/>
    <n v="440.04"/>
    <n v="96"/>
    <n v="344.04"/>
    <n v="440.04"/>
    <n v="36.67"/>
    <n v="12"/>
    <n v="344.04"/>
    <n v="45334"/>
  </r>
  <r>
    <x v="309"/>
    <n v="36"/>
    <s v="Food Stall"/>
    <x v="3"/>
    <x v="2"/>
    <s v="flour, ghee, egg, water, curry"/>
    <n v="0.8"/>
    <n v="1.69"/>
    <n v="2.78"/>
    <n v="234"/>
    <x v="0"/>
    <b v="0"/>
    <s v="Cloudy"/>
    <n v="650.52"/>
    <n v="187.20000000000002"/>
    <n v="463.31999999999994"/>
    <n v="650.52"/>
    <n v="2.78"/>
    <n v="234"/>
    <n v="463.31999999999994"/>
    <n v="45334"/>
  </r>
  <r>
    <x v="309"/>
    <n v="23"/>
    <s v="Fine Dining"/>
    <x v="2"/>
    <x v="1"/>
    <s v="beef, coconut milk, galangal, lemongrass, spices, chili"/>
    <n v="9"/>
    <n v="48.08"/>
    <n v="67.73"/>
    <n v="195"/>
    <x v="0"/>
    <b v="0"/>
    <s v="Sunny"/>
    <n v="13207.35"/>
    <n v="1755"/>
    <n v="11452.35"/>
    <n v="13207.35"/>
    <n v="67.73"/>
    <n v="195"/>
    <n v="11452.35"/>
    <n v="45334"/>
  </r>
  <r>
    <x v="309"/>
    <n v="36"/>
    <s v="Food Stall"/>
    <x v="6"/>
    <x v="1"/>
    <s v="chicken, yogurt, tandoori masala, ginger, garlic"/>
    <n v="7"/>
    <n v="17.55"/>
    <n v="30.09"/>
    <n v="2"/>
    <x v="0"/>
    <b v="1"/>
    <s v="Sunny"/>
    <n v="60.18"/>
    <n v="14"/>
    <n v="46.18"/>
    <n v="60.18"/>
    <n v="30.09"/>
    <n v="2"/>
    <n v="46.18"/>
    <n v="45334"/>
  </r>
  <r>
    <x v="309"/>
    <n v="19"/>
    <s v="Casual Dining"/>
    <x v="10"/>
    <x v="1"/>
    <s v="black tea, condensed milk, evaporated milk"/>
    <n v="0.9"/>
    <n v="2.2599999999999998"/>
    <n v="4.09"/>
    <n v="255"/>
    <x v="0"/>
    <b v="0"/>
    <s v="Sunny"/>
    <n v="1042.95"/>
    <n v="229.5"/>
    <n v="813.45"/>
    <n v="1042.95"/>
    <n v="4.09"/>
    <n v="255"/>
    <n v="813.45"/>
    <n v="45334"/>
  </r>
  <r>
    <x v="309"/>
    <n v="10"/>
    <s v="Fine Dining"/>
    <x v="12"/>
    <x v="2"/>
    <s v="rice, coconut milk, sambal, anchovies, egg, peanuts"/>
    <n v="2.5"/>
    <n v="10.57"/>
    <n v="18.21"/>
    <n v="217"/>
    <x v="0"/>
    <b v="0"/>
    <s v="Rainy"/>
    <n v="3951.57"/>
    <n v="542.5"/>
    <n v="3409.07"/>
    <n v="3951.57"/>
    <n v="18.21"/>
    <n v="217"/>
    <n v="3409.07"/>
    <n v="45334"/>
  </r>
  <r>
    <x v="309"/>
    <n v="24"/>
    <s v="Casual Dining"/>
    <x v="5"/>
    <x v="0"/>
    <s v="flat rice noodles, prawns, cockles, bean sprouts, chives, soy sauce"/>
    <n v="5"/>
    <n v="15.34"/>
    <n v="30.81"/>
    <n v="107"/>
    <x v="0"/>
    <b v="0"/>
    <s v="Cloudy"/>
    <n v="3296.67"/>
    <n v="535"/>
    <n v="2761.67"/>
    <n v="3296.67"/>
    <n v="30.81"/>
    <n v="107"/>
    <n v="2761.67"/>
    <n v="45334"/>
  </r>
  <r>
    <x v="309"/>
    <n v="28"/>
    <s v="Fine Dining"/>
    <x v="1"/>
    <x v="0"/>
    <s v="spaghetti, eggs, cheese, beef bacon, black pepper"/>
    <n v="9"/>
    <n v="49.84"/>
    <n v="63.19"/>
    <n v="191"/>
    <x v="0"/>
    <b v="0"/>
    <s v="Sunny"/>
    <n v="12069.289999999999"/>
    <n v="1719"/>
    <n v="10350.289999999999"/>
    <n v="12069.289999999999"/>
    <n v="63.19"/>
    <n v="191"/>
    <n v="10350.289999999999"/>
    <n v="45334"/>
  </r>
  <r>
    <x v="309"/>
    <n v="6"/>
    <s v="Fine Dining"/>
    <x v="8"/>
    <x v="1"/>
    <s v="chicken thigh, black pepper sauce, fries, coleslaw"/>
    <n v="8"/>
    <n v="34.42"/>
    <n v="54.87"/>
    <n v="0"/>
    <x v="0"/>
    <b v="0"/>
    <s v="Sunny"/>
    <n v="0"/>
    <n v="0"/>
    <n v="0"/>
    <n v="0"/>
    <n v="54.87"/>
    <n v="0"/>
    <n v="0"/>
    <n v="45334"/>
  </r>
  <r>
    <x v="309"/>
    <n v="1"/>
    <s v="Food Stall"/>
    <x v="12"/>
    <x v="0"/>
    <s v="rice, coconut milk, sambal, anchovies, egg, peanuts"/>
    <n v="2.5"/>
    <n v="5.61"/>
    <n v="8.83"/>
    <n v="138"/>
    <x v="0"/>
    <b v="0"/>
    <s v="Sunny"/>
    <n v="1218.54"/>
    <n v="345"/>
    <n v="873.54"/>
    <n v="1218.54"/>
    <n v="8.83"/>
    <n v="138"/>
    <n v="873.54"/>
    <n v="45334"/>
  </r>
  <r>
    <x v="309"/>
    <n v="10"/>
    <s v="Fine Dining"/>
    <x v="12"/>
    <x v="2"/>
    <s v="rice, coconut milk, sambal, anchovies, egg, peanuts"/>
    <n v="2.5"/>
    <n v="13.2"/>
    <n v="14.85"/>
    <n v="316"/>
    <x v="0"/>
    <b v="0"/>
    <s v="Sunny"/>
    <n v="4692.5999999999995"/>
    <n v="790"/>
    <n v="3902.5999999999995"/>
    <n v="4692.5999999999995"/>
    <n v="14.85"/>
    <n v="316"/>
    <n v="3902.5999999999995"/>
    <n v="45334"/>
  </r>
  <r>
    <x v="309"/>
    <n v="2"/>
    <s v="Food Stall"/>
    <x v="6"/>
    <x v="1"/>
    <s v="chicken, yogurt, tandoori masala, ginger, garlic"/>
    <n v="7"/>
    <n v="17.760000000000002"/>
    <n v="23.78"/>
    <n v="246"/>
    <x v="0"/>
    <b v="0"/>
    <s v="Cloudy"/>
    <n v="5849.88"/>
    <n v="1722"/>
    <n v="4127.88"/>
    <n v="5849.88"/>
    <n v="23.78"/>
    <n v="246"/>
    <n v="4127.88"/>
    <n v="45334"/>
  </r>
  <r>
    <x v="309"/>
    <n v="3"/>
    <s v="Cafe"/>
    <x v="12"/>
    <x v="0"/>
    <s v="rice, coconut milk, sambal, anchovies, egg, peanuts"/>
    <n v="2.5"/>
    <n v="7.63"/>
    <n v="11.27"/>
    <n v="294"/>
    <x v="0"/>
    <b v="0"/>
    <s v="Rainy"/>
    <n v="3313.3799999999997"/>
    <n v="735"/>
    <n v="2578.3799999999997"/>
    <n v="3313.3799999999997"/>
    <n v="11.27"/>
    <n v="294"/>
    <n v="2578.3799999999997"/>
    <n v="45334"/>
  </r>
  <r>
    <x v="309"/>
    <n v="33"/>
    <s v="Cafe"/>
    <x v="1"/>
    <x v="1"/>
    <s v="spaghetti, eggs, cheese, beef bacon, black pepper"/>
    <n v="9"/>
    <n v="26.22"/>
    <n v="41.78"/>
    <n v="172"/>
    <x v="0"/>
    <b v="0"/>
    <s v="Cloudy"/>
    <n v="7186.16"/>
    <n v="1548"/>
    <n v="5638.16"/>
    <n v="7186.16"/>
    <n v="41.78"/>
    <n v="172"/>
    <n v="5638.16"/>
    <n v="45334"/>
  </r>
  <r>
    <x v="309"/>
    <n v="17"/>
    <s v="Food Stall"/>
    <x v="4"/>
    <x v="1"/>
    <s v="rice flour jelly, coconut milk, palm sugar, red beans"/>
    <n v="2"/>
    <n v="4.21"/>
    <n v="6.02"/>
    <n v="207"/>
    <x v="0"/>
    <b v="0"/>
    <s v="Sunny"/>
    <n v="1246.1399999999999"/>
    <n v="414"/>
    <n v="832.13999999999987"/>
    <n v="1246.1399999999999"/>
    <n v="6.02"/>
    <n v="207"/>
    <n v="832.13999999999987"/>
    <n v="45334"/>
  </r>
  <r>
    <x v="309"/>
    <n v="27"/>
    <s v="Food Stall"/>
    <x v="6"/>
    <x v="1"/>
    <s v="chicken, yogurt, tandoori masala, ginger, garlic"/>
    <n v="7"/>
    <n v="17.05"/>
    <n v="27.71"/>
    <n v="147"/>
    <x v="0"/>
    <b v="0"/>
    <s v="Sunny"/>
    <n v="4073.3700000000003"/>
    <n v="1029"/>
    <n v="3044.3700000000003"/>
    <n v="4073.3700000000003"/>
    <n v="27.71"/>
    <n v="147"/>
    <n v="3044.3700000000003"/>
    <n v="45334"/>
  </r>
  <r>
    <x v="310"/>
    <n v="11"/>
    <s v="Food Stall"/>
    <x v="10"/>
    <x v="2"/>
    <s v="black tea, condensed milk, evaporated milk"/>
    <n v="0.9"/>
    <n v="2.0699999999999998"/>
    <n v="2.33"/>
    <n v="393"/>
    <x v="0"/>
    <b v="0"/>
    <s v="Rainy"/>
    <n v="915.69"/>
    <n v="353.7"/>
    <n v="561.99"/>
    <n v="915.69"/>
    <n v="2.33"/>
    <n v="393"/>
    <n v="561.99"/>
    <n v="45363"/>
  </r>
  <r>
    <x v="310"/>
    <n v="46"/>
    <s v="Casual Dining"/>
    <x v="13"/>
    <x v="1"/>
    <s v="mushrooms, cream, onion, garlic, vegetable broth"/>
    <n v="3.5"/>
    <n v="8.66"/>
    <n v="21.88"/>
    <n v="40"/>
    <x v="0"/>
    <b v="0"/>
    <s v="Cloudy"/>
    <n v="875.19999999999993"/>
    <n v="140"/>
    <n v="735.19999999999993"/>
    <n v="875.19999999999993"/>
    <n v="21.88"/>
    <n v="40"/>
    <n v="735.19999999999993"/>
    <n v="45363"/>
  </r>
  <r>
    <x v="310"/>
    <n v="47"/>
    <s v="Food Stall"/>
    <x v="0"/>
    <x v="0"/>
    <s v="rice noodles, fish broth, tamarind, shrimp paste, cucumber, mint"/>
    <n v="4.5"/>
    <n v="10.92"/>
    <n v="18.53"/>
    <n v="0"/>
    <x v="0"/>
    <b v="0"/>
    <s v="Rainy"/>
    <n v="0"/>
    <n v="0"/>
    <n v="0"/>
    <n v="0"/>
    <n v="18.53"/>
    <n v="0"/>
    <n v="0"/>
    <n v="45363"/>
  </r>
  <r>
    <x v="310"/>
    <n v="9"/>
    <s v="Casual Dining"/>
    <x v="13"/>
    <x v="0"/>
    <s v="mushrooms, cream, onion, garlic, vegetable broth"/>
    <n v="3.5"/>
    <n v="9.8800000000000008"/>
    <n v="17.5"/>
    <n v="130"/>
    <x v="0"/>
    <b v="1"/>
    <s v="Rainy"/>
    <n v="2275"/>
    <n v="455"/>
    <n v="1820"/>
    <n v="2275"/>
    <n v="17.5"/>
    <n v="130"/>
    <n v="1820"/>
    <n v="45363"/>
  </r>
  <r>
    <x v="310"/>
    <n v="22"/>
    <s v="Food Stall"/>
    <x v="6"/>
    <x v="1"/>
    <s v="chicken, yogurt, tandoori masala, ginger, garlic"/>
    <n v="7"/>
    <n v="17.690000000000001"/>
    <n v="26.86"/>
    <n v="0"/>
    <x v="0"/>
    <b v="0"/>
    <s v="Sunny"/>
    <n v="0"/>
    <n v="0"/>
    <n v="0"/>
    <n v="0"/>
    <n v="26.86"/>
    <n v="0"/>
    <n v="0"/>
    <n v="45363"/>
  </r>
  <r>
    <x v="310"/>
    <n v="34"/>
    <s v="Casual Dining"/>
    <x v="10"/>
    <x v="2"/>
    <s v="black tea, condensed milk, evaporated milk"/>
    <n v="0.9"/>
    <n v="2.4900000000000002"/>
    <n v="4.6100000000000003"/>
    <n v="568"/>
    <x v="0"/>
    <b v="0"/>
    <s v="Rainy"/>
    <n v="2618.48"/>
    <n v="511.2"/>
    <n v="2107.2800000000002"/>
    <n v="2618.48"/>
    <n v="4.6100000000000003"/>
    <n v="568"/>
    <n v="2107.2800000000002"/>
    <n v="45363"/>
  </r>
  <r>
    <x v="310"/>
    <n v="37"/>
    <s v="Food Stall"/>
    <x v="10"/>
    <x v="0"/>
    <s v="black tea, condensed milk, evaporated milk"/>
    <n v="0.9"/>
    <n v="1.87"/>
    <n v="2.41"/>
    <n v="443"/>
    <x v="0"/>
    <b v="0"/>
    <s v="Cloudy"/>
    <n v="1067.6300000000001"/>
    <n v="398.7"/>
    <n v="668.93000000000006"/>
    <n v="1067.6300000000001"/>
    <n v="2.41"/>
    <n v="443"/>
    <n v="668.93000000000006"/>
    <n v="45363"/>
  </r>
  <r>
    <x v="310"/>
    <n v="41"/>
    <s v="Cafe"/>
    <x v="10"/>
    <x v="2"/>
    <s v="black tea, condensed milk, evaporated milk"/>
    <n v="0.9"/>
    <n v="3.41"/>
    <n v="3.36"/>
    <n v="451"/>
    <x v="0"/>
    <b v="0"/>
    <s v="Sunny"/>
    <n v="1515.36"/>
    <n v="405.90000000000003"/>
    <n v="1109.4599999999998"/>
    <n v="1515.36"/>
    <n v="3.36"/>
    <n v="451"/>
    <n v="1109.4599999999998"/>
    <n v="45363"/>
  </r>
  <r>
    <x v="310"/>
    <n v="12"/>
    <s v="Cafe"/>
    <x v="2"/>
    <x v="1"/>
    <s v="beef, coconut milk, galangal, lemongrass, spices, chili"/>
    <n v="9"/>
    <n v="29.85"/>
    <n v="44.42"/>
    <n v="0"/>
    <x v="0"/>
    <b v="0"/>
    <s v="Cloudy"/>
    <n v="0"/>
    <n v="0"/>
    <n v="0"/>
    <n v="0"/>
    <n v="44.42"/>
    <n v="0"/>
    <n v="0"/>
    <n v="45363"/>
  </r>
  <r>
    <x v="310"/>
    <n v="14"/>
    <s v="Food Stall"/>
    <x v="4"/>
    <x v="0"/>
    <s v="rice flour jelly, coconut milk, palm sugar, red beans"/>
    <n v="2"/>
    <n v="3.74"/>
    <n v="6.01"/>
    <n v="198"/>
    <x v="0"/>
    <b v="0"/>
    <s v="Rainy"/>
    <n v="1189.98"/>
    <n v="396"/>
    <n v="793.98"/>
    <n v="1189.98"/>
    <n v="6.01"/>
    <n v="198"/>
    <n v="793.98"/>
    <n v="45363"/>
  </r>
  <r>
    <x v="310"/>
    <n v="9"/>
    <s v="Casual Dining"/>
    <x v="4"/>
    <x v="1"/>
    <s v="rice flour jelly, coconut milk, palm sugar, red beans"/>
    <n v="2"/>
    <n v="6.67"/>
    <n v="7.97"/>
    <n v="167"/>
    <x v="1"/>
    <b v="0"/>
    <s v="Sunny"/>
    <n v="1330.99"/>
    <n v="334"/>
    <n v="996.99"/>
    <n v="1330.99"/>
    <n v="7.97"/>
    <n v="167"/>
    <n v="996.99"/>
    <n v="45363"/>
  </r>
  <r>
    <x v="310"/>
    <n v="17"/>
    <s v="Food Stall"/>
    <x v="4"/>
    <x v="1"/>
    <s v="rice flour jelly, coconut milk, palm sugar, red beans"/>
    <n v="2"/>
    <n v="4.51"/>
    <n v="9.06"/>
    <n v="28"/>
    <x v="0"/>
    <b v="0"/>
    <s v="Cloudy"/>
    <n v="253.68"/>
    <n v="56"/>
    <n v="197.68"/>
    <n v="253.68"/>
    <n v="9.06"/>
    <n v="28"/>
    <n v="197.68"/>
    <n v="45363"/>
  </r>
  <r>
    <x v="310"/>
    <n v="16"/>
    <s v="Food Stall"/>
    <x v="3"/>
    <x v="2"/>
    <s v="flour, ghee, egg, water, curry"/>
    <n v="0.8"/>
    <n v="1.52"/>
    <n v="2.69"/>
    <n v="177"/>
    <x v="0"/>
    <b v="0"/>
    <s v="Cloudy"/>
    <n v="476.13"/>
    <n v="141.6"/>
    <n v="334.53"/>
    <n v="476.13"/>
    <n v="2.69"/>
    <n v="177"/>
    <n v="334.53"/>
    <n v="45363"/>
  </r>
  <r>
    <x v="310"/>
    <n v="19"/>
    <s v="Casual Dining"/>
    <x v="10"/>
    <x v="0"/>
    <s v="black tea, condensed milk, evaporated milk"/>
    <n v="0.9"/>
    <n v="3.1"/>
    <n v="3.91"/>
    <n v="625"/>
    <x v="0"/>
    <b v="0"/>
    <s v="Sunny"/>
    <n v="2443.75"/>
    <n v="562.5"/>
    <n v="1881.25"/>
    <n v="2443.75"/>
    <n v="3.91"/>
    <n v="625"/>
    <n v="1881.25"/>
    <n v="45363"/>
  </r>
  <r>
    <x v="310"/>
    <n v="12"/>
    <s v="Cafe"/>
    <x v="7"/>
    <x v="2"/>
    <s v="white bread, kaya, butter, soft-boiled eggs"/>
    <n v="2.8"/>
    <n v="10.65"/>
    <n v="6.98"/>
    <n v="476"/>
    <x v="1"/>
    <b v="1"/>
    <s v="Cloudy"/>
    <n v="3322.48"/>
    <n v="1332.8"/>
    <n v="1989.68"/>
    <n v="3322.48"/>
    <n v="6.98"/>
    <n v="476"/>
    <n v="1989.68"/>
    <n v="45363"/>
  </r>
  <r>
    <x v="310"/>
    <n v="16"/>
    <s v="Food Stall"/>
    <x v="6"/>
    <x v="1"/>
    <s v="chicken, yogurt, tandoori masala, ginger, garlic"/>
    <n v="7"/>
    <n v="16.18"/>
    <n v="27.26"/>
    <n v="113"/>
    <x v="0"/>
    <b v="0"/>
    <s v="Cloudy"/>
    <n v="3080.38"/>
    <n v="791"/>
    <n v="2289.38"/>
    <n v="3080.38"/>
    <n v="27.26"/>
    <n v="113"/>
    <n v="2289.38"/>
    <n v="45363"/>
  </r>
  <r>
    <x v="310"/>
    <n v="19"/>
    <s v="Casual Dining"/>
    <x v="7"/>
    <x v="2"/>
    <s v="white bread, kaya, butter, soft-boiled eggs"/>
    <n v="2.8"/>
    <n v="7.69"/>
    <n v="12.97"/>
    <n v="360"/>
    <x v="0"/>
    <b v="0"/>
    <s v="Rainy"/>
    <n v="4669.2"/>
    <n v="1007.9999999999999"/>
    <n v="3661.2"/>
    <n v="4669.2"/>
    <n v="12.97"/>
    <n v="360"/>
    <n v="3661.2"/>
    <n v="45363"/>
  </r>
  <r>
    <x v="310"/>
    <n v="6"/>
    <s v="Fine Dining"/>
    <x v="13"/>
    <x v="1"/>
    <s v="mushrooms, cream, onion, garlic, vegetable broth"/>
    <n v="3.5"/>
    <n v="15.23"/>
    <n v="22.16"/>
    <n v="109"/>
    <x v="1"/>
    <b v="0"/>
    <s v="Sunny"/>
    <n v="2415.44"/>
    <n v="381.5"/>
    <n v="2033.94"/>
    <n v="2415.44"/>
    <n v="22.16"/>
    <n v="109"/>
    <n v="2033.94"/>
    <n v="45363"/>
  </r>
  <r>
    <x v="310"/>
    <n v="25"/>
    <s v="Fine Dining"/>
    <x v="12"/>
    <x v="0"/>
    <s v="rice, coconut milk, sambal, anchovies, egg, peanuts"/>
    <n v="2.5"/>
    <n v="14.32"/>
    <n v="18.079999999999998"/>
    <n v="180"/>
    <x v="0"/>
    <b v="0"/>
    <s v="Sunny"/>
    <n v="3254.3999999999996"/>
    <n v="450"/>
    <n v="2804.3999999999996"/>
    <n v="3254.3999999999996"/>
    <n v="18.079999999999998"/>
    <n v="180"/>
    <n v="2804.3999999999996"/>
    <n v="45363"/>
  </r>
  <r>
    <x v="310"/>
    <n v="31"/>
    <s v="Food Stall"/>
    <x v="7"/>
    <x v="2"/>
    <s v="white bread, kaya, butter, soft-boiled eggs"/>
    <n v="2.8"/>
    <n v="6.41"/>
    <n v="9.7899999999999991"/>
    <n v="372"/>
    <x v="0"/>
    <b v="0"/>
    <s v="Cloudy"/>
    <n v="3641.8799999999997"/>
    <n v="1041.5999999999999"/>
    <n v="2600.2799999999997"/>
    <n v="3641.8799999999997"/>
    <n v="9.7899999999999991"/>
    <n v="372"/>
    <n v="2600.2799999999997"/>
    <n v="45363"/>
  </r>
  <r>
    <x v="310"/>
    <n v="17"/>
    <s v="Food Stall"/>
    <x v="10"/>
    <x v="1"/>
    <s v="black tea, condensed milk, evaporated milk"/>
    <n v="0.9"/>
    <n v="2.3199999999999998"/>
    <n v="2.68"/>
    <n v="340"/>
    <x v="0"/>
    <b v="0"/>
    <s v="Sunny"/>
    <n v="911.2"/>
    <n v="306"/>
    <n v="605.20000000000005"/>
    <n v="911.2"/>
    <n v="2.68"/>
    <n v="340"/>
    <n v="605.20000000000005"/>
    <n v="45363"/>
  </r>
  <r>
    <x v="310"/>
    <n v="12"/>
    <s v="Cafe"/>
    <x v="13"/>
    <x v="1"/>
    <s v="mushrooms, cream, onion, garlic, vegetable broth"/>
    <n v="3.5"/>
    <n v="13.2"/>
    <n v="20.81"/>
    <n v="0"/>
    <x v="0"/>
    <b v="0"/>
    <s v="Cloudy"/>
    <n v="0"/>
    <n v="0"/>
    <n v="0"/>
    <n v="0"/>
    <n v="20.81"/>
    <n v="0"/>
    <n v="0"/>
    <n v="45363"/>
  </r>
  <r>
    <x v="310"/>
    <n v="5"/>
    <s v="Cafe"/>
    <x v="1"/>
    <x v="1"/>
    <s v="spaghetti, eggs, cheese, beef bacon, black pepper"/>
    <n v="9"/>
    <n v="29.37"/>
    <n v="37.409999999999997"/>
    <n v="208"/>
    <x v="1"/>
    <b v="0"/>
    <s v="Sunny"/>
    <n v="7781.2799999999988"/>
    <n v="1872"/>
    <n v="5909.2799999999988"/>
    <n v="7781.2799999999988"/>
    <n v="37.409999999999997"/>
    <n v="208"/>
    <n v="5909.2799999999988"/>
    <n v="45363"/>
  </r>
  <r>
    <x v="310"/>
    <n v="17"/>
    <s v="Food Stall"/>
    <x v="4"/>
    <x v="0"/>
    <s v="rice flour jelly, coconut milk, palm sugar, red beans"/>
    <n v="2"/>
    <n v="4"/>
    <n v="5.27"/>
    <n v="276"/>
    <x v="1"/>
    <b v="0"/>
    <s v="Cloudy"/>
    <n v="1454.52"/>
    <n v="552"/>
    <n v="902.52"/>
    <n v="1454.52"/>
    <n v="5.27"/>
    <n v="276"/>
    <n v="902.52"/>
    <n v="45363"/>
  </r>
  <r>
    <x v="310"/>
    <n v="22"/>
    <s v="Food Stall"/>
    <x v="6"/>
    <x v="1"/>
    <s v="chicken, yogurt, tandoori masala, ginger, garlic"/>
    <n v="7"/>
    <n v="16.62"/>
    <n v="25.02"/>
    <n v="148"/>
    <x v="0"/>
    <b v="0"/>
    <s v="Sunny"/>
    <n v="3702.96"/>
    <n v="1036"/>
    <n v="2666.96"/>
    <n v="3702.96"/>
    <n v="25.02"/>
    <n v="148"/>
    <n v="2666.96"/>
    <n v="45363"/>
  </r>
  <r>
    <x v="311"/>
    <n v="47"/>
    <s v="Food Stall"/>
    <x v="4"/>
    <x v="1"/>
    <s v="rice flour jelly, coconut milk, palm sugar, red beans"/>
    <n v="2"/>
    <n v="4.84"/>
    <n v="8"/>
    <n v="33"/>
    <x v="0"/>
    <b v="0"/>
    <s v="Rainy"/>
    <n v="264"/>
    <n v="66"/>
    <n v="198"/>
    <n v="264"/>
    <n v="8"/>
    <n v="33"/>
    <n v="198"/>
    <n v="45394"/>
  </r>
  <r>
    <x v="311"/>
    <n v="31"/>
    <s v="Food Stall"/>
    <x v="7"/>
    <x v="2"/>
    <s v="white bread, kaya, butter, soft-boiled eggs"/>
    <n v="2.8"/>
    <n v="5.78"/>
    <n v="8.0500000000000007"/>
    <n v="428"/>
    <x v="0"/>
    <b v="0"/>
    <s v="Sunny"/>
    <n v="3445.4"/>
    <n v="1198.3999999999999"/>
    <n v="2247"/>
    <n v="3445.4"/>
    <n v="8.0500000000000007"/>
    <n v="428"/>
    <n v="2247"/>
    <n v="45394"/>
  </r>
  <r>
    <x v="311"/>
    <n v="45"/>
    <s v="Food Stall"/>
    <x v="4"/>
    <x v="1"/>
    <s v="rice flour jelly, coconut milk, palm sugar, red beans"/>
    <n v="2"/>
    <n v="3.84"/>
    <n v="7.1"/>
    <n v="15"/>
    <x v="0"/>
    <b v="0"/>
    <s v="Sunny"/>
    <n v="106.5"/>
    <n v="30"/>
    <n v="76.5"/>
    <n v="106.5"/>
    <n v="7.1"/>
    <n v="15"/>
    <n v="76.5"/>
    <n v="45394"/>
  </r>
  <r>
    <x v="311"/>
    <n v="4"/>
    <s v="Cafe"/>
    <x v="12"/>
    <x v="2"/>
    <s v="rice, coconut milk, sambal, anchovies, egg, peanuts"/>
    <n v="2.5"/>
    <n v="9.5299999999999994"/>
    <n v="11.02"/>
    <n v="326"/>
    <x v="0"/>
    <b v="0"/>
    <s v="Sunny"/>
    <n v="3592.52"/>
    <n v="815"/>
    <n v="2777.52"/>
    <n v="3592.52"/>
    <n v="11.02"/>
    <n v="326"/>
    <n v="2777.52"/>
    <n v="45394"/>
  </r>
  <r>
    <x v="311"/>
    <n v="5"/>
    <s v="Cafe"/>
    <x v="11"/>
    <x v="2"/>
    <s v="black tea, lemon, sugar syrup"/>
    <n v="1.2"/>
    <n v="3.98"/>
    <n v="6.07"/>
    <n v="197"/>
    <x v="0"/>
    <b v="0"/>
    <s v="Cloudy"/>
    <n v="1195.79"/>
    <n v="236.39999999999998"/>
    <n v="959.39"/>
    <n v="1195.79"/>
    <n v="6.07"/>
    <n v="197"/>
    <n v="959.39"/>
    <n v="45394"/>
  </r>
  <r>
    <x v="311"/>
    <n v="8"/>
    <s v="Casual Dining"/>
    <x v="7"/>
    <x v="2"/>
    <s v="white bread, kaya, butter, soft-boiled eggs"/>
    <n v="2.8"/>
    <n v="7.53"/>
    <n v="12.52"/>
    <n v="413"/>
    <x v="0"/>
    <b v="0"/>
    <s v="Cloudy"/>
    <n v="5170.76"/>
    <n v="1156.3999999999999"/>
    <n v="4014.3600000000006"/>
    <n v="5170.76"/>
    <n v="12.52"/>
    <n v="413"/>
    <n v="4014.3600000000006"/>
    <n v="45394"/>
  </r>
  <r>
    <x v="311"/>
    <n v="10"/>
    <s v="Fine Dining"/>
    <x v="2"/>
    <x v="1"/>
    <s v="beef, coconut milk, galangal, lemongrass, spices, chili"/>
    <n v="9"/>
    <n v="37.619999999999997"/>
    <n v="81.150000000000006"/>
    <n v="0"/>
    <x v="0"/>
    <b v="0"/>
    <s v="Rainy"/>
    <n v="0"/>
    <n v="0"/>
    <n v="0"/>
    <n v="0"/>
    <n v="81.150000000000006"/>
    <n v="0"/>
    <n v="0"/>
    <n v="45394"/>
  </r>
  <r>
    <x v="311"/>
    <n v="49"/>
    <s v="Kopitiam"/>
    <x v="10"/>
    <x v="1"/>
    <s v="black tea, condensed milk, evaporated milk"/>
    <n v="0.9"/>
    <n v="1.95"/>
    <n v="2.86"/>
    <n v="361"/>
    <x v="0"/>
    <b v="0"/>
    <s v="Rainy"/>
    <n v="1032.46"/>
    <n v="324.90000000000003"/>
    <n v="707.56"/>
    <n v="1032.46"/>
    <n v="2.86"/>
    <n v="361"/>
    <n v="707.56"/>
    <n v="45394"/>
  </r>
  <r>
    <x v="311"/>
    <n v="27"/>
    <s v="Food Stall"/>
    <x v="6"/>
    <x v="1"/>
    <s v="chicken, yogurt, tandoori masala, ginger, garlic"/>
    <n v="7"/>
    <n v="13.53"/>
    <n v="28"/>
    <n v="50"/>
    <x v="0"/>
    <b v="0"/>
    <s v="Sunny"/>
    <n v="1400"/>
    <n v="350"/>
    <n v="1050"/>
    <n v="1400"/>
    <n v="28"/>
    <n v="50"/>
    <n v="1050"/>
    <n v="45394"/>
  </r>
  <r>
    <x v="311"/>
    <n v="15"/>
    <s v="Food Stall"/>
    <x v="12"/>
    <x v="0"/>
    <s v="rice, coconut milk, sambal, anchovies, egg, peanuts"/>
    <n v="2.5"/>
    <n v="6.25"/>
    <n v="9.7200000000000006"/>
    <n v="88"/>
    <x v="0"/>
    <b v="0"/>
    <s v="Rainy"/>
    <n v="855.36"/>
    <n v="220"/>
    <n v="635.36"/>
    <n v="855.36"/>
    <n v="9.7200000000000006"/>
    <n v="88"/>
    <n v="635.36"/>
    <n v="45394"/>
  </r>
  <r>
    <x v="311"/>
    <n v="19"/>
    <s v="Casual Dining"/>
    <x v="5"/>
    <x v="0"/>
    <s v="flat rice noodles, prawns, cockles, bean sprouts, chives, soy sauce"/>
    <n v="5"/>
    <n v="13.95"/>
    <n v="22.65"/>
    <n v="278"/>
    <x v="0"/>
    <b v="0"/>
    <s v="Sunny"/>
    <n v="6296.7"/>
    <n v="1390"/>
    <n v="4906.7"/>
    <n v="6296.7"/>
    <n v="22.65"/>
    <n v="278"/>
    <n v="4906.7"/>
    <n v="45394"/>
  </r>
  <r>
    <x v="311"/>
    <n v="29"/>
    <s v="Food Stall"/>
    <x v="7"/>
    <x v="2"/>
    <s v="white bread, kaya, butter, soft-boiled eggs"/>
    <n v="2.8"/>
    <n v="7.21"/>
    <n v="8.4"/>
    <n v="576"/>
    <x v="0"/>
    <b v="1"/>
    <s v="Rainy"/>
    <n v="4838.4000000000005"/>
    <n v="1612.8"/>
    <n v="3225.6000000000004"/>
    <n v="4838.4000000000005"/>
    <n v="8.4"/>
    <n v="576"/>
    <n v="3225.6000000000004"/>
    <n v="45394"/>
  </r>
  <r>
    <x v="311"/>
    <n v="18"/>
    <s v="Food Stall"/>
    <x v="3"/>
    <x v="1"/>
    <s v="flour, ghee, egg, water, curry"/>
    <n v="0.8"/>
    <n v="1.49"/>
    <n v="2.94"/>
    <n v="183"/>
    <x v="0"/>
    <b v="0"/>
    <s v="Sunny"/>
    <n v="538.02"/>
    <n v="146.4"/>
    <n v="391.62"/>
    <n v="538.02"/>
    <n v="2.94"/>
    <n v="183"/>
    <n v="391.62"/>
    <n v="45394"/>
  </r>
  <r>
    <x v="311"/>
    <n v="4"/>
    <s v="Cafe"/>
    <x v="13"/>
    <x v="0"/>
    <s v="mushrooms, cream, onion, garlic, vegetable broth"/>
    <n v="3.5"/>
    <n v="13.01"/>
    <n v="13.59"/>
    <n v="133"/>
    <x v="0"/>
    <b v="0"/>
    <s v="Cloudy"/>
    <n v="1807.47"/>
    <n v="465.5"/>
    <n v="1341.97"/>
    <n v="1807.47"/>
    <n v="13.59"/>
    <n v="133"/>
    <n v="1341.97"/>
    <n v="45394"/>
  </r>
  <r>
    <x v="311"/>
    <n v="33"/>
    <s v="Cafe"/>
    <x v="10"/>
    <x v="1"/>
    <s v="black tea, condensed milk, evaporated milk"/>
    <n v="0.9"/>
    <n v="2.61"/>
    <n v="3.6"/>
    <n v="403"/>
    <x v="0"/>
    <b v="0"/>
    <s v="Sunny"/>
    <n v="1450.8"/>
    <n v="362.7"/>
    <n v="1088.0999999999999"/>
    <n v="1450.8"/>
    <n v="3.6"/>
    <n v="403"/>
    <n v="1088.0999999999999"/>
    <n v="45394"/>
  </r>
  <r>
    <x v="311"/>
    <n v="20"/>
    <s v="Casual Dining"/>
    <x v="4"/>
    <x v="0"/>
    <s v="rice flour jelly, coconut milk, palm sugar, red beans"/>
    <n v="2"/>
    <n v="7.46"/>
    <n v="6.92"/>
    <n v="276"/>
    <x v="1"/>
    <b v="0"/>
    <s v="Cloudy"/>
    <n v="1909.92"/>
    <n v="552"/>
    <n v="1357.92"/>
    <n v="1909.92"/>
    <n v="6.92"/>
    <n v="276"/>
    <n v="1357.92"/>
    <n v="45394"/>
  </r>
  <r>
    <x v="311"/>
    <n v="24"/>
    <s v="Casual Dining"/>
    <x v="4"/>
    <x v="0"/>
    <s v="rice flour jelly, coconut milk, palm sugar, red beans"/>
    <n v="2"/>
    <n v="5.38"/>
    <n v="10.5"/>
    <n v="170"/>
    <x v="0"/>
    <b v="0"/>
    <s v="Sunny"/>
    <n v="1785"/>
    <n v="340"/>
    <n v="1445"/>
    <n v="1785"/>
    <n v="10.5"/>
    <n v="170"/>
    <n v="1445"/>
    <n v="45394"/>
  </r>
  <r>
    <x v="311"/>
    <n v="44"/>
    <s v="Food Stall"/>
    <x v="4"/>
    <x v="1"/>
    <s v="rice flour jelly, coconut milk, palm sugar, red beans"/>
    <n v="2"/>
    <n v="5.16"/>
    <n v="6.54"/>
    <n v="173"/>
    <x v="0"/>
    <b v="0"/>
    <s v="Rainy"/>
    <n v="1131.42"/>
    <n v="346"/>
    <n v="785.42000000000007"/>
    <n v="1131.42"/>
    <n v="6.54"/>
    <n v="173"/>
    <n v="785.42000000000007"/>
    <n v="45394"/>
  </r>
  <r>
    <x v="311"/>
    <n v="45"/>
    <s v="Food Stall"/>
    <x v="7"/>
    <x v="2"/>
    <s v="white bread, kaya, butter, soft-boiled eggs"/>
    <n v="2.8"/>
    <n v="6.77"/>
    <n v="9.49"/>
    <n v="230"/>
    <x v="0"/>
    <b v="0"/>
    <s v="Rainy"/>
    <n v="2182.7000000000003"/>
    <n v="644"/>
    <n v="1538.7000000000003"/>
    <n v="2182.7000000000003"/>
    <n v="9.49"/>
    <n v="230"/>
    <n v="1538.7000000000003"/>
    <n v="45394"/>
  </r>
  <r>
    <x v="311"/>
    <n v="18"/>
    <s v="Food Stall"/>
    <x v="3"/>
    <x v="1"/>
    <s v="flour, ghee, egg, water, curry"/>
    <n v="0.8"/>
    <n v="2"/>
    <n v="2.97"/>
    <n v="228"/>
    <x v="0"/>
    <b v="0"/>
    <s v="Sunny"/>
    <n v="677.16000000000008"/>
    <n v="182.4"/>
    <n v="494.7600000000001"/>
    <n v="677.16000000000008"/>
    <n v="2.97"/>
    <n v="228"/>
    <n v="494.7600000000001"/>
    <n v="45394"/>
  </r>
  <r>
    <x v="311"/>
    <n v="11"/>
    <s v="Food Stall"/>
    <x v="10"/>
    <x v="1"/>
    <s v="black tea, condensed milk, evaporated milk"/>
    <n v="0.9"/>
    <n v="2.25"/>
    <n v="1.98"/>
    <n v="905"/>
    <x v="1"/>
    <b v="0"/>
    <s v="Sunny"/>
    <n v="1791.9"/>
    <n v="814.5"/>
    <n v="977.40000000000009"/>
    <n v="1791.9"/>
    <n v="1.98"/>
    <n v="905"/>
    <n v="977.40000000000009"/>
    <n v="45394"/>
  </r>
  <r>
    <x v="311"/>
    <n v="1"/>
    <s v="Food Stall"/>
    <x v="10"/>
    <x v="0"/>
    <s v="black tea, condensed milk, evaporated milk"/>
    <n v="0.9"/>
    <n v="2.2400000000000002"/>
    <n v="2.75"/>
    <n v="484"/>
    <x v="0"/>
    <b v="0"/>
    <s v="Cloudy"/>
    <n v="1331"/>
    <n v="435.6"/>
    <n v="895.4"/>
    <n v="1331"/>
    <n v="2.75"/>
    <n v="484"/>
    <n v="895.4"/>
    <n v="45394"/>
  </r>
  <r>
    <x v="311"/>
    <n v="20"/>
    <s v="Casual Dining"/>
    <x v="2"/>
    <x v="1"/>
    <s v="beef, coconut milk, galangal, lemongrass, spices, chili"/>
    <n v="9"/>
    <n v="27.53"/>
    <n v="45.01"/>
    <n v="126"/>
    <x v="1"/>
    <b v="0"/>
    <s v="Sunny"/>
    <n v="5671.2599999999993"/>
    <n v="1134"/>
    <n v="4537.2599999999993"/>
    <n v="5671.2599999999993"/>
    <n v="45.01"/>
    <n v="126"/>
    <n v="4537.2599999999993"/>
    <n v="45394"/>
  </r>
  <r>
    <x v="311"/>
    <n v="39"/>
    <s v="Casual Dining"/>
    <x v="8"/>
    <x v="1"/>
    <s v="chicken thigh, black pepper sauce, fries, coleslaw"/>
    <n v="8"/>
    <n v="27.41"/>
    <n v="36.06"/>
    <n v="170"/>
    <x v="0"/>
    <b v="0"/>
    <s v="Cloudy"/>
    <n v="6130.2000000000007"/>
    <n v="1360"/>
    <n v="4770.2000000000007"/>
    <n v="6130.2000000000007"/>
    <n v="36.06"/>
    <n v="170"/>
    <n v="4770.2000000000007"/>
    <n v="45394"/>
  </r>
  <r>
    <x v="311"/>
    <n v="18"/>
    <s v="Food Stall"/>
    <x v="3"/>
    <x v="1"/>
    <s v="flour, ghee, egg, water, curry"/>
    <n v="0.8"/>
    <n v="2.02"/>
    <n v="2.61"/>
    <n v="214"/>
    <x v="0"/>
    <b v="0"/>
    <s v="Cloudy"/>
    <n v="558.54"/>
    <n v="171.20000000000002"/>
    <n v="387.33999999999992"/>
    <n v="558.54"/>
    <n v="2.61"/>
    <n v="214"/>
    <n v="387.33999999999992"/>
    <n v="45394"/>
  </r>
  <r>
    <x v="311"/>
    <n v="6"/>
    <s v="Fine Dining"/>
    <x v="11"/>
    <x v="1"/>
    <s v="black tea, lemon, sugar syrup"/>
    <n v="1.2"/>
    <n v="5.12"/>
    <n v="7.95"/>
    <n v="347"/>
    <x v="0"/>
    <b v="0"/>
    <s v="Cloudy"/>
    <n v="2758.65"/>
    <n v="416.4"/>
    <n v="2342.25"/>
    <n v="2758.65"/>
    <n v="7.95"/>
    <n v="347"/>
    <n v="2342.25"/>
    <n v="45394"/>
  </r>
  <r>
    <x v="312"/>
    <n v="43"/>
    <s v="Casual Dining"/>
    <x v="8"/>
    <x v="1"/>
    <s v="chicken thigh, black pepper sauce, fries, coleslaw"/>
    <n v="8"/>
    <n v="25.22"/>
    <n v="41.86"/>
    <n v="210"/>
    <x v="0"/>
    <b v="0"/>
    <s v="Sunny"/>
    <n v="8790.6"/>
    <n v="1680"/>
    <n v="7110.6"/>
    <n v="8790.6"/>
    <n v="41.86"/>
    <n v="210"/>
    <n v="7110.6"/>
    <n v="45424"/>
  </r>
  <r>
    <x v="312"/>
    <n v="28"/>
    <s v="Fine Dining"/>
    <x v="11"/>
    <x v="0"/>
    <s v="black tea, lemon, sugar syrup"/>
    <n v="1.2"/>
    <n v="5.84"/>
    <n v="8.7100000000000009"/>
    <n v="209"/>
    <x v="0"/>
    <b v="0"/>
    <s v="Cloudy"/>
    <n v="1820.39"/>
    <n v="250.79999999999998"/>
    <n v="1569.5900000000001"/>
    <n v="1820.39"/>
    <n v="8.7100000000000009"/>
    <n v="209"/>
    <n v="1569.5900000000001"/>
    <n v="45424"/>
  </r>
  <r>
    <x v="312"/>
    <n v="28"/>
    <s v="Fine Dining"/>
    <x v="12"/>
    <x v="0"/>
    <s v="rice, coconut milk, sambal, anchovies, egg, peanuts"/>
    <n v="2.5"/>
    <n v="13.41"/>
    <n v="15.87"/>
    <n v="161"/>
    <x v="0"/>
    <b v="1"/>
    <s v="Sunny"/>
    <n v="2555.0699999999997"/>
    <n v="402.5"/>
    <n v="2152.5699999999997"/>
    <n v="2555.0699999999997"/>
    <n v="15.87"/>
    <n v="161"/>
    <n v="2152.5699999999997"/>
    <n v="45424"/>
  </r>
  <r>
    <x v="312"/>
    <n v="48"/>
    <s v="Casual Dining"/>
    <x v="4"/>
    <x v="1"/>
    <s v="rice flour jelly, coconut milk, palm sugar, red beans"/>
    <n v="2"/>
    <n v="5.32"/>
    <n v="11.88"/>
    <n v="86"/>
    <x v="0"/>
    <b v="0"/>
    <s v="Sunny"/>
    <n v="1021.6800000000001"/>
    <n v="172"/>
    <n v="849.68000000000006"/>
    <n v="1021.6800000000001"/>
    <n v="11.88"/>
    <n v="86"/>
    <n v="849.68000000000006"/>
    <n v="45424"/>
  </r>
  <r>
    <x v="312"/>
    <n v="6"/>
    <s v="Fine Dining"/>
    <x v="1"/>
    <x v="0"/>
    <s v="spaghetti, eggs, cheese, beef bacon, black pepper"/>
    <n v="9"/>
    <n v="47.34"/>
    <n v="64.53"/>
    <n v="4"/>
    <x v="0"/>
    <b v="0"/>
    <s v="Sunny"/>
    <n v="258.12"/>
    <n v="36"/>
    <n v="222.12"/>
    <n v="258.12"/>
    <n v="64.53"/>
    <n v="4"/>
    <n v="222.12"/>
    <n v="45424"/>
  </r>
  <r>
    <x v="312"/>
    <n v="15"/>
    <s v="Food Stall"/>
    <x v="4"/>
    <x v="0"/>
    <s v="rice flour jelly, coconut milk, palm sugar, red beans"/>
    <n v="2"/>
    <n v="3.84"/>
    <n v="6.83"/>
    <n v="195"/>
    <x v="0"/>
    <b v="0"/>
    <s v="Cloudy"/>
    <n v="1331.85"/>
    <n v="390"/>
    <n v="941.84999999999991"/>
    <n v="1331.85"/>
    <n v="6.83"/>
    <n v="195"/>
    <n v="941.84999999999991"/>
    <n v="45424"/>
  </r>
  <r>
    <x v="312"/>
    <n v="16"/>
    <s v="Food Stall"/>
    <x v="3"/>
    <x v="2"/>
    <s v="flour, ghee, egg, water, curry"/>
    <n v="0.8"/>
    <n v="2.0299999999999998"/>
    <n v="2.68"/>
    <n v="421"/>
    <x v="0"/>
    <b v="0"/>
    <s v="Cloudy"/>
    <n v="1128.28"/>
    <n v="336.8"/>
    <n v="791.48"/>
    <n v="1128.28"/>
    <n v="2.68"/>
    <n v="421"/>
    <n v="791.48"/>
    <n v="45424"/>
  </r>
  <r>
    <x v="312"/>
    <n v="23"/>
    <s v="Fine Dining"/>
    <x v="2"/>
    <x v="0"/>
    <s v="beef, coconut milk, galangal, lemongrass, spices, chili"/>
    <n v="9"/>
    <n v="41.94"/>
    <n v="70.16"/>
    <n v="72"/>
    <x v="0"/>
    <b v="0"/>
    <s v="Cloudy"/>
    <n v="5051.5199999999995"/>
    <n v="648"/>
    <n v="4403.5199999999995"/>
    <n v="5051.5199999999995"/>
    <n v="70.16"/>
    <n v="72"/>
    <n v="4403.5199999999995"/>
    <n v="45424"/>
  </r>
  <r>
    <x v="312"/>
    <n v="39"/>
    <s v="Casual Dining"/>
    <x v="2"/>
    <x v="1"/>
    <s v="beef, coconut milk, galangal, lemongrass, spices, chili"/>
    <n v="9"/>
    <n v="32.4"/>
    <n v="60.49"/>
    <n v="118"/>
    <x v="0"/>
    <b v="1"/>
    <s v="Sunny"/>
    <n v="7137.8200000000006"/>
    <n v="1062"/>
    <n v="6075.8200000000006"/>
    <n v="7137.8200000000006"/>
    <n v="60.49"/>
    <n v="118"/>
    <n v="6075.8200000000006"/>
    <n v="45424"/>
  </r>
  <r>
    <x v="312"/>
    <n v="6"/>
    <s v="Fine Dining"/>
    <x v="13"/>
    <x v="1"/>
    <s v="mushrooms, cream, onion, garlic, vegetable broth"/>
    <n v="3.5"/>
    <n v="19.25"/>
    <n v="22.19"/>
    <n v="279"/>
    <x v="0"/>
    <b v="0"/>
    <s v="Sunny"/>
    <n v="6191.01"/>
    <n v="976.5"/>
    <n v="5214.51"/>
    <n v="6191.01"/>
    <n v="22.19"/>
    <n v="279"/>
    <n v="5214.51"/>
    <n v="45424"/>
  </r>
  <r>
    <x v="312"/>
    <n v="28"/>
    <s v="Fine Dining"/>
    <x v="13"/>
    <x v="0"/>
    <s v="mushrooms, cream, onion, garlic, vegetable broth"/>
    <n v="3.5"/>
    <n v="19.03"/>
    <n v="14.06"/>
    <n v="244"/>
    <x v="1"/>
    <b v="0"/>
    <s v="Sunny"/>
    <n v="3430.6400000000003"/>
    <n v="854"/>
    <n v="2576.6400000000003"/>
    <n v="3430.6400000000003"/>
    <n v="14.06"/>
    <n v="244"/>
    <n v="2576.6400000000003"/>
    <n v="45424"/>
  </r>
  <r>
    <x v="312"/>
    <n v="27"/>
    <s v="Food Stall"/>
    <x v="6"/>
    <x v="1"/>
    <s v="chicken, yogurt, tandoori masala, ginger, garlic"/>
    <n v="7"/>
    <n v="17.989999999999998"/>
    <n v="21.83"/>
    <n v="155"/>
    <x v="0"/>
    <b v="0"/>
    <s v="Sunny"/>
    <n v="3383.6499999999996"/>
    <n v="1085"/>
    <n v="2298.6499999999996"/>
    <n v="3383.6499999999996"/>
    <n v="21.83"/>
    <n v="155"/>
    <n v="2298.6499999999996"/>
    <n v="45424"/>
  </r>
  <r>
    <x v="312"/>
    <n v="50"/>
    <s v="Food Stall"/>
    <x v="3"/>
    <x v="1"/>
    <s v="flour, ghee, egg, water, curry"/>
    <n v="0.8"/>
    <n v="1.5"/>
    <n v="2.91"/>
    <n v="153"/>
    <x v="0"/>
    <b v="0"/>
    <s v="Rainy"/>
    <n v="445.23"/>
    <n v="122.4"/>
    <n v="322.83000000000004"/>
    <n v="445.23"/>
    <n v="2.91"/>
    <n v="153"/>
    <n v="322.83000000000004"/>
    <n v="45424"/>
  </r>
  <r>
    <x v="312"/>
    <n v="3"/>
    <s v="Cafe"/>
    <x v="4"/>
    <x v="0"/>
    <s v="rice flour jelly, coconut milk, palm sugar, red beans"/>
    <n v="2"/>
    <n v="5.99"/>
    <n v="9.82"/>
    <n v="94"/>
    <x v="0"/>
    <b v="0"/>
    <s v="Rainy"/>
    <n v="923.08"/>
    <n v="188"/>
    <n v="735.08"/>
    <n v="923.08"/>
    <n v="9.82"/>
    <n v="94"/>
    <n v="735.08"/>
    <n v="45424"/>
  </r>
  <r>
    <x v="312"/>
    <n v="20"/>
    <s v="Casual Dining"/>
    <x v="8"/>
    <x v="0"/>
    <s v="chicken thigh, black pepper sauce, fries, coleslaw"/>
    <n v="8"/>
    <n v="22.1"/>
    <n v="43.88"/>
    <n v="78"/>
    <x v="0"/>
    <b v="0"/>
    <s v="Sunny"/>
    <n v="3422.6400000000003"/>
    <n v="624"/>
    <n v="2798.6400000000003"/>
    <n v="3422.6400000000003"/>
    <n v="43.88"/>
    <n v="78"/>
    <n v="2798.6400000000003"/>
    <n v="45424"/>
  </r>
  <r>
    <x v="312"/>
    <n v="6"/>
    <s v="Fine Dining"/>
    <x v="13"/>
    <x v="0"/>
    <s v="mushrooms, cream, onion, garlic, vegetable broth"/>
    <n v="3.5"/>
    <n v="14.53"/>
    <n v="31.15"/>
    <n v="18"/>
    <x v="0"/>
    <b v="0"/>
    <s v="Sunny"/>
    <n v="560.69999999999993"/>
    <n v="63"/>
    <n v="497.69999999999993"/>
    <n v="560.69999999999993"/>
    <n v="31.15"/>
    <n v="18"/>
    <n v="497.69999999999993"/>
    <n v="45424"/>
  </r>
  <r>
    <x v="312"/>
    <n v="26"/>
    <s v="Food Stall"/>
    <x v="2"/>
    <x v="1"/>
    <s v="beef, coconut milk, galangal, lemongrass, spices, chili"/>
    <n v="9"/>
    <n v="16.600000000000001"/>
    <n v="34.450000000000003"/>
    <n v="109"/>
    <x v="0"/>
    <b v="0"/>
    <s v="Cloudy"/>
    <n v="3755.05"/>
    <n v="981"/>
    <n v="2774.05"/>
    <n v="3755.05"/>
    <n v="34.450000000000003"/>
    <n v="109"/>
    <n v="2774.05"/>
    <n v="45424"/>
  </r>
  <r>
    <x v="312"/>
    <n v="8"/>
    <s v="Casual Dining"/>
    <x v="1"/>
    <x v="1"/>
    <s v="spaghetti, eggs, cheese, beef bacon, black pepper"/>
    <n v="9"/>
    <n v="25.86"/>
    <n v="36.4"/>
    <n v="237"/>
    <x v="1"/>
    <b v="0"/>
    <s v="Sunny"/>
    <n v="8626.7999999999993"/>
    <n v="2133"/>
    <n v="6493.7999999999993"/>
    <n v="8626.7999999999993"/>
    <n v="36.4"/>
    <n v="237"/>
    <n v="6493.7999999999993"/>
    <n v="45424"/>
  </r>
  <r>
    <x v="312"/>
    <n v="31"/>
    <s v="Food Stall"/>
    <x v="7"/>
    <x v="2"/>
    <s v="white bread, kaya, butter, soft-boiled eggs"/>
    <n v="2.8"/>
    <n v="6.78"/>
    <n v="8.5"/>
    <n v="215"/>
    <x v="0"/>
    <b v="0"/>
    <s v="Sunny"/>
    <n v="1827.5"/>
    <n v="602"/>
    <n v="1225.5"/>
    <n v="1827.5"/>
    <n v="8.5"/>
    <n v="215"/>
    <n v="1225.5"/>
    <n v="45424"/>
  </r>
  <r>
    <x v="312"/>
    <n v="38"/>
    <s v="Fine Dining"/>
    <x v="11"/>
    <x v="1"/>
    <s v="black tea, lemon, sugar syrup"/>
    <n v="1.2"/>
    <n v="4.95"/>
    <n v="7.72"/>
    <n v="236"/>
    <x v="0"/>
    <b v="0"/>
    <s v="Sunny"/>
    <n v="1821.9199999999998"/>
    <n v="283.2"/>
    <n v="1538.7199999999998"/>
    <n v="1821.9199999999998"/>
    <n v="7.72"/>
    <n v="236"/>
    <n v="1538.7199999999998"/>
    <n v="45424"/>
  </r>
  <r>
    <x v="312"/>
    <n v="9"/>
    <s v="Casual Dining"/>
    <x v="2"/>
    <x v="0"/>
    <s v="beef, coconut milk, galangal, lemongrass, spices, chili"/>
    <n v="9"/>
    <n v="31.13"/>
    <n v="49.09"/>
    <n v="102"/>
    <x v="0"/>
    <b v="0"/>
    <s v="Cloudy"/>
    <n v="5007.18"/>
    <n v="918"/>
    <n v="4089.1800000000003"/>
    <n v="5007.18"/>
    <n v="49.09"/>
    <n v="102"/>
    <n v="4089.1800000000003"/>
    <n v="45424"/>
  </r>
  <r>
    <x v="312"/>
    <n v="22"/>
    <s v="Food Stall"/>
    <x v="6"/>
    <x v="1"/>
    <s v="chicken, yogurt, tandoori masala, ginger, garlic"/>
    <n v="7"/>
    <n v="13.95"/>
    <n v="25.96"/>
    <n v="166"/>
    <x v="0"/>
    <b v="1"/>
    <s v="Cloudy"/>
    <n v="4309.3600000000006"/>
    <n v="1162"/>
    <n v="3147.3600000000006"/>
    <n v="4309.3600000000006"/>
    <n v="25.96"/>
    <n v="166"/>
    <n v="3147.3600000000006"/>
    <n v="45424"/>
  </r>
  <r>
    <x v="312"/>
    <n v="50"/>
    <s v="Food Stall"/>
    <x v="6"/>
    <x v="1"/>
    <s v="chicken, yogurt, tandoori masala, ginger, garlic"/>
    <n v="7"/>
    <n v="18.190000000000001"/>
    <n v="22.09"/>
    <n v="132"/>
    <x v="1"/>
    <b v="0"/>
    <s v="Cloudy"/>
    <n v="2915.88"/>
    <n v="924"/>
    <n v="1991.88"/>
    <n v="2915.88"/>
    <n v="22.09"/>
    <n v="132"/>
    <n v="1991.88"/>
    <n v="45424"/>
  </r>
  <r>
    <x v="312"/>
    <n v="32"/>
    <s v="Fine Dining"/>
    <x v="11"/>
    <x v="0"/>
    <s v="black tea, lemon, sugar syrup"/>
    <n v="1.2"/>
    <n v="5.27"/>
    <n v="6.96"/>
    <n v="382"/>
    <x v="0"/>
    <b v="0"/>
    <s v="Sunny"/>
    <n v="2658.72"/>
    <n v="458.4"/>
    <n v="2200.3199999999997"/>
    <n v="2658.72"/>
    <n v="6.96"/>
    <n v="382"/>
    <n v="2200.3199999999997"/>
    <n v="45424"/>
  </r>
  <r>
    <x v="312"/>
    <n v="1"/>
    <s v="Food Stall"/>
    <x v="12"/>
    <x v="2"/>
    <s v="rice, coconut milk, sambal, anchovies, egg, peanuts"/>
    <n v="2.5"/>
    <n v="5.87"/>
    <n v="8.7899999999999991"/>
    <n v="341"/>
    <x v="0"/>
    <b v="0"/>
    <s v="Cloudy"/>
    <n v="2997.39"/>
    <n v="852.5"/>
    <n v="2144.89"/>
    <n v="2997.39"/>
    <n v="8.7899999999999991"/>
    <n v="341"/>
    <n v="2144.89"/>
    <n v="45424"/>
  </r>
  <r>
    <x v="312"/>
    <n v="49"/>
    <s v="Kopitiam"/>
    <x v="5"/>
    <x v="0"/>
    <s v="flat rice noodles, prawns, cockles, bean sprouts, chives, soy sauce"/>
    <n v="5"/>
    <n v="10.18"/>
    <n v="25.34"/>
    <n v="2"/>
    <x v="0"/>
    <b v="0"/>
    <s v="Sunny"/>
    <n v="50.68"/>
    <n v="10"/>
    <n v="40.68"/>
    <n v="50.68"/>
    <n v="25.34"/>
    <n v="2"/>
    <n v="40.68"/>
    <n v="45424"/>
  </r>
  <r>
    <x v="312"/>
    <n v="25"/>
    <s v="Fine Dining"/>
    <x v="11"/>
    <x v="0"/>
    <s v="black tea, lemon, sugar syrup"/>
    <n v="1.2"/>
    <n v="5.56"/>
    <n v="9.16"/>
    <n v="215"/>
    <x v="0"/>
    <b v="0"/>
    <s v="Sunny"/>
    <n v="1969.4"/>
    <n v="258"/>
    <n v="1711.4"/>
    <n v="1969.4"/>
    <n v="9.16"/>
    <n v="215"/>
    <n v="1711.4"/>
    <n v="45424"/>
  </r>
  <r>
    <x v="312"/>
    <n v="23"/>
    <s v="Fine Dining"/>
    <x v="2"/>
    <x v="0"/>
    <s v="beef, coconut milk, galangal, lemongrass, spices, chili"/>
    <n v="9"/>
    <n v="47.33"/>
    <n v="81.08"/>
    <n v="0"/>
    <x v="0"/>
    <b v="0"/>
    <s v="Sunny"/>
    <n v="0"/>
    <n v="0"/>
    <n v="0"/>
    <n v="0"/>
    <n v="81.08"/>
    <n v="0"/>
    <n v="0"/>
    <n v="45424"/>
  </r>
  <r>
    <x v="312"/>
    <n v="37"/>
    <s v="Food Stall"/>
    <x v="7"/>
    <x v="2"/>
    <s v="white bread, kaya, butter, soft-boiled eggs"/>
    <n v="2.8"/>
    <n v="6.33"/>
    <n v="9.1300000000000008"/>
    <n v="266"/>
    <x v="0"/>
    <b v="0"/>
    <s v="Sunny"/>
    <n v="2428.5800000000004"/>
    <n v="744.8"/>
    <n v="1683.7800000000004"/>
    <n v="2428.5800000000004"/>
    <n v="9.1300000000000008"/>
    <n v="266"/>
    <n v="1683.7800000000004"/>
    <n v="45424"/>
  </r>
  <r>
    <x v="312"/>
    <n v="30"/>
    <s v="Cafe"/>
    <x v="2"/>
    <x v="0"/>
    <s v="beef, coconut milk, galangal, lemongrass, spices, chili"/>
    <n v="9"/>
    <n v="34.96"/>
    <n v="46.23"/>
    <n v="103"/>
    <x v="0"/>
    <b v="0"/>
    <s v="Sunny"/>
    <n v="4761.6899999999996"/>
    <n v="927"/>
    <n v="3834.6899999999996"/>
    <n v="4761.6899999999996"/>
    <n v="46.23"/>
    <n v="103"/>
    <n v="3834.6899999999996"/>
    <n v="45424"/>
  </r>
  <r>
    <x v="312"/>
    <n v="45"/>
    <s v="Food Stall"/>
    <x v="7"/>
    <x v="2"/>
    <s v="white bread, kaya, butter, soft-boiled eggs"/>
    <n v="2.8"/>
    <n v="6.23"/>
    <n v="8.09"/>
    <n v="322"/>
    <x v="0"/>
    <b v="0"/>
    <s v="Cloudy"/>
    <n v="2604.98"/>
    <n v="901.59999999999991"/>
    <n v="1703.38"/>
    <n v="2604.98"/>
    <n v="8.09"/>
    <n v="322"/>
    <n v="1703.38"/>
    <n v="45424"/>
  </r>
  <r>
    <x v="312"/>
    <n v="17"/>
    <s v="Food Stall"/>
    <x v="10"/>
    <x v="1"/>
    <s v="black tea, condensed milk, evaporated milk"/>
    <n v="0.9"/>
    <n v="1.84"/>
    <n v="3.83"/>
    <n v="116"/>
    <x v="0"/>
    <b v="0"/>
    <s v="Rainy"/>
    <n v="444.28000000000003"/>
    <n v="104.4"/>
    <n v="339.88"/>
    <n v="444.28000000000003"/>
    <n v="3.83"/>
    <n v="116"/>
    <n v="339.88"/>
    <n v="45424"/>
  </r>
  <r>
    <x v="312"/>
    <n v="21"/>
    <s v="Casual Dining"/>
    <x v="1"/>
    <x v="1"/>
    <s v="spaghetti, eggs, cheese, beef bacon, black pepper"/>
    <n v="9"/>
    <n v="28.19"/>
    <n v="53.26"/>
    <n v="18"/>
    <x v="0"/>
    <b v="0"/>
    <s v="Rainy"/>
    <n v="958.68"/>
    <n v="162"/>
    <n v="796.68"/>
    <n v="958.68"/>
    <n v="53.26"/>
    <n v="18"/>
    <n v="796.68"/>
    <n v="45424"/>
  </r>
  <r>
    <x v="312"/>
    <n v="2"/>
    <s v="Food Stall"/>
    <x v="6"/>
    <x v="1"/>
    <s v="chicken, yogurt, tandoori masala, ginger, garlic"/>
    <n v="7"/>
    <n v="14.59"/>
    <n v="27.67"/>
    <n v="110"/>
    <x v="0"/>
    <b v="0"/>
    <s v="Cloudy"/>
    <n v="3043.7000000000003"/>
    <n v="770"/>
    <n v="2273.7000000000003"/>
    <n v="3043.7000000000003"/>
    <n v="27.67"/>
    <n v="110"/>
    <n v="2273.7000000000003"/>
    <n v="45424"/>
  </r>
  <r>
    <x v="312"/>
    <n v="43"/>
    <s v="Casual Dining"/>
    <x v="13"/>
    <x v="1"/>
    <s v="mushrooms, cream, onion, garlic, vegetable broth"/>
    <n v="3.5"/>
    <n v="11.72"/>
    <n v="18.73"/>
    <n v="0"/>
    <x v="0"/>
    <b v="0"/>
    <s v="Rainy"/>
    <n v="0"/>
    <n v="0"/>
    <n v="0"/>
    <n v="0"/>
    <n v="18.73"/>
    <n v="0"/>
    <n v="0"/>
    <n v="45424"/>
  </r>
  <r>
    <x v="312"/>
    <n v="27"/>
    <s v="Food Stall"/>
    <x v="3"/>
    <x v="2"/>
    <s v="flour, ghee, egg, water, curry"/>
    <n v="0.8"/>
    <n v="1.56"/>
    <n v="2.5099999999999998"/>
    <n v="453"/>
    <x v="0"/>
    <b v="0"/>
    <s v="Cloudy"/>
    <n v="1137.03"/>
    <n v="362.40000000000003"/>
    <n v="774.62999999999988"/>
    <n v="1137.03"/>
    <n v="2.5099999999999998"/>
    <n v="453"/>
    <n v="774.62999999999988"/>
    <n v="45424"/>
  </r>
  <r>
    <x v="312"/>
    <n v="6"/>
    <s v="Fine Dining"/>
    <x v="11"/>
    <x v="2"/>
    <s v="black tea, lemon, sugar syrup"/>
    <n v="1.2"/>
    <n v="5.88"/>
    <n v="9.51"/>
    <n v="207"/>
    <x v="0"/>
    <b v="0"/>
    <s v="Sunny"/>
    <n v="1968.57"/>
    <n v="248.39999999999998"/>
    <n v="1720.17"/>
    <n v="1968.57"/>
    <n v="9.51"/>
    <n v="207"/>
    <n v="1720.17"/>
    <n v="45424"/>
  </r>
  <r>
    <x v="313"/>
    <n v="50"/>
    <s v="Food Stall"/>
    <x v="3"/>
    <x v="1"/>
    <s v="flour, ghee, egg, water, curry"/>
    <n v="0.8"/>
    <n v="1.96"/>
    <n v="1.66"/>
    <n v="440"/>
    <x v="1"/>
    <b v="0"/>
    <s v="Sunny"/>
    <n v="730.4"/>
    <n v="352"/>
    <n v="378.4"/>
    <n v="730.4"/>
    <n v="1.66"/>
    <n v="440"/>
    <n v="378.4"/>
    <n v="45455"/>
  </r>
  <r>
    <x v="313"/>
    <n v="50"/>
    <s v="Food Stall"/>
    <x v="3"/>
    <x v="2"/>
    <s v="flour, ghee, egg, water, curry"/>
    <n v="0.8"/>
    <n v="1.79"/>
    <n v="2.63"/>
    <n v="319"/>
    <x v="0"/>
    <b v="0"/>
    <s v="Rainy"/>
    <n v="838.96999999999991"/>
    <n v="255.20000000000002"/>
    <n v="583.76999999999987"/>
    <n v="838.96999999999991"/>
    <n v="2.63"/>
    <n v="319"/>
    <n v="583.76999999999987"/>
    <n v="45455"/>
  </r>
  <r>
    <x v="313"/>
    <n v="40"/>
    <s v="Food Stall"/>
    <x v="4"/>
    <x v="0"/>
    <s v="rice flour jelly, coconut milk, palm sugar, red beans"/>
    <n v="2"/>
    <n v="4.08"/>
    <n v="6.92"/>
    <n v="294"/>
    <x v="0"/>
    <b v="0"/>
    <s v="Cloudy"/>
    <n v="2034.48"/>
    <n v="588"/>
    <n v="1446.48"/>
    <n v="2034.48"/>
    <n v="6.92"/>
    <n v="294"/>
    <n v="1446.48"/>
    <n v="45455"/>
  </r>
  <r>
    <x v="313"/>
    <n v="44"/>
    <s v="Food Stall"/>
    <x v="7"/>
    <x v="2"/>
    <s v="white bread, kaya, butter, soft-boiled eggs"/>
    <n v="2.8"/>
    <n v="6.58"/>
    <n v="9.3800000000000008"/>
    <n v="220"/>
    <x v="0"/>
    <b v="0"/>
    <s v="Cloudy"/>
    <n v="2063.6000000000004"/>
    <n v="616"/>
    <n v="1447.6000000000004"/>
    <n v="2063.6000000000004"/>
    <n v="9.3800000000000008"/>
    <n v="220"/>
    <n v="1447.6000000000004"/>
    <n v="45455"/>
  </r>
  <r>
    <x v="313"/>
    <n v="14"/>
    <s v="Food Stall"/>
    <x v="2"/>
    <x v="1"/>
    <s v="beef, coconut milk, galangal, lemongrass, spices, chili"/>
    <n v="9"/>
    <n v="16.14"/>
    <n v="36.5"/>
    <n v="73"/>
    <x v="0"/>
    <b v="0"/>
    <s v="Cloudy"/>
    <n v="2664.5"/>
    <n v="657"/>
    <n v="2007.5"/>
    <n v="2664.5"/>
    <n v="36.5"/>
    <n v="73"/>
    <n v="2007.5"/>
    <n v="45455"/>
  </r>
  <r>
    <x v="313"/>
    <n v="34"/>
    <s v="Casual Dining"/>
    <x v="5"/>
    <x v="0"/>
    <s v="flat rice noodles, prawns, cockles, bean sprouts, chives, soy sauce"/>
    <n v="5"/>
    <n v="16.07"/>
    <n v="22.82"/>
    <n v="198"/>
    <x v="0"/>
    <b v="0"/>
    <s v="Sunny"/>
    <n v="4518.3599999999997"/>
    <n v="990"/>
    <n v="3528.3599999999997"/>
    <n v="4518.3599999999997"/>
    <n v="22.82"/>
    <n v="198"/>
    <n v="3528.3599999999997"/>
    <n v="45455"/>
  </r>
  <r>
    <x v="313"/>
    <n v="19"/>
    <s v="Casual Dining"/>
    <x v="5"/>
    <x v="1"/>
    <s v="flat rice noodles, prawns, cockles, bean sprouts, chives, soy sauce"/>
    <n v="5"/>
    <n v="14.55"/>
    <n v="25.67"/>
    <n v="109"/>
    <x v="0"/>
    <b v="0"/>
    <s v="Sunny"/>
    <n v="2798.03"/>
    <n v="545"/>
    <n v="2253.0300000000002"/>
    <n v="2798.03"/>
    <n v="25.67"/>
    <n v="109"/>
    <n v="2253.0300000000002"/>
    <n v="45455"/>
  </r>
  <r>
    <x v="313"/>
    <n v="37"/>
    <s v="Food Stall"/>
    <x v="10"/>
    <x v="1"/>
    <s v="black tea, condensed milk, evaporated milk"/>
    <n v="0.9"/>
    <n v="1.71"/>
    <n v="2.8"/>
    <n v="328"/>
    <x v="0"/>
    <b v="0"/>
    <s v="Rainy"/>
    <n v="918.4"/>
    <n v="295.2"/>
    <n v="623.20000000000005"/>
    <n v="918.4"/>
    <n v="2.8"/>
    <n v="328"/>
    <n v="623.20000000000005"/>
    <n v="45455"/>
  </r>
  <r>
    <x v="313"/>
    <n v="17"/>
    <s v="Food Stall"/>
    <x v="7"/>
    <x v="2"/>
    <s v="white bread, kaya, butter, soft-boiled eggs"/>
    <n v="2.8"/>
    <n v="5.82"/>
    <n v="9.34"/>
    <n v="223"/>
    <x v="0"/>
    <b v="0"/>
    <s v="Cloudy"/>
    <n v="2082.8200000000002"/>
    <n v="624.4"/>
    <n v="1458.42"/>
    <n v="2082.8200000000002"/>
    <n v="9.34"/>
    <n v="223"/>
    <n v="1458.42"/>
    <n v="45455"/>
  </r>
  <r>
    <x v="313"/>
    <n v="30"/>
    <s v="Cafe"/>
    <x v="1"/>
    <x v="1"/>
    <s v="spaghetti, eggs, cheese, beef bacon, black pepper"/>
    <n v="9"/>
    <n v="32.74"/>
    <n v="40.19"/>
    <n v="210"/>
    <x v="0"/>
    <b v="0"/>
    <s v="Sunny"/>
    <n v="8439.9"/>
    <n v="1890"/>
    <n v="6549.9"/>
    <n v="8439.9"/>
    <n v="40.19"/>
    <n v="210"/>
    <n v="6549.9"/>
    <n v="45455"/>
  </r>
  <r>
    <x v="313"/>
    <n v="17"/>
    <s v="Food Stall"/>
    <x v="10"/>
    <x v="0"/>
    <s v="black tea, condensed milk, evaporated milk"/>
    <n v="0.9"/>
    <n v="2.0099999999999998"/>
    <n v="3.23"/>
    <n v="235"/>
    <x v="0"/>
    <b v="0"/>
    <s v="Cloudy"/>
    <n v="759.05"/>
    <n v="211.5"/>
    <n v="547.54999999999995"/>
    <n v="759.05"/>
    <n v="3.23"/>
    <n v="235"/>
    <n v="547.54999999999995"/>
    <n v="45455"/>
  </r>
  <r>
    <x v="313"/>
    <n v="5"/>
    <s v="Cafe"/>
    <x v="7"/>
    <x v="2"/>
    <s v="white bread, kaya, butter, soft-boiled eggs"/>
    <n v="2.8"/>
    <n v="7.9"/>
    <n v="10.77"/>
    <n v="534"/>
    <x v="0"/>
    <b v="0"/>
    <s v="Rainy"/>
    <n v="5751.1799999999994"/>
    <n v="1495.1999999999998"/>
    <n v="4255.9799999999996"/>
    <n v="5751.1799999999994"/>
    <n v="10.77"/>
    <n v="534"/>
    <n v="4255.9799999999996"/>
    <n v="45455"/>
  </r>
  <r>
    <x v="313"/>
    <n v="16"/>
    <s v="Food Stall"/>
    <x v="3"/>
    <x v="2"/>
    <s v="flour, ghee, egg, water, curry"/>
    <n v="0.8"/>
    <n v="2.14"/>
    <n v="2.82"/>
    <n v="323"/>
    <x v="0"/>
    <b v="0"/>
    <s v="Cloudy"/>
    <n v="910.8599999999999"/>
    <n v="258.40000000000003"/>
    <n v="652.45999999999981"/>
    <n v="910.8599999999999"/>
    <n v="2.82"/>
    <n v="323"/>
    <n v="652.45999999999981"/>
    <n v="45455"/>
  </r>
  <r>
    <x v="313"/>
    <n v="23"/>
    <s v="Fine Dining"/>
    <x v="2"/>
    <x v="0"/>
    <s v="beef, coconut milk, galangal, lemongrass, spices, chili"/>
    <n v="9"/>
    <n v="51.29"/>
    <n v="50.27"/>
    <n v="311"/>
    <x v="1"/>
    <b v="0"/>
    <s v="Cloudy"/>
    <n v="15633.970000000001"/>
    <n v="2799"/>
    <n v="12834.970000000001"/>
    <n v="15633.970000000001"/>
    <n v="50.27"/>
    <n v="311"/>
    <n v="12834.970000000001"/>
    <n v="45455"/>
  </r>
  <r>
    <x v="313"/>
    <n v="39"/>
    <s v="Casual Dining"/>
    <x v="2"/>
    <x v="0"/>
    <s v="beef, coconut milk, galangal, lemongrass, spices, chili"/>
    <n v="9"/>
    <n v="32.869999999999997"/>
    <n v="50.58"/>
    <n v="160"/>
    <x v="0"/>
    <b v="0"/>
    <s v="Rainy"/>
    <n v="8092.7999999999993"/>
    <n v="1440"/>
    <n v="6652.7999999999993"/>
    <n v="8092.7999999999993"/>
    <n v="50.58"/>
    <n v="160"/>
    <n v="6652.7999999999993"/>
    <n v="45455"/>
  </r>
  <r>
    <x v="313"/>
    <n v="14"/>
    <s v="Food Stall"/>
    <x v="7"/>
    <x v="2"/>
    <s v="white bread, kaya, butter, soft-boiled eggs"/>
    <n v="2.8"/>
    <n v="5.49"/>
    <n v="9.4499999999999993"/>
    <n v="138"/>
    <x v="0"/>
    <b v="0"/>
    <s v="Sunny"/>
    <n v="1304.0999999999999"/>
    <n v="386.4"/>
    <n v="917.69999999999993"/>
    <n v="1304.0999999999999"/>
    <n v="9.4499999999999993"/>
    <n v="138"/>
    <n v="917.69999999999993"/>
    <n v="45455"/>
  </r>
  <r>
    <x v="313"/>
    <n v="16"/>
    <s v="Food Stall"/>
    <x v="3"/>
    <x v="2"/>
    <s v="flour, ghee, egg, water, curry"/>
    <n v="0.8"/>
    <n v="1.9"/>
    <n v="2.5099999999999998"/>
    <n v="516"/>
    <x v="0"/>
    <b v="0"/>
    <s v="Sunny"/>
    <n v="1295.1599999999999"/>
    <n v="412.8"/>
    <n v="882.3599999999999"/>
    <n v="1295.1599999999999"/>
    <n v="2.5099999999999998"/>
    <n v="516"/>
    <n v="882.3599999999999"/>
    <n v="45455"/>
  </r>
  <r>
    <x v="313"/>
    <n v="40"/>
    <s v="Food Stall"/>
    <x v="7"/>
    <x v="2"/>
    <s v="white bread, kaya, butter, soft-boiled eggs"/>
    <n v="2.8"/>
    <n v="6.43"/>
    <n v="9.11"/>
    <n v="396"/>
    <x v="0"/>
    <b v="0"/>
    <s v="Cloudy"/>
    <n v="3607.56"/>
    <n v="1108.8"/>
    <n v="2498.7600000000002"/>
    <n v="3607.56"/>
    <n v="9.11"/>
    <n v="396"/>
    <n v="2498.7600000000002"/>
    <n v="45455"/>
  </r>
  <r>
    <x v="313"/>
    <n v="42"/>
    <s v="Fine Dining"/>
    <x v="13"/>
    <x v="1"/>
    <s v="mushrooms, cream, onion, garlic, vegetable broth"/>
    <n v="3.5"/>
    <n v="18.739999999999998"/>
    <n v="19.510000000000002"/>
    <n v="184"/>
    <x v="1"/>
    <b v="0"/>
    <s v="Sunny"/>
    <n v="3589.84"/>
    <n v="644"/>
    <n v="2945.84"/>
    <n v="3589.84"/>
    <n v="19.510000000000002"/>
    <n v="184"/>
    <n v="2945.84"/>
    <n v="45455"/>
  </r>
  <r>
    <x v="313"/>
    <n v="1"/>
    <s v="Food Stall"/>
    <x v="7"/>
    <x v="2"/>
    <s v="white bread, kaya, butter, soft-boiled eggs"/>
    <n v="2.8"/>
    <n v="6"/>
    <n v="10.4"/>
    <n v="160"/>
    <x v="0"/>
    <b v="0"/>
    <s v="Sunny"/>
    <n v="1664"/>
    <n v="448"/>
    <n v="1216"/>
    <n v="1664"/>
    <n v="10.4"/>
    <n v="160"/>
    <n v="1216"/>
    <n v="45455"/>
  </r>
  <r>
    <x v="313"/>
    <n v="23"/>
    <s v="Fine Dining"/>
    <x v="12"/>
    <x v="2"/>
    <s v="rice, coconut milk, sambal, anchovies, egg, peanuts"/>
    <n v="2.5"/>
    <n v="10.38"/>
    <n v="16.46"/>
    <n v="438"/>
    <x v="0"/>
    <b v="1"/>
    <s v="Cloudy"/>
    <n v="7209.4800000000005"/>
    <n v="1095"/>
    <n v="6114.4800000000005"/>
    <n v="7209.4800000000005"/>
    <n v="16.46"/>
    <n v="438"/>
    <n v="6114.4800000000005"/>
    <n v="45455"/>
  </r>
  <r>
    <x v="313"/>
    <n v="39"/>
    <s v="Casual Dining"/>
    <x v="11"/>
    <x v="1"/>
    <s v="black tea, lemon, sugar syrup"/>
    <n v="1.2"/>
    <n v="3.81"/>
    <n v="3.53"/>
    <n v="628"/>
    <x v="1"/>
    <b v="0"/>
    <s v="Sunny"/>
    <n v="2216.8399999999997"/>
    <n v="753.6"/>
    <n v="1463.2399999999998"/>
    <n v="2216.8399999999997"/>
    <n v="3.53"/>
    <n v="628"/>
    <n v="1463.2399999999998"/>
    <n v="45455"/>
  </r>
  <r>
    <x v="313"/>
    <n v="41"/>
    <s v="Cafe"/>
    <x v="10"/>
    <x v="1"/>
    <s v="black tea, condensed milk, evaporated milk"/>
    <n v="0.9"/>
    <n v="3.43"/>
    <n v="3.16"/>
    <n v="337"/>
    <x v="0"/>
    <b v="0"/>
    <s v="Rainy"/>
    <n v="1064.92"/>
    <n v="303.3"/>
    <n v="761.62000000000012"/>
    <n v="1064.92"/>
    <n v="3.16"/>
    <n v="337"/>
    <n v="761.62000000000012"/>
    <n v="45455"/>
  </r>
  <r>
    <x v="313"/>
    <n v="8"/>
    <s v="Casual Dining"/>
    <x v="4"/>
    <x v="0"/>
    <s v="rice flour jelly, coconut milk, palm sugar, red beans"/>
    <n v="2"/>
    <n v="6.48"/>
    <n v="9.82"/>
    <n v="186"/>
    <x v="0"/>
    <b v="0"/>
    <s v="Sunny"/>
    <n v="1826.52"/>
    <n v="372"/>
    <n v="1454.52"/>
    <n v="1826.52"/>
    <n v="9.82"/>
    <n v="186"/>
    <n v="1454.52"/>
    <n v="45455"/>
  </r>
  <r>
    <x v="313"/>
    <n v="17"/>
    <s v="Food Stall"/>
    <x v="10"/>
    <x v="0"/>
    <s v="black tea, condensed milk, evaporated milk"/>
    <n v="0.9"/>
    <n v="2.44"/>
    <n v="2.58"/>
    <n v="750"/>
    <x v="0"/>
    <b v="1"/>
    <s v="Sunny"/>
    <n v="1935"/>
    <n v="675"/>
    <n v="1260"/>
    <n v="1935"/>
    <n v="2.58"/>
    <n v="750"/>
    <n v="1260"/>
    <n v="45455"/>
  </r>
  <r>
    <x v="313"/>
    <n v="24"/>
    <s v="Casual Dining"/>
    <x v="4"/>
    <x v="0"/>
    <s v="rice flour jelly, coconut milk, palm sugar, red beans"/>
    <n v="2"/>
    <n v="6.08"/>
    <n v="9.75"/>
    <n v="231"/>
    <x v="0"/>
    <b v="0"/>
    <s v="Cloudy"/>
    <n v="2252.25"/>
    <n v="462"/>
    <n v="1790.25"/>
    <n v="2252.25"/>
    <n v="9.75"/>
    <n v="231"/>
    <n v="1790.25"/>
    <n v="45455"/>
  </r>
  <r>
    <x v="313"/>
    <n v="40"/>
    <s v="Food Stall"/>
    <x v="10"/>
    <x v="0"/>
    <s v="black tea, condensed milk, evaporated milk"/>
    <n v="0.9"/>
    <n v="1.79"/>
    <n v="3"/>
    <n v="479"/>
    <x v="0"/>
    <b v="0"/>
    <s v="Cloudy"/>
    <n v="1437"/>
    <n v="431.1"/>
    <n v="1005.9"/>
    <n v="1437"/>
    <n v="3"/>
    <n v="479"/>
    <n v="1005.9"/>
    <n v="45455"/>
  </r>
  <r>
    <x v="313"/>
    <n v="19"/>
    <s v="Casual Dining"/>
    <x v="7"/>
    <x v="2"/>
    <s v="white bread, kaya, butter, soft-boiled eggs"/>
    <n v="2.8"/>
    <n v="8.17"/>
    <n v="14.06"/>
    <n v="338"/>
    <x v="0"/>
    <b v="0"/>
    <s v="Cloudy"/>
    <n v="4752.28"/>
    <n v="946.4"/>
    <n v="3805.8799999999997"/>
    <n v="4752.28"/>
    <n v="14.06"/>
    <n v="338"/>
    <n v="3805.8799999999997"/>
    <n v="45455"/>
  </r>
  <r>
    <x v="313"/>
    <n v="25"/>
    <s v="Fine Dining"/>
    <x v="1"/>
    <x v="0"/>
    <s v="spaghetti, eggs, cheese, beef bacon, black pepper"/>
    <n v="9"/>
    <n v="53.99"/>
    <n v="64.72"/>
    <n v="2"/>
    <x v="0"/>
    <b v="0"/>
    <s v="Cloudy"/>
    <n v="129.44"/>
    <n v="18"/>
    <n v="111.44"/>
    <n v="129.44"/>
    <n v="64.72"/>
    <n v="2"/>
    <n v="111.44"/>
    <n v="45455"/>
  </r>
  <r>
    <x v="313"/>
    <n v="36"/>
    <s v="Food Stall"/>
    <x v="3"/>
    <x v="1"/>
    <s v="flour, ghee, egg, water, curry"/>
    <n v="0.8"/>
    <n v="1.94"/>
    <n v="2.44"/>
    <n v="224"/>
    <x v="0"/>
    <b v="0"/>
    <s v="Sunny"/>
    <n v="546.55999999999995"/>
    <n v="179.20000000000002"/>
    <n v="367.3599999999999"/>
    <n v="546.55999999999995"/>
    <n v="2.44"/>
    <n v="224"/>
    <n v="367.3599999999999"/>
    <n v="45455"/>
  </r>
  <r>
    <x v="313"/>
    <n v="14"/>
    <s v="Food Stall"/>
    <x v="12"/>
    <x v="0"/>
    <s v="rice, coconut milk, sambal, anchovies, egg, peanuts"/>
    <n v="2.5"/>
    <n v="6.41"/>
    <n v="8.1999999999999993"/>
    <n v="377"/>
    <x v="0"/>
    <b v="0"/>
    <s v="Sunny"/>
    <n v="3091.3999999999996"/>
    <n v="942.5"/>
    <n v="2148.8999999999996"/>
    <n v="3091.3999999999996"/>
    <n v="8.1999999999999993"/>
    <n v="377"/>
    <n v="2148.8999999999996"/>
    <n v="45455"/>
  </r>
  <r>
    <x v="313"/>
    <n v="41"/>
    <s v="Cafe"/>
    <x v="11"/>
    <x v="0"/>
    <s v="black tea, lemon, sugar syrup"/>
    <n v="1.2"/>
    <n v="3.73"/>
    <n v="5.46"/>
    <n v="289"/>
    <x v="0"/>
    <b v="0"/>
    <s v="Rainy"/>
    <n v="1577.94"/>
    <n v="346.8"/>
    <n v="1231.1400000000001"/>
    <n v="1577.94"/>
    <n v="5.46"/>
    <n v="289"/>
    <n v="1231.1400000000001"/>
    <n v="45455"/>
  </r>
  <r>
    <x v="313"/>
    <n v="24"/>
    <s v="Casual Dining"/>
    <x v="7"/>
    <x v="2"/>
    <s v="white bread, kaya, butter, soft-boiled eggs"/>
    <n v="2.8"/>
    <n v="7.72"/>
    <n v="13.51"/>
    <n v="227"/>
    <x v="0"/>
    <b v="0"/>
    <s v="Sunny"/>
    <n v="3066.77"/>
    <n v="635.59999999999991"/>
    <n v="2431.17"/>
    <n v="3066.77"/>
    <n v="13.51"/>
    <n v="227"/>
    <n v="2431.17"/>
    <n v="45455"/>
  </r>
  <r>
    <x v="313"/>
    <n v="6"/>
    <s v="Fine Dining"/>
    <x v="8"/>
    <x v="1"/>
    <s v="chicken thigh, black pepper sauce, fries, coleslaw"/>
    <n v="8"/>
    <n v="37.4"/>
    <n v="64.38"/>
    <n v="216"/>
    <x v="0"/>
    <b v="0"/>
    <s v="Sunny"/>
    <n v="13906.079999999998"/>
    <n v="1728"/>
    <n v="12178.079999999998"/>
    <n v="13906.079999999998"/>
    <n v="64.38"/>
    <n v="216"/>
    <n v="12178.079999999998"/>
    <n v="45455"/>
  </r>
  <r>
    <x v="313"/>
    <n v="6"/>
    <s v="Fine Dining"/>
    <x v="11"/>
    <x v="0"/>
    <s v="black tea, lemon, sugar syrup"/>
    <n v="1.2"/>
    <n v="5.78"/>
    <n v="7.29"/>
    <n v="179"/>
    <x v="0"/>
    <b v="0"/>
    <s v="Rainy"/>
    <n v="1304.9100000000001"/>
    <n v="214.79999999999998"/>
    <n v="1090.1100000000001"/>
    <n v="1304.9100000000001"/>
    <n v="7.29"/>
    <n v="179"/>
    <n v="1090.1100000000001"/>
    <n v="45455"/>
  </r>
  <r>
    <x v="313"/>
    <n v="33"/>
    <s v="Cafe"/>
    <x v="1"/>
    <x v="1"/>
    <s v="spaghetti, eggs, cheese, beef bacon, black pepper"/>
    <n v="9"/>
    <n v="27.82"/>
    <n v="40.770000000000003"/>
    <n v="127"/>
    <x v="0"/>
    <b v="0"/>
    <s v="Rainy"/>
    <n v="5177.79"/>
    <n v="1143"/>
    <n v="4034.79"/>
    <n v="5177.79"/>
    <n v="40.770000000000003"/>
    <n v="127"/>
    <n v="4034.79"/>
    <n v="45455"/>
  </r>
  <r>
    <x v="313"/>
    <n v="45"/>
    <s v="Food Stall"/>
    <x v="9"/>
    <x v="0"/>
    <s v="chicken, rice, ginger, garlic, chili sauce, cucumber"/>
    <n v="4"/>
    <n v="8.09"/>
    <n v="15.54"/>
    <n v="178"/>
    <x v="0"/>
    <b v="0"/>
    <s v="Cloudy"/>
    <n v="2766.12"/>
    <n v="712"/>
    <n v="2054.12"/>
    <n v="2766.12"/>
    <n v="15.54"/>
    <n v="178"/>
    <n v="2054.12"/>
    <n v="45455"/>
  </r>
  <r>
    <x v="313"/>
    <n v="42"/>
    <s v="Fine Dining"/>
    <x v="13"/>
    <x v="0"/>
    <s v="mushrooms, cream, onion, garlic, vegetable broth"/>
    <n v="3.5"/>
    <n v="17.61"/>
    <n v="25.15"/>
    <n v="41"/>
    <x v="0"/>
    <b v="1"/>
    <s v="Sunny"/>
    <n v="1031.1499999999999"/>
    <n v="143.5"/>
    <n v="887.64999999999986"/>
    <n v="1031.1499999999999"/>
    <n v="25.15"/>
    <n v="41"/>
    <n v="887.64999999999986"/>
    <n v="45455"/>
  </r>
  <r>
    <x v="313"/>
    <n v="8"/>
    <s v="Casual Dining"/>
    <x v="11"/>
    <x v="2"/>
    <s v="black tea, lemon, sugar syrup"/>
    <n v="1.2"/>
    <n v="3.77"/>
    <n v="5.41"/>
    <n v="451"/>
    <x v="0"/>
    <b v="0"/>
    <s v="Sunny"/>
    <n v="2439.91"/>
    <n v="541.19999999999993"/>
    <n v="1898.71"/>
    <n v="2439.91"/>
    <n v="5.41"/>
    <n v="451"/>
    <n v="1898.71"/>
    <n v="45455"/>
  </r>
  <r>
    <x v="314"/>
    <n v="10"/>
    <s v="Fine Dining"/>
    <x v="13"/>
    <x v="1"/>
    <s v="mushrooms, cream, onion, garlic, vegetable broth"/>
    <n v="3.5"/>
    <n v="18.239999999999998"/>
    <n v="32.39"/>
    <n v="40"/>
    <x v="0"/>
    <b v="0"/>
    <s v="Rainy"/>
    <n v="1295.5999999999999"/>
    <n v="140"/>
    <n v="1155.5999999999999"/>
    <n v="1295.5999999999999"/>
    <n v="32.39"/>
    <n v="40"/>
    <n v="1155.5999999999999"/>
    <n v="45485"/>
  </r>
  <r>
    <x v="314"/>
    <n v="43"/>
    <s v="Casual Dining"/>
    <x v="4"/>
    <x v="0"/>
    <s v="rice flour jelly, coconut milk, palm sugar, red beans"/>
    <n v="2"/>
    <n v="5.52"/>
    <n v="8.77"/>
    <n v="343"/>
    <x v="0"/>
    <b v="0"/>
    <s v="Sunny"/>
    <n v="3008.1099999999997"/>
    <n v="686"/>
    <n v="2322.1099999999997"/>
    <n v="3008.1099999999997"/>
    <n v="8.77"/>
    <n v="343"/>
    <n v="2322.1099999999997"/>
    <n v="45485"/>
  </r>
  <r>
    <x v="314"/>
    <n v="26"/>
    <s v="Food Stall"/>
    <x v="2"/>
    <x v="0"/>
    <s v="beef, coconut milk, galangal, lemongrass, spices, chili"/>
    <n v="9"/>
    <n v="21.54"/>
    <n v="38.75"/>
    <n v="0"/>
    <x v="0"/>
    <b v="0"/>
    <s v="Sunny"/>
    <n v="0"/>
    <n v="0"/>
    <n v="0"/>
    <n v="0"/>
    <n v="38.75"/>
    <n v="0"/>
    <n v="0"/>
    <n v="45485"/>
  </r>
  <r>
    <x v="314"/>
    <n v="20"/>
    <s v="Casual Dining"/>
    <x v="12"/>
    <x v="0"/>
    <s v="rice, coconut milk, sambal, anchovies, egg, peanuts"/>
    <n v="2.5"/>
    <n v="7.19"/>
    <n v="11.58"/>
    <n v="401"/>
    <x v="0"/>
    <b v="0"/>
    <s v="Cloudy"/>
    <n v="4643.58"/>
    <n v="1002.5"/>
    <n v="3641.08"/>
    <n v="4643.58"/>
    <n v="11.58"/>
    <n v="401"/>
    <n v="3641.08"/>
    <n v="45485"/>
  </r>
  <r>
    <x v="314"/>
    <n v="4"/>
    <s v="Cafe"/>
    <x v="10"/>
    <x v="0"/>
    <s v="black tea, condensed milk, evaporated milk"/>
    <n v="0.9"/>
    <n v="2.97"/>
    <n v="3.99"/>
    <n v="659"/>
    <x v="0"/>
    <b v="0"/>
    <s v="Rainy"/>
    <n v="2629.4100000000003"/>
    <n v="593.1"/>
    <n v="2036.3100000000004"/>
    <n v="2629.4100000000003"/>
    <n v="3.99"/>
    <n v="659"/>
    <n v="2036.3100000000004"/>
    <n v="45485"/>
  </r>
  <r>
    <x v="314"/>
    <n v="5"/>
    <s v="Cafe"/>
    <x v="7"/>
    <x v="2"/>
    <s v="white bread, kaya, butter, soft-boiled eggs"/>
    <n v="2.8"/>
    <n v="10.25"/>
    <n v="12.18"/>
    <n v="402"/>
    <x v="0"/>
    <b v="0"/>
    <s v="Sunny"/>
    <n v="4896.3599999999997"/>
    <n v="1125.5999999999999"/>
    <n v="3770.7599999999998"/>
    <n v="4896.3599999999997"/>
    <n v="12.18"/>
    <n v="402"/>
    <n v="3770.7599999999998"/>
    <n v="45485"/>
  </r>
  <r>
    <x v="314"/>
    <n v="14"/>
    <s v="Food Stall"/>
    <x v="4"/>
    <x v="0"/>
    <s v="rice flour jelly, coconut milk, palm sugar, red beans"/>
    <n v="2"/>
    <n v="3.92"/>
    <n v="5.42"/>
    <n v="336"/>
    <x v="0"/>
    <b v="0"/>
    <s v="Sunny"/>
    <n v="1821.12"/>
    <n v="672"/>
    <n v="1149.1199999999999"/>
    <n v="1821.12"/>
    <n v="5.42"/>
    <n v="336"/>
    <n v="1149.1199999999999"/>
    <n v="45485"/>
  </r>
  <r>
    <x v="314"/>
    <n v="15"/>
    <s v="Food Stall"/>
    <x v="4"/>
    <x v="1"/>
    <s v="rice flour jelly, coconut milk, palm sugar, red beans"/>
    <n v="2"/>
    <n v="4.7300000000000004"/>
    <n v="6.15"/>
    <n v="285"/>
    <x v="0"/>
    <b v="0"/>
    <s v="Sunny"/>
    <n v="1752.75"/>
    <n v="570"/>
    <n v="1182.75"/>
    <n v="1752.75"/>
    <n v="6.15"/>
    <n v="285"/>
    <n v="1182.75"/>
    <n v="45485"/>
  </r>
  <r>
    <x v="314"/>
    <n v="14"/>
    <s v="Food Stall"/>
    <x v="12"/>
    <x v="0"/>
    <s v="rice, coconut milk, sambal, anchovies, egg, peanuts"/>
    <n v="2.5"/>
    <n v="5.74"/>
    <n v="6.87"/>
    <n v="284"/>
    <x v="0"/>
    <b v="0"/>
    <s v="Rainy"/>
    <n v="1951.08"/>
    <n v="710"/>
    <n v="1241.08"/>
    <n v="1951.08"/>
    <n v="6.87"/>
    <n v="284"/>
    <n v="1241.08"/>
    <n v="45485"/>
  </r>
  <r>
    <x v="314"/>
    <n v="24"/>
    <s v="Casual Dining"/>
    <x v="9"/>
    <x v="1"/>
    <s v="chicken, rice, ginger, garlic, chili sauce, cucumber"/>
    <n v="4"/>
    <n v="12.91"/>
    <n v="20.03"/>
    <n v="151"/>
    <x v="0"/>
    <b v="0"/>
    <s v="Sunny"/>
    <n v="3024.53"/>
    <n v="604"/>
    <n v="2420.5300000000002"/>
    <n v="3024.53"/>
    <n v="20.03"/>
    <n v="151"/>
    <n v="2420.5300000000002"/>
    <n v="45485"/>
  </r>
  <r>
    <x v="314"/>
    <n v="13"/>
    <s v="Food Stall"/>
    <x v="7"/>
    <x v="2"/>
    <s v="white bread, kaya, butter, soft-boiled eggs"/>
    <n v="2.8"/>
    <n v="6.5"/>
    <n v="6.1"/>
    <n v="837"/>
    <x v="1"/>
    <b v="0"/>
    <s v="Sunny"/>
    <n v="5105.7"/>
    <n v="2343.6"/>
    <n v="2762.1"/>
    <n v="5105.7"/>
    <n v="6.1"/>
    <n v="837"/>
    <n v="2762.1"/>
    <n v="45485"/>
  </r>
  <r>
    <x v="314"/>
    <n v="14"/>
    <s v="Food Stall"/>
    <x v="7"/>
    <x v="2"/>
    <s v="white bread, kaya, butter, soft-boiled eggs"/>
    <n v="2.8"/>
    <n v="6.84"/>
    <n v="7.54"/>
    <n v="533"/>
    <x v="0"/>
    <b v="0"/>
    <s v="Sunny"/>
    <n v="4018.82"/>
    <n v="1492.3999999999999"/>
    <n v="2526.42"/>
    <n v="4018.82"/>
    <n v="7.54"/>
    <n v="533"/>
    <n v="2526.42"/>
    <n v="45485"/>
  </r>
  <r>
    <x v="314"/>
    <n v="46"/>
    <s v="Casual Dining"/>
    <x v="7"/>
    <x v="2"/>
    <s v="white bread, kaya, butter, soft-boiled eggs"/>
    <n v="2.8"/>
    <n v="8.3800000000000008"/>
    <n v="11.42"/>
    <n v="555"/>
    <x v="0"/>
    <b v="0"/>
    <s v="Sunny"/>
    <n v="6338.1"/>
    <n v="1554"/>
    <n v="4784.1000000000004"/>
    <n v="6338.1"/>
    <n v="11.42"/>
    <n v="555"/>
    <n v="4784.1000000000004"/>
    <n v="45485"/>
  </r>
  <r>
    <x v="314"/>
    <n v="3"/>
    <s v="Cafe"/>
    <x v="12"/>
    <x v="2"/>
    <s v="rice, coconut milk, sambal, anchovies, egg, peanuts"/>
    <n v="2.5"/>
    <n v="7.86"/>
    <n v="9"/>
    <n v="412"/>
    <x v="0"/>
    <b v="0"/>
    <s v="Sunny"/>
    <n v="3708"/>
    <n v="1030"/>
    <n v="2678"/>
    <n v="3708"/>
    <n v="9"/>
    <n v="412"/>
    <n v="2678"/>
    <n v="45485"/>
  </r>
  <r>
    <x v="314"/>
    <n v="14"/>
    <s v="Food Stall"/>
    <x v="2"/>
    <x v="1"/>
    <s v="beef, coconut milk, galangal, lemongrass, spices, chili"/>
    <n v="9"/>
    <n v="18.88"/>
    <n v="26.81"/>
    <n v="134"/>
    <x v="0"/>
    <b v="0"/>
    <s v="Sunny"/>
    <n v="3592.54"/>
    <n v="1206"/>
    <n v="2386.54"/>
    <n v="3592.54"/>
    <n v="26.81"/>
    <n v="134"/>
    <n v="2386.54"/>
    <n v="45485"/>
  </r>
  <r>
    <x v="314"/>
    <n v="4"/>
    <s v="Cafe"/>
    <x v="7"/>
    <x v="2"/>
    <s v="white bread, kaya, butter, soft-boiled eggs"/>
    <n v="2.8"/>
    <n v="11.21"/>
    <n v="11.81"/>
    <n v="638"/>
    <x v="0"/>
    <b v="0"/>
    <s v="Cloudy"/>
    <n v="7534.7800000000007"/>
    <n v="1786.3999999999999"/>
    <n v="5748.380000000001"/>
    <n v="7534.7800000000007"/>
    <n v="11.81"/>
    <n v="638"/>
    <n v="5748.380000000001"/>
    <n v="45485"/>
  </r>
  <r>
    <x v="314"/>
    <n v="45"/>
    <s v="Food Stall"/>
    <x v="5"/>
    <x v="1"/>
    <s v="flat rice noodles, prawns, cockles, bean sprouts, chives, soy sauce"/>
    <n v="5"/>
    <n v="11.69"/>
    <n v="21.96"/>
    <n v="25"/>
    <x v="0"/>
    <b v="0"/>
    <s v="Cloudy"/>
    <n v="549"/>
    <n v="125"/>
    <n v="424"/>
    <n v="549"/>
    <n v="21.96"/>
    <n v="25"/>
    <n v="424"/>
    <n v="45485"/>
  </r>
  <r>
    <x v="314"/>
    <n v="9"/>
    <s v="Casual Dining"/>
    <x v="11"/>
    <x v="1"/>
    <s v="black tea, lemon, sugar syrup"/>
    <n v="1.2"/>
    <n v="3.56"/>
    <n v="5.18"/>
    <n v="271"/>
    <x v="0"/>
    <b v="0"/>
    <s v="Sunny"/>
    <n v="1403.78"/>
    <n v="325.2"/>
    <n v="1078.58"/>
    <n v="1403.78"/>
    <n v="5.18"/>
    <n v="271"/>
    <n v="1078.58"/>
    <n v="45485"/>
  </r>
  <r>
    <x v="314"/>
    <n v="6"/>
    <s v="Fine Dining"/>
    <x v="13"/>
    <x v="0"/>
    <s v="mushrooms, cream, onion, garlic, vegetable broth"/>
    <n v="3.5"/>
    <n v="18.64"/>
    <n v="24.11"/>
    <n v="71"/>
    <x v="0"/>
    <b v="0"/>
    <s v="Sunny"/>
    <n v="1711.81"/>
    <n v="248.5"/>
    <n v="1463.31"/>
    <n v="1711.81"/>
    <n v="24.11"/>
    <n v="71"/>
    <n v="1463.31"/>
    <n v="45485"/>
  </r>
  <r>
    <x v="314"/>
    <n v="4"/>
    <s v="Cafe"/>
    <x v="4"/>
    <x v="1"/>
    <s v="rice flour jelly, coconut milk, palm sugar, red beans"/>
    <n v="2"/>
    <n v="6.86"/>
    <n v="7.83"/>
    <n v="145"/>
    <x v="0"/>
    <b v="0"/>
    <s v="Sunny"/>
    <n v="1135.3499999999999"/>
    <n v="290"/>
    <n v="845.34999999999991"/>
    <n v="1135.3499999999999"/>
    <n v="7.83"/>
    <n v="145"/>
    <n v="845.34999999999991"/>
    <n v="45485"/>
  </r>
  <r>
    <x v="314"/>
    <n v="1"/>
    <s v="Food Stall"/>
    <x v="4"/>
    <x v="1"/>
    <s v="rice flour jelly, coconut milk, palm sugar, red beans"/>
    <n v="2"/>
    <n v="4.6399999999999997"/>
    <n v="6.66"/>
    <n v="331"/>
    <x v="0"/>
    <b v="0"/>
    <s v="Cloudy"/>
    <n v="2204.46"/>
    <n v="662"/>
    <n v="1542.46"/>
    <n v="2204.46"/>
    <n v="6.66"/>
    <n v="331"/>
    <n v="1542.46"/>
    <n v="45485"/>
  </r>
  <r>
    <x v="314"/>
    <n v="3"/>
    <s v="Cafe"/>
    <x v="13"/>
    <x v="0"/>
    <s v="mushrooms, cream, onion, garlic, vegetable broth"/>
    <n v="3.5"/>
    <n v="11.94"/>
    <n v="9.89"/>
    <n v="170"/>
    <x v="1"/>
    <b v="0"/>
    <s v="Rainy"/>
    <n v="1681.3000000000002"/>
    <n v="595"/>
    <n v="1086.3000000000002"/>
    <n v="1681.3000000000002"/>
    <n v="9.89"/>
    <n v="170"/>
    <n v="1086.3000000000002"/>
    <n v="45485"/>
  </r>
  <r>
    <x v="314"/>
    <n v="19"/>
    <s v="Casual Dining"/>
    <x v="9"/>
    <x v="0"/>
    <s v="chicken, rice, ginger, garlic, chili sauce, cucumber"/>
    <n v="4"/>
    <n v="9.75"/>
    <n v="19.91"/>
    <n v="290"/>
    <x v="0"/>
    <b v="0"/>
    <s v="Sunny"/>
    <n v="5773.9"/>
    <n v="1160"/>
    <n v="4613.8999999999996"/>
    <n v="5773.9"/>
    <n v="19.91"/>
    <n v="290"/>
    <n v="4613.8999999999996"/>
    <n v="45485"/>
  </r>
  <r>
    <x v="314"/>
    <n v="46"/>
    <s v="Casual Dining"/>
    <x v="8"/>
    <x v="0"/>
    <s v="chicken thigh, black pepper sauce, fries, coleslaw"/>
    <n v="8"/>
    <n v="20.7"/>
    <n v="39.950000000000003"/>
    <n v="191"/>
    <x v="0"/>
    <b v="0"/>
    <s v="Cloudy"/>
    <n v="7630.4500000000007"/>
    <n v="1528"/>
    <n v="6102.4500000000007"/>
    <n v="7630.4500000000007"/>
    <n v="39.950000000000003"/>
    <n v="191"/>
    <n v="6102.4500000000007"/>
    <n v="45485"/>
  </r>
  <r>
    <x v="314"/>
    <n v="26"/>
    <s v="Food Stall"/>
    <x v="10"/>
    <x v="2"/>
    <s v="black tea, condensed milk, evaporated milk"/>
    <n v="0.9"/>
    <n v="1.91"/>
    <n v="2.54"/>
    <n v="321"/>
    <x v="0"/>
    <b v="0"/>
    <s v="Rainy"/>
    <n v="815.34"/>
    <n v="288.90000000000003"/>
    <n v="526.44000000000005"/>
    <n v="815.34"/>
    <n v="2.54"/>
    <n v="321"/>
    <n v="526.44000000000005"/>
    <n v="45485"/>
  </r>
  <r>
    <x v="314"/>
    <n v="46"/>
    <s v="Casual Dining"/>
    <x v="1"/>
    <x v="0"/>
    <s v="spaghetti, eggs, cheese, beef bacon, black pepper"/>
    <n v="9"/>
    <n v="30.8"/>
    <n v="27.37"/>
    <n v="357"/>
    <x v="1"/>
    <b v="0"/>
    <s v="Sunny"/>
    <n v="9771.09"/>
    <n v="3213"/>
    <n v="6558.09"/>
    <n v="9771.09"/>
    <n v="27.37"/>
    <n v="357"/>
    <n v="6558.09"/>
    <n v="45485"/>
  </r>
  <r>
    <x v="314"/>
    <n v="13"/>
    <s v="Food Stall"/>
    <x v="12"/>
    <x v="2"/>
    <s v="rice, coconut milk, sambal, anchovies, egg, peanuts"/>
    <n v="2.5"/>
    <n v="4.76"/>
    <n v="7.44"/>
    <n v="455"/>
    <x v="0"/>
    <b v="0"/>
    <s v="Cloudy"/>
    <n v="3385.2000000000003"/>
    <n v="1137.5"/>
    <n v="2247.7000000000003"/>
    <n v="3385.2000000000003"/>
    <n v="7.44"/>
    <n v="455"/>
    <n v="2247.7000000000003"/>
    <n v="45485"/>
  </r>
  <r>
    <x v="314"/>
    <n v="30"/>
    <s v="Cafe"/>
    <x v="4"/>
    <x v="1"/>
    <s v="rice flour jelly, coconut milk, palm sugar, red beans"/>
    <n v="2"/>
    <n v="8.5"/>
    <n v="8.08"/>
    <n v="361"/>
    <x v="0"/>
    <b v="0"/>
    <s v="Cloudy"/>
    <n v="2916.88"/>
    <n v="722"/>
    <n v="2194.88"/>
    <n v="2916.88"/>
    <n v="8.08"/>
    <n v="361"/>
    <n v="2194.88"/>
    <n v="45485"/>
  </r>
  <r>
    <x v="314"/>
    <n v="35"/>
    <s v="Food Stall"/>
    <x v="7"/>
    <x v="2"/>
    <s v="white bread, kaya, butter, soft-boiled eggs"/>
    <n v="2.8"/>
    <n v="5.41"/>
    <n v="4.8899999999999997"/>
    <n v="684"/>
    <x v="1"/>
    <b v="0"/>
    <s v="Rainy"/>
    <n v="3344.7599999999998"/>
    <n v="1915.1999999999998"/>
    <n v="1429.56"/>
    <n v="3344.7599999999998"/>
    <n v="4.8899999999999997"/>
    <n v="684"/>
    <n v="1429.56"/>
    <n v="45485"/>
  </r>
  <r>
    <x v="314"/>
    <n v="16"/>
    <s v="Food Stall"/>
    <x v="3"/>
    <x v="2"/>
    <s v="flour, ghee, egg, water, curry"/>
    <n v="0.8"/>
    <n v="1.48"/>
    <n v="2.4500000000000002"/>
    <n v="397"/>
    <x v="0"/>
    <b v="0"/>
    <s v="Sunny"/>
    <n v="972.65000000000009"/>
    <n v="317.60000000000002"/>
    <n v="655.05000000000007"/>
    <n v="972.65000000000009"/>
    <n v="2.4500000000000002"/>
    <n v="397"/>
    <n v="655.05000000000007"/>
    <n v="45485"/>
  </r>
  <r>
    <x v="314"/>
    <n v="28"/>
    <s v="Fine Dining"/>
    <x v="12"/>
    <x v="2"/>
    <s v="rice, coconut milk, sambal, anchovies, egg, peanuts"/>
    <n v="2.5"/>
    <n v="10.46"/>
    <n v="15.73"/>
    <n v="320"/>
    <x v="0"/>
    <b v="0"/>
    <s v="Cloudy"/>
    <n v="5033.6000000000004"/>
    <n v="800"/>
    <n v="4233.6000000000004"/>
    <n v="5033.6000000000004"/>
    <n v="15.73"/>
    <n v="320"/>
    <n v="4233.6000000000004"/>
    <n v="45485"/>
  </r>
  <r>
    <x v="314"/>
    <n v="15"/>
    <s v="Food Stall"/>
    <x v="4"/>
    <x v="1"/>
    <s v="rice flour jelly, coconut milk, palm sugar, red beans"/>
    <n v="2"/>
    <n v="4.51"/>
    <n v="8.09"/>
    <n v="128"/>
    <x v="0"/>
    <b v="0"/>
    <s v="Rainy"/>
    <n v="1035.52"/>
    <n v="256"/>
    <n v="779.52"/>
    <n v="1035.52"/>
    <n v="8.09"/>
    <n v="128"/>
    <n v="779.52"/>
    <n v="45485"/>
  </r>
  <r>
    <x v="314"/>
    <n v="9"/>
    <s v="Casual Dining"/>
    <x v="12"/>
    <x v="0"/>
    <s v="rice, coconut milk, sambal, anchovies, egg, peanuts"/>
    <n v="2.5"/>
    <n v="7.47"/>
    <n v="10.57"/>
    <n v="407"/>
    <x v="0"/>
    <b v="0"/>
    <s v="Sunny"/>
    <n v="4301.99"/>
    <n v="1017.5"/>
    <n v="3284.49"/>
    <n v="4301.99"/>
    <n v="10.57"/>
    <n v="407"/>
    <n v="3284.49"/>
    <n v="45485"/>
  </r>
  <r>
    <x v="314"/>
    <n v="30"/>
    <s v="Cafe"/>
    <x v="12"/>
    <x v="2"/>
    <s v="rice, coconut milk, sambal, anchovies, egg, peanuts"/>
    <n v="2.5"/>
    <n v="7.47"/>
    <n v="9.23"/>
    <n v="599"/>
    <x v="0"/>
    <b v="0"/>
    <s v="Rainy"/>
    <n v="5528.77"/>
    <n v="1497.5"/>
    <n v="4031.2700000000004"/>
    <n v="5528.77"/>
    <n v="9.23"/>
    <n v="599"/>
    <n v="4031.2700000000004"/>
    <n v="45485"/>
  </r>
  <r>
    <x v="315"/>
    <n v="23"/>
    <s v="Fine Dining"/>
    <x v="11"/>
    <x v="1"/>
    <s v="black tea, lemon, sugar syrup"/>
    <n v="1.2"/>
    <n v="6.02"/>
    <n v="7.82"/>
    <n v="426"/>
    <x v="0"/>
    <b v="0"/>
    <s v="Sunny"/>
    <n v="3331.32"/>
    <n v="511.2"/>
    <n v="2820.1200000000003"/>
    <n v="3331.32"/>
    <n v="7.82"/>
    <n v="426"/>
    <n v="2820.1200000000003"/>
    <n v="45516"/>
  </r>
  <r>
    <x v="315"/>
    <n v="23"/>
    <s v="Fine Dining"/>
    <x v="12"/>
    <x v="2"/>
    <s v="rice, coconut milk, sambal, anchovies, egg, peanuts"/>
    <n v="2.5"/>
    <n v="10.38"/>
    <n v="16.579999999999998"/>
    <n v="295"/>
    <x v="0"/>
    <b v="0"/>
    <s v="Sunny"/>
    <n v="4891.0999999999995"/>
    <n v="737.5"/>
    <n v="4153.5999999999995"/>
    <n v="4891.0999999999995"/>
    <n v="16.579999999999998"/>
    <n v="295"/>
    <n v="4153.5999999999995"/>
    <n v="45516"/>
  </r>
  <r>
    <x v="315"/>
    <n v="3"/>
    <s v="Cafe"/>
    <x v="8"/>
    <x v="1"/>
    <s v="chicken thigh, black pepper sauce, fries, coleslaw"/>
    <n v="8"/>
    <n v="25.08"/>
    <n v="46.73"/>
    <n v="31"/>
    <x v="0"/>
    <b v="0"/>
    <s v="Sunny"/>
    <n v="1448.6299999999999"/>
    <n v="248"/>
    <n v="1200.6299999999999"/>
    <n v="1448.6299999999999"/>
    <n v="46.73"/>
    <n v="31"/>
    <n v="1200.6299999999999"/>
    <n v="45516"/>
  </r>
  <r>
    <x v="315"/>
    <n v="31"/>
    <s v="Food Stall"/>
    <x v="7"/>
    <x v="2"/>
    <s v="white bread, kaya, butter, soft-boiled eggs"/>
    <n v="2.8"/>
    <n v="6.86"/>
    <n v="9.15"/>
    <n v="453"/>
    <x v="0"/>
    <b v="0"/>
    <s v="Sunny"/>
    <n v="4144.95"/>
    <n v="1268.3999999999999"/>
    <n v="2876.55"/>
    <n v="4144.95"/>
    <n v="9.15"/>
    <n v="453"/>
    <n v="2876.55"/>
    <n v="45516"/>
  </r>
  <r>
    <x v="315"/>
    <n v="13"/>
    <s v="Food Stall"/>
    <x v="10"/>
    <x v="0"/>
    <s v="black tea, condensed milk, evaporated milk"/>
    <n v="0.9"/>
    <n v="2.17"/>
    <n v="2.4300000000000002"/>
    <n v="354"/>
    <x v="0"/>
    <b v="0"/>
    <s v="Rainy"/>
    <n v="860.22"/>
    <n v="318.60000000000002"/>
    <n v="541.62"/>
    <n v="860.22"/>
    <n v="2.4300000000000002"/>
    <n v="354"/>
    <n v="541.62"/>
    <n v="45516"/>
  </r>
  <r>
    <x v="315"/>
    <n v="34"/>
    <s v="Casual Dining"/>
    <x v="5"/>
    <x v="0"/>
    <s v="flat rice noodles, prawns, cockles, bean sprouts, chives, soy sauce"/>
    <n v="5"/>
    <n v="15.36"/>
    <n v="26.23"/>
    <n v="227"/>
    <x v="0"/>
    <b v="0"/>
    <s v="Cloudy"/>
    <n v="5954.21"/>
    <n v="1135"/>
    <n v="4819.21"/>
    <n v="5954.21"/>
    <n v="26.23"/>
    <n v="227"/>
    <n v="4819.21"/>
    <n v="45516"/>
  </r>
  <r>
    <x v="315"/>
    <n v="35"/>
    <s v="Food Stall"/>
    <x v="10"/>
    <x v="2"/>
    <s v="black tea, condensed milk, evaporated milk"/>
    <n v="0.9"/>
    <n v="1.7"/>
    <n v="2.16"/>
    <n v="1066"/>
    <x v="1"/>
    <b v="0"/>
    <s v="Cloudy"/>
    <n v="2302.56"/>
    <n v="959.4"/>
    <n v="1343.1599999999999"/>
    <n v="2302.56"/>
    <n v="2.16"/>
    <n v="1066"/>
    <n v="1343.1599999999999"/>
    <n v="45516"/>
  </r>
  <r>
    <x v="315"/>
    <n v="8"/>
    <s v="Casual Dining"/>
    <x v="13"/>
    <x v="0"/>
    <s v="mushrooms, cream, onion, garlic, vegetable broth"/>
    <n v="3.5"/>
    <n v="10.93"/>
    <n v="19.72"/>
    <n v="0"/>
    <x v="0"/>
    <b v="0"/>
    <s v="Cloudy"/>
    <n v="0"/>
    <n v="0"/>
    <n v="0"/>
    <n v="0"/>
    <n v="19.72"/>
    <n v="0"/>
    <n v="0"/>
    <n v="45516"/>
  </r>
  <r>
    <x v="315"/>
    <n v="47"/>
    <s v="Food Stall"/>
    <x v="10"/>
    <x v="0"/>
    <s v="black tea, condensed milk, evaporated milk"/>
    <n v="0.9"/>
    <n v="2.1800000000000002"/>
    <n v="3.04"/>
    <n v="496"/>
    <x v="0"/>
    <b v="0"/>
    <s v="Sunny"/>
    <n v="1507.84"/>
    <n v="446.40000000000003"/>
    <n v="1061.4399999999998"/>
    <n v="1507.84"/>
    <n v="3.04"/>
    <n v="496"/>
    <n v="1061.4399999999998"/>
    <n v="45516"/>
  </r>
  <r>
    <x v="315"/>
    <n v="20"/>
    <s v="Casual Dining"/>
    <x v="11"/>
    <x v="2"/>
    <s v="black tea, lemon, sugar syrup"/>
    <n v="1.2"/>
    <n v="3.77"/>
    <n v="5.07"/>
    <n v="470"/>
    <x v="0"/>
    <b v="1"/>
    <s v="Sunny"/>
    <n v="2382.9"/>
    <n v="564"/>
    <n v="1818.9"/>
    <n v="2382.9"/>
    <n v="5.07"/>
    <n v="470"/>
    <n v="1818.9"/>
    <n v="45516"/>
  </r>
  <r>
    <x v="315"/>
    <n v="43"/>
    <s v="Casual Dining"/>
    <x v="4"/>
    <x v="1"/>
    <s v="rice flour jelly, coconut milk, palm sugar, red beans"/>
    <n v="2"/>
    <n v="6.48"/>
    <n v="10.82"/>
    <n v="307"/>
    <x v="0"/>
    <b v="0"/>
    <s v="Rainy"/>
    <n v="3321.7400000000002"/>
    <n v="614"/>
    <n v="2707.7400000000002"/>
    <n v="3321.7400000000002"/>
    <n v="10.82"/>
    <n v="307"/>
    <n v="2707.7400000000002"/>
    <n v="45516"/>
  </r>
  <r>
    <x v="315"/>
    <n v="28"/>
    <s v="Fine Dining"/>
    <x v="12"/>
    <x v="0"/>
    <s v="rice, coconut milk, sambal, anchovies, egg, peanuts"/>
    <n v="2.5"/>
    <n v="12.2"/>
    <n v="16.54"/>
    <n v="306"/>
    <x v="0"/>
    <b v="0"/>
    <s v="Sunny"/>
    <n v="5061.24"/>
    <n v="765"/>
    <n v="4296.24"/>
    <n v="5061.24"/>
    <n v="16.54"/>
    <n v="306"/>
    <n v="4296.24"/>
    <n v="45516"/>
  </r>
  <r>
    <x v="315"/>
    <n v="30"/>
    <s v="Cafe"/>
    <x v="8"/>
    <x v="0"/>
    <s v="chicken thigh, black pepper sauce, fries, coleslaw"/>
    <n v="8"/>
    <n v="27.53"/>
    <n v="28.89"/>
    <n v="319"/>
    <x v="0"/>
    <b v="0"/>
    <s v="Cloudy"/>
    <n v="9215.91"/>
    <n v="2552"/>
    <n v="6663.91"/>
    <n v="9215.91"/>
    <n v="28.89"/>
    <n v="319"/>
    <n v="6663.91"/>
    <n v="45516"/>
  </r>
  <r>
    <x v="315"/>
    <n v="20"/>
    <s v="Casual Dining"/>
    <x v="11"/>
    <x v="2"/>
    <s v="black tea, lemon, sugar syrup"/>
    <n v="1.2"/>
    <n v="4.18"/>
    <n v="5.84"/>
    <n v="232"/>
    <x v="0"/>
    <b v="0"/>
    <s v="Cloudy"/>
    <n v="1354.8799999999999"/>
    <n v="278.39999999999998"/>
    <n v="1076.48"/>
    <n v="1354.8799999999999"/>
    <n v="5.84"/>
    <n v="232"/>
    <n v="1076.48"/>
    <n v="45516"/>
  </r>
  <r>
    <x v="315"/>
    <n v="15"/>
    <s v="Food Stall"/>
    <x v="7"/>
    <x v="2"/>
    <s v="white bread, kaya, butter, soft-boiled eggs"/>
    <n v="2.8"/>
    <n v="7.06"/>
    <n v="7.85"/>
    <n v="537"/>
    <x v="0"/>
    <b v="0"/>
    <s v="Rainy"/>
    <n v="4215.45"/>
    <n v="1503.6"/>
    <n v="2711.85"/>
    <n v="4215.45"/>
    <n v="7.85"/>
    <n v="537"/>
    <n v="2711.85"/>
    <n v="45516"/>
  </r>
  <r>
    <x v="315"/>
    <n v="37"/>
    <s v="Food Stall"/>
    <x v="5"/>
    <x v="1"/>
    <s v="flat rice noodles, prawns, cockles, bean sprouts, chives, soy sauce"/>
    <n v="5"/>
    <n v="12.11"/>
    <n v="17.39"/>
    <n v="169"/>
    <x v="0"/>
    <b v="0"/>
    <s v="Sunny"/>
    <n v="2938.9100000000003"/>
    <n v="845"/>
    <n v="2093.9100000000003"/>
    <n v="2938.9100000000003"/>
    <n v="17.39"/>
    <n v="169"/>
    <n v="2093.9100000000003"/>
    <n v="45516"/>
  </r>
  <r>
    <x v="315"/>
    <n v="8"/>
    <s v="Casual Dining"/>
    <x v="8"/>
    <x v="1"/>
    <s v="chicken thigh, black pepper sauce, fries, coleslaw"/>
    <n v="8"/>
    <n v="24.2"/>
    <n v="37.74"/>
    <n v="202"/>
    <x v="0"/>
    <b v="0"/>
    <s v="Cloudy"/>
    <n v="7623.4800000000005"/>
    <n v="1616"/>
    <n v="6007.4800000000005"/>
    <n v="7623.4800000000005"/>
    <n v="37.74"/>
    <n v="202"/>
    <n v="6007.4800000000005"/>
    <n v="45516"/>
  </r>
  <r>
    <x v="315"/>
    <n v="14"/>
    <s v="Food Stall"/>
    <x v="4"/>
    <x v="0"/>
    <s v="rice flour jelly, coconut milk, palm sugar, red beans"/>
    <n v="2"/>
    <n v="4.0199999999999996"/>
    <n v="7.86"/>
    <n v="109"/>
    <x v="0"/>
    <b v="0"/>
    <s v="Rainy"/>
    <n v="856.74"/>
    <n v="218"/>
    <n v="638.74"/>
    <n v="856.74"/>
    <n v="7.86"/>
    <n v="109"/>
    <n v="638.74"/>
    <n v="45516"/>
  </r>
  <r>
    <x v="315"/>
    <n v="28"/>
    <s v="Fine Dining"/>
    <x v="1"/>
    <x v="0"/>
    <s v="spaghetti, eggs, cheese, beef bacon, black pepper"/>
    <n v="9"/>
    <n v="49.47"/>
    <n v="71.97"/>
    <n v="36"/>
    <x v="0"/>
    <b v="0"/>
    <s v="Sunny"/>
    <n v="2590.92"/>
    <n v="324"/>
    <n v="2266.92"/>
    <n v="2590.92"/>
    <n v="71.97"/>
    <n v="36"/>
    <n v="2266.92"/>
    <n v="45516"/>
  </r>
  <r>
    <x v="315"/>
    <n v="29"/>
    <s v="Food Stall"/>
    <x v="9"/>
    <x v="0"/>
    <s v="chicken, rice, ginger, garlic, chili sauce, cucumber"/>
    <n v="4"/>
    <n v="8.2200000000000006"/>
    <n v="15.17"/>
    <n v="227"/>
    <x v="0"/>
    <b v="0"/>
    <s v="Rainy"/>
    <n v="3443.59"/>
    <n v="908"/>
    <n v="2535.59"/>
    <n v="3443.59"/>
    <n v="15.17"/>
    <n v="227"/>
    <n v="2535.59"/>
    <n v="45516"/>
  </r>
  <r>
    <x v="315"/>
    <n v="50"/>
    <s v="Food Stall"/>
    <x v="3"/>
    <x v="2"/>
    <s v="flour, ghee, egg, water, curry"/>
    <n v="0.8"/>
    <n v="1.82"/>
    <n v="1.75"/>
    <n v="810"/>
    <x v="1"/>
    <b v="0"/>
    <s v="Sunny"/>
    <n v="1417.5"/>
    <n v="648"/>
    <n v="769.5"/>
    <n v="1417.5"/>
    <n v="1.75"/>
    <n v="810"/>
    <n v="769.5"/>
    <n v="45516"/>
  </r>
  <r>
    <x v="315"/>
    <n v="47"/>
    <s v="Food Stall"/>
    <x v="7"/>
    <x v="2"/>
    <s v="white bread, kaya, butter, soft-boiled eggs"/>
    <n v="2.8"/>
    <n v="6.8"/>
    <n v="7.51"/>
    <n v="640"/>
    <x v="0"/>
    <b v="0"/>
    <s v="Cloudy"/>
    <n v="4806.3999999999996"/>
    <n v="1792"/>
    <n v="3014.3999999999996"/>
    <n v="4806.3999999999996"/>
    <n v="7.51"/>
    <n v="640"/>
    <n v="3014.3999999999996"/>
    <n v="45516"/>
  </r>
  <r>
    <x v="315"/>
    <n v="41"/>
    <s v="Cafe"/>
    <x v="4"/>
    <x v="0"/>
    <s v="rice flour jelly, coconut milk, palm sugar, red beans"/>
    <n v="2"/>
    <n v="8.39"/>
    <n v="8.74"/>
    <n v="298"/>
    <x v="0"/>
    <b v="0"/>
    <s v="Cloudy"/>
    <n v="2604.52"/>
    <n v="596"/>
    <n v="2008.52"/>
    <n v="2604.52"/>
    <n v="8.74"/>
    <n v="298"/>
    <n v="2008.52"/>
    <n v="45516"/>
  </r>
  <r>
    <x v="315"/>
    <n v="13"/>
    <s v="Food Stall"/>
    <x v="4"/>
    <x v="1"/>
    <s v="rice flour jelly, coconut milk, palm sugar, red beans"/>
    <n v="2"/>
    <n v="4.68"/>
    <n v="3.69"/>
    <n v="594"/>
    <x v="1"/>
    <b v="0"/>
    <s v="Cloudy"/>
    <n v="2191.86"/>
    <n v="1188"/>
    <n v="1003.8600000000001"/>
    <n v="2191.86"/>
    <n v="3.69"/>
    <n v="594"/>
    <n v="1003.8600000000001"/>
    <n v="45516"/>
  </r>
  <r>
    <x v="315"/>
    <n v="31"/>
    <s v="Food Stall"/>
    <x v="10"/>
    <x v="2"/>
    <s v="black tea, condensed milk, evaporated milk"/>
    <n v="0.9"/>
    <n v="1.81"/>
    <n v="2.4700000000000002"/>
    <n v="738"/>
    <x v="0"/>
    <b v="0"/>
    <s v="Sunny"/>
    <n v="1822.8600000000001"/>
    <n v="664.2"/>
    <n v="1158.6600000000001"/>
    <n v="1822.8600000000001"/>
    <n v="2.4700000000000002"/>
    <n v="738"/>
    <n v="1158.6600000000001"/>
    <n v="45516"/>
  </r>
  <r>
    <x v="315"/>
    <n v="50"/>
    <s v="Food Stall"/>
    <x v="3"/>
    <x v="2"/>
    <s v="flour, ghee, egg, water, curry"/>
    <n v="0.8"/>
    <n v="2.02"/>
    <n v="2.35"/>
    <n v="385"/>
    <x v="0"/>
    <b v="0"/>
    <s v="Sunny"/>
    <n v="904.75"/>
    <n v="308"/>
    <n v="596.75"/>
    <n v="904.75"/>
    <n v="2.35"/>
    <n v="385"/>
    <n v="596.75"/>
    <n v="45516"/>
  </r>
  <r>
    <x v="315"/>
    <n v="38"/>
    <s v="Fine Dining"/>
    <x v="2"/>
    <x v="0"/>
    <s v="beef, coconut milk, galangal, lemongrass, spices, chili"/>
    <n v="9"/>
    <n v="43.27"/>
    <n v="74.42"/>
    <n v="87"/>
    <x v="0"/>
    <b v="0"/>
    <s v="Sunny"/>
    <n v="6474.54"/>
    <n v="783"/>
    <n v="5691.54"/>
    <n v="6474.54"/>
    <n v="74.42"/>
    <n v="87"/>
    <n v="5691.54"/>
    <n v="45516"/>
  </r>
  <r>
    <x v="315"/>
    <n v="26"/>
    <s v="Food Stall"/>
    <x v="10"/>
    <x v="1"/>
    <s v="black tea, condensed milk, evaporated milk"/>
    <n v="0.9"/>
    <n v="2.15"/>
    <n v="2.54"/>
    <n v="495"/>
    <x v="0"/>
    <b v="0"/>
    <s v="Cloudy"/>
    <n v="1257.3"/>
    <n v="445.5"/>
    <n v="811.8"/>
    <n v="1257.3"/>
    <n v="2.54"/>
    <n v="495"/>
    <n v="811.8"/>
    <n v="45516"/>
  </r>
  <r>
    <x v="315"/>
    <n v="40"/>
    <s v="Food Stall"/>
    <x v="10"/>
    <x v="2"/>
    <s v="black tea, condensed milk, evaporated milk"/>
    <n v="0.9"/>
    <n v="1.9"/>
    <n v="2.42"/>
    <n v="916"/>
    <x v="0"/>
    <b v="0"/>
    <s v="Sunny"/>
    <n v="2216.7199999999998"/>
    <n v="824.4"/>
    <n v="1392.3199999999997"/>
    <n v="2216.7199999999998"/>
    <n v="2.42"/>
    <n v="916"/>
    <n v="1392.3199999999997"/>
    <n v="45516"/>
  </r>
  <r>
    <x v="315"/>
    <n v="23"/>
    <s v="Fine Dining"/>
    <x v="12"/>
    <x v="2"/>
    <s v="rice, coconut milk, sambal, anchovies, egg, peanuts"/>
    <n v="2.5"/>
    <n v="10.78"/>
    <n v="17.87"/>
    <n v="384"/>
    <x v="0"/>
    <b v="0"/>
    <s v="Sunny"/>
    <n v="6862.08"/>
    <n v="960"/>
    <n v="5902.08"/>
    <n v="6862.08"/>
    <n v="17.87"/>
    <n v="384"/>
    <n v="5902.08"/>
    <n v="45516"/>
  </r>
  <r>
    <x v="316"/>
    <n v="15"/>
    <s v="Food Stall"/>
    <x v="7"/>
    <x v="2"/>
    <s v="white bread, kaya, butter, soft-boiled eggs"/>
    <n v="2.8"/>
    <n v="6.06"/>
    <n v="5.42"/>
    <n v="825"/>
    <x v="1"/>
    <b v="1"/>
    <s v="Sunny"/>
    <n v="4471.5"/>
    <n v="2310"/>
    <n v="2161.5"/>
    <n v="4471.5"/>
    <n v="5.42"/>
    <n v="825"/>
    <n v="2161.5"/>
    <n v="45547"/>
  </r>
  <r>
    <x v="316"/>
    <n v="24"/>
    <s v="Casual Dining"/>
    <x v="5"/>
    <x v="1"/>
    <s v="flat rice noodles, prawns, cockles, bean sprouts, chives, soy sauce"/>
    <n v="5"/>
    <n v="14.49"/>
    <n v="34.04"/>
    <n v="27"/>
    <x v="0"/>
    <b v="0"/>
    <s v="Sunny"/>
    <n v="919.07999999999993"/>
    <n v="135"/>
    <n v="784.07999999999993"/>
    <n v="919.07999999999993"/>
    <n v="34.04"/>
    <n v="27"/>
    <n v="784.07999999999993"/>
    <n v="45547"/>
  </r>
  <r>
    <x v="316"/>
    <n v="29"/>
    <s v="Food Stall"/>
    <x v="9"/>
    <x v="0"/>
    <s v="chicken, rice, ginger, garlic, chili sauce, cucumber"/>
    <n v="4"/>
    <n v="7.25"/>
    <n v="7.59"/>
    <n v="490"/>
    <x v="1"/>
    <b v="0"/>
    <s v="Sunny"/>
    <n v="3719.1"/>
    <n v="1960"/>
    <n v="1759.1"/>
    <n v="3719.1"/>
    <n v="7.59"/>
    <n v="490"/>
    <n v="1759.1"/>
    <n v="45547"/>
  </r>
  <r>
    <x v="316"/>
    <n v="38"/>
    <s v="Fine Dining"/>
    <x v="11"/>
    <x v="0"/>
    <s v="black tea, lemon, sugar syrup"/>
    <n v="1.2"/>
    <n v="6.18"/>
    <n v="7.21"/>
    <n v="296"/>
    <x v="0"/>
    <b v="0"/>
    <s v="Rainy"/>
    <n v="2134.16"/>
    <n v="355.2"/>
    <n v="1778.9599999999998"/>
    <n v="2134.16"/>
    <n v="7.21"/>
    <n v="296"/>
    <n v="1778.9599999999998"/>
    <n v="45547"/>
  </r>
  <r>
    <x v="316"/>
    <n v="40"/>
    <s v="Food Stall"/>
    <x v="12"/>
    <x v="2"/>
    <s v="rice, coconut milk, sambal, anchovies, egg, peanuts"/>
    <n v="2.5"/>
    <n v="4.78"/>
    <n v="9.9700000000000006"/>
    <n v="238"/>
    <x v="0"/>
    <b v="0"/>
    <s v="Sunny"/>
    <n v="2372.86"/>
    <n v="595"/>
    <n v="1777.8600000000001"/>
    <n v="2372.86"/>
    <n v="9.9700000000000006"/>
    <n v="238"/>
    <n v="1777.8600000000001"/>
    <n v="45547"/>
  </r>
  <r>
    <x v="316"/>
    <n v="36"/>
    <s v="Food Stall"/>
    <x v="6"/>
    <x v="1"/>
    <s v="chicken, yogurt, tandoori masala, ginger, garlic"/>
    <n v="7"/>
    <n v="17.079999999999998"/>
    <n v="30.48"/>
    <n v="15"/>
    <x v="0"/>
    <b v="0"/>
    <s v="Cloudy"/>
    <n v="457.2"/>
    <n v="105"/>
    <n v="352.2"/>
    <n v="457.2"/>
    <n v="30.48"/>
    <n v="15"/>
    <n v="352.2"/>
    <n v="45547"/>
  </r>
  <r>
    <x v="316"/>
    <n v="17"/>
    <s v="Food Stall"/>
    <x v="4"/>
    <x v="0"/>
    <s v="rice flour jelly, coconut milk, palm sugar, red beans"/>
    <n v="2"/>
    <n v="4.57"/>
    <n v="7.21"/>
    <n v="87"/>
    <x v="0"/>
    <b v="0"/>
    <s v="Sunny"/>
    <n v="627.27"/>
    <n v="174"/>
    <n v="453.27"/>
    <n v="627.27"/>
    <n v="7.21"/>
    <n v="87"/>
    <n v="453.27"/>
    <n v="45547"/>
  </r>
  <r>
    <x v="316"/>
    <n v="12"/>
    <s v="Cafe"/>
    <x v="12"/>
    <x v="2"/>
    <s v="rice, coconut milk, sambal, anchovies, egg, peanuts"/>
    <n v="2.5"/>
    <n v="8.36"/>
    <n v="8.7899999999999991"/>
    <n v="293"/>
    <x v="0"/>
    <b v="0"/>
    <s v="Sunny"/>
    <n v="2575.4699999999998"/>
    <n v="732.5"/>
    <n v="1842.9699999999998"/>
    <n v="2575.4699999999998"/>
    <n v="8.7899999999999991"/>
    <n v="293"/>
    <n v="1842.9699999999998"/>
    <n v="45547"/>
  </r>
  <r>
    <x v="316"/>
    <n v="8"/>
    <s v="Casual Dining"/>
    <x v="13"/>
    <x v="0"/>
    <s v="mushrooms, cream, onion, garlic, vegetable broth"/>
    <n v="3.5"/>
    <n v="10.78"/>
    <n v="18.41"/>
    <n v="116"/>
    <x v="0"/>
    <b v="0"/>
    <s v="Sunny"/>
    <n v="2135.56"/>
    <n v="406"/>
    <n v="1729.56"/>
    <n v="2135.56"/>
    <n v="18.41"/>
    <n v="116"/>
    <n v="1729.56"/>
    <n v="45547"/>
  </r>
  <r>
    <x v="316"/>
    <n v="31"/>
    <s v="Food Stall"/>
    <x v="10"/>
    <x v="1"/>
    <s v="black tea, condensed milk, evaporated milk"/>
    <n v="0.9"/>
    <n v="2.0099999999999998"/>
    <n v="2.36"/>
    <n v="425"/>
    <x v="0"/>
    <b v="0"/>
    <s v="Rainy"/>
    <n v="1003"/>
    <n v="382.5"/>
    <n v="620.5"/>
    <n v="1003"/>
    <n v="2.36"/>
    <n v="425"/>
    <n v="620.5"/>
    <n v="45547"/>
  </r>
  <r>
    <x v="316"/>
    <n v="39"/>
    <s v="Casual Dining"/>
    <x v="7"/>
    <x v="2"/>
    <s v="white bread, kaya, butter, soft-boiled eggs"/>
    <n v="2.8"/>
    <n v="8.58"/>
    <n v="12.54"/>
    <n v="367"/>
    <x v="0"/>
    <b v="0"/>
    <s v="Sunny"/>
    <n v="4602.1799999999994"/>
    <n v="1027.5999999999999"/>
    <n v="3574.5799999999995"/>
    <n v="4602.1799999999994"/>
    <n v="12.54"/>
    <n v="367"/>
    <n v="3574.5799999999995"/>
    <n v="45547"/>
  </r>
  <r>
    <x v="316"/>
    <n v="1"/>
    <s v="Food Stall"/>
    <x v="12"/>
    <x v="0"/>
    <s v="rice, coconut milk, sambal, anchovies, egg, peanuts"/>
    <n v="2.5"/>
    <n v="4.45"/>
    <n v="7.01"/>
    <n v="278"/>
    <x v="0"/>
    <b v="0"/>
    <s v="Cloudy"/>
    <n v="1948.78"/>
    <n v="695"/>
    <n v="1253.78"/>
    <n v="1948.78"/>
    <n v="7.01"/>
    <n v="278"/>
    <n v="1253.78"/>
    <n v="45547"/>
  </r>
  <r>
    <x v="316"/>
    <n v="47"/>
    <s v="Food Stall"/>
    <x v="4"/>
    <x v="0"/>
    <s v="rice flour jelly, coconut milk, palm sugar, red beans"/>
    <n v="2"/>
    <n v="4.9800000000000004"/>
    <n v="6.69"/>
    <n v="208"/>
    <x v="0"/>
    <b v="0"/>
    <s v="Cloudy"/>
    <n v="1391.52"/>
    <n v="416"/>
    <n v="975.52"/>
    <n v="1391.52"/>
    <n v="6.69"/>
    <n v="208"/>
    <n v="975.52"/>
    <n v="45547"/>
  </r>
  <r>
    <x v="316"/>
    <n v="31"/>
    <s v="Food Stall"/>
    <x v="4"/>
    <x v="0"/>
    <s v="rice flour jelly, coconut milk, palm sugar, red beans"/>
    <n v="2"/>
    <n v="5.04"/>
    <n v="8.76"/>
    <n v="115"/>
    <x v="0"/>
    <b v="0"/>
    <s v="Sunny"/>
    <n v="1007.4"/>
    <n v="230"/>
    <n v="777.4"/>
    <n v="1007.4"/>
    <n v="8.76"/>
    <n v="115"/>
    <n v="777.4"/>
    <n v="45547"/>
  </r>
  <r>
    <x v="316"/>
    <n v="6"/>
    <s v="Fine Dining"/>
    <x v="8"/>
    <x v="0"/>
    <s v="chicken thigh, black pepper sauce, fries, coleslaw"/>
    <n v="8"/>
    <n v="37.229999999999997"/>
    <n v="39.28"/>
    <n v="291"/>
    <x v="1"/>
    <b v="0"/>
    <s v="Rainy"/>
    <n v="11430.48"/>
    <n v="2328"/>
    <n v="9102.48"/>
    <n v="11430.48"/>
    <n v="39.28"/>
    <n v="291"/>
    <n v="9102.48"/>
    <n v="45547"/>
  </r>
  <r>
    <x v="316"/>
    <n v="12"/>
    <s v="Cafe"/>
    <x v="11"/>
    <x v="2"/>
    <s v="black tea, lemon, sugar syrup"/>
    <n v="1.2"/>
    <n v="4.13"/>
    <n v="5.22"/>
    <n v="435"/>
    <x v="0"/>
    <b v="0"/>
    <s v="Sunny"/>
    <n v="2270.6999999999998"/>
    <n v="522"/>
    <n v="1748.6999999999998"/>
    <n v="2270.6999999999998"/>
    <n v="5.22"/>
    <n v="435"/>
    <n v="1748.6999999999998"/>
    <n v="45547"/>
  </r>
  <r>
    <x v="316"/>
    <n v="15"/>
    <s v="Food Stall"/>
    <x v="10"/>
    <x v="0"/>
    <s v="black tea, condensed milk, evaporated milk"/>
    <n v="0.9"/>
    <n v="2"/>
    <n v="2.42"/>
    <n v="467"/>
    <x v="0"/>
    <b v="0"/>
    <s v="Sunny"/>
    <n v="1130.1399999999999"/>
    <n v="420.3"/>
    <n v="709.83999999999992"/>
    <n v="1130.1399999999999"/>
    <n v="2.42"/>
    <n v="467"/>
    <n v="709.83999999999992"/>
    <n v="45547"/>
  </r>
  <r>
    <x v="316"/>
    <n v="31"/>
    <s v="Food Stall"/>
    <x v="4"/>
    <x v="0"/>
    <s v="rice flour jelly, coconut milk, palm sugar, red beans"/>
    <n v="2"/>
    <n v="4.5999999999999996"/>
    <n v="4.21"/>
    <n v="422"/>
    <x v="1"/>
    <b v="1"/>
    <s v="Sunny"/>
    <n v="1776.62"/>
    <n v="844"/>
    <n v="932.61999999999989"/>
    <n v="1776.62"/>
    <n v="4.21"/>
    <n v="422"/>
    <n v="932.61999999999989"/>
    <n v="45547"/>
  </r>
  <r>
    <x v="316"/>
    <n v="23"/>
    <s v="Fine Dining"/>
    <x v="8"/>
    <x v="0"/>
    <s v="chicken thigh, black pepper sauce, fries, coleslaw"/>
    <n v="8"/>
    <n v="47.92"/>
    <n v="36.340000000000003"/>
    <n v="246"/>
    <x v="1"/>
    <b v="0"/>
    <s v="Cloudy"/>
    <n v="8939.6400000000012"/>
    <n v="1968"/>
    <n v="6971.6400000000012"/>
    <n v="8939.6400000000012"/>
    <n v="36.340000000000003"/>
    <n v="246"/>
    <n v="6971.6400000000012"/>
    <n v="45547"/>
  </r>
  <r>
    <x v="316"/>
    <n v="41"/>
    <s v="Cafe"/>
    <x v="10"/>
    <x v="1"/>
    <s v="black tea, condensed milk, evaporated milk"/>
    <n v="0.9"/>
    <n v="2.73"/>
    <n v="3.26"/>
    <n v="401"/>
    <x v="0"/>
    <b v="0"/>
    <s v="Sunny"/>
    <n v="1307.26"/>
    <n v="360.90000000000003"/>
    <n v="946.3599999999999"/>
    <n v="1307.26"/>
    <n v="3.26"/>
    <n v="401"/>
    <n v="946.3599999999999"/>
    <n v="45547"/>
  </r>
  <r>
    <x v="316"/>
    <n v="12"/>
    <s v="Cafe"/>
    <x v="10"/>
    <x v="0"/>
    <s v="black tea, condensed milk, evaporated milk"/>
    <n v="0.9"/>
    <n v="2.87"/>
    <n v="3.73"/>
    <n v="448"/>
    <x v="0"/>
    <b v="0"/>
    <s v="Cloudy"/>
    <n v="1671.04"/>
    <n v="403.2"/>
    <n v="1267.8399999999999"/>
    <n v="1671.04"/>
    <n v="3.73"/>
    <n v="448"/>
    <n v="1267.8399999999999"/>
    <n v="45547"/>
  </r>
  <r>
    <x v="316"/>
    <n v="32"/>
    <s v="Fine Dining"/>
    <x v="1"/>
    <x v="0"/>
    <s v="spaghetti, eggs, cheese, beef bacon, black pepper"/>
    <n v="9"/>
    <n v="40.46"/>
    <n v="39.97"/>
    <n v="293"/>
    <x v="1"/>
    <b v="0"/>
    <s v="Cloudy"/>
    <n v="11711.21"/>
    <n v="2637"/>
    <n v="9074.2099999999991"/>
    <n v="11711.21"/>
    <n v="39.97"/>
    <n v="293"/>
    <n v="9074.2099999999991"/>
    <n v="45547"/>
  </r>
  <r>
    <x v="316"/>
    <n v="8"/>
    <s v="Casual Dining"/>
    <x v="7"/>
    <x v="2"/>
    <s v="white bread, kaya, butter, soft-boiled eggs"/>
    <n v="2.8"/>
    <n v="8.34"/>
    <n v="8.65"/>
    <n v="515"/>
    <x v="1"/>
    <b v="0"/>
    <s v="Sunny"/>
    <n v="4454.75"/>
    <n v="1442"/>
    <n v="3012.75"/>
    <n v="4454.75"/>
    <n v="8.65"/>
    <n v="515"/>
    <n v="3012.75"/>
    <n v="45547"/>
  </r>
  <r>
    <x v="316"/>
    <n v="25"/>
    <s v="Fine Dining"/>
    <x v="13"/>
    <x v="1"/>
    <s v="mushrooms, cream, onion, garlic, vegetable broth"/>
    <n v="3.5"/>
    <n v="18.36"/>
    <n v="30.24"/>
    <n v="88"/>
    <x v="0"/>
    <b v="0"/>
    <s v="Cloudy"/>
    <n v="2661.12"/>
    <n v="308"/>
    <n v="2353.12"/>
    <n v="2661.12"/>
    <n v="30.24"/>
    <n v="88"/>
    <n v="2353.12"/>
    <n v="45547"/>
  </r>
  <r>
    <x v="316"/>
    <n v="33"/>
    <s v="Cafe"/>
    <x v="1"/>
    <x v="0"/>
    <s v="spaghetti, eggs, cheese, beef bacon, black pepper"/>
    <n v="9"/>
    <n v="33.01"/>
    <n v="27.8"/>
    <n v="120"/>
    <x v="1"/>
    <b v="0"/>
    <s v="Sunny"/>
    <n v="3336"/>
    <n v="1080"/>
    <n v="2256"/>
    <n v="3336"/>
    <n v="27.8"/>
    <n v="120"/>
    <n v="2256"/>
    <n v="45547"/>
  </r>
  <r>
    <x v="316"/>
    <n v="22"/>
    <s v="Food Stall"/>
    <x v="3"/>
    <x v="2"/>
    <s v="flour, ghee, egg, water, curry"/>
    <n v="0.8"/>
    <n v="1.85"/>
    <n v="2.54"/>
    <n v="411"/>
    <x v="0"/>
    <b v="0"/>
    <s v="Sunny"/>
    <n v="1043.94"/>
    <n v="328.8"/>
    <n v="715.1400000000001"/>
    <n v="1043.94"/>
    <n v="2.54"/>
    <n v="411"/>
    <n v="715.1400000000001"/>
    <n v="45547"/>
  </r>
  <r>
    <x v="317"/>
    <n v="36"/>
    <s v="Food Stall"/>
    <x v="6"/>
    <x v="1"/>
    <s v="chicken, yogurt, tandoori masala, ginger, garlic"/>
    <n v="7"/>
    <n v="17.79"/>
    <n v="25.52"/>
    <n v="54"/>
    <x v="0"/>
    <b v="0"/>
    <s v="Sunny"/>
    <n v="1378.08"/>
    <n v="378"/>
    <n v="1000.0799999999999"/>
    <n v="1378.08"/>
    <n v="25.52"/>
    <n v="54"/>
    <n v="1000.0799999999999"/>
    <n v="45577"/>
  </r>
  <r>
    <x v="317"/>
    <n v="46"/>
    <s v="Casual Dining"/>
    <x v="7"/>
    <x v="2"/>
    <s v="white bread, kaya, butter, soft-boiled eggs"/>
    <n v="2.8"/>
    <n v="9.0299999999999994"/>
    <n v="17.440000000000001"/>
    <n v="109"/>
    <x v="0"/>
    <b v="0"/>
    <s v="Rainy"/>
    <n v="1900.96"/>
    <n v="305.2"/>
    <n v="1595.76"/>
    <n v="1900.96"/>
    <n v="17.440000000000001"/>
    <n v="109"/>
    <n v="1595.76"/>
    <n v="45577"/>
  </r>
  <r>
    <x v="317"/>
    <n v="43"/>
    <s v="Casual Dining"/>
    <x v="1"/>
    <x v="1"/>
    <s v="spaghetti, eggs, cheese, beef bacon, black pepper"/>
    <n v="9"/>
    <n v="29.77"/>
    <n v="50.76"/>
    <n v="83"/>
    <x v="0"/>
    <b v="0"/>
    <s v="Rainy"/>
    <n v="4213.08"/>
    <n v="747"/>
    <n v="3466.08"/>
    <n v="4213.08"/>
    <n v="50.76"/>
    <n v="83"/>
    <n v="3466.08"/>
    <n v="45577"/>
  </r>
  <r>
    <x v="317"/>
    <n v="36"/>
    <s v="Food Stall"/>
    <x v="6"/>
    <x v="1"/>
    <s v="chicken, yogurt, tandoori masala, ginger, garlic"/>
    <n v="7"/>
    <n v="17.38"/>
    <n v="26.8"/>
    <n v="170"/>
    <x v="0"/>
    <b v="0"/>
    <s v="Cloudy"/>
    <n v="4556"/>
    <n v="1190"/>
    <n v="3366"/>
    <n v="4556"/>
    <n v="26.8"/>
    <n v="170"/>
    <n v="3366"/>
    <n v="45577"/>
  </r>
  <r>
    <x v="317"/>
    <n v="18"/>
    <s v="Food Stall"/>
    <x v="6"/>
    <x v="1"/>
    <s v="chicken, yogurt, tandoori masala, ginger, garlic"/>
    <n v="7"/>
    <n v="17.97"/>
    <n v="19.760000000000002"/>
    <n v="374"/>
    <x v="1"/>
    <b v="0"/>
    <s v="Sunny"/>
    <n v="7390.2400000000007"/>
    <n v="2618"/>
    <n v="4772.2400000000007"/>
    <n v="7390.2400000000007"/>
    <n v="19.760000000000002"/>
    <n v="374"/>
    <n v="4772.2400000000007"/>
    <n v="45577"/>
  </r>
  <r>
    <x v="317"/>
    <n v="49"/>
    <s v="Kopitiam"/>
    <x v="5"/>
    <x v="1"/>
    <s v="flat rice noodles, prawns, cockles, bean sprouts, chives, soy sauce"/>
    <n v="5"/>
    <n v="12.03"/>
    <n v="16.850000000000001"/>
    <n v="269"/>
    <x v="0"/>
    <b v="0"/>
    <s v="Sunny"/>
    <n v="4532.6500000000005"/>
    <n v="1345"/>
    <n v="3187.6500000000005"/>
    <n v="4532.6500000000005"/>
    <n v="16.850000000000001"/>
    <n v="269"/>
    <n v="3187.6500000000005"/>
    <n v="45577"/>
  </r>
  <r>
    <x v="317"/>
    <n v="29"/>
    <s v="Food Stall"/>
    <x v="9"/>
    <x v="1"/>
    <s v="chicken, rice, ginger, garlic, chili sauce, cucumber"/>
    <n v="4"/>
    <n v="8.07"/>
    <n v="9.1300000000000008"/>
    <n v="384"/>
    <x v="1"/>
    <b v="1"/>
    <s v="Rainy"/>
    <n v="3505.92"/>
    <n v="1536"/>
    <n v="1969.92"/>
    <n v="3505.92"/>
    <n v="9.1300000000000008"/>
    <n v="384"/>
    <n v="1969.92"/>
    <n v="45577"/>
  </r>
  <r>
    <x v="317"/>
    <n v="35"/>
    <s v="Food Stall"/>
    <x v="5"/>
    <x v="1"/>
    <s v="flat rice noodles, prawns, cockles, bean sprouts, chives, soy sauce"/>
    <n v="5"/>
    <n v="11.96"/>
    <n v="17.28"/>
    <n v="149"/>
    <x v="0"/>
    <b v="0"/>
    <s v="Sunny"/>
    <n v="2574.7200000000003"/>
    <n v="745"/>
    <n v="1829.7200000000003"/>
    <n v="2574.7200000000003"/>
    <n v="17.28"/>
    <n v="149"/>
    <n v="1829.7200000000003"/>
    <n v="45577"/>
  </r>
  <r>
    <x v="317"/>
    <n v="37"/>
    <s v="Food Stall"/>
    <x v="9"/>
    <x v="0"/>
    <s v="chicken, rice, ginger, garlic, chili sauce, cucumber"/>
    <n v="4"/>
    <n v="8.7200000000000006"/>
    <n v="12.08"/>
    <n v="142"/>
    <x v="0"/>
    <b v="0"/>
    <s v="Rainy"/>
    <n v="1715.36"/>
    <n v="568"/>
    <n v="1147.3599999999999"/>
    <n v="1715.36"/>
    <n v="12.08"/>
    <n v="142"/>
    <n v="1147.3599999999999"/>
    <n v="45577"/>
  </r>
  <r>
    <x v="317"/>
    <n v="30"/>
    <s v="Cafe"/>
    <x v="1"/>
    <x v="1"/>
    <s v="spaghetti, eggs, cheese, beef bacon, black pepper"/>
    <n v="9"/>
    <n v="29.78"/>
    <n v="42.14"/>
    <n v="71"/>
    <x v="0"/>
    <b v="0"/>
    <s v="Sunny"/>
    <n v="2991.94"/>
    <n v="639"/>
    <n v="2352.94"/>
    <n v="2991.94"/>
    <n v="42.14"/>
    <n v="71"/>
    <n v="2352.94"/>
    <n v="45577"/>
  </r>
  <r>
    <x v="317"/>
    <n v="10"/>
    <s v="Fine Dining"/>
    <x v="11"/>
    <x v="0"/>
    <s v="black tea, lemon, sugar syrup"/>
    <n v="1.2"/>
    <n v="6.89"/>
    <n v="8.6"/>
    <n v="286"/>
    <x v="0"/>
    <b v="0"/>
    <s v="Sunny"/>
    <n v="2459.6"/>
    <n v="343.2"/>
    <n v="2116.4"/>
    <n v="2459.6"/>
    <n v="8.6"/>
    <n v="286"/>
    <n v="2116.4"/>
    <n v="45577"/>
  </r>
  <r>
    <x v="317"/>
    <n v="30"/>
    <s v="Cafe"/>
    <x v="1"/>
    <x v="1"/>
    <s v="spaghetti, eggs, cheese, beef bacon, black pepper"/>
    <n v="9"/>
    <n v="33.729999999999997"/>
    <n v="39.049999999999997"/>
    <n v="134"/>
    <x v="0"/>
    <b v="0"/>
    <s v="Cloudy"/>
    <n v="5232.7"/>
    <n v="1206"/>
    <n v="4026.7"/>
    <n v="5232.7"/>
    <n v="39.049999999999997"/>
    <n v="134"/>
    <n v="4026.7"/>
    <n v="45577"/>
  </r>
  <r>
    <x v="317"/>
    <n v="45"/>
    <s v="Food Stall"/>
    <x v="10"/>
    <x v="2"/>
    <s v="black tea, condensed milk, evaporated milk"/>
    <n v="0.9"/>
    <n v="1.87"/>
    <n v="2.81"/>
    <n v="188"/>
    <x v="0"/>
    <b v="0"/>
    <s v="Rainy"/>
    <n v="528.28"/>
    <n v="169.20000000000002"/>
    <n v="359.07999999999993"/>
    <n v="528.28"/>
    <n v="2.81"/>
    <n v="188"/>
    <n v="359.07999999999993"/>
    <n v="45577"/>
  </r>
  <r>
    <x v="317"/>
    <n v="32"/>
    <s v="Fine Dining"/>
    <x v="11"/>
    <x v="1"/>
    <s v="black tea, lemon, sugar syrup"/>
    <n v="1.2"/>
    <n v="4.8099999999999996"/>
    <n v="8.02"/>
    <n v="258"/>
    <x v="0"/>
    <b v="0"/>
    <s v="Sunny"/>
    <n v="2069.16"/>
    <n v="309.59999999999997"/>
    <n v="1759.56"/>
    <n v="2069.16"/>
    <n v="8.02"/>
    <n v="258"/>
    <n v="1759.56"/>
    <n v="45577"/>
  </r>
  <r>
    <x v="317"/>
    <n v="18"/>
    <s v="Food Stall"/>
    <x v="3"/>
    <x v="1"/>
    <s v="flour, ghee, egg, water, curry"/>
    <n v="0.8"/>
    <n v="1.49"/>
    <n v="2.4500000000000002"/>
    <n v="370"/>
    <x v="0"/>
    <b v="0"/>
    <s v="Cloudy"/>
    <n v="906.50000000000011"/>
    <n v="296"/>
    <n v="610.50000000000011"/>
    <n v="906.50000000000011"/>
    <n v="2.4500000000000002"/>
    <n v="370"/>
    <n v="610.50000000000011"/>
    <n v="45577"/>
  </r>
  <r>
    <x v="317"/>
    <n v="6"/>
    <s v="Fine Dining"/>
    <x v="11"/>
    <x v="1"/>
    <s v="black tea, lemon, sugar syrup"/>
    <n v="1.2"/>
    <n v="6.18"/>
    <n v="7.29"/>
    <n v="214"/>
    <x v="0"/>
    <b v="0"/>
    <s v="Sunny"/>
    <n v="1560.06"/>
    <n v="256.8"/>
    <n v="1303.26"/>
    <n v="1560.06"/>
    <n v="7.29"/>
    <n v="214"/>
    <n v="1303.26"/>
    <n v="45577"/>
  </r>
  <r>
    <x v="317"/>
    <n v="10"/>
    <s v="Fine Dining"/>
    <x v="8"/>
    <x v="0"/>
    <s v="chicken thigh, black pepper sauce, fries, coleslaw"/>
    <n v="8"/>
    <n v="46.1"/>
    <n v="63.47"/>
    <n v="135"/>
    <x v="0"/>
    <b v="0"/>
    <s v="Sunny"/>
    <n v="8568.4500000000007"/>
    <n v="1080"/>
    <n v="7488.4500000000007"/>
    <n v="8568.4500000000007"/>
    <n v="63.47"/>
    <n v="135"/>
    <n v="7488.4500000000007"/>
    <n v="45577"/>
  </r>
  <r>
    <x v="317"/>
    <n v="48"/>
    <s v="Casual Dining"/>
    <x v="7"/>
    <x v="2"/>
    <s v="white bread, kaya, butter, soft-boiled eggs"/>
    <n v="2.8"/>
    <n v="9.4700000000000006"/>
    <n v="15.51"/>
    <n v="160"/>
    <x v="0"/>
    <b v="0"/>
    <s v="Rainy"/>
    <n v="2481.6"/>
    <n v="448"/>
    <n v="2033.6"/>
    <n v="2481.6"/>
    <n v="15.51"/>
    <n v="160"/>
    <n v="2033.6"/>
    <n v="45577"/>
  </r>
  <r>
    <x v="317"/>
    <n v="38"/>
    <s v="Fine Dining"/>
    <x v="12"/>
    <x v="2"/>
    <s v="rice, coconut milk, sambal, anchovies, egg, peanuts"/>
    <n v="2.5"/>
    <n v="13.3"/>
    <n v="13.42"/>
    <n v="386"/>
    <x v="0"/>
    <b v="0"/>
    <s v="Sunny"/>
    <n v="5180.12"/>
    <n v="965"/>
    <n v="4215.12"/>
    <n v="5180.12"/>
    <n v="13.42"/>
    <n v="386"/>
    <n v="4215.12"/>
    <n v="45577"/>
  </r>
  <r>
    <x v="317"/>
    <n v="31"/>
    <s v="Food Stall"/>
    <x v="10"/>
    <x v="0"/>
    <s v="black tea, condensed milk, evaporated milk"/>
    <n v="0.9"/>
    <n v="2.06"/>
    <n v="2.81"/>
    <n v="416"/>
    <x v="0"/>
    <b v="0"/>
    <s v="Cloudy"/>
    <n v="1168.96"/>
    <n v="374.40000000000003"/>
    <n v="794.56"/>
    <n v="1168.96"/>
    <n v="2.81"/>
    <n v="416"/>
    <n v="794.56"/>
    <n v="45577"/>
  </r>
  <r>
    <x v="317"/>
    <n v="21"/>
    <s v="Casual Dining"/>
    <x v="4"/>
    <x v="1"/>
    <s v="rice flour jelly, coconut milk, palm sugar, red beans"/>
    <n v="2"/>
    <n v="5.57"/>
    <n v="10.36"/>
    <n v="269"/>
    <x v="0"/>
    <b v="0"/>
    <s v="Sunny"/>
    <n v="2786.8399999999997"/>
    <n v="538"/>
    <n v="2248.8399999999997"/>
    <n v="2786.8399999999997"/>
    <n v="10.36"/>
    <n v="269"/>
    <n v="2248.8399999999997"/>
    <n v="45577"/>
  </r>
  <r>
    <x v="318"/>
    <n v="5"/>
    <s v="Cafe"/>
    <x v="11"/>
    <x v="0"/>
    <s v="black tea, lemon, sugar syrup"/>
    <n v="1.2"/>
    <n v="4.4400000000000004"/>
    <n v="4.9400000000000004"/>
    <n v="251"/>
    <x v="0"/>
    <b v="0"/>
    <s v="Cloudy"/>
    <n v="1239.94"/>
    <n v="301.2"/>
    <n v="938.74"/>
    <n v="1239.94"/>
    <n v="4.9400000000000004"/>
    <n v="251"/>
    <n v="938.74"/>
    <n v="45608"/>
  </r>
  <r>
    <x v="318"/>
    <n v="39"/>
    <s v="Casual Dining"/>
    <x v="2"/>
    <x v="1"/>
    <s v="beef, coconut milk, galangal, lemongrass, spices, chili"/>
    <n v="9"/>
    <n v="30.57"/>
    <n v="59.94"/>
    <n v="104"/>
    <x v="0"/>
    <b v="0"/>
    <s v="Sunny"/>
    <n v="6233.76"/>
    <n v="936"/>
    <n v="5297.76"/>
    <n v="6233.76"/>
    <n v="59.94"/>
    <n v="104"/>
    <n v="5297.76"/>
    <n v="45608"/>
  </r>
  <r>
    <x v="318"/>
    <n v="9"/>
    <s v="Casual Dining"/>
    <x v="10"/>
    <x v="2"/>
    <s v="black tea, condensed milk, evaporated milk"/>
    <n v="0.9"/>
    <n v="2.62"/>
    <n v="4.13"/>
    <n v="583"/>
    <x v="0"/>
    <b v="0"/>
    <s v="Cloudy"/>
    <n v="2407.79"/>
    <n v="524.70000000000005"/>
    <n v="1883.09"/>
    <n v="2407.79"/>
    <n v="4.13"/>
    <n v="583"/>
    <n v="1883.09"/>
    <n v="45608"/>
  </r>
  <r>
    <x v="318"/>
    <n v="42"/>
    <s v="Fine Dining"/>
    <x v="13"/>
    <x v="0"/>
    <s v="mushrooms, cream, onion, garlic, vegetable broth"/>
    <n v="3.5"/>
    <n v="19.25"/>
    <n v="28.94"/>
    <n v="0"/>
    <x v="0"/>
    <b v="0"/>
    <s v="Cloudy"/>
    <n v="0"/>
    <n v="0"/>
    <n v="0"/>
    <n v="0"/>
    <n v="28.94"/>
    <n v="0"/>
    <n v="0"/>
    <n v="45608"/>
  </r>
  <r>
    <x v="318"/>
    <n v="46"/>
    <s v="Casual Dining"/>
    <x v="1"/>
    <x v="1"/>
    <s v="spaghetti, eggs, cheese, beef bacon, black pepper"/>
    <n v="9"/>
    <n v="28.96"/>
    <n v="39.130000000000003"/>
    <n v="122"/>
    <x v="1"/>
    <b v="0"/>
    <s v="Rainy"/>
    <n v="4773.8600000000006"/>
    <n v="1098"/>
    <n v="3675.8600000000006"/>
    <n v="4773.8600000000006"/>
    <n v="39.130000000000003"/>
    <n v="122"/>
    <n v="3675.8600000000006"/>
    <n v="45608"/>
  </r>
  <r>
    <x v="318"/>
    <n v="45"/>
    <s v="Food Stall"/>
    <x v="4"/>
    <x v="0"/>
    <s v="rice flour jelly, coconut milk, palm sugar, red beans"/>
    <n v="2"/>
    <n v="4.32"/>
    <n v="7.26"/>
    <n v="141"/>
    <x v="0"/>
    <b v="1"/>
    <s v="Rainy"/>
    <n v="1023.66"/>
    <n v="282"/>
    <n v="741.66"/>
    <n v="1023.66"/>
    <n v="7.26"/>
    <n v="141"/>
    <n v="741.66"/>
    <n v="45608"/>
  </r>
  <r>
    <x v="318"/>
    <n v="25"/>
    <s v="Fine Dining"/>
    <x v="11"/>
    <x v="1"/>
    <s v="black tea, lemon, sugar syrup"/>
    <n v="1.2"/>
    <n v="5.48"/>
    <n v="10.220000000000001"/>
    <n v="128"/>
    <x v="0"/>
    <b v="0"/>
    <s v="Rainy"/>
    <n v="1308.1600000000001"/>
    <n v="153.6"/>
    <n v="1154.5600000000002"/>
    <n v="1308.1600000000001"/>
    <n v="10.220000000000001"/>
    <n v="128"/>
    <n v="1154.5600000000002"/>
    <n v="45608"/>
  </r>
  <r>
    <x v="318"/>
    <n v="29"/>
    <s v="Food Stall"/>
    <x v="7"/>
    <x v="2"/>
    <s v="white bread, kaya, butter, soft-boiled eggs"/>
    <n v="2.8"/>
    <n v="5.81"/>
    <n v="6.38"/>
    <n v="499"/>
    <x v="1"/>
    <b v="0"/>
    <s v="Sunny"/>
    <n v="3183.62"/>
    <n v="1397.1999999999998"/>
    <n v="1786.42"/>
    <n v="3183.62"/>
    <n v="6.38"/>
    <n v="499"/>
    <n v="1786.42"/>
    <n v="45608"/>
  </r>
  <r>
    <x v="318"/>
    <n v="48"/>
    <s v="Casual Dining"/>
    <x v="7"/>
    <x v="2"/>
    <s v="white bread, kaya, butter, soft-boiled eggs"/>
    <n v="2.8"/>
    <n v="9.84"/>
    <n v="10.81"/>
    <n v="466"/>
    <x v="0"/>
    <b v="0"/>
    <s v="Sunny"/>
    <n v="5037.46"/>
    <n v="1304.8"/>
    <n v="3732.66"/>
    <n v="5037.46"/>
    <n v="10.81"/>
    <n v="466"/>
    <n v="3732.66"/>
    <n v="45608"/>
  </r>
  <r>
    <x v="318"/>
    <n v="50"/>
    <s v="Food Stall"/>
    <x v="6"/>
    <x v="1"/>
    <s v="chicken, yogurt, tandoori masala, ginger, garlic"/>
    <n v="7"/>
    <n v="16.190000000000001"/>
    <n v="19.96"/>
    <n v="258"/>
    <x v="0"/>
    <b v="0"/>
    <s v="Cloudy"/>
    <n v="5149.68"/>
    <n v="1806"/>
    <n v="3343.6800000000003"/>
    <n v="5149.68"/>
    <n v="19.96"/>
    <n v="258"/>
    <n v="3343.6800000000003"/>
    <n v="45608"/>
  </r>
  <r>
    <x v="318"/>
    <n v="34"/>
    <s v="Casual Dining"/>
    <x v="10"/>
    <x v="0"/>
    <s v="black tea, condensed milk, evaporated milk"/>
    <n v="0.9"/>
    <n v="2.72"/>
    <n v="3.64"/>
    <n v="370"/>
    <x v="0"/>
    <b v="0"/>
    <s v="Sunny"/>
    <n v="1346.8"/>
    <n v="333"/>
    <n v="1013.8"/>
    <n v="1346.8"/>
    <n v="3.64"/>
    <n v="370"/>
    <n v="1013.8"/>
    <n v="45608"/>
  </r>
  <r>
    <x v="318"/>
    <n v="12"/>
    <s v="Cafe"/>
    <x v="8"/>
    <x v="0"/>
    <s v="chicken thigh, black pepper sauce, fries, coleslaw"/>
    <n v="8"/>
    <n v="27.05"/>
    <n v="39.340000000000003"/>
    <n v="27"/>
    <x v="0"/>
    <b v="0"/>
    <s v="Rainy"/>
    <n v="1062.18"/>
    <n v="216"/>
    <n v="846.18000000000006"/>
    <n v="1062.18"/>
    <n v="39.340000000000003"/>
    <n v="27"/>
    <n v="846.18000000000006"/>
    <n v="45608"/>
  </r>
  <r>
    <x v="318"/>
    <n v="39"/>
    <s v="Casual Dining"/>
    <x v="12"/>
    <x v="2"/>
    <s v="rice, coconut milk, sambal, anchovies, egg, peanuts"/>
    <n v="2.5"/>
    <n v="6.35"/>
    <n v="14.21"/>
    <n v="183"/>
    <x v="0"/>
    <b v="0"/>
    <s v="Sunny"/>
    <n v="2600.4300000000003"/>
    <n v="457.5"/>
    <n v="2142.9300000000003"/>
    <n v="2600.4300000000003"/>
    <n v="14.21"/>
    <n v="183"/>
    <n v="2142.9300000000003"/>
    <n v="45608"/>
  </r>
  <r>
    <x v="318"/>
    <n v="39"/>
    <s v="Casual Dining"/>
    <x v="1"/>
    <x v="1"/>
    <s v="spaghetti, eggs, cheese, beef bacon, black pepper"/>
    <n v="9"/>
    <n v="28.39"/>
    <n v="53.61"/>
    <n v="0"/>
    <x v="0"/>
    <b v="0"/>
    <s v="Sunny"/>
    <n v="0"/>
    <n v="0"/>
    <n v="0"/>
    <n v="0"/>
    <n v="53.61"/>
    <n v="0"/>
    <n v="0"/>
    <n v="45608"/>
  </r>
  <r>
    <x v="318"/>
    <n v="39"/>
    <s v="Casual Dining"/>
    <x v="7"/>
    <x v="2"/>
    <s v="white bread, kaya, butter, soft-boiled eggs"/>
    <n v="2.8"/>
    <n v="8.35"/>
    <n v="14.89"/>
    <n v="263"/>
    <x v="0"/>
    <b v="0"/>
    <s v="Cloudy"/>
    <n v="3916.07"/>
    <n v="736.4"/>
    <n v="3179.67"/>
    <n v="3916.07"/>
    <n v="14.89"/>
    <n v="263"/>
    <n v="3179.67"/>
    <n v="45608"/>
  </r>
  <r>
    <x v="318"/>
    <n v="9"/>
    <s v="Casual Dining"/>
    <x v="1"/>
    <x v="1"/>
    <s v="spaghetti, eggs, cheese, beef bacon, black pepper"/>
    <n v="9"/>
    <n v="30.64"/>
    <n v="51.51"/>
    <n v="38"/>
    <x v="0"/>
    <b v="0"/>
    <s v="Cloudy"/>
    <n v="1957.3799999999999"/>
    <n v="342"/>
    <n v="1615.3799999999999"/>
    <n v="1957.3799999999999"/>
    <n v="51.51"/>
    <n v="38"/>
    <n v="1615.3799999999999"/>
    <n v="45608"/>
  </r>
  <r>
    <x v="318"/>
    <n v="33"/>
    <s v="Cafe"/>
    <x v="1"/>
    <x v="0"/>
    <s v="spaghetti, eggs, cheese, beef bacon, black pepper"/>
    <n v="9"/>
    <n v="31.39"/>
    <n v="42.64"/>
    <n v="93"/>
    <x v="0"/>
    <b v="0"/>
    <s v="Sunny"/>
    <n v="3965.52"/>
    <n v="837"/>
    <n v="3128.52"/>
    <n v="3965.52"/>
    <n v="42.64"/>
    <n v="93"/>
    <n v="3128.52"/>
    <n v="45608"/>
  </r>
  <r>
    <x v="318"/>
    <n v="34"/>
    <s v="Casual Dining"/>
    <x v="5"/>
    <x v="1"/>
    <s v="flat rice noodles, prawns, cockles, bean sprouts, chives, soy sauce"/>
    <n v="5"/>
    <n v="15"/>
    <n v="20.56"/>
    <n v="132"/>
    <x v="1"/>
    <b v="0"/>
    <s v="Cloudy"/>
    <n v="2713.9199999999996"/>
    <n v="660"/>
    <n v="2053.9199999999996"/>
    <n v="2713.9199999999996"/>
    <n v="20.56"/>
    <n v="132"/>
    <n v="2053.9199999999996"/>
    <n v="45608"/>
  </r>
  <r>
    <x v="318"/>
    <n v="32"/>
    <s v="Fine Dining"/>
    <x v="13"/>
    <x v="0"/>
    <s v="mushrooms, cream, onion, garlic, vegetable broth"/>
    <n v="3.5"/>
    <n v="18.16"/>
    <n v="24.87"/>
    <n v="121"/>
    <x v="0"/>
    <b v="0"/>
    <s v="Cloudy"/>
    <n v="3009.27"/>
    <n v="423.5"/>
    <n v="2585.77"/>
    <n v="3009.27"/>
    <n v="24.87"/>
    <n v="121"/>
    <n v="2585.77"/>
    <n v="45608"/>
  </r>
  <r>
    <x v="318"/>
    <n v="2"/>
    <s v="Food Stall"/>
    <x v="3"/>
    <x v="1"/>
    <s v="flour, ghee, egg, water, curry"/>
    <n v="0.8"/>
    <n v="1.98"/>
    <n v="3.13"/>
    <n v="218"/>
    <x v="0"/>
    <b v="0"/>
    <s v="Sunny"/>
    <n v="682.34"/>
    <n v="174.4"/>
    <n v="507.94000000000005"/>
    <n v="682.34"/>
    <n v="3.13"/>
    <n v="218"/>
    <n v="507.94000000000005"/>
    <n v="45608"/>
  </r>
  <r>
    <x v="318"/>
    <n v="25"/>
    <s v="Fine Dining"/>
    <x v="1"/>
    <x v="1"/>
    <s v="spaghetti, eggs, cheese, beef bacon, black pepper"/>
    <n v="9"/>
    <n v="36.909999999999997"/>
    <n v="76.31"/>
    <n v="60"/>
    <x v="0"/>
    <b v="0"/>
    <s v="Rainy"/>
    <n v="4578.6000000000004"/>
    <n v="540"/>
    <n v="4038.6000000000004"/>
    <n v="4578.6000000000004"/>
    <n v="76.31"/>
    <n v="60"/>
    <n v="4038.6000000000004"/>
    <n v="45608"/>
  </r>
  <r>
    <x v="318"/>
    <n v="26"/>
    <s v="Food Stall"/>
    <x v="2"/>
    <x v="1"/>
    <s v="beef, coconut milk, galangal, lemongrass, spices, chili"/>
    <n v="9"/>
    <n v="19.350000000000001"/>
    <n v="33.619999999999997"/>
    <n v="0"/>
    <x v="0"/>
    <b v="0"/>
    <s v="Rainy"/>
    <n v="0"/>
    <n v="0"/>
    <n v="0"/>
    <n v="0"/>
    <n v="33.619999999999997"/>
    <n v="0"/>
    <n v="0"/>
    <n v="45608"/>
  </r>
  <r>
    <x v="319"/>
    <n v="16"/>
    <s v="Food Stall"/>
    <x v="3"/>
    <x v="1"/>
    <s v="flour, ghee, egg, water, curry"/>
    <n v="0.8"/>
    <n v="1.99"/>
    <n v="1.66"/>
    <n v="518"/>
    <x v="1"/>
    <b v="0"/>
    <s v="Sunny"/>
    <n v="859.88"/>
    <n v="414.40000000000003"/>
    <n v="445.47999999999996"/>
    <n v="859.88"/>
    <n v="1.66"/>
    <n v="518"/>
    <n v="445.47999999999996"/>
    <n v="45638"/>
  </r>
  <r>
    <x v="319"/>
    <n v="34"/>
    <s v="Casual Dining"/>
    <x v="4"/>
    <x v="1"/>
    <s v="rice flour jelly, coconut milk, palm sugar, red beans"/>
    <n v="2"/>
    <n v="5.28"/>
    <n v="10.72"/>
    <n v="92"/>
    <x v="0"/>
    <b v="0"/>
    <s v="Sunny"/>
    <n v="986.24"/>
    <n v="184"/>
    <n v="802.24"/>
    <n v="986.24"/>
    <n v="10.72"/>
    <n v="92"/>
    <n v="802.24"/>
    <n v="45638"/>
  </r>
  <r>
    <x v="319"/>
    <n v="25"/>
    <s v="Fine Dining"/>
    <x v="11"/>
    <x v="1"/>
    <s v="black tea, lemon, sugar syrup"/>
    <n v="1.2"/>
    <n v="6.24"/>
    <n v="9.75"/>
    <n v="0"/>
    <x v="0"/>
    <b v="0"/>
    <s v="Cloudy"/>
    <n v="0"/>
    <n v="0"/>
    <n v="0"/>
    <n v="0"/>
    <n v="9.75"/>
    <n v="0"/>
    <n v="0"/>
    <n v="45638"/>
  </r>
  <r>
    <x v="319"/>
    <n v="18"/>
    <s v="Food Stall"/>
    <x v="3"/>
    <x v="2"/>
    <s v="flour, ghee, egg, water, curry"/>
    <n v="0.8"/>
    <n v="1.6"/>
    <n v="2.37"/>
    <n v="512"/>
    <x v="0"/>
    <b v="0"/>
    <s v="Sunny"/>
    <n v="1213.44"/>
    <n v="409.6"/>
    <n v="803.84"/>
    <n v="1213.44"/>
    <n v="2.37"/>
    <n v="512"/>
    <n v="803.84"/>
    <n v="45638"/>
  </r>
  <r>
    <x v="319"/>
    <n v="1"/>
    <s v="Food Stall"/>
    <x v="2"/>
    <x v="1"/>
    <s v="beef, coconut milk, galangal, lemongrass, spices, chili"/>
    <n v="9"/>
    <n v="20.92"/>
    <n v="27.74"/>
    <n v="165"/>
    <x v="0"/>
    <b v="0"/>
    <s v="Cloudy"/>
    <n v="4577.0999999999995"/>
    <n v="1485"/>
    <n v="3092.0999999999995"/>
    <n v="4577.0999999999995"/>
    <n v="27.74"/>
    <n v="165"/>
    <n v="3092.0999999999995"/>
    <n v="45638"/>
  </r>
  <r>
    <x v="319"/>
    <n v="13"/>
    <s v="Food Stall"/>
    <x v="4"/>
    <x v="0"/>
    <s v="rice flour jelly, coconut milk, palm sugar, red beans"/>
    <n v="2"/>
    <n v="3.8"/>
    <n v="7.77"/>
    <n v="59"/>
    <x v="0"/>
    <b v="0"/>
    <s v="Sunny"/>
    <n v="458.42999999999995"/>
    <n v="118"/>
    <n v="340.42999999999995"/>
    <n v="458.42999999999995"/>
    <n v="7.77"/>
    <n v="59"/>
    <n v="340.42999999999995"/>
    <n v="45638"/>
  </r>
  <r>
    <x v="319"/>
    <n v="36"/>
    <s v="Food Stall"/>
    <x v="3"/>
    <x v="2"/>
    <s v="flour, ghee, egg, water, curry"/>
    <n v="0.8"/>
    <n v="1.58"/>
    <n v="2.23"/>
    <n v="332"/>
    <x v="0"/>
    <b v="0"/>
    <s v="Sunny"/>
    <n v="740.36"/>
    <n v="265.60000000000002"/>
    <n v="474.76"/>
    <n v="740.36"/>
    <n v="2.23"/>
    <n v="332"/>
    <n v="474.76"/>
    <n v="45638"/>
  </r>
  <r>
    <x v="319"/>
    <n v="13"/>
    <s v="Food Stall"/>
    <x v="4"/>
    <x v="1"/>
    <s v="rice flour jelly, coconut milk, palm sugar, red beans"/>
    <n v="2"/>
    <n v="4.6399999999999997"/>
    <n v="9.15"/>
    <n v="12"/>
    <x v="0"/>
    <b v="0"/>
    <s v="Sunny"/>
    <n v="109.80000000000001"/>
    <n v="24"/>
    <n v="85.800000000000011"/>
    <n v="109.80000000000001"/>
    <n v="9.15"/>
    <n v="12"/>
    <n v="85.800000000000011"/>
    <n v="45638"/>
  </r>
  <r>
    <x v="319"/>
    <n v="15"/>
    <s v="Food Stall"/>
    <x v="7"/>
    <x v="2"/>
    <s v="white bread, kaya, butter, soft-boiled eggs"/>
    <n v="2.8"/>
    <n v="6.39"/>
    <n v="7.92"/>
    <n v="372"/>
    <x v="0"/>
    <b v="0"/>
    <s v="Sunny"/>
    <n v="2946.24"/>
    <n v="1041.5999999999999"/>
    <n v="1904.6399999999999"/>
    <n v="2946.24"/>
    <n v="7.92"/>
    <n v="372"/>
    <n v="1904.6399999999999"/>
    <n v="45638"/>
  </r>
  <r>
    <x v="319"/>
    <n v="43"/>
    <s v="Casual Dining"/>
    <x v="8"/>
    <x v="0"/>
    <s v="chicken thigh, black pepper sauce, fries, coleslaw"/>
    <n v="8"/>
    <n v="25"/>
    <n v="38.33"/>
    <n v="266"/>
    <x v="0"/>
    <b v="0"/>
    <s v="Sunny"/>
    <n v="10195.779999999999"/>
    <n v="2128"/>
    <n v="8067.7799999999988"/>
    <n v="10195.779999999999"/>
    <n v="38.33"/>
    <n v="266"/>
    <n v="8067.7799999999988"/>
    <n v="45638"/>
  </r>
  <r>
    <x v="319"/>
    <n v="3"/>
    <s v="Cafe"/>
    <x v="8"/>
    <x v="0"/>
    <s v="chicken thigh, black pepper sauce, fries, coleslaw"/>
    <n v="8"/>
    <n v="31.67"/>
    <n v="23.63"/>
    <n v="326"/>
    <x v="1"/>
    <b v="0"/>
    <s v="Sunny"/>
    <n v="7703.38"/>
    <n v="2608"/>
    <n v="5095.38"/>
    <n v="7703.38"/>
    <n v="23.63"/>
    <n v="326"/>
    <n v="5095.38"/>
    <n v="45638"/>
  </r>
  <r>
    <x v="319"/>
    <n v="7"/>
    <s v="Casual Dining"/>
    <x v="7"/>
    <x v="2"/>
    <s v="white bread, kaya, butter, soft-boiled eggs"/>
    <n v="2.8"/>
    <n v="9.73"/>
    <n v="11.71"/>
    <n v="386"/>
    <x v="0"/>
    <b v="0"/>
    <s v="Cloudy"/>
    <n v="4520.0600000000004"/>
    <n v="1080.8"/>
    <n v="3439.26"/>
    <n v="4520.0600000000004"/>
    <n v="11.71"/>
    <n v="386"/>
    <n v="3439.26"/>
    <n v="45638"/>
  </r>
  <r>
    <x v="319"/>
    <n v="2"/>
    <s v="Food Stall"/>
    <x v="3"/>
    <x v="1"/>
    <s v="flour, ghee, egg, water, curry"/>
    <n v="0.8"/>
    <n v="1.92"/>
    <n v="2.64"/>
    <n v="262"/>
    <x v="0"/>
    <b v="0"/>
    <s v="Sunny"/>
    <n v="691.68000000000006"/>
    <n v="209.60000000000002"/>
    <n v="482.08000000000004"/>
    <n v="691.68000000000006"/>
    <n v="2.64"/>
    <n v="262"/>
    <n v="482.08000000000004"/>
    <n v="45638"/>
  </r>
  <r>
    <x v="319"/>
    <n v="33"/>
    <s v="Cafe"/>
    <x v="7"/>
    <x v="2"/>
    <s v="white bread, kaya, butter, soft-boiled eggs"/>
    <n v="2.8"/>
    <n v="11.13"/>
    <n v="13.02"/>
    <n v="258"/>
    <x v="0"/>
    <b v="0"/>
    <s v="Cloudy"/>
    <n v="3359.16"/>
    <n v="722.4"/>
    <n v="2636.7599999999998"/>
    <n v="3359.16"/>
    <n v="13.02"/>
    <n v="258"/>
    <n v="2636.7599999999998"/>
    <n v="45638"/>
  </r>
  <r>
    <x v="319"/>
    <n v="20"/>
    <s v="Casual Dining"/>
    <x v="1"/>
    <x v="1"/>
    <s v="spaghetti, eggs, cheese, beef bacon, black pepper"/>
    <n v="9"/>
    <n v="32.68"/>
    <n v="60.82"/>
    <n v="63"/>
    <x v="0"/>
    <b v="0"/>
    <s v="Cloudy"/>
    <n v="3831.66"/>
    <n v="567"/>
    <n v="3264.66"/>
    <n v="3831.66"/>
    <n v="60.82"/>
    <n v="63"/>
    <n v="3264.66"/>
    <n v="45638"/>
  </r>
  <r>
    <x v="319"/>
    <n v="39"/>
    <s v="Casual Dining"/>
    <x v="10"/>
    <x v="2"/>
    <s v="black tea, condensed milk, evaporated milk"/>
    <n v="0.9"/>
    <n v="2.37"/>
    <n v="3"/>
    <n v="934"/>
    <x v="1"/>
    <b v="0"/>
    <s v="Sunny"/>
    <n v="2802"/>
    <n v="840.6"/>
    <n v="1961.4"/>
    <n v="2802"/>
    <n v="3"/>
    <n v="934"/>
    <n v="1961.4"/>
    <n v="45638"/>
  </r>
  <r>
    <x v="319"/>
    <n v="48"/>
    <s v="Casual Dining"/>
    <x v="7"/>
    <x v="2"/>
    <s v="white bread, kaya, butter, soft-boiled eggs"/>
    <n v="2.8"/>
    <n v="8.4"/>
    <n v="12.19"/>
    <n v="359"/>
    <x v="0"/>
    <b v="0"/>
    <s v="Sunny"/>
    <n v="4376.21"/>
    <n v="1005.1999999999999"/>
    <n v="3371.01"/>
    <n v="4376.21"/>
    <n v="12.19"/>
    <n v="359"/>
    <n v="3371.01"/>
    <n v="45638"/>
  </r>
  <r>
    <x v="319"/>
    <n v="35"/>
    <s v="Food Stall"/>
    <x v="7"/>
    <x v="2"/>
    <s v="white bread, kaya, butter, soft-boiled eggs"/>
    <n v="2.8"/>
    <n v="5.88"/>
    <n v="9.15"/>
    <n v="374"/>
    <x v="0"/>
    <b v="1"/>
    <s v="Sunny"/>
    <n v="3422.1"/>
    <n v="1047.2"/>
    <n v="2374.8999999999996"/>
    <n v="3422.1"/>
    <n v="9.15"/>
    <n v="374"/>
    <n v="2374.8999999999996"/>
    <n v="45638"/>
  </r>
  <r>
    <x v="319"/>
    <n v="16"/>
    <s v="Food Stall"/>
    <x v="3"/>
    <x v="2"/>
    <s v="flour, ghee, egg, water, curry"/>
    <n v="0.8"/>
    <n v="1.71"/>
    <n v="2.67"/>
    <n v="296"/>
    <x v="0"/>
    <b v="0"/>
    <s v="Cloudy"/>
    <n v="790.31999999999994"/>
    <n v="236.8"/>
    <n v="553.52"/>
    <n v="790.31999999999994"/>
    <n v="2.67"/>
    <n v="296"/>
    <n v="553.52"/>
    <n v="45638"/>
  </r>
  <r>
    <x v="319"/>
    <n v="21"/>
    <s v="Casual Dining"/>
    <x v="11"/>
    <x v="1"/>
    <s v="black tea, lemon, sugar syrup"/>
    <n v="1.2"/>
    <n v="3.78"/>
    <n v="4.88"/>
    <n v="314"/>
    <x v="0"/>
    <b v="0"/>
    <s v="Cloudy"/>
    <n v="1532.32"/>
    <n v="376.8"/>
    <n v="1155.52"/>
    <n v="1532.32"/>
    <n v="4.88"/>
    <n v="314"/>
    <n v="1155.52"/>
    <n v="45638"/>
  </r>
  <r>
    <x v="319"/>
    <n v="11"/>
    <s v="Food Stall"/>
    <x v="7"/>
    <x v="2"/>
    <s v="white bread, kaya, butter, soft-boiled eggs"/>
    <n v="2.8"/>
    <n v="7.15"/>
    <n v="9.27"/>
    <n v="363"/>
    <x v="0"/>
    <b v="0"/>
    <s v="Sunny"/>
    <n v="3365.0099999999998"/>
    <n v="1016.4"/>
    <n v="2348.6099999999997"/>
    <n v="3365.0099999999998"/>
    <n v="9.27"/>
    <n v="363"/>
    <n v="2348.6099999999997"/>
    <n v="45638"/>
  </r>
  <r>
    <x v="319"/>
    <n v="7"/>
    <s v="Casual Dining"/>
    <x v="8"/>
    <x v="1"/>
    <s v="chicken thigh, black pepper sauce, fries, coleslaw"/>
    <n v="8"/>
    <n v="28.48"/>
    <n v="44.12"/>
    <n v="86"/>
    <x v="0"/>
    <b v="0"/>
    <s v="Sunny"/>
    <n v="3794.3199999999997"/>
    <n v="688"/>
    <n v="3106.3199999999997"/>
    <n v="3794.3199999999997"/>
    <n v="44.12"/>
    <n v="86"/>
    <n v="3106.3199999999997"/>
    <n v="45638"/>
  </r>
  <r>
    <x v="319"/>
    <n v="4"/>
    <s v="Cafe"/>
    <x v="12"/>
    <x v="0"/>
    <s v="rice, coconut milk, sambal, anchovies, egg, peanuts"/>
    <n v="2.5"/>
    <n v="9.26"/>
    <n v="10.89"/>
    <n v="203"/>
    <x v="0"/>
    <b v="0"/>
    <s v="Cloudy"/>
    <n v="2210.67"/>
    <n v="507.5"/>
    <n v="1703.17"/>
    <n v="2210.67"/>
    <n v="10.89"/>
    <n v="203"/>
    <n v="1703.17"/>
    <n v="45638"/>
  </r>
  <r>
    <x v="319"/>
    <n v="6"/>
    <s v="Fine Dining"/>
    <x v="11"/>
    <x v="0"/>
    <s v="black tea, lemon, sugar syrup"/>
    <n v="1.2"/>
    <n v="5.71"/>
    <n v="8.64"/>
    <n v="337"/>
    <x v="0"/>
    <b v="0"/>
    <s v="Cloudy"/>
    <n v="2911.6800000000003"/>
    <n v="404.4"/>
    <n v="2507.2800000000002"/>
    <n v="2911.6800000000003"/>
    <n v="8.64"/>
    <n v="337"/>
    <n v="2507.2800000000002"/>
    <n v="45638"/>
  </r>
  <r>
    <x v="319"/>
    <n v="30"/>
    <s v="Cafe"/>
    <x v="7"/>
    <x v="2"/>
    <s v="white bread, kaya, butter, soft-boiled eggs"/>
    <n v="2.8"/>
    <n v="10.27"/>
    <n v="10.08"/>
    <n v="447"/>
    <x v="0"/>
    <b v="0"/>
    <s v="Sunny"/>
    <n v="4505.76"/>
    <n v="1251.5999999999999"/>
    <n v="3254.1600000000003"/>
    <n v="4505.76"/>
    <n v="10.08"/>
    <n v="447"/>
    <n v="3254.1600000000003"/>
    <n v="45638"/>
  </r>
  <r>
    <x v="319"/>
    <n v="27"/>
    <s v="Food Stall"/>
    <x v="3"/>
    <x v="1"/>
    <s v="flour, ghee, egg, water, curry"/>
    <n v="0.8"/>
    <n v="1.62"/>
    <n v="2.46"/>
    <n v="238"/>
    <x v="0"/>
    <b v="0"/>
    <s v="Sunny"/>
    <n v="585.48"/>
    <n v="190.4"/>
    <n v="395.08000000000004"/>
    <n v="585.48"/>
    <n v="2.46"/>
    <n v="238"/>
    <n v="395.08000000000004"/>
    <n v="45638"/>
  </r>
  <r>
    <x v="319"/>
    <n v="27"/>
    <s v="Food Stall"/>
    <x v="3"/>
    <x v="1"/>
    <s v="flour, ghee, egg, water, curry"/>
    <n v="0.8"/>
    <n v="1.97"/>
    <n v="2.99"/>
    <n v="231"/>
    <x v="0"/>
    <b v="1"/>
    <s v="Cloudy"/>
    <n v="690.69"/>
    <n v="184.8"/>
    <n v="505.89000000000004"/>
    <n v="690.69"/>
    <n v="2.99"/>
    <n v="231"/>
    <n v="505.89000000000004"/>
    <n v="45638"/>
  </r>
  <r>
    <x v="319"/>
    <n v="7"/>
    <s v="Casual Dining"/>
    <x v="7"/>
    <x v="2"/>
    <s v="white bread, kaya, butter, soft-boiled eggs"/>
    <n v="2.8"/>
    <n v="9.2899999999999991"/>
    <n v="16.510000000000002"/>
    <n v="209"/>
    <x v="0"/>
    <b v="0"/>
    <s v="Cloudy"/>
    <n v="3450.59"/>
    <n v="585.19999999999993"/>
    <n v="2865.3900000000003"/>
    <n v="3450.59"/>
    <n v="16.510000000000002"/>
    <n v="209"/>
    <n v="2865.3900000000003"/>
    <n v="45638"/>
  </r>
  <r>
    <x v="319"/>
    <n v="16"/>
    <s v="Food Stall"/>
    <x v="6"/>
    <x v="1"/>
    <s v="chicken, yogurt, tandoori masala, ginger, garlic"/>
    <n v="7"/>
    <n v="15.7"/>
    <n v="24.93"/>
    <n v="92"/>
    <x v="0"/>
    <b v="0"/>
    <s v="Sunny"/>
    <n v="2293.56"/>
    <n v="644"/>
    <n v="1649.56"/>
    <n v="2293.56"/>
    <n v="24.93"/>
    <n v="92"/>
    <n v="1649.56"/>
    <n v="45638"/>
  </r>
  <r>
    <x v="319"/>
    <n v="15"/>
    <s v="Food Stall"/>
    <x v="10"/>
    <x v="1"/>
    <s v="black tea, condensed milk, evaporated milk"/>
    <n v="0.9"/>
    <n v="1.94"/>
    <n v="2.41"/>
    <n v="695"/>
    <x v="1"/>
    <b v="0"/>
    <s v="Cloudy"/>
    <n v="1674.95"/>
    <n v="625.5"/>
    <n v="1049.45"/>
    <n v="1674.95"/>
    <n v="2.41"/>
    <n v="695"/>
    <n v="1049.45"/>
    <n v="45638"/>
  </r>
  <r>
    <x v="319"/>
    <n v="48"/>
    <s v="Casual Dining"/>
    <x v="9"/>
    <x v="0"/>
    <s v="chicken, rice, ginger, garlic, chili sauce, cucumber"/>
    <n v="4"/>
    <n v="13.2"/>
    <n v="23.67"/>
    <n v="154"/>
    <x v="0"/>
    <b v="0"/>
    <s v="Sunny"/>
    <n v="3645.1800000000003"/>
    <n v="616"/>
    <n v="3029.1800000000003"/>
    <n v="3645.1800000000003"/>
    <n v="23.67"/>
    <n v="154"/>
    <n v="3029.1800000000003"/>
    <n v="45638"/>
  </r>
  <r>
    <x v="320"/>
    <n v="35"/>
    <s v="Food Stall"/>
    <x v="7"/>
    <x v="2"/>
    <s v="white bread, kaya, butter, soft-boiled eggs"/>
    <n v="2.8"/>
    <n v="6.76"/>
    <n v="9.36"/>
    <n v="341"/>
    <x v="0"/>
    <b v="0"/>
    <s v="Sunny"/>
    <n v="3191.7599999999998"/>
    <n v="954.8"/>
    <n v="2236.96"/>
    <n v="3191.7599999999998"/>
    <n v="9.36"/>
    <n v="341"/>
    <n v="2236.96"/>
    <s v=""/>
  </r>
  <r>
    <x v="320"/>
    <n v="46"/>
    <s v="Casual Dining"/>
    <x v="8"/>
    <x v="1"/>
    <s v="chicken thigh, black pepper sauce, fries, coleslaw"/>
    <n v="8"/>
    <n v="25.87"/>
    <n v="47"/>
    <n v="156"/>
    <x v="0"/>
    <b v="0"/>
    <s v="Rainy"/>
    <n v="7332"/>
    <n v="1248"/>
    <n v="6084"/>
    <n v="7332"/>
    <n v="47"/>
    <n v="156"/>
    <n v="6084"/>
    <s v=""/>
  </r>
  <r>
    <x v="320"/>
    <n v="23"/>
    <s v="Fine Dining"/>
    <x v="8"/>
    <x v="1"/>
    <s v="chicken thigh, black pepper sauce, fries, coleslaw"/>
    <n v="8"/>
    <n v="32.56"/>
    <n v="32.42"/>
    <n v="247"/>
    <x v="1"/>
    <b v="0"/>
    <s v="Sunny"/>
    <n v="8007.7400000000007"/>
    <n v="1976"/>
    <n v="6031.7400000000007"/>
    <n v="8007.7400000000007"/>
    <n v="32.42"/>
    <n v="247"/>
    <n v="6031.7400000000007"/>
    <s v=""/>
  </r>
  <r>
    <x v="320"/>
    <n v="24"/>
    <s v="Casual Dining"/>
    <x v="5"/>
    <x v="1"/>
    <s v="flat rice noodles, prawns, cockles, bean sprouts, chives, soy sauce"/>
    <n v="5"/>
    <n v="13.72"/>
    <n v="32.69"/>
    <n v="4"/>
    <x v="0"/>
    <b v="0"/>
    <s v="Rainy"/>
    <n v="130.76"/>
    <n v="20"/>
    <n v="110.75999999999999"/>
    <n v="130.76"/>
    <n v="32.69"/>
    <n v="4"/>
    <n v="110.75999999999999"/>
    <s v=""/>
  </r>
  <r>
    <x v="320"/>
    <n v="50"/>
    <s v="Food Stall"/>
    <x v="3"/>
    <x v="1"/>
    <s v="flour, ghee, egg, water, curry"/>
    <n v="0.8"/>
    <n v="1.72"/>
    <n v="3.04"/>
    <n v="216"/>
    <x v="0"/>
    <b v="0"/>
    <s v="Rainy"/>
    <n v="656.64"/>
    <n v="172.8"/>
    <n v="483.84"/>
    <n v="656.64"/>
    <n v="3.04"/>
    <n v="216"/>
    <n v="483.84"/>
    <s v=""/>
  </r>
  <r>
    <x v="320"/>
    <n v="32"/>
    <s v="Fine Dining"/>
    <x v="8"/>
    <x v="1"/>
    <s v="chicken thigh, black pepper sauce, fries, coleslaw"/>
    <n v="8"/>
    <n v="33.659999999999997"/>
    <n v="48.22"/>
    <n v="155"/>
    <x v="0"/>
    <b v="0"/>
    <s v="Cloudy"/>
    <n v="7474.0999999999995"/>
    <n v="1240"/>
    <n v="6234.0999999999995"/>
    <n v="7474.0999999999995"/>
    <n v="48.22"/>
    <n v="155"/>
    <n v="6234.0999999999995"/>
    <s v=""/>
  </r>
  <r>
    <x v="320"/>
    <n v="16"/>
    <s v="Food Stall"/>
    <x v="6"/>
    <x v="1"/>
    <s v="chicken, yogurt, tandoori masala, ginger, garlic"/>
    <n v="7"/>
    <n v="15.03"/>
    <n v="29.3"/>
    <n v="8"/>
    <x v="0"/>
    <b v="0"/>
    <s v="Sunny"/>
    <n v="234.4"/>
    <n v="56"/>
    <n v="178.4"/>
    <n v="234.4"/>
    <n v="29.3"/>
    <n v="8"/>
    <n v="178.4"/>
    <s v=""/>
  </r>
  <r>
    <x v="320"/>
    <n v="41"/>
    <s v="Cafe"/>
    <x v="4"/>
    <x v="1"/>
    <s v="rice flour jelly, coconut milk, palm sugar, red beans"/>
    <n v="2"/>
    <n v="7.06"/>
    <n v="5.94"/>
    <n v="395"/>
    <x v="1"/>
    <b v="0"/>
    <s v="Sunny"/>
    <n v="2346.3000000000002"/>
    <n v="790"/>
    <n v="1556.3000000000002"/>
    <n v="2346.3000000000002"/>
    <n v="5.94"/>
    <n v="395"/>
    <n v="1556.3000000000002"/>
    <s v=""/>
  </r>
  <r>
    <x v="320"/>
    <n v="48"/>
    <s v="Casual Dining"/>
    <x v="5"/>
    <x v="0"/>
    <s v="flat rice noodles, prawns, cockles, bean sprouts, chives, soy sauce"/>
    <n v="5"/>
    <n v="15.51"/>
    <n v="26.82"/>
    <n v="178"/>
    <x v="0"/>
    <b v="0"/>
    <s v="Sunny"/>
    <n v="4773.96"/>
    <n v="890"/>
    <n v="3883.96"/>
    <n v="4773.96"/>
    <n v="26.82"/>
    <n v="178"/>
    <n v="3883.96"/>
    <s v=""/>
  </r>
  <r>
    <x v="320"/>
    <n v="36"/>
    <s v="Food Stall"/>
    <x v="3"/>
    <x v="1"/>
    <s v="flour, ghee, egg, water, curry"/>
    <n v="0.8"/>
    <n v="1.73"/>
    <n v="2.13"/>
    <n v="444"/>
    <x v="0"/>
    <b v="0"/>
    <s v="Sunny"/>
    <n v="945.71999999999991"/>
    <n v="355.20000000000005"/>
    <n v="590.51999999999987"/>
    <n v="945.71999999999991"/>
    <n v="2.13"/>
    <n v="444"/>
    <n v="590.51999999999987"/>
    <s v=""/>
  </r>
  <r>
    <x v="320"/>
    <n v="8"/>
    <s v="Casual Dining"/>
    <x v="8"/>
    <x v="0"/>
    <s v="chicken thigh, black pepper sauce, fries, coleslaw"/>
    <n v="8"/>
    <n v="21.27"/>
    <n v="45.6"/>
    <n v="207"/>
    <x v="0"/>
    <b v="0"/>
    <s v="Cloudy"/>
    <n v="9439.2000000000007"/>
    <n v="1656"/>
    <n v="7783.2000000000007"/>
    <n v="9439.2000000000007"/>
    <n v="45.6"/>
    <n v="207"/>
    <n v="7783.2000000000007"/>
    <s v=""/>
  </r>
  <r>
    <x v="320"/>
    <n v="14"/>
    <s v="Food Stall"/>
    <x v="7"/>
    <x v="2"/>
    <s v="white bread, kaya, butter, soft-boiled eggs"/>
    <n v="2.8"/>
    <n v="6.82"/>
    <n v="8.7899999999999991"/>
    <n v="322"/>
    <x v="0"/>
    <b v="0"/>
    <s v="Cloudy"/>
    <n v="2830.3799999999997"/>
    <n v="901.59999999999991"/>
    <n v="1928.7799999999997"/>
    <n v="2830.3799999999997"/>
    <n v="8.7899999999999991"/>
    <n v="322"/>
    <n v="1928.7799999999997"/>
    <s v=""/>
  </r>
  <r>
    <x v="320"/>
    <n v="18"/>
    <s v="Food Stall"/>
    <x v="3"/>
    <x v="1"/>
    <s v="flour, ghee, egg, water, curry"/>
    <n v="0.8"/>
    <n v="1.54"/>
    <n v="1.98"/>
    <n v="550"/>
    <x v="1"/>
    <b v="0"/>
    <s v="Sunny"/>
    <n v="1089"/>
    <n v="440"/>
    <n v="649"/>
    <n v="1089"/>
    <n v="1.98"/>
    <n v="550"/>
    <n v="649"/>
    <s v=""/>
  </r>
  <r>
    <x v="320"/>
    <n v="50"/>
    <s v="Food Stall"/>
    <x v="6"/>
    <x v="1"/>
    <s v="chicken, yogurt, tandoori masala, ginger, garlic"/>
    <n v="7"/>
    <n v="14.98"/>
    <n v="24.24"/>
    <n v="12"/>
    <x v="0"/>
    <b v="0"/>
    <s v="Sunny"/>
    <n v="290.88"/>
    <n v="84"/>
    <n v="206.88"/>
    <n v="290.88"/>
    <n v="24.24"/>
    <n v="12"/>
    <n v="206.88"/>
    <s v=""/>
  </r>
  <r>
    <x v="320"/>
    <n v="41"/>
    <s v="Cafe"/>
    <x v="13"/>
    <x v="0"/>
    <s v="mushrooms, cream, onion, garlic, vegetable broth"/>
    <n v="3.5"/>
    <n v="10.79"/>
    <n v="13.93"/>
    <n v="229"/>
    <x v="0"/>
    <b v="0"/>
    <s v="Cloudy"/>
    <n v="3189.97"/>
    <n v="801.5"/>
    <n v="2388.4699999999998"/>
    <n v="3189.97"/>
    <n v="13.93"/>
    <n v="229"/>
    <n v="2388.4699999999998"/>
    <s v=""/>
  </r>
  <r>
    <x v="320"/>
    <n v="36"/>
    <s v="Food Stall"/>
    <x v="6"/>
    <x v="1"/>
    <s v="chicken, yogurt, tandoori masala, ginger, garlic"/>
    <n v="7"/>
    <n v="13.45"/>
    <n v="29.62"/>
    <n v="68"/>
    <x v="0"/>
    <b v="0"/>
    <s v="Sunny"/>
    <n v="2014.16"/>
    <n v="476"/>
    <n v="1538.16"/>
    <n v="2014.16"/>
    <n v="29.62"/>
    <n v="68"/>
    <n v="1538.16"/>
    <s v=""/>
  </r>
  <r>
    <x v="320"/>
    <n v="30"/>
    <s v="Cafe"/>
    <x v="10"/>
    <x v="2"/>
    <s v="black tea, condensed milk, evaporated milk"/>
    <n v="0.9"/>
    <n v="3.09"/>
    <n v="3.58"/>
    <n v="544"/>
    <x v="0"/>
    <b v="0"/>
    <s v="Sunny"/>
    <n v="1947.52"/>
    <n v="489.6"/>
    <n v="1457.92"/>
    <n v="1947.52"/>
    <n v="3.58"/>
    <n v="544"/>
    <n v="1457.92"/>
    <s v=""/>
  </r>
  <r>
    <x v="320"/>
    <n v="4"/>
    <s v="Cafe"/>
    <x v="11"/>
    <x v="2"/>
    <s v="black tea, lemon, sugar syrup"/>
    <n v="1.2"/>
    <n v="4.42"/>
    <n v="5.54"/>
    <n v="352"/>
    <x v="0"/>
    <b v="1"/>
    <s v="Cloudy"/>
    <n v="1950.08"/>
    <n v="422.4"/>
    <n v="1527.6799999999998"/>
    <n v="1950.08"/>
    <n v="5.54"/>
    <n v="352"/>
    <n v="1527.6799999999998"/>
    <s v=""/>
  </r>
  <r>
    <x v="320"/>
    <n v="37"/>
    <s v="Food Stall"/>
    <x v="7"/>
    <x v="2"/>
    <s v="white bread, kaya, butter, soft-boiled eggs"/>
    <n v="2.8"/>
    <n v="5.82"/>
    <n v="9.73"/>
    <n v="260"/>
    <x v="0"/>
    <b v="0"/>
    <s v="Rainy"/>
    <n v="2529.8000000000002"/>
    <n v="728"/>
    <n v="1801.8000000000002"/>
    <n v="2529.8000000000002"/>
    <n v="9.73"/>
    <n v="260"/>
    <n v="1801.8000000000002"/>
    <s v=""/>
  </r>
  <r>
    <x v="320"/>
    <n v="18"/>
    <s v="Food Stall"/>
    <x v="6"/>
    <x v="1"/>
    <s v="chicken, yogurt, tandoori masala, ginger, garlic"/>
    <n v="7"/>
    <n v="13.68"/>
    <n v="30.96"/>
    <n v="111"/>
    <x v="0"/>
    <b v="0"/>
    <s v="Sunny"/>
    <n v="3436.56"/>
    <n v="777"/>
    <n v="2659.56"/>
    <n v="3436.56"/>
    <n v="30.96"/>
    <n v="111"/>
    <n v="2659.56"/>
    <s v=""/>
  </r>
  <r>
    <x v="320"/>
    <n v="13"/>
    <s v="Food Stall"/>
    <x v="7"/>
    <x v="2"/>
    <s v="white bread, kaya, butter, soft-boiled eggs"/>
    <n v="2.8"/>
    <n v="6.69"/>
    <n v="8.44"/>
    <n v="409"/>
    <x v="0"/>
    <b v="0"/>
    <s v="Sunny"/>
    <n v="3451.9599999999996"/>
    <n v="1145.1999999999998"/>
    <n v="2306.7599999999998"/>
    <n v="3451.9599999999996"/>
    <n v="8.44"/>
    <n v="409"/>
    <n v="2306.7599999999998"/>
    <s v=""/>
  </r>
  <r>
    <x v="320"/>
    <n v="9"/>
    <s v="Casual Dining"/>
    <x v="2"/>
    <x v="0"/>
    <s v="beef, coconut milk, galangal, lemongrass, spices, chili"/>
    <n v="9"/>
    <n v="25.83"/>
    <n v="49.43"/>
    <n v="98"/>
    <x v="0"/>
    <b v="0"/>
    <s v="Cloudy"/>
    <n v="4844.1400000000003"/>
    <n v="882"/>
    <n v="3962.1400000000003"/>
    <n v="4844.1400000000003"/>
    <n v="49.43"/>
    <n v="98"/>
    <n v="3962.1400000000003"/>
    <s v=""/>
  </r>
  <r>
    <x v="320"/>
    <n v="49"/>
    <s v="Kopitiam"/>
    <x v="5"/>
    <x v="0"/>
    <s v="flat rice noodles, prawns, cockles, bean sprouts, chives, soy sauce"/>
    <n v="5"/>
    <n v="13.51"/>
    <n v="20.32"/>
    <n v="131"/>
    <x v="0"/>
    <b v="0"/>
    <s v="Cloudy"/>
    <n v="2661.92"/>
    <n v="655"/>
    <n v="2006.92"/>
    <n v="2661.92"/>
    <n v="20.32"/>
    <n v="131"/>
    <n v="2006.92"/>
    <s v=""/>
  </r>
  <r>
    <x v="320"/>
    <n v="45"/>
    <s v="Food Stall"/>
    <x v="5"/>
    <x v="1"/>
    <s v="flat rice noodles, prawns, cockles, bean sprouts, chives, soy sauce"/>
    <n v="5"/>
    <n v="8.8800000000000008"/>
    <n v="17.43"/>
    <n v="92"/>
    <x v="0"/>
    <b v="0"/>
    <s v="Rainy"/>
    <n v="1603.56"/>
    <n v="460"/>
    <n v="1143.56"/>
    <n v="1603.56"/>
    <n v="17.43"/>
    <n v="92"/>
    <n v="1143.56"/>
    <s v=""/>
  </r>
  <r>
    <x v="320"/>
    <n v="38"/>
    <s v="Fine Dining"/>
    <x v="11"/>
    <x v="2"/>
    <s v="black tea, lemon, sugar syrup"/>
    <n v="1.2"/>
    <n v="4.8"/>
    <n v="7.62"/>
    <n v="318"/>
    <x v="0"/>
    <b v="0"/>
    <s v="Sunny"/>
    <n v="2423.16"/>
    <n v="381.59999999999997"/>
    <n v="2041.56"/>
    <n v="2423.16"/>
    <n v="7.62"/>
    <n v="318"/>
    <n v="2041.56"/>
    <s v=""/>
  </r>
  <r>
    <x v="320"/>
    <n v="40"/>
    <s v="Food Stall"/>
    <x v="12"/>
    <x v="0"/>
    <s v="rice, coconut milk, sambal, anchovies, egg, peanuts"/>
    <n v="2.5"/>
    <n v="5.87"/>
    <n v="6.72"/>
    <n v="247"/>
    <x v="0"/>
    <b v="0"/>
    <s v="Cloudy"/>
    <n v="1659.84"/>
    <n v="617.5"/>
    <n v="1042.3399999999999"/>
    <n v="1659.84"/>
    <n v="6.72"/>
    <n v="247"/>
    <n v="1042.3399999999999"/>
    <s v=""/>
  </r>
  <r>
    <x v="320"/>
    <n v="28"/>
    <s v="Fine Dining"/>
    <x v="11"/>
    <x v="2"/>
    <s v="black tea, lemon, sugar syrup"/>
    <n v="1.2"/>
    <n v="6.77"/>
    <n v="8.31"/>
    <n v="339"/>
    <x v="0"/>
    <b v="0"/>
    <s v="Rainy"/>
    <n v="2817.09"/>
    <n v="406.8"/>
    <n v="2410.29"/>
    <n v="2817.09"/>
    <n v="8.31"/>
    <n v="339"/>
    <n v="2410.29"/>
    <s v=""/>
  </r>
  <r>
    <x v="320"/>
    <n v="45"/>
    <s v="Food Stall"/>
    <x v="7"/>
    <x v="2"/>
    <s v="white bread, kaya, butter, soft-boiled eggs"/>
    <n v="2.8"/>
    <n v="5.49"/>
    <n v="6.33"/>
    <n v="784"/>
    <x v="1"/>
    <b v="0"/>
    <s v="Rainy"/>
    <n v="4962.72"/>
    <n v="2195.1999999999998"/>
    <n v="2767.5200000000004"/>
    <n v="4962.72"/>
    <n v="6.33"/>
    <n v="784"/>
    <n v="2767.5200000000004"/>
    <s v=""/>
  </r>
  <r>
    <x v="320"/>
    <n v="18"/>
    <s v="Food Stall"/>
    <x v="3"/>
    <x v="1"/>
    <s v="flour, ghee, egg, water, curry"/>
    <n v="0.8"/>
    <n v="1.75"/>
    <n v="2.5299999999999998"/>
    <n v="271"/>
    <x v="0"/>
    <b v="0"/>
    <s v="Sunny"/>
    <n v="685.63"/>
    <n v="216.8"/>
    <n v="468.83"/>
    <n v="685.63"/>
    <n v="2.5299999999999998"/>
    <n v="271"/>
    <n v="468.83"/>
    <s v=""/>
  </r>
  <r>
    <x v="320"/>
    <n v="40"/>
    <s v="Food Stall"/>
    <x v="12"/>
    <x v="2"/>
    <s v="rice, coconut milk, sambal, anchovies, egg, peanuts"/>
    <n v="2.5"/>
    <n v="5.72"/>
    <n v="7.04"/>
    <n v="418"/>
    <x v="0"/>
    <b v="0"/>
    <s v="Sunny"/>
    <n v="2942.72"/>
    <n v="1045"/>
    <n v="1897.7199999999998"/>
    <n v="2942.72"/>
    <n v="7.04"/>
    <n v="418"/>
    <n v="1897.7199999999998"/>
    <s v=""/>
  </r>
  <r>
    <x v="320"/>
    <n v="41"/>
    <s v="Cafe"/>
    <x v="11"/>
    <x v="0"/>
    <s v="black tea, lemon, sugar syrup"/>
    <n v="1.2"/>
    <n v="4.83"/>
    <n v="4.8099999999999996"/>
    <n v="369"/>
    <x v="0"/>
    <b v="1"/>
    <s v="Cloudy"/>
    <n v="1774.8899999999999"/>
    <n v="442.8"/>
    <n v="1332.09"/>
    <n v="1774.8899999999999"/>
    <n v="4.8099999999999996"/>
    <n v="369"/>
    <n v="1332.09"/>
    <s v=""/>
  </r>
  <r>
    <x v="320"/>
    <n v="24"/>
    <s v="Casual Dining"/>
    <x v="7"/>
    <x v="2"/>
    <s v="white bread, kaya, butter, soft-boiled eggs"/>
    <n v="2.8"/>
    <n v="7.4"/>
    <n v="11.23"/>
    <n v="423"/>
    <x v="0"/>
    <b v="0"/>
    <s v="Sunny"/>
    <n v="4750.29"/>
    <n v="1184.3999999999999"/>
    <n v="3565.8900000000003"/>
    <n v="4750.29"/>
    <n v="11.23"/>
    <n v="423"/>
    <n v="3565.8900000000003"/>
    <s v=""/>
  </r>
  <r>
    <x v="320"/>
    <n v="19"/>
    <s v="Casual Dining"/>
    <x v="5"/>
    <x v="0"/>
    <s v="flat rice noodles, prawns, cockles, bean sprouts, chives, soy sauce"/>
    <n v="5"/>
    <n v="15.88"/>
    <n v="25.09"/>
    <n v="159"/>
    <x v="0"/>
    <b v="0"/>
    <s v="Sunny"/>
    <n v="3989.31"/>
    <n v="795"/>
    <n v="3194.31"/>
    <n v="3989.31"/>
    <n v="25.09"/>
    <n v="159"/>
    <n v="3194.31"/>
    <s v=""/>
  </r>
  <r>
    <x v="320"/>
    <n v="11"/>
    <s v="Food Stall"/>
    <x v="4"/>
    <x v="0"/>
    <s v="rice flour jelly, coconut milk, palm sugar, red beans"/>
    <n v="2"/>
    <n v="5.21"/>
    <n v="4"/>
    <n v="455"/>
    <x v="1"/>
    <b v="0"/>
    <s v="Cloudy"/>
    <n v="1820"/>
    <n v="910"/>
    <n v="910"/>
    <n v="1820"/>
    <n v="4"/>
    <n v="455"/>
    <n v="910"/>
    <s v=""/>
  </r>
  <r>
    <x v="320"/>
    <n v="44"/>
    <s v="Food Stall"/>
    <x v="7"/>
    <x v="2"/>
    <s v="white bread, kaya, butter, soft-boiled eggs"/>
    <n v="2.8"/>
    <n v="5.78"/>
    <n v="9.35"/>
    <n v="188"/>
    <x v="0"/>
    <b v="0"/>
    <s v="Cloudy"/>
    <n v="1757.8"/>
    <n v="526.4"/>
    <n v="1231.4000000000001"/>
    <n v="1757.8"/>
    <n v="9.35"/>
    <n v="188"/>
    <n v="1231.4000000000001"/>
    <s v=""/>
  </r>
  <r>
    <x v="320"/>
    <n v="50"/>
    <s v="Food Stall"/>
    <x v="3"/>
    <x v="2"/>
    <s v="flour, ghee, egg, water, curry"/>
    <n v="0.8"/>
    <n v="1.94"/>
    <n v="2.5299999999999998"/>
    <n v="311"/>
    <x v="0"/>
    <b v="0"/>
    <s v="Rainy"/>
    <n v="786.82999999999993"/>
    <n v="248.8"/>
    <n v="538.03"/>
    <n v="786.82999999999993"/>
    <n v="2.5299999999999998"/>
    <n v="311"/>
    <n v="538.03"/>
    <s v=""/>
  </r>
  <r>
    <x v="321"/>
    <n v="39"/>
    <s v="Casual Dining"/>
    <x v="7"/>
    <x v="2"/>
    <s v="white bread, kaya, butter, soft-boiled eggs"/>
    <n v="2.8"/>
    <n v="8.85"/>
    <n v="12.93"/>
    <n v="389"/>
    <x v="0"/>
    <b v="0"/>
    <s v="Cloudy"/>
    <n v="5029.7699999999995"/>
    <n v="1089.1999999999998"/>
    <n v="3940.5699999999997"/>
    <n v="5029.7699999999995"/>
    <n v="12.93"/>
    <n v="389"/>
    <n v="3940.5699999999997"/>
    <s v=""/>
  </r>
  <r>
    <x v="321"/>
    <n v="36"/>
    <s v="Food Stall"/>
    <x v="6"/>
    <x v="1"/>
    <s v="chicken, yogurt, tandoori masala, ginger, garlic"/>
    <n v="7"/>
    <n v="16.89"/>
    <n v="32.15"/>
    <n v="90"/>
    <x v="0"/>
    <b v="0"/>
    <s v="Rainy"/>
    <n v="2893.5"/>
    <n v="630"/>
    <n v="2263.5"/>
    <n v="2893.5"/>
    <n v="32.15"/>
    <n v="90"/>
    <n v="2263.5"/>
    <s v=""/>
  </r>
  <r>
    <x v="321"/>
    <n v="22"/>
    <s v="Food Stall"/>
    <x v="6"/>
    <x v="1"/>
    <s v="chicken, yogurt, tandoori masala, ginger, garlic"/>
    <n v="7"/>
    <n v="13.91"/>
    <n v="27.35"/>
    <n v="0"/>
    <x v="0"/>
    <b v="0"/>
    <s v="Sunny"/>
    <n v="0"/>
    <n v="0"/>
    <n v="0"/>
    <n v="0"/>
    <n v="27.35"/>
    <n v="0"/>
    <n v="0"/>
    <s v=""/>
  </r>
  <r>
    <x v="321"/>
    <n v="11"/>
    <s v="Food Stall"/>
    <x v="7"/>
    <x v="2"/>
    <s v="white bread, kaya, butter, soft-boiled eggs"/>
    <n v="2.8"/>
    <n v="7.69"/>
    <n v="8.2100000000000009"/>
    <n v="323"/>
    <x v="0"/>
    <b v="0"/>
    <s v="Cloudy"/>
    <n v="2651.8300000000004"/>
    <n v="904.4"/>
    <n v="1747.4300000000003"/>
    <n v="2651.8300000000004"/>
    <n v="8.2100000000000009"/>
    <n v="323"/>
    <n v="1747.4300000000003"/>
    <s v=""/>
  </r>
  <r>
    <x v="321"/>
    <n v="24"/>
    <s v="Casual Dining"/>
    <x v="4"/>
    <x v="0"/>
    <s v="rice flour jelly, coconut milk, palm sugar, red beans"/>
    <n v="2"/>
    <n v="6.47"/>
    <n v="6.59"/>
    <n v="568"/>
    <x v="1"/>
    <b v="0"/>
    <s v="Cloudy"/>
    <n v="3743.12"/>
    <n v="1136"/>
    <n v="2607.12"/>
    <n v="3743.12"/>
    <n v="6.59"/>
    <n v="568"/>
    <n v="2607.12"/>
    <s v=""/>
  </r>
  <r>
    <x v="321"/>
    <n v="29"/>
    <s v="Food Stall"/>
    <x v="10"/>
    <x v="2"/>
    <s v="black tea, condensed milk, evaporated milk"/>
    <n v="0.9"/>
    <n v="1.67"/>
    <n v="2.54"/>
    <n v="556"/>
    <x v="0"/>
    <b v="0"/>
    <s v="Cloudy"/>
    <n v="1412.24"/>
    <n v="500.40000000000003"/>
    <n v="911.83999999999992"/>
    <n v="1412.24"/>
    <n v="2.54"/>
    <n v="556"/>
    <n v="911.83999999999992"/>
    <s v=""/>
  </r>
  <r>
    <x v="321"/>
    <n v="5"/>
    <s v="Cafe"/>
    <x v="13"/>
    <x v="0"/>
    <s v="mushrooms, cream, onion, garlic, vegetable broth"/>
    <n v="3.5"/>
    <n v="11.78"/>
    <n v="20.89"/>
    <n v="0"/>
    <x v="0"/>
    <b v="0"/>
    <s v="Sunny"/>
    <n v="0"/>
    <n v="0"/>
    <n v="0"/>
    <n v="0"/>
    <n v="20.89"/>
    <n v="0"/>
    <n v="0"/>
    <s v=""/>
  </r>
  <r>
    <x v="321"/>
    <n v="27"/>
    <s v="Food Stall"/>
    <x v="6"/>
    <x v="1"/>
    <s v="chicken, yogurt, tandoori masala, ginger, garlic"/>
    <n v="7"/>
    <n v="12.88"/>
    <n v="16.579999999999998"/>
    <n v="276"/>
    <x v="1"/>
    <b v="0"/>
    <s v="Sunny"/>
    <n v="4576.08"/>
    <n v="1932"/>
    <n v="2644.08"/>
    <n v="4576.08"/>
    <n v="16.579999999999998"/>
    <n v="276"/>
    <n v="2644.08"/>
    <s v=""/>
  </r>
  <r>
    <x v="321"/>
    <n v="45"/>
    <s v="Food Stall"/>
    <x v="9"/>
    <x v="0"/>
    <s v="chicken, rice, ginger, garlic, chili sauce, cucumber"/>
    <n v="4"/>
    <n v="7.73"/>
    <n v="13.89"/>
    <n v="133"/>
    <x v="0"/>
    <b v="0"/>
    <s v="Rainy"/>
    <n v="1847.3700000000001"/>
    <n v="532"/>
    <n v="1315.3700000000001"/>
    <n v="1847.3700000000001"/>
    <n v="13.89"/>
    <n v="133"/>
    <n v="1315.3700000000001"/>
    <s v=""/>
  </r>
  <r>
    <x v="321"/>
    <n v="47"/>
    <s v="Food Stall"/>
    <x v="10"/>
    <x v="2"/>
    <s v="black tea, condensed milk, evaporated milk"/>
    <n v="0.9"/>
    <n v="1.78"/>
    <n v="2.73"/>
    <n v="384"/>
    <x v="0"/>
    <b v="0"/>
    <s v="Rainy"/>
    <n v="1048.32"/>
    <n v="345.6"/>
    <n v="702.71999999999991"/>
    <n v="1048.32"/>
    <n v="2.73"/>
    <n v="384"/>
    <n v="702.71999999999991"/>
    <s v=""/>
  </r>
  <r>
    <x v="321"/>
    <n v="4"/>
    <s v="Cafe"/>
    <x v="12"/>
    <x v="2"/>
    <s v="rice, coconut milk, sambal, anchovies, egg, peanuts"/>
    <n v="2.5"/>
    <n v="7.42"/>
    <n v="8.56"/>
    <n v="541"/>
    <x v="0"/>
    <b v="0"/>
    <s v="Sunny"/>
    <n v="4630.96"/>
    <n v="1352.5"/>
    <n v="3278.46"/>
    <n v="4630.96"/>
    <n v="8.56"/>
    <n v="541"/>
    <n v="3278.46"/>
    <s v=""/>
  </r>
  <r>
    <x v="321"/>
    <n v="48"/>
    <s v="Casual Dining"/>
    <x v="9"/>
    <x v="0"/>
    <s v="chicken, rice, ginger, garlic, chili sauce, cucumber"/>
    <n v="4"/>
    <n v="11.05"/>
    <n v="13.12"/>
    <n v="470"/>
    <x v="1"/>
    <b v="0"/>
    <s v="Cloudy"/>
    <n v="6166.4"/>
    <n v="1880"/>
    <n v="4286.3999999999996"/>
    <n v="6166.4"/>
    <n v="13.12"/>
    <n v="470"/>
    <n v="4286.3999999999996"/>
    <s v=""/>
  </r>
  <r>
    <x v="321"/>
    <n v="13"/>
    <s v="Food Stall"/>
    <x v="4"/>
    <x v="0"/>
    <s v="rice flour jelly, coconut milk, palm sugar, red beans"/>
    <n v="2"/>
    <n v="4.3600000000000003"/>
    <n v="5.61"/>
    <n v="371"/>
    <x v="0"/>
    <b v="0"/>
    <s v="Cloudy"/>
    <n v="2081.31"/>
    <n v="742"/>
    <n v="1339.31"/>
    <n v="2081.31"/>
    <n v="5.61"/>
    <n v="371"/>
    <n v="1339.31"/>
    <s v=""/>
  </r>
  <r>
    <x v="321"/>
    <n v="20"/>
    <s v="Casual Dining"/>
    <x v="10"/>
    <x v="0"/>
    <s v="black tea, condensed milk, evaporated milk"/>
    <n v="0.9"/>
    <n v="2.99"/>
    <n v="4.01"/>
    <n v="628"/>
    <x v="0"/>
    <b v="0"/>
    <s v="Sunny"/>
    <n v="2518.2799999999997"/>
    <n v="565.20000000000005"/>
    <n v="1953.0799999999997"/>
    <n v="2518.2799999999997"/>
    <n v="4.01"/>
    <n v="628"/>
    <n v="1953.0799999999997"/>
    <s v=""/>
  </r>
  <r>
    <x v="321"/>
    <n v="43"/>
    <s v="Casual Dining"/>
    <x v="1"/>
    <x v="1"/>
    <s v="spaghetti, eggs, cheese, beef bacon, black pepper"/>
    <n v="9"/>
    <n v="29.51"/>
    <n v="59.3"/>
    <n v="91"/>
    <x v="0"/>
    <b v="0"/>
    <s v="Cloudy"/>
    <n v="5396.3"/>
    <n v="819"/>
    <n v="4577.3"/>
    <n v="5396.3"/>
    <n v="59.3"/>
    <n v="91"/>
    <n v="4577.3"/>
    <s v=""/>
  </r>
  <r>
    <x v="321"/>
    <n v="11"/>
    <s v="Food Stall"/>
    <x v="10"/>
    <x v="1"/>
    <s v="black tea, condensed milk, evaporated milk"/>
    <n v="0.9"/>
    <n v="2.2400000000000002"/>
    <n v="2.46"/>
    <n v="482"/>
    <x v="0"/>
    <b v="0"/>
    <s v="Sunny"/>
    <n v="1185.72"/>
    <n v="433.8"/>
    <n v="751.92000000000007"/>
    <n v="1185.72"/>
    <n v="2.46"/>
    <n v="482"/>
    <n v="751.92000000000007"/>
    <s v=""/>
  </r>
  <r>
    <x v="321"/>
    <n v="19"/>
    <s v="Casual Dining"/>
    <x v="9"/>
    <x v="0"/>
    <s v="chicken, rice, ginger, garlic, chili sauce, cucumber"/>
    <n v="4"/>
    <n v="11.9"/>
    <n v="16.13"/>
    <n v="427"/>
    <x v="1"/>
    <b v="0"/>
    <s v="Rainy"/>
    <n v="6887.5099999999993"/>
    <n v="1708"/>
    <n v="5179.5099999999993"/>
    <n v="6887.5099999999993"/>
    <n v="16.13"/>
    <n v="427"/>
    <n v="5179.5099999999993"/>
    <s v=""/>
  </r>
  <r>
    <x v="321"/>
    <n v="45"/>
    <s v="Food Stall"/>
    <x v="4"/>
    <x v="0"/>
    <s v="rice flour jelly, coconut milk, palm sugar, red beans"/>
    <n v="2"/>
    <n v="3.81"/>
    <n v="6.8"/>
    <n v="162"/>
    <x v="0"/>
    <b v="0"/>
    <s v="Sunny"/>
    <n v="1101.5999999999999"/>
    <n v="324"/>
    <n v="777.59999999999991"/>
    <n v="1101.5999999999999"/>
    <n v="6.8"/>
    <n v="162"/>
    <n v="777.59999999999991"/>
    <s v=""/>
  </r>
  <r>
    <x v="321"/>
    <n v="20"/>
    <s v="Casual Dining"/>
    <x v="10"/>
    <x v="0"/>
    <s v="black tea, condensed milk, evaporated milk"/>
    <n v="0.9"/>
    <n v="2.56"/>
    <n v="3.99"/>
    <n v="618"/>
    <x v="0"/>
    <b v="0"/>
    <s v="Cloudy"/>
    <n v="2465.8200000000002"/>
    <n v="556.20000000000005"/>
    <n v="1909.6200000000001"/>
    <n v="2465.8200000000002"/>
    <n v="3.99"/>
    <n v="618"/>
    <n v="1909.6200000000001"/>
    <s v=""/>
  </r>
  <r>
    <x v="321"/>
    <n v="44"/>
    <s v="Food Stall"/>
    <x v="10"/>
    <x v="2"/>
    <s v="black tea, condensed milk, evaporated milk"/>
    <n v="0.9"/>
    <n v="2"/>
    <n v="1.7"/>
    <n v="953"/>
    <x v="1"/>
    <b v="0"/>
    <s v="Cloudy"/>
    <n v="1620.1"/>
    <n v="857.7"/>
    <n v="762.39999999999986"/>
    <n v="1620.1"/>
    <n v="1.7"/>
    <n v="953"/>
    <n v="762.39999999999986"/>
    <s v=""/>
  </r>
  <r>
    <x v="321"/>
    <n v="25"/>
    <s v="Fine Dining"/>
    <x v="1"/>
    <x v="0"/>
    <s v="spaghetti, eggs, cheese, beef bacon, black pepper"/>
    <n v="9"/>
    <n v="47.93"/>
    <n v="82.89"/>
    <n v="80"/>
    <x v="0"/>
    <b v="0"/>
    <s v="Sunny"/>
    <n v="6631.2"/>
    <n v="720"/>
    <n v="5911.2"/>
    <n v="6631.2"/>
    <n v="82.89"/>
    <n v="80"/>
    <n v="5911.2"/>
    <s v=""/>
  </r>
  <r>
    <x v="321"/>
    <n v="46"/>
    <s v="Casual Dining"/>
    <x v="11"/>
    <x v="1"/>
    <s v="black tea, lemon, sugar syrup"/>
    <n v="1.2"/>
    <n v="3.88"/>
    <n v="5.78"/>
    <n v="485"/>
    <x v="0"/>
    <b v="0"/>
    <s v="Sunny"/>
    <n v="2803.3"/>
    <n v="582"/>
    <n v="2221.3000000000002"/>
    <n v="2803.3"/>
    <n v="5.78"/>
    <n v="485"/>
    <n v="2221.3000000000002"/>
    <s v=""/>
  </r>
  <r>
    <x v="321"/>
    <n v="32"/>
    <s v="Fine Dining"/>
    <x v="1"/>
    <x v="1"/>
    <s v="spaghetti, eggs, cheese, beef bacon, black pepper"/>
    <n v="9"/>
    <n v="38.31"/>
    <n v="58.11"/>
    <n v="272"/>
    <x v="0"/>
    <b v="0"/>
    <s v="Rainy"/>
    <n v="15805.92"/>
    <n v="2448"/>
    <n v="13357.92"/>
    <n v="15805.92"/>
    <n v="58.11"/>
    <n v="272"/>
    <n v="13357.92"/>
    <s v=""/>
  </r>
  <r>
    <x v="321"/>
    <n v="12"/>
    <s v="Cafe"/>
    <x v="10"/>
    <x v="2"/>
    <s v="black tea, condensed milk, evaporated milk"/>
    <n v="0.9"/>
    <n v="3.1"/>
    <n v="3.23"/>
    <n v="738"/>
    <x v="0"/>
    <b v="0"/>
    <s v="Sunny"/>
    <n v="2383.7399999999998"/>
    <n v="664.2"/>
    <n v="1719.5399999999997"/>
    <n v="2383.7399999999998"/>
    <n v="3.23"/>
    <n v="738"/>
    <n v="1719.5399999999997"/>
    <s v=""/>
  </r>
  <r>
    <x v="321"/>
    <n v="16"/>
    <s v="Food Stall"/>
    <x v="3"/>
    <x v="2"/>
    <s v="flour, ghee, egg, water, curry"/>
    <n v="0.8"/>
    <n v="1.63"/>
    <n v="1.71"/>
    <n v="875"/>
    <x v="1"/>
    <b v="0"/>
    <s v="Sunny"/>
    <n v="1496.25"/>
    <n v="700"/>
    <n v="796.25"/>
    <n v="1496.25"/>
    <n v="1.71"/>
    <n v="875"/>
    <n v="796.25"/>
    <s v=""/>
  </r>
  <r>
    <x v="321"/>
    <n v="42"/>
    <s v="Fine Dining"/>
    <x v="11"/>
    <x v="2"/>
    <s v="black tea, lemon, sugar syrup"/>
    <n v="1.2"/>
    <n v="5.98"/>
    <n v="6.03"/>
    <n v="921"/>
    <x v="1"/>
    <b v="0"/>
    <s v="Sunny"/>
    <n v="5553.63"/>
    <n v="1105.2"/>
    <n v="4448.43"/>
    <n v="5553.63"/>
    <n v="6.03"/>
    <n v="921"/>
    <n v="4448.43"/>
    <s v=""/>
  </r>
  <r>
    <x v="321"/>
    <n v="39"/>
    <s v="Casual Dining"/>
    <x v="8"/>
    <x v="1"/>
    <s v="chicken thigh, black pepper sauce, fries, coleslaw"/>
    <n v="8"/>
    <n v="21.38"/>
    <n v="43.72"/>
    <n v="106"/>
    <x v="0"/>
    <b v="0"/>
    <s v="Cloudy"/>
    <n v="4634.32"/>
    <n v="848"/>
    <n v="3786.3199999999997"/>
    <n v="4634.32"/>
    <n v="43.72"/>
    <n v="106"/>
    <n v="3786.3199999999997"/>
    <s v=""/>
  </r>
  <r>
    <x v="322"/>
    <n v="4"/>
    <s v="Cafe"/>
    <x v="7"/>
    <x v="2"/>
    <s v="white bread, kaya, butter, soft-boiled eggs"/>
    <n v="2.8"/>
    <n v="9.3800000000000008"/>
    <n v="7.34"/>
    <n v="1132"/>
    <x v="1"/>
    <b v="0"/>
    <s v="Cloudy"/>
    <n v="8308.8799999999992"/>
    <n v="3169.6"/>
    <n v="5139.2799999999988"/>
    <n v="8308.8799999999992"/>
    <n v="7.34"/>
    <n v="1132"/>
    <n v="5139.2799999999988"/>
    <s v=""/>
  </r>
  <r>
    <x v="322"/>
    <n v="17"/>
    <s v="Food Stall"/>
    <x v="7"/>
    <x v="2"/>
    <s v="white bread, kaya, butter, soft-boiled eggs"/>
    <n v="2.8"/>
    <n v="7.63"/>
    <n v="7.73"/>
    <n v="649"/>
    <x v="0"/>
    <b v="0"/>
    <s v="Sunny"/>
    <n v="5016.7700000000004"/>
    <n v="1817.1999999999998"/>
    <n v="3199.5700000000006"/>
    <n v="5016.7700000000004"/>
    <n v="7.73"/>
    <n v="649"/>
    <n v="3199.5700000000006"/>
    <s v=""/>
  </r>
  <r>
    <x v="322"/>
    <n v="23"/>
    <s v="Fine Dining"/>
    <x v="8"/>
    <x v="1"/>
    <s v="chicken thigh, black pepper sauce, fries, coleslaw"/>
    <n v="8"/>
    <n v="42.08"/>
    <n v="64.06"/>
    <n v="187"/>
    <x v="0"/>
    <b v="0"/>
    <s v="Rainy"/>
    <n v="11979.220000000001"/>
    <n v="1496"/>
    <n v="10483.220000000001"/>
    <n v="11979.220000000001"/>
    <n v="64.06"/>
    <n v="187"/>
    <n v="10483.220000000001"/>
    <s v=""/>
  </r>
  <r>
    <x v="322"/>
    <n v="26"/>
    <s v="Food Stall"/>
    <x v="4"/>
    <x v="1"/>
    <s v="rice flour jelly, coconut milk, palm sugar, red beans"/>
    <n v="2"/>
    <n v="4.54"/>
    <n v="6.12"/>
    <n v="513"/>
    <x v="0"/>
    <b v="0"/>
    <s v="Cloudy"/>
    <n v="3139.56"/>
    <n v="1026"/>
    <n v="2113.56"/>
    <n v="3139.56"/>
    <n v="6.12"/>
    <n v="513"/>
    <n v="2113.56"/>
    <s v=""/>
  </r>
  <r>
    <x v="322"/>
    <n v="35"/>
    <s v="Food Stall"/>
    <x v="10"/>
    <x v="2"/>
    <s v="black tea, condensed milk, evaporated milk"/>
    <n v="0.9"/>
    <n v="1.72"/>
    <n v="2.33"/>
    <n v="1668"/>
    <x v="0"/>
    <b v="0"/>
    <s v="Sunny"/>
    <n v="3886.44"/>
    <n v="1501.2"/>
    <n v="2385.2399999999998"/>
    <n v="3886.44"/>
    <n v="2.33"/>
    <n v="1668"/>
    <n v="2385.2399999999998"/>
    <s v=""/>
  </r>
  <r>
    <x v="322"/>
    <n v="27"/>
    <s v="Food Stall"/>
    <x v="3"/>
    <x v="1"/>
    <s v="flour, ghee, egg, water, curry"/>
    <n v="0.8"/>
    <n v="1.61"/>
    <n v="2.0299999999999998"/>
    <n v="676"/>
    <x v="0"/>
    <b v="0"/>
    <s v="Cloudy"/>
    <n v="1372.28"/>
    <n v="540.80000000000007"/>
    <n v="831.4799999999999"/>
    <n v="1372.28"/>
    <n v="2.0299999999999998"/>
    <n v="676"/>
    <n v="831.4799999999999"/>
    <s v=""/>
  </r>
  <r>
    <x v="322"/>
    <n v="33"/>
    <s v="Cafe"/>
    <x v="8"/>
    <x v="0"/>
    <s v="chicken thigh, black pepper sauce, fries, coleslaw"/>
    <n v="8"/>
    <n v="22.01"/>
    <n v="32.979999999999997"/>
    <n v="252"/>
    <x v="0"/>
    <b v="0"/>
    <s v="Sunny"/>
    <n v="8310.9599999999991"/>
    <n v="2016"/>
    <n v="6294.9599999999991"/>
    <n v="8310.9599999999991"/>
    <n v="32.979999999999997"/>
    <n v="252"/>
    <n v="6294.9599999999991"/>
    <s v=""/>
  </r>
  <r>
    <x v="322"/>
    <n v="18"/>
    <s v="Food Stall"/>
    <x v="3"/>
    <x v="1"/>
    <s v="flour, ghee, egg, water, curry"/>
    <n v="0.8"/>
    <n v="2.0499999999999998"/>
    <n v="2.2200000000000002"/>
    <n v="787"/>
    <x v="0"/>
    <b v="0"/>
    <s v="Sunny"/>
    <n v="1747.14"/>
    <n v="629.6"/>
    <n v="1117.54"/>
    <n v="1747.14"/>
    <n v="2.2200000000000002"/>
    <n v="787"/>
    <n v="1117.54"/>
    <s v=""/>
  </r>
  <r>
    <x v="322"/>
    <n v="6"/>
    <s v="Fine Dining"/>
    <x v="11"/>
    <x v="2"/>
    <s v="black tea, lemon, sugar syrup"/>
    <n v="1.2"/>
    <n v="5.36"/>
    <n v="4.8499999999999996"/>
    <n v="643"/>
    <x v="1"/>
    <b v="0"/>
    <s v="Sunny"/>
    <n v="3118.5499999999997"/>
    <n v="771.6"/>
    <n v="2346.9499999999998"/>
    <n v="3118.5499999999997"/>
    <n v="4.8499999999999996"/>
    <n v="643"/>
    <n v="2346.9499999999998"/>
    <s v=""/>
  </r>
  <r>
    <x v="322"/>
    <n v="38"/>
    <s v="Fine Dining"/>
    <x v="11"/>
    <x v="1"/>
    <s v="black tea, lemon, sugar syrup"/>
    <n v="1.2"/>
    <n v="6.18"/>
    <n v="7.22"/>
    <n v="420"/>
    <x v="0"/>
    <b v="0"/>
    <s v="Sunny"/>
    <n v="3032.4"/>
    <n v="504"/>
    <n v="2528.4"/>
    <n v="3032.4"/>
    <n v="7.22"/>
    <n v="420"/>
    <n v="2528.4"/>
    <s v=""/>
  </r>
  <r>
    <x v="322"/>
    <n v="10"/>
    <s v="Fine Dining"/>
    <x v="8"/>
    <x v="0"/>
    <s v="chicken thigh, black pepper sauce, fries, coleslaw"/>
    <n v="8"/>
    <n v="37.56"/>
    <n v="66.650000000000006"/>
    <n v="128"/>
    <x v="0"/>
    <b v="0"/>
    <s v="Sunny"/>
    <n v="8531.2000000000007"/>
    <n v="1024"/>
    <n v="7507.2000000000007"/>
    <n v="8531.2000000000007"/>
    <n v="66.650000000000006"/>
    <n v="128"/>
    <n v="7507.2000000000007"/>
    <s v=""/>
  </r>
  <r>
    <x v="322"/>
    <n v="35"/>
    <s v="Food Stall"/>
    <x v="7"/>
    <x v="2"/>
    <s v="white bread, kaya, butter, soft-boiled eggs"/>
    <n v="2.8"/>
    <n v="5"/>
    <n v="7.12"/>
    <n v="754"/>
    <x v="0"/>
    <b v="0"/>
    <s v="Sunny"/>
    <n v="5368.4800000000005"/>
    <n v="2111.1999999999998"/>
    <n v="3257.2800000000007"/>
    <n v="5368.4800000000005"/>
    <n v="7.12"/>
    <n v="754"/>
    <n v="3257.2800000000007"/>
    <s v=""/>
  </r>
  <r>
    <x v="322"/>
    <n v="44"/>
    <s v="Food Stall"/>
    <x v="0"/>
    <x v="0"/>
    <s v="rice noodles, fish broth, tamarind, shrimp paste, cucumber, mint"/>
    <n v="4.5"/>
    <n v="11.16"/>
    <n v="11.87"/>
    <n v="481"/>
    <x v="0"/>
    <b v="0"/>
    <s v="Sunny"/>
    <n v="5709.4699999999993"/>
    <n v="2164.5"/>
    <n v="3544.9699999999993"/>
    <n v="5709.4699999999993"/>
    <n v="11.87"/>
    <n v="481"/>
    <n v="3544.9699999999993"/>
    <s v=""/>
  </r>
  <r>
    <x v="322"/>
    <n v="11"/>
    <s v="Food Stall"/>
    <x v="7"/>
    <x v="2"/>
    <s v="white bread, kaya, butter, soft-boiled eggs"/>
    <n v="2.8"/>
    <n v="7.41"/>
    <n v="7.75"/>
    <n v="751"/>
    <x v="0"/>
    <b v="0"/>
    <s v="Rainy"/>
    <n v="5820.25"/>
    <n v="2102.7999999999997"/>
    <n v="3717.4500000000003"/>
    <n v="5820.25"/>
    <n v="7.75"/>
    <n v="751"/>
    <n v="3717.4500000000003"/>
    <s v=""/>
  </r>
  <r>
    <x v="322"/>
    <n v="34"/>
    <s v="Casual Dining"/>
    <x v="7"/>
    <x v="2"/>
    <s v="white bread, kaya, butter, soft-boiled eggs"/>
    <n v="2.8"/>
    <n v="7.71"/>
    <n v="8.32"/>
    <n v="1208"/>
    <x v="1"/>
    <b v="0"/>
    <s v="Sunny"/>
    <n v="10050.56"/>
    <n v="3382.3999999999996"/>
    <n v="6668.16"/>
    <n v="10050.56"/>
    <n v="8.32"/>
    <n v="1208"/>
    <n v="6668.16"/>
    <s v=""/>
  </r>
  <r>
    <x v="322"/>
    <n v="14"/>
    <s v="Food Stall"/>
    <x v="10"/>
    <x v="0"/>
    <s v="black tea, condensed milk, evaporated milk"/>
    <n v="0.9"/>
    <n v="2.0499999999999998"/>
    <n v="2.76"/>
    <n v="945"/>
    <x v="0"/>
    <b v="0"/>
    <s v="Sunny"/>
    <n v="2608.1999999999998"/>
    <n v="850.5"/>
    <n v="1757.6999999999998"/>
    <n v="2608.1999999999998"/>
    <n v="2.76"/>
    <n v="945"/>
    <n v="1757.6999999999998"/>
    <s v=""/>
  </r>
  <r>
    <x v="322"/>
    <n v="10"/>
    <s v="Fine Dining"/>
    <x v="13"/>
    <x v="1"/>
    <s v="mushrooms, cream, onion, garlic, vegetable broth"/>
    <n v="3.5"/>
    <n v="20.63"/>
    <n v="31.36"/>
    <n v="124"/>
    <x v="0"/>
    <b v="0"/>
    <s v="Sunny"/>
    <n v="3888.64"/>
    <n v="434"/>
    <n v="3454.64"/>
    <n v="3888.64"/>
    <n v="31.36"/>
    <n v="124"/>
    <n v="3454.64"/>
    <s v=""/>
  </r>
  <r>
    <x v="322"/>
    <n v="40"/>
    <s v="Food Stall"/>
    <x v="12"/>
    <x v="2"/>
    <s v="rice, coconut milk, sambal, anchovies, egg, peanuts"/>
    <n v="2.5"/>
    <n v="5.41"/>
    <n v="8.42"/>
    <n v="493"/>
    <x v="0"/>
    <b v="0"/>
    <s v="Rainy"/>
    <n v="4151.0600000000004"/>
    <n v="1232.5"/>
    <n v="2918.5600000000004"/>
    <n v="4151.0600000000004"/>
    <n v="8.42"/>
    <n v="493"/>
    <n v="2918.5600000000004"/>
    <s v=""/>
  </r>
  <r>
    <x v="322"/>
    <n v="3"/>
    <s v="Cafe"/>
    <x v="12"/>
    <x v="0"/>
    <s v="rice, coconut milk, sambal, anchovies, egg, peanuts"/>
    <n v="2.5"/>
    <n v="7.49"/>
    <n v="7.57"/>
    <n v="769"/>
    <x v="1"/>
    <b v="0"/>
    <s v="Cloudy"/>
    <n v="5821.33"/>
    <n v="1922.5"/>
    <n v="3898.83"/>
    <n v="5821.33"/>
    <n v="7.57"/>
    <n v="769"/>
    <n v="3898.83"/>
    <s v=""/>
  </r>
  <r>
    <x v="322"/>
    <n v="11"/>
    <s v="Food Stall"/>
    <x v="4"/>
    <x v="0"/>
    <s v="rice flour jelly, coconut milk, palm sugar, red beans"/>
    <n v="2"/>
    <n v="5.54"/>
    <n v="6.54"/>
    <n v="449"/>
    <x v="0"/>
    <b v="0"/>
    <s v="Cloudy"/>
    <n v="2936.46"/>
    <n v="898"/>
    <n v="2038.46"/>
    <n v="2936.46"/>
    <n v="6.54"/>
    <n v="449"/>
    <n v="2038.46"/>
    <s v=""/>
  </r>
  <r>
    <x v="322"/>
    <n v="12"/>
    <s v="Cafe"/>
    <x v="1"/>
    <x v="1"/>
    <s v="spaghetti, eggs, cheese, beef bacon, black pepper"/>
    <n v="9"/>
    <n v="32.700000000000003"/>
    <n v="29.91"/>
    <n v="540"/>
    <x v="1"/>
    <b v="0"/>
    <s v="Rainy"/>
    <n v="16151.4"/>
    <n v="4860"/>
    <n v="11291.4"/>
    <n v="16151.4"/>
    <n v="29.91"/>
    <n v="540"/>
    <n v="11291.4"/>
    <s v=""/>
  </r>
  <r>
    <x v="322"/>
    <n v="12"/>
    <s v="Cafe"/>
    <x v="13"/>
    <x v="1"/>
    <s v="mushrooms, cream, onion, garlic, vegetable broth"/>
    <n v="3.5"/>
    <n v="13.63"/>
    <n v="10.5"/>
    <n v="244"/>
    <x v="1"/>
    <b v="0"/>
    <s v="Sunny"/>
    <n v="2562"/>
    <n v="854"/>
    <n v="1708"/>
    <n v="2562"/>
    <n v="10.5"/>
    <n v="244"/>
    <n v="1708"/>
    <s v=""/>
  </r>
  <r>
    <x v="322"/>
    <n v="44"/>
    <s v="Food Stall"/>
    <x v="7"/>
    <x v="2"/>
    <s v="white bread, kaya, butter, soft-boiled eggs"/>
    <n v="2.8"/>
    <n v="7.89"/>
    <n v="7.58"/>
    <n v="817"/>
    <x v="1"/>
    <b v="0"/>
    <s v="Sunny"/>
    <n v="6192.86"/>
    <n v="2287.6"/>
    <n v="3905.2599999999998"/>
    <n v="6192.86"/>
    <n v="7.58"/>
    <n v="817"/>
    <n v="3905.2599999999998"/>
    <s v=""/>
  </r>
  <r>
    <x v="322"/>
    <n v="10"/>
    <s v="Fine Dining"/>
    <x v="11"/>
    <x v="2"/>
    <s v="black tea, lemon, sugar syrup"/>
    <n v="1.2"/>
    <n v="5.29"/>
    <n v="7.98"/>
    <n v="620"/>
    <x v="0"/>
    <b v="0"/>
    <s v="Sunny"/>
    <n v="4947.6000000000004"/>
    <n v="744"/>
    <n v="4203.6000000000004"/>
    <n v="4947.6000000000004"/>
    <n v="7.98"/>
    <n v="620"/>
    <n v="4203.6000000000004"/>
    <s v=""/>
  </r>
  <r>
    <x v="322"/>
    <n v="45"/>
    <s v="Food Stall"/>
    <x v="9"/>
    <x v="1"/>
    <s v="chicken, rice, ginger, garlic, chili sauce, cucumber"/>
    <n v="4"/>
    <n v="8.32"/>
    <n v="13.46"/>
    <n v="326"/>
    <x v="0"/>
    <b v="0"/>
    <s v="Sunny"/>
    <n v="4387.96"/>
    <n v="1304"/>
    <n v="3083.96"/>
    <n v="4387.96"/>
    <n v="13.46"/>
    <n v="326"/>
    <n v="3083.96"/>
    <s v=""/>
  </r>
  <r>
    <x v="322"/>
    <n v="30"/>
    <s v="Cafe"/>
    <x v="10"/>
    <x v="1"/>
    <s v="black tea, condensed milk, evaporated milk"/>
    <n v="0.9"/>
    <n v="2.79"/>
    <n v="3.35"/>
    <n v="886"/>
    <x v="0"/>
    <b v="0"/>
    <s v="Sunny"/>
    <n v="2968.1"/>
    <n v="797.4"/>
    <n v="2170.6999999999998"/>
    <n v="2968.1"/>
    <n v="3.35"/>
    <n v="886"/>
    <n v="2170.6999999999998"/>
    <s v=""/>
  </r>
  <r>
    <x v="322"/>
    <n v="20"/>
    <s v="Casual Dining"/>
    <x v="7"/>
    <x v="2"/>
    <s v="white bread, kaya, butter, soft-boiled eggs"/>
    <n v="2.8"/>
    <n v="10.34"/>
    <n v="10.94"/>
    <n v="619"/>
    <x v="0"/>
    <b v="0"/>
    <s v="Sunny"/>
    <n v="6771.86"/>
    <n v="1733.1999999999998"/>
    <n v="5038.66"/>
    <n v="6771.86"/>
    <n v="10.94"/>
    <n v="619"/>
    <n v="5038.66"/>
    <s v=""/>
  </r>
  <r>
    <x v="323"/>
    <n v="3"/>
    <s v="Cafe"/>
    <x v="13"/>
    <x v="1"/>
    <s v="mushrooms, cream, onion, garlic, vegetable broth"/>
    <n v="3.5"/>
    <n v="12.62"/>
    <n v="15.91"/>
    <n v="75"/>
    <x v="0"/>
    <b v="0"/>
    <s v="Cloudy"/>
    <n v="1193.25"/>
    <n v="262.5"/>
    <n v="930.75"/>
    <n v="1193.25"/>
    <n v="15.91"/>
    <n v="75"/>
    <n v="930.75"/>
    <s v=""/>
  </r>
  <r>
    <x v="323"/>
    <n v="15"/>
    <s v="Food Stall"/>
    <x v="7"/>
    <x v="2"/>
    <s v="white bread, kaya, butter, soft-boiled eggs"/>
    <n v="2.8"/>
    <n v="5.24"/>
    <n v="8.7899999999999991"/>
    <n v="299"/>
    <x v="0"/>
    <b v="0"/>
    <s v="Rainy"/>
    <n v="2628.2099999999996"/>
    <n v="837.19999999999993"/>
    <n v="1791.0099999999998"/>
    <n v="2628.2099999999996"/>
    <n v="8.7899999999999991"/>
    <n v="299"/>
    <n v="1791.0099999999998"/>
    <s v=""/>
  </r>
  <r>
    <x v="323"/>
    <n v="6"/>
    <s v="Fine Dining"/>
    <x v="1"/>
    <x v="1"/>
    <s v="spaghetti, eggs, cheese, beef bacon, black pepper"/>
    <n v="9"/>
    <n v="41.62"/>
    <n v="63.33"/>
    <n v="0"/>
    <x v="0"/>
    <b v="0"/>
    <s v="Sunny"/>
    <n v="0"/>
    <n v="0"/>
    <n v="0"/>
    <n v="0"/>
    <n v="63.33"/>
    <n v="0"/>
    <n v="0"/>
    <s v=""/>
  </r>
  <r>
    <x v="323"/>
    <n v="16"/>
    <s v="Food Stall"/>
    <x v="6"/>
    <x v="1"/>
    <s v="chicken, yogurt, tandoori masala, ginger, garlic"/>
    <n v="7"/>
    <n v="17.100000000000001"/>
    <n v="18.559999999999999"/>
    <n v="210"/>
    <x v="1"/>
    <b v="0"/>
    <s v="Cloudy"/>
    <n v="3897.6"/>
    <n v="1470"/>
    <n v="2427.6"/>
    <n v="3897.6"/>
    <n v="18.559999999999999"/>
    <n v="210"/>
    <n v="2427.6"/>
    <s v=""/>
  </r>
  <r>
    <x v="323"/>
    <n v="47"/>
    <s v="Food Stall"/>
    <x v="7"/>
    <x v="2"/>
    <s v="white bread, kaya, butter, soft-boiled eggs"/>
    <n v="2.8"/>
    <n v="6.21"/>
    <n v="9.89"/>
    <n v="358"/>
    <x v="0"/>
    <b v="0"/>
    <s v="Cloudy"/>
    <n v="3540.6200000000003"/>
    <n v="1002.4"/>
    <n v="2538.2200000000003"/>
    <n v="3540.6200000000003"/>
    <n v="9.89"/>
    <n v="358"/>
    <n v="2538.2200000000003"/>
    <s v=""/>
  </r>
  <r>
    <x v="323"/>
    <n v="48"/>
    <s v="Casual Dining"/>
    <x v="5"/>
    <x v="0"/>
    <s v="flat rice noodles, prawns, cockles, bean sprouts, chives, soy sauce"/>
    <n v="5"/>
    <n v="16.41"/>
    <n v="23.66"/>
    <n v="154"/>
    <x v="0"/>
    <b v="0"/>
    <s v="Cloudy"/>
    <n v="3643.64"/>
    <n v="770"/>
    <n v="2873.64"/>
    <n v="3643.64"/>
    <n v="23.66"/>
    <n v="154"/>
    <n v="2873.64"/>
    <s v=""/>
  </r>
  <r>
    <x v="323"/>
    <n v="50"/>
    <s v="Food Stall"/>
    <x v="6"/>
    <x v="1"/>
    <s v="chicken, yogurt, tandoori masala, ginger, garlic"/>
    <n v="7"/>
    <n v="16.739999999999998"/>
    <n v="27.6"/>
    <n v="32"/>
    <x v="0"/>
    <b v="0"/>
    <s v="Sunny"/>
    <n v="883.2"/>
    <n v="224"/>
    <n v="659.2"/>
    <n v="883.2"/>
    <n v="27.6"/>
    <n v="32"/>
    <n v="659.2"/>
    <s v=""/>
  </r>
  <r>
    <x v="323"/>
    <n v="21"/>
    <s v="Casual Dining"/>
    <x v="8"/>
    <x v="1"/>
    <s v="chicken thigh, black pepper sauce, fries, coleslaw"/>
    <n v="8"/>
    <n v="23.36"/>
    <n v="43.58"/>
    <n v="115"/>
    <x v="0"/>
    <b v="0"/>
    <s v="Sunny"/>
    <n v="5011.7"/>
    <n v="920"/>
    <n v="4091.7"/>
    <n v="5011.7"/>
    <n v="43.58"/>
    <n v="115"/>
    <n v="4091.7"/>
    <s v=""/>
  </r>
  <r>
    <x v="323"/>
    <n v="34"/>
    <s v="Casual Dining"/>
    <x v="7"/>
    <x v="2"/>
    <s v="white bread, kaya, butter, soft-boiled eggs"/>
    <n v="2.8"/>
    <n v="9.06"/>
    <n v="13.23"/>
    <n v="234"/>
    <x v="0"/>
    <b v="0"/>
    <s v="Cloudy"/>
    <n v="3095.82"/>
    <n v="655.19999999999993"/>
    <n v="2440.6200000000003"/>
    <n v="3095.82"/>
    <n v="13.23"/>
    <n v="234"/>
    <n v="2440.6200000000003"/>
    <s v=""/>
  </r>
  <r>
    <x v="323"/>
    <n v="4"/>
    <s v="Cafe"/>
    <x v="12"/>
    <x v="0"/>
    <s v="rice, coconut milk, sambal, anchovies, egg, peanuts"/>
    <n v="2.5"/>
    <n v="9.36"/>
    <n v="7.58"/>
    <n v="517"/>
    <x v="1"/>
    <b v="0"/>
    <s v="Sunny"/>
    <n v="3918.86"/>
    <n v="1292.5"/>
    <n v="2626.36"/>
    <n v="3918.86"/>
    <n v="7.58"/>
    <n v="517"/>
    <n v="2626.36"/>
    <s v=""/>
  </r>
  <r>
    <x v="323"/>
    <n v="24"/>
    <s v="Casual Dining"/>
    <x v="4"/>
    <x v="1"/>
    <s v="rice flour jelly, coconut milk, palm sugar, red beans"/>
    <n v="2"/>
    <n v="5.05"/>
    <n v="7.75"/>
    <n v="189"/>
    <x v="1"/>
    <b v="0"/>
    <s v="Cloudy"/>
    <n v="1464.75"/>
    <n v="378"/>
    <n v="1086.75"/>
    <n v="1464.75"/>
    <n v="7.75"/>
    <n v="189"/>
    <n v="1086.75"/>
    <s v=""/>
  </r>
  <r>
    <x v="323"/>
    <n v="30"/>
    <s v="Cafe"/>
    <x v="2"/>
    <x v="1"/>
    <s v="beef, coconut milk, galangal, lemongrass, spices, chili"/>
    <n v="9"/>
    <n v="27.35"/>
    <n v="36.270000000000003"/>
    <n v="152"/>
    <x v="0"/>
    <b v="0"/>
    <s v="Sunny"/>
    <n v="5513.0400000000009"/>
    <n v="1368"/>
    <n v="4145.0400000000009"/>
    <n v="5513.0400000000009"/>
    <n v="36.270000000000003"/>
    <n v="152"/>
    <n v="4145.0400000000009"/>
    <s v=""/>
  </r>
  <r>
    <x v="323"/>
    <n v="43"/>
    <s v="Casual Dining"/>
    <x v="2"/>
    <x v="0"/>
    <s v="beef, coconut milk, galangal, lemongrass, spices, chili"/>
    <n v="9"/>
    <n v="26.77"/>
    <n v="57.25"/>
    <n v="0"/>
    <x v="0"/>
    <b v="0"/>
    <s v="Rainy"/>
    <n v="0"/>
    <n v="0"/>
    <n v="0"/>
    <n v="0"/>
    <n v="57.25"/>
    <n v="0"/>
    <n v="0"/>
    <s v=""/>
  </r>
  <r>
    <x v="323"/>
    <n v="16"/>
    <s v="Food Stall"/>
    <x v="6"/>
    <x v="1"/>
    <s v="chicken, yogurt, tandoori masala, ginger, garlic"/>
    <n v="7"/>
    <n v="13.96"/>
    <n v="22.95"/>
    <n v="210"/>
    <x v="0"/>
    <b v="0"/>
    <s v="Sunny"/>
    <n v="4819.5"/>
    <n v="1470"/>
    <n v="3349.5"/>
    <n v="4819.5"/>
    <n v="22.95"/>
    <n v="210"/>
    <n v="3349.5"/>
    <s v=""/>
  </r>
  <r>
    <x v="323"/>
    <n v="17"/>
    <s v="Food Stall"/>
    <x v="0"/>
    <x v="0"/>
    <s v="rice noodles, fish broth, tamarind, shrimp paste, cucumber, mint"/>
    <n v="4.5"/>
    <n v="11.9"/>
    <n v="19.68"/>
    <n v="107"/>
    <x v="0"/>
    <b v="0"/>
    <s v="Cloudy"/>
    <n v="2105.7599999999998"/>
    <n v="481.5"/>
    <n v="1624.2599999999998"/>
    <n v="2105.7599999999998"/>
    <n v="19.68"/>
    <n v="107"/>
    <n v="1624.2599999999998"/>
    <s v=""/>
  </r>
  <r>
    <x v="323"/>
    <n v="8"/>
    <s v="Casual Dining"/>
    <x v="7"/>
    <x v="2"/>
    <s v="white bread, kaya, butter, soft-boiled eggs"/>
    <n v="2.8"/>
    <n v="8.5399999999999991"/>
    <n v="12.99"/>
    <n v="252"/>
    <x v="0"/>
    <b v="0"/>
    <s v="Cloudy"/>
    <n v="3273.48"/>
    <n v="705.59999999999991"/>
    <n v="2567.88"/>
    <n v="3273.48"/>
    <n v="12.99"/>
    <n v="252"/>
    <n v="2567.88"/>
    <s v=""/>
  </r>
  <r>
    <x v="323"/>
    <n v="7"/>
    <s v="Casual Dining"/>
    <x v="13"/>
    <x v="1"/>
    <s v="mushrooms, cream, onion, garlic, vegetable broth"/>
    <n v="3.5"/>
    <n v="12.02"/>
    <n v="18.2"/>
    <n v="15"/>
    <x v="0"/>
    <b v="0"/>
    <s v="Sunny"/>
    <n v="273"/>
    <n v="52.5"/>
    <n v="220.5"/>
    <n v="273"/>
    <n v="18.2"/>
    <n v="15"/>
    <n v="220.5"/>
    <s v=""/>
  </r>
  <r>
    <x v="323"/>
    <n v="41"/>
    <s v="Cafe"/>
    <x v="7"/>
    <x v="2"/>
    <s v="white bread, kaya, butter, soft-boiled eggs"/>
    <n v="2.8"/>
    <n v="9.8000000000000007"/>
    <n v="8.9700000000000006"/>
    <n v="589"/>
    <x v="1"/>
    <b v="0"/>
    <s v="Rainy"/>
    <n v="5283.33"/>
    <n v="1649.1999999999998"/>
    <n v="3634.13"/>
    <n v="5283.33"/>
    <n v="8.9700000000000006"/>
    <n v="589"/>
    <n v="3634.13"/>
    <s v=""/>
  </r>
  <r>
    <x v="323"/>
    <n v="38"/>
    <s v="Fine Dining"/>
    <x v="11"/>
    <x v="1"/>
    <s v="black tea, lemon, sugar syrup"/>
    <n v="1.2"/>
    <n v="6.96"/>
    <n v="5.73"/>
    <n v="460"/>
    <x v="1"/>
    <b v="0"/>
    <s v="Cloudy"/>
    <n v="2635.8"/>
    <n v="552"/>
    <n v="2083.8000000000002"/>
    <n v="2635.8"/>
    <n v="5.73"/>
    <n v="460"/>
    <n v="2083.8000000000002"/>
    <s v=""/>
  </r>
  <r>
    <x v="323"/>
    <n v="47"/>
    <s v="Food Stall"/>
    <x v="10"/>
    <x v="1"/>
    <s v="black tea, condensed milk, evaporated milk"/>
    <n v="0.9"/>
    <n v="2.2400000000000002"/>
    <n v="2.4"/>
    <n v="420"/>
    <x v="0"/>
    <b v="0"/>
    <s v="Sunny"/>
    <n v="1008"/>
    <n v="378"/>
    <n v="630"/>
    <n v="1008"/>
    <n v="2.4"/>
    <n v="420"/>
    <n v="630"/>
    <s v=""/>
  </r>
  <r>
    <x v="323"/>
    <n v="50"/>
    <s v="Food Stall"/>
    <x v="6"/>
    <x v="1"/>
    <s v="chicken, yogurt, tandoori masala, ginger, garlic"/>
    <n v="7"/>
    <n v="16.09"/>
    <n v="27.58"/>
    <n v="91"/>
    <x v="0"/>
    <b v="0"/>
    <s v="Rainy"/>
    <n v="2509.7799999999997"/>
    <n v="637"/>
    <n v="1872.7799999999997"/>
    <n v="2509.7799999999997"/>
    <n v="27.58"/>
    <n v="91"/>
    <n v="1872.7799999999997"/>
    <s v=""/>
  </r>
  <r>
    <x v="323"/>
    <n v="44"/>
    <s v="Food Stall"/>
    <x v="0"/>
    <x v="0"/>
    <s v="rice noodles, fish broth, tamarind, shrimp paste, cucumber, mint"/>
    <n v="4.5"/>
    <n v="9.48"/>
    <n v="18.059999999999999"/>
    <n v="109"/>
    <x v="0"/>
    <b v="0"/>
    <s v="Cloudy"/>
    <n v="1968.54"/>
    <n v="490.5"/>
    <n v="1478.04"/>
    <n v="1968.54"/>
    <n v="18.059999999999999"/>
    <n v="109"/>
    <n v="1478.04"/>
    <s v=""/>
  </r>
  <r>
    <x v="323"/>
    <n v="50"/>
    <s v="Food Stall"/>
    <x v="6"/>
    <x v="1"/>
    <s v="chicken, yogurt, tandoori masala, ginger, garlic"/>
    <n v="7"/>
    <n v="15.14"/>
    <n v="29.71"/>
    <n v="110"/>
    <x v="0"/>
    <b v="0"/>
    <s v="Cloudy"/>
    <n v="3268.1"/>
    <n v="770"/>
    <n v="2498.1"/>
    <n v="3268.1"/>
    <n v="29.71"/>
    <n v="110"/>
    <n v="2498.1"/>
    <s v=""/>
  </r>
  <r>
    <x v="323"/>
    <n v="32"/>
    <s v="Fine Dining"/>
    <x v="1"/>
    <x v="0"/>
    <s v="spaghetti, eggs, cheese, beef bacon, black pepper"/>
    <n v="9"/>
    <n v="35.409999999999997"/>
    <n v="55.21"/>
    <n v="308"/>
    <x v="0"/>
    <b v="0"/>
    <s v="Sunny"/>
    <n v="17004.68"/>
    <n v="2772"/>
    <n v="14232.68"/>
    <n v="17004.68"/>
    <n v="55.21"/>
    <n v="308"/>
    <n v="14232.68"/>
    <s v=""/>
  </r>
  <r>
    <x v="323"/>
    <n v="28"/>
    <s v="Fine Dining"/>
    <x v="8"/>
    <x v="1"/>
    <s v="chicken thigh, black pepper sauce, fries, coleslaw"/>
    <n v="8"/>
    <n v="36.28"/>
    <n v="58.68"/>
    <n v="153"/>
    <x v="0"/>
    <b v="0"/>
    <s v="Sunny"/>
    <n v="8978.0399999999991"/>
    <n v="1224"/>
    <n v="7754.0399999999991"/>
    <n v="8978.0399999999991"/>
    <n v="58.68"/>
    <n v="153"/>
    <n v="7754.0399999999991"/>
    <s v=""/>
  </r>
  <r>
    <x v="323"/>
    <n v="35"/>
    <s v="Food Stall"/>
    <x v="7"/>
    <x v="2"/>
    <s v="white bread, kaya, butter, soft-boiled eggs"/>
    <n v="2.8"/>
    <n v="5.82"/>
    <n v="7.94"/>
    <n v="382"/>
    <x v="0"/>
    <b v="0"/>
    <s v="Cloudy"/>
    <n v="3033.08"/>
    <n v="1069.5999999999999"/>
    <n v="1963.48"/>
    <n v="3033.08"/>
    <n v="7.94"/>
    <n v="382"/>
    <n v="1963.48"/>
    <s v=""/>
  </r>
  <r>
    <x v="323"/>
    <n v="14"/>
    <s v="Food Stall"/>
    <x v="12"/>
    <x v="2"/>
    <s v="rice, coconut milk, sambal, anchovies, egg, peanuts"/>
    <n v="2.5"/>
    <n v="5.46"/>
    <n v="7.68"/>
    <n v="308"/>
    <x v="0"/>
    <b v="0"/>
    <s v="Sunny"/>
    <n v="2365.44"/>
    <n v="770"/>
    <n v="1595.44"/>
    <n v="2365.44"/>
    <n v="7.68"/>
    <n v="308"/>
    <n v="1595.44"/>
    <s v=""/>
  </r>
  <r>
    <x v="323"/>
    <n v="16"/>
    <s v="Food Stall"/>
    <x v="3"/>
    <x v="1"/>
    <s v="flour, ghee, egg, water, curry"/>
    <n v="0.8"/>
    <n v="1.83"/>
    <n v="2.8"/>
    <n v="228"/>
    <x v="0"/>
    <b v="0"/>
    <s v="Sunny"/>
    <n v="638.4"/>
    <n v="182.4"/>
    <n v="456"/>
    <n v="638.4"/>
    <n v="2.8"/>
    <n v="228"/>
    <n v="456"/>
    <s v=""/>
  </r>
  <r>
    <x v="323"/>
    <n v="42"/>
    <s v="Fine Dining"/>
    <x v="11"/>
    <x v="2"/>
    <s v="black tea, lemon, sugar syrup"/>
    <n v="1.2"/>
    <n v="6.44"/>
    <n v="7.89"/>
    <n v="260"/>
    <x v="0"/>
    <b v="0"/>
    <s v="Sunny"/>
    <n v="2051.4"/>
    <n v="312"/>
    <n v="1739.4"/>
    <n v="2051.4"/>
    <n v="7.89"/>
    <n v="260"/>
    <n v="1739.4"/>
    <s v=""/>
  </r>
  <r>
    <x v="323"/>
    <n v="32"/>
    <s v="Fine Dining"/>
    <x v="1"/>
    <x v="0"/>
    <s v="spaghetti, eggs, cheese, beef bacon, black pepper"/>
    <n v="9"/>
    <n v="36.78"/>
    <n v="58.78"/>
    <n v="259"/>
    <x v="0"/>
    <b v="0"/>
    <s v="Rainy"/>
    <n v="15224.02"/>
    <n v="2331"/>
    <n v="12893.02"/>
    <n v="15224.02"/>
    <n v="58.78"/>
    <n v="259"/>
    <n v="12893.02"/>
    <s v=""/>
  </r>
  <r>
    <x v="323"/>
    <n v="14"/>
    <s v="Food Stall"/>
    <x v="2"/>
    <x v="1"/>
    <s v="beef, coconut milk, galangal, lemongrass, spices, chili"/>
    <n v="9"/>
    <n v="19.329999999999998"/>
    <n v="39.24"/>
    <n v="108"/>
    <x v="0"/>
    <b v="0"/>
    <s v="Cloudy"/>
    <n v="4237.92"/>
    <n v="972"/>
    <n v="3265.92"/>
    <n v="4237.92"/>
    <n v="39.24"/>
    <n v="108"/>
    <n v="3265.92"/>
    <s v=""/>
  </r>
  <r>
    <x v="323"/>
    <n v="29"/>
    <s v="Food Stall"/>
    <x v="7"/>
    <x v="2"/>
    <s v="white bread, kaya, butter, soft-boiled eggs"/>
    <n v="2.8"/>
    <n v="5.23"/>
    <n v="8.6"/>
    <n v="460"/>
    <x v="0"/>
    <b v="0"/>
    <s v="Cloudy"/>
    <n v="3956"/>
    <n v="1288"/>
    <n v="2668"/>
    <n v="3956"/>
    <n v="8.6"/>
    <n v="460"/>
    <n v="2668"/>
    <s v=""/>
  </r>
  <r>
    <x v="323"/>
    <n v="2"/>
    <s v="Food Stall"/>
    <x v="3"/>
    <x v="1"/>
    <s v="flour, ghee, egg, water, curry"/>
    <n v="0.8"/>
    <n v="1.63"/>
    <n v="2.87"/>
    <n v="211"/>
    <x v="0"/>
    <b v="0"/>
    <s v="Cloudy"/>
    <n v="605.57000000000005"/>
    <n v="168.8"/>
    <n v="436.77000000000004"/>
    <n v="605.57000000000005"/>
    <n v="2.87"/>
    <n v="211"/>
    <n v="436.77000000000004"/>
    <s v=""/>
  </r>
  <r>
    <x v="324"/>
    <n v="21"/>
    <s v="Casual Dining"/>
    <x v="10"/>
    <x v="2"/>
    <s v="black tea, condensed milk, evaporated milk"/>
    <n v="0.9"/>
    <n v="2.64"/>
    <n v="4.3899999999999997"/>
    <n v="494"/>
    <x v="0"/>
    <b v="0"/>
    <s v="Cloudy"/>
    <n v="2168.66"/>
    <n v="444.6"/>
    <n v="1724.06"/>
    <n v="2168.66"/>
    <n v="4.3899999999999997"/>
    <n v="494"/>
    <n v="1724.06"/>
    <s v=""/>
  </r>
  <r>
    <x v="324"/>
    <n v="24"/>
    <s v="Casual Dining"/>
    <x v="5"/>
    <x v="0"/>
    <s v="flat rice noodles, prawns, cockles, bean sprouts, chives, soy sauce"/>
    <n v="5"/>
    <n v="14.42"/>
    <n v="20.38"/>
    <n v="285"/>
    <x v="0"/>
    <b v="0"/>
    <s v="Cloudy"/>
    <n v="5808.2999999999993"/>
    <n v="1425"/>
    <n v="4383.2999999999993"/>
    <n v="5808.2999999999993"/>
    <n v="20.38"/>
    <n v="285"/>
    <n v="4383.2999999999993"/>
    <s v=""/>
  </r>
  <r>
    <x v="324"/>
    <n v="32"/>
    <s v="Fine Dining"/>
    <x v="8"/>
    <x v="0"/>
    <s v="chicken thigh, black pepper sauce, fries, coleslaw"/>
    <n v="8"/>
    <n v="40.31"/>
    <n v="55.44"/>
    <n v="167"/>
    <x v="0"/>
    <b v="1"/>
    <s v="Rainy"/>
    <n v="9258.48"/>
    <n v="1336"/>
    <n v="7922.48"/>
    <n v="9258.48"/>
    <n v="55.44"/>
    <n v="167"/>
    <n v="7922.48"/>
    <s v=""/>
  </r>
  <r>
    <x v="324"/>
    <n v="8"/>
    <s v="Casual Dining"/>
    <x v="10"/>
    <x v="1"/>
    <s v="black tea, condensed milk, evaporated milk"/>
    <n v="0.9"/>
    <n v="2.4"/>
    <n v="4.07"/>
    <n v="322"/>
    <x v="0"/>
    <b v="0"/>
    <s v="Cloudy"/>
    <n v="1310.5400000000002"/>
    <n v="289.8"/>
    <n v="1020.7400000000002"/>
    <n v="1310.5400000000002"/>
    <n v="4.07"/>
    <n v="322"/>
    <n v="1020.7400000000002"/>
    <s v=""/>
  </r>
  <r>
    <x v="324"/>
    <n v="6"/>
    <s v="Fine Dining"/>
    <x v="8"/>
    <x v="0"/>
    <s v="chicken thigh, black pepper sauce, fries, coleslaw"/>
    <n v="8"/>
    <n v="34.5"/>
    <n v="62.7"/>
    <n v="157"/>
    <x v="0"/>
    <b v="0"/>
    <s v="Sunny"/>
    <n v="9843.9"/>
    <n v="1256"/>
    <n v="8587.9"/>
    <n v="9843.9"/>
    <n v="62.7"/>
    <n v="157"/>
    <n v="8587.9"/>
    <s v=""/>
  </r>
  <r>
    <x v="324"/>
    <n v="24"/>
    <s v="Casual Dining"/>
    <x v="5"/>
    <x v="1"/>
    <s v="flat rice noodles, prawns, cockles, bean sprouts, chives, soy sauce"/>
    <n v="5"/>
    <n v="17.53"/>
    <n v="32.33"/>
    <n v="109"/>
    <x v="0"/>
    <b v="0"/>
    <s v="Sunny"/>
    <n v="3523.97"/>
    <n v="545"/>
    <n v="2978.97"/>
    <n v="3523.97"/>
    <n v="32.33"/>
    <n v="109"/>
    <n v="2978.97"/>
    <s v=""/>
  </r>
  <r>
    <x v="324"/>
    <n v="28"/>
    <s v="Fine Dining"/>
    <x v="2"/>
    <x v="0"/>
    <s v="beef, coconut milk, galangal, lemongrass, spices, chili"/>
    <n v="9"/>
    <n v="47.87"/>
    <n v="74.319999999999993"/>
    <n v="20"/>
    <x v="0"/>
    <b v="0"/>
    <s v="Sunny"/>
    <n v="1486.3999999999999"/>
    <n v="180"/>
    <n v="1306.3999999999999"/>
    <n v="1486.3999999999999"/>
    <n v="74.319999999999993"/>
    <n v="20"/>
    <n v="1306.3999999999999"/>
    <s v=""/>
  </r>
  <r>
    <x v="324"/>
    <n v="5"/>
    <s v="Cafe"/>
    <x v="11"/>
    <x v="0"/>
    <s v="black tea, lemon, sugar syrup"/>
    <n v="1.2"/>
    <n v="3.78"/>
    <n v="5.47"/>
    <n v="265"/>
    <x v="0"/>
    <b v="0"/>
    <s v="Cloudy"/>
    <n v="1449.55"/>
    <n v="318"/>
    <n v="1131.55"/>
    <n v="1449.55"/>
    <n v="5.47"/>
    <n v="265"/>
    <n v="1131.55"/>
    <s v=""/>
  </r>
  <r>
    <x v="324"/>
    <n v="33"/>
    <s v="Cafe"/>
    <x v="8"/>
    <x v="0"/>
    <s v="chicken thigh, black pepper sauce, fries, coleslaw"/>
    <n v="8"/>
    <n v="23.9"/>
    <n v="32.479999999999997"/>
    <n v="245"/>
    <x v="0"/>
    <b v="1"/>
    <s v="Cloudy"/>
    <n v="7957.5999999999995"/>
    <n v="1960"/>
    <n v="5997.5999999999995"/>
    <n v="7957.5999999999995"/>
    <n v="32.479999999999997"/>
    <n v="245"/>
    <n v="5997.5999999999995"/>
    <s v=""/>
  </r>
  <r>
    <x v="324"/>
    <n v="47"/>
    <s v="Food Stall"/>
    <x v="0"/>
    <x v="0"/>
    <s v="rice noodles, fish broth, tamarind, shrimp paste, cucumber, mint"/>
    <n v="4.5"/>
    <n v="9.68"/>
    <n v="16.899999999999999"/>
    <n v="241"/>
    <x v="0"/>
    <b v="0"/>
    <s v="Sunny"/>
    <n v="4072.8999999999996"/>
    <n v="1084.5"/>
    <n v="2988.3999999999996"/>
    <n v="4072.8999999999996"/>
    <n v="16.899999999999999"/>
    <n v="241"/>
    <n v="2988.3999999999996"/>
    <s v=""/>
  </r>
  <r>
    <x v="324"/>
    <n v="31"/>
    <s v="Food Stall"/>
    <x v="0"/>
    <x v="0"/>
    <s v="rice noodles, fish broth, tamarind, shrimp paste, cucumber, mint"/>
    <n v="4.5"/>
    <n v="12.06"/>
    <n v="19.690000000000001"/>
    <n v="81"/>
    <x v="0"/>
    <b v="0"/>
    <s v="Cloudy"/>
    <n v="1594.89"/>
    <n v="364.5"/>
    <n v="1230.3900000000001"/>
    <n v="1594.89"/>
    <n v="19.690000000000001"/>
    <n v="81"/>
    <n v="1230.3900000000001"/>
    <s v=""/>
  </r>
  <r>
    <x v="324"/>
    <n v="7"/>
    <s v="Casual Dining"/>
    <x v="8"/>
    <x v="0"/>
    <s v="chicken thigh, black pepper sauce, fries, coleslaw"/>
    <n v="8"/>
    <n v="22.86"/>
    <n v="50.14"/>
    <n v="0"/>
    <x v="0"/>
    <b v="0"/>
    <s v="Rainy"/>
    <n v="0"/>
    <n v="0"/>
    <n v="0"/>
    <n v="0"/>
    <n v="50.14"/>
    <n v="0"/>
    <n v="0"/>
    <s v=""/>
  </r>
  <r>
    <x v="324"/>
    <n v="2"/>
    <s v="Food Stall"/>
    <x v="3"/>
    <x v="2"/>
    <s v="flour, ghee, egg, water, curry"/>
    <n v="0.8"/>
    <n v="1.77"/>
    <n v="2.88"/>
    <n v="348"/>
    <x v="0"/>
    <b v="0"/>
    <s v="Sunny"/>
    <n v="1002.24"/>
    <n v="278.40000000000003"/>
    <n v="723.83999999999992"/>
    <n v="1002.24"/>
    <n v="2.88"/>
    <n v="348"/>
    <n v="723.83999999999992"/>
    <s v=""/>
  </r>
  <r>
    <x v="324"/>
    <n v="10"/>
    <s v="Fine Dining"/>
    <x v="2"/>
    <x v="0"/>
    <s v="beef, coconut milk, galangal, lemongrass, spices, chili"/>
    <n v="9"/>
    <n v="48.71"/>
    <n v="82.4"/>
    <n v="6"/>
    <x v="0"/>
    <b v="0"/>
    <s v="Sunny"/>
    <n v="494.40000000000003"/>
    <n v="54"/>
    <n v="440.40000000000003"/>
    <n v="494.40000000000003"/>
    <n v="82.4"/>
    <n v="6"/>
    <n v="440.40000000000003"/>
    <s v=""/>
  </r>
  <r>
    <x v="324"/>
    <n v="30"/>
    <s v="Cafe"/>
    <x v="11"/>
    <x v="2"/>
    <s v="black tea, lemon, sugar syrup"/>
    <n v="1.2"/>
    <n v="4.3899999999999997"/>
    <n v="6.45"/>
    <n v="91"/>
    <x v="0"/>
    <b v="0"/>
    <s v="Cloudy"/>
    <n v="586.95000000000005"/>
    <n v="109.2"/>
    <n v="477.75000000000006"/>
    <n v="586.95000000000005"/>
    <n v="6.45"/>
    <n v="91"/>
    <n v="477.75000000000006"/>
    <s v=""/>
  </r>
  <r>
    <x v="324"/>
    <n v="11"/>
    <s v="Food Stall"/>
    <x v="4"/>
    <x v="1"/>
    <s v="rice flour jelly, coconut milk, palm sugar, red beans"/>
    <n v="2"/>
    <n v="4.5599999999999996"/>
    <n v="5.82"/>
    <n v="301"/>
    <x v="0"/>
    <b v="1"/>
    <s v="Cloudy"/>
    <n v="1751.8200000000002"/>
    <n v="602"/>
    <n v="1149.8200000000002"/>
    <n v="1751.8200000000002"/>
    <n v="5.82"/>
    <n v="301"/>
    <n v="1149.8200000000002"/>
    <s v=""/>
  </r>
  <r>
    <x v="324"/>
    <n v="42"/>
    <s v="Fine Dining"/>
    <x v="13"/>
    <x v="0"/>
    <s v="mushrooms, cream, onion, garlic, vegetable broth"/>
    <n v="3.5"/>
    <n v="17.07"/>
    <n v="32.25"/>
    <n v="104"/>
    <x v="0"/>
    <b v="0"/>
    <s v="Rainy"/>
    <n v="3354"/>
    <n v="364"/>
    <n v="2990"/>
    <n v="3354"/>
    <n v="32.25"/>
    <n v="104"/>
    <n v="2990"/>
    <s v=""/>
  </r>
  <r>
    <x v="324"/>
    <n v="49"/>
    <s v="Kopitiam"/>
    <x v="5"/>
    <x v="1"/>
    <s v="flat rice noodles, prawns, cockles, bean sprouts, chives, soy sauce"/>
    <n v="5"/>
    <n v="10.85"/>
    <n v="20.73"/>
    <n v="62"/>
    <x v="0"/>
    <b v="0"/>
    <s v="Rainy"/>
    <n v="1285.26"/>
    <n v="310"/>
    <n v="975.26"/>
    <n v="1285.26"/>
    <n v="20.73"/>
    <n v="62"/>
    <n v="975.26"/>
    <s v=""/>
  </r>
  <r>
    <x v="324"/>
    <n v="7"/>
    <s v="Casual Dining"/>
    <x v="13"/>
    <x v="1"/>
    <s v="mushrooms, cream, onion, garlic, vegetable broth"/>
    <n v="3.5"/>
    <n v="10.32"/>
    <n v="22.52"/>
    <n v="95"/>
    <x v="0"/>
    <b v="1"/>
    <s v="Rainy"/>
    <n v="2139.4"/>
    <n v="332.5"/>
    <n v="1806.9"/>
    <n v="2139.4"/>
    <n v="22.52"/>
    <n v="95"/>
    <n v="1806.9"/>
    <s v=""/>
  </r>
  <r>
    <x v="324"/>
    <n v="10"/>
    <s v="Fine Dining"/>
    <x v="1"/>
    <x v="1"/>
    <s v="spaghetti, eggs, cheese, beef bacon, black pepper"/>
    <n v="9"/>
    <n v="46.62"/>
    <n v="58.45"/>
    <n v="31"/>
    <x v="1"/>
    <b v="0"/>
    <s v="Rainy"/>
    <n v="1811.95"/>
    <n v="279"/>
    <n v="1532.95"/>
    <n v="1811.95"/>
    <n v="58.45"/>
    <n v="31"/>
    <n v="1532.95"/>
    <s v=""/>
  </r>
  <r>
    <x v="324"/>
    <n v="24"/>
    <s v="Casual Dining"/>
    <x v="10"/>
    <x v="1"/>
    <s v="black tea, condensed milk, evaporated milk"/>
    <n v="0.9"/>
    <n v="2.36"/>
    <n v="3.49"/>
    <n v="449"/>
    <x v="0"/>
    <b v="0"/>
    <s v="Sunny"/>
    <n v="1567.01"/>
    <n v="404.1"/>
    <n v="1162.9099999999999"/>
    <n v="1567.01"/>
    <n v="3.49"/>
    <n v="449"/>
    <n v="1162.9099999999999"/>
    <s v=""/>
  </r>
  <r>
    <x v="324"/>
    <n v="15"/>
    <s v="Food Stall"/>
    <x v="10"/>
    <x v="1"/>
    <s v="black tea, condensed milk, evaporated milk"/>
    <n v="0.9"/>
    <n v="2.16"/>
    <n v="3.54"/>
    <n v="233"/>
    <x v="0"/>
    <b v="0"/>
    <s v="Rainy"/>
    <n v="824.82"/>
    <n v="209.70000000000002"/>
    <n v="615.12"/>
    <n v="824.82"/>
    <n v="3.54"/>
    <n v="233"/>
    <n v="615.12"/>
    <s v=""/>
  </r>
  <r>
    <x v="324"/>
    <n v="50"/>
    <s v="Food Stall"/>
    <x v="6"/>
    <x v="1"/>
    <s v="chicken, yogurt, tandoori masala, ginger, garlic"/>
    <n v="7"/>
    <n v="16.46"/>
    <n v="26.43"/>
    <n v="79"/>
    <x v="0"/>
    <b v="0"/>
    <s v="Cloudy"/>
    <n v="2087.9699999999998"/>
    <n v="553"/>
    <n v="1534.9699999999998"/>
    <n v="2087.9699999999998"/>
    <n v="26.43"/>
    <n v="79"/>
    <n v="1534.9699999999998"/>
    <s v=""/>
  </r>
  <r>
    <x v="324"/>
    <n v="10"/>
    <s v="Fine Dining"/>
    <x v="11"/>
    <x v="2"/>
    <s v="black tea, lemon, sugar syrup"/>
    <n v="1.2"/>
    <n v="5.9"/>
    <n v="9.39"/>
    <n v="109"/>
    <x v="0"/>
    <b v="0"/>
    <s v="Cloudy"/>
    <n v="1023.5100000000001"/>
    <n v="130.79999999999998"/>
    <n v="892.71000000000015"/>
    <n v="1023.5100000000001"/>
    <n v="9.39"/>
    <n v="109"/>
    <n v="892.71000000000015"/>
    <s v=""/>
  </r>
  <r>
    <x v="325"/>
    <n v="17"/>
    <s v="Food Stall"/>
    <x v="0"/>
    <x v="0"/>
    <s v="rice noodles, fish broth, tamarind, shrimp paste, cucumber, mint"/>
    <n v="4.5"/>
    <n v="10.1"/>
    <n v="17.39"/>
    <n v="132"/>
    <x v="0"/>
    <b v="0"/>
    <s v="Sunny"/>
    <n v="2295.48"/>
    <n v="594"/>
    <n v="1701.48"/>
    <n v="2295.48"/>
    <n v="17.39"/>
    <n v="132"/>
    <n v="1701.48"/>
    <s v=""/>
  </r>
  <r>
    <x v="325"/>
    <n v="10"/>
    <s v="Fine Dining"/>
    <x v="1"/>
    <x v="0"/>
    <s v="spaghetti, eggs, cheese, beef bacon, black pepper"/>
    <n v="9"/>
    <n v="51.6"/>
    <n v="64.760000000000005"/>
    <n v="209"/>
    <x v="0"/>
    <b v="0"/>
    <s v="Sunny"/>
    <n v="13534.840000000002"/>
    <n v="1881"/>
    <n v="11653.840000000002"/>
    <n v="13534.840000000002"/>
    <n v="64.760000000000005"/>
    <n v="209"/>
    <n v="11653.840000000002"/>
    <s v=""/>
  </r>
  <r>
    <x v="325"/>
    <n v="35"/>
    <s v="Food Stall"/>
    <x v="7"/>
    <x v="2"/>
    <s v="white bread, kaya, butter, soft-boiled eggs"/>
    <n v="2.8"/>
    <n v="4.9000000000000004"/>
    <n v="9.39"/>
    <n v="240"/>
    <x v="0"/>
    <b v="0"/>
    <s v="Rainy"/>
    <n v="2253.6000000000004"/>
    <n v="672"/>
    <n v="1581.6000000000004"/>
    <n v="2253.6000000000004"/>
    <n v="9.39"/>
    <n v="240"/>
    <n v="1581.6000000000004"/>
    <s v=""/>
  </r>
  <r>
    <x v="325"/>
    <n v="13"/>
    <s v="Food Stall"/>
    <x v="4"/>
    <x v="0"/>
    <s v="rice flour jelly, coconut milk, palm sugar, red beans"/>
    <n v="2"/>
    <n v="3.94"/>
    <n v="3.56"/>
    <n v="414"/>
    <x v="1"/>
    <b v="0"/>
    <s v="Sunny"/>
    <n v="1473.84"/>
    <n v="828"/>
    <n v="645.83999999999992"/>
    <n v="1473.84"/>
    <n v="3.56"/>
    <n v="414"/>
    <n v="645.83999999999992"/>
    <s v=""/>
  </r>
  <r>
    <x v="325"/>
    <n v="5"/>
    <s v="Cafe"/>
    <x v="11"/>
    <x v="2"/>
    <s v="black tea, lemon, sugar syrup"/>
    <n v="1.2"/>
    <n v="4.54"/>
    <n v="4.96"/>
    <n v="231"/>
    <x v="0"/>
    <b v="0"/>
    <s v="Rainy"/>
    <n v="1145.76"/>
    <n v="277.2"/>
    <n v="868.56"/>
    <n v="1145.76"/>
    <n v="4.96"/>
    <n v="231"/>
    <n v="868.56"/>
    <s v=""/>
  </r>
  <r>
    <x v="325"/>
    <n v="31"/>
    <s v="Food Stall"/>
    <x v="0"/>
    <x v="0"/>
    <s v="rice noodles, fish broth, tamarind, shrimp paste, cucumber, mint"/>
    <n v="4.5"/>
    <n v="12.05"/>
    <n v="17.940000000000001"/>
    <n v="98"/>
    <x v="0"/>
    <b v="0"/>
    <s v="Cloudy"/>
    <n v="1758.1200000000001"/>
    <n v="441"/>
    <n v="1317.1200000000001"/>
    <n v="1758.1200000000001"/>
    <n v="17.940000000000001"/>
    <n v="98"/>
    <n v="1317.1200000000001"/>
    <s v=""/>
  </r>
  <r>
    <x v="325"/>
    <n v="5"/>
    <s v="Cafe"/>
    <x v="11"/>
    <x v="1"/>
    <s v="black tea, lemon, sugar syrup"/>
    <n v="1.2"/>
    <n v="4.12"/>
    <n v="5.75"/>
    <n v="214"/>
    <x v="0"/>
    <b v="0"/>
    <s v="Cloudy"/>
    <n v="1230.5"/>
    <n v="256.8"/>
    <n v="973.7"/>
    <n v="1230.5"/>
    <n v="5.75"/>
    <n v="214"/>
    <n v="973.7"/>
    <s v=""/>
  </r>
  <r>
    <x v="325"/>
    <n v="42"/>
    <s v="Fine Dining"/>
    <x v="1"/>
    <x v="0"/>
    <s v="spaghetti, eggs, cheese, beef bacon, black pepper"/>
    <n v="9"/>
    <n v="43.1"/>
    <n v="67.98"/>
    <n v="104"/>
    <x v="0"/>
    <b v="0"/>
    <s v="Cloudy"/>
    <n v="7069.92"/>
    <n v="936"/>
    <n v="6133.92"/>
    <n v="7069.92"/>
    <n v="67.98"/>
    <n v="104"/>
    <n v="6133.92"/>
    <s v=""/>
  </r>
  <r>
    <x v="325"/>
    <n v="16"/>
    <s v="Food Stall"/>
    <x v="6"/>
    <x v="1"/>
    <s v="chicken, yogurt, tandoori masala, ginger, garlic"/>
    <n v="7"/>
    <n v="17.28"/>
    <n v="22.35"/>
    <n v="251"/>
    <x v="0"/>
    <b v="0"/>
    <s v="Sunny"/>
    <n v="5609.85"/>
    <n v="1757"/>
    <n v="3852.8500000000004"/>
    <n v="5609.85"/>
    <n v="22.35"/>
    <n v="251"/>
    <n v="3852.8500000000004"/>
    <s v=""/>
  </r>
  <r>
    <x v="325"/>
    <n v="4"/>
    <s v="Cafe"/>
    <x v="10"/>
    <x v="2"/>
    <s v="black tea, condensed milk, evaporated milk"/>
    <n v="0.9"/>
    <n v="3.66"/>
    <n v="3.02"/>
    <n v="478"/>
    <x v="0"/>
    <b v="0"/>
    <s v="Cloudy"/>
    <n v="1443.56"/>
    <n v="430.2"/>
    <n v="1013.3599999999999"/>
    <n v="1443.56"/>
    <n v="3.02"/>
    <n v="478"/>
    <n v="1013.3599999999999"/>
    <s v=""/>
  </r>
  <r>
    <x v="325"/>
    <n v="50"/>
    <s v="Food Stall"/>
    <x v="3"/>
    <x v="2"/>
    <s v="flour, ghee, egg, water, curry"/>
    <n v="0.8"/>
    <n v="1.48"/>
    <n v="2.46"/>
    <n v="284"/>
    <x v="0"/>
    <b v="0"/>
    <s v="Cloudy"/>
    <n v="698.64"/>
    <n v="227.20000000000002"/>
    <n v="471.43999999999994"/>
    <n v="698.64"/>
    <n v="2.46"/>
    <n v="284"/>
    <n v="471.43999999999994"/>
    <s v=""/>
  </r>
  <r>
    <x v="325"/>
    <n v="4"/>
    <s v="Cafe"/>
    <x v="2"/>
    <x v="0"/>
    <s v="beef, coconut milk, galangal, lemongrass, spices, chili"/>
    <n v="9"/>
    <n v="28.53"/>
    <n v="48.54"/>
    <n v="48"/>
    <x v="0"/>
    <b v="0"/>
    <s v="Sunny"/>
    <n v="2329.92"/>
    <n v="432"/>
    <n v="1897.92"/>
    <n v="2329.92"/>
    <n v="48.54"/>
    <n v="48"/>
    <n v="1897.92"/>
    <s v=""/>
  </r>
  <r>
    <x v="325"/>
    <n v="38"/>
    <s v="Fine Dining"/>
    <x v="2"/>
    <x v="0"/>
    <s v="beef, coconut milk, galangal, lemongrass, spices, chili"/>
    <n v="9"/>
    <n v="41.79"/>
    <n v="70.36"/>
    <n v="130"/>
    <x v="0"/>
    <b v="0"/>
    <s v="Sunny"/>
    <n v="9146.7999999999993"/>
    <n v="1170"/>
    <n v="7976.7999999999993"/>
    <n v="9146.7999999999993"/>
    <n v="70.36"/>
    <n v="130"/>
    <n v="7976.7999999999993"/>
    <s v=""/>
  </r>
  <r>
    <x v="325"/>
    <n v="3"/>
    <s v="Cafe"/>
    <x v="4"/>
    <x v="1"/>
    <s v="rice flour jelly, coconut milk, palm sugar, red beans"/>
    <n v="2"/>
    <n v="7.5"/>
    <n v="8.94"/>
    <n v="76"/>
    <x v="0"/>
    <b v="0"/>
    <s v="Rainy"/>
    <n v="679.43999999999994"/>
    <n v="152"/>
    <n v="527.43999999999994"/>
    <n v="679.43999999999994"/>
    <n v="8.94"/>
    <n v="76"/>
    <n v="527.43999999999994"/>
    <s v=""/>
  </r>
  <r>
    <x v="325"/>
    <n v="11"/>
    <s v="Food Stall"/>
    <x v="4"/>
    <x v="1"/>
    <s v="rice flour jelly, coconut milk, palm sugar, red beans"/>
    <n v="2"/>
    <n v="4.24"/>
    <n v="8.0299999999999994"/>
    <n v="57"/>
    <x v="0"/>
    <b v="0"/>
    <s v="Cloudy"/>
    <n v="457.71"/>
    <n v="114"/>
    <n v="343.71"/>
    <n v="457.71"/>
    <n v="8.0299999999999994"/>
    <n v="57"/>
    <n v="343.71"/>
    <s v=""/>
  </r>
  <r>
    <x v="325"/>
    <n v="40"/>
    <s v="Food Stall"/>
    <x v="7"/>
    <x v="2"/>
    <s v="white bread, kaya, butter, soft-boiled eggs"/>
    <n v="2.8"/>
    <n v="5.65"/>
    <n v="8.35"/>
    <n v="321"/>
    <x v="0"/>
    <b v="0"/>
    <s v="Cloudy"/>
    <n v="2680.35"/>
    <n v="898.8"/>
    <n v="1781.55"/>
    <n v="2680.35"/>
    <n v="8.35"/>
    <n v="321"/>
    <n v="1781.55"/>
    <s v=""/>
  </r>
  <r>
    <x v="325"/>
    <n v="37"/>
    <s v="Food Stall"/>
    <x v="9"/>
    <x v="0"/>
    <s v="chicken, rice, ginger, garlic, chili sauce, cucumber"/>
    <n v="4"/>
    <n v="8.27"/>
    <n v="10.69"/>
    <n v="227"/>
    <x v="1"/>
    <b v="0"/>
    <s v="Sunny"/>
    <n v="2426.63"/>
    <n v="908"/>
    <n v="1518.63"/>
    <n v="2426.63"/>
    <n v="10.69"/>
    <n v="227"/>
    <n v="1518.63"/>
    <s v=""/>
  </r>
  <r>
    <x v="326"/>
    <n v="32"/>
    <s v="Fine Dining"/>
    <x v="1"/>
    <x v="0"/>
    <s v="spaghetti, eggs, cheese, beef bacon, black pepper"/>
    <n v="9"/>
    <n v="42.31"/>
    <n v="79.95"/>
    <n v="128"/>
    <x v="0"/>
    <b v="0"/>
    <s v="Rainy"/>
    <n v="10233.6"/>
    <n v="1152"/>
    <n v="9081.6"/>
    <n v="10233.6"/>
    <n v="79.95"/>
    <n v="128"/>
    <n v="9081.6"/>
    <s v=""/>
  </r>
  <r>
    <x v="326"/>
    <n v="19"/>
    <s v="Casual Dining"/>
    <x v="10"/>
    <x v="0"/>
    <s v="black tea, condensed milk, evaporated milk"/>
    <n v="0.9"/>
    <n v="3.01"/>
    <n v="4.28"/>
    <n v="326"/>
    <x v="0"/>
    <b v="0"/>
    <s v="Rainy"/>
    <n v="1395.28"/>
    <n v="293.40000000000003"/>
    <n v="1101.8799999999999"/>
    <n v="1395.28"/>
    <n v="4.28"/>
    <n v="326"/>
    <n v="1101.8799999999999"/>
    <s v=""/>
  </r>
  <r>
    <x v="326"/>
    <n v="35"/>
    <s v="Food Stall"/>
    <x v="9"/>
    <x v="0"/>
    <s v="chicken, rice, ginger, garlic, chili sauce, cucumber"/>
    <n v="4"/>
    <n v="9.5299999999999994"/>
    <n v="13.81"/>
    <n v="141"/>
    <x v="0"/>
    <b v="0"/>
    <s v="Rainy"/>
    <n v="1947.21"/>
    <n v="564"/>
    <n v="1383.21"/>
    <n v="1947.21"/>
    <n v="13.81"/>
    <n v="141"/>
    <n v="1383.21"/>
    <s v=""/>
  </r>
  <r>
    <x v="326"/>
    <n v="47"/>
    <s v="Food Stall"/>
    <x v="4"/>
    <x v="0"/>
    <s v="rice flour jelly, coconut milk, palm sugar, red beans"/>
    <n v="2"/>
    <n v="4.8"/>
    <n v="6.89"/>
    <n v="98"/>
    <x v="0"/>
    <b v="0"/>
    <s v="Sunny"/>
    <n v="675.21999999999991"/>
    <n v="196"/>
    <n v="479.21999999999991"/>
    <n v="675.21999999999991"/>
    <n v="6.89"/>
    <n v="98"/>
    <n v="479.21999999999991"/>
    <s v=""/>
  </r>
  <r>
    <x v="326"/>
    <n v="48"/>
    <s v="Casual Dining"/>
    <x v="4"/>
    <x v="0"/>
    <s v="rice flour jelly, coconut milk, palm sugar, red beans"/>
    <n v="2"/>
    <n v="6.89"/>
    <n v="9.77"/>
    <n v="153"/>
    <x v="0"/>
    <b v="0"/>
    <s v="Cloudy"/>
    <n v="1494.81"/>
    <n v="306"/>
    <n v="1188.81"/>
    <n v="1494.81"/>
    <n v="9.77"/>
    <n v="153"/>
    <n v="1188.81"/>
    <s v=""/>
  </r>
  <r>
    <x v="326"/>
    <n v="40"/>
    <s v="Food Stall"/>
    <x v="4"/>
    <x v="1"/>
    <s v="rice flour jelly, coconut milk, palm sugar, red beans"/>
    <n v="2"/>
    <n v="4.34"/>
    <n v="6.61"/>
    <n v="198"/>
    <x v="0"/>
    <b v="0"/>
    <s v="Cloudy"/>
    <n v="1308.78"/>
    <n v="396"/>
    <n v="912.78"/>
    <n v="1308.78"/>
    <n v="6.61"/>
    <n v="198"/>
    <n v="912.78"/>
    <s v=""/>
  </r>
  <r>
    <x v="326"/>
    <n v="14"/>
    <s v="Food Stall"/>
    <x v="7"/>
    <x v="2"/>
    <s v="white bread, kaya, butter, soft-boiled eggs"/>
    <n v="2.8"/>
    <n v="6.03"/>
    <n v="7.93"/>
    <n v="321"/>
    <x v="0"/>
    <b v="0"/>
    <s v="Sunny"/>
    <n v="2545.5299999999997"/>
    <n v="898.8"/>
    <n v="1646.7299999999998"/>
    <n v="2545.5299999999997"/>
    <n v="7.93"/>
    <n v="321"/>
    <n v="1646.7299999999998"/>
    <s v=""/>
  </r>
  <r>
    <x v="326"/>
    <n v="22"/>
    <s v="Food Stall"/>
    <x v="6"/>
    <x v="1"/>
    <s v="chicken, yogurt, tandoori masala, ginger, garlic"/>
    <n v="7"/>
    <n v="15.55"/>
    <n v="26.05"/>
    <n v="142"/>
    <x v="0"/>
    <b v="0"/>
    <s v="Sunny"/>
    <n v="3699.1"/>
    <n v="994"/>
    <n v="2705.1"/>
    <n v="3699.1"/>
    <n v="26.05"/>
    <n v="142"/>
    <n v="2705.1"/>
    <s v=""/>
  </r>
  <r>
    <x v="326"/>
    <n v="39"/>
    <s v="Casual Dining"/>
    <x v="7"/>
    <x v="2"/>
    <s v="white bread, kaya, butter, soft-boiled eggs"/>
    <n v="2.8"/>
    <n v="7.3"/>
    <n v="13.11"/>
    <n v="391"/>
    <x v="0"/>
    <b v="0"/>
    <s v="Rainy"/>
    <n v="5126.01"/>
    <n v="1094.8"/>
    <n v="4031.21"/>
    <n v="5126.01"/>
    <n v="13.11"/>
    <n v="391"/>
    <n v="4031.21"/>
    <s v=""/>
  </r>
  <r>
    <x v="326"/>
    <n v="19"/>
    <s v="Casual Dining"/>
    <x v="10"/>
    <x v="0"/>
    <s v="black tea, condensed milk, evaporated milk"/>
    <n v="0.9"/>
    <n v="2.66"/>
    <n v="4.24"/>
    <n v="382"/>
    <x v="0"/>
    <b v="0"/>
    <s v="Cloudy"/>
    <n v="1619.68"/>
    <n v="343.8"/>
    <n v="1275.8800000000001"/>
    <n v="1619.68"/>
    <n v="4.24"/>
    <n v="382"/>
    <n v="1275.8800000000001"/>
    <s v=""/>
  </r>
  <r>
    <x v="326"/>
    <n v="39"/>
    <s v="Casual Dining"/>
    <x v="8"/>
    <x v="1"/>
    <s v="chicken thigh, black pepper sauce, fries, coleslaw"/>
    <n v="8"/>
    <n v="24.03"/>
    <n v="45.89"/>
    <n v="114"/>
    <x v="0"/>
    <b v="0"/>
    <s v="Sunny"/>
    <n v="5231.46"/>
    <n v="912"/>
    <n v="4319.46"/>
    <n v="5231.46"/>
    <n v="45.89"/>
    <n v="114"/>
    <n v="4319.46"/>
    <s v=""/>
  </r>
  <r>
    <x v="326"/>
    <n v="1"/>
    <s v="Food Stall"/>
    <x v="2"/>
    <x v="1"/>
    <s v="beef, coconut milk, galangal, lemongrass, spices, chili"/>
    <n v="9"/>
    <n v="19.82"/>
    <n v="32.409999999999997"/>
    <n v="5"/>
    <x v="0"/>
    <b v="0"/>
    <s v="Rainy"/>
    <n v="162.04999999999998"/>
    <n v="45"/>
    <n v="117.04999999999998"/>
    <n v="162.04999999999998"/>
    <n v="32.409999999999997"/>
    <n v="5"/>
    <n v="117.04999999999998"/>
    <s v=""/>
  </r>
  <r>
    <x v="326"/>
    <n v="23"/>
    <s v="Fine Dining"/>
    <x v="11"/>
    <x v="0"/>
    <s v="black tea, lemon, sugar syrup"/>
    <n v="1.2"/>
    <n v="6.05"/>
    <n v="7.01"/>
    <n v="364"/>
    <x v="0"/>
    <b v="0"/>
    <s v="Sunny"/>
    <n v="2551.64"/>
    <n v="436.8"/>
    <n v="2114.8399999999997"/>
    <n v="2551.64"/>
    <n v="7.01"/>
    <n v="364"/>
    <n v="2114.8399999999997"/>
    <s v=""/>
  </r>
  <r>
    <x v="326"/>
    <n v="38"/>
    <s v="Fine Dining"/>
    <x v="8"/>
    <x v="0"/>
    <s v="chicken thigh, black pepper sauce, fries, coleslaw"/>
    <n v="8"/>
    <n v="44.46"/>
    <n v="58.06"/>
    <n v="38"/>
    <x v="0"/>
    <b v="0"/>
    <s v="Cloudy"/>
    <n v="2206.2800000000002"/>
    <n v="304"/>
    <n v="1902.2800000000002"/>
    <n v="2206.2800000000002"/>
    <n v="58.06"/>
    <n v="38"/>
    <n v="1902.2800000000002"/>
    <s v=""/>
  </r>
  <r>
    <x v="326"/>
    <n v="13"/>
    <s v="Food Stall"/>
    <x v="12"/>
    <x v="2"/>
    <s v="rice, coconut milk, sambal, anchovies, egg, peanuts"/>
    <n v="2.5"/>
    <n v="4.9800000000000004"/>
    <n v="6.74"/>
    <n v="395"/>
    <x v="0"/>
    <b v="1"/>
    <s v="Sunny"/>
    <n v="2662.3"/>
    <n v="987.5"/>
    <n v="1674.8000000000002"/>
    <n v="2662.3"/>
    <n v="6.74"/>
    <n v="395"/>
    <n v="1674.8000000000002"/>
    <s v=""/>
  </r>
  <r>
    <x v="326"/>
    <n v="28"/>
    <s v="Fine Dining"/>
    <x v="12"/>
    <x v="2"/>
    <s v="rice, coconut milk, sambal, anchovies, egg, peanuts"/>
    <n v="2.5"/>
    <n v="12.86"/>
    <n v="15.64"/>
    <n v="509"/>
    <x v="0"/>
    <b v="1"/>
    <s v="Sunny"/>
    <n v="7960.76"/>
    <n v="1272.5"/>
    <n v="6688.26"/>
    <n v="7960.76"/>
    <n v="15.64"/>
    <n v="509"/>
    <n v="6688.26"/>
    <s v=""/>
  </r>
  <r>
    <x v="326"/>
    <n v="22"/>
    <s v="Food Stall"/>
    <x v="6"/>
    <x v="1"/>
    <s v="chicken, yogurt, tandoori masala, ginger, garlic"/>
    <n v="7"/>
    <n v="14.12"/>
    <n v="30.61"/>
    <n v="119"/>
    <x v="0"/>
    <b v="0"/>
    <s v="Sunny"/>
    <n v="3642.59"/>
    <n v="833"/>
    <n v="2809.59"/>
    <n v="3642.59"/>
    <n v="30.61"/>
    <n v="119"/>
    <n v="2809.59"/>
    <s v=""/>
  </r>
  <r>
    <x v="326"/>
    <n v="27"/>
    <s v="Food Stall"/>
    <x v="3"/>
    <x v="1"/>
    <s v="flour, ghee, egg, water, curry"/>
    <n v="0.8"/>
    <n v="1.57"/>
    <n v="1.87"/>
    <n v="520"/>
    <x v="1"/>
    <b v="0"/>
    <s v="Sunny"/>
    <n v="972.40000000000009"/>
    <n v="416"/>
    <n v="556.40000000000009"/>
    <n v="972.40000000000009"/>
    <n v="1.87"/>
    <n v="520"/>
    <n v="556.40000000000009"/>
    <s v=""/>
  </r>
  <r>
    <x v="326"/>
    <n v="1"/>
    <s v="Food Stall"/>
    <x v="4"/>
    <x v="0"/>
    <s v="rice flour jelly, coconut milk, palm sugar, red beans"/>
    <n v="2"/>
    <n v="4.42"/>
    <n v="7.48"/>
    <n v="94"/>
    <x v="0"/>
    <b v="0"/>
    <s v="Sunny"/>
    <n v="703.12"/>
    <n v="188"/>
    <n v="515.12"/>
    <n v="703.12"/>
    <n v="7.48"/>
    <n v="94"/>
    <n v="515.12"/>
    <s v=""/>
  </r>
  <r>
    <x v="326"/>
    <n v="36"/>
    <s v="Food Stall"/>
    <x v="3"/>
    <x v="1"/>
    <s v="flour, ghee, egg, water, curry"/>
    <n v="0.8"/>
    <n v="1.96"/>
    <n v="2.4900000000000002"/>
    <n v="215"/>
    <x v="0"/>
    <b v="0"/>
    <s v="Cloudy"/>
    <n v="535.35"/>
    <n v="172"/>
    <n v="363.35"/>
    <n v="535.35"/>
    <n v="2.4900000000000002"/>
    <n v="215"/>
    <n v="363.35"/>
    <s v=""/>
  </r>
  <r>
    <x v="326"/>
    <n v="28"/>
    <s v="Fine Dining"/>
    <x v="1"/>
    <x v="1"/>
    <s v="spaghetti, eggs, cheese, beef bacon, black pepper"/>
    <n v="9"/>
    <n v="47.92"/>
    <n v="61.62"/>
    <n v="224"/>
    <x v="0"/>
    <b v="0"/>
    <s v="Rainy"/>
    <n v="13802.88"/>
    <n v="2016"/>
    <n v="11786.88"/>
    <n v="13802.88"/>
    <n v="61.62"/>
    <n v="224"/>
    <n v="11786.88"/>
    <s v=""/>
  </r>
  <r>
    <x v="326"/>
    <n v="48"/>
    <s v="Casual Dining"/>
    <x v="10"/>
    <x v="2"/>
    <s v="black tea, condensed milk, evaporated milk"/>
    <n v="0.9"/>
    <n v="3.03"/>
    <n v="4.1900000000000004"/>
    <n v="504"/>
    <x v="0"/>
    <b v="0"/>
    <s v="Sunny"/>
    <n v="2111.7600000000002"/>
    <n v="453.6"/>
    <n v="1658.1600000000003"/>
    <n v="2111.7600000000002"/>
    <n v="4.1900000000000004"/>
    <n v="504"/>
    <n v="1658.1600000000003"/>
    <s v=""/>
  </r>
  <r>
    <x v="326"/>
    <n v="22"/>
    <s v="Food Stall"/>
    <x v="6"/>
    <x v="1"/>
    <s v="chicken, yogurt, tandoori masala, ginger, garlic"/>
    <n v="7"/>
    <n v="14.32"/>
    <n v="31.47"/>
    <n v="118"/>
    <x v="0"/>
    <b v="0"/>
    <s v="Sunny"/>
    <n v="3713.46"/>
    <n v="826"/>
    <n v="2887.46"/>
    <n v="3713.46"/>
    <n v="31.47"/>
    <n v="118"/>
    <n v="2887.46"/>
    <s v=""/>
  </r>
  <r>
    <x v="326"/>
    <n v="1"/>
    <s v="Food Stall"/>
    <x v="12"/>
    <x v="0"/>
    <s v="rice, coconut milk, sambal, anchovies, egg, peanuts"/>
    <n v="2.5"/>
    <n v="5.91"/>
    <n v="5.98"/>
    <n v="561"/>
    <x v="1"/>
    <b v="0"/>
    <s v="Sunny"/>
    <n v="3354.78"/>
    <n v="1402.5"/>
    <n v="1952.2800000000002"/>
    <n v="3354.78"/>
    <n v="5.98"/>
    <n v="561"/>
    <n v="1952.2800000000002"/>
    <s v=""/>
  </r>
  <r>
    <x v="326"/>
    <n v="8"/>
    <s v="Casual Dining"/>
    <x v="11"/>
    <x v="1"/>
    <s v="black tea, lemon, sugar syrup"/>
    <n v="1.2"/>
    <n v="2.96"/>
    <n v="6.71"/>
    <n v="216"/>
    <x v="0"/>
    <b v="1"/>
    <s v="Sunny"/>
    <n v="1449.36"/>
    <n v="259.2"/>
    <n v="1190.1599999999999"/>
    <n v="1449.36"/>
    <n v="6.71"/>
    <n v="216"/>
    <n v="1190.1599999999999"/>
    <s v=""/>
  </r>
  <r>
    <x v="326"/>
    <n v="16"/>
    <s v="Food Stall"/>
    <x v="3"/>
    <x v="1"/>
    <s v="flour, ghee, egg, water, curry"/>
    <n v="0.8"/>
    <n v="1.85"/>
    <n v="3"/>
    <n v="177"/>
    <x v="0"/>
    <b v="0"/>
    <s v="Sunny"/>
    <n v="531"/>
    <n v="141.6"/>
    <n v="389.4"/>
    <n v="531"/>
    <n v="3"/>
    <n v="177"/>
    <n v="389.4"/>
    <s v=""/>
  </r>
  <r>
    <x v="326"/>
    <n v="2"/>
    <s v="Food Stall"/>
    <x v="6"/>
    <x v="1"/>
    <s v="chicken, yogurt, tandoori masala, ginger, garlic"/>
    <n v="7"/>
    <n v="14.43"/>
    <n v="28.86"/>
    <n v="46"/>
    <x v="0"/>
    <b v="0"/>
    <s v="Sunny"/>
    <n v="1327.56"/>
    <n v="322"/>
    <n v="1005.56"/>
    <n v="1327.56"/>
    <n v="28.86"/>
    <n v="46"/>
    <n v="1005.56"/>
    <s v=""/>
  </r>
  <r>
    <x v="326"/>
    <n v="12"/>
    <s v="Cafe"/>
    <x v="7"/>
    <x v="2"/>
    <s v="white bread, kaya, butter, soft-boiled eggs"/>
    <n v="2.8"/>
    <n v="11.05"/>
    <n v="11.21"/>
    <n v="422"/>
    <x v="0"/>
    <b v="0"/>
    <s v="Sunny"/>
    <n v="4730.6200000000008"/>
    <n v="1181.5999999999999"/>
    <n v="3549.0200000000009"/>
    <n v="4730.6200000000008"/>
    <n v="11.21"/>
    <n v="422"/>
    <n v="3549.0200000000009"/>
    <s v=""/>
  </r>
  <r>
    <x v="326"/>
    <n v="32"/>
    <s v="Fine Dining"/>
    <x v="8"/>
    <x v="0"/>
    <s v="chicken thigh, black pepper sauce, fries, coleslaw"/>
    <n v="8"/>
    <n v="42.88"/>
    <n v="63.04"/>
    <n v="149"/>
    <x v="0"/>
    <b v="0"/>
    <s v="Cloudy"/>
    <n v="9392.9599999999991"/>
    <n v="1192"/>
    <n v="8200.9599999999991"/>
    <n v="9392.9599999999991"/>
    <n v="63.04"/>
    <n v="149"/>
    <n v="8200.9599999999991"/>
    <s v=""/>
  </r>
  <r>
    <x v="326"/>
    <n v="37"/>
    <s v="Food Stall"/>
    <x v="7"/>
    <x v="2"/>
    <s v="white bread, kaya, butter, soft-boiled eggs"/>
    <n v="2.8"/>
    <n v="6.88"/>
    <n v="11.25"/>
    <n v="230"/>
    <x v="0"/>
    <b v="0"/>
    <s v="Rainy"/>
    <n v="2587.5"/>
    <n v="644"/>
    <n v="1943.5"/>
    <n v="2587.5"/>
    <n v="11.25"/>
    <n v="230"/>
    <n v="1943.5"/>
    <s v=""/>
  </r>
  <r>
    <x v="326"/>
    <n v="18"/>
    <s v="Food Stall"/>
    <x v="6"/>
    <x v="1"/>
    <s v="chicken, yogurt, tandoori masala, ginger, garlic"/>
    <n v="7"/>
    <n v="16.88"/>
    <n v="24.93"/>
    <n v="73"/>
    <x v="0"/>
    <b v="0"/>
    <s v="Sunny"/>
    <n v="1819.8899999999999"/>
    <n v="511"/>
    <n v="1308.8899999999999"/>
    <n v="1819.8899999999999"/>
    <n v="24.93"/>
    <n v="73"/>
    <n v="1308.8899999999999"/>
    <s v=""/>
  </r>
  <r>
    <x v="326"/>
    <n v="1"/>
    <s v="Food Stall"/>
    <x v="10"/>
    <x v="1"/>
    <s v="black tea, condensed milk, evaporated milk"/>
    <n v="0.9"/>
    <n v="2.21"/>
    <n v="2.89"/>
    <n v="338"/>
    <x v="0"/>
    <b v="0"/>
    <s v="Sunny"/>
    <n v="976.82"/>
    <n v="304.2"/>
    <n v="672.62000000000012"/>
    <n v="976.82"/>
    <n v="2.89"/>
    <n v="338"/>
    <n v="672.62000000000012"/>
    <s v=""/>
  </r>
  <r>
    <x v="327"/>
    <n v="20"/>
    <s v="Casual Dining"/>
    <x v="10"/>
    <x v="1"/>
    <s v="black tea, condensed milk, evaporated milk"/>
    <n v="0.9"/>
    <n v="2.88"/>
    <n v="2.95"/>
    <n v="809"/>
    <x v="1"/>
    <b v="0"/>
    <s v="Sunny"/>
    <n v="2386.5500000000002"/>
    <n v="728.1"/>
    <n v="1658.4500000000003"/>
    <n v="2386.5500000000002"/>
    <n v="2.95"/>
    <n v="809"/>
    <n v="1658.4500000000003"/>
    <s v=""/>
  </r>
  <r>
    <x v="327"/>
    <n v="13"/>
    <s v="Food Stall"/>
    <x v="7"/>
    <x v="2"/>
    <s v="white bread, kaya, butter, soft-boiled eggs"/>
    <n v="2.8"/>
    <n v="7.04"/>
    <n v="9.2799999999999994"/>
    <n v="442"/>
    <x v="0"/>
    <b v="0"/>
    <s v="Sunny"/>
    <n v="4101.7599999999993"/>
    <n v="1237.5999999999999"/>
    <n v="2864.1599999999994"/>
    <n v="4101.7599999999993"/>
    <n v="9.2799999999999994"/>
    <n v="442"/>
    <n v="2864.1599999999994"/>
    <s v=""/>
  </r>
  <r>
    <x v="327"/>
    <n v="24"/>
    <s v="Casual Dining"/>
    <x v="4"/>
    <x v="0"/>
    <s v="rice flour jelly, coconut milk, palm sugar, red beans"/>
    <n v="2"/>
    <n v="5.62"/>
    <n v="10.37"/>
    <n v="338"/>
    <x v="0"/>
    <b v="0"/>
    <s v="Cloudy"/>
    <n v="3505.06"/>
    <n v="676"/>
    <n v="2829.06"/>
    <n v="3505.06"/>
    <n v="10.37"/>
    <n v="338"/>
    <n v="2829.06"/>
    <s v=""/>
  </r>
  <r>
    <x v="327"/>
    <n v="26"/>
    <s v="Food Stall"/>
    <x v="12"/>
    <x v="2"/>
    <s v="rice, coconut milk, sambal, anchovies, egg, peanuts"/>
    <n v="2.5"/>
    <n v="4.99"/>
    <n v="7.43"/>
    <n v="426"/>
    <x v="0"/>
    <b v="0"/>
    <s v="Sunny"/>
    <n v="3165.18"/>
    <n v="1065"/>
    <n v="2100.1799999999998"/>
    <n v="3165.18"/>
    <n v="7.43"/>
    <n v="426"/>
    <n v="2100.1799999999998"/>
    <s v=""/>
  </r>
  <r>
    <x v="327"/>
    <n v="41"/>
    <s v="Cafe"/>
    <x v="10"/>
    <x v="1"/>
    <s v="black tea, condensed milk, evaporated milk"/>
    <n v="0.9"/>
    <n v="2.75"/>
    <n v="3.36"/>
    <n v="434"/>
    <x v="0"/>
    <b v="0"/>
    <s v="Sunny"/>
    <n v="1458.24"/>
    <n v="390.6"/>
    <n v="1067.6399999999999"/>
    <n v="1458.24"/>
    <n v="3.36"/>
    <n v="434"/>
    <n v="1067.6399999999999"/>
    <s v=""/>
  </r>
  <r>
    <x v="327"/>
    <n v="33"/>
    <s v="Cafe"/>
    <x v="1"/>
    <x v="0"/>
    <s v="spaghetti, eggs, cheese, beef bacon, black pepper"/>
    <n v="9"/>
    <n v="27.83"/>
    <n v="49.15"/>
    <n v="0"/>
    <x v="0"/>
    <b v="0"/>
    <s v="Rainy"/>
    <n v="0"/>
    <n v="0"/>
    <n v="0"/>
    <n v="0"/>
    <n v="49.15"/>
    <n v="0"/>
    <n v="0"/>
    <s v=""/>
  </r>
  <r>
    <x v="327"/>
    <n v="29"/>
    <s v="Food Stall"/>
    <x v="7"/>
    <x v="2"/>
    <s v="white bread, kaya, butter, soft-boiled eggs"/>
    <n v="2.8"/>
    <n v="6.47"/>
    <n v="8.9499999999999993"/>
    <n v="367"/>
    <x v="0"/>
    <b v="0"/>
    <s v="Sunny"/>
    <n v="3284.6499999999996"/>
    <n v="1027.5999999999999"/>
    <n v="2257.0499999999997"/>
    <n v="3284.6499999999996"/>
    <n v="8.9499999999999993"/>
    <n v="367"/>
    <n v="2257.0499999999997"/>
    <s v=""/>
  </r>
  <r>
    <x v="327"/>
    <n v="2"/>
    <s v="Food Stall"/>
    <x v="3"/>
    <x v="1"/>
    <s v="flour, ghee, egg, water, curry"/>
    <n v="0.8"/>
    <n v="1.6"/>
    <n v="2.56"/>
    <n v="359"/>
    <x v="0"/>
    <b v="0"/>
    <s v="Sunny"/>
    <n v="919.04"/>
    <n v="287.2"/>
    <n v="631.83999999999992"/>
    <n v="919.04"/>
    <n v="2.56"/>
    <n v="359"/>
    <n v="631.83999999999992"/>
    <s v=""/>
  </r>
  <r>
    <x v="327"/>
    <n v="47"/>
    <s v="Food Stall"/>
    <x v="7"/>
    <x v="2"/>
    <s v="white bread, kaya, butter, soft-boiled eggs"/>
    <n v="2.8"/>
    <n v="6.11"/>
    <n v="9.25"/>
    <n v="300"/>
    <x v="0"/>
    <b v="0"/>
    <s v="Cloudy"/>
    <n v="2775"/>
    <n v="840"/>
    <n v="1935"/>
    <n v="2775"/>
    <n v="9.25"/>
    <n v="300"/>
    <n v="1935"/>
    <s v=""/>
  </r>
  <r>
    <x v="327"/>
    <n v="6"/>
    <s v="Fine Dining"/>
    <x v="8"/>
    <x v="1"/>
    <s v="chicken thigh, black pepper sauce, fries, coleslaw"/>
    <n v="8"/>
    <n v="39.96"/>
    <n v="43.75"/>
    <n v="248"/>
    <x v="0"/>
    <b v="0"/>
    <s v="Rainy"/>
    <n v="10850"/>
    <n v="1984"/>
    <n v="8866"/>
    <n v="10850"/>
    <n v="43.75"/>
    <n v="248"/>
    <n v="8866"/>
    <s v=""/>
  </r>
  <r>
    <x v="327"/>
    <n v="6"/>
    <s v="Fine Dining"/>
    <x v="8"/>
    <x v="0"/>
    <s v="chicken thigh, black pepper sauce, fries, coleslaw"/>
    <n v="8"/>
    <n v="29.96"/>
    <n v="53.01"/>
    <n v="194"/>
    <x v="0"/>
    <b v="0"/>
    <s v="Cloudy"/>
    <n v="10283.94"/>
    <n v="1552"/>
    <n v="8731.94"/>
    <n v="10283.94"/>
    <n v="53.01"/>
    <n v="194"/>
    <n v="8731.94"/>
    <s v=""/>
  </r>
  <r>
    <x v="327"/>
    <n v="41"/>
    <s v="Cafe"/>
    <x v="13"/>
    <x v="1"/>
    <s v="mushrooms, cream, onion, garlic, vegetable broth"/>
    <n v="3.5"/>
    <n v="12.93"/>
    <n v="20.86"/>
    <n v="0"/>
    <x v="0"/>
    <b v="0"/>
    <s v="Sunny"/>
    <n v="0"/>
    <n v="0"/>
    <n v="0"/>
    <n v="0"/>
    <n v="20.86"/>
    <n v="0"/>
    <n v="0"/>
    <s v=""/>
  </r>
  <r>
    <x v="327"/>
    <n v="41"/>
    <s v="Cafe"/>
    <x v="1"/>
    <x v="0"/>
    <s v="spaghetti, eggs, cheese, beef bacon, black pepper"/>
    <n v="9"/>
    <n v="32.58"/>
    <n v="40.42"/>
    <n v="219"/>
    <x v="0"/>
    <b v="0"/>
    <s v="Sunny"/>
    <n v="8851.98"/>
    <n v="1971"/>
    <n v="6880.98"/>
    <n v="8851.98"/>
    <n v="40.42"/>
    <n v="219"/>
    <n v="6880.98"/>
    <s v=""/>
  </r>
  <r>
    <x v="327"/>
    <n v="46"/>
    <s v="Casual Dining"/>
    <x v="13"/>
    <x v="1"/>
    <s v="mushrooms, cream, onion, garlic, vegetable broth"/>
    <n v="3.5"/>
    <n v="11.32"/>
    <n v="23.31"/>
    <n v="0"/>
    <x v="0"/>
    <b v="0"/>
    <s v="Sunny"/>
    <n v="0"/>
    <n v="0"/>
    <n v="0"/>
    <n v="0"/>
    <n v="23.31"/>
    <n v="0"/>
    <n v="0"/>
    <s v=""/>
  </r>
  <r>
    <x v="327"/>
    <n v="25"/>
    <s v="Fine Dining"/>
    <x v="12"/>
    <x v="0"/>
    <s v="rice, coconut milk, sambal, anchovies, egg, peanuts"/>
    <n v="2.5"/>
    <n v="13.71"/>
    <n v="15.01"/>
    <n v="165"/>
    <x v="0"/>
    <b v="0"/>
    <s v="Cloudy"/>
    <n v="2476.65"/>
    <n v="412.5"/>
    <n v="2064.15"/>
    <n v="2476.65"/>
    <n v="15.01"/>
    <n v="165"/>
    <n v="2064.15"/>
    <s v=""/>
  </r>
  <r>
    <x v="327"/>
    <n v="20"/>
    <s v="Casual Dining"/>
    <x v="13"/>
    <x v="1"/>
    <s v="mushrooms, cream, onion, garlic, vegetable broth"/>
    <n v="3.5"/>
    <n v="10.42"/>
    <n v="18.2"/>
    <n v="3"/>
    <x v="0"/>
    <b v="0"/>
    <s v="Cloudy"/>
    <n v="54.599999999999994"/>
    <n v="10.5"/>
    <n v="44.099999999999994"/>
    <n v="54.599999999999994"/>
    <n v="18.2"/>
    <n v="3"/>
    <n v="44.099999999999994"/>
    <s v=""/>
  </r>
  <r>
    <x v="327"/>
    <n v="21"/>
    <s v="Casual Dining"/>
    <x v="7"/>
    <x v="2"/>
    <s v="white bread, kaya, butter, soft-boiled eggs"/>
    <n v="2.8"/>
    <n v="7.47"/>
    <n v="11.93"/>
    <n v="444"/>
    <x v="0"/>
    <b v="0"/>
    <s v="Rainy"/>
    <n v="5296.92"/>
    <n v="1243.1999999999998"/>
    <n v="4053.7200000000003"/>
    <n v="5296.92"/>
    <n v="11.93"/>
    <n v="444"/>
    <n v="4053.7200000000003"/>
    <s v=""/>
  </r>
  <r>
    <x v="328"/>
    <n v="50"/>
    <s v="Food Stall"/>
    <x v="6"/>
    <x v="1"/>
    <s v="chicken, yogurt, tandoori masala, ginger, garlic"/>
    <n v="7"/>
    <n v="16.64"/>
    <n v="25.69"/>
    <n v="213"/>
    <x v="0"/>
    <b v="1"/>
    <s v="Sunny"/>
    <n v="5471.97"/>
    <n v="1491"/>
    <n v="3980.9700000000003"/>
    <n v="5471.97"/>
    <n v="25.69"/>
    <n v="213"/>
    <n v="3980.9700000000003"/>
    <s v=""/>
  </r>
  <r>
    <x v="328"/>
    <n v="34"/>
    <s v="Casual Dining"/>
    <x v="10"/>
    <x v="0"/>
    <s v="black tea, condensed milk, evaporated milk"/>
    <n v="0.9"/>
    <n v="2.44"/>
    <n v="3.74"/>
    <n v="466"/>
    <x v="0"/>
    <b v="0"/>
    <s v="Cloudy"/>
    <n v="1742.8400000000001"/>
    <n v="419.40000000000003"/>
    <n v="1323.44"/>
    <n v="1742.8400000000001"/>
    <n v="3.74"/>
    <n v="466"/>
    <n v="1323.44"/>
    <s v=""/>
  </r>
  <r>
    <x v="328"/>
    <n v="21"/>
    <s v="Casual Dining"/>
    <x v="4"/>
    <x v="1"/>
    <s v="rice flour jelly, coconut milk, palm sugar, red beans"/>
    <n v="2"/>
    <n v="6.47"/>
    <n v="10.66"/>
    <n v="288"/>
    <x v="0"/>
    <b v="0"/>
    <s v="Cloudy"/>
    <n v="3070.08"/>
    <n v="576"/>
    <n v="2494.08"/>
    <n v="3070.08"/>
    <n v="10.66"/>
    <n v="288"/>
    <n v="2494.08"/>
    <s v=""/>
  </r>
  <r>
    <x v="328"/>
    <n v="23"/>
    <s v="Fine Dining"/>
    <x v="11"/>
    <x v="1"/>
    <s v="black tea, lemon, sugar syrup"/>
    <n v="1.2"/>
    <n v="6.98"/>
    <n v="9.3800000000000008"/>
    <n v="124"/>
    <x v="0"/>
    <b v="0"/>
    <s v="Cloudy"/>
    <n v="1163.1200000000001"/>
    <n v="148.79999999999998"/>
    <n v="1014.3200000000002"/>
    <n v="1163.1200000000001"/>
    <n v="9.3800000000000008"/>
    <n v="124"/>
    <n v="1014.3200000000002"/>
    <s v=""/>
  </r>
  <r>
    <x v="328"/>
    <n v="2"/>
    <s v="Food Stall"/>
    <x v="3"/>
    <x v="2"/>
    <s v="flour, ghee, egg, water, curry"/>
    <n v="0.8"/>
    <n v="1.76"/>
    <n v="2.64"/>
    <n v="369"/>
    <x v="0"/>
    <b v="0"/>
    <s v="Rainy"/>
    <n v="974.16000000000008"/>
    <n v="295.2"/>
    <n v="678.96"/>
    <n v="974.16000000000008"/>
    <n v="2.64"/>
    <n v="369"/>
    <n v="678.96"/>
    <s v=""/>
  </r>
  <r>
    <x v="328"/>
    <n v="14"/>
    <s v="Food Stall"/>
    <x v="4"/>
    <x v="1"/>
    <s v="rice flour jelly, coconut milk, palm sugar, red beans"/>
    <n v="2"/>
    <n v="4.68"/>
    <n v="7.18"/>
    <n v="267"/>
    <x v="0"/>
    <b v="0"/>
    <s v="Cloudy"/>
    <n v="1917.06"/>
    <n v="534"/>
    <n v="1383.06"/>
    <n v="1917.06"/>
    <n v="7.18"/>
    <n v="267"/>
    <n v="1383.06"/>
    <s v=""/>
  </r>
  <r>
    <x v="328"/>
    <n v="20"/>
    <s v="Casual Dining"/>
    <x v="2"/>
    <x v="0"/>
    <s v="beef, coconut milk, galangal, lemongrass, spices, chili"/>
    <n v="9"/>
    <n v="25.17"/>
    <n v="43.94"/>
    <n v="200"/>
    <x v="0"/>
    <b v="0"/>
    <s v="Sunny"/>
    <n v="8788"/>
    <n v="1800"/>
    <n v="6988"/>
    <n v="8788"/>
    <n v="43.94"/>
    <n v="200"/>
    <n v="6988"/>
    <s v=""/>
  </r>
  <r>
    <x v="328"/>
    <n v="20"/>
    <s v="Casual Dining"/>
    <x v="2"/>
    <x v="0"/>
    <s v="beef, coconut milk, galangal, lemongrass, spices, chili"/>
    <n v="9"/>
    <n v="22.97"/>
    <n v="49.28"/>
    <n v="55"/>
    <x v="0"/>
    <b v="0"/>
    <s v="Rainy"/>
    <n v="2710.4"/>
    <n v="495"/>
    <n v="2215.4"/>
    <n v="2710.4"/>
    <n v="49.28"/>
    <n v="55"/>
    <n v="2215.4"/>
    <s v=""/>
  </r>
  <r>
    <x v="328"/>
    <n v="24"/>
    <s v="Casual Dining"/>
    <x v="4"/>
    <x v="0"/>
    <s v="rice flour jelly, coconut milk, palm sugar, red beans"/>
    <n v="2"/>
    <n v="5.1100000000000003"/>
    <n v="8.44"/>
    <n v="253"/>
    <x v="0"/>
    <b v="0"/>
    <s v="Sunny"/>
    <n v="2135.3199999999997"/>
    <n v="506"/>
    <n v="1629.3199999999997"/>
    <n v="2135.3199999999997"/>
    <n v="8.44"/>
    <n v="253"/>
    <n v="1629.3199999999997"/>
    <s v=""/>
  </r>
  <r>
    <x v="328"/>
    <n v="50"/>
    <s v="Food Stall"/>
    <x v="6"/>
    <x v="1"/>
    <s v="chicken, yogurt, tandoori masala, ginger, garlic"/>
    <n v="7"/>
    <n v="18.899999999999999"/>
    <n v="31.95"/>
    <n v="0"/>
    <x v="0"/>
    <b v="0"/>
    <s v="Cloudy"/>
    <n v="0"/>
    <n v="0"/>
    <n v="0"/>
    <n v="0"/>
    <n v="31.95"/>
    <n v="0"/>
    <n v="0"/>
    <s v=""/>
  </r>
  <r>
    <x v="328"/>
    <n v="12"/>
    <s v="Cafe"/>
    <x v="13"/>
    <x v="1"/>
    <s v="mushrooms, cream, onion, garlic, vegetable broth"/>
    <n v="3.5"/>
    <n v="11.79"/>
    <n v="14.06"/>
    <n v="148"/>
    <x v="0"/>
    <b v="0"/>
    <s v="Cloudy"/>
    <n v="2080.88"/>
    <n v="518"/>
    <n v="1562.88"/>
    <n v="2080.88"/>
    <n v="14.06"/>
    <n v="148"/>
    <n v="1562.88"/>
    <s v=""/>
  </r>
  <r>
    <x v="328"/>
    <n v="50"/>
    <s v="Food Stall"/>
    <x v="6"/>
    <x v="1"/>
    <s v="chicken, yogurt, tandoori masala, ginger, garlic"/>
    <n v="7"/>
    <n v="13.11"/>
    <n v="25.41"/>
    <n v="57"/>
    <x v="0"/>
    <b v="0"/>
    <s v="Sunny"/>
    <n v="1448.3700000000001"/>
    <n v="399"/>
    <n v="1049.3700000000001"/>
    <n v="1448.3700000000001"/>
    <n v="25.41"/>
    <n v="57"/>
    <n v="1049.3700000000001"/>
    <s v=""/>
  </r>
  <r>
    <x v="328"/>
    <n v="47"/>
    <s v="Food Stall"/>
    <x v="10"/>
    <x v="1"/>
    <s v="black tea, condensed milk, evaporated milk"/>
    <n v="0.9"/>
    <n v="1.89"/>
    <n v="2.52"/>
    <n v="535"/>
    <x v="0"/>
    <b v="0"/>
    <s v="Sunny"/>
    <n v="1348.2"/>
    <n v="481.5"/>
    <n v="866.7"/>
    <n v="1348.2"/>
    <n v="2.52"/>
    <n v="535"/>
    <n v="866.7"/>
    <s v=""/>
  </r>
  <r>
    <x v="328"/>
    <n v="42"/>
    <s v="Fine Dining"/>
    <x v="12"/>
    <x v="2"/>
    <s v="rice, coconut milk, sambal, anchovies, egg, peanuts"/>
    <n v="2.5"/>
    <n v="10.25"/>
    <n v="13.33"/>
    <n v="525"/>
    <x v="0"/>
    <b v="0"/>
    <s v="Rainy"/>
    <n v="6998.25"/>
    <n v="1312.5"/>
    <n v="5685.75"/>
    <n v="6998.25"/>
    <n v="13.33"/>
    <n v="525"/>
    <n v="5685.75"/>
    <s v=""/>
  </r>
  <r>
    <x v="328"/>
    <n v="12"/>
    <s v="Cafe"/>
    <x v="2"/>
    <x v="0"/>
    <s v="beef, coconut milk, galangal, lemongrass, spices, chili"/>
    <n v="9"/>
    <n v="29.31"/>
    <n v="35.49"/>
    <n v="168"/>
    <x v="0"/>
    <b v="0"/>
    <s v="Cloudy"/>
    <n v="5962.3200000000006"/>
    <n v="1512"/>
    <n v="4450.3200000000006"/>
    <n v="5962.3200000000006"/>
    <n v="35.49"/>
    <n v="168"/>
    <n v="4450.3200000000006"/>
    <s v=""/>
  </r>
  <r>
    <x v="328"/>
    <n v="33"/>
    <s v="Cafe"/>
    <x v="7"/>
    <x v="2"/>
    <s v="white bread, kaya, butter, soft-boiled eggs"/>
    <n v="2.8"/>
    <n v="9.11"/>
    <n v="10.69"/>
    <n v="357"/>
    <x v="0"/>
    <b v="0"/>
    <s v="Cloudy"/>
    <n v="3816.33"/>
    <n v="999.59999999999991"/>
    <n v="2816.73"/>
    <n v="3816.33"/>
    <n v="10.69"/>
    <n v="357"/>
    <n v="2816.73"/>
    <s v=""/>
  </r>
  <r>
    <x v="328"/>
    <n v="12"/>
    <s v="Cafe"/>
    <x v="11"/>
    <x v="2"/>
    <s v="black tea, lemon, sugar syrup"/>
    <n v="1.2"/>
    <n v="4.79"/>
    <n v="5.3"/>
    <n v="591"/>
    <x v="0"/>
    <b v="0"/>
    <s v="Sunny"/>
    <n v="3132.2999999999997"/>
    <n v="709.19999999999993"/>
    <n v="2423.1"/>
    <n v="3132.2999999999997"/>
    <n v="5.3"/>
    <n v="591"/>
    <n v="2423.1"/>
    <s v=""/>
  </r>
  <r>
    <x v="328"/>
    <n v="15"/>
    <s v="Food Stall"/>
    <x v="12"/>
    <x v="2"/>
    <s v="rice, coconut milk, sambal, anchovies, egg, peanuts"/>
    <n v="2.5"/>
    <n v="5.72"/>
    <n v="7.73"/>
    <n v="535"/>
    <x v="0"/>
    <b v="1"/>
    <s v="Sunny"/>
    <n v="4135.55"/>
    <n v="1337.5"/>
    <n v="2798.05"/>
    <n v="4135.55"/>
    <n v="7.73"/>
    <n v="535"/>
    <n v="2798.05"/>
    <s v=""/>
  </r>
  <r>
    <x v="328"/>
    <n v="4"/>
    <s v="Cafe"/>
    <x v="12"/>
    <x v="0"/>
    <s v="rice, coconut milk, sambal, anchovies, egg, peanuts"/>
    <n v="2.5"/>
    <n v="9.51"/>
    <n v="10.44"/>
    <n v="259"/>
    <x v="0"/>
    <b v="0"/>
    <s v="Rainy"/>
    <n v="2703.96"/>
    <n v="647.5"/>
    <n v="2056.46"/>
    <n v="2703.96"/>
    <n v="10.44"/>
    <n v="259"/>
    <n v="2056.46"/>
    <s v=""/>
  </r>
  <r>
    <x v="328"/>
    <n v="18"/>
    <s v="Food Stall"/>
    <x v="3"/>
    <x v="1"/>
    <s v="flour, ghee, egg, water, curry"/>
    <n v="0.8"/>
    <n v="1.76"/>
    <n v="2.21"/>
    <n v="561"/>
    <x v="0"/>
    <b v="0"/>
    <s v="Sunny"/>
    <n v="1239.81"/>
    <n v="448.8"/>
    <n v="791.01"/>
    <n v="1239.81"/>
    <n v="2.21"/>
    <n v="561"/>
    <n v="791.01"/>
    <s v=""/>
  </r>
  <r>
    <x v="328"/>
    <n v="15"/>
    <s v="Food Stall"/>
    <x v="4"/>
    <x v="0"/>
    <s v="rice flour jelly, coconut milk, palm sugar, red beans"/>
    <n v="2"/>
    <n v="4.54"/>
    <n v="6.17"/>
    <n v="258"/>
    <x v="0"/>
    <b v="0"/>
    <s v="Rainy"/>
    <n v="1591.86"/>
    <n v="516"/>
    <n v="1075.8599999999999"/>
    <n v="1591.86"/>
    <n v="6.17"/>
    <n v="258"/>
    <n v="1075.8599999999999"/>
    <s v=""/>
  </r>
  <r>
    <x v="328"/>
    <n v="7"/>
    <s v="Casual Dining"/>
    <x v="8"/>
    <x v="0"/>
    <s v="chicken thigh, black pepper sauce, fries, coleslaw"/>
    <n v="8"/>
    <n v="20.23"/>
    <n v="22.97"/>
    <n v="336"/>
    <x v="1"/>
    <b v="1"/>
    <s v="Sunny"/>
    <n v="7717.92"/>
    <n v="2688"/>
    <n v="5029.92"/>
    <n v="7717.92"/>
    <n v="22.97"/>
    <n v="336"/>
    <n v="5029.92"/>
    <s v=""/>
  </r>
  <r>
    <x v="328"/>
    <n v="20"/>
    <s v="Casual Dining"/>
    <x v="8"/>
    <x v="0"/>
    <s v="chicken thigh, black pepper sauce, fries, coleslaw"/>
    <n v="8"/>
    <n v="25.27"/>
    <n v="40.369999999999997"/>
    <n v="141"/>
    <x v="0"/>
    <b v="0"/>
    <s v="Cloudy"/>
    <n v="5692.17"/>
    <n v="1128"/>
    <n v="4564.17"/>
    <n v="5692.17"/>
    <n v="40.369999999999997"/>
    <n v="141"/>
    <n v="4564.17"/>
    <s v=""/>
  </r>
  <r>
    <x v="328"/>
    <n v="26"/>
    <s v="Food Stall"/>
    <x v="2"/>
    <x v="0"/>
    <s v="beef, coconut milk, galangal, lemongrass, spices, chili"/>
    <n v="9"/>
    <n v="18.829999999999998"/>
    <n v="39.11"/>
    <n v="120"/>
    <x v="0"/>
    <b v="0"/>
    <s v="Sunny"/>
    <n v="4693.2"/>
    <n v="1080"/>
    <n v="3613.2"/>
    <n v="4693.2"/>
    <n v="39.11"/>
    <n v="120"/>
    <n v="3613.2"/>
    <s v=""/>
  </r>
  <r>
    <x v="328"/>
    <n v="39"/>
    <s v="Casual Dining"/>
    <x v="2"/>
    <x v="1"/>
    <s v="beef, coconut milk, galangal, lemongrass, spices, chili"/>
    <n v="9"/>
    <n v="28.85"/>
    <n v="61.81"/>
    <n v="70"/>
    <x v="0"/>
    <b v="1"/>
    <s v="Sunny"/>
    <n v="4326.7"/>
    <n v="630"/>
    <n v="3696.7"/>
    <n v="4326.7"/>
    <n v="61.81"/>
    <n v="70"/>
    <n v="3696.7"/>
    <s v=""/>
  </r>
  <r>
    <x v="328"/>
    <n v="36"/>
    <s v="Food Stall"/>
    <x v="3"/>
    <x v="1"/>
    <s v="flour, ghee, egg, water, curry"/>
    <n v="0.8"/>
    <n v="1.82"/>
    <n v="1.88"/>
    <n v="824"/>
    <x v="1"/>
    <b v="0"/>
    <s v="Cloudy"/>
    <n v="1549.12"/>
    <n v="659.2"/>
    <n v="889.91999999999985"/>
    <n v="1549.12"/>
    <n v="1.88"/>
    <n v="824"/>
    <n v="889.91999999999985"/>
    <s v=""/>
  </r>
  <r>
    <x v="328"/>
    <n v="18"/>
    <s v="Food Stall"/>
    <x v="3"/>
    <x v="2"/>
    <s v="flour, ghee, egg, water, curry"/>
    <n v="0.8"/>
    <n v="1.89"/>
    <n v="2.7"/>
    <n v="541"/>
    <x v="0"/>
    <b v="0"/>
    <s v="Sunny"/>
    <n v="1460.7"/>
    <n v="432.8"/>
    <n v="1027.9000000000001"/>
    <n v="1460.7"/>
    <n v="2.7"/>
    <n v="541"/>
    <n v="1027.9000000000001"/>
    <s v=""/>
  </r>
  <r>
    <x v="328"/>
    <n v="49"/>
    <s v="Kopitiam"/>
    <x v="4"/>
    <x v="0"/>
    <s v="rice flour jelly, coconut milk, palm sugar, red beans"/>
    <n v="2"/>
    <n v="4.25"/>
    <n v="6.59"/>
    <n v="359"/>
    <x v="0"/>
    <b v="0"/>
    <s v="Sunny"/>
    <n v="2365.81"/>
    <n v="718"/>
    <n v="1647.81"/>
    <n v="2365.81"/>
    <n v="6.59"/>
    <n v="359"/>
    <n v="1647.81"/>
    <s v=""/>
  </r>
  <r>
    <x v="328"/>
    <n v="46"/>
    <s v="Casual Dining"/>
    <x v="8"/>
    <x v="1"/>
    <s v="chicken thigh, black pepper sauce, fries, coleslaw"/>
    <n v="8"/>
    <n v="21.5"/>
    <n v="48.25"/>
    <n v="67"/>
    <x v="0"/>
    <b v="0"/>
    <s v="Cloudy"/>
    <n v="3232.75"/>
    <n v="536"/>
    <n v="2696.75"/>
    <n v="3232.75"/>
    <n v="48.25"/>
    <n v="67"/>
    <n v="2696.75"/>
    <s v=""/>
  </r>
  <r>
    <x v="328"/>
    <n v="5"/>
    <s v="Cafe"/>
    <x v="13"/>
    <x v="1"/>
    <s v="mushrooms, cream, onion, garlic, vegetable broth"/>
    <n v="3.5"/>
    <n v="11.42"/>
    <n v="14.95"/>
    <n v="210"/>
    <x v="0"/>
    <b v="0"/>
    <s v="Cloudy"/>
    <n v="3139.5"/>
    <n v="735"/>
    <n v="2404.5"/>
    <n v="3139.5"/>
    <n v="14.95"/>
    <n v="210"/>
    <n v="2404.5"/>
    <s v=""/>
  </r>
  <r>
    <x v="328"/>
    <n v="14"/>
    <s v="Food Stall"/>
    <x v="4"/>
    <x v="1"/>
    <s v="rice flour jelly, coconut milk, palm sugar, red beans"/>
    <n v="2"/>
    <n v="3.94"/>
    <n v="5.94"/>
    <n v="287"/>
    <x v="0"/>
    <b v="0"/>
    <s v="Cloudy"/>
    <n v="1704.7800000000002"/>
    <n v="574"/>
    <n v="1130.7800000000002"/>
    <n v="1704.7800000000002"/>
    <n v="5.94"/>
    <n v="287"/>
    <n v="1130.7800000000002"/>
    <s v=""/>
  </r>
  <r>
    <x v="329"/>
    <n v="41"/>
    <s v="Cafe"/>
    <x v="10"/>
    <x v="0"/>
    <s v="black tea, condensed milk, evaporated milk"/>
    <n v="0.9"/>
    <n v="2.69"/>
    <n v="2.41"/>
    <n v="813"/>
    <x v="1"/>
    <b v="0"/>
    <s v="Cloudy"/>
    <n v="1959.3300000000002"/>
    <n v="731.7"/>
    <n v="1227.6300000000001"/>
    <n v="1959.3300000000002"/>
    <n v="2.41"/>
    <n v="813"/>
    <n v="1227.6300000000001"/>
    <s v=""/>
  </r>
  <r>
    <x v="329"/>
    <n v="14"/>
    <s v="Food Stall"/>
    <x v="12"/>
    <x v="0"/>
    <s v="rice, coconut milk, sambal, anchovies, egg, peanuts"/>
    <n v="2.5"/>
    <n v="5.0199999999999996"/>
    <n v="8"/>
    <n v="319"/>
    <x v="0"/>
    <b v="0"/>
    <s v="Cloudy"/>
    <n v="2552"/>
    <n v="797.5"/>
    <n v="1754.5"/>
    <n v="2552"/>
    <n v="8"/>
    <n v="319"/>
    <n v="1754.5"/>
    <s v=""/>
  </r>
  <r>
    <x v="329"/>
    <n v="49"/>
    <s v="Kopitiam"/>
    <x v="7"/>
    <x v="2"/>
    <s v="white bread, kaya, butter, soft-boiled eggs"/>
    <n v="2.8"/>
    <n v="7.44"/>
    <n v="7.79"/>
    <n v="509"/>
    <x v="0"/>
    <b v="0"/>
    <s v="Cloudy"/>
    <n v="3965.11"/>
    <n v="1425.1999999999998"/>
    <n v="2539.9100000000003"/>
    <n v="3965.11"/>
    <n v="7.79"/>
    <n v="509"/>
    <n v="2539.9100000000003"/>
    <s v=""/>
  </r>
  <r>
    <x v="329"/>
    <n v="2"/>
    <s v="Food Stall"/>
    <x v="6"/>
    <x v="1"/>
    <s v="chicken, yogurt, tandoori masala, ginger, garlic"/>
    <n v="7"/>
    <n v="14.93"/>
    <n v="26.48"/>
    <n v="57"/>
    <x v="0"/>
    <b v="0"/>
    <s v="Sunny"/>
    <n v="1509.3600000000001"/>
    <n v="399"/>
    <n v="1110.3600000000001"/>
    <n v="1509.3600000000001"/>
    <n v="26.48"/>
    <n v="57"/>
    <n v="1110.3600000000001"/>
    <s v=""/>
  </r>
  <r>
    <x v="329"/>
    <n v="18"/>
    <s v="Food Stall"/>
    <x v="6"/>
    <x v="1"/>
    <s v="chicken, yogurt, tandoori masala, ginger, garlic"/>
    <n v="7"/>
    <n v="14.44"/>
    <n v="16.95"/>
    <n v="254"/>
    <x v="1"/>
    <b v="0"/>
    <s v="Sunny"/>
    <n v="4305.3"/>
    <n v="1778"/>
    <n v="2527.3000000000002"/>
    <n v="4305.3"/>
    <n v="16.95"/>
    <n v="254"/>
    <n v="2527.3000000000002"/>
    <s v=""/>
  </r>
  <r>
    <x v="329"/>
    <n v="6"/>
    <s v="Fine Dining"/>
    <x v="8"/>
    <x v="1"/>
    <s v="chicken thigh, black pepper sauce, fries, coleslaw"/>
    <n v="8"/>
    <n v="30.05"/>
    <n v="67.239999999999995"/>
    <n v="18"/>
    <x v="0"/>
    <b v="0"/>
    <s v="Sunny"/>
    <n v="1210.32"/>
    <n v="144"/>
    <n v="1066.32"/>
    <n v="1210.32"/>
    <n v="67.239999999999995"/>
    <n v="18"/>
    <n v="1066.32"/>
    <s v=""/>
  </r>
  <r>
    <x v="329"/>
    <n v="3"/>
    <s v="Cafe"/>
    <x v="13"/>
    <x v="1"/>
    <s v="mushrooms, cream, onion, garlic, vegetable broth"/>
    <n v="3.5"/>
    <n v="10.52"/>
    <n v="20.190000000000001"/>
    <n v="0"/>
    <x v="0"/>
    <b v="0"/>
    <s v="Cloudy"/>
    <n v="0"/>
    <n v="0"/>
    <n v="0"/>
    <n v="0"/>
    <n v="20.190000000000001"/>
    <n v="0"/>
    <n v="0"/>
    <s v=""/>
  </r>
  <r>
    <x v="329"/>
    <n v="13"/>
    <s v="Food Stall"/>
    <x v="10"/>
    <x v="1"/>
    <s v="black tea, condensed milk, evaporated milk"/>
    <n v="0.9"/>
    <n v="1.99"/>
    <n v="3.14"/>
    <n v="215"/>
    <x v="0"/>
    <b v="0"/>
    <s v="Rainy"/>
    <n v="675.1"/>
    <n v="193.5"/>
    <n v="481.6"/>
    <n v="675.1"/>
    <n v="3.14"/>
    <n v="215"/>
    <n v="481.6"/>
    <s v=""/>
  </r>
  <r>
    <x v="329"/>
    <n v="19"/>
    <s v="Casual Dining"/>
    <x v="4"/>
    <x v="1"/>
    <s v="rice flour jelly, coconut milk, palm sugar, red beans"/>
    <n v="2"/>
    <n v="5.34"/>
    <n v="9.69"/>
    <n v="299"/>
    <x v="0"/>
    <b v="0"/>
    <s v="Sunny"/>
    <n v="2897.31"/>
    <n v="598"/>
    <n v="2299.31"/>
    <n v="2897.31"/>
    <n v="9.69"/>
    <n v="299"/>
    <n v="2299.31"/>
    <s v=""/>
  </r>
  <r>
    <x v="329"/>
    <n v="2"/>
    <s v="Food Stall"/>
    <x v="6"/>
    <x v="1"/>
    <s v="chicken, yogurt, tandoori masala, ginger, garlic"/>
    <n v="7"/>
    <n v="14.92"/>
    <n v="30.23"/>
    <n v="77"/>
    <x v="0"/>
    <b v="0"/>
    <s v="Rainy"/>
    <n v="2327.71"/>
    <n v="539"/>
    <n v="1788.71"/>
    <n v="2327.71"/>
    <n v="30.23"/>
    <n v="77"/>
    <n v="1788.71"/>
    <s v=""/>
  </r>
  <r>
    <x v="329"/>
    <n v="14"/>
    <s v="Food Stall"/>
    <x v="2"/>
    <x v="0"/>
    <s v="beef, coconut milk, galangal, lemongrass, spices, chili"/>
    <n v="9"/>
    <n v="17.22"/>
    <n v="31.59"/>
    <n v="119"/>
    <x v="0"/>
    <b v="0"/>
    <s v="Sunny"/>
    <n v="3759.21"/>
    <n v="1071"/>
    <n v="2688.21"/>
    <n v="3759.21"/>
    <n v="31.59"/>
    <n v="119"/>
    <n v="2688.21"/>
    <s v=""/>
  </r>
  <r>
    <x v="329"/>
    <n v="4"/>
    <s v="Cafe"/>
    <x v="2"/>
    <x v="1"/>
    <s v="beef, coconut milk, galangal, lemongrass, spices, chili"/>
    <n v="9"/>
    <n v="25.77"/>
    <n v="29.5"/>
    <n v="290"/>
    <x v="1"/>
    <b v="0"/>
    <s v="Cloudy"/>
    <n v="8555"/>
    <n v="2610"/>
    <n v="5945"/>
    <n v="8555"/>
    <n v="29.5"/>
    <n v="290"/>
    <n v="5945"/>
    <s v=""/>
  </r>
  <r>
    <x v="329"/>
    <n v="3"/>
    <s v="Cafe"/>
    <x v="12"/>
    <x v="0"/>
    <s v="rice, coconut milk, sambal, anchovies, egg, peanuts"/>
    <n v="2.5"/>
    <n v="10.15"/>
    <n v="8.76"/>
    <n v="430"/>
    <x v="0"/>
    <b v="0"/>
    <s v="Cloudy"/>
    <n v="3766.7999999999997"/>
    <n v="1075"/>
    <n v="2691.7999999999997"/>
    <n v="3766.7999999999997"/>
    <n v="8.76"/>
    <n v="430"/>
    <n v="2691.7999999999997"/>
    <s v=""/>
  </r>
  <r>
    <x v="329"/>
    <n v="26"/>
    <s v="Food Stall"/>
    <x v="12"/>
    <x v="2"/>
    <s v="rice, coconut milk, sambal, anchovies, egg, peanuts"/>
    <n v="2.5"/>
    <n v="5.26"/>
    <n v="6.86"/>
    <n v="292"/>
    <x v="0"/>
    <b v="0"/>
    <s v="Rainy"/>
    <n v="2003.1200000000001"/>
    <n v="730"/>
    <n v="1273.1200000000001"/>
    <n v="2003.1200000000001"/>
    <n v="6.86"/>
    <n v="292"/>
    <n v="1273.1200000000001"/>
    <s v=""/>
  </r>
  <r>
    <x v="329"/>
    <n v="29"/>
    <s v="Food Stall"/>
    <x v="7"/>
    <x v="2"/>
    <s v="white bread, kaya, butter, soft-boiled eggs"/>
    <n v="2.8"/>
    <n v="5.73"/>
    <n v="8.02"/>
    <n v="687"/>
    <x v="0"/>
    <b v="0"/>
    <s v="Sunny"/>
    <n v="5509.74"/>
    <n v="1923.6"/>
    <n v="3586.14"/>
    <n v="5509.74"/>
    <n v="8.02"/>
    <n v="687"/>
    <n v="3586.14"/>
    <s v=""/>
  </r>
  <r>
    <x v="329"/>
    <n v="5"/>
    <s v="Cafe"/>
    <x v="10"/>
    <x v="1"/>
    <s v="black tea, condensed milk, evaporated milk"/>
    <n v="0.9"/>
    <n v="2.97"/>
    <n v="3.6"/>
    <n v="854"/>
    <x v="0"/>
    <b v="1"/>
    <s v="Sunny"/>
    <n v="3074.4"/>
    <n v="768.6"/>
    <n v="2305.8000000000002"/>
    <n v="3074.4"/>
    <n v="3.6"/>
    <n v="854"/>
    <n v="2305.8000000000002"/>
    <s v=""/>
  </r>
  <r>
    <x v="329"/>
    <n v="43"/>
    <s v="Casual Dining"/>
    <x v="7"/>
    <x v="2"/>
    <s v="white bread, kaya, butter, soft-boiled eggs"/>
    <n v="2.8"/>
    <n v="9.2899999999999991"/>
    <n v="9.0299999999999994"/>
    <n v="864"/>
    <x v="1"/>
    <b v="0"/>
    <s v="Rainy"/>
    <n v="7801.9199999999992"/>
    <n v="2419.1999999999998"/>
    <n v="5382.7199999999993"/>
    <n v="7801.9199999999992"/>
    <n v="9.0299999999999994"/>
    <n v="864"/>
    <n v="5382.7199999999993"/>
    <s v=""/>
  </r>
  <r>
    <x v="329"/>
    <n v="50"/>
    <s v="Food Stall"/>
    <x v="6"/>
    <x v="1"/>
    <s v="chicken, yogurt, tandoori masala, ginger, garlic"/>
    <n v="7"/>
    <n v="14.15"/>
    <n v="25.15"/>
    <n v="234"/>
    <x v="0"/>
    <b v="0"/>
    <s v="Sunny"/>
    <n v="5885.0999999999995"/>
    <n v="1638"/>
    <n v="4247.0999999999995"/>
    <n v="5885.0999999999995"/>
    <n v="25.15"/>
    <n v="234"/>
    <n v="4247.0999999999995"/>
    <s v=""/>
  </r>
  <r>
    <x v="329"/>
    <n v="37"/>
    <s v="Food Stall"/>
    <x v="10"/>
    <x v="2"/>
    <s v="black tea, condensed milk, evaporated milk"/>
    <n v="0.9"/>
    <n v="2.2200000000000002"/>
    <n v="2.39"/>
    <n v="862"/>
    <x v="0"/>
    <b v="0"/>
    <s v="Sunny"/>
    <n v="2060.1800000000003"/>
    <n v="775.80000000000007"/>
    <n v="1284.3800000000001"/>
    <n v="2060.1800000000003"/>
    <n v="2.39"/>
    <n v="862"/>
    <n v="1284.3800000000001"/>
    <s v=""/>
  </r>
  <r>
    <x v="329"/>
    <n v="7"/>
    <s v="Casual Dining"/>
    <x v="1"/>
    <x v="1"/>
    <s v="spaghetti, eggs, cheese, beef bacon, black pepper"/>
    <n v="9"/>
    <n v="25.7"/>
    <n v="41.05"/>
    <n v="255"/>
    <x v="0"/>
    <b v="0"/>
    <s v="Rainy"/>
    <n v="10467.75"/>
    <n v="2295"/>
    <n v="8172.75"/>
    <n v="10467.75"/>
    <n v="41.05"/>
    <n v="255"/>
    <n v="8172.75"/>
    <s v=""/>
  </r>
  <r>
    <x v="329"/>
    <n v="38"/>
    <s v="Fine Dining"/>
    <x v="12"/>
    <x v="0"/>
    <s v="rice, coconut milk, sambal, anchovies, egg, peanuts"/>
    <n v="2.5"/>
    <n v="14.34"/>
    <n v="14.94"/>
    <n v="424"/>
    <x v="0"/>
    <b v="0"/>
    <s v="Rainy"/>
    <n v="6334.5599999999995"/>
    <n v="1060"/>
    <n v="5274.5599999999995"/>
    <n v="6334.5599999999995"/>
    <n v="14.94"/>
    <n v="424"/>
    <n v="5274.5599999999995"/>
    <s v=""/>
  </r>
  <r>
    <x v="329"/>
    <n v="26"/>
    <s v="Food Stall"/>
    <x v="2"/>
    <x v="1"/>
    <s v="beef, coconut milk, galangal, lemongrass, spices, chili"/>
    <n v="9"/>
    <n v="17.8"/>
    <n v="23.31"/>
    <n v="207"/>
    <x v="1"/>
    <b v="0"/>
    <s v="Sunny"/>
    <n v="4825.17"/>
    <n v="1863"/>
    <n v="2962.17"/>
    <n v="4825.17"/>
    <n v="23.31"/>
    <n v="207"/>
    <n v="2962.17"/>
    <s v=""/>
  </r>
  <r>
    <x v="329"/>
    <n v="14"/>
    <s v="Food Stall"/>
    <x v="10"/>
    <x v="2"/>
    <s v="black tea, condensed milk, evaporated milk"/>
    <n v="0.9"/>
    <n v="1.83"/>
    <n v="2.9"/>
    <n v="458"/>
    <x v="0"/>
    <b v="0"/>
    <s v="Rainy"/>
    <n v="1328.2"/>
    <n v="412.2"/>
    <n v="916"/>
    <n v="1328.2"/>
    <n v="2.9"/>
    <n v="458"/>
    <n v="916"/>
    <s v=""/>
  </r>
  <r>
    <x v="329"/>
    <n v="34"/>
    <s v="Casual Dining"/>
    <x v="7"/>
    <x v="2"/>
    <s v="white bread, kaya, butter, soft-boiled eggs"/>
    <n v="2.8"/>
    <n v="8.9700000000000006"/>
    <n v="9.82"/>
    <n v="782"/>
    <x v="1"/>
    <b v="0"/>
    <s v="Rainy"/>
    <n v="7679.24"/>
    <n v="2189.6"/>
    <n v="5489.6399999999994"/>
    <n v="7679.24"/>
    <n v="9.82"/>
    <n v="782"/>
    <n v="5489.6399999999994"/>
    <s v=""/>
  </r>
  <r>
    <x v="330"/>
    <n v="50"/>
    <s v="Food Stall"/>
    <x v="6"/>
    <x v="1"/>
    <s v="chicken, yogurt, tandoori masala, ginger, garlic"/>
    <n v="7"/>
    <n v="17.59"/>
    <n v="30.36"/>
    <n v="43"/>
    <x v="0"/>
    <b v="0"/>
    <s v="Rainy"/>
    <n v="1305.48"/>
    <n v="301"/>
    <n v="1004.48"/>
    <n v="1305.48"/>
    <n v="30.36"/>
    <n v="43"/>
    <n v="1004.48"/>
    <s v=""/>
  </r>
  <r>
    <x v="330"/>
    <n v="4"/>
    <s v="Cafe"/>
    <x v="1"/>
    <x v="0"/>
    <s v="spaghetti, eggs, cheese, beef bacon, black pepper"/>
    <n v="9"/>
    <n v="34.450000000000003"/>
    <n v="43.56"/>
    <n v="143"/>
    <x v="0"/>
    <b v="0"/>
    <s v="Rainy"/>
    <n v="6229.08"/>
    <n v="1287"/>
    <n v="4942.08"/>
    <n v="6229.08"/>
    <n v="43.56"/>
    <n v="143"/>
    <n v="4942.08"/>
    <s v=""/>
  </r>
  <r>
    <x v="330"/>
    <n v="2"/>
    <s v="Food Stall"/>
    <x v="3"/>
    <x v="2"/>
    <s v="flour, ghee, egg, water, curry"/>
    <n v="0.8"/>
    <n v="1.98"/>
    <n v="2.29"/>
    <n v="504"/>
    <x v="0"/>
    <b v="1"/>
    <s v="Sunny"/>
    <n v="1154.1600000000001"/>
    <n v="403.20000000000005"/>
    <n v="750.96"/>
    <n v="1154.1600000000001"/>
    <n v="2.29"/>
    <n v="504"/>
    <n v="750.96"/>
    <s v=""/>
  </r>
  <r>
    <x v="330"/>
    <n v="50"/>
    <s v="Food Stall"/>
    <x v="3"/>
    <x v="1"/>
    <s v="flour, ghee, egg, water, curry"/>
    <n v="0.8"/>
    <n v="1.97"/>
    <n v="2.4700000000000002"/>
    <n v="135"/>
    <x v="0"/>
    <b v="0"/>
    <s v="Rainy"/>
    <n v="333.45000000000005"/>
    <n v="108"/>
    <n v="225.45000000000005"/>
    <n v="333.45000000000005"/>
    <n v="2.4700000000000002"/>
    <n v="135"/>
    <n v="225.45000000000005"/>
    <s v=""/>
  </r>
  <r>
    <x v="330"/>
    <n v="40"/>
    <s v="Food Stall"/>
    <x v="4"/>
    <x v="0"/>
    <s v="rice flour jelly, coconut milk, palm sugar, red beans"/>
    <n v="2"/>
    <n v="4.0999999999999996"/>
    <n v="6.63"/>
    <n v="213"/>
    <x v="0"/>
    <b v="0"/>
    <s v="Cloudy"/>
    <n v="1412.19"/>
    <n v="426"/>
    <n v="986.19"/>
    <n v="1412.19"/>
    <n v="6.63"/>
    <n v="213"/>
    <n v="986.19"/>
    <s v=""/>
  </r>
  <r>
    <x v="330"/>
    <n v="44"/>
    <s v="Food Stall"/>
    <x v="0"/>
    <x v="0"/>
    <s v="rice noodles, fish broth, tamarind, shrimp paste, cucumber, mint"/>
    <n v="4.5"/>
    <n v="12.39"/>
    <n v="16.38"/>
    <n v="173"/>
    <x v="0"/>
    <b v="0"/>
    <s v="Sunny"/>
    <n v="2833.74"/>
    <n v="778.5"/>
    <n v="2055.2399999999998"/>
    <n v="2833.74"/>
    <n v="16.38"/>
    <n v="173"/>
    <n v="2055.2399999999998"/>
    <s v=""/>
  </r>
  <r>
    <x v="330"/>
    <n v="50"/>
    <s v="Food Stall"/>
    <x v="3"/>
    <x v="2"/>
    <s v="flour, ghee, egg, water, curry"/>
    <n v="0.8"/>
    <n v="1.61"/>
    <n v="2.5099999999999998"/>
    <n v="454"/>
    <x v="0"/>
    <b v="0"/>
    <s v="Cloudy"/>
    <n v="1139.54"/>
    <n v="363.20000000000005"/>
    <n v="776.33999999999992"/>
    <n v="1139.54"/>
    <n v="2.5099999999999998"/>
    <n v="454"/>
    <n v="776.33999999999992"/>
    <s v=""/>
  </r>
  <r>
    <x v="330"/>
    <n v="4"/>
    <s v="Cafe"/>
    <x v="7"/>
    <x v="2"/>
    <s v="white bread, kaya, butter, soft-boiled eggs"/>
    <n v="2.8"/>
    <n v="9.94"/>
    <n v="10.09"/>
    <n v="722"/>
    <x v="1"/>
    <b v="0"/>
    <s v="Cloudy"/>
    <n v="7284.98"/>
    <n v="2021.6"/>
    <n v="5263.3799999999992"/>
    <n v="7284.98"/>
    <n v="10.09"/>
    <n v="722"/>
    <n v="5263.3799999999992"/>
    <s v=""/>
  </r>
  <r>
    <x v="330"/>
    <n v="11"/>
    <s v="Food Stall"/>
    <x v="7"/>
    <x v="2"/>
    <s v="white bread, kaya, butter, soft-boiled eggs"/>
    <n v="2.8"/>
    <n v="5.91"/>
    <n v="8.65"/>
    <n v="346"/>
    <x v="0"/>
    <b v="0"/>
    <s v="Sunny"/>
    <n v="2992.9"/>
    <n v="968.8"/>
    <n v="2024.1000000000001"/>
    <n v="2992.9"/>
    <n v="8.65"/>
    <n v="346"/>
    <n v="2024.1000000000001"/>
    <s v=""/>
  </r>
  <r>
    <x v="330"/>
    <n v="43"/>
    <s v="Casual Dining"/>
    <x v="12"/>
    <x v="0"/>
    <s v="rice, coconut milk, sambal, anchovies, egg, peanuts"/>
    <n v="2.5"/>
    <n v="9.07"/>
    <n v="14.68"/>
    <n v="240"/>
    <x v="0"/>
    <b v="0"/>
    <s v="Cloudy"/>
    <n v="3523.2"/>
    <n v="600"/>
    <n v="2923.2"/>
    <n v="3523.2"/>
    <n v="14.68"/>
    <n v="240"/>
    <n v="2923.2"/>
    <s v=""/>
  </r>
  <r>
    <x v="330"/>
    <n v="2"/>
    <s v="Food Stall"/>
    <x v="3"/>
    <x v="2"/>
    <s v="flour, ghee, egg, water, curry"/>
    <n v="0.8"/>
    <n v="1.95"/>
    <n v="2.5"/>
    <n v="308"/>
    <x v="0"/>
    <b v="0"/>
    <s v="Cloudy"/>
    <n v="770"/>
    <n v="246.4"/>
    <n v="523.6"/>
    <n v="770"/>
    <n v="2.5"/>
    <n v="308"/>
    <n v="523.6"/>
    <s v=""/>
  </r>
  <r>
    <x v="330"/>
    <n v="20"/>
    <s v="Casual Dining"/>
    <x v="2"/>
    <x v="1"/>
    <s v="beef, coconut milk, galangal, lemongrass, spices, chili"/>
    <n v="9"/>
    <n v="23.8"/>
    <n v="40.619999999999997"/>
    <n v="203"/>
    <x v="0"/>
    <b v="0"/>
    <s v="Cloudy"/>
    <n v="8245.8599999999988"/>
    <n v="1827"/>
    <n v="6418.8599999999988"/>
    <n v="8245.8599999999988"/>
    <n v="40.619999999999997"/>
    <n v="203"/>
    <n v="6418.8599999999988"/>
    <s v=""/>
  </r>
  <r>
    <x v="330"/>
    <n v="47"/>
    <s v="Food Stall"/>
    <x v="4"/>
    <x v="0"/>
    <s v="rice flour jelly, coconut milk, palm sugar, red beans"/>
    <n v="2"/>
    <n v="5.19"/>
    <n v="4.45"/>
    <n v="430"/>
    <x v="1"/>
    <b v="0"/>
    <s v="Cloudy"/>
    <n v="1913.5"/>
    <n v="860"/>
    <n v="1053.5"/>
    <n v="1913.5"/>
    <n v="4.45"/>
    <n v="430"/>
    <n v="1053.5"/>
    <s v=""/>
  </r>
  <r>
    <x v="330"/>
    <n v="44"/>
    <s v="Food Stall"/>
    <x v="10"/>
    <x v="2"/>
    <s v="black tea, condensed milk, evaporated milk"/>
    <n v="0.9"/>
    <n v="2.2000000000000002"/>
    <n v="2.79"/>
    <n v="484"/>
    <x v="0"/>
    <b v="0"/>
    <s v="Cloudy"/>
    <n v="1350.3600000000001"/>
    <n v="435.6"/>
    <n v="914.7600000000001"/>
    <n v="1350.3600000000001"/>
    <n v="2.79"/>
    <n v="484"/>
    <n v="914.7600000000001"/>
    <s v=""/>
  </r>
  <r>
    <x v="330"/>
    <n v="27"/>
    <s v="Food Stall"/>
    <x v="3"/>
    <x v="1"/>
    <s v="flour, ghee, egg, water, curry"/>
    <n v="0.8"/>
    <n v="1.61"/>
    <n v="3.01"/>
    <n v="152"/>
    <x v="0"/>
    <b v="0"/>
    <s v="Sunny"/>
    <n v="457.52"/>
    <n v="121.60000000000001"/>
    <n v="335.91999999999996"/>
    <n v="457.52"/>
    <n v="3.01"/>
    <n v="152"/>
    <n v="335.91999999999996"/>
    <s v=""/>
  </r>
  <r>
    <x v="330"/>
    <n v="9"/>
    <s v="Casual Dining"/>
    <x v="7"/>
    <x v="2"/>
    <s v="white bread, kaya, butter, soft-boiled eggs"/>
    <n v="2.8"/>
    <n v="9"/>
    <n v="14.7"/>
    <n v="283"/>
    <x v="0"/>
    <b v="0"/>
    <s v="Cloudy"/>
    <n v="4160.0999999999995"/>
    <n v="792.4"/>
    <n v="3367.6999999999994"/>
    <n v="4160.0999999999995"/>
    <n v="14.7"/>
    <n v="283"/>
    <n v="3367.6999999999994"/>
    <s v=""/>
  </r>
  <r>
    <x v="330"/>
    <n v="32"/>
    <s v="Fine Dining"/>
    <x v="1"/>
    <x v="1"/>
    <s v="spaghetti, eggs, cheese, beef bacon, black pepper"/>
    <n v="9"/>
    <n v="42.91"/>
    <n v="79.680000000000007"/>
    <n v="37"/>
    <x v="0"/>
    <b v="0"/>
    <s v="Cloudy"/>
    <n v="2948.1600000000003"/>
    <n v="333"/>
    <n v="2615.1600000000003"/>
    <n v="2948.1600000000003"/>
    <n v="79.680000000000007"/>
    <n v="37"/>
    <n v="2615.1600000000003"/>
    <s v=""/>
  </r>
  <r>
    <x v="330"/>
    <n v="28"/>
    <s v="Fine Dining"/>
    <x v="11"/>
    <x v="0"/>
    <s v="black tea, lemon, sugar syrup"/>
    <n v="1.2"/>
    <n v="4.97"/>
    <n v="7.62"/>
    <n v="188"/>
    <x v="0"/>
    <b v="0"/>
    <s v="Cloudy"/>
    <n v="1432.56"/>
    <n v="225.6"/>
    <n v="1206.96"/>
    <n v="1432.56"/>
    <n v="7.62"/>
    <n v="188"/>
    <n v="1206.96"/>
    <s v=""/>
  </r>
  <r>
    <x v="330"/>
    <n v="49"/>
    <s v="Kopitiam"/>
    <x v="7"/>
    <x v="2"/>
    <s v="white bread, kaya, butter, soft-boiled eggs"/>
    <n v="2.8"/>
    <n v="5.43"/>
    <n v="9.9700000000000006"/>
    <n v="289"/>
    <x v="0"/>
    <b v="0"/>
    <s v="Cloudy"/>
    <n v="2881.3300000000004"/>
    <n v="809.19999999999993"/>
    <n v="2072.1300000000006"/>
    <n v="2881.3300000000004"/>
    <n v="9.9700000000000006"/>
    <n v="289"/>
    <n v="2072.1300000000006"/>
    <s v=""/>
  </r>
  <r>
    <x v="330"/>
    <n v="42"/>
    <s v="Fine Dining"/>
    <x v="13"/>
    <x v="1"/>
    <s v="mushrooms, cream, onion, garlic, vegetable broth"/>
    <n v="3.5"/>
    <n v="16.2"/>
    <n v="31.12"/>
    <n v="40"/>
    <x v="0"/>
    <b v="0"/>
    <s v="Rainy"/>
    <n v="1244.8"/>
    <n v="140"/>
    <n v="1104.8"/>
    <n v="1244.8"/>
    <n v="31.12"/>
    <n v="40"/>
    <n v="1104.8"/>
    <s v=""/>
  </r>
  <r>
    <x v="330"/>
    <n v="22"/>
    <s v="Food Stall"/>
    <x v="6"/>
    <x v="1"/>
    <s v="chicken, yogurt, tandoori masala, ginger, garlic"/>
    <n v="7"/>
    <n v="18.52"/>
    <n v="26.66"/>
    <n v="109"/>
    <x v="0"/>
    <b v="0"/>
    <s v="Sunny"/>
    <n v="2905.94"/>
    <n v="763"/>
    <n v="2142.94"/>
    <n v="2905.94"/>
    <n v="26.66"/>
    <n v="109"/>
    <n v="2142.94"/>
    <s v=""/>
  </r>
  <r>
    <x v="330"/>
    <n v="9"/>
    <s v="Casual Dining"/>
    <x v="7"/>
    <x v="2"/>
    <s v="white bread, kaya, butter, soft-boiled eggs"/>
    <n v="2.8"/>
    <n v="10.19"/>
    <n v="12.58"/>
    <n v="307"/>
    <x v="0"/>
    <b v="0"/>
    <s v="Sunny"/>
    <n v="3862.06"/>
    <n v="859.59999999999991"/>
    <n v="3002.46"/>
    <n v="3862.06"/>
    <n v="12.58"/>
    <n v="307"/>
    <n v="3002.46"/>
    <s v=""/>
  </r>
  <r>
    <x v="330"/>
    <n v="20"/>
    <s v="Casual Dining"/>
    <x v="2"/>
    <x v="1"/>
    <s v="beef, coconut milk, galangal, lemongrass, spices, chili"/>
    <n v="9"/>
    <n v="31.76"/>
    <n v="33.630000000000003"/>
    <n v="167"/>
    <x v="1"/>
    <b v="1"/>
    <s v="Sunny"/>
    <n v="5616.21"/>
    <n v="1503"/>
    <n v="4113.21"/>
    <n v="5616.21"/>
    <n v="33.630000000000003"/>
    <n v="167"/>
    <n v="4113.21"/>
    <s v=""/>
  </r>
  <r>
    <x v="330"/>
    <n v="8"/>
    <s v="Casual Dining"/>
    <x v="13"/>
    <x v="0"/>
    <s v="mushrooms, cream, onion, garlic, vegetable broth"/>
    <n v="3.5"/>
    <n v="10.119999999999999"/>
    <n v="20.54"/>
    <n v="76"/>
    <x v="0"/>
    <b v="0"/>
    <s v="Sunny"/>
    <n v="1561.04"/>
    <n v="266"/>
    <n v="1295.04"/>
    <n v="1561.04"/>
    <n v="20.54"/>
    <n v="76"/>
    <n v="1295.04"/>
    <s v=""/>
  </r>
  <r>
    <x v="330"/>
    <n v="24"/>
    <s v="Casual Dining"/>
    <x v="9"/>
    <x v="1"/>
    <s v="chicken, rice, ginger, garlic, chili sauce, cucumber"/>
    <n v="4"/>
    <n v="13.82"/>
    <n v="15.07"/>
    <n v="241"/>
    <x v="1"/>
    <b v="0"/>
    <s v="Sunny"/>
    <n v="3631.87"/>
    <n v="964"/>
    <n v="2667.87"/>
    <n v="3631.87"/>
    <n v="15.07"/>
    <n v="241"/>
    <n v="2667.87"/>
    <s v=""/>
  </r>
  <r>
    <x v="330"/>
    <n v="6"/>
    <s v="Fine Dining"/>
    <x v="13"/>
    <x v="1"/>
    <s v="mushrooms, cream, onion, garlic, vegetable broth"/>
    <n v="3.5"/>
    <n v="17.190000000000001"/>
    <n v="18.559999999999999"/>
    <n v="221"/>
    <x v="1"/>
    <b v="0"/>
    <s v="Rainy"/>
    <n v="4101.7599999999993"/>
    <n v="773.5"/>
    <n v="3328.2599999999993"/>
    <n v="4101.7599999999993"/>
    <n v="18.559999999999999"/>
    <n v="221"/>
    <n v="3328.2599999999993"/>
    <s v=""/>
  </r>
  <r>
    <x v="330"/>
    <n v="8"/>
    <s v="Casual Dining"/>
    <x v="7"/>
    <x v="2"/>
    <s v="white bread, kaya, butter, soft-boiled eggs"/>
    <n v="2.8"/>
    <n v="8.6199999999999992"/>
    <n v="12.87"/>
    <n v="248"/>
    <x v="0"/>
    <b v="0"/>
    <s v="Rainy"/>
    <n v="3191.7599999999998"/>
    <n v="694.4"/>
    <n v="2497.3599999999997"/>
    <n v="3191.7599999999998"/>
    <n v="12.87"/>
    <n v="248"/>
    <n v="2497.3599999999997"/>
    <s v=""/>
  </r>
  <r>
    <x v="330"/>
    <n v="42"/>
    <s v="Fine Dining"/>
    <x v="2"/>
    <x v="0"/>
    <s v="beef, coconut milk, galangal, lemongrass, spices, chili"/>
    <n v="9"/>
    <n v="44.29"/>
    <n v="65.709999999999994"/>
    <n v="91"/>
    <x v="0"/>
    <b v="0"/>
    <s v="Sunny"/>
    <n v="5979.61"/>
    <n v="819"/>
    <n v="5160.6099999999997"/>
    <n v="5979.61"/>
    <n v="65.709999999999994"/>
    <n v="91"/>
    <n v="5160.6099999999997"/>
    <s v=""/>
  </r>
  <r>
    <x v="330"/>
    <n v="41"/>
    <s v="Cafe"/>
    <x v="1"/>
    <x v="0"/>
    <s v="spaghetti, eggs, cheese, beef bacon, black pepper"/>
    <n v="9"/>
    <n v="29.98"/>
    <n v="44.28"/>
    <n v="68"/>
    <x v="0"/>
    <b v="0"/>
    <s v="Cloudy"/>
    <n v="3011.04"/>
    <n v="612"/>
    <n v="2399.04"/>
    <n v="3011.04"/>
    <n v="44.28"/>
    <n v="68"/>
    <n v="2399.04"/>
    <s v=""/>
  </r>
  <r>
    <x v="330"/>
    <n v="24"/>
    <s v="Casual Dining"/>
    <x v="5"/>
    <x v="1"/>
    <s v="flat rice noodles, prawns, cockles, bean sprouts, chives, soy sauce"/>
    <n v="5"/>
    <n v="15.3"/>
    <n v="28.48"/>
    <n v="186"/>
    <x v="0"/>
    <b v="0"/>
    <s v="Rainy"/>
    <n v="5297.28"/>
    <n v="930"/>
    <n v="4367.28"/>
    <n v="5297.28"/>
    <n v="28.48"/>
    <n v="186"/>
    <n v="4367.28"/>
    <s v=""/>
  </r>
  <r>
    <x v="331"/>
    <n v="33"/>
    <s v="Cafe"/>
    <x v="4"/>
    <x v="0"/>
    <s v="rice flour jelly, coconut milk, palm sugar, red beans"/>
    <n v="2"/>
    <n v="6.67"/>
    <n v="7.75"/>
    <n v="266"/>
    <x v="0"/>
    <b v="0"/>
    <s v="Sunny"/>
    <n v="2061.5"/>
    <n v="532"/>
    <n v="1529.5"/>
    <n v="2061.5"/>
    <n v="7.75"/>
    <n v="266"/>
    <n v="1529.5"/>
    <s v=""/>
  </r>
  <r>
    <x v="331"/>
    <n v="15"/>
    <s v="Food Stall"/>
    <x v="2"/>
    <x v="1"/>
    <s v="beef, coconut milk, galangal, lemongrass, spices, chili"/>
    <n v="9"/>
    <n v="22.66"/>
    <n v="36.82"/>
    <n v="88"/>
    <x v="0"/>
    <b v="0"/>
    <s v="Cloudy"/>
    <n v="3240.16"/>
    <n v="792"/>
    <n v="2448.16"/>
    <n v="3240.16"/>
    <n v="36.82"/>
    <n v="88"/>
    <n v="2448.16"/>
    <s v=""/>
  </r>
  <r>
    <x v="331"/>
    <n v="34"/>
    <s v="Casual Dining"/>
    <x v="5"/>
    <x v="0"/>
    <s v="flat rice noodles, prawns, cockles, bean sprouts, chives, soy sauce"/>
    <n v="5"/>
    <n v="16.21"/>
    <n v="28.36"/>
    <n v="162"/>
    <x v="0"/>
    <b v="0"/>
    <s v="Cloudy"/>
    <n v="4594.32"/>
    <n v="810"/>
    <n v="3784.3199999999997"/>
    <n v="4594.32"/>
    <n v="28.36"/>
    <n v="162"/>
    <n v="3784.3199999999997"/>
    <s v=""/>
  </r>
  <r>
    <x v="331"/>
    <n v="8"/>
    <s v="Casual Dining"/>
    <x v="13"/>
    <x v="1"/>
    <s v="mushrooms, cream, onion, garlic, vegetable broth"/>
    <n v="3.5"/>
    <n v="12.09"/>
    <n v="24.26"/>
    <n v="0"/>
    <x v="0"/>
    <b v="0"/>
    <s v="Rainy"/>
    <n v="0"/>
    <n v="0"/>
    <n v="0"/>
    <n v="0"/>
    <n v="24.26"/>
    <n v="0"/>
    <n v="0"/>
    <s v=""/>
  </r>
  <r>
    <x v="331"/>
    <n v="29"/>
    <s v="Food Stall"/>
    <x v="7"/>
    <x v="2"/>
    <s v="white bread, kaya, butter, soft-boiled eggs"/>
    <n v="2.8"/>
    <n v="6.76"/>
    <n v="8.24"/>
    <n v="416"/>
    <x v="0"/>
    <b v="0"/>
    <s v="Sunny"/>
    <n v="3427.84"/>
    <n v="1164.8"/>
    <n v="2263.04"/>
    <n v="3427.84"/>
    <n v="8.24"/>
    <n v="416"/>
    <n v="2263.04"/>
    <s v=""/>
  </r>
  <r>
    <x v="331"/>
    <n v="50"/>
    <s v="Food Stall"/>
    <x v="3"/>
    <x v="1"/>
    <s v="flour, ghee, egg, water, curry"/>
    <n v="0.8"/>
    <n v="1.67"/>
    <n v="3.01"/>
    <n v="205"/>
    <x v="0"/>
    <b v="0"/>
    <s v="Cloudy"/>
    <n v="617.04999999999995"/>
    <n v="164"/>
    <n v="453.04999999999995"/>
    <n v="617.04999999999995"/>
    <n v="3.01"/>
    <n v="205"/>
    <n v="453.04999999999995"/>
    <s v=""/>
  </r>
  <r>
    <x v="331"/>
    <n v="40"/>
    <s v="Food Stall"/>
    <x v="2"/>
    <x v="0"/>
    <s v="beef, coconut milk, galangal, lemongrass, spices, chili"/>
    <n v="9"/>
    <n v="18.260000000000002"/>
    <n v="36.07"/>
    <n v="15"/>
    <x v="0"/>
    <b v="0"/>
    <s v="Rainy"/>
    <n v="541.04999999999995"/>
    <n v="135"/>
    <n v="406.04999999999995"/>
    <n v="541.04999999999995"/>
    <n v="36.07"/>
    <n v="15"/>
    <n v="406.04999999999995"/>
    <s v=""/>
  </r>
  <r>
    <x v="331"/>
    <n v="9"/>
    <s v="Casual Dining"/>
    <x v="11"/>
    <x v="2"/>
    <s v="black tea, lemon, sugar syrup"/>
    <n v="1.2"/>
    <n v="3.98"/>
    <n v="3.28"/>
    <n v="675"/>
    <x v="1"/>
    <b v="0"/>
    <s v="Cloudy"/>
    <n v="2214"/>
    <n v="810"/>
    <n v="1404"/>
    <n v="2214"/>
    <n v="3.28"/>
    <n v="675"/>
    <n v="1404"/>
    <s v=""/>
  </r>
  <r>
    <x v="331"/>
    <n v="40"/>
    <s v="Food Stall"/>
    <x v="4"/>
    <x v="0"/>
    <s v="rice flour jelly, coconut milk, palm sugar, red beans"/>
    <n v="2"/>
    <n v="4.62"/>
    <n v="5.08"/>
    <n v="305"/>
    <x v="1"/>
    <b v="0"/>
    <s v="Sunny"/>
    <n v="1549.4"/>
    <n v="610"/>
    <n v="939.40000000000009"/>
    <n v="1549.4"/>
    <n v="5.08"/>
    <n v="305"/>
    <n v="939.40000000000009"/>
    <s v=""/>
  </r>
  <r>
    <x v="331"/>
    <n v="1"/>
    <s v="Food Stall"/>
    <x v="7"/>
    <x v="2"/>
    <s v="white bread, kaya, butter, soft-boiled eggs"/>
    <n v="2.8"/>
    <n v="6.39"/>
    <n v="10.050000000000001"/>
    <n v="258"/>
    <x v="0"/>
    <b v="0"/>
    <s v="Cloudy"/>
    <n v="2592.9"/>
    <n v="722.4"/>
    <n v="1870.5"/>
    <n v="2592.9"/>
    <n v="10.050000000000001"/>
    <n v="258"/>
    <n v="1870.5"/>
    <s v=""/>
  </r>
  <r>
    <x v="331"/>
    <n v="32"/>
    <s v="Fine Dining"/>
    <x v="8"/>
    <x v="1"/>
    <s v="chicken thigh, black pepper sauce, fries, coleslaw"/>
    <n v="8"/>
    <n v="38.869999999999997"/>
    <n v="69.87"/>
    <n v="0"/>
    <x v="0"/>
    <b v="0"/>
    <s v="Cloudy"/>
    <n v="0"/>
    <n v="0"/>
    <n v="0"/>
    <n v="0"/>
    <n v="69.87"/>
    <n v="0"/>
    <n v="0"/>
    <s v=""/>
  </r>
  <r>
    <x v="331"/>
    <n v="36"/>
    <s v="Food Stall"/>
    <x v="6"/>
    <x v="1"/>
    <s v="chicken, yogurt, tandoori masala, ginger, garlic"/>
    <n v="7"/>
    <n v="17.14"/>
    <n v="32.159999999999997"/>
    <n v="120"/>
    <x v="0"/>
    <b v="0"/>
    <s v="Sunny"/>
    <n v="3859.2"/>
    <n v="840"/>
    <n v="3019.2"/>
    <n v="3859.2"/>
    <n v="32.159999999999997"/>
    <n v="120"/>
    <n v="3019.2"/>
    <s v=""/>
  </r>
  <r>
    <x v="331"/>
    <n v="18"/>
    <s v="Food Stall"/>
    <x v="3"/>
    <x v="1"/>
    <s v="flour, ghee, egg, water, curry"/>
    <n v="0.8"/>
    <n v="1.61"/>
    <n v="3.34"/>
    <n v="88"/>
    <x v="0"/>
    <b v="0"/>
    <s v="Sunny"/>
    <n v="293.91999999999996"/>
    <n v="70.400000000000006"/>
    <n v="223.51999999999995"/>
    <n v="293.91999999999996"/>
    <n v="3.34"/>
    <n v="88"/>
    <n v="223.51999999999995"/>
    <s v=""/>
  </r>
  <r>
    <x v="331"/>
    <n v="29"/>
    <s v="Food Stall"/>
    <x v="9"/>
    <x v="0"/>
    <s v="chicken, rice, ginger, garlic, chili sauce, cucumber"/>
    <n v="4"/>
    <n v="8.5500000000000007"/>
    <n v="9.18"/>
    <n v="542"/>
    <x v="1"/>
    <b v="1"/>
    <s v="Cloudy"/>
    <n v="4975.5599999999995"/>
    <n v="2168"/>
    <n v="2807.5599999999995"/>
    <n v="4975.5599999999995"/>
    <n v="9.18"/>
    <n v="542"/>
    <n v="2807.5599999999995"/>
    <s v=""/>
  </r>
  <r>
    <x v="331"/>
    <n v="14"/>
    <s v="Food Stall"/>
    <x v="12"/>
    <x v="2"/>
    <s v="rice, coconut milk, sambal, anchovies, egg, peanuts"/>
    <n v="2.5"/>
    <n v="5.89"/>
    <n v="9.0399999999999991"/>
    <n v="293"/>
    <x v="0"/>
    <b v="1"/>
    <s v="Cloudy"/>
    <n v="2648.72"/>
    <n v="732.5"/>
    <n v="1916.2199999999998"/>
    <n v="2648.72"/>
    <n v="9.0399999999999991"/>
    <n v="293"/>
    <n v="1916.2199999999998"/>
    <s v=""/>
  </r>
  <r>
    <x v="331"/>
    <n v="32"/>
    <s v="Fine Dining"/>
    <x v="1"/>
    <x v="0"/>
    <s v="spaghetti, eggs, cheese, beef bacon, black pepper"/>
    <n v="9"/>
    <n v="47.42"/>
    <n v="56.84"/>
    <n v="212"/>
    <x v="0"/>
    <b v="0"/>
    <s v="Cloudy"/>
    <n v="12050.08"/>
    <n v="1908"/>
    <n v="10142.08"/>
    <n v="12050.08"/>
    <n v="56.84"/>
    <n v="212"/>
    <n v="10142.08"/>
    <s v=""/>
  </r>
  <r>
    <x v="331"/>
    <n v="29"/>
    <s v="Food Stall"/>
    <x v="9"/>
    <x v="1"/>
    <s v="chicken, rice, ginger, garlic, chili sauce, cucumber"/>
    <n v="4"/>
    <n v="7.93"/>
    <n v="14.51"/>
    <n v="85"/>
    <x v="0"/>
    <b v="0"/>
    <s v="Cloudy"/>
    <n v="1233.3499999999999"/>
    <n v="340"/>
    <n v="893.34999999999991"/>
    <n v="1233.3499999999999"/>
    <n v="14.51"/>
    <n v="85"/>
    <n v="893.34999999999991"/>
    <s v=""/>
  </r>
  <r>
    <x v="331"/>
    <n v="26"/>
    <s v="Food Stall"/>
    <x v="4"/>
    <x v="0"/>
    <s v="rice flour jelly, coconut milk, palm sugar, red beans"/>
    <n v="2"/>
    <n v="4.7"/>
    <n v="4.7699999999999996"/>
    <n v="185"/>
    <x v="1"/>
    <b v="0"/>
    <s v="Sunny"/>
    <n v="882.44999999999993"/>
    <n v="370"/>
    <n v="512.44999999999993"/>
    <n v="882.44999999999993"/>
    <n v="4.7699999999999996"/>
    <n v="185"/>
    <n v="512.44999999999993"/>
    <s v=""/>
  </r>
  <r>
    <x v="331"/>
    <n v="27"/>
    <s v="Food Stall"/>
    <x v="3"/>
    <x v="1"/>
    <s v="flour, ghee, egg, water, curry"/>
    <n v="0.8"/>
    <n v="1.86"/>
    <n v="2.2200000000000002"/>
    <n v="296"/>
    <x v="0"/>
    <b v="0"/>
    <s v="Cloudy"/>
    <n v="657.12"/>
    <n v="236.8"/>
    <n v="420.32"/>
    <n v="657.12"/>
    <n v="2.2200000000000002"/>
    <n v="296"/>
    <n v="420.32"/>
    <s v=""/>
  </r>
  <r>
    <x v="331"/>
    <n v="24"/>
    <s v="Casual Dining"/>
    <x v="9"/>
    <x v="0"/>
    <s v="chicken, rice, ginger, garlic, chili sauce, cucumber"/>
    <n v="4"/>
    <n v="12.23"/>
    <n v="27.41"/>
    <n v="124"/>
    <x v="0"/>
    <b v="0"/>
    <s v="Cloudy"/>
    <n v="3398.84"/>
    <n v="496"/>
    <n v="2902.84"/>
    <n v="3398.84"/>
    <n v="27.41"/>
    <n v="124"/>
    <n v="2902.84"/>
    <s v=""/>
  </r>
  <r>
    <x v="331"/>
    <n v="49"/>
    <s v="Kopitiam"/>
    <x v="10"/>
    <x v="0"/>
    <s v="black tea, condensed milk, evaporated milk"/>
    <n v="0.9"/>
    <n v="2.63"/>
    <n v="3.15"/>
    <n v="439"/>
    <x v="0"/>
    <b v="0"/>
    <s v="Sunny"/>
    <n v="1382.85"/>
    <n v="395.1"/>
    <n v="987.74999999999989"/>
    <n v="1382.85"/>
    <n v="3.15"/>
    <n v="439"/>
    <n v="987.74999999999989"/>
    <s v=""/>
  </r>
  <r>
    <x v="331"/>
    <n v="11"/>
    <s v="Food Stall"/>
    <x v="4"/>
    <x v="0"/>
    <s v="rice flour jelly, coconut milk, palm sugar, red beans"/>
    <n v="2"/>
    <n v="5.23"/>
    <n v="6.75"/>
    <n v="185"/>
    <x v="0"/>
    <b v="0"/>
    <s v="Sunny"/>
    <n v="1248.75"/>
    <n v="370"/>
    <n v="878.75"/>
    <n v="1248.75"/>
    <n v="6.75"/>
    <n v="185"/>
    <n v="878.75"/>
    <s v=""/>
  </r>
  <r>
    <x v="331"/>
    <n v="10"/>
    <s v="Fine Dining"/>
    <x v="12"/>
    <x v="2"/>
    <s v="rice, coconut milk, sambal, anchovies, egg, peanuts"/>
    <n v="2.5"/>
    <n v="10.89"/>
    <n v="11.67"/>
    <n v="578"/>
    <x v="1"/>
    <b v="0"/>
    <s v="Sunny"/>
    <n v="6745.26"/>
    <n v="1445"/>
    <n v="5300.26"/>
    <n v="6745.26"/>
    <n v="11.67"/>
    <n v="578"/>
    <n v="5300.26"/>
    <s v=""/>
  </r>
  <r>
    <x v="331"/>
    <n v="30"/>
    <s v="Cafe"/>
    <x v="2"/>
    <x v="0"/>
    <s v="beef, coconut milk, galangal, lemongrass, spices, chili"/>
    <n v="9"/>
    <n v="29.27"/>
    <n v="43.08"/>
    <n v="141"/>
    <x v="0"/>
    <b v="0"/>
    <s v="Sunny"/>
    <n v="6074.28"/>
    <n v="1269"/>
    <n v="4805.28"/>
    <n v="6074.28"/>
    <n v="43.08"/>
    <n v="141"/>
    <n v="4805.28"/>
    <s v=""/>
  </r>
  <r>
    <x v="331"/>
    <n v="20"/>
    <s v="Casual Dining"/>
    <x v="13"/>
    <x v="0"/>
    <s v="mushrooms, cream, onion, garlic, vegetable broth"/>
    <n v="3.5"/>
    <n v="9.58"/>
    <n v="19.34"/>
    <n v="149"/>
    <x v="0"/>
    <b v="0"/>
    <s v="Sunny"/>
    <n v="2881.66"/>
    <n v="521.5"/>
    <n v="2360.16"/>
    <n v="2881.66"/>
    <n v="19.34"/>
    <n v="149"/>
    <n v="2360.16"/>
    <s v=""/>
  </r>
  <r>
    <x v="331"/>
    <n v="33"/>
    <s v="Cafe"/>
    <x v="7"/>
    <x v="2"/>
    <s v="white bread, kaya, butter, soft-boiled eggs"/>
    <n v="2.8"/>
    <n v="9.7899999999999991"/>
    <n v="11.84"/>
    <n v="430"/>
    <x v="0"/>
    <b v="1"/>
    <s v="Cloudy"/>
    <n v="5091.2"/>
    <n v="1204"/>
    <n v="3887.2"/>
    <n v="5091.2"/>
    <n v="11.84"/>
    <n v="430"/>
    <n v="3887.2"/>
    <s v=""/>
  </r>
  <r>
    <x v="331"/>
    <n v="27"/>
    <s v="Food Stall"/>
    <x v="6"/>
    <x v="1"/>
    <s v="chicken, yogurt, tandoori masala, ginger, garlic"/>
    <n v="7"/>
    <n v="14.75"/>
    <n v="27"/>
    <n v="0"/>
    <x v="0"/>
    <b v="0"/>
    <s v="Sunny"/>
    <n v="0"/>
    <n v="0"/>
    <n v="0"/>
    <n v="0"/>
    <n v="27"/>
    <n v="0"/>
    <n v="0"/>
    <s v=""/>
  </r>
  <r>
    <x v="332"/>
    <n v="12"/>
    <s v="Cafe"/>
    <x v="4"/>
    <x v="1"/>
    <s v="rice flour jelly, coconut milk, palm sugar, red beans"/>
    <n v="2"/>
    <n v="8.2899999999999991"/>
    <n v="7.73"/>
    <n v="361"/>
    <x v="0"/>
    <b v="0"/>
    <s v="Sunny"/>
    <n v="2790.53"/>
    <n v="722"/>
    <n v="2068.5300000000002"/>
    <n v="2790.53"/>
    <n v="7.73"/>
    <n v="361"/>
    <n v="2068.5300000000002"/>
    <s v=""/>
  </r>
  <r>
    <x v="332"/>
    <n v="42"/>
    <s v="Fine Dining"/>
    <x v="12"/>
    <x v="2"/>
    <s v="rice, coconut milk, sambal, anchovies, egg, peanuts"/>
    <n v="2.5"/>
    <n v="12.18"/>
    <n v="15.38"/>
    <n v="467"/>
    <x v="0"/>
    <b v="0"/>
    <s v="Sunny"/>
    <n v="7182.46"/>
    <n v="1167.5"/>
    <n v="6014.96"/>
    <n v="7182.46"/>
    <n v="15.38"/>
    <n v="467"/>
    <n v="6014.96"/>
    <s v=""/>
  </r>
  <r>
    <x v="332"/>
    <n v="14"/>
    <s v="Food Stall"/>
    <x v="2"/>
    <x v="0"/>
    <s v="beef, coconut milk, galangal, lemongrass, spices, chili"/>
    <n v="9"/>
    <n v="17.37"/>
    <n v="28.98"/>
    <n v="185"/>
    <x v="0"/>
    <b v="0"/>
    <s v="Sunny"/>
    <n v="5361.3"/>
    <n v="1665"/>
    <n v="3696.3"/>
    <n v="5361.3"/>
    <n v="28.98"/>
    <n v="185"/>
    <n v="3696.3"/>
    <s v=""/>
  </r>
  <r>
    <x v="332"/>
    <n v="11"/>
    <s v="Food Stall"/>
    <x v="10"/>
    <x v="0"/>
    <s v="black tea, condensed milk, evaporated milk"/>
    <n v="0.9"/>
    <n v="1.96"/>
    <n v="2.69"/>
    <n v="909"/>
    <x v="0"/>
    <b v="0"/>
    <s v="Sunny"/>
    <n v="2445.21"/>
    <n v="818.1"/>
    <n v="1627.1100000000001"/>
    <n v="2445.21"/>
    <n v="2.69"/>
    <n v="909"/>
    <n v="1627.1100000000001"/>
    <s v=""/>
  </r>
  <r>
    <x v="332"/>
    <n v="14"/>
    <s v="Food Stall"/>
    <x v="10"/>
    <x v="1"/>
    <s v="black tea, condensed milk, evaporated milk"/>
    <n v="0.9"/>
    <n v="1.89"/>
    <n v="2.5"/>
    <n v="642"/>
    <x v="0"/>
    <b v="0"/>
    <s v="Sunny"/>
    <n v="1605"/>
    <n v="577.80000000000007"/>
    <n v="1027.1999999999998"/>
    <n v="1605"/>
    <n v="2.5"/>
    <n v="642"/>
    <n v="1027.1999999999998"/>
    <s v=""/>
  </r>
  <r>
    <x v="332"/>
    <n v="16"/>
    <s v="Food Stall"/>
    <x v="3"/>
    <x v="1"/>
    <s v="flour, ghee, egg, water, curry"/>
    <n v="0.8"/>
    <n v="1.88"/>
    <n v="2.88"/>
    <n v="342"/>
    <x v="0"/>
    <b v="0"/>
    <s v="Sunny"/>
    <n v="984.95999999999992"/>
    <n v="273.60000000000002"/>
    <n v="711.3599999999999"/>
    <n v="984.95999999999992"/>
    <n v="2.88"/>
    <n v="342"/>
    <n v="711.3599999999999"/>
    <s v=""/>
  </r>
  <r>
    <x v="332"/>
    <n v="5"/>
    <s v="Cafe"/>
    <x v="10"/>
    <x v="2"/>
    <s v="black tea, condensed milk, evaporated milk"/>
    <n v="0.9"/>
    <n v="2.85"/>
    <n v="4"/>
    <n v="780"/>
    <x v="0"/>
    <b v="0"/>
    <s v="Rainy"/>
    <n v="3120"/>
    <n v="702"/>
    <n v="2418"/>
    <n v="3120"/>
    <n v="4"/>
    <n v="780"/>
    <n v="2418"/>
    <s v=""/>
  </r>
  <r>
    <x v="332"/>
    <n v="13"/>
    <s v="Food Stall"/>
    <x v="10"/>
    <x v="2"/>
    <s v="black tea, condensed milk, evaporated milk"/>
    <n v="0.9"/>
    <n v="1.57"/>
    <n v="2.56"/>
    <n v="876"/>
    <x v="0"/>
    <b v="0"/>
    <s v="Sunny"/>
    <n v="2242.56"/>
    <n v="788.4"/>
    <n v="1454.1599999999999"/>
    <n v="2242.56"/>
    <n v="2.56"/>
    <n v="876"/>
    <n v="1454.1599999999999"/>
    <s v=""/>
  </r>
  <r>
    <x v="332"/>
    <n v="12"/>
    <s v="Cafe"/>
    <x v="7"/>
    <x v="2"/>
    <s v="white bread, kaya, butter, soft-boiled eggs"/>
    <n v="2.8"/>
    <n v="10.36"/>
    <n v="11.2"/>
    <n v="484"/>
    <x v="0"/>
    <b v="1"/>
    <s v="Cloudy"/>
    <n v="5420.7999999999993"/>
    <n v="1355.1999999999998"/>
    <n v="4065.5999999999995"/>
    <n v="5420.7999999999993"/>
    <n v="11.2"/>
    <n v="484"/>
    <n v="4065.5999999999995"/>
    <s v=""/>
  </r>
  <r>
    <x v="332"/>
    <n v="15"/>
    <s v="Food Stall"/>
    <x v="4"/>
    <x v="1"/>
    <s v="rice flour jelly, coconut milk, palm sugar, red beans"/>
    <n v="2"/>
    <n v="4.6100000000000003"/>
    <n v="5.35"/>
    <n v="518"/>
    <x v="1"/>
    <b v="0"/>
    <s v="Rainy"/>
    <n v="2771.2999999999997"/>
    <n v="1036"/>
    <n v="1735.2999999999997"/>
    <n v="2771.2999999999997"/>
    <n v="5.35"/>
    <n v="518"/>
    <n v="1735.2999999999997"/>
    <s v=""/>
  </r>
  <r>
    <x v="332"/>
    <n v="5"/>
    <s v="Cafe"/>
    <x v="13"/>
    <x v="1"/>
    <s v="mushrooms, cream, onion, garlic, vegetable broth"/>
    <n v="3.5"/>
    <n v="11.71"/>
    <n v="18.2"/>
    <n v="194"/>
    <x v="0"/>
    <b v="1"/>
    <s v="Cloudy"/>
    <n v="3530.7999999999997"/>
    <n v="679"/>
    <n v="2851.7999999999997"/>
    <n v="3530.7999999999997"/>
    <n v="18.2"/>
    <n v="194"/>
    <n v="2851.7999999999997"/>
    <s v=""/>
  </r>
  <r>
    <x v="332"/>
    <n v="46"/>
    <s v="Casual Dining"/>
    <x v="11"/>
    <x v="2"/>
    <s v="black tea, lemon, sugar syrup"/>
    <n v="1.2"/>
    <n v="3.46"/>
    <n v="5.31"/>
    <n v="533"/>
    <x v="0"/>
    <b v="0"/>
    <s v="Rainy"/>
    <n v="2830.23"/>
    <n v="639.6"/>
    <n v="2190.63"/>
    <n v="2830.23"/>
    <n v="5.31"/>
    <n v="533"/>
    <n v="2190.63"/>
    <s v=""/>
  </r>
  <r>
    <x v="332"/>
    <n v="33"/>
    <s v="Cafe"/>
    <x v="11"/>
    <x v="0"/>
    <s v="black tea, lemon, sugar syrup"/>
    <n v="1.2"/>
    <n v="3.34"/>
    <n v="4.63"/>
    <n v="306"/>
    <x v="0"/>
    <b v="0"/>
    <s v="Sunny"/>
    <n v="1416.78"/>
    <n v="367.2"/>
    <n v="1049.58"/>
    <n v="1416.78"/>
    <n v="4.63"/>
    <n v="306"/>
    <n v="1049.58"/>
    <s v=""/>
  </r>
  <r>
    <x v="332"/>
    <n v="15"/>
    <s v="Food Stall"/>
    <x v="4"/>
    <x v="0"/>
    <s v="rice flour jelly, coconut milk, palm sugar, red beans"/>
    <n v="2"/>
    <n v="3.86"/>
    <n v="5.07"/>
    <n v="627"/>
    <x v="0"/>
    <b v="1"/>
    <s v="Cloudy"/>
    <n v="3178.8900000000003"/>
    <n v="1254"/>
    <n v="1924.8900000000003"/>
    <n v="3178.8900000000003"/>
    <n v="5.07"/>
    <n v="627"/>
    <n v="1924.8900000000003"/>
    <s v=""/>
  </r>
  <r>
    <x v="332"/>
    <n v="43"/>
    <s v="Casual Dining"/>
    <x v="7"/>
    <x v="2"/>
    <s v="white bread, kaya, butter, soft-boiled eggs"/>
    <n v="2.8"/>
    <n v="7.42"/>
    <n v="12.89"/>
    <n v="526"/>
    <x v="0"/>
    <b v="0"/>
    <s v="Cloudy"/>
    <n v="6780.14"/>
    <n v="1472.8"/>
    <n v="5307.34"/>
    <n v="6780.14"/>
    <n v="12.89"/>
    <n v="526"/>
    <n v="5307.34"/>
    <s v=""/>
  </r>
  <r>
    <x v="332"/>
    <n v="5"/>
    <s v="Cafe"/>
    <x v="4"/>
    <x v="0"/>
    <s v="rice flour jelly, coconut milk, palm sugar, red beans"/>
    <n v="2"/>
    <n v="6.9"/>
    <n v="8.34"/>
    <n v="339"/>
    <x v="0"/>
    <b v="0"/>
    <s v="Rainy"/>
    <n v="2827.2599999999998"/>
    <n v="678"/>
    <n v="2149.2599999999998"/>
    <n v="2827.2599999999998"/>
    <n v="8.34"/>
    <n v="339"/>
    <n v="2149.2599999999998"/>
    <s v=""/>
  </r>
  <r>
    <x v="332"/>
    <n v="43"/>
    <s v="Casual Dining"/>
    <x v="7"/>
    <x v="2"/>
    <s v="white bread, kaya, butter, soft-boiled eggs"/>
    <n v="2.8"/>
    <n v="9.5399999999999991"/>
    <n v="7.55"/>
    <n v="864"/>
    <x v="1"/>
    <b v="0"/>
    <s v="Sunny"/>
    <n v="6523.2"/>
    <n v="2419.1999999999998"/>
    <n v="4104"/>
    <n v="6523.2"/>
    <n v="7.55"/>
    <n v="864"/>
    <n v="4104"/>
    <s v=""/>
  </r>
  <r>
    <x v="332"/>
    <n v="22"/>
    <s v="Food Stall"/>
    <x v="3"/>
    <x v="2"/>
    <s v="flour, ghee, egg, water, curry"/>
    <n v="0.8"/>
    <n v="1.79"/>
    <n v="2.72"/>
    <n v="852"/>
    <x v="0"/>
    <b v="0"/>
    <s v="Sunny"/>
    <n v="2317.44"/>
    <n v="681.6"/>
    <n v="1635.8400000000001"/>
    <n v="2317.44"/>
    <n v="2.72"/>
    <n v="852"/>
    <n v="1635.8400000000001"/>
    <s v=""/>
  </r>
  <r>
    <x v="332"/>
    <n v="15"/>
    <s v="Food Stall"/>
    <x v="10"/>
    <x v="0"/>
    <s v="black tea, condensed milk, evaporated milk"/>
    <n v="0.9"/>
    <n v="1.69"/>
    <n v="2.4700000000000002"/>
    <n v="807"/>
    <x v="0"/>
    <b v="0"/>
    <s v="Cloudy"/>
    <n v="1993.2900000000002"/>
    <n v="726.30000000000007"/>
    <n v="1266.9900000000002"/>
    <n v="1993.2900000000002"/>
    <n v="2.4700000000000002"/>
    <n v="807"/>
    <n v="1266.9900000000002"/>
    <s v=""/>
  </r>
  <r>
    <x v="332"/>
    <n v="16"/>
    <s v="Food Stall"/>
    <x v="6"/>
    <x v="1"/>
    <s v="chicken, yogurt, tandoori masala, ginger, garlic"/>
    <n v="7"/>
    <n v="18"/>
    <n v="21.7"/>
    <n v="215"/>
    <x v="0"/>
    <b v="0"/>
    <s v="Sunny"/>
    <n v="4665.5"/>
    <n v="1505"/>
    <n v="3160.5"/>
    <n v="4665.5"/>
    <n v="21.7"/>
    <n v="215"/>
    <n v="3160.5"/>
    <s v=""/>
  </r>
  <r>
    <x v="332"/>
    <n v="34"/>
    <s v="Casual Dining"/>
    <x v="9"/>
    <x v="1"/>
    <s v="chicken, rice, ginger, garlic, chili sauce, cucumber"/>
    <n v="4"/>
    <n v="11.23"/>
    <n v="17.170000000000002"/>
    <n v="326"/>
    <x v="0"/>
    <b v="0"/>
    <s v="Cloudy"/>
    <n v="5597.420000000001"/>
    <n v="1304"/>
    <n v="4293.420000000001"/>
    <n v="5597.420000000001"/>
    <n v="17.170000000000002"/>
    <n v="326"/>
    <n v="4293.420000000001"/>
    <s v=""/>
  </r>
  <r>
    <x v="332"/>
    <n v="17"/>
    <s v="Food Stall"/>
    <x v="4"/>
    <x v="1"/>
    <s v="rice flour jelly, coconut milk, palm sugar, red beans"/>
    <n v="2"/>
    <n v="4.57"/>
    <n v="6.78"/>
    <n v="295"/>
    <x v="0"/>
    <b v="0"/>
    <s v="Cloudy"/>
    <n v="2000.1000000000001"/>
    <n v="590"/>
    <n v="1410.1000000000001"/>
    <n v="2000.1000000000001"/>
    <n v="6.78"/>
    <n v="295"/>
    <n v="1410.1000000000001"/>
    <s v=""/>
  </r>
  <r>
    <x v="332"/>
    <n v="32"/>
    <s v="Fine Dining"/>
    <x v="1"/>
    <x v="0"/>
    <s v="spaghetti, eggs, cheese, beef bacon, black pepper"/>
    <n v="9"/>
    <n v="34.74"/>
    <n v="43.92"/>
    <n v="261"/>
    <x v="1"/>
    <b v="0"/>
    <s v="Sunny"/>
    <n v="11463.12"/>
    <n v="2349"/>
    <n v="9114.1200000000008"/>
    <n v="11463.12"/>
    <n v="43.92"/>
    <n v="261"/>
    <n v="9114.1200000000008"/>
    <s v=""/>
  </r>
  <r>
    <x v="332"/>
    <n v="47"/>
    <s v="Food Stall"/>
    <x v="10"/>
    <x v="0"/>
    <s v="black tea, condensed milk, evaporated milk"/>
    <n v="0.9"/>
    <n v="2.35"/>
    <n v="2.4500000000000002"/>
    <n v="595"/>
    <x v="0"/>
    <b v="0"/>
    <s v="Rainy"/>
    <n v="1457.75"/>
    <n v="535.5"/>
    <n v="922.25"/>
    <n v="1457.75"/>
    <n v="2.4500000000000002"/>
    <n v="595"/>
    <n v="922.25"/>
    <s v=""/>
  </r>
  <r>
    <x v="332"/>
    <n v="23"/>
    <s v="Fine Dining"/>
    <x v="11"/>
    <x v="1"/>
    <s v="black tea, lemon, sugar syrup"/>
    <n v="1.2"/>
    <n v="7.27"/>
    <n v="7.6"/>
    <n v="624"/>
    <x v="0"/>
    <b v="0"/>
    <s v="Sunny"/>
    <n v="4742.3999999999996"/>
    <n v="748.8"/>
    <n v="3993.5999999999995"/>
    <n v="4742.3999999999996"/>
    <n v="7.6"/>
    <n v="624"/>
    <n v="3993.5999999999995"/>
    <s v=""/>
  </r>
  <r>
    <x v="332"/>
    <n v="15"/>
    <s v="Food Stall"/>
    <x v="10"/>
    <x v="2"/>
    <s v="black tea, condensed milk, evaporated milk"/>
    <n v="0.9"/>
    <n v="2.12"/>
    <n v="2.48"/>
    <n v="751"/>
    <x v="0"/>
    <b v="0"/>
    <s v="Cloudy"/>
    <n v="1862.48"/>
    <n v="675.9"/>
    <n v="1186.58"/>
    <n v="1862.48"/>
    <n v="2.48"/>
    <n v="751"/>
    <n v="1186.58"/>
    <s v=""/>
  </r>
  <r>
    <x v="332"/>
    <n v="11"/>
    <s v="Food Stall"/>
    <x v="7"/>
    <x v="2"/>
    <s v="white bread, kaya, butter, soft-boiled eggs"/>
    <n v="2.8"/>
    <n v="6.96"/>
    <n v="8.06"/>
    <n v="563"/>
    <x v="0"/>
    <b v="0"/>
    <s v="Sunny"/>
    <n v="4537.7800000000007"/>
    <n v="1576.3999999999999"/>
    <n v="2961.380000000001"/>
    <n v="4537.7800000000007"/>
    <n v="8.06"/>
    <n v="563"/>
    <n v="2961.380000000001"/>
    <s v=""/>
  </r>
  <r>
    <x v="332"/>
    <n v="6"/>
    <s v="Fine Dining"/>
    <x v="13"/>
    <x v="1"/>
    <s v="mushrooms, cream, onion, garlic, vegetable broth"/>
    <n v="3.5"/>
    <n v="15.49"/>
    <n v="24.57"/>
    <n v="270"/>
    <x v="0"/>
    <b v="0"/>
    <s v="Sunny"/>
    <n v="6633.9"/>
    <n v="945"/>
    <n v="5688.9"/>
    <n v="6633.9"/>
    <n v="24.57"/>
    <n v="270"/>
    <n v="5688.9"/>
    <s v=""/>
  </r>
  <r>
    <x v="332"/>
    <n v="30"/>
    <s v="Cafe"/>
    <x v="1"/>
    <x v="1"/>
    <s v="spaghetti, eggs, cheese, beef bacon, black pepper"/>
    <n v="9"/>
    <n v="34.81"/>
    <n v="35.17"/>
    <n v="232"/>
    <x v="0"/>
    <b v="0"/>
    <s v="Rainy"/>
    <n v="8159.4400000000005"/>
    <n v="2088"/>
    <n v="6071.4400000000005"/>
    <n v="8159.4400000000005"/>
    <n v="35.17"/>
    <n v="232"/>
    <n v="6071.4400000000005"/>
    <s v=""/>
  </r>
  <r>
    <x v="332"/>
    <n v="17"/>
    <s v="Food Stall"/>
    <x v="7"/>
    <x v="2"/>
    <s v="white bread, kaya, butter, soft-boiled eggs"/>
    <n v="2.8"/>
    <n v="7.84"/>
    <n v="7.99"/>
    <n v="570"/>
    <x v="0"/>
    <b v="0"/>
    <s v="Sunny"/>
    <n v="4554.3"/>
    <n v="1596"/>
    <n v="2958.3"/>
    <n v="4554.3"/>
    <n v="7.99"/>
    <n v="570"/>
    <n v="2958.3"/>
    <s v=""/>
  </r>
  <r>
    <x v="332"/>
    <n v="41"/>
    <s v="Cafe"/>
    <x v="11"/>
    <x v="1"/>
    <s v="black tea, lemon, sugar syrup"/>
    <n v="1.2"/>
    <n v="3.78"/>
    <n v="4.63"/>
    <n v="277"/>
    <x v="0"/>
    <b v="0"/>
    <s v="Rainy"/>
    <n v="1282.51"/>
    <n v="332.4"/>
    <n v="950.11"/>
    <n v="1282.51"/>
    <n v="4.63"/>
    <n v="277"/>
    <n v="950.11"/>
    <s v=""/>
  </r>
  <r>
    <x v="333"/>
    <n v="17"/>
    <s v="Food Stall"/>
    <x v="7"/>
    <x v="2"/>
    <s v="white bread, kaya, butter, soft-boiled eggs"/>
    <n v="2.8"/>
    <n v="5.82"/>
    <n v="4.8899999999999997"/>
    <n v="716"/>
    <x v="1"/>
    <b v="1"/>
    <s v="Sunny"/>
    <n v="3501.24"/>
    <n v="2004.8"/>
    <n v="1496.4399999999998"/>
    <n v="3501.24"/>
    <n v="4.8899999999999997"/>
    <n v="716"/>
    <n v="1496.4399999999998"/>
    <s v=""/>
  </r>
  <r>
    <x v="333"/>
    <n v="20"/>
    <s v="Casual Dining"/>
    <x v="1"/>
    <x v="0"/>
    <s v="spaghetti, eggs, cheese, beef bacon, black pepper"/>
    <n v="9"/>
    <n v="28.07"/>
    <n v="61.87"/>
    <n v="105"/>
    <x v="0"/>
    <b v="0"/>
    <s v="Sunny"/>
    <n v="6496.3499999999995"/>
    <n v="945"/>
    <n v="5551.3499999999995"/>
    <n v="6496.3499999999995"/>
    <n v="61.87"/>
    <n v="105"/>
    <n v="5551.3499999999995"/>
    <s v=""/>
  </r>
  <r>
    <x v="333"/>
    <n v="8"/>
    <s v="Casual Dining"/>
    <x v="13"/>
    <x v="1"/>
    <s v="mushrooms, cream, onion, garlic, vegetable broth"/>
    <n v="3.5"/>
    <n v="11.18"/>
    <n v="18.71"/>
    <n v="23"/>
    <x v="0"/>
    <b v="1"/>
    <s v="Cloudy"/>
    <n v="430.33000000000004"/>
    <n v="80.5"/>
    <n v="349.83000000000004"/>
    <n v="430.33000000000004"/>
    <n v="18.71"/>
    <n v="23"/>
    <n v="349.83000000000004"/>
    <s v=""/>
  </r>
  <r>
    <x v="333"/>
    <n v="5"/>
    <s v="Cafe"/>
    <x v="1"/>
    <x v="0"/>
    <s v="spaghetti, eggs, cheese, beef bacon, black pepper"/>
    <n v="9"/>
    <n v="35.450000000000003"/>
    <n v="53.05"/>
    <n v="63"/>
    <x v="0"/>
    <b v="0"/>
    <s v="Rainy"/>
    <n v="3342.1499999999996"/>
    <n v="567"/>
    <n v="2775.1499999999996"/>
    <n v="3342.1499999999996"/>
    <n v="53.05"/>
    <n v="63"/>
    <n v="2775.1499999999996"/>
    <s v=""/>
  </r>
  <r>
    <x v="333"/>
    <n v="24"/>
    <s v="Casual Dining"/>
    <x v="5"/>
    <x v="1"/>
    <s v="flat rice noodles, prawns, cockles, bean sprouts, chives, soy sauce"/>
    <n v="5"/>
    <n v="17.95"/>
    <n v="23.09"/>
    <n v="130"/>
    <x v="0"/>
    <b v="0"/>
    <s v="Sunny"/>
    <n v="3001.7"/>
    <n v="650"/>
    <n v="2351.6999999999998"/>
    <n v="3001.7"/>
    <n v="23.09"/>
    <n v="130"/>
    <n v="2351.6999999999998"/>
    <s v=""/>
  </r>
  <r>
    <x v="333"/>
    <n v="8"/>
    <s v="Casual Dining"/>
    <x v="8"/>
    <x v="0"/>
    <s v="chicken thigh, black pepper sauce, fries, coleslaw"/>
    <n v="8"/>
    <n v="27.21"/>
    <n v="53.93"/>
    <n v="71"/>
    <x v="0"/>
    <b v="0"/>
    <s v="Sunny"/>
    <n v="3829.03"/>
    <n v="568"/>
    <n v="3261.03"/>
    <n v="3829.03"/>
    <n v="53.93"/>
    <n v="71"/>
    <n v="3261.03"/>
    <s v=""/>
  </r>
  <r>
    <x v="333"/>
    <n v="9"/>
    <s v="Casual Dining"/>
    <x v="1"/>
    <x v="1"/>
    <s v="spaghetti, eggs, cheese, beef bacon, black pepper"/>
    <n v="9"/>
    <n v="32.14"/>
    <n v="60.61"/>
    <n v="62"/>
    <x v="0"/>
    <b v="0"/>
    <s v="Cloudy"/>
    <n v="3757.82"/>
    <n v="558"/>
    <n v="3199.82"/>
    <n v="3757.82"/>
    <n v="60.61"/>
    <n v="62"/>
    <n v="3199.82"/>
    <s v=""/>
  </r>
  <r>
    <x v="333"/>
    <n v="40"/>
    <s v="Food Stall"/>
    <x v="7"/>
    <x v="2"/>
    <s v="white bread, kaya, butter, soft-boiled eggs"/>
    <n v="2.8"/>
    <n v="5.8"/>
    <n v="9.89"/>
    <n v="370"/>
    <x v="0"/>
    <b v="0"/>
    <s v="Cloudy"/>
    <n v="3659.3"/>
    <n v="1036"/>
    <n v="2623.3"/>
    <n v="3659.3"/>
    <n v="9.89"/>
    <n v="370"/>
    <n v="2623.3"/>
    <s v=""/>
  </r>
  <r>
    <x v="333"/>
    <n v="20"/>
    <s v="Casual Dining"/>
    <x v="10"/>
    <x v="1"/>
    <s v="black tea, condensed milk, evaporated milk"/>
    <n v="0.9"/>
    <n v="2.4300000000000002"/>
    <n v="3.85"/>
    <n v="489"/>
    <x v="0"/>
    <b v="0"/>
    <s v="Sunny"/>
    <n v="1882.65"/>
    <n v="440.1"/>
    <n v="1442.5500000000002"/>
    <n v="1882.65"/>
    <n v="3.85"/>
    <n v="489"/>
    <n v="1442.5500000000002"/>
    <s v=""/>
  </r>
  <r>
    <x v="333"/>
    <n v="25"/>
    <s v="Fine Dining"/>
    <x v="11"/>
    <x v="2"/>
    <s v="black tea, lemon, sugar syrup"/>
    <n v="1.2"/>
    <n v="5.26"/>
    <n v="7.97"/>
    <n v="294"/>
    <x v="0"/>
    <b v="0"/>
    <s v="Sunny"/>
    <n v="2343.1799999999998"/>
    <n v="352.8"/>
    <n v="1990.3799999999999"/>
    <n v="2343.1799999999998"/>
    <n v="7.97"/>
    <n v="294"/>
    <n v="1990.3799999999999"/>
    <s v=""/>
  </r>
  <r>
    <x v="333"/>
    <n v="44"/>
    <s v="Food Stall"/>
    <x v="0"/>
    <x v="0"/>
    <s v="rice noodles, fish broth, tamarind, shrimp paste, cucumber, mint"/>
    <n v="4.5"/>
    <n v="12"/>
    <n v="17.32"/>
    <n v="189"/>
    <x v="0"/>
    <b v="0"/>
    <s v="Cloudy"/>
    <n v="3273.48"/>
    <n v="850.5"/>
    <n v="2422.98"/>
    <n v="3273.48"/>
    <n v="17.32"/>
    <n v="189"/>
    <n v="2422.98"/>
    <s v=""/>
  </r>
  <r>
    <x v="333"/>
    <n v="17"/>
    <s v="Food Stall"/>
    <x v="0"/>
    <x v="0"/>
    <s v="rice noodles, fish broth, tamarind, shrimp paste, cucumber, mint"/>
    <n v="4.5"/>
    <n v="11.07"/>
    <n v="16.27"/>
    <n v="208"/>
    <x v="0"/>
    <b v="0"/>
    <s v="Sunny"/>
    <n v="3384.16"/>
    <n v="936"/>
    <n v="2448.16"/>
    <n v="3384.16"/>
    <n v="16.27"/>
    <n v="208"/>
    <n v="2448.16"/>
    <s v=""/>
  </r>
  <r>
    <x v="333"/>
    <n v="43"/>
    <s v="Casual Dining"/>
    <x v="2"/>
    <x v="1"/>
    <s v="beef, coconut milk, galangal, lemongrass, spices, chili"/>
    <n v="9"/>
    <n v="30.14"/>
    <n v="52.7"/>
    <n v="96"/>
    <x v="0"/>
    <b v="0"/>
    <s v="Sunny"/>
    <n v="5059.2000000000007"/>
    <n v="864"/>
    <n v="4195.2000000000007"/>
    <n v="5059.2000000000007"/>
    <n v="52.7"/>
    <n v="96"/>
    <n v="4195.2000000000007"/>
    <s v=""/>
  </r>
  <r>
    <x v="333"/>
    <n v="14"/>
    <s v="Food Stall"/>
    <x v="4"/>
    <x v="0"/>
    <s v="rice flour jelly, coconut milk, palm sugar, red beans"/>
    <n v="2"/>
    <n v="4.2300000000000004"/>
    <n v="7.45"/>
    <n v="224"/>
    <x v="0"/>
    <b v="0"/>
    <s v="Cloudy"/>
    <n v="1668.8"/>
    <n v="448"/>
    <n v="1220.8"/>
    <n v="1668.8"/>
    <n v="7.45"/>
    <n v="224"/>
    <n v="1220.8"/>
    <s v=""/>
  </r>
  <r>
    <x v="333"/>
    <n v="28"/>
    <s v="Fine Dining"/>
    <x v="1"/>
    <x v="0"/>
    <s v="spaghetti, eggs, cheese, beef bacon, black pepper"/>
    <n v="9"/>
    <n v="37.950000000000003"/>
    <n v="79.34"/>
    <n v="60"/>
    <x v="0"/>
    <b v="0"/>
    <s v="Sunny"/>
    <n v="4760.4000000000005"/>
    <n v="540"/>
    <n v="4220.4000000000005"/>
    <n v="4760.4000000000005"/>
    <n v="79.34"/>
    <n v="60"/>
    <n v="4220.4000000000005"/>
    <s v=""/>
  </r>
  <r>
    <x v="333"/>
    <n v="48"/>
    <s v="Casual Dining"/>
    <x v="10"/>
    <x v="1"/>
    <s v="black tea, condensed milk, evaporated milk"/>
    <n v="0.9"/>
    <n v="2.95"/>
    <n v="2.79"/>
    <n v="686"/>
    <x v="1"/>
    <b v="0"/>
    <s v="Cloudy"/>
    <n v="1913.94"/>
    <n v="617.4"/>
    <n v="1296.54"/>
    <n v="1913.94"/>
    <n v="2.79"/>
    <n v="686"/>
    <n v="1296.54"/>
    <s v=""/>
  </r>
  <r>
    <x v="333"/>
    <n v="43"/>
    <s v="Casual Dining"/>
    <x v="2"/>
    <x v="0"/>
    <s v="beef, coconut milk, galangal, lemongrass, spices, chili"/>
    <n v="9"/>
    <n v="29.78"/>
    <n v="44.63"/>
    <n v="151"/>
    <x v="0"/>
    <b v="0"/>
    <s v="Sunny"/>
    <n v="6739.13"/>
    <n v="1359"/>
    <n v="5380.13"/>
    <n v="6739.13"/>
    <n v="44.63"/>
    <n v="151"/>
    <n v="5380.13"/>
    <s v=""/>
  </r>
  <r>
    <x v="333"/>
    <n v="17"/>
    <s v="Food Stall"/>
    <x v="0"/>
    <x v="0"/>
    <s v="rice noodles, fish broth, tamarind, shrimp paste, cucumber, mint"/>
    <n v="4.5"/>
    <n v="10.09"/>
    <n v="10.67"/>
    <n v="221"/>
    <x v="1"/>
    <b v="0"/>
    <s v="Rainy"/>
    <n v="2358.0700000000002"/>
    <n v="994.5"/>
    <n v="1363.5700000000002"/>
    <n v="2358.0700000000002"/>
    <n v="10.67"/>
    <n v="221"/>
    <n v="1363.5700000000002"/>
    <s v=""/>
  </r>
  <r>
    <x v="333"/>
    <n v="49"/>
    <s v="Kopitiam"/>
    <x v="5"/>
    <x v="0"/>
    <s v="flat rice noodles, prawns, cockles, bean sprouts, chives, soy sauce"/>
    <n v="5"/>
    <n v="13.36"/>
    <n v="18.600000000000001"/>
    <n v="324"/>
    <x v="0"/>
    <b v="0"/>
    <s v="Cloudy"/>
    <n v="6026.4000000000005"/>
    <n v="1620"/>
    <n v="4406.4000000000005"/>
    <n v="6026.4000000000005"/>
    <n v="18.600000000000001"/>
    <n v="324"/>
    <n v="4406.4000000000005"/>
    <s v=""/>
  </r>
  <r>
    <x v="333"/>
    <n v="28"/>
    <s v="Fine Dining"/>
    <x v="13"/>
    <x v="1"/>
    <s v="mushrooms, cream, onion, garlic, vegetable broth"/>
    <n v="3.5"/>
    <n v="20.34"/>
    <n v="26.8"/>
    <n v="27"/>
    <x v="0"/>
    <b v="0"/>
    <s v="Sunny"/>
    <n v="723.6"/>
    <n v="94.5"/>
    <n v="629.1"/>
    <n v="723.6"/>
    <n v="26.8"/>
    <n v="27"/>
    <n v="629.1"/>
    <s v=""/>
  </r>
  <r>
    <x v="333"/>
    <n v="46"/>
    <s v="Casual Dining"/>
    <x v="10"/>
    <x v="2"/>
    <s v="black tea, condensed milk, evaporated milk"/>
    <n v="0.9"/>
    <n v="2.85"/>
    <n v="3.71"/>
    <n v="395"/>
    <x v="0"/>
    <b v="0"/>
    <s v="Sunny"/>
    <n v="1465.45"/>
    <n v="355.5"/>
    <n v="1109.95"/>
    <n v="1465.45"/>
    <n v="3.71"/>
    <n v="395"/>
    <n v="1109.95"/>
    <s v=""/>
  </r>
  <r>
    <x v="333"/>
    <n v="31"/>
    <s v="Food Stall"/>
    <x v="10"/>
    <x v="0"/>
    <s v="black tea, condensed milk, evaporated milk"/>
    <n v="0.9"/>
    <n v="2.25"/>
    <n v="2.4500000000000002"/>
    <n v="527"/>
    <x v="0"/>
    <b v="0"/>
    <s v="Sunny"/>
    <n v="1291.1500000000001"/>
    <n v="474.3"/>
    <n v="816.85000000000014"/>
    <n v="1291.1500000000001"/>
    <n v="2.4500000000000002"/>
    <n v="527"/>
    <n v="816.85000000000014"/>
    <s v=""/>
  </r>
  <r>
    <x v="333"/>
    <n v="25"/>
    <s v="Fine Dining"/>
    <x v="13"/>
    <x v="1"/>
    <s v="mushrooms, cream, onion, garlic, vegetable broth"/>
    <n v="3.5"/>
    <n v="19.21"/>
    <n v="32.369999999999997"/>
    <n v="19"/>
    <x v="0"/>
    <b v="0"/>
    <s v="Rainy"/>
    <n v="615.03"/>
    <n v="66.5"/>
    <n v="548.53"/>
    <n v="615.03"/>
    <n v="32.369999999999997"/>
    <n v="19"/>
    <n v="548.53"/>
    <s v=""/>
  </r>
  <r>
    <x v="333"/>
    <n v="32"/>
    <s v="Fine Dining"/>
    <x v="11"/>
    <x v="0"/>
    <s v="black tea, lemon, sugar syrup"/>
    <n v="1.2"/>
    <n v="4.92"/>
    <n v="7.4"/>
    <n v="289"/>
    <x v="0"/>
    <b v="0"/>
    <s v="Cloudy"/>
    <n v="2138.6"/>
    <n v="346.8"/>
    <n v="1791.8"/>
    <n v="2138.6"/>
    <n v="7.4"/>
    <n v="289"/>
    <n v="1791.8"/>
    <s v=""/>
  </r>
  <r>
    <x v="333"/>
    <n v="46"/>
    <s v="Casual Dining"/>
    <x v="10"/>
    <x v="0"/>
    <s v="black tea, condensed milk, evaporated milk"/>
    <n v="0.9"/>
    <n v="2.93"/>
    <n v="3.5"/>
    <n v="562"/>
    <x v="0"/>
    <b v="0"/>
    <s v="Cloudy"/>
    <n v="1967"/>
    <n v="505.8"/>
    <n v="1461.2"/>
    <n v="1967"/>
    <n v="3.5"/>
    <n v="562"/>
    <n v="1461.2"/>
    <s v=""/>
  </r>
  <r>
    <x v="333"/>
    <n v="37"/>
    <s v="Food Stall"/>
    <x v="5"/>
    <x v="0"/>
    <s v="flat rice noodles, prawns, cockles, bean sprouts, chives, soy sauce"/>
    <n v="5"/>
    <n v="11.03"/>
    <n v="23.14"/>
    <n v="93"/>
    <x v="0"/>
    <b v="0"/>
    <s v="Cloudy"/>
    <n v="2152.02"/>
    <n v="465"/>
    <n v="1687.02"/>
    <n v="2152.02"/>
    <n v="23.14"/>
    <n v="93"/>
    <n v="1687.02"/>
    <s v=""/>
  </r>
  <r>
    <x v="333"/>
    <n v="30"/>
    <s v="Cafe"/>
    <x v="4"/>
    <x v="1"/>
    <s v="rice flour jelly, coconut milk, palm sugar, red beans"/>
    <n v="2"/>
    <n v="7.19"/>
    <n v="9.99"/>
    <n v="157"/>
    <x v="0"/>
    <b v="1"/>
    <s v="Rainy"/>
    <n v="1568.43"/>
    <n v="314"/>
    <n v="1254.43"/>
    <n v="1568.43"/>
    <n v="9.99"/>
    <n v="157"/>
    <n v="1254.43"/>
    <s v=""/>
  </r>
  <r>
    <x v="334"/>
    <n v="11"/>
    <s v="Food Stall"/>
    <x v="0"/>
    <x v="0"/>
    <s v="rice noodles, fish broth, tamarind, shrimp paste, cucumber, mint"/>
    <n v="4.5"/>
    <n v="9.48"/>
    <n v="18.38"/>
    <n v="95"/>
    <x v="0"/>
    <b v="0"/>
    <s v="Rainy"/>
    <n v="1746.1"/>
    <n v="427.5"/>
    <n v="1318.6"/>
    <n v="1746.1"/>
    <n v="18.38"/>
    <n v="95"/>
    <n v="1318.6"/>
    <s v=""/>
  </r>
  <r>
    <x v="334"/>
    <n v="22"/>
    <s v="Food Stall"/>
    <x v="3"/>
    <x v="2"/>
    <s v="flour, ghee, egg, water, curry"/>
    <n v="0.8"/>
    <n v="1.73"/>
    <n v="2.39"/>
    <n v="479"/>
    <x v="0"/>
    <b v="0"/>
    <s v="Cloudy"/>
    <n v="1144.8100000000002"/>
    <n v="383.20000000000005"/>
    <n v="761.61000000000013"/>
    <n v="1144.8100000000002"/>
    <n v="2.39"/>
    <n v="479"/>
    <n v="761.61000000000013"/>
    <s v=""/>
  </r>
  <r>
    <x v="334"/>
    <n v="2"/>
    <s v="Food Stall"/>
    <x v="6"/>
    <x v="1"/>
    <s v="chicken, yogurt, tandoori masala, ginger, garlic"/>
    <n v="7"/>
    <n v="16.98"/>
    <n v="27.81"/>
    <n v="161"/>
    <x v="0"/>
    <b v="0"/>
    <s v="Rainy"/>
    <n v="4477.41"/>
    <n v="1127"/>
    <n v="3350.41"/>
    <n v="4477.41"/>
    <n v="27.81"/>
    <n v="161"/>
    <n v="3350.41"/>
    <s v=""/>
  </r>
  <r>
    <x v="334"/>
    <n v="48"/>
    <s v="Casual Dining"/>
    <x v="5"/>
    <x v="1"/>
    <s v="flat rice noodles, prawns, cockles, bean sprouts, chives, soy sauce"/>
    <n v="5"/>
    <n v="13.35"/>
    <n v="25.04"/>
    <n v="187"/>
    <x v="0"/>
    <b v="0"/>
    <s v="Rainy"/>
    <n v="4682.4799999999996"/>
    <n v="935"/>
    <n v="3747.4799999999996"/>
    <n v="4682.4799999999996"/>
    <n v="25.04"/>
    <n v="187"/>
    <n v="3747.4799999999996"/>
    <s v=""/>
  </r>
  <r>
    <x v="334"/>
    <n v="25"/>
    <s v="Fine Dining"/>
    <x v="13"/>
    <x v="0"/>
    <s v="mushrooms, cream, onion, garlic, vegetable broth"/>
    <n v="3.5"/>
    <n v="20.55"/>
    <n v="25.5"/>
    <n v="35"/>
    <x v="1"/>
    <b v="0"/>
    <s v="Sunny"/>
    <n v="892.5"/>
    <n v="122.5"/>
    <n v="770"/>
    <n v="892.5"/>
    <n v="25.5"/>
    <n v="35"/>
    <n v="770"/>
    <s v=""/>
  </r>
  <r>
    <x v="334"/>
    <n v="14"/>
    <s v="Food Stall"/>
    <x v="7"/>
    <x v="2"/>
    <s v="white bread, kaya, butter, soft-boiled eggs"/>
    <n v="2.8"/>
    <n v="7.32"/>
    <n v="8.65"/>
    <n v="487"/>
    <x v="0"/>
    <b v="0"/>
    <s v="Cloudy"/>
    <n v="4212.55"/>
    <n v="1363.6"/>
    <n v="2848.9500000000003"/>
    <n v="4212.55"/>
    <n v="8.65"/>
    <n v="487"/>
    <n v="2848.9500000000003"/>
    <s v=""/>
  </r>
  <r>
    <x v="334"/>
    <n v="3"/>
    <s v="Cafe"/>
    <x v="8"/>
    <x v="0"/>
    <s v="chicken thigh, black pepper sauce, fries, coleslaw"/>
    <n v="8"/>
    <n v="24.68"/>
    <n v="38.369999999999997"/>
    <n v="78"/>
    <x v="0"/>
    <b v="0"/>
    <s v="Sunny"/>
    <n v="2992.8599999999997"/>
    <n v="624"/>
    <n v="2368.8599999999997"/>
    <n v="2992.8599999999997"/>
    <n v="38.369999999999997"/>
    <n v="78"/>
    <n v="2368.8599999999997"/>
    <s v=""/>
  </r>
  <r>
    <x v="334"/>
    <n v="43"/>
    <s v="Casual Dining"/>
    <x v="12"/>
    <x v="2"/>
    <s v="rice, coconut milk, sambal, anchovies, egg, peanuts"/>
    <n v="2.5"/>
    <n v="7.72"/>
    <n v="10.73"/>
    <n v="390"/>
    <x v="0"/>
    <b v="0"/>
    <s v="Cloudy"/>
    <n v="4184.7"/>
    <n v="975"/>
    <n v="3209.7"/>
    <n v="4184.7"/>
    <n v="10.73"/>
    <n v="390"/>
    <n v="3209.7"/>
    <s v=""/>
  </r>
  <r>
    <x v="334"/>
    <n v="18"/>
    <s v="Food Stall"/>
    <x v="3"/>
    <x v="2"/>
    <s v="flour, ghee, egg, water, curry"/>
    <n v="0.8"/>
    <n v="1.77"/>
    <n v="2.0499999999999998"/>
    <n v="468"/>
    <x v="0"/>
    <b v="1"/>
    <s v="Cloudy"/>
    <n v="959.39999999999986"/>
    <n v="374.40000000000003"/>
    <n v="584.99999999999977"/>
    <n v="959.39999999999986"/>
    <n v="2.0499999999999998"/>
    <n v="468"/>
    <n v="584.99999999999977"/>
    <s v=""/>
  </r>
  <r>
    <x v="334"/>
    <n v="39"/>
    <s v="Casual Dining"/>
    <x v="12"/>
    <x v="2"/>
    <s v="rice, coconut milk, sambal, anchovies, egg, peanuts"/>
    <n v="2.5"/>
    <n v="7.24"/>
    <n v="7.32"/>
    <n v="555"/>
    <x v="1"/>
    <b v="0"/>
    <s v="Rainy"/>
    <n v="4062.6000000000004"/>
    <n v="1387.5"/>
    <n v="2675.1000000000004"/>
    <n v="4062.6000000000004"/>
    <n v="7.32"/>
    <n v="555"/>
    <n v="2675.1000000000004"/>
    <s v=""/>
  </r>
  <r>
    <x v="334"/>
    <n v="13"/>
    <s v="Food Stall"/>
    <x v="12"/>
    <x v="2"/>
    <s v="rice, coconut milk, sambal, anchovies, egg, peanuts"/>
    <n v="2.5"/>
    <n v="5.79"/>
    <n v="5.13"/>
    <n v="403"/>
    <x v="1"/>
    <b v="0"/>
    <s v="Sunny"/>
    <n v="2067.39"/>
    <n v="1007.5"/>
    <n v="1059.8899999999999"/>
    <n v="2067.39"/>
    <n v="5.13"/>
    <n v="403"/>
    <n v="1059.8899999999999"/>
    <s v=""/>
  </r>
  <r>
    <x v="334"/>
    <n v="40"/>
    <s v="Food Stall"/>
    <x v="12"/>
    <x v="2"/>
    <s v="rice, coconut milk, sambal, anchovies, egg, peanuts"/>
    <n v="2.5"/>
    <n v="5.46"/>
    <n v="7.9"/>
    <n v="243"/>
    <x v="0"/>
    <b v="0"/>
    <s v="Cloudy"/>
    <n v="1919.7"/>
    <n v="607.5"/>
    <n v="1312.2"/>
    <n v="1919.7"/>
    <n v="7.9"/>
    <n v="243"/>
    <n v="1312.2"/>
    <s v=""/>
  </r>
  <r>
    <x v="334"/>
    <n v="45"/>
    <s v="Food Stall"/>
    <x v="4"/>
    <x v="0"/>
    <s v="rice flour jelly, coconut milk, palm sugar, red beans"/>
    <n v="2"/>
    <n v="5.16"/>
    <n v="6.41"/>
    <n v="276"/>
    <x v="0"/>
    <b v="0"/>
    <s v="Cloudy"/>
    <n v="1769.16"/>
    <n v="552"/>
    <n v="1217.1600000000001"/>
    <n v="1769.16"/>
    <n v="6.41"/>
    <n v="276"/>
    <n v="1217.1600000000001"/>
    <s v=""/>
  </r>
  <r>
    <x v="334"/>
    <n v="34"/>
    <s v="Casual Dining"/>
    <x v="5"/>
    <x v="0"/>
    <s v="flat rice noodles, prawns, cockles, bean sprouts, chives, soy sauce"/>
    <n v="5"/>
    <n v="14.14"/>
    <n v="26.97"/>
    <n v="368"/>
    <x v="0"/>
    <b v="1"/>
    <s v="Cloudy"/>
    <n v="9924.9599999999991"/>
    <n v="1840"/>
    <n v="8084.9599999999991"/>
    <n v="9924.9599999999991"/>
    <n v="26.97"/>
    <n v="368"/>
    <n v="8084.9599999999991"/>
    <s v=""/>
  </r>
  <r>
    <x v="334"/>
    <n v="21"/>
    <s v="Casual Dining"/>
    <x v="13"/>
    <x v="0"/>
    <s v="mushrooms, cream, onion, garlic, vegetable broth"/>
    <n v="3.5"/>
    <n v="10.15"/>
    <n v="18.96"/>
    <n v="148"/>
    <x v="0"/>
    <b v="0"/>
    <s v="Rainy"/>
    <n v="2806.08"/>
    <n v="518"/>
    <n v="2288.08"/>
    <n v="2806.08"/>
    <n v="18.96"/>
    <n v="148"/>
    <n v="2288.08"/>
    <s v=""/>
  </r>
  <r>
    <x v="334"/>
    <n v="26"/>
    <s v="Food Stall"/>
    <x v="10"/>
    <x v="1"/>
    <s v="black tea, condensed milk, evaporated milk"/>
    <n v="0.9"/>
    <n v="1.96"/>
    <n v="3.17"/>
    <n v="382"/>
    <x v="0"/>
    <b v="0"/>
    <s v="Cloudy"/>
    <n v="1210.94"/>
    <n v="343.8"/>
    <n v="867.1400000000001"/>
    <n v="1210.94"/>
    <n v="3.17"/>
    <n v="382"/>
    <n v="867.1400000000001"/>
    <s v=""/>
  </r>
  <r>
    <x v="334"/>
    <n v="28"/>
    <s v="Fine Dining"/>
    <x v="12"/>
    <x v="0"/>
    <s v="rice, coconut milk, sambal, anchovies, egg, peanuts"/>
    <n v="2.5"/>
    <n v="10.85"/>
    <n v="16.27"/>
    <n v="188"/>
    <x v="0"/>
    <b v="0"/>
    <s v="Sunny"/>
    <n v="3058.7599999999998"/>
    <n v="470"/>
    <n v="2588.7599999999998"/>
    <n v="3058.7599999999998"/>
    <n v="16.27"/>
    <n v="188"/>
    <n v="2588.7599999999998"/>
    <s v=""/>
  </r>
  <r>
    <x v="334"/>
    <n v="45"/>
    <s v="Food Stall"/>
    <x v="9"/>
    <x v="0"/>
    <s v="chicken, rice, ginger, garlic, chili sauce, cucumber"/>
    <n v="4"/>
    <n v="7.76"/>
    <n v="13.68"/>
    <n v="175"/>
    <x v="0"/>
    <b v="1"/>
    <s v="Cloudy"/>
    <n v="2394"/>
    <n v="700"/>
    <n v="1694"/>
    <n v="2394"/>
    <n v="13.68"/>
    <n v="175"/>
    <n v="1694"/>
    <s v=""/>
  </r>
  <r>
    <x v="334"/>
    <n v="48"/>
    <s v="Casual Dining"/>
    <x v="5"/>
    <x v="1"/>
    <s v="flat rice noodles, prawns, cockles, bean sprouts, chives, soy sauce"/>
    <n v="5"/>
    <n v="14.82"/>
    <n v="20.52"/>
    <n v="270"/>
    <x v="0"/>
    <b v="0"/>
    <s v="Cloudy"/>
    <n v="5540.4"/>
    <n v="1350"/>
    <n v="4190.3999999999996"/>
    <n v="5540.4"/>
    <n v="20.52"/>
    <n v="270"/>
    <n v="4190.3999999999996"/>
    <s v=""/>
  </r>
  <r>
    <x v="334"/>
    <n v="48"/>
    <s v="Casual Dining"/>
    <x v="5"/>
    <x v="1"/>
    <s v="flat rice noodles, prawns, cockles, bean sprouts, chives, soy sauce"/>
    <n v="5"/>
    <n v="17.77"/>
    <n v="25.3"/>
    <n v="211"/>
    <x v="0"/>
    <b v="0"/>
    <s v="Sunny"/>
    <n v="5338.3"/>
    <n v="1055"/>
    <n v="4283.3"/>
    <n v="5338.3"/>
    <n v="25.3"/>
    <n v="211"/>
    <n v="4283.3"/>
    <s v=""/>
  </r>
  <r>
    <x v="334"/>
    <n v="8"/>
    <s v="Casual Dining"/>
    <x v="7"/>
    <x v="2"/>
    <s v="white bread, kaya, butter, soft-boiled eggs"/>
    <n v="2.8"/>
    <n v="7.5"/>
    <n v="12.1"/>
    <n v="405"/>
    <x v="0"/>
    <b v="0"/>
    <s v="Sunny"/>
    <n v="4900.5"/>
    <n v="1134"/>
    <n v="3766.5"/>
    <n v="4900.5"/>
    <n v="12.1"/>
    <n v="405"/>
    <n v="3766.5"/>
    <s v=""/>
  </r>
  <r>
    <x v="334"/>
    <n v="24"/>
    <s v="Casual Dining"/>
    <x v="10"/>
    <x v="0"/>
    <s v="black tea, condensed milk, evaporated milk"/>
    <n v="0.9"/>
    <n v="2.92"/>
    <n v="3.07"/>
    <n v="975"/>
    <x v="1"/>
    <b v="0"/>
    <s v="Sunny"/>
    <n v="2993.25"/>
    <n v="877.5"/>
    <n v="2115.75"/>
    <n v="2993.25"/>
    <n v="3.07"/>
    <n v="975"/>
    <n v="2115.75"/>
    <s v=""/>
  </r>
  <r>
    <x v="334"/>
    <n v="7"/>
    <s v="Casual Dining"/>
    <x v="4"/>
    <x v="1"/>
    <s v="rice flour jelly, coconut milk, palm sugar, red beans"/>
    <n v="2"/>
    <n v="4.95"/>
    <n v="10.67"/>
    <n v="215"/>
    <x v="0"/>
    <b v="0"/>
    <s v="Cloudy"/>
    <n v="2294.0500000000002"/>
    <n v="430"/>
    <n v="1864.0500000000002"/>
    <n v="2294.0500000000002"/>
    <n v="10.67"/>
    <n v="215"/>
    <n v="1864.0500000000002"/>
    <s v=""/>
  </r>
  <r>
    <x v="334"/>
    <n v="20"/>
    <s v="Casual Dining"/>
    <x v="10"/>
    <x v="1"/>
    <s v="black tea, condensed milk, evaporated milk"/>
    <n v="0.9"/>
    <n v="2.77"/>
    <n v="3.67"/>
    <n v="335"/>
    <x v="0"/>
    <b v="0"/>
    <s v="Cloudy"/>
    <n v="1229.45"/>
    <n v="301.5"/>
    <n v="927.95"/>
    <n v="1229.45"/>
    <n v="3.67"/>
    <n v="335"/>
    <n v="927.95"/>
    <s v=""/>
  </r>
  <r>
    <x v="334"/>
    <n v="14"/>
    <s v="Food Stall"/>
    <x v="2"/>
    <x v="1"/>
    <s v="beef, coconut milk, galangal, lemongrass, spices, chili"/>
    <n v="9"/>
    <n v="17.71"/>
    <n v="38.21"/>
    <n v="38"/>
    <x v="0"/>
    <b v="1"/>
    <s v="Sunny"/>
    <n v="1451.98"/>
    <n v="342"/>
    <n v="1109.98"/>
    <n v="1451.98"/>
    <n v="38.21"/>
    <n v="38"/>
    <n v="1109.98"/>
    <s v=""/>
  </r>
  <r>
    <x v="334"/>
    <n v="6"/>
    <s v="Fine Dining"/>
    <x v="8"/>
    <x v="0"/>
    <s v="chicken thigh, black pepper sauce, fries, coleslaw"/>
    <n v="8"/>
    <n v="42.07"/>
    <n v="53.13"/>
    <n v="381"/>
    <x v="0"/>
    <b v="0"/>
    <s v="Cloudy"/>
    <n v="20242.530000000002"/>
    <n v="3048"/>
    <n v="17194.530000000002"/>
    <n v="20242.530000000002"/>
    <n v="53.13"/>
    <n v="381"/>
    <n v="17194.530000000002"/>
    <s v=""/>
  </r>
  <r>
    <x v="334"/>
    <n v="11"/>
    <s v="Food Stall"/>
    <x v="4"/>
    <x v="1"/>
    <s v="rice flour jelly, coconut milk, palm sugar, red beans"/>
    <n v="2"/>
    <n v="5.03"/>
    <n v="4.05"/>
    <n v="489"/>
    <x v="1"/>
    <b v="0"/>
    <s v="Sunny"/>
    <n v="1980.4499999999998"/>
    <n v="978"/>
    <n v="1002.4499999999998"/>
    <n v="1980.4499999999998"/>
    <n v="4.05"/>
    <n v="489"/>
    <n v="1002.4499999999998"/>
    <s v=""/>
  </r>
  <r>
    <x v="334"/>
    <n v="22"/>
    <s v="Food Stall"/>
    <x v="6"/>
    <x v="1"/>
    <s v="chicken, yogurt, tandoori masala, ginger, garlic"/>
    <n v="7"/>
    <n v="17.7"/>
    <n v="25.85"/>
    <n v="0"/>
    <x v="0"/>
    <b v="0"/>
    <s v="Rainy"/>
    <n v="0"/>
    <n v="0"/>
    <n v="0"/>
    <n v="0"/>
    <n v="25.85"/>
    <n v="0"/>
    <n v="0"/>
    <s v=""/>
  </r>
  <r>
    <x v="334"/>
    <n v="45"/>
    <s v="Food Stall"/>
    <x v="4"/>
    <x v="0"/>
    <s v="rice flour jelly, coconut milk, palm sugar, red beans"/>
    <n v="2"/>
    <n v="4.83"/>
    <n v="9.16"/>
    <n v="52"/>
    <x v="0"/>
    <b v="0"/>
    <s v="Cloudy"/>
    <n v="476.32"/>
    <n v="104"/>
    <n v="372.32"/>
    <n v="476.32"/>
    <n v="9.16"/>
    <n v="52"/>
    <n v="372.32"/>
    <s v=""/>
  </r>
  <r>
    <x v="334"/>
    <n v="26"/>
    <s v="Food Stall"/>
    <x v="4"/>
    <x v="1"/>
    <s v="rice flour jelly, coconut milk, palm sugar, red beans"/>
    <n v="2"/>
    <n v="4.5199999999999996"/>
    <n v="3.94"/>
    <n v="311"/>
    <x v="1"/>
    <b v="0"/>
    <s v="Sunny"/>
    <n v="1225.3399999999999"/>
    <n v="622"/>
    <n v="603.33999999999992"/>
    <n v="1225.3399999999999"/>
    <n v="3.94"/>
    <n v="311"/>
    <n v="603.33999999999992"/>
    <s v=""/>
  </r>
  <r>
    <x v="334"/>
    <n v="2"/>
    <s v="Food Stall"/>
    <x v="6"/>
    <x v="1"/>
    <s v="chicken, yogurt, tandoori masala, ginger, garlic"/>
    <n v="7"/>
    <n v="14.92"/>
    <n v="31.46"/>
    <n v="29"/>
    <x v="0"/>
    <b v="0"/>
    <s v="Rainy"/>
    <n v="912.34"/>
    <n v="203"/>
    <n v="709.34"/>
    <n v="912.34"/>
    <n v="31.46"/>
    <n v="29"/>
    <n v="709.34"/>
    <s v=""/>
  </r>
  <r>
    <x v="334"/>
    <n v="32"/>
    <s v="Fine Dining"/>
    <x v="8"/>
    <x v="1"/>
    <s v="chicken thigh, black pepper sauce, fries, coleslaw"/>
    <n v="8"/>
    <n v="33.700000000000003"/>
    <n v="59.46"/>
    <n v="75"/>
    <x v="0"/>
    <b v="0"/>
    <s v="Cloudy"/>
    <n v="4459.5"/>
    <n v="600"/>
    <n v="3859.5"/>
    <n v="4459.5"/>
    <n v="59.46"/>
    <n v="75"/>
    <n v="3859.5"/>
    <s v=""/>
  </r>
  <r>
    <x v="334"/>
    <n v="7"/>
    <s v="Casual Dining"/>
    <x v="10"/>
    <x v="1"/>
    <s v="black tea, condensed milk, evaporated milk"/>
    <n v="0.9"/>
    <n v="2.7"/>
    <n v="3.42"/>
    <n v="903"/>
    <x v="1"/>
    <b v="0"/>
    <s v="Sunny"/>
    <n v="3088.2599999999998"/>
    <n v="812.7"/>
    <n v="2275.5599999999995"/>
    <n v="3088.2599999999998"/>
    <n v="3.42"/>
    <n v="903"/>
    <n v="2275.5599999999995"/>
    <s v=""/>
  </r>
  <r>
    <x v="334"/>
    <n v="34"/>
    <s v="Casual Dining"/>
    <x v="9"/>
    <x v="1"/>
    <s v="chicken, rice, ginger, garlic, chili sauce, cucumber"/>
    <n v="4"/>
    <n v="11.28"/>
    <n v="15.77"/>
    <n v="321"/>
    <x v="1"/>
    <b v="0"/>
    <s v="Sunny"/>
    <n v="5062.17"/>
    <n v="1284"/>
    <n v="3778.17"/>
    <n v="5062.17"/>
    <n v="15.77"/>
    <n v="321"/>
    <n v="3778.17"/>
    <s v=""/>
  </r>
  <r>
    <x v="334"/>
    <n v="13"/>
    <s v="Food Stall"/>
    <x v="4"/>
    <x v="1"/>
    <s v="rice flour jelly, coconut milk, palm sugar, red beans"/>
    <n v="2"/>
    <n v="4.74"/>
    <n v="8.2100000000000009"/>
    <n v="79"/>
    <x v="0"/>
    <b v="0"/>
    <s v="Sunny"/>
    <n v="648.59"/>
    <n v="158"/>
    <n v="490.59000000000003"/>
    <n v="648.59"/>
    <n v="8.2100000000000009"/>
    <n v="79"/>
    <n v="490.59000000000003"/>
    <s v=""/>
  </r>
  <r>
    <x v="334"/>
    <n v="43"/>
    <s v="Casual Dining"/>
    <x v="13"/>
    <x v="0"/>
    <s v="mushrooms, cream, onion, garlic, vegetable broth"/>
    <n v="3.5"/>
    <n v="10.68"/>
    <n v="21.13"/>
    <n v="130"/>
    <x v="0"/>
    <b v="0"/>
    <s v="Sunny"/>
    <n v="2746.9"/>
    <n v="455"/>
    <n v="2291.9"/>
    <n v="2746.9"/>
    <n v="21.13"/>
    <n v="130"/>
    <n v="2291.9"/>
    <s v=""/>
  </r>
  <r>
    <x v="334"/>
    <n v="7"/>
    <s v="Casual Dining"/>
    <x v="8"/>
    <x v="0"/>
    <s v="chicken thigh, black pepper sauce, fries, coleslaw"/>
    <n v="8"/>
    <n v="24.85"/>
    <n v="37.82"/>
    <n v="259"/>
    <x v="0"/>
    <b v="0"/>
    <s v="Sunny"/>
    <n v="9795.3799999999992"/>
    <n v="2072"/>
    <n v="7723.3799999999992"/>
    <n v="9795.3799999999992"/>
    <n v="37.82"/>
    <n v="259"/>
    <n v="7723.3799999999992"/>
    <s v=""/>
  </r>
  <r>
    <x v="334"/>
    <n v="21"/>
    <s v="Casual Dining"/>
    <x v="8"/>
    <x v="0"/>
    <s v="chicken thigh, black pepper sauce, fries, coleslaw"/>
    <n v="8"/>
    <n v="26.79"/>
    <n v="25.74"/>
    <n v="265"/>
    <x v="1"/>
    <b v="0"/>
    <s v="Sunny"/>
    <n v="6821.0999999999995"/>
    <n v="2120"/>
    <n v="4701.0999999999995"/>
    <n v="6821.0999999999995"/>
    <n v="25.74"/>
    <n v="265"/>
    <n v="4701.0999999999995"/>
    <s v=""/>
  </r>
  <r>
    <x v="334"/>
    <n v="8"/>
    <s v="Casual Dining"/>
    <x v="1"/>
    <x v="0"/>
    <s v="spaghetti, eggs, cheese, beef bacon, black pepper"/>
    <n v="9"/>
    <n v="31.41"/>
    <n v="33.36"/>
    <n v="151"/>
    <x v="1"/>
    <b v="0"/>
    <s v="Sunny"/>
    <n v="5037.3599999999997"/>
    <n v="1359"/>
    <n v="3678.3599999999997"/>
    <n v="5037.3599999999997"/>
    <n v="33.36"/>
    <n v="151"/>
    <n v="3678.3599999999997"/>
    <s v=""/>
  </r>
  <r>
    <x v="335"/>
    <n v="7"/>
    <s v="Casual Dining"/>
    <x v="13"/>
    <x v="1"/>
    <s v="mushrooms, cream, onion, garlic, vegetable broth"/>
    <n v="3.5"/>
    <n v="9.6"/>
    <n v="16.850000000000001"/>
    <n v="130"/>
    <x v="0"/>
    <b v="0"/>
    <s v="Sunny"/>
    <n v="2190.5"/>
    <n v="455"/>
    <n v="1735.5"/>
    <n v="2190.5"/>
    <n v="16.850000000000001"/>
    <n v="130"/>
    <n v="1735.5"/>
    <s v=""/>
  </r>
  <r>
    <x v="335"/>
    <n v="38"/>
    <s v="Fine Dining"/>
    <x v="12"/>
    <x v="2"/>
    <s v="rice, coconut milk, sambal, anchovies, egg, peanuts"/>
    <n v="2.5"/>
    <n v="11.09"/>
    <n v="12.7"/>
    <n v="793"/>
    <x v="1"/>
    <b v="0"/>
    <s v="Sunny"/>
    <n v="10071.099999999999"/>
    <n v="1982.5"/>
    <n v="8088.5999999999985"/>
    <n v="10071.099999999999"/>
    <n v="12.7"/>
    <n v="793"/>
    <n v="8088.5999999999985"/>
    <s v=""/>
  </r>
  <r>
    <x v="335"/>
    <n v="15"/>
    <s v="Food Stall"/>
    <x v="4"/>
    <x v="1"/>
    <s v="rice flour jelly, coconut milk, palm sugar, red beans"/>
    <n v="2"/>
    <n v="3.74"/>
    <n v="7.21"/>
    <n v="306"/>
    <x v="0"/>
    <b v="0"/>
    <s v="Cloudy"/>
    <n v="2206.2599999999998"/>
    <n v="612"/>
    <n v="1594.2599999999998"/>
    <n v="2206.2599999999998"/>
    <n v="7.21"/>
    <n v="306"/>
    <n v="1594.2599999999998"/>
    <s v=""/>
  </r>
  <r>
    <x v="335"/>
    <n v="38"/>
    <s v="Fine Dining"/>
    <x v="8"/>
    <x v="1"/>
    <s v="chicken thigh, black pepper sauce, fries, coleslaw"/>
    <n v="8"/>
    <n v="45.18"/>
    <n v="62.03"/>
    <n v="138"/>
    <x v="0"/>
    <b v="0"/>
    <s v="Cloudy"/>
    <n v="8560.14"/>
    <n v="1104"/>
    <n v="7456.1399999999994"/>
    <n v="8560.14"/>
    <n v="62.03"/>
    <n v="138"/>
    <n v="7456.1399999999994"/>
    <s v=""/>
  </r>
  <r>
    <x v="335"/>
    <n v="17"/>
    <s v="Food Stall"/>
    <x v="7"/>
    <x v="2"/>
    <s v="white bread, kaya, butter, soft-boiled eggs"/>
    <n v="2.8"/>
    <n v="7.24"/>
    <n v="8.9600000000000009"/>
    <n v="465"/>
    <x v="0"/>
    <b v="0"/>
    <s v="Sunny"/>
    <n v="4166.4000000000005"/>
    <n v="1302"/>
    <n v="2864.4000000000005"/>
    <n v="4166.4000000000005"/>
    <n v="8.9600000000000009"/>
    <n v="465"/>
    <n v="2864.4000000000005"/>
    <s v=""/>
  </r>
  <r>
    <x v="335"/>
    <n v="40"/>
    <s v="Food Stall"/>
    <x v="2"/>
    <x v="0"/>
    <s v="beef, coconut milk, galangal, lemongrass, spices, chili"/>
    <n v="9"/>
    <n v="19.93"/>
    <n v="27.93"/>
    <n v="167"/>
    <x v="0"/>
    <b v="0"/>
    <s v="Cloudy"/>
    <n v="4664.3100000000004"/>
    <n v="1503"/>
    <n v="3161.3100000000004"/>
    <n v="4664.3100000000004"/>
    <n v="27.93"/>
    <n v="167"/>
    <n v="3161.3100000000004"/>
    <s v=""/>
  </r>
  <r>
    <x v="335"/>
    <n v="4"/>
    <s v="Cafe"/>
    <x v="7"/>
    <x v="2"/>
    <s v="white bread, kaya, butter, soft-boiled eggs"/>
    <n v="2.8"/>
    <n v="11.8"/>
    <n v="11.33"/>
    <n v="570"/>
    <x v="0"/>
    <b v="0"/>
    <s v="Sunny"/>
    <n v="6458.1"/>
    <n v="1596"/>
    <n v="4862.1000000000004"/>
    <n v="6458.1"/>
    <n v="11.33"/>
    <n v="570"/>
    <n v="4862.1000000000004"/>
    <s v=""/>
  </r>
  <r>
    <x v="335"/>
    <n v="50"/>
    <s v="Food Stall"/>
    <x v="6"/>
    <x v="1"/>
    <s v="chicken, yogurt, tandoori masala, ginger, garlic"/>
    <n v="7"/>
    <n v="13.33"/>
    <n v="24.03"/>
    <n v="79"/>
    <x v="0"/>
    <b v="0"/>
    <s v="Sunny"/>
    <n v="1898.3700000000001"/>
    <n v="553"/>
    <n v="1345.3700000000001"/>
    <n v="1898.3700000000001"/>
    <n v="24.03"/>
    <n v="79"/>
    <n v="1345.3700000000001"/>
    <s v=""/>
  </r>
  <r>
    <x v="335"/>
    <n v="27"/>
    <s v="Food Stall"/>
    <x v="6"/>
    <x v="1"/>
    <s v="chicken, yogurt, tandoori masala, ginger, garlic"/>
    <n v="7"/>
    <n v="16.34"/>
    <n v="30.72"/>
    <n v="110"/>
    <x v="0"/>
    <b v="0"/>
    <s v="Rainy"/>
    <n v="3379.2"/>
    <n v="770"/>
    <n v="2609.1999999999998"/>
    <n v="3379.2"/>
    <n v="30.72"/>
    <n v="110"/>
    <n v="2609.1999999999998"/>
    <s v=""/>
  </r>
  <r>
    <x v="335"/>
    <n v="13"/>
    <s v="Food Stall"/>
    <x v="7"/>
    <x v="2"/>
    <s v="white bread, kaya, butter, soft-boiled eggs"/>
    <n v="2.8"/>
    <n v="6.06"/>
    <n v="7.85"/>
    <n v="446"/>
    <x v="0"/>
    <b v="0"/>
    <s v="Rainy"/>
    <n v="3501.1"/>
    <n v="1248.8"/>
    <n v="2252.3000000000002"/>
    <n v="3501.1"/>
    <n v="7.85"/>
    <n v="446"/>
    <n v="2252.3000000000002"/>
    <s v=""/>
  </r>
  <r>
    <x v="335"/>
    <n v="43"/>
    <s v="Casual Dining"/>
    <x v="4"/>
    <x v="0"/>
    <s v="rice flour jelly, coconut milk, palm sugar, red beans"/>
    <n v="2"/>
    <n v="6.13"/>
    <n v="10.5"/>
    <n v="334"/>
    <x v="0"/>
    <b v="0"/>
    <s v="Sunny"/>
    <n v="3507"/>
    <n v="668"/>
    <n v="2839"/>
    <n v="3507"/>
    <n v="10.5"/>
    <n v="334"/>
    <n v="2839"/>
    <s v=""/>
  </r>
  <r>
    <x v="335"/>
    <n v="6"/>
    <s v="Fine Dining"/>
    <x v="1"/>
    <x v="1"/>
    <s v="spaghetti, eggs, cheese, beef bacon, black pepper"/>
    <n v="9"/>
    <n v="38.450000000000003"/>
    <n v="40.15"/>
    <n v="277"/>
    <x v="1"/>
    <b v="0"/>
    <s v="Sunny"/>
    <n v="11121.55"/>
    <n v="2493"/>
    <n v="8628.5499999999993"/>
    <n v="11121.55"/>
    <n v="40.15"/>
    <n v="277"/>
    <n v="8628.5499999999993"/>
    <s v=""/>
  </r>
  <r>
    <x v="335"/>
    <n v="2"/>
    <s v="Food Stall"/>
    <x v="3"/>
    <x v="1"/>
    <s v="flour, ghee, egg, water, curry"/>
    <n v="0.8"/>
    <n v="1.72"/>
    <n v="2.76"/>
    <n v="334"/>
    <x v="0"/>
    <b v="0"/>
    <s v="Sunny"/>
    <n v="921.83999999999992"/>
    <n v="267.2"/>
    <n v="654.63999999999987"/>
    <n v="921.83999999999992"/>
    <n v="2.76"/>
    <n v="334"/>
    <n v="654.63999999999987"/>
    <s v=""/>
  </r>
  <r>
    <x v="335"/>
    <n v="48"/>
    <s v="Casual Dining"/>
    <x v="10"/>
    <x v="2"/>
    <s v="black tea, condensed milk, evaporated milk"/>
    <n v="0.9"/>
    <n v="2.97"/>
    <n v="3.87"/>
    <n v="890"/>
    <x v="0"/>
    <b v="0"/>
    <s v="Sunny"/>
    <n v="3444.3"/>
    <n v="801"/>
    <n v="2643.3"/>
    <n v="3444.3"/>
    <n v="3.87"/>
    <n v="890"/>
    <n v="2643.3"/>
    <s v=""/>
  </r>
  <r>
    <x v="335"/>
    <n v="1"/>
    <s v="Food Stall"/>
    <x v="10"/>
    <x v="2"/>
    <s v="black tea, condensed milk, evaporated milk"/>
    <n v="0.9"/>
    <n v="1.87"/>
    <n v="2.56"/>
    <n v="547"/>
    <x v="0"/>
    <b v="0"/>
    <s v="Rainy"/>
    <n v="1400.32"/>
    <n v="492.3"/>
    <n v="908.02"/>
    <n v="1400.32"/>
    <n v="2.56"/>
    <n v="547"/>
    <n v="908.02"/>
    <s v=""/>
  </r>
  <r>
    <x v="335"/>
    <n v="32"/>
    <s v="Fine Dining"/>
    <x v="11"/>
    <x v="1"/>
    <s v="black tea, lemon, sugar syrup"/>
    <n v="1.2"/>
    <n v="5"/>
    <n v="7.71"/>
    <n v="348"/>
    <x v="0"/>
    <b v="0"/>
    <s v="Rainy"/>
    <n v="2683.08"/>
    <n v="417.59999999999997"/>
    <n v="2265.48"/>
    <n v="2683.08"/>
    <n v="7.71"/>
    <n v="348"/>
    <n v="2265.48"/>
    <s v=""/>
  </r>
  <r>
    <x v="335"/>
    <n v="19"/>
    <s v="Casual Dining"/>
    <x v="7"/>
    <x v="2"/>
    <s v="white bread, kaya, butter, soft-boiled eggs"/>
    <n v="2.8"/>
    <n v="9.24"/>
    <n v="12.26"/>
    <n v="590"/>
    <x v="0"/>
    <b v="0"/>
    <s v="Cloudy"/>
    <n v="7233.4"/>
    <n v="1652"/>
    <n v="5581.4"/>
    <n v="7233.4"/>
    <n v="12.26"/>
    <n v="590"/>
    <n v="5581.4"/>
    <s v=""/>
  </r>
  <r>
    <x v="335"/>
    <n v="49"/>
    <s v="Kopitiam"/>
    <x v="10"/>
    <x v="2"/>
    <s v="black tea, condensed milk, evaporated milk"/>
    <n v="0.9"/>
    <n v="2.13"/>
    <n v="3"/>
    <n v="1026"/>
    <x v="0"/>
    <b v="1"/>
    <s v="Sunny"/>
    <n v="3078"/>
    <n v="923.4"/>
    <n v="2154.6"/>
    <n v="3078"/>
    <n v="3"/>
    <n v="1026"/>
    <n v="2154.6"/>
    <s v=""/>
  </r>
  <r>
    <x v="335"/>
    <n v="50"/>
    <s v="Food Stall"/>
    <x v="6"/>
    <x v="1"/>
    <s v="chicken, yogurt, tandoori masala, ginger, garlic"/>
    <n v="7"/>
    <n v="16.25"/>
    <n v="30.93"/>
    <n v="46"/>
    <x v="0"/>
    <b v="0"/>
    <s v="Rainy"/>
    <n v="1422.78"/>
    <n v="322"/>
    <n v="1100.78"/>
    <n v="1422.78"/>
    <n v="30.93"/>
    <n v="46"/>
    <n v="1100.78"/>
    <s v=""/>
  </r>
  <r>
    <x v="335"/>
    <n v="47"/>
    <s v="Food Stall"/>
    <x v="0"/>
    <x v="0"/>
    <s v="rice noodles, fish broth, tamarind, shrimp paste, cucumber, mint"/>
    <n v="4.5"/>
    <n v="11.96"/>
    <n v="17.04"/>
    <n v="139"/>
    <x v="0"/>
    <b v="0"/>
    <s v="Cloudy"/>
    <n v="2368.56"/>
    <n v="625.5"/>
    <n v="1743.06"/>
    <n v="2368.56"/>
    <n v="17.04"/>
    <n v="139"/>
    <n v="1743.06"/>
    <s v=""/>
  </r>
  <r>
    <x v="335"/>
    <n v="9"/>
    <s v="Casual Dining"/>
    <x v="1"/>
    <x v="1"/>
    <s v="spaghetti, eggs, cheese, beef bacon, black pepper"/>
    <n v="9"/>
    <n v="27.68"/>
    <n v="46.75"/>
    <n v="63"/>
    <x v="0"/>
    <b v="0"/>
    <s v="Rainy"/>
    <n v="2945.25"/>
    <n v="567"/>
    <n v="2378.25"/>
    <n v="2945.25"/>
    <n v="46.75"/>
    <n v="63"/>
    <n v="2378.25"/>
    <s v=""/>
  </r>
  <r>
    <x v="335"/>
    <n v="31"/>
    <s v="Food Stall"/>
    <x v="4"/>
    <x v="0"/>
    <s v="rice flour jelly, coconut milk, palm sugar, red beans"/>
    <n v="2"/>
    <n v="3.94"/>
    <n v="7.61"/>
    <n v="220"/>
    <x v="0"/>
    <b v="0"/>
    <s v="Cloudy"/>
    <n v="1674.2"/>
    <n v="440"/>
    <n v="1234.2"/>
    <n v="1674.2"/>
    <n v="7.61"/>
    <n v="220"/>
    <n v="1234.2"/>
    <s v=""/>
  </r>
  <r>
    <x v="335"/>
    <n v="22"/>
    <s v="Food Stall"/>
    <x v="6"/>
    <x v="1"/>
    <s v="chicken, yogurt, tandoori masala, ginger, garlic"/>
    <n v="7"/>
    <n v="16.62"/>
    <n v="30.8"/>
    <n v="90"/>
    <x v="0"/>
    <b v="0"/>
    <s v="Cloudy"/>
    <n v="2772"/>
    <n v="630"/>
    <n v="2142"/>
    <n v="2772"/>
    <n v="30.8"/>
    <n v="90"/>
    <n v="2142"/>
    <s v=""/>
  </r>
  <r>
    <x v="335"/>
    <n v="31"/>
    <s v="Food Stall"/>
    <x v="7"/>
    <x v="2"/>
    <s v="white bread, kaya, butter, soft-boiled eggs"/>
    <n v="2.8"/>
    <n v="8.0399999999999991"/>
    <n v="7.46"/>
    <n v="616"/>
    <x v="0"/>
    <b v="0"/>
    <s v="Sunny"/>
    <n v="4595.3599999999997"/>
    <n v="1724.8"/>
    <n v="2870.5599999999995"/>
    <n v="4595.3599999999997"/>
    <n v="7.46"/>
    <n v="616"/>
    <n v="2870.5599999999995"/>
    <s v=""/>
  </r>
  <r>
    <x v="335"/>
    <n v="27"/>
    <s v="Food Stall"/>
    <x v="3"/>
    <x v="1"/>
    <s v="flour, ghee, egg, water, curry"/>
    <n v="0.8"/>
    <n v="1.73"/>
    <n v="2.25"/>
    <n v="395"/>
    <x v="0"/>
    <b v="0"/>
    <s v="Rainy"/>
    <n v="888.75"/>
    <n v="316"/>
    <n v="572.75"/>
    <n v="888.75"/>
    <n v="2.25"/>
    <n v="395"/>
    <n v="572.75"/>
    <s v=""/>
  </r>
  <r>
    <x v="335"/>
    <n v="18"/>
    <s v="Food Stall"/>
    <x v="3"/>
    <x v="1"/>
    <s v="flour, ghee, egg, water, curry"/>
    <n v="0.8"/>
    <n v="1.73"/>
    <n v="2.68"/>
    <n v="301"/>
    <x v="0"/>
    <b v="0"/>
    <s v="Sunny"/>
    <n v="806.68000000000006"/>
    <n v="240.8"/>
    <n v="565.88000000000011"/>
    <n v="806.68000000000006"/>
    <n v="2.68"/>
    <n v="301"/>
    <n v="565.88000000000011"/>
    <s v=""/>
  </r>
  <r>
    <x v="335"/>
    <n v="36"/>
    <s v="Food Stall"/>
    <x v="3"/>
    <x v="1"/>
    <s v="flour, ghee, egg, water, curry"/>
    <n v="0.8"/>
    <n v="1.48"/>
    <n v="2.57"/>
    <n v="248"/>
    <x v="0"/>
    <b v="0"/>
    <s v="Sunny"/>
    <n v="637.36"/>
    <n v="198.4"/>
    <n v="438.96000000000004"/>
    <n v="637.36"/>
    <n v="2.57"/>
    <n v="248"/>
    <n v="438.96000000000004"/>
    <s v=""/>
  </r>
  <r>
    <x v="335"/>
    <n v="12"/>
    <s v="Cafe"/>
    <x v="11"/>
    <x v="1"/>
    <s v="black tea, lemon, sugar syrup"/>
    <n v="1.2"/>
    <n v="4.6100000000000003"/>
    <n v="4.37"/>
    <n v="426"/>
    <x v="0"/>
    <b v="0"/>
    <s v="Sunny"/>
    <n v="1861.6200000000001"/>
    <n v="511.2"/>
    <n v="1350.42"/>
    <n v="1861.6200000000001"/>
    <n v="4.37"/>
    <n v="426"/>
    <n v="1350.42"/>
    <s v=""/>
  </r>
  <r>
    <x v="335"/>
    <n v="15"/>
    <s v="Food Stall"/>
    <x v="4"/>
    <x v="0"/>
    <s v="rice flour jelly, coconut milk, palm sugar, red beans"/>
    <n v="2"/>
    <n v="4.51"/>
    <n v="6.99"/>
    <n v="201"/>
    <x v="0"/>
    <b v="0"/>
    <s v="Sunny"/>
    <n v="1404.99"/>
    <n v="402"/>
    <n v="1002.99"/>
    <n v="1404.99"/>
    <n v="6.99"/>
    <n v="201"/>
    <n v="1002.99"/>
    <s v=""/>
  </r>
  <r>
    <x v="335"/>
    <n v="48"/>
    <s v="Casual Dining"/>
    <x v="4"/>
    <x v="0"/>
    <s v="rice flour jelly, coconut milk, palm sugar, red beans"/>
    <n v="2"/>
    <n v="5.12"/>
    <n v="13.2"/>
    <n v="57"/>
    <x v="0"/>
    <b v="0"/>
    <s v="Cloudy"/>
    <n v="752.4"/>
    <n v="114"/>
    <n v="638.4"/>
    <n v="752.4"/>
    <n v="13.2"/>
    <n v="57"/>
    <n v="638.4"/>
    <s v=""/>
  </r>
  <r>
    <x v="335"/>
    <n v="42"/>
    <s v="Fine Dining"/>
    <x v="11"/>
    <x v="2"/>
    <s v="black tea, lemon, sugar syrup"/>
    <n v="1.2"/>
    <n v="5.44"/>
    <n v="6.62"/>
    <n v="399"/>
    <x v="0"/>
    <b v="0"/>
    <s v="Sunny"/>
    <n v="2641.38"/>
    <n v="478.79999999999995"/>
    <n v="2162.58"/>
    <n v="2641.38"/>
    <n v="6.62"/>
    <n v="399"/>
    <n v="2162.58"/>
    <s v=""/>
  </r>
  <r>
    <x v="335"/>
    <n v="41"/>
    <s v="Cafe"/>
    <x v="1"/>
    <x v="1"/>
    <s v="spaghetti, eggs, cheese, beef bacon, black pepper"/>
    <n v="9"/>
    <n v="29.96"/>
    <n v="49.82"/>
    <n v="116"/>
    <x v="0"/>
    <b v="0"/>
    <s v="Cloudy"/>
    <n v="5779.12"/>
    <n v="1044"/>
    <n v="4735.12"/>
    <n v="5779.12"/>
    <n v="49.82"/>
    <n v="116"/>
    <n v="4735.12"/>
    <s v=""/>
  </r>
  <r>
    <x v="335"/>
    <n v="48"/>
    <s v="Casual Dining"/>
    <x v="10"/>
    <x v="2"/>
    <s v="black tea, condensed milk, evaporated milk"/>
    <n v="0.9"/>
    <n v="2.7"/>
    <n v="4.54"/>
    <n v="760"/>
    <x v="0"/>
    <b v="0"/>
    <s v="Cloudy"/>
    <n v="3450.4"/>
    <n v="684"/>
    <n v="2766.4"/>
    <n v="3450.4"/>
    <n v="4.54"/>
    <n v="760"/>
    <n v="2766.4"/>
    <s v=""/>
  </r>
  <r>
    <x v="335"/>
    <n v="23"/>
    <s v="Fine Dining"/>
    <x v="11"/>
    <x v="2"/>
    <s v="black tea, lemon, sugar syrup"/>
    <n v="1.2"/>
    <n v="6.87"/>
    <n v="7.19"/>
    <n v="505"/>
    <x v="0"/>
    <b v="0"/>
    <s v="Sunny"/>
    <n v="3630.9500000000003"/>
    <n v="606"/>
    <n v="3024.9500000000003"/>
    <n v="3630.9500000000003"/>
    <n v="7.19"/>
    <n v="505"/>
    <n v="3024.9500000000003"/>
    <s v=""/>
  </r>
  <r>
    <x v="336"/>
    <n v="11"/>
    <s v="Food Stall"/>
    <x v="10"/>
    <x v="2"/>
    <s v="black tea, condensed milk, evaporated milk"/>
    <n v="0.9"/>
    <n v="2.17"/>
    <n v="2.52"/>
    <n v="655"/>
    <x v="0"/>
    <b v="0"/>
    <s v="Cloudy"/>
    <n v="1650.6"/>
    <n v="589.5"/>
    <n v="1061.0999999999999"/>
    <n v="1650.6"/>
    <n v="2.52"/>
    <n v="655"/>
    <n v="1061.0999999999999"/>
    <s v=""/>
  </r>
  <r>
    <x v="336"/>
    <n v="44"/>
    <s v="Food Stall"/>
    <x v="7"/>
    <x v="2"/>
    <s v="white bread, kaya, butter, soft-boiled eggs"/>
    <n v="2.8"/>
    <n v="7.44"/>
    <n v="9.4"/>
    <n v="529"/>
    <x v="0"/>
    <b v="0"/>
    <s v="Sunny"/>
    <n v="4972.6000000000004"/>
    <n v="1481.1999999999998"/>
    <n v="3491.4000000000005"/>
    <n v="4972.6000000000004"/>
    <n v="9.4"/>
    <n v="529"/>
    <n v="3491.4000000000005"/>
    <s v=""/>
  </r>
  <r>
    <x v="336"/>
    <n v="36"/>
    <s v="Food Stall"/>
    <x v="3"/>
    <x v="2"/>
    <s v="flour, ghee, egg, water, curry"/>
    <n v="0.8"/>
    <n v="1.64"/>
    <n v="2.31"/>
    <n v="697"/>
    <x v="0"/>
    <b v="1"/>
    <s v="Cloudy"/>
    <n v="1610.07"/>
    <n v="557.6"/>
    <n v="1052.4699999999998"/>
    <n v="1610.07"/>
    <n v="2.31"/>
    <n v="697"/>
    <n v="1052.4699999999998"/>
    <s v=""/>
  </r>
  <r>
    <x v="336"/>
    <n v="49"/>
    <s v="Kopitiam"/>
    <x v="9"/>
    <x v="0"/>
    <s v="chicken, rice, ginger, garlic, chili sauce, cucumber"/>
    <n v="4"/>
    <n v="9.7100000000000009"/>
    <n v="13.14"/>
    <n v="438"/>
    <x v="0"/>
    <b v="0"/>
    <s v="Sunny"/>
    <n v="5755.3200000000006"/>
    <n v="1752"/>
    <n v="4003.3200000000006"/>
    <n v="5755.3200000000006"/>
    <n v="13.14"/>
    <n v="438"/>
    <n v="4003.3200000000006"/>
    <s v=""/>
  </r>
  <r>
    <x v="336"/>
    <n v="13"/>
    <s v="Food Stall"/>
    <x v="12"/>
    <x v="2"/>
    <s v="rice, coconut milk, sambal, anchovies, egg, peanuts"/>
    <n v="2.5"/>
    <n v="5.99"/>
    <n v="7.62"/>
    <n v="389"/>
    <x v="0"/>
    <b v="0"/>
    <s v="Sunny"/>
    <n v="2964.18"/>
    <n v="972.5"/>
    <n v="1991.6799999999998"/>
    <n v="2964.18"/>
    <n v="7.62"/>
    <n v="389"/>
    <n v="1991.6799999999998"/>
    <s v=""/>
  </r>
  <r>
    <x v="336"/>
    <n v="23"/>
    <s v="Fine Dining"/>
    <x v="11"/>
    <x v="1"/>
    <s v="black tea, lemon, sugar syrup"/>
    <n v="1.2"/>
    <n v="5.01"/>
    <n v="8.52"/>
    <n v="354"/>
    <x v="0"/>
    <b v="0"/>
    <s v="Sunny"/>
    <n v="3016.08"/>
    <n v="424.8"/>
    <n v="2591.2799999999997"/>
    <n v="3016.08"/>
    <n v="8.52"/>
    <n v="354"/>
    <n v="2591.2799999999997"/>
    <s v=""/>
  </r>
  <r>
    <x v="336"/>
    <n v="9"/>
    <s v="Casual Dining"/>
    <x v="10"/>
    <x v="0"/>
    <s v="black tea, condensed milk, evaporated milk"/>
    <n v="0.9"/>
    <n v="3.06"/>
    <n v="4.46"/>
    <n v="714"/>
    <x v="0"/>
    <b v="0"/>
    <s v="Sunny"/>
    <n v="3184.44"/>
    <n v="642.6"/>
    <n v="2541.84"/>
    <n v="3184.44"/>
    <n v="4.46"/>
    <n v="714"/>
    <n v="2541.84"/>
    <s v=""/>
  </r>
  <r>
    <x v="336"/>
    <n v="6"/>
    <s v="Fine Dining"/>
    <x v="13"/>
    <x v="1"/>
    <s v="mushrooms, cream, onion, garlic, vegetable broth"/>
    <n v="3.5"/>
    <n v="14.47"/>
    <n v="27.37"/>
    <n v="24"/>
    <x v="0"/>
    <b v="0"/>
    <s v="Rainy"/>
    <n v="656.88"/>
    <n v="84"/>
    <n v="572.88"/>
    <n v="656.88"/>
    <n v="27.37"/>
    <n v="24"/>
    <n v="572.88"/>
    <s v=""/>
  </r>
  <r>
    <x v="336"/>
    <n v="28"/>
    <s v="Fine Dining"/>
    <x v="2"/>
    <x v="0"/>
    <s v="beef, coconut milk, galangal, lemongrass, spices, chili"/>
    <n v="9"/>
    <n v="51.06"/>
    <n v="72.05"/>
    <n v="140"/>
    <x v="0"/>
    <b v="0"/>
    <s v="Sunny"/>
    <n v="10087"/>
    <n v="1260"/>
    <n v="8827"/>
    <n v="10087"/>
    <n v="72.05"/>
    <n v="140"/>
    <n v="8827"/>
    <s v=""/>
  </r>
  <r>
    <x v="336"/>
    <n v="31"/>
    <s v="Food Stall"/>
    <x v="7"/>
    <x v="2"/>
    <s v="white bread, kaya, butter, soft-boiled eggs"/>
    <n v="2.8"/>
    <n v="6.23"/>
    <n v="11.14"/>
    <n v="178"/>
    <x v="0"/>
    <b v="0"/>
    <s v="Cloudy"/>
    <n v="1982.92"/>
    <n v="498.4"/>
    <n v="1484.52"/>
    <n v="1982.92"/>
    <n v="11.14"/>
    <n v="178"/>
    <n v="1484.52"/>
    <s v=""/>
  </r>
  <r>
    <x v="336"/>
    <n v="5"/>
    <s v="Cafe"/>
    <x v="11"/>
    <x v="2"/>
    <s v="black tea, lemon, sugar syrup"/>
    <n v="1.2"/>
    <n v="3.45"/>
    <n v="4.4800000000000004"/>
    <n v="398"/>
    <x v="0"/>
    <b v="0"/>
    <s v="Sunny"/>
    <n v="1783.0400000000002"/>
    <n v="477.59999999999997"/>
    <n v="1305.4400000000003"/>
    <n v="1783.0400000000002"/>
    <n v="4.4800000000000004"/>
    <n v="398"/>
    <n v="1305.4400000000003"/>
    <s v=""/>
  </r>
  <r>
    <x v="336"/>
    <n v="13"/>
    <s v="Food Stall"/>
    <x v="7"/>
    <x v="2"/>
    <s v="white bread, kaya, butter, soft-boiled eggs"/>
    <n v="2.8"/>
    <n v="5.46"/>
    <n v="8.19"/>
    <n v="473"/>
    <x v="0"/>
    <b v="0"/>
    <s v="Rainy"/>
    <n v="3873.87"/>
    <n v="1324.3999999999999"/>
    <n v="2549.4700000000003"/>
    <n v="3873.87"/>
    <n v="8.19"/>
    <n v="473"/>
    <n v="2549.4700000000003"/>
    <s v=""/>
  </r>
  <r>
    <x v="336"/>
    <n v="28"/>
    <s v="Fine Dining"/>
    <x v="13"/>
    <x v="1"/>
    <s v="mushrooms, cream, onion, garlic, vegetable broth"/>
    <n v="3.5"/>
    <n v="19.07"/>
    <n v="27.14"/>
    <n v="5"/>
    <x v="0"/>
    <b v="0"/>
    <s v="Cloudy"/>
    <n v="135.69999999999999"/>
    <n v="17.5"/>
    <n v="118.19999999999999"/>
    <n v="135.69999999999999"/>
    <n v="27.14"/>
    <n v="5"/>
    <n v="118.19999999999999"/>
    <s v=""/>
  </r>
  <r>
    <x v="336"/>
    <n v="38"/>
    <s v="Fine Dining"/>
    <x v="12"/>
    <x v="2"/>
    <s v="rice, coconut milk, sambal, anchovies, egg, peanuts"/>
    <n v="2.5"/>
    <n v="11.46"/>
    <n v="12.85"/>
    <n v="487"/>
    <x v="0"/>
    <b v="0"/>
    <s v="Sunny"/>
    <n v="6257.95"/>
    <n v="1217.5"/>
    <n v="5040.45"/>
    <n v="6257.95"/>
    <n v="12.85"/>
    <n v="487"/>
    <n v="5040.45"/>
    <s v=""/>
  </r>
  <r>
    <x v="336"/>
    <n v="31"/>
    <s v="Food Stall"/>
    <x v="7"/>
    <x v="2"/>
    <s v="white bread, kaya, butter, soft-boiled eggs"/>
    <n v="2.8"/>
    <n v="6.97"/>
    <n v="8.15"/>
    <n v="480"/>
    <x v="0"/>
    <b v="0"/>
    <s v="Sunny"/>
    <n v="3912"/>
    <n v="1344"/>
    <n v="2568"/>
    <n v="3912"/>
    <n v="8.15"/>
    <n v="480"/>
    <n v="2568"/>
    <s v=""/>
  </r>
  <r>
    <x v="336"/>
    <n v="28"/>
    <s v="Fine Dining"/>
    <x v="2"/>
    <x v="0"/>
    <s v="beef, coconut milk, galangal, lemongrass, spices, chili"/>
    <n v="9"/>
    <n v="54.18"/>
    <n v="64.17"/>
    <n v="98"/>
    <x v="0"/>
    <b v="0"/>
    <s v="Sunny"/>
    <n v="6288.66"/>
    <n v="882"/>
    <n v="5406.66"/>
    <n v="6288.66"/>
    <n v="64.17"/>
    <n v="98"/>
    <n v="5406.66"/>
    <s v=""/>
  </r>
  <r>
    <x v="336"/>
    <n v="30"/>
    <s v="Cafe"/>
    <x v="8"/>
    <x v="0"/>
    <s v="chicken thigh, black pepper sauce, fries, coleslaw"/>
    <n v="8"/>
    <n v="32.07"/>
    <n v="30.74"/>
    <n v="249"/>
    <x v="0"/>
    <b v="0"/>
    <s v="Cloudy"/>
    <n v="7654.2599999999993"/>
    <n v="1992"/>
    <n v="5662.2599999999993"/>
    <n v="7654.2599999999993"/>
    <n v="30.74"/>
    <n v="249"/>
    <n v="5662.2599999999993"/>
    <s v=""/>
  </r>
  <r>
    <x v="336"/>
    <n v="14"/>
    <s v="Food Stall"/>
    <x v="4"/>
    <x v="1"/>
    <s v="rice flour jelly, coconut milk, palm sugar, red beans"/>
    <n v="2"/>
    <n v="5.17"/>
    <n v="6.27"/>
    <n v="331"/>
    <x v="0"/>
    <b v="0"/>
    <s v="Rainy"/>
    <n v="2075.37"/>
    <n v="662"/>
    <n v="1413.37"/>
    <n v="2075.37"/>
    <n v="6.27"/>
    <n v="331"/>
    <n v="1413.37"/>
    <s v=""/>
  </r>
  <r>
    <x v="336"/>
    <n v="50"/>
    <s v="Food Stall"/>
    <x v="6"/>
    <x v="1"/>
    <s v="chicken, yogurt, tandoori masala, ginger, garlic"/>
    <n v="7"/>
    <n v="18.38"/>
    <n v="24.99"/>
    <n v="166"/>
    <x v="0"/>
    <b v="0"/>
    <s v="Sunny"/>
    <n v="4148.34"/>
    <n v="1162"/>
    <n v="2986.34"/>
    <n v="4148.34"/>
    <n v="24.99"/>
    <n v="166"/>
    <n v="2986.34"/>
    <s v=""/>
  </r>
  <r>
    <x v="336"/>
    <n v="11"/>
    <s v="Food Stall"/>
    <x v="0"/>
    <x v="0"/>
    <s v="rice noodles, fish broth, tamarind, shrimp paste, cucumber, mint"/>
    <n v="4.5"/>
    <n v="9.6199999999999992"/>
    <n v="13.87"/>
    <n v="281"/>
    <x v="0"/>
    <b v="0"/>
    <s v="Cloudy"/>
    <n v="3897.47"/>
    <n v="1264.5"/>
    <n v="2632.97"/>
    <n v="3897.47"/>
    <n v="13.87"/>
    <n v="281"/>
    <n v="2632.97"/>
    <s v=""/>
  </r>
  <r>
    <x v="336"/>
    <n v="39"/>
    <s v="Casual Dining"/>
    <x v="13"/>
    <x v="1"/>
    <s v="mushrooms, cream, onion, garlic, vegetable broth"/>
    <n v="3.5"/>
    <n v="10.96"/>
    <n v="18.88"/>
    <n v="124"/>
    <x v="0"/>
    <b v="0"/>
    <s v="Rainy"/>
    <n v="2341.12"/>
    <n v="434"/>
    <n v="1907.12"/>
    <n v="2341.12"/>
    <n v="18.88"/>
    <n v="124"/>
    <n v="1907.12"/>
    <s v=""/>
  </r>
  <r>
    <x v="336"/>
    <n v="32"/>
    <s v="Fine Dining"/>
    <x v="8"/>
    <x v="1"/>
    <s v="chicken thigh, black pepper sauce, fries, coleslaw"/>
    <n v="8"/>
    <n v="37.01"/>
    <n v="58.51"/>
    <n v="185"/>
    <x v="0"/>
    <b v="0"/>
    <s v="Cloudy"/>
    <n v="10824.35"/>
    <n v="1480"/>
    <n v="9344.35"/>
    <n v="10824.35"/>
    <n v="58.51"/>
    <n v="185"/>
    <n v="9344.35"/>
    <s v=""/>
  </r>
  <r>
    <x v="336"/>
    <n v="40"/>
    <s v="Food Stall"/>
    <x v="12"/>
    <x v="2"/>
    <s v="rice, coconut milk, sambal, anchovies, egg, peanuts"/>
    <n v="2.5"/>
    <n v="6.28"/>
    <n v="5.31"/>
    <n v="678"/>
    <x v="1"/>
    <b v="0"/>
    <s v="Sunny"/>
    <n v="3600.18"/>
    <n v="1695"/>
    <n v="1905.1799999999998"/>
    <n v="3600.18"/>
    <n v="5.31"/>
    <n v="678"/>
    <n v="1905.1799999999998"/>
    <s v=""/>
  </r>
  <r>
    <x v="336"/>
    <n v="42"/>
    <s v="Fine Dining"/>
    <x v="13"/>
    <x v="0"/>
    <s v="mushrooms, cream, onion, garlic, vegetable broth"/>
    <n v="3.5"/>
    <n v="14.9"/>
    <n v="24.35"/>
    <n v="194"/>
    <x v="0"/>
    <b v="0"/>
    <s v="Rainy"/>
    <n v="4723.9000000000005"/>
    <n v="679"/>
    <n v="4044.9000000000005"/>
    <n v="4723.9000000000005"/>
    <n v="24.35"/>
    <n v="194"/>
    <n v="4044.9000000000005"/>
    <s v=""/>
  </r>
  <r>
    <x v="336"/>
    <n v="39"/>
    <s v="Casual Dining"/>
    <x v="12"/>
    <x v="0"/>
    <s v="rice, coconut milk, sambal, anchovies, egg, peanuts"/>
    <n v="2.5"/>
    <n v="6.62"/>
    <n v="9.81"/>
    <n v="406"/>
    <x v="0"/>
    <b v="0"/>
    <s v="Rainy"/>
    <n v="3982.86"/>
    <n v="1015"/>
    <n v="2967.86"/>
    <n v="3982.86"/>
    <n v="9.81"/>
    <n v="406"/>
    <n v="2967.86"/>
    <s v=""/>
  </r>
  <r>
    <x v="336"/>
    <n v="36"/>
    <s v="Food Stall"/>
    <x v="6"/>
    <x v="1"/>
    <s v="chicken, yogurt, tandoori masala, ginger, garlic"/>
    <n v="7"/>
    <n v="14.61"/>
    <n v="22.18"/>
    <n v="162"/>
    <x v="0"/>
    <b v="0"/>
    <s v="Rainy"/>
    <n v="3593.16"/>
    <n v="1134"/>
    <n v="2459.16"/>
    <n v="3593.16"/>
    <n v="22.18"/>
    <n v="162"/>
    <n v="2459.16"/>
    <s v=""/>
  </r>
  <r>
    <x v="336"/>
    <n v="5"/>
    <s v="Cafe"/>
    <x v="11"/>
    <x v="1"/>
    <s v="black tea, lemon, sugar syrup"/>
    <n v="1.2"/>
    <n v="4.32"/>
    <n v="5.32"/>
    <n v="323"/>
    <x v="0"/>
    <b v="0"/>
    <s v="Cloudy"/>
    <n v="1718.3600000000001"/>
    <n v="387.59999999999997"/>
    <n v="1330.7600000000002"/>
    <n v="1718.3600000000001"/>
    <n v="5.32"/>
    <n v="323"/>
    <n v="1330.7600000000002"/>
    <s v=""/>
  </r>
  <r>
    <x v="336"/>
    <n v="1"/>
    <s v="Food Stall"/>
    <x v="10"/>
    <x v="0"/>
    <s v="black tea, condensed milk, evaporated milk"/>
    <n v="0.9"/>
    <n v="1.78"/>
    <n v="2.54"/>
    <n v="449"/>
    <x v="0"/>
    <b v="0"/>
    <s v="Cloudy"/>
    <n v="1140.46"/>
    <n v="404.1"/>
    <n v="736.36"/>
    <n v="1140.46"/>
    <n v="2.54"/>
    <n v="449"/>
    <n v="736.36"/>
    <s v=""/>
  </r>
  <r>
    <x v="336"/>
    <n v="12"/>
    <s v="Cafe"/>
    <x v="7"/>
    <x v="2"/>
    <s v="white bread, kaya, butter, soft-boiled eggs"/>
    <n v="2.8"/>
    <n v="11.26"/>
    <n v="10.36"/>
    <n v="567"/>
    <x v="0"/>
    <b v="0"/>
    <s v="Cloudy"/>
    <n v="5874.12"/>
    <n v="1587.6"/>
    <n v="4286.5200000000004"/>
    <n v="5874.12"/>
    <n v="10.36"/>
    <n v="567"/>
    <n v="4286.5200000000004"/>
    <s v=""/>
  </r>
  <r>
    <x v="336"/>
    <n v="33"/>
    <s v="Cafe"/>
    <x v="8"/>
    <x v="1"/>
    <s v="chicken thigh, black pepper sauce, fries, coleslaw"/>
    <n v="8"/>
    <n v="30.78"/>
    <n v="45.21"/>
    <n v="67"/>
    <x v="0"/>
    <b v="0"/>
    <s v="Rainy"/>
    <n v="3029.07"/>
    <n v="536"/>
    <n v="2493.0700000000002"/>
    <n v="3029.07"/>
    <n v="45.21"/>
    <n v="67"/>
    <n v="2493.0700000000002"/>
    <s v=""/>
  </r>
  <r>
    <x v="336"/>
    <n v="13"/>
    <s v="Food Stall"/>
    <x v="2"/>
    <x v="1"/>
    <s v="beef, coconut milk, galangal, lemongrass, spices, chili"/>
    <n v="9"/>
    <n v="17.39"/>
    <n v="25.62"/>
    <n v="135"/>
    <x v="1"/>
    <b v="0"/>
    <s v="Rainy"/>
    <n v="3458.7000000000003"/>
    <n v="1215"/>
    <n v="2243.7000000000003"/>
    <n v="3458.7000000000003"/>
    <n v="25.62"/>
    <n v="135"/>
    <n v="2243.7000000000003"/>
    <s v=""/>
  </r>
  <r>
    <x v="336"/>
    <n v="30"/>
    <s v="Cafe"/>
    <x v="7"/>
    <x v="2"/>
    <s v="white bread, kaya, butter, soft-boiled eggs"/>
    <n v="2.8"/>
    <n v="8.59"/>
    <n v="12.06"/>
    <n v="513"/>
    <x v="0"/>
    <b v="0"/>
    <s v="Sunny"/>
    <n v="6186.7800000000007"/>
    <n v="1436.3999999999999"/>
    <n v="4750.380000000001"/>
    <n v="6186.7800000000007"/>
    <n v="12.06"/>
    <n v="513"/>
    <n v="4750.380000000001"/>
    <s v=""/>
  </r>
  <r>
    <x v="336"/>
    <n v="3"/>
    <s v="Cafe"/>
    <x v="11"/>
    <x v="1"/>
    <s v="black tea, lemon, sugar syrup"/>
    <n v="1.2"/>
    <n v="3.39"/>
    <n v="5.56"/>
    <n v="380"/>
    <x v="0"/>
    <b v="0"/>
    <s v="Cloudy"/>
    <n v="2112.7999999999997"/>
    <n v="456"/>
    <n v="1656.7999999999997"/>
    <n v="2112.7999999999997"/>
    <n v="5.56"/>
    <n v="380"/>
    <n v="1656.7999999999997"/>
    <s v=""/>
  </r>
  <r>
    <x v="337"/>
    <n v="14"/>
    <s v="Food Stall"/>
    <x v="7"/>
    <x v="2"/>
    <s v="white bread, kaya, butter, soft-boiled eggs"/>
    <n v="2.8"/>
    <n v="5.1100000000000003"/>
    <n v="8.75"/>
    <n v="336"/>
    <x v="0"/>
    <b v="0"/>
    <s v="Sunny"/>
    <n v="2940"/>
    <n v="940.8"/>
    <n v="1999.2"/>
    <n v="2940"/>
    <n v="8.75"/>
    <n v="336"/>
    <n v="1999.2"/>
    <s v=""/>
  </r>
  <r>
    <x v="337"/>
    <n v="16"/>
    <s v="Food Stall"/>
    <x v="6"/>
    <x v="1"/>
    <s v="chicken, yogurt, tandoori masala, ginger, garlic"/>
    <n v="7"/>
    <n v="14.56"/>
    <n v="16.87"/>
    <n v="343"/>
    <x v="1"/>
    <b v="0"/>
    <s v="Cloudy"/>
    <n v="5786.4100000000008"/>
    <n v="2401"/>
    <n v="3385.4100000000008"/>
    <n v="5786.4100000000008"/>
    <n v="16.87"/>
    <n v="343"/>
    <n v="3385.4100000000008"/>
    <s v=""/>
  </r>
  <r>
    <x v="337"/>
    <n v="2"/>
    <s v="Food Stall"/>
    <x v="6"/>
    <x v="1"/>
    <s v="chicken, yogurt, tandoori masala, ginger, garlic"/>
    <n v="7"/>
    <n v="18.66"/>
    <n v="23.34"/>
    <n v="132"/>
    <x v="0"/>
    <b v="0"/>
    <s v="Sunny"/>
    <n v="3080.88"/>
    <n v="924"/>
    <n v="2156.88"/>
    <n v="3080.88"/>
    <n v="23.34"/>
    <n v="132"/>
    <n v="2156.88"/>
    <s v=""/>
  </r>
  <r>
    <x v="337"/>
    <n v="22"/>
    <s v="Food Stall"/>
    <x v="3"/>
    <x v="2"/>
    <s v="flour, ghee, egg, water, curry"/>
    <n v="0.8"/>
    <n v="1.65"/>
    <n v="2.16"/>
    <n v="453"/>
    <x v="0"/>
    <b v="0"/>
    <s v="Rainy"/>
    <n v="978.48"/>
    <n v="362.40000000000003"/>
    <n v="616.07999999999993"/>
    <n v="978.48"/>
    <n v="2.16"/>
    <n v="453"/>
    <n v="616.07999999999993"/>
    <s v=""/>
  </r>
  <r>
    <x v="337"/>
    <n v="42"/>
    <s v="Fine Dining"/>
    <x v="1"/>
    <x v="1"/>
    <s v="spaghetti, eggs, cheese, beef bacon, black pepper"/>
    <n v="9"/>
    <n v="39.880000000000003"/>
    <n v="53.89"/>
    <n v="158"/>
    <x v="0"/>
    <b v="0"/>
    <s v="Sunny"/>
    <n v="8514.6200000000008"/>
    <n v="1422"/>
    <n v="7092.6200000000008"/>
    <n v="8514.6200000000008"/>
    <n v="53.89"/>
    <n v="158"/>
    <n v="7092.6200000000008"/>
    <s v=""/>
  </r>
  <r>
    <x v="337"/>
    <n v="41"/>
    <s v="Cafe"/>
    <x v="1"/>
    <x v="0"/>
    <s v="spaghetti, eggs, cheese, beef bacon, black pepper"/>
    <n v="9"/>
    <n v="32.58"/>
    <n v="49.82"/>
    <n v="61"/>
    <x v="0"/>
    <b v="0"/>
    <s v="Sunny"/>
    <n v="3039.02"/>
    <n v="549"/>
    <n v="2490.02"/>
    <n v="3039.02"/>
    <n v="49.82"/>
    <n v="61"/>
    <n v="2490.02"/>
    <s v=""/>
  </r>
  <r>
    <x v="337"/>
    <n v="29"/>
    <s v="Food Stall"/>
    <x v="9"/>
    <x v="0"/>
    <s v="chicken, rice, ginger, garlic, chili sauce, cucumber"/>
    <n v="4"/>
    <n v="7.07"/>
    <n v="14.37"/>
    <n v="116"/>
    <x v="0"/>
    <b v="0"/>
    <s v="Cloudy"/>
    <n v="1666.9199999999998"/>
    <n v="464"/>
    <n v="1202.9199999999998"/>
    <n v="1666.9199999999998"/>
    <n v="14.37"/>
    <n v="116"/>
    <n v="1202.9199999999998"/>
    <s v=""/>
  </r>
  <r>
    <x v="337"/>
    <n v="30"/>
    <s v="Cafe"/>
    <x v="10"/>
    <x v="2"/>
    <s v="black tea, condensed milk, evaporated milk"/>
    <n v="0.9"/>
    <n v="3.65"/>
    <n v="3.54"/>
    <n v="372"/>
    <x v="0"/>
    <b v="0"/>
    <s v="Rainy"/>
    <n v="1316.88"/>
    <n v="334.8"/>
    <n v="982.08000000000015"/>
    <n v="1316.88"/>
    <n v="3.54"/>
    <n v="372"/>
    <n v="982.08000000000015"/>
    <s v=""/>
  </r>
  <r>
    <x v="337"/>
    <n v="36"/>
    <s v="Food Stall"/>
    <x v="6"/>
    <x v="1"/>
    <s v="chicken, yogurt, tandoori masala, ginger, garlic"/>
    <n v="7"/>
    <n v="16.93"/>
    <n v="25.96"/>
    <n v="195"/>
    <x v="0"/>
    <b v="0"/>
    <s v="Cloudy"/>
    <n v="5062.2"/>
    <n v="1365"/>
    <n v="3697.2"/>
    <n v="5062.2"/>
    <n v="25.96"/>
    <n v="195"/>
    <n v="3697.2"/>
    <s v=""/>
  </r>
  <r>
    <x v="337"/>
    <n v="44"/>
    <s v="Food Stall"/>
    <x v="4"/>
    <x v="0"/>
    <s v="rice flour jelly, coconut milk, palm sugar, red beans"/>
    <n v="2"/>
    <n v="5.31"/>
    <n v="3.89"/>
    <n v="369"/>
    <x v="1"/>
    <b v="0"/>
    <s v="Cloudy"/>
    <n v="1435.41"/>
    <n v="738"/>
    <n v="697.41000000000008"/>
    <n v="1435.41"/>
    <n v="3.89"/>
    <n v="369"/>
    <n v="697.41000000000008"/>
    <s v=""/>
  </r>
  <r>
    <x v="337"/>
    <n v="45"/>
    <s v="Food Stall"/>
    <x v="7"/>
    <x v="2"/>
    <s v="white bread, kaya, butter, soft-boiled eggs"/>
    <n v="2.8"/>
    <n v="5.27"/>
    <n v="7.85"/>
    <n v="453"/>
    <x v="0"/>
    <b v="1"/>
    <s v="Sunny"/>
    <n v="3556.0499999999997"/>
    <n v="1268.3999999999999"/>
    <n v="2287.6499999999996"/>
    <n v="3556.0499999999997"/>
    <n v="7.85"/>
    <n v="453"/>
    <n v="2287.6499999999996"/>
    <s v=""/>
  </r>
  <r>
    <x v="337"/>
    <n v="37"/>
    <s v="Food Stall"/>
    <x v="7"/>
    <x v="2"/>
    <s v="white bread, kaya, butter, soft-boiled eggs"/>
    <n v="2.8"/>
    <n v="6.45"/>
    <n v="10.78"/>
    <n v="170"/>
    <x v="0"/>
    <b v="0"/>
    <s v="Sunny"/>
    <n v="1832.6"/>
    <n v="475.99999999999994"/>
    <n v="1356.6"/>
    <n v="1832.6"/>
    <n v="10.78"/>
    <n v="170"/>
    <n v="1356.6"/>
    <s v=""/>
  </r>
  <r>
    <x v="337"/>
    <n v="26"/>
    <s v="Food Stall"/>
    <x v="4"/>
    <x v="1"/>
    <s v="rice flour jelly, coconut milk, palm sugar, red beans"/>
    <n v="2"/>
    <n v="4.13"/>
    <n v="8.6"/>
    <n v="32"/>
    <x v="0"/>
    <b v="0"/>
    <s v="Sunny"/>
    <n v="275.2"/>
    <n v="64"/>
    <n v="211.2"/>
    <n v="275.2"/>
    <n v="8.6"/>
    <n v="32"/>
    <n v="211.2"/>
    <s v=""/>
  </r>
  <r>
    <x v="337"/>
    <n v="5"/>
    <s v="Cafe"/>
    <x v="1"/>
    <x v="0"/>
    <s v="spaghetti, eggs, cheese, beef bacon, black pepper"/>
    <n v="9"/>
    <n v="37.03"/>
    <n v="45.26"/>
    <n v="0"/>
    <x v="0"/>
    <b v="0"/>
    <s v="Sunny"/>
    <n v="0"/>
    <n v="0"/>
    <n v="0"/>
    <n v="0"/>
    <n v="45.26"/>
    <n v="0"/>
    <n v="0"/>
    <s v=""/>
  </r>
  <r>
    <x v="337"/>
    <n v="42"/>
    <s v="Fine Dining"/>
    <x v="11"/>
    <x v="2"/>
    <s v="black tea, lemon, sugar syrup"/>
    <n v="1.2"/>
    <n v="5.41"/>
    <n v="7.08"/>
    <n v="438"/>
    <x v="0"/>
    <b v="0"/>
    <s v="Sunny"/>
    <n v="3101.04"/>
    <n v="525.6"/>
    <n v="2575.44"/>
    <n v="3101.04"/>
    <n v="7.08"/>
    <n v="438"/>
    <n v="2575.44"/>
    <s v=""/>
  </r>
  <r>
    <x v="337"/>
    <n v="10"/>
    <s v="Fine Dining"/>
    <x v="11"/>
    <x v="0"/>
    <s v="black tea, lemon, sugar syrup"/>
    <n v="1.2"/>
    <n v="6.7"/>
    <n v="6.64"/>
    <n v="385"/>
    <x v="0"/>
    <b v="0"/>
    <s v="Sunny"/>
    <n v="2556.4"/>
    <n v="462"/>
    <n v="2094.4"/>
    <n v="2556.4"/>
    <n v="6.64"/>
    <n v="385"/>
    <n v="2094.4"/>
    <s v=""/>
  </r>
  <r>
    <x v="337"/>
    <n v="2"/>
    <s v="Food Stall"/>
    <x v="6"/>
    <x v="1"/>
    <s v="chicken, yogurt, tandoori masala, ginger, garlic"/>
    <n v="7"/>
    <n v="16.64"/>
    <n v="24.1"/>
    <n v="99"/>
    <x v="0"/>
    <b v="0"/>
    <s v="Sunny"/>
    <n v="2385.9"/>
    <n v="693"/>
    <n v="1692.9"/>
    <n v="2385.9"/>
    <n v="24.1"/>
    <n v="99"/>
    <n v="1692.9"/>
    <s v=""/>
  </r>
  <r>
    <x v="337"/>
    <n v="42"/>
    <s v="Fine Dining"/>
    <x v="2"/>
    <x v="0"/>
    <s v="beef, coconut milk, galangal, lemongrass, spices, chili"/>
    <n v="9"/>
    <n v="42.7"/>
    <n v="76.81"/>
    <n v="0"/>
    <x v="0"/>
    <b v="0"/>
    <s v="Rainy"/>
    <n v="0"/>
    <n v="0"/>
    <n v="0"/>
    <n v="0"/>
    <n v="76.81"/>
    <n v="0"/>
    <n v="0"/>
    <s v=""/>
  </r>
  <r>
    <x v="337"/>
    <n v="15"/>
    <s v="Food Stall"/>
    <x v="2"/>
    <x v="1"/>
    <s v="beef, coconut milk, galangal, lemongrass, spices, chili"/>
    <n v="9"/>
    <n v="22.99"/>
    <n v="32.94"/>
    <n v="0"/>
    <x v="0"/>
    <b v="0"/>
    <s v="Cloudy"/>
    <n v="0"/>
    <n v="0"/>
    <n v="0"/>
    <n v="0"/>
    <n v="32.94"/>
    <n v="0"/>
    <n v="0"/>
    <s v=""/>
  </r>
  <r>
    <x v="337"/>
    <n v="34"/>
    <s v="Casual Dining"/>
    <x v="7"/>
    <x v="2"/>
    <s v="white bread, kaya, butter, soft-boiled eggs"/>
    <n v="2.8"/>
    <n v="8.1"/>
    <n v="14.16"/>
    <n v="325"/>
    <x v="0"/>
    <b v="0"/>
    <s v="Cloudy"/>
    <n v="4602"/>
    <n v="909.99999999999989"/>
    <n v="3692"/>
    <n v="4602"/>
    <n v="14.16"/>
    <n v="325"/>
    <n v="3692"/>
    <s v=""/>
  </r>
  <r>
    <x v="337"/>
    <n v="45"/>
    <s v="Food Stall"/>
    <x v="7"/>
    <x v="2"/>
    <s v="white bread, kaya, butter, soft-boiled eggs"/>
    <n v="2.8"/>
    <n v="6.54"/>
    <n v="10.050000000000001"/>
    <n v="132"/>
    <x v="0"/>
    <b v="0"/>
    <s v="Rainy"/>
    <n v="1326.6000000000001"/>
    <n v="369.59999999999997"/>
    <n v="957.00000000000023"/>
    <n v="1326.6000000000001"/>
    <n v="10.050000000000001"/>
    <n v="132"/>
    <n v="957.00000000000023"/>
    <s v=""/>
  </r>
  <r>
    <x v="337"/>
    <n v="11"/>
    <s v="Food Stall"/>
    <x v="7"/>
    <x v="2"/>
    <s v="white bread, kaya, butter, soft-boiled eggs"/>
    <n v="2.8"/>
    <n v="8.15"/>
    <n v="9.2100000000000009"/>
    <n v="306"/>
    <x v="0"/>
    <b v="0"/>
    <s v="Sunny"/>
    <n v="2818.26"/>
    <n v="856.8"/>
    <n v="1961.4600000000003"/>
    <n v="2818.26"/>
    <n v="9.2100000000000009"/>
    <n v="306"/>
    <n v="1961.4600000000003"/>
    <s v=""/>
  </r>
  <r>
    <x v="337"/>
    <n v="11"/>
    <s v="Food Stall"/>
    <x v="10"/>
    <x v="0"/>
    <s v="black tea, condensed milk, evaporated milk"/>
    <n v="0.9"/>
    <n v="1.78"/>
    <n v="2.71"/>
    <n v="313"/>
    <x v="0"/>
    <b v="0"/>
    <s v="Sunny"/>
    <n v="848.23"/>
    <n v="281.7"/>
    <n v="566.53"/>
    <n v="848.23"/>
    <n v="2.71"/>
    <n v="313"/>
    <n v="566.53"/>
    <s v=""/>
  </r>
  <r>
    <x v="337"/>
    <n v="1"/>
    <s v="Food Stall"/>
    <x v="10"/>
    <x v="0"/>
    <s v="black tea, condensed milk, evaporated milk"/>
    <n v="0.9"/>
    <n v="1.95"/>
    <n v="2.97"/>
    <n v="445"/>
    <x v="0"/>
    <b v="0"/>
    <s v="Cloudy"/>
    <n v="1321.65"/>
    <n v="400.5"/>
    <n v="921.15000000000009"/>
    <n v="1321.65"/>
    <n v="2.97"/>
    <n v="445"/>
    <n v="921.15000000000009"/>
    <s v=""/>
  </r>
  <r>
    <x v="337"/>
    <n v="45"/>
    <s v="Food Stall"/>
    <x v="4"/>
    <x v="1"/>
    <s v="rice flour jelly, coconut milk, palm sugar, red beans"/>
    <n v="2"/>
    <n v="4.6900000000000004"/>
    <n v="4.9400000000000004"/>
    <n v="247"/>
    <x v="1"/>
    <b v="1"/>
    <s v="Sunny"/>
    <n v="1220.18"/>
    <n v="494"/>
    <n v="726.18000000000006"/>
    <n v="1220.18"/>
    <n v="4.9400000000000004"/>
    <n v="247"/>
    <n v="726.18000000000006"/>
    <s v=""/>
  </r>
  <r>
    <x v="337"/>
    <n v="24"/>
    <s v="Casual Dining"/>
    <x v="5"/>
    <x v="0"/>
    <s v="flat rice noodles, prawns, cockles, bean sprouts, chives, soy sauce"/>
    <n v="5"/>
    <n v="13.13"/>
    <n v="29.46"/>
    <n v="151"/>
    <x v="0"/>
    <b v="0"/>
    <s v="Rainy"/>
    <n v="4448.46"/>
    <n v="755"/>
    <n v="3693.46"/>
    <n v="4448.46"/>
    <n v="29.46"/>
    <n v="151"/>
    <n v="3693.46"/>
    <s v=""/>
  </r>
  <r>
    <x v="337"/>
    <n v="26"/>
    <s v="Food Stall"/>
    <x v="2"/>
    <x v="0"/>
    <s v="beef, coconut milk, galangal, lemongrass, spices, chili"/>
    <n v="9"/>
    <n v="21.26"/>
    <n v="33.43"/>
    <n v="145"/>
    <x v="0"/>
    <b v="0"/>
    <s v="Cloudy"/>
    <n v="4847.3500000000004"/>
    <n v="1305"/>
    <n v="3542.3500000000004"/>
    <n v="4847.3500000000004"/>
    <n v="33.43"/>
    <n v="145"/>
    <n v="3542.3500000000004"/>
    <s v=""/>
  </r>
  <r>
    <x v="337"/>
    <n v="14"/>
    <s v="Food Stall"/>
    <x v="4"/>
    <x v="0"/>
    <s v="rice flour jelly, coconut milk, palm sugar, red beans"/>
    <n v="2"/>
    <n v="4.34"/>
    <n v="7.18"/>
    <n v="119"/>
    <x v="0"/>
    <b v="0"/>
    <s v="Cloudy"/>
    <n v="854.42"/>
    <n v="238"/>
    <n v="616.41999999999996"/>
    <n v="854.42"/>
    <n v="7.18"/>
    <n v="119"/>
    <n v="616.41999999999996"/>
    <s v=""/>
  </r>
  <r>
    <x v="337"/>
    <n v="19"/>
    <s v="Casual Dining"/>
    <x v="7"/>
    <x v="2"/>
    <s v="white bread, kaya, butter, soft-boiled eggs"/>
    <n v="2.8"/>
    <n v="8.9"/>
    <n v="14.48"/>
    <n v="357"/>
    <x v="0"/>
    <b v="0"/>
    <s v="Cloudy"/>
    <n v="5169.3600000000006"/>
    <n v="999.59999999999991"/>
    <n v="4169.76"/>
    <n v="5169.3600000000006"/>
    <n v="14.48"/>
    <n v="357"/>
    <n v="4169.76"/>
    <s v=""/>
  </r>
  <r>
    <x v="337"/>
    <n v="32"/>
    <s v="Fine Dining"/>
    <x v="13"/>
    <x v="0"/>
    <s v="mushrooms, cream, onion, garlic, vegetable broth"/>
    <n v="3.5"/>
    <n v="14.22"/>
    <n v="22.87"/>
    <n v="171"/>
    <x v="0"/>
    <b v="0"/>
    <s v="Rainy"/>
    <n v="3910.77"/>
    <n v="598.5"/>
    <n v="3312.27"/>
    <n v="3910.77"/>
    <n v="22.87"/>
    <n v="171"/>
    <n v="3312.27"/>
    <s v=""/>
  </r>
  <r>
    <x v="337"/>
    <n v="19"/>
    <s v="Casual Dining"/>
    <x v="7"/>
    <x v="2"/>
    <s v="white bread, kaya, butter, soft-boiled eggs"/>
    <n v="2.8"/>
    <n v="8.6"/>
    <n v="14.41"/>
    <n v="213"/>
    <x v="0"/>
    <b v="0"/>
    <s v="Rainy"/>
    <n v="3069.33"/>
    <n v="596.4"/>
    <n v="2472.9299999999998"/>
    <n v="3069.33"/>
    <n v="14.41"/>
    <n v="213"/>
    <n v="2472.9299999999998"/>
    <s v=""/>
  </r>
  <r>
    <x v="337"/>
    <n v="28"/>
    <s v="Fine Dining"/>
    <x v="13"/>
    <x v="1"/>
    <s v="mushrooms, cream, onion, garlic, vegetable broth"/>
    <n v="3.5"/>
    <n v="14.87"/>
    <n v="21.81"/>
    <n v="146"/>
    <x v="0"/>
    <b v="0"/>
    <s v="Cloudy"/>
    <n v="3184.2599999999998"/>
    <n v="511"/>
    <n v="2673.2599999999998"/>
    <n v="3184.2599999999998"/>
    <n v="21.81"/>
    <n v="146"/>
    <n v="2673.2599999999998"/>
    <s v=""/>
  </r>
  <r>
    <x v="337"/>
    <n v="18"/>
    <s v="Food Stall"/>
    <x v="3"/>
    <x v="2"/>
    <s v="flour, ghee, egg, water, curry"/>
    <n v="0.8"/>
    <n v="1.63"/>
    <n v="1.83"/>
    <n v="417"/>
    <x v="1"/>
    <b v="0"/>
    <s v="Rainy"/>
    <n v="763.11"/>
    <n v="333.6"/>
    <n v="429.51"/>
    <n v="763.11"/>
    <n v="1.83"/>
    <n v="417"/>
    <n v="429.51"/>
    <s v=""/>
  </r>
  <r>
    <x v="337"/>
    <n v="31"/>
    <s v="Food Stall"/>
    <x v="0"/>
    <x v="0"/>
    <s v="rice noodles, fish broth, tamarind, shrimp paste, cucumber, mint"/>
    <n v="4.5"/>
    <n v="12.65"/>
    <n v="16.21"/>
    <n v="196"/>
    <x v="0"/>
    <b v="1"/>
    <s v="Rainy"/>
    <n v="3177.1600000000003"/>
    <n v="882"/>
    <n v="2295.1600000000003"/>
    <n v="3177.1600000000003"/>
    <n v="16.21"/>
    <n v="196"/>
    <n v="2295.1600000000003"/>
    <s v=""/>
  </r>
  <r>
    <x v="337"/>
    <n v="45"/>
    <s v="Food Stall"/>
    <x v="5"/>
    <x v="0"/>
    <s v="flat rice noodles, prawns, cockles, bean sprouts, chives, soy sauce"/>
    <n v="5"/>
    <n v="12.37"/>
    <n v="18.22"/>
    <n v="231"/>
    <x v="0"/>
    <b v="0"/>
    <s v="Sunny"/>
    <n v="4208.82"/>
    <n v="1155"/>
    <n v="3053.8199999999997"/>
    <n v="4208.82"/>
    <n v="18.22"/>
    <n v="231"/>
    <n v="3053.8199999999997"/>
    <s v=""/>
  </r>
  <r>
    <x v="338"/>
    <n v="4"/>
    <s v="Cafe"/>
    <x v="8"/>
    <x v="0"/>
    <s v="chicken thigh, black pepper sauce, fries, coleslaw"/>
    <n v="8"/>
    <n v="27.76"/>
    <n v="28.87"/>
    <n v="338"/>
    <x v="0"/>
    <b v="0"/>
    <s v="Rainy"/>
    <n v="9758.06"/>
    <n v="2704"/>
    <n v="7054.0599999999995"/>
    <n v="9758.06"/>
    <n v="28.87"/>
    <n v="338"/>
    <n v="7054.0599999999995"/>
    <s v=""/>
  </r>
  <r>
    <x v="338"/>
    <n v="40"/>
    <s v="Food Stall"/>
    <x v="4"/>
    <x v="1"/>
    <s v="rice flour jelly, coconut milk, palm sugar, red beans"/>
    <n v="2"/>
    <n v="4.57"/>
    <n v="6.69"/>
    <n v="240"/>
    <x v="0"/>
    <b v="0"/>
    <s v="Sunny"/>
    <n v="1605.6000000000001"/>
    <n v="480"/>
    <n v="1125.6000000000001"/>
    <n v="1605.6000000000001"/>
    <n v="6.69"/>
    <n v="240"/>
    <n v="1125.6000000000001"/>
    <s v=""/>
  </r>
  <r>
    <x v="338"/>
    <n v="19"/>
    <s v="Casual Dining"/>
    <x v="10"/>
    <x v="1"/>
    <s v="black tea, condensed milk, evaporated milk"/>
    <n v="0.9"/>
    <n v="3"/>
    <n v="4.12"/>
    <n v="347"/>
    <x v="0"/>
    <b v="0"/>
    <s v="Sunny"/>
    <n v="1429.64"/>
    <n v="312.3"/>
    <n v="1117.3400000000001"/>
    <n v="1429.64"/>
    <n v="4.12"/>
    <n v="347"/>
    <n v="1117.3400000000001"/>
    <s v=""/>
  </r>
  <r>
    <x v="338"/>
    <n v="2"/>
    <s v="Food Stall"/>
    <x v="6"/>
    <x v="1"/>
    <s v="chicken, yogurt, tandoori masala, ginger, garlic"/>
    <n v="7"/>
    <n v="17.059999999999999"/>
    <n v="24.36"/>
    <n v="96"/>
    <x v="0"/>
    <b v="0"/>
    <s v="Sunny"/>
    <n v="2338.56"/>
    <n v="672"/>
    <n v="1666.56"/>
    <n v="2338.56"/>
    <n v="24.36"/>
    <n v="96"/>
    <n v="1666.56"/>
    <s v=""/>
  </r>
  <r>
    <x v="338"/>
    <n v="43"/>
    <s v="Casual Dining"/>
    <x v="2"/>
    <x v="0"/>
    <s v="beef, coconut milk, galangal, lemongrass, spices, chili"/>
    <n v="9"/>
    <n v="25.78"/>
    <n v="41.71"/>
    <n v="316"/>
    <x v="0"/>
    <b v="0"/>
    <s v="Rainy"/>
    <n v="13180.36"/>
    <n v="2844"/>
    <n v="10336.36"/>
    <n v="13180.36"/>
    <n v="41.71"/>
    <n v="316"/>
    <n v="10336.36"/>
    <s v=""/>
  </r>
  <r>
    <x v="338"/>
    <n v="23"/>
    <s v="Fine Dining"/>
    <x v="8"/>
    <x v="0"/>
    <s v="chicken thigh, black pepper sauce, fries, coleslaw"/>
    <n v="8"/>
    <n v="42.88"/>
    <n v="70.599999999999994"/>
    <n v="120"/>
    <x v="0"/>
    <b v="0"/>
    <s v="Sunny"/>
    <n v="8472"/>
    <n v="960"/>
    <n v="7512"/>
    <n v="8472"/>
    <n v="70.599999999999994"/>
    <n v="120"/>
    <n v="7512"/>
    <s v=""/>
  </r>
  <r>
    <x v="338"/>
    <n v="1"/>
    <s v="Food Stall"/>
    <x v="10"/>
    <x v="1"/>
    <s v="black tea, condensed milk, evaporated milk"/>
    <n v="0.9"/>
    <n v="1.87"/>
    <n v="2.67"/>
    <n v="582"/>
    <x v="0"/>
    <b v="0"/>
    <s v="Sunny"/>
    <n v="1553.94"/>
    <n v="523.80000000000007"/>
    <n v="1030.1399999999999"/>
    <n v="1553.94"/>
    <n v="2.67"/>
    <n v="582"/>
    <n v="1030.1399999999999"/>
    <s v=""/>
  </r>
  <r>
    <x v="338"/>
    <n v="32"/>
    <s v="Fine Dining"/>
    <x v="1"/>
    <x v="1"/>
    <s v="spaghetti, eggs, cheese, beef bacon, black pepper"/>
    <n v="9"/>
    <n v="41.2"/>
    <n v="65.09"/>
    <n v="256"/>
    <x v="0"/>
    <b v="0"/>
    <s v="Sunny"/>
    <n v="16663.04"/>
    <n v="2304"/>
    <n v="14359.04"/>
    <n v="16663.04"/>
    <n v="65.09"/>
    <n v="256"/>
    <n v="14359.04"/>
    <s v=""/>
  </r>
  <r>
    <x v="338"/>
    <n v="46"/>
    <s v="Casual Dining"/>
    <x v="13"/>
    <x v="0"/>
    <s v="mushrooms, cream, onion, garlic, vegetable broth"/>
    <n v="3.5"/>
    <n v="9.64"/>
    <n v="22.87"/>
    <n v="0"/>
    <x v="0"/>
    <b v="0"/>
    <s v="Rainy"/>
    <n v="0"/>
    <n v="0"/>
    <n v="0"/>
    <n v="0"/>
    <n v="22.87"/>
    <n v="0"/>
    <n v="0"/>
    <s v=""/>
  </r>
  <r>
    <x v="338"/>
    <n v="13"/>
    <s v="Food Stall"/>
    <x v="2"/>
    <x v="0"/>
    <s v="beef, coconut milk, galangal, lemongrass, spices, chili"/>
    <n v="9"/>
    <n v="18.07"/>
    <n v="33.380000000000003"/>
    <n v="135"/>
    <x v="0"/>
    <b v="0"/>
    <s v="Rainy"/>
    <n v="4506.3"/>
    <n v="1215"/>
    <n v="3291.3"/>
    <n v="4506.3"/>
    <n v="33.380000000000003"/>
    <n v="135"/>
    <n v="3291.3"/>
    <s v=""/>
  </r>
  <r>
    <x v="338"/>
    <n v="31"/>
    <s v="Food Stall"/>
    <x v="7"/>
    <x v="2"/>
    <s v="white bread, kaya, butter, soft-boiled eggs"/>
    <n v="2.8"/>
    <n v="7.96"/>
    <n v="8.7200000000000006"/>
    <n v="380"/>
    <x v="0"/>
    <b v="0"/>
    <s v="Cloudy"/>
    <n v="3313.6000000000004"/>
    <n v="1064"/>
    <n v="2249.6000000000004"/>
    <n v="3313.6000000000004"/>
    <n v="8.7200000000000006"/>
    <n v="380"/>
    <n v="2249.6000000000004"/>
    <s v=""/>
  </r>
  <r>
    <x v="338"/>
    <n v="7"/>
    <s v="Casual Dining"/>
    <x v="1"/>
    <x v="1"/>
    <s v="spaghetti, eggs, cheese, beef bacon, black pepper"/>
    <n v="9"/>
    <n v="27.93"/>
    <n v="44.84"/>
    <n v="198"/>
    <x v="0"/>
    <b v="0"/>
    <s v="Sunny"/>
    <n v="8878.3200000000015"/>
    <n v="1782"/>
    <n v="7096.3200000000015"/>
    <n v="8878.3200000000015"/>
    <n v="44.84"/>
    <n v="198"/>
    <n v="7096.3200000000015"/>
    <s v=""/>
  </r>
  <r>
    <x v="338"/>
    <n v="44"/>
    <s v="Food Stall"/>
    <x v="4"/>
    <x v="1"/>
    <s v="rice flour jelly, coconut milk, palm sugar, red beans"/>
    <n v="2"/>
    <n v="4.6100000000000003"/>
    <n v="7.63"/>
    <n v="191"/>
    <x v="0"/>
    <b v="0"/>
    <s v="Sunny"/>
    <n v="1457.33"/>
    <n v="382"/>
    <n v="1075.33"/>
    <n v="1457.33"/>
    <n v="7.63"/>
    <n v="191"/>
    <n v="1075.33"/>
    <s v=""/>
  </r>
  <r>
    <x v="338"/>
    <n v="22"/>
    <s v="Food Stall"/>
    <x v="3"/>
    <x v="1"/>
    <s v="flour, ghee, egg, water, curry"/>
    <n v="0.8"/>
    <n v="1.63"/>
    <n v="3.36"/>
    <n v="114"/>
    <x v="0"/>
    <b v="0"/>
    <s v="Cloudy"/>
    <n v="383.03999999999996"/>
    <n v="91.2"/>
    <n v="291.83999999999997"/>
    <n v="383.03999999999996"/>
    <n v="3.36"/>
    <n v="114"/>
    <n v="291.83999999999997"/>
    <s v=""/>
  </r>
  <r>
    <x v="338"/>
    <n v="37"/>
    <s v="Food Stall"/>
    <x v="10"/>
    <x v="1"/>
    <s v="black tea, condensed milk, evaporated milk"/>
    <n v="0.9"/>
    <n v="2.1800000000000002"/>
    <n v="3.15"/>
    <n v="275"/>
    <x v="0"/>
    <b v="0"/>
    <s v="Cloudy"/>
    <n v="866.25"/>
    <n v="247.5"/>
    <n v="618.75"/>
    <n v="866.25"/>
    <n v="3.15"/>
    <n v="275"/>
    <n v="618.75"/>
    <s v=""/>
  </r>
  <r>
    <x v="338"/>
    <n v="44"/>
    <s v="Food Stall"/>
    <x v="10"/>
    <x v="1"/>
    <s v="black tea, condensed milk, evaporated milk"/>
    <n v="0.9"/>
    <n v="2.33"/>
    <n v="3.12"/>
    <n v="386"/>
    <x v="0"/>
    <b v="0"/>
    <s v="Sunny"/>
    <n v="1204.32"/>
    <n v="347.40000000000003"/>
    <n v="856.91999999999985"/>
    <n v="1204.32"/>
    <n v="3.12"/>
    <n v="386"/>
    <n v="856.91999999999985"/>
    <s v=""/>
  </r>
  <r>
    <x v="338"/>
    <n v="36"/>
    <s v="Food Stall"/>
    <x v="6"/>
    <x v="1"/>
    <s v="chicken, yogurt, tandoori masala, ginger, garlic"/>
    <n v="7"/>
    <n v="17.940000000000001"/>
    <n v="28.45"/>
    <n v="45"/>
    <x v="0"/>
    <b v="0"/>
    <s v="Sunny"/>
    <n v="1280.25"/>
    <n v="315"/>
    <n v="965.25"/>
    <n v="1280.25"/>
    <n v="28.45"/>
    <n v="45"/>
    <n v="965.25"/>
    <s v=""/>
  </r>
  <r>
    <x v="338"/>
    <n v="5"/>
    <s v="Cafe"/>
    <x v="13"/>
    <x v="1"/>
    <s v="mushrooms, cream, onion, garlic, vegetable broth"/>
    <n v="3.5"/>
    <n v="10.29"/>
    <n v="20.170000000000002"/>
    <n v="79"/>
    <x v="0"/>
    <b v="0"/>
    <s v="Cloudy"/>
    <n v="1593.43"/>
    <n v="276.5"/>
    <n v="1316.93"/>
    <n v="1593.43"/>
    <n v="20.170000000000002"/>
    <n v="79"/>
    <n v="1316.93"/>
    <s v=""/>
  </r>
  <r>
    <x v="338"/>
    <n v="39"/>
    <s v="Casual Dining"/>
    <x v="13"/>
    <x v="0"/>
    <s v="mushrooms, cream, onion, garlic, vegetable broth"/>
    <n v="3.5"/>
    <n v="9.5500000000000007"/>
    <n v="17.73"/>
    <n v="168"/>
    <x v="0"/>
    <b v="0"/>
    <s v="Sunny"/>
    <n v="2978.64"/>
    <n v="588"/>
    <n v="2390.64"/>
    <n v="2978.64"/>
    <n v="17.73"/>
    <n v="168"/>
    <n v="2390.64"/>
    <s v=""/>
  </r>
  <r>
    <x v="338"/>
    <n v="19"/>
    <s v="Casual Dining"/>
    <x v="5"/>
    <x v="0"/>
    <s v="flat rice noodles, prawns, cockles, bean sprouts, chives, soy sauce"/>
    <n v="5"/>
    <n v="14.93"/>
    <n v="20.07"/>
    <n v="319"/>
    <x v="1"/>
    <b v="0"/>
    <s v="Rainy"/>
    <n v="6402.33"/>
    <n v="1595"/>
    <n v="4807.33"/>
    <n v="6402.33"/>
    <n v="20.07"/>
    <n v="319"/>
    <n v="4807.33"/>
    <s v=""/>
  </r>
  <r>
    <x v="338"/>
    <n v="3"/>
    <s v="Cafe"/>
    <x v="10"/>
    <x v="2"/>
    <s v="black tea, condensed milk, evaporated milk"/>
    <n v="0.9"/>
    <n v="3.07"/>
    <n v="3.13"/>
    <n v="422"/>
    <x v="0"/>
    <b v="0"/>
    <s v="Cloudy"/>
    <n v="1320.86"/>
    <n v="379.8"/>
    <n v="941.06"/>
    <n v="1320.86"/>
    <n v="3.13"/>
    <n v="422"/>
    <n v="941.06"/>
    <s v=""/>
  </r>
  <r>
    <x v="338"/>
    <n v="46"/>
    <s v="Casual Dining"/>
    <x v="4"/>
    <x v="0"/>
    <s v="rice flour jelly, coconut milk, palm sugar, red beans"/>
    <n v="2"/>
    <n v="6.41"/>
    <n v="7.44"/>
    <n v="349"/>
    <x v="1"/>
    <b v="0"/>
    <s v="Cloudy"/>
    <n v="2596.56"/>
    <n v="698"/>
    <n v="1898.56"/>
    <n v="2596.56"/>
    <n v="7.44"/>
    <n v="349"/>
    <n v="1898.56"/>
    <s v=""/>
  </r>
  <r>
    <x v="338"/>
    <n v="44"/>
    <s v="Food Stall"/>
    <x v="7"/>
    <x v="2"/>
    <s v="white bread, kaya, butter, soft-boiled eggs"/>
    <n v="2.8"/>
    <n v="6.03"/>
    <n v="8.1199999999999992"/>
    <n v="253"/>
    <x v="0"/>
    <b v="0"/>
    <s v="Sunny"/>
    <n v="2054.3599999999997"/>
    <n v="708.4"/>
    <n v="1345.9599999999996"/>
    <n v="2054.3599999999997"/>
    <n v="8.1199999999999992"/>
    <n v="253"/>
    <n v="1345.9599999999996"/>
    <s v=""/>
  </r>
  <r>
    <x v="338"/>
    <n v="39"/>
    <s v="Casual Dining"/>
    <x v="2"/>
    <x v="1"/>
    <s v="beef, coconut milk, galangal, lemongrass, spices, chili"/>
    <n v="9"/>
    <n v="27.86"/>
    <n v="51.07"/>
    <n v="128"/>
    <x v="0"/>
    <b v="0"/>
    <s v="Sunny"/>
    <n v="6536.96"/>
    <n v="1152"/>
    <n v="5384.96"/>
    <n v="6536.96"/>
    <n v="51.07"/>
    <n v="128"/>
    <n v="5384.96"/>
    <s v=""/>
  </r>
  <r>
    <x v="338"/>
    <n v="30"/>
    <s v="Cafe"/>
    <x v="12"/>
    <x v="0"/>
    <s v="rice, coconut milk, sambal, anchovies, egg, peanuts"/>
    <n v="2.5"/>
    <n v="7.96"/>
    <n v="14.87"/>
    <n v="123"/>
    <x v="0"/>
    <b v="0"/>
    <s v="Sunny"/>
    <n v="1829.01"/>
    <n v="307.5"/>
    <n v="1521.51"/>
    <n v="1829.01"/>
    <n v="14.87"/>
    <n v="123"/>
    <n v="1521.51"/>
    <s v=""/>
  </r>
  <r>
    <x v="339"/>
    <n v="32"/>
    <s v="Fine Dining"/>
    <x v="8"/>
    <x v="0"/>
    <s v="chicken thigh, black pepper sauce, fries, coleslaw"/>
    <n v="8"/>
    <n v="42.25"/>
    <n v="50.55"/>
    <n v="348"/>
    <x v="0"/>
    <b v="0"/>
    <s v="Rainy"/>
    <n v="17591.399999999998"/>
    <n v="2784"/>
    <n v="14807.399999999998"/>
    <n v="17591.399999999998"/>
    <n v="50.55"/>
    <n v="348"/>
    <n v="14807.399999999998"/>
    <n v="45658"/>
  </r>
  <r>
    <x v="339"/>
    <n v="2"/>
    <s v="Food Stall"/>
    <x v="6"/>
    <x v="1"/>
    <s v="chicken, yogurt, tandoori masala, ginger, garlic"/>
    <n v="7"/>
    <n v="16.23"/>
    <n v="24.81"/>
    <n v="273"/>
    <x v="0"/>
    <b v="0"/>
    <s v="Sunny"/>
    <n v="6773.1299999999992"/>
    <n v="1911"/>
    <n v="4862.1299999999992"/>
    <n v="6773.1299999999992"/>
    <n v="24.81"/>
    <n v="273"/>
    <n v="4862.1299999999992"/>
    <n v="45658"/>
  </r>
  <r>
    <x v="339"/>
    <n v="6"/>
    <s v="Fine Dining"/>
    <x v="1"/>
    <x v="1"/>
    <s v="spaghetti, eggs, cheese, beef bacon, black pepper"/>
    <n v="9"/>
    <n v="43.48"/>
    <n v="43.02"/>
    <n v="324"/>
    <x v="1"/>
    <b v="0"/>
    <s v="Rainy"/>
    <n v="13938.480000000001"/>
    <n v="2916"/>
    <n v="11022.480000000001"/>
    <n v="13938.480000000001"/>
    <n v="43.02"/>
    <n v="324"/>
    <n v="11022.480000000001"/>
    <n v="45658"/>
  </r>
  <r>
    <x v="339"/>
    <n v="32"/>
    <s v="Fine Dining"/>
    <x v="11"/>
    <x v="2"/>
    <s v="black tea, lemon, sugar syrup"/>
    <n v="1.2"/>
    <n v="5.28"/>
    <n v="7.09"/>
    <n v="707"/>
    <x v="0"/>
    <b v="0"/>
    <s v="Sunny"/>
    <n v="5012.63"/>
    <n v="848.4"/>
    <n v="4164.2300000000005"/>
    <n v="5012.63"/>
    <n v="7.09"/>
    <n v="707"/>
    <n v="4164.2300000000005"/>
    <n v="45658"/>
  </r>
  <r>
    <x v="339"/>
    <n v="15"/>
    <s v="Food Stall"/>
    <x v="12"/>
    <x v="2"/>
    <s v="rice, coconut milk, sambal, anchovies, egg, peanuts"/>
    <n v="2.5"/>
    <n v="4.9800000000000004"/>
    <n v="8.0299999999999994"/>
    <n v="690"/>
    <x v="0"/>
    <b v="0"/>
    <s v="Cloudy"/>
    <n v="5540.7"/>
    <n v="1725"/>
    <n v="3815.7"/>
    <n v="5540.7"/>
    <n v="8.0299999999999994"/>
    <n v="690"/>
    <n v="3815.7"/>
    <n v="45658"/>
  </r>
  <r>
    <x v="339"/>
    <n v="32"/>
    <s v="Fine Dining"/>
    <x v="13"/>
    <x v="0"/>
    <s v="mushrooms, cream, onion, garlic, vegetable broth"/>
    <n v="3.5"/>
    <n v="15.77"/>
    <n v="31.04"/>
    <n v="74"/>
    <x v="0"/>
    <b v="0"/>
    <s v="Sunny"/>
    <n v="2296.96"/>
    <n v="259"/>
    <n v="2037.96"/>
    <n v="2296.96"/>
    <n v="31.04"/>
    <n v="74"/>
    <n v="2037.96"/>
    <n v="45658"/>
  </r>
  <r>
    <x v="339"/>
    <n v="17"/>
    <s v="Food Stall"/>
    <x v="0"/>
    <x v="0"/>
    <s v="rice noodles, fish broth, tamarind, shrimp paste, cucumber, mint"/>
    <n v="4.5"/>
    <n v="9.0399999999999991"/>
    <n v="19.350000000000001"/>
    <n v="84"/>
    <x v="0"/>
    <b v="0"/>
    <s v="Cloudy"/>
    <n v="1625.4"/>
    <n v="378"/>
    <n v="1247.4000000000001"/>
    <n v="1625.4"/>
    <n v="19.350000000000001"/>
    <n v="84"/>
    <n v="1247.4000000000001"/>
    <n v="45658"/>
  </r>
  <r>
    <x v="339"/>
    <n v="24"/>
    <s v="Casual Dining"/>
    <x v="5"/>
    <x v="0"/>
    <s v="flat rice noodles, prawns, cockles, bean sprouts, chives, soy sauce"/>
    <n v="5"/>
    <n v="12.84"/>
    <n v="21.72"/>
    <n v="289"/>
    <x v="1"/>
    <b v="0"/>
    <s v="Sunny"/>
    <n v="6277.08"/>
    <n v="1445"/>
    <n v="4832.08"/>
    <n v="6277.08"/>
    <n v="21.72"/>
    <n v="289"/>
    <n v="4832.08"/>
    <n v="45658"/>
  </r>
  <r>
    <x v="339"/>
    <n v="42"/>
    <s v="Fine Dining"/>
    <x v="8"/>
    <x v="1"/>
    <s v="chicken thigh, black pepper sauce, fries, coleslaw"/>
    <n v="8"/>
    <n v="39.71"/>
    <n v="48"/>
    <n v="186"/>
    <x v="0"/>
    <b v="0"/>
    <s v="Cloudy"/>
    <n v="8928"/>
    <n v="1488"/>
    <n v="7440"/>
    <n v="8928"/>
    <n v="48"/>
    <n v="186"/>
    <n v="7440"/>
    <n v="45658"/>
  </r>
  <r>
    <x v="339"/>
    <n v="2"/>
    <s v="Food Stall"/>
    <x v="3"/>
    <x v="1"/>
    <s v="flour, ghee, egg, water, curry"/>
    <n v="0.8"/>
    <n v="1.99"/>
    <n v="1.54"/>
    <n v="847"/>
    <x v="1"/>
    <b v="0"/>
    <s v="Rainy"/>
    <n v="1304.3800000000001"/>
    <n v="677.6"/>
    <n v="626.78000000000009"/>
    <n v="1304.3800000000001"/>
    <n v="1.54"/>
    <n v="847"/>
    <n v="626.78000000000009"/>
    <n v="45658"/>
  </r>
  <r>
    <x v="339"/>
    <n v="11"/>
    <s v="Food Stall"/>
    <x v="0"/>
    <x v="0"/>
    <s v="rice noodles, fish broth, tamarind, shrimp paste, cucumber, mint"/>
    <n v="4.5"/>
    <n v="9.74"/>
    <n v="13.79"/>
    <n v="273"/>
    <x v="0"/>
    <b v="0"/>
    <s v="Cloudy"/>
    <n v="3764.6699999999996"/>
    <n v="1228.5"/>
    <n v="2536.1699999999996"/>
    <n v="3764.6699999999996"/>
    <n v="13.79"/>
    <n v="273"/>
    <n v="2536.1699999999996"/>
    <n v="45658"/>
  </r>
  <r>
    <x v="339"/>
    <n v="17"/>
    <s v="Food Stall"/>
    <x v="4"/>
    <x v="0"/>
    <s v="rice flour jelly, coconut milk, palm sugar, red beans"/>
    <n v="2"/>
    <n v="5.0599999999999996"/>
    <n v="6.1"/>
    <n v="336"/>
    <x v="0"/>
    <b v="0"/>
    <s v="Sunny"/>
    <n v="2049.6"/>
    <n v="672"/>
    <n v="1377.6"/>
    <n v="2049.6"/>
    <n v="6.1"/>
    <n v="336"/>
    <n v="1377.6"/>
    <n v="45658"/>
  </r>
  <r>
    <x v="339"/>
    <n v="29"/>
    <s v="Food Stall"/>
    <x v="9"/>
    <x v="0"/>
    <s v="chicken, rice, ginger, garlic, chili sauce, cucumber"/>
    <n v="4"/>
    <n v="9.7899999999999991"/>
    <n v="12.27"/>
    <n v="495"/>
    <x v="0"/>
    <b v="0"/>
    <s v="Sunny"/>
    <n v="6073.65"/>
    <n v="1980"/>
    <n v="4093.6499999999996"/>
    <n v="6073.65"/>
    <n v="12.27"/>
    <n v="495"/>
    <n v="4093.6499999999996"/>
    <n v="45658"/>
  </r>
  <r>
    <x v="339"/>
    <n v="41"/>
    <s v="Cafe"/>
    <x v="4"/>
    <x v="0"/>
    <s v="rice flour jelly, coconut milk, palm sugar, red beans"/>
    <n v="2"/>
    <n v="5.46"/>
    <n v="7.04"/>
    <n v="371"/>
    <x v="0"/>
    <b v="0"/>
    <s v="Cloudy"/>
    <n v="2611.84"/>
    <n v="742"/>
    <n v="1869.8400000000001"/>
    <n v="2611.84"/>
    <n v="7.04"/>
    <n v="371"/>
    <n v="1869.8400000000001"/>
    <n v="45658"/>
  </r>
  <r>
    <x v="339"/>
    <n v="18"/>
    <s v="Food Stall"/>
    <x v="6"/>
    <x v="1"/>
    <s v="chicken, yogurt, tandoori masala, ginger, garlic"/>
    <n v="7"/>
    <n v="16.079999999999998"/>
    <n v="27.21"/>
    <n v="169"/>
    <x v="0"/>
    <b v="0"/>
    <s v="Sunny"/>
    <n v="4598.49"/>
    <n v="1183"/>
    <n v="3415.49"/>
    <n v="4598.49"/>
    <n v="27.21"/>
    <n v="169"/>
    <n v="3415.49"/>
    <n v="45658"/>
  </r>
  <r>
    <x v="339"/>
    <n v="12"/>
    <s v="Cafe"/>
    <x v="13"/>
    <x v="1"/>
    <s v="mushrooms, cream, onion, garlic, vegetable broth"/>
    <n v="3.5"/>
    <n v="14.5"/>
    <n v="16.79"/>
    <n v="131"/>
    <x v="0"/>
    <b v="0"/>
    <s v="Rainy"/>
    <n v="2199.4899999999998"/>
    <n v="458.5"/>
    <n v="1740.9899999999998"/>
    <n v="2199.4899999999998"/>
    <n v="16.79"/>
    <n v="131"/>
    <n v="1740.9899999999998"/>
    <n v="45658"/>
  </r>
  <r>
    <x v="339"/>
    <n v="6"/>
    <s v="Fine Dining"/>
    <x v="8"/>
    <x v="1"/>
    <s v="chicken thigh, black pepper sauce, fries, coleslaw"/>
    <n v="8"/>
    <n v="43.66"/>
    <n v="47.98"/>
    <n v="185"/>
    <x v="0"/>
    <b v="0"/>
    <s v="Sunny"/>
    <n v="8876.2999999999993"/>
    <n v="1480"/>
    <n v="7396.2999999999993"/>
    <n v="8876.2999999999993"/>
    <n v="47.98"/>
    <n v="185"/>
    <n v="7396.2999999999993"/>
    <n v="45658"/>
  </r>
  <r>
    <x v="339"/>
    <n v="25"/>
    <s v="Fine Dining"/>
    <x v="13"/>
    <x v="1"/>
    <s v="mushrooms, cream, onion, garlic, vegetable broth"/>
    <n v="3.5"/>
    <n v="18.73"/>
    <n v="30.24"/>
    <n v="40"/>
    <x v="0"/>
    <b v="0"/>
    <s v="Cloudy"/>
    <n v="1209.5999999999999"/>
    <n v="140"/>
    <n v="1069.5999999999999"/>
    <n v="1209.5999999999999"/>
    <n v="30.24"/>
    <n v="40"/>
    <n v="1069.5999999999999"/>
    <n v="45658"/>
  </r>
  <r>
    <x v="339"/>
    <n v="3"/>
    <s v="Cafe"/>
    <x v="2"/>
    <x v="1"/>
    <s v="beef, coconut milk, galangal, lemongrass, spices, chili"/>
    <n v="9"/>
    <n v="30.25"/>
    <n v="43.05"/>
    <n v="60"/>
    <x v="0"/>
    <b v="0"/>
    <s v="Rainy"/>
    <n v="2583"/>
    <n v="540"/>
    <n v="2043"/>
    <n v="2583"/>
    <n v="43.05"/>
    <n v="60"/>
    <n v="2043"/>
    <n v="45658"/>
  </r>
  <r>
    <x v="339"/>
    <n v="31"/>
    <s v="Food Stall"/>
    <x v="7"/>
    <x v="2"/>
    <s v="white bread, kaya, butter, soft-boiled eggs"/>
    <n v="2.8"/>
    <n v="6.22"/>
    <n v="9.35"/>
    <n v="635"/>
    <x v="0"/>
    <b v="0"/>
    <s v="Sunny"/>
    <n v="5937.25"/>
    <n v="1778"/>
    <n v="4159.25"/>
    <n v="5937.25"/>
    <n v="9.35"/>
    <n v="635"/>
    <n v="4159.25"/>
    <n v="45658"/>
  </r>
  <r>
    <x v="339"/>
    <n v="3"/>
    <s v="Cafe"/>
    <x v="1"/>
    <x v="1"/>
    <s v="spaghetti, eggs, cheese, beef bacon, black pepper"/>
    <n v="9"/>
    <n v="36.090000000000003"/>
    <n v="27.65"/>
    <n v="364"/>
    <x v="1"/>
    <b v="0"/>
    <s v="Rainy"/>
    <n v="10064.6"/>
    <n v="3276"/>
    <n v="6788.6"/>
    <n v="10064.6"/>
    <n v="27.65"/>
    <n v="364"/>
    <n v="6788.6"/>
    <n v="45658"/>
  </r>
  <r>
    <x v="339"/>
    <n v="35"/>
    <s v="Food Stall"/>
    <x v="5"/>
    <x v="0"/>
    <s v="flat rice noodles, prawns, cockles, bean sprouts, chives, soy sauce"/>
    <n v="5"/>
    <n v="9.4"/>
    <n v="15.24"/>
    <n v="304"/>
    <x v="0"/>
    <b v="0"/>
    <s v="Cloudy"/>
    <n v="4632.96"/>
    <n v="1520"/>
    <n v="3112.96"/>
    <n v="4632.96"/>
    <n v="15.24"/>
    <n v="304"/>
    <n v="3112.96"/>
    <n v="45658"/>
  </r>
  <r>
    <x v="339"/>
    <n v="49"/>
    <s v="Kopitiam"/>
    <x v="10"/>
    <x v="2"/>
    <s v="black tea, condensed milk, evaporated milk"/>
    <n v="0.9"/>
    <n v="1.9"/>
    <n v="3.09"/>
    <n v="950"/>
    <x v="0"/>
    <b v="0"/>
    <s v="Cloudy"/>
    <n v="2935.5"/>
    <n v="855"/>
    <n v="2080.5"/>
    <n v="2935.5"/>
    <n v="3.09"/>
    <n v="950"/>
    <n v="2080.5"/>
    <n v="45658"/>
  </r>
  <r>
    <x v="339"/>
    <n v="24"/>
    <s v="Casual Dining"/>
    <x v="4"/>
    <x v="1"/>
    <s v="rice flour jelly, coconut milk, palm sugar, red beans"/>
    <n v="2"/>
    <n v="6.17"/>
    <n v="9.93"/>
    <n v="418"/>
    <x v="0"/>
    <b v="0"/>
    <s v="Rainy"/>
    <n v="4150.74"/>
    <n v="836"/>
    <n v="3314.74"/>
    <n v="4150.74"/>
    <n v="9.93"/>
    <n v="418"/>
    <n v="3314.74"/>
    <n v="45658"/>
  </r>
  <r>
    <x v="339"/>
    <n v="41"/>
    <s v="Cafe"/>
    <x v="7"/>
    <x v="2"/>
    <s v="white bread, kaya, butter, soft-boiled eggs"/>
    <n v="2.8"/>
    <n v="8.5399999999999991"/>
    <n v="11.69"/>
    <n v="660"/>
    <x v="0"/>
    <b v="0"/>
    <s v="Cloudy"/>
    <n v="7715.4"/>
    <n v="1847.9999999999998"/>
    <n v="5867.4"/>
    <n v="7715.4"/>
    <n v="11.69"/>
    <n v="660"/>
    <n v="5867.4"/>
    <n v="45658"/>
  </r>
  <r>
    <x v="339"/>
    <n v="45"/>
    <s v="Food Stall"/>
    <x v="4"/>
    <x v="1"/>
    <s v="rice flour jelly, coconut milk, palm sugar, red beans"/>
    <n v="2"/>
    <n v="4.41"/>
    <n v="4.47"/>
    <n v="588"/>
    <x v="1"/>
    <b v="0"/>
    <s v="Sunny"/>
    <n v="2628.3599999999997"/>
    <n v="1176"/>
    <n v="1452.3599999999997"/>
    <n v="2628.3599999999997"/>
    <n v="4.47"/>
    <n v="588"/>
    <n v="1452.3599999999997"/>
    <n v="45658"/>
  </r>
  <r>
    <x v="339"/>
    <n v="44"/>
    <s v="Food Stall"/>
    <x v="10"/>
    <x v="0"/>
    <s v="black tea, condensed milk, evaporated milk"/>
    <n v="0.9"/>
    <n v="2.44"/>
    <n v="2.61"/>
    <n v="511"/>
    <x v="0"/>
    <b v="0"/>
    <s v="Rainy"/>
    <n v="1333.71"/>
    <n v="459.90000000000003"/>
    <n v="873.81"/>
    <n v="1333.71"/>
    <n v="2.61"/>
    <n v="511"/>
    <n v="873.81"/>
    <n v="45658"/>
  </r>
  <r>
    <x v="339"/>
    <n v="38"/>
    <s v="Fine Dining"/>
    <x v="11"/>
    <x v="1"/>
    <s v="black tea, lemon, sugar syrup"/>
    <n v="1.2"/>
    <n v="6.04"/>
    <n v="6.91"/>
    <n v="442"/>
    <x v="0"/>
    <b v="0"/>
    <s v="Sunny"/>
    <n v="3054.2200000000003"/>
    <n v="530.4"/>
    <n v="2523.8200000000002"/>
    <n v="3054.2200000000003"/>
    <n v="6.91"/>
    <n v="442"/>
    <n v="2523.8200000000002"/>
    <n v="45658"/>
  </r>
  <r>
    <x v="339"/>
    <n v="3"/>
    <s v="Cafe"/>
    <x v="4"/>
    <x v="0"/>
    <s v="rice flour jelly, coconut milk, palm sugar, red beans"/>
    <n v="2"/>
    <n v="6.6"/>
    <n v="8.56"/>
    <n v="242"/>
    <x v="0"/>
    <b v="0"/>
    <s v="Sunny"/>
    <n v="2071.52"/>
    <n v="484"/>
    <n v="1587.52"/>
    <n v="2071.52"/>
    <n v="8.56"/>
    <n v="242"/>
    <n v="1587.52"/>
    <n v="45658"/>
  </r>
  <r>
    <x v="339"/>
    <n v="38"/>
    <s v="Fine Dining"/>
    <x v="11"/>
    <x v="1"/>
    <s v="black tea, lemon, sugar syrup"/>
    <n v="1.2"/>
    <n v="5.38"/>
    <n v="6.72"/>
    <n v="276"/>
    <x v="0"/>
    <b v="0"/>
    <s v="Cloudy"/>
    <n v="1854.72"/>
    <n v="331.2"/>
    <n v="1523.52"/>
    <n v="1854.72"/>
    <n v="6.72"/>
    <n v="276"/>
    <n v="1523.52"/>
    <n v="456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099DF-6649-48BC-B62C-EF51B271E0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3:H344" firstHeaderRow="1" firstDataRow="1" firstDataCol="1"/>
  <pivotFields count="21">
    <pivotField axis="axisRow" showAll="0">
      <items count="495">
        <item m="1" x="366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6"/>
        <item m="1" x="347"/>
        <item m="1" x="348"/>
        <item m="1" x="349"/>
        <item m="1" x="3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h="1" f="1" x="367"/>
        <item h="1" f="1" x="376"/>
        <item h="1" f="1" x="466"/>
        <item h="1" f="1" x="467"/>
        <item h="1" f="1" x="468"/>
        <item h="1" f="1" x="469"/>
        <item h="1" f="1" x="470"/>
        <item h="1" f="1" x="471"/>
        <item h="1" f="1" x="472"/>
        <item h="1" f="1" x="473"/>
        <item h="1" f="1" x="474"/>
        <item h="1" f="1" x="475"/>
        <item h="1" f="1" x="377"/>
        <item h="1" f="1" x="476"/>
        <item h="1" f="1" x="477"/>
        <item h="1" f="1" x="478"/>
        <item h="1" f="1" x="479"/>
        <item h="1" f="1" x="480"/>
        <item h="1" f="1" x="481"/>
        <item h="1" f="1" x="482"/>
        <item h="1" f="1" x="483"/>
        <item h="1" f="1" x="484"/>
        <item h="1" f="1" x="485"/>
        <item h="1" f="1" x="378"/>
        <item h="1" f="1" x="486"/>
        <item h="1" f="1" x="487"/>
        <item h="1" f="1" x="488"/>
        <item h="1" f="1" x="489"/>
        <item h="1" f="1" x="490"/>
        <item h="1" f="1" x="491"/>
        <item h="1" f="1" x="492"/>
        <item h="1" f="1" x="493"/>
        <item h="1" f="1" x="379"/>
        <item h="1" f="1" x="380"/>
        <item h="1" f="1" x="381"/>
        <item h="1" f="1" x="382"/>
        <item h="1" f="1" x="383"/>
        <item h="1" f="1" x="384"/>
        <item h="1" f="1" x="385"/>
        <item h="1" f="1" x="368"/>
        <item h="1" f="1" x="386"/>
        <item h="1" f="1" x="387"/>
        <item h="1" f="1" x="388"/>
        <item h="1" f="1" x="389"/>
        <item h="1" f="1" x="390"/>
        <item h="1" f="1" x="391"/>
        <item h="1" f="1" x="392"/>
        <item h="1" f="1" x="393"/>
        <item h="1" f="1" x="394"/>
        <item h="1" f="1" x="395"/>
        <item h="1" f="1" x="369"/>
        <item h="1" f="1" x="396"/>
        <item h="1" f="1" x="397"/>
        <item h="1" f="1" x="398"/>
        <item h="1" f="1" x="399"/>
        <item h="1" f="1" x="400"/>
        <item h="1" f="1" x="401"/>
        <item h="1" f="1" x="402"/>
        <item h="1" f="1" x="403"/>
        <item h="1" f="1" x="404"/>
        <item h="1" f="1" x="405"/>
        <item h="1" f="1" x="370"/>
        <item h="1" f="1" x="406"/>
        <item h="1" f="1" x="407"/>
        <item h="1" f="1" x="408"/>
        <item h="1" f="1" x="409"/>
        <item h="1" f="1" x="410"/>
        <item h="1" f="1" x="411"/>
        <item h="1" f="1" x="412"/>
        <item h="1" f="1" x="413"/>
        <item h="1" f="1" x="414"/>
        <item h="1" f="1" x="415"/>
        <item h="1" f="1" x="371"/>
        <item h="1" f="1" x="416"/>
        <item h="1" f="1" x="417"/>
        <item h="1" f="1" x="418"/>
        <item h="1" f="1" x="419"/>
        <item h="1" f="1" x="420"/>
        <item h="1" f="1" x="421"/>
        <item h="1" f="1" x="422"/>
        <item h="1" f="1" x="423"/>
        <item h="1" f="1" x="424"/>
        <item h="1" f="1" x="425"/>
        <item h="1" f="1" x="372"/>
        <item h="1" f="1" x="426"/>
        <item h="1" f="1" x="427"/>
        <item h="1" f="1" x="428"/>
        <item h="1" f="1" x="429"/>
        <item h="1" f="1" x="430"/>
        <item h="1" f="1" x="431"/>
        <item h="1" f="1" x="432"/>
        <item h="1" f="1" x="433"/>
        <item h="1" f="1" x="434"/>
        <item h="1" f="1" x="435"/>
        <item h="1" f="1" x="373"/>
        <item h="1" f="1" x="436"/>
        <item h="1" f="1" x="437"/>
        <item h="1" f="1" x="438"/>
        <item h="1" f="1" x="439"/>
        <item h="1" f="1" x="440"/>
        <item h="1" f="1" x="441"/>
        <item h="1" f="1" x="442"/>
        <item h="1" f="1" x="443"/>
        <item h="1" f="1" x="444"/>
        <item h="1" f="1" x="445"/>
        <item h="1" f="1" x="374"/>
        <item h="1" f="1" x="446"/>
        <item h="1" f="1" x="447"/>
        <item h="1" f="1" x="448"/>
        <item h="1" f="1" x="449"/>
        <item h="1" f="1" x="450"/>
        <item h="1" f="1" x="451"/>
        <item h="1" f="1" x="452"/>
        <item h="1" f="1" x="453"/>
        <item h="1" f="1" x="454"/>
        <item h="1" f="1" x="455"/>
        <item h="1" f="1" x="375"/>
        <item h="1" f="1" x="456"/>
        <item h="1" f="1" x="457"/>
        <item h="1" f="1" x="458"/>
        <item h="1" f="1" x="459"/>
        <item h="1" f="1" x="460"/>
        <item h="1" f="1" x="461"/>
        <item h="1" f="1" x="462"/>
        <item h="1" f="1" x="463"/>
        <item h="1" f="1" x="464"/>
        <item h="1" f="1" x="465"/>
        <item x="0"/>
        <item m="1" x="343"/>
        <item x="33"/>
        <item x="64"/>
        <item x="94"/>
        <item x="125"/>
        <item x="155"/>
        <item x="186"/>
        <item x="217"/>
        <item x="247"/>
        <item x="278"/>
        <item x="308"/>
        <item x="1"/>
        <item m="1" x="344"/>
        <item x="34"/>
        <item x="65"/>
        <item x="95"/>
        <item x="126"/>
        <item x="156"/>
        <item x="187"/>
        <item x="218"/>
        <item x="248"/>
        <item x="279"/>
        <item x="309"/>
        <item x="2"/>
        <item m="1" x="345"/>
        <item x="35"/>
        <item x="66"/>
        <item x="96"/>
        <item x="127"/>
        <item x="157"/>
        <item x="188"/>
        <item x="219"/>
        <item x="249"/>
        <item x="280"/>
        <item x="310"/>
        <item x="3"/>
        <item m="1" x="340"/>
        <item x="36"/>
        <item x="67"/>
        <item x="97"/>
        <item x="128"/>
        <item x="158"/>
        <item x="189"/>
        <item x="220"/>
        <item x="250"/>
        <item x="281"/>
        <item x="311"/>
        <item x="4"/>
        <item x="8"/>
        <item x="37"/>
        <item x="68"/>
        <item x="98"/>
        <item x="129"/>
        <item x="159"/>
        <item x="190"/>
        <item x="221"/>
        <item x="251"/>
        <item x="282"/>
        <item x="312"/>
        <item x="5"/>
        <item x="9"/>
        <item x="38"/>
        <item x="69"/>
        <item x="99"/>
        <item x="130"/>
        <item x="160"/>
        <item x="191"/>
        <item x="222"/>
        <item x="252"/>
        <item x="283"/>
        <item x="313"/>
        <item x="6"/>
        <item x="10"/>
        <item x="39"/>
        <item x="70"/>
        <item x="100"/>
        <item x="131"/>
        <item x="161"/>
        <item x="192"/>
        <item x="223"/>
        <item x="253"/>
        <item x="284"/>
        <item x="314"/>
        <item x="7"/>
        <item x="11"/>
        <item x="40"/>
        <item x="71"/>
        <item x="101"/>
        <item x="132"/>
        <item x="162"/>
        <item x="193"/>
        <item x="224"/>
        <item x="254"/>
        <item x="285"/>
        <item x="315"/>
        <item m="1" x="341"/>
        <item x="12"/>
        <item x="41"/>
        <item x="72"/>
        <item x="102"/>
        <item x="133"/>
        <item x="163"/>
        <item x="194"/>
        <item x="225"/>
        <item x="255"/>
        <item x="286"/>
        <item x="316"/>
        <item m="1" x="363"/>
        <item x="13"/>
        <item x="42"/>
        <item x="73"/>
        <item x="103"/>
        <item x="134"/>
        <item x="164"/>
        <item x="195"/>
        <item x="226"/>
        <item x="256"/>
        <item x="287"/>
        <item x="317"/>
        <item m="1" x="364"/>
        <item x="14"/>
        <item x="43"/>
        <item x="74"/>
        <item x="104"/>
        <item x="135"/>
        <item x="165"/>
        <item x="196"/>
        <item x="227"/>
        <item x="257"/>
        <item x="288"/>
        <item x="318"/>
        <item m="1" x="365"/>
        <item x="15"/>
        <item x="44"/>
        <item x="75"/>
        <item x="105"/>
        <item x="136"/>
        <item x="166"/>
        <item x="197"/>
        <item x="228"/>
        <item x="258"/>
        <item x="289"/>
        <item x="319"/>
        <item x="3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41"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349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 t="grand">
      <x/>
    </i>
  </rowItems>
  <colItems count="1">
    <i/>
  </colItems>
  <dataFields count="1">
    <dataField name="Sum of Sales" fld="13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CC2C-2996-4088-A837-CBCBFB4D2E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6:D10" firstHeaderRow="1" firstDataRow="1" firstDataCol="1"/>
  <pivotFields count="21">
    <pivotField showAll="0">
      <items count="495">
        <item m="1" x="366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6"/>
        <item m="1" x="347"/>
        <item m="1" x="348"/>
        <item m="1" x="349"/>
        <item m="1" x="3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f="1" x="367"/>
        <item f="1" x="376"/>
        <item f="1" x="466"/>
        <item f="1" x="467"/>
        <item f="1" x="468"/>
        <item f="1" x="469"/>
        <item f="1" x="470"/>
        <item f="1" x="471"/>
        <item f="1" x="472"/>
        <item f="1" x="473"/>
        <item f="1" x="474"/>
        <item f="1" x="475"/>
        <item f="1" x="377"/>
        <item f="1" x="476"/>
        <item f="1" x="477"/>
        <item f="1" x="478"/>
        <item f="1" x="479"/>
        <item f="1" x="480"/>
        <item f="1" x="481"/>
        <item f="1" x="482"/>
        <item f="1" x="483"/>
        <item f="1" x="484"/>
        <item f="1" x="485"/>
        <item f="1" x="378"/>
        <item f="1" x="486"/>
        <item f="1" x="487"/>
        <item f="1" x="488"/>
        <item f="1" x="489"/>
        <item f="1" x="490"/>
        <item f="1" x="491"/>
        <item f="1" x="492"/>
        <item f="1" x="493"/>
        <item f="1" x="379"/>
        <item f="1" x="380"/>
        <item f="1" x="381"/>
        <item f="1" x="382"/>
        <item f="1" x="383"/>
        <item f="1" x="384"/>
        <item f="1" x="385"/>
        <item f="1" x="368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369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370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371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372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373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374"/>
        <item f="1" x="446"/>
        <item f="1" x="447"/>
        <item f="1" x="448"/>
        <item f="1" x="449"/>
        <item f="1" x="450"/>
        <item f="1" x="451"/>
        <item f="1" x="452"/>
        <item f="1" x="453"/>
        <item f="1" x="454"/>
        <item f="1" x="455"/>
        <item f="1" x="375"/>
        <item f="1" x="456"/>
        <item f="1" x="457"/>
        <item f="1" x="458"/>
        <item f="1" x="459"/>
        <item f="1" x="460"/>
        <item f="1" x="461"/>
        <item f="1" x="462"/>
        <item f="1" x="463"/>
        <item f="1" x="464"/>
        <item f="1" x="465"/>
        <item x="0"/>
        <item m="1" x="343"/>
        <item x="33"/>
        <item x="64"/>
        <item x="94"/>
        <item x="125"/>
        <item x="155"/>
        <item x="186"/>
        <item x="217"/>
        <item x="247"/>
        <item x="278"/>
        <item x="308"/>
        <item x="1"/>
        <item m="1" x="344"/>
        <item x="34"/>
        <item x="65"/>
        <item x="95"/>
        <item x="126"/>
        <item x="156"/>
        <item x="187"/>
        <item x="218"/>
        <item x="248"/>
        <item x="279"/>
        <item x="309"/>
        <item x="2"/>
        <item m="1" x="345"/>
        <item x="35"/>
        <item x="66"/>
        <item x="96"/>
        <item x="127"/>
        <item x="157"/>
        <item x="188"/>
        <item x="219"/>
        <item x="249"/>
        <item x="280"/>
        <item x="310"/>
        <item x="3"/>
        <item m="1" x="340"/>
        <item x="36"/>
        <item x="67"/>
        <item x="97"/>
        <item x="128"/>
        <item x="158"/>
        <item x="189"/>
        <item x="220"/>
        <item x="250"/>
        <item x="281"/>
        <item x="311"/>
        <item x="4"/>
        <item x="8"/>
        <item x="37"/>
        <item x="68"/>
        <item x="98"/>
        <item x="129"/>
        <item x="159"/>
        <item x="190"/>
        <item x="221"/>
        <item x="251"/>
        <item x="282"/>
        <item x="312"/>
        <item x="5"/>
        <item x="9"/>
        <item x="38"/>
        <item x="69"/>
        <item x="99"/>
        <item x="130"/>
        <item x="160"/>
        <item x="191"/>
        <item x="222"/>
        <item x="252"/>
        <item x="283"/>
        <item x="313"/>
        <item x="6"/>
        <item x="10"/>
        <item x="39"/>
        <item x="70"/>
        <item x="100"/>
        <item x="131"/>
        <item x="161"/>
        <item x="192"/>
        <item x="223"/>
        <item x="253"/>
        <item x="284"/>
        <item x="314"/>
        <item x="7"/>
        <item x="11"/>
        <item x="40"/>
        <item x="71"/>
        <item x="101"/>
        <item x="132"/>
        <item x="162"/>
        <item x="193"/>
        <item x="224"/>
        <item x="254"/>
        <item x="285"/>
        <item x="315"/>
        <item m="1" x="341"/>
        <item x="12"/>
        <item x="41"/>
        <item x="72"/>
        <item x="102"/>
        <item x="133"/>
        <item x="163"/>
        <item x="194"/>
        <item x="225"/>
        <item x="255"/>
        <item x="286"/>
        <item x="316"/>
        <item m="1" x="363"/>
        <item x="13"/>
        <item x="42"/>
        <item x="73"/>
        <item x="103"/>
        <item x="134"/>
        <item x="164"/>
        <item x="195"/>
        <item x="226"/>
        <item x="256"/>
        <item x="287"/>
        <item x="317"/>
        <item m="1" x="364"/>
        <item x="14"/>
        <item x="43"/>
        <item x="74"/>
        <item x="104"/>
        <item x="135"/>
        <item x="165"/>
        <item x="196"/>
        <item x="227"/>
        <item x="257"/>
        <item x="288"/>
        <item x="318"/>
        <item m="1" x="365"/>
        <item x="15"/>
        <item x="44"/>
        <item x="75"/>
        <item x="105"/>
        <item x="136"/>
        <item x="166"/>
        <item x="197"/>
        <item x="228"/>
        <item x="258"/>
        <item x="289"/>
        <item x="319"/>
        <item x="339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5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F5358-EF00-41BD-B72E-30A7048D26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1">
    <pivotField showAll="0">
      <items count="495">
        <item m="1" x="366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6"/>
        <item m="1" x="347"/>
        <item m="1" x="348"/>
        <item m="1" x="349"/>
        <item m="1" x="3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f="1" x="367"/>
        <item f="1" x="376"/>
        <item f="1" x="466"/>
        <item f="1" x="467"/>
        <item f="1" x="468"/>
        <item f="1" x="469"/>
        <item f="1" x="470"/>
        <item f="1" x="471"/>
        <item f="1" x="472"/>
        <item f="1" x="473"/>
        <item f="1" x="474"/>
        <item f="1" x="475"/>
        <item f="1" x="377"/>
        <item f="1" x="476"/>
        <item f="1" x="477"/>
        <item f="1" x="478"/>
        <item f="1" x="479"/>
        <item f="1" x="480"/>
        <item f="1" x="481"/>
        <item f="1" x="482"/>
        <item f="1" x="483"/>
        <item f="1" x="484"/>
        <item f="1" x="485"/>
        <item f="1" x="378"/>
        <item f="1" x="486"/>
        <item f="1" x="487"/>
        <item f="1" x="488"/>
        <item f="1" x="489"/>
        <item f="1" x="490"/>
        <item f="1" x="491"/>
        <item f="1" x="492"/>
        <item f="1" x="493"/>
        <item f="1" x="379"/>
        <item f="1" x="380"/>
        <item f="1" x="381"/>
        <item f="1" x="382"/>
        <item f="1" x="383"/>
        <item f="1" x="384"/>
        <item f="1" x="385"/>
        <item f="1" x="368"/>
        <item f="1" x="386"/>
        <item f="1" x="387"/>
        <item f="1" x="388"/>
        <item f="1" x="389"/>
        <item f="1" x="390"/>
        <item f="1" x="391"/>
        <item f="1" x="392"/>
        <item f="1" x="393"/>
        <item f="1" x="394"/>
        <item f="1" x="395"/>
        <item f="1" x="369"/>
        <item f="1" x="396"/>
        <item f="1" x="397"/>
        <item f="1" x="398"/>
        <item f="1" x="399"/>
        <item f="1" x="400"/>
        <item f="1" x="401"/>
        <item f="1" x="402"/>
        <item f="1" x="403"/>
        <item f="1" x="404"/>
        <item f="1" x="405"/>
        <item f="1" x="370"/>
        <item f="1" x="406"/>
        <item f="1" x="407"/>
        <item f="1" x="408"/>
        <item f="1" x="409"/>
        <item f="1" x="410"/>
        <item f="1" x="411"/>
        <item f="1" x="412"/>
        <item f="1" x="413"/>
        <item f="1" x="414"/>
        <item f="1" x="415"/>
        <item f="1" x="371"/>
        <item f="1" x="416"/>
        <item f="1" x="417"/>
        <item f="1" x="418"/>
        <item f="1" x="419"/>
        <item f="1" x="420"/>
        <item f="1" x="421"/>
        <item f="1" x="422"/>
        <item f="1" x="423"/>
        <item f="1" x="424"/>
        <item f="1" x="425"/>
        <item f="1" x="372"/>
        <item f="1" x="426"/>
        <item f="1" x="427"/>
        <item f="1" x="428"/>
        <item f="1" x="429"/>
        <item f="1" x="430"/>
        <item f="1" x="431"/>
        <item f="1" x="432"/>
        <item f="1" x="433"/>
        <item f="1" x="434"/>
        <item f="1" x="435"/>
        <item f="1" x="373"/>
        <item f="1" x="436"/>
        <item f="1" x="437"/>
        <item f="1" x="438"/>
        <item f="1" x="439"/>
        <item f="1" x="440"/>
        <item f="1" x="441"/>
        <item f="1" x="442"/>
        <item f="1" x="443"/>
        <item f="1" x="444"/>
        <item f="1" x="445"/>
        <item f="1" x="374"/>
        <item f="1" x="446"/>
        <item f="1" x="447"/>
        <item f="1" x="448"/>
        <item f="1" x="449"/>
        <item f="1" x="450"/>
        <item f="1" x="451"/>
        <item f="1" x="452"/>
        <item f="1" x="453"/>
        <item f="1" x="454"/>
        <item f="1" x="455"/>
        <item f="1" x="375"/>
        <item f="1" x="456"/>
        <item f="1" x="457"/>
        <item f="1" x="458"/>
        <item f="1" x="459"/>
        <item f="1" x="460"/>
        <item f="1" x="461"/>
        <item f="1" x="462"/>
        <item f="1" x="463"/>
        <item f="1" x="464"/>
        <item f="1" x="465"/>
        <item x="0"/>
        <item m="1" x="343"/>
        <item x="33"/>
        <item x="64"/>
        <item x="94"/>
        <item x="125"/>
        <item x="155"/>
        <item x="186"/>
        <item x="217"/>
        <item x="247"/>
        <item x="278"/>
        <item x="308"/>
        <item x="1"/>
        <item m="1" x="344"/>
        <item x="34"/>
        <item x="65"/>
        <item x="95"/>
        <item x="126"/>
        <item x="156"/>
        <item x="187"/>
        <item x="218"/>
        <item x="248"/>
        <item x="279"/>
        <item x="309"/>
        <item x="2"/>
        <item m="1" x="345"/>
        <item x="35"/>
        <item x="66"/>
        <item x="96"/>
        <item x="127"/>
        <item x="157"/>
        <item x="188"/>
        <item x="219"/>
        <item x="249"/>
        <item x="280"/>
        <item x="310"/>
        <item x="3"/>
        <item m="1" x="340"/>
        <item x="36"/>
        <item x="67"/>
        <item x="97"/>
        <item x="128"/>
        <item x="158"/>
        <item x="189"/>
        <item x="220"/>
        <item x="250"/>
        <item x="281"/>
        <item x="311"/>
        <item x="4"/>
        <item x="8"/>
        <item x="37"/>
        <item x="68"/>
        <item x="98"/>
        <item x="129"/>
        <item x="159"/>
        <item x="190"/>
        <item x="221"/>
        <item x="251"/>
        <item x="282"/>
        <item x="312"/>
        <item x="5"/>
        <item x="9"/>
        <item x="38"/>
        <item x="69"/>
        <item x="99"/>
        <item x="130"/>
        <item x="160"/>
        <item x="191"/>
        <item x="222"/>
        <item x="252"/>
        <item x="283"/>
        <item x="313"/>
        <item x="6"/>
        <item x="10"/>
        <item x="39"/>
        <item x="70"/>
        <item x="100"/>
        <item x="131"/>
        <item x="161"/>
        <item x="192"/>
        <item x="223"/>
        <item x="253"/>
        <item x="284"/>
        <item x="314"/>
        <item x="7"/>
        <item x="11"/>
        <item x="40"/>
        <item x="71"/>
        <item x="101"/>
        <item x="132"/>
        <item x="162"/>
        <item x="193"/>
        <item x="224"/>
        <item x="254"/>
        <item x="285"/>
        <item x="315"/>
        <item m="1" x="341"/>
        <item x="12"/>
        <item x="41"/>
        <item x="72"/>
        <item x="102"/>
        <item x="133"/>
        <item x="163"/>
        <item x="194"/>
        <item x="225"/>
        <item x="255"/>
        <item x="286"/>
        <item x="316"/>
        <item m="1" x="363"/>
        <item x="13"/>
        <item x="42"/>
        <item x="73"/>
        <item x="103"/>
        <item x="134"/>
        <item x="164"/>
        <item x="195"/>
        <item x="226"/>
        <item x="256"/>
        <item x="287"/>
        <item x="317"/>
        <item m="1" x="364"/>
        <item x="14"/>
        <item x="43"/>
        <item x="74"/>
        <item x="104"/>
        <item x="135"/>
        <item x="165"/>
        <item x="196"/>
        <item x="227"/>
        <item x="257"/>
        <item x="288"/>
        <item x="318"/>
        <item m="1" x="365"/>
        <item x="15"/>
        <item x="44"/>
        <item x="75"/>
        <item x="105"/>
        <item x="136"/>
        <item x="166"/>
        <item x="197"/>
        <item x="228"/>
        <item x="258"/>
        <item x="289"/>
        <item x="319"/>
        <item x="3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5D4C0-1AFD-481E-80D9-DFAD5874099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5:N8" firstHeaderRow="1" firstDataRow="1" firstDataCol="1"/>
  <pivotFields count="21">
    <pivotField showAll="0">
      <items count="495">
        <item m="1" x="366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6"/>
        <item m="1" x="347"/>
        <item m="1" x="348"/>
        <item m="1" x="349"/>
        <item m="1" x="3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f="1" m="1" x="367"/>
        <item f="1" m="1" x="376"/>
        <item f="1" m="1" x="466"/>
        <item f="1" m="1" x="467"/>
        <item f="1" m="1" x="468"/>
        <item f="1" m="1" x="469"/>
        <item f="1" m="1" x="470"/>
        <item f="1" m="1" x="471"/>
        <item f="1" m="1" x="472"/>
        <item f="1" m="1" x="473"/>
        <item f="1" m="1" x="474"/>
        <item f="1" m="1" x="475"/>
        <item f="1" m="1" x="377"/>
        <item f="1" m="1" x="476"/>
        <item f="1" m="1" x="477"/>
        <item f="1" m="1" x="478"/>
        <item f="1" m="1" x="479"/>
        <item f="1" m="1" x="480"/>
        <item f="1" m="1" x="481"/>
        <item f="1" m="1" x="482"/>
        <item f="1" m="1" x="483"/>
        <item f="1" m="1" x="484"/>
        <item f="1" m="1" x="485"/>
        <item f="1" m="1" x="378"/>
        <item f="1" m="1" x="486"/>
        <item f="1" m="1" x="487"/>
        <item f="1" m="1" x="488"/>
        <item f="1" m="1" x="489"/>
        <item f="1" m="1" x="490"/>
        <item f="1" m="1" x="491"/>
        <item f="1" m="1" x="492"/>
        <item f="1" m="1" x="493"/>
        <item f="1" m="1" x="379"/>
        <item f="1" m="1" x="380"/>
        <item f="1" m="1" x="381"/>
        <item f="1" m="1" x="382"/>
        <item f="1" m="1" x="383"/>
        <item f="1" m="1" x="384"/>
        <item f="1" m="1" x="385"/>
        <item f="1" m="1" x="368"/>
        <item f="1" m="1" x="386"/>
        <item f="1" m="1" x="387"/>
        <item f="1" m="1" x="388"/>
        <item f="1" m="1" x="389"/>
        <item f="1" m="1" x="390"/>
        <item f="1" m="1" x="391"/>
        <item f="1" m="1" x="392"/>
        <item f="1" m="1" x="393"/>
        <item f="1" m="1" x="394"/>
        <item f="1" m="1" x="395"/>
        <item f="1" m="1" x="369"/>
        <item f="1" m="1" x="396"/>
        <item f="1" m="1" x="397"/>
        <item f="1" m="1" x="398"/>
        <item f="1" m="1" x="399"/>
        <item f="1" m="1" x="400"/>
        <item f="1" m="1" x="401"/>
        <item f="1" m="1" x="402"/>
        <item f="1" m="1" x="403"/>
        <item f="1" m="1" x="404"/>
        <item f="1" m="1" x="405"/>
        <item f="1" m="1" x="370"/>
        <item f="1" m="1" x="406"/>
        <item f="1" m="1" x="407"/>
        <item f="1" m="1" x="408"/>
        <item f="1" m="1" x="409"/>
        <item f="1" m="1" x="410"/>
        <item f="1" m="1" x="411"/>
        <item f="1" m="1" x="412"/>
        <item f="1" m="1" x="413"/>
        <item f="1" m="1" x="414"/>
        <item f="1" m="1" x="415"/>
        <item f="1" m="1" x="371"/>
        <item f="1" m="1" x="416"/>
        <item f="1" m="1" x="417"/>
        <item f="1" m="1" x="418"/>
        <item f="1" m="1" x="419"/>
        <item f="1" m="1" x="420"/>
        <item f="1" m="1" x="421"/>
        <item f="1" m="1" x="422"/>
        <item f="1" m="1" x="423"/>
        <item f="1" m="1" x="424"/>
        <item f="1" m="1" x="425"/>
        <item f="1" m="1" x="372"/>
        <item f="1" m="1" x="426"/>
        <item f="1" m="1" x="427"/>
        <item f="1" m="1" x="428"/>
        <item f="1" m="1" x="429"/>
        <item f="1" m="1" x="430"/>
        <item f="1" m="1" x="431"/>
        <item f="1" m="1" x="432"/>
        <item f="1" m="1" x="433"/>
        <item f="1" m="1" x="434"/>
        <item f="1" m="1" x="435"/>
        <item f="1" m="1" x="373"/>
        <item f="1" m="1" x="436"/>
        <item f="1" m="1" x="437"/>
        <item f="1" m="1" x="438"/>
        <item f="1" m="1" x="439"/>
        <item f="1" m="1" x="440"/>
        <item f="1" m="1" x="441"/>
        <item f="1" m="1" x="442"/>
        <item f="1" m="1" x="443"/>
        <item f="1" m="1" x="444"/>
        <item f="1" m="1" x="445"/>
        <item f="1" m="1" x="374"/>
        <item f="1" m="1" x="446"/>
        <item f="1" m="1" x="447"/>
        <item f="1" m="1" x="448"/>
        <item f="1" m="1" x="449"/>
        <item f="1" m="1" x="450"/>
        <item f="1" m="1" x="451"/>
        <item f="1" m="1" x="452"/>
        <item f="1" m="1" x="453"/>
        <item f="1" m="1" x="454"/>
        <item f="1" m="1" x="455"/>
        <item f="1" m="1" x="375"/>
        <item f="1" m="1" x="456"/>
        <item f="1" m="1" x="457"/>
        <item f="1" m="1" x="458"/>
        <item f="1" m="1" x="459"/>
        <item f="1" m="1" x="460"/>
        <item f="1" m="1" x="461"/>
        <item f="1" m="1" x="462"/>
        <item f="1" m="1" x="463"/>
        <item f="1" m="1" x="464"/>
        <item f="1" m="1" x="465"/>
        <item x="0"/>
        <item m="1" x="343"/>
        <item x="33"/>
        <item x="64"/>
        <item x="94"/>
        <item x="125"/>
        <item x="155"/>
        <item x="186"/>
        <item x="217"/>
        <item x="247"/>
        <item x="278"/>
        <item x="308"/>
        <item x="1"/>
        <item m="1" x="344"/>
        <item x="34"/>
        <item x="65"/>
        <item x="95"/>
        <item x="126"/>
        <item x="156"/>
        <item x="187"/>
        <item x="218"/>
        <item x="248"/>
        <item x="279"/>
        <item x="309"/>
        <item x="2"/>
        <item m="1" x="345"/>
        <item x="35"/>
        <item x="66"/>
        <item x="96"/>
        <item x="127"/>
        <item x="157"/>
        <item x="188"/>
        <item x="219"/>
        <item x="249"/>
        <item x="280"/>
        <item x="310"/>
        <item x="3"/>
        <item m="1" x="340"/>
        <item x="36"/>
        <item x="67"/>
        <item x="97"/>
        <item x="128"/>
        <item x="158"/>
        <item x="189"/>
        <item x="220"/>
        <item x="250"/>
        <item x="281"/>
        <item x="311"/>
        <item x="4"/>
        <item x="8"/>
        <item x="37"/>
        <item x="68"/>
        <item x="98"/>
        <item x="129"/>
        <item x="159"/>
        <item x="190"/>
        <item x="221"/>
        <item x="251"/>
        <item x="282"/>
        <item x="312"/>
        <item x="5"/>
        <item x="9"/>
        <item x="38"/>
        <item x="69"/>
        <item x="99"/>
        <item x="130"/>
        <item x="160"/>
        <item x="191"/>
        <item x="222"/>
        <item x="252"/>
        <item x="283"/>
        <item x="313"/>
        <item x="6"/>
        <item x="10"/>
        <item x="39"/>
        <item x="70"/>
        <item x="100"/>
        <item x="131"/>
        <item x="161"/>
        <item x="192"/>
        <item x="223"/>
        <item x="253"/>
        <item x="284"/>
        <item x="314"/>
        <item x="7"/>
        <item x="11"/>
        <item x="40"/>
        <item x="71"/>
        <item x="101"/>
        <item x="132"/>
        <item x="162"/>
        <item x="193"/>
        <item x="224"/>
        <item x="254"/>
        <item x="285"/>
        <item x="315"/>
        <item m="1" x="341"/>
        <item x="12"/>
        <item x="41"/>
        <item x="72"/>
        <item x="102"/>
        <item x="133"/>
        <item x="163"/>
        <item x="194"/>
        <item x="225"/>
        <item x="255"/>
        <item x="286"/>
        <item x="316"/>
        <item m="1" x="363"/>
        <item x="13"/>
        <item x="42"/>
        <item x="73"/>
        <item x="103"/>
        <item x="134"/>
        <item x="164"/>
        <item x="195"/>
        <item x="226"/>
        <item x="256"/>
        <item x="287"/>
        <item x="317"/>
        <item m="1" x="364"/>
        <item x="14"/>
        <item x="43"/>
        <item x="74"/>
        <item x="104"/>
        <item x="135"/>
        <item x="165"/>
        <item x="196"/>
        <item x="227"/>
        <item x="257"/>
        <item x="288"/>
        <item x="318"/>
        <item m="1" x="365"/>
        <item x="15"/>
        <item x="44"/>
        <item x="75"/>
        <item x="105"/>
        <item x="136"/>
        <item x="166"/>
        <item x="197"/>
        <item x="228"/>
        <item x="258"/>
        <item x="289"/>
        <item x="319"/>
        <item x="3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Sales" fld="1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D4F01-6573-40C7-A8EB-E0ADF21584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6:K21" firstHeaderRow="1" firstDataRow="1" firstDataCol="1"/>
  <pivotFields count="21">
    <pivotField showAll="0">
      <items count="495">
        <item m="1" x="366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46"/>
        <item m="1" x="347"/>
        <item m="1" x="348"/>
        <item m="1" x="349"/>
        <item m="1" x="3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f="1" m="1" x="367"/>
        <item f="1" m="1" x="376"/>
        <item f="1" m="1" x="466"/>
        <item f="1" m="1" x="467"/>
        <item f="1" m="1" x="468"/>
        <item f="1" m="1" x="469"/>
        <item f="1" m="1" x="470"/>
        <item f="1" m="1" x="471"/>
        <item f="1" m="1" x="472"/>
        <item f="1" m="1" x="473"/>
        <item f="1" m="1" x="474"/>
        <item f="1" m="1" x="475"/>
        <item f="1" m="1" x="377"/>
        <item f="1" m="1" x="476"/>
        <item f="1" m="1" x="477"/>
        <item f="1" m="1" x="478"/>
        <item f="1" m="1" x="479"/>
        <item f="1" m="1" x="480"/>
        <item f="1" m="1" x="481"/>
        <item f="1" m="1" x="482"/>
        <item f="1" m="1" x="483"/>
        <item f="1" m="1" x="484"/>
        <item f="1" m="1" x="485"/>
        <item f="1" m="1" x="378"/>
        <item f="1" m="1" x="486"/>
        <item f="1" m="1" x="487"/>
        <item f="1" m="1" x="488"/>
        <item f="1" m="1" x="489"/>
        <item f="1" m="1" x="490"/>
        <item f="1" m="1" x="491"/>
        <item f="1" m="1" x="492"/>
        <item f="1" m="1" x="493"/>
        <item f="1" m="1" x="379"/>
        <item f="1" m="1" x="380"/>
        <item f="1" m="1" x="381"/>
        <item f="1" m="1" x="382"/>
        <item f="1" m="1" x="383"/>
        <item f="1" m="1" x="384"/>
        <item f="1" m="1" x="385"/>
        <item f="1" m="1" x="368"/>
        <item f="1" m="1" x="386"/>
        <item f="1" m="1" x="387"/>
        <item f="1" m="1" x="388"/>
        <item f="1" m="1" x="389"/>
        <item f="1" m="1" x="390"/>
        <item f="1" m="1" x="391"/>
        <item f="1" m="1" x="392"/>
        <item f="1" m="1" x="393"/>
        <item f="1" m="1" x="394"/>
        <item f="1" m="1" x="395"/>
        <item f="1" m="1" x="369"/>
        <item f="1" m="1" x="396"/>
        <item f="1" m="1" x="397"/>
        <item f="1" m="1" x="398"/>
        <item f="1" m="1" x="399"/>
        <item f="1" m="1" x="400"/>
        <item f="1" m="1" x="401"/>
        <item f="1" m="1" x="402"/>
        <item f="1" m="1" x="403"/>
        <item f="1" m="1" x="404"/>
        <item f="1" m="1" x="405"/>
        <item f="1" m="1" x="370"/>
        <item f="1" m="1" x="406"/>
        <item f="1" m="1" x="407"/>
        <item f="1" m="1" x="408"/>
        <item f="1" m="1" x="409"/>
        <item f="1" m="1" x="410"/>
        <item f="1" m="1" x="411"/>
        <item f="1" m="1" x="412"/>
        <item f="1" m="1" x="413"/>
        <item f="1" m="1" x="414"/>
        <item f="1" m="1" x="415"/>
        <item f="1" m="1" x="371"/>
        <item f="1" m="1" x="416"/>
        <item f="1" m="1" x="417"/>
        <item f="1" m="1" x="418"/>
        <item f="1" m="1" x="419"/>
        <item f="1" m="1" x="420"/>
        <item f="1" m="1" x="421"/>
        <item f="1" m="1" x="422"/>
        <item f="1" m="1" x="423"/>
        <item f="1" m="1" x="424"/>
        <item f="1" m="1" x="425"/>
        <item f="1" m="1" x="372"/>
        <item f="1" m="1" x="426"/>
        <item f="1" m="1" x="427"/>
        <item f="1" m="1" x="428"/>
        <item f="1" m="1" x="429"/>
        <item f="1" m="1" x="430"/>
        <item f="1" m="1" x="431"/>
        <item f="1" m="1" x="432"/>
        <item f="1" m="1" x="433"/>
        <item f="1" m="1" x="434"/>
        <item f="1" m="1" x="435"/>
        <item f="1" m="1" x="373"/>
        <item f="1" m="1" x="436"/>
        <item f="1" m="1" x="437"/>
        <item f="1" m="1" x="438"/>
        <item f="1" m="1" x="439"/>
        <item f="1" m="1" x="440"/>
        <item f="1" m="1" x="441"/>
        <item f="1" m="1" x="442"/>
        <item f="1" m="1" x="443"/>
        <item f="1" m="1" x="444"/>
        <item f="1" m="1" x="445"/>
        <item f="1" m="1" x="374"/>
        <item f="1" m="1" x="446"/>
        <item f="1" m="1" x="447"/>
        <item f="1" m="1" x="448"/>
        <item f="1" m="1" x="449"/>
        <item f="1" m="1" x="450"/>
        <item f="1" m="1" x="451"/>
        <item f="1" m="1" x="452"/>
        <item f="1" m="1" x="453"/>
        <item f="1" m="1" x="454"/>
        <item f="1" m="1" x="455"/>
        <item f="1" m="1" x="375"/>
        <item f="1" m="1" x="456"/>
        <item f="1" m="1" x="457"/>
        <item f="1" m="1" x="458"/>
        <item f="1" m="1" x="459"/>
        <item f="1" m="1" x="460"/>
        <item f="1" m="1" x="461"/>
        <item f="1" m="1" x="462"/>
        <item f="1" m="1" x="463"/>
        <item f="1" m="1" x="464"/>
        <item f="1" m="1" x="465"/>
        <item x="0"/>
        <item m="1" x="343"/>
        <item x="33"/>
        <item x="64"/>
        <item x="94"/>
        <item x="125"/>
        <item x="155"/>
        <item x="186"/>
        <item x="217"/>
        <item x="247"/>
        <item x="278"/>
        <item x="308"/>
        <item x="1"/>
        <item m="1" x="344"/>
        <item x="34"/>
        <item x="65"/>
        <item x="95"/>
        <item x="126"/>
        <item x="156"/>
        <item x="187"/>
        <item x="218"/>
        <item x="248"/>
        <item x="279"/>
        <item x="309"/>
        <item x="2"/>
        <item m="1" x="345"/>
        <item x="35"/>
        <item x="66"/>
        <item x="96"/>
        <item x="127"/>
        <item x="157"/>
        <item x="188"/>
        <item x="219"/>
        <item x="249"/>
        <item x="280"/>
        <item x="310"/>
        <item x="3"/>
        <item m="1" x="340"/>
        <item x="36"/>
        <item x="67"/>
        <item x="97"/>
        <item x="128"/>
        <item x="158"/>
        <item x="189"/>
        <item x="220"/>
        <item x="250"/>
        <item x="281"/>
        <item x="311"/>
        <item x="4"/>
        <item x="8"/>
        <item x="37"/>
        <item x="68"/>
        <item x="98"/>
        <item x="129"/>
        <item x="159"/>
        <item x="190"/>
        <item x="221"/>
        <item x="251"/>
        <item x="282"/>
        <item x="312"/>
        <item x="5"/>
        <item x="9"/>
        <item x="38"/>
        <item x="69"/>
        <item x="99"/>
        <item x="130"/>
        <item x="160"/>
        <item x="191"/>
        <item x="222"/>
        <item x="252"/>
        <item x="283"/>
        <item x="313"/>
        <item x="6"/>
        <item x="10"/>
        <item x="39"/>
        <item x="70"/>
        <item x="100"/>
        <item x="131"/>
        <item x="161"/>
        <item x="192"/>
        <item x="223"/>
        <item x="253"/>
        <item x="284"/>
        <item x="314"/>
        <item x="7"/>
        <item x="11"/>
        <item x="40"/>
        <item x="71"/>
        <item x="101"/>
        <item x="132"/>
        <item x="162"/>
        <item x="193"/>
        <item x="224"/>
        <item x="254"/>
        <item x="285"/>
        <item x="315"/>
        <item m="1" x="341"/>
        <item x="12"/>
        <item x="41"/>
        <item x="72"/>
        <item x="102"/>
        <item x="133"/>
        <item x="163"/>
        <item x="194"/>
        <item x="225"/>
        <item x="255"/>
        <item x="286"/>
        <item x="316"/>
        <item m="1" x="363"/>
        <item x="13"/>
        <item x="42"/>
        <item x="73"/>
        <item x="103"/>
        <item x="134"/>
        <item x="164"/>
        <item x="195"/>
        <item x="226"/>
        <item x="256"/>
        <item x="287"/>
        <item x="317"/>
        <item m="1" x="364"/>
        <item x="14"/>
        <item x="43"/>
        <item x="74"/>
        <item x="104"/>
        <item x="135"/>
        <item x="165"/>
        <item x="196"/>
        <item x="227"/>
        <item x="257"/>
        <item x="288"/>
        <item x="318"/>
        <item m="1" x="365"/>
        <item x="15"/>
        <item x="44"/>
        <item x="75"/>
        <item x="105"/>
        <item x="136"/>
        <item x="166"/>
        <item x="197"/>
        <item x="228"/>
        <item x="258"/>
        <item x="289"/>
        <item x="319"/>
        <item x="339"/>
        <item t="default"/>
      </items>
    </pivotField>
    <pivotField showAll="0"/>
    <pivotField showAll="0"/>
    <pivotField axis="axisRow" showAll="0">
      <items count="15">
        <item x="2"/>
        <item x="4"/>
        <item x="5"/>
        <item x="8"/>
        <item x="9"/>
        <item x="11"/>
        <item x="7"/>
        <item x="0"/>
        <item x="13"/>
        <item x="12"/>
        <item x="3"/>
        <item x="1"/>
        <item x="6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uantity_sold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09E48-914B-4A1A-8DA4-6673A1A66A85}" name="Table1" displayName="Table1" ref="A1:U9264" totalsRowShown="0">
  <autoFilter ref="A1:U9264" xr:uid="{23809E48-914B-4A1A-8DA4-6673A1A66A85}"/>
  <tableColumns count="21">
    <tableColumn id="1" xr3:uid="{C9BFF34F-5B07-49F5-9747-CDCC45F8679D}" name="date" dataDxfId="1"/>
    <tableColumn id="2" xr3:uid="{C6422B12-6190-444F-ACF5-BC62438737F0}" name="restaurant_id"/>
    <tableColumn id="3" xr3:uid="{999DC907-5908-4D8D-B5EA-718604B64D94}" name="restaurant_type"/>
    <tableColumn id="4" xr3:uid="{9EA7533F-6E78-4CA9-97F1-0F6A93C32E0D}" name="menu_item_name"/>
    <tableColumn id="5" xr3:uid="{E06AB9A9-666A-4DB7-95F5-66071DD95569}" name="meal_type"/>
    <tableColumn id="6" xr3:uid="{60AA618D-4B3A-4C2C-BAC9-C5E095C152CA}" name="key_ingredients_tags"/>
    <tableColumn id="7" xr3:uid="{207D878D-63BB-4E69-B03A-DBC5E0D7B872}" name="typical_ingredient_cost"/>
    <tableColumn id="8" xr3:uid="{88D4A491-0625-45A8-956F-7826627E894B}" name="observed_market_price"/>
    <tableColumn id="9" xr3:uid="{8470EF24-6A0F-482D-B821-62C8DD94749E}" name="actual_selling_price"/>
    <tableColumn id="10" xr3:uid="{23B163C2-4E90-42D3-9C6C-E5EE693E9E1A}" name="quantity_sold"/>
    <tableColumn id="11" xr3:uid="{6BD1B785-39BB-4E89-A436-96823AF67760}" name="has_promotion"/>
    <tableColumn id="12" xr3:uid="{CB96FD28-1DA3-4CEF-ADB6-969615A50176}" name="special_event"/>
    <tableColumn id="13" xr3:uid="{B5512D2B-8BF1-4660-90ED-3F530B1CA5F6}" name="weather_condition"/>
    <tableColumn id="14" xr3:uid="{1C1F57C5-9587-4077-8825-C04FBF755A4E}" name="Sales">
      <calculatedColumnFormula>I2*J2</calculatedColumnFormula>
    </tableColumn>
    <tableColumn id="15" xr3:uid="{4AE6E209-A0B3-4C4B-A1F5-4F69A556266A}" name="Cost">
      <calculatedColumnFormula>G2*J2</calculatedColumnFormula>
    </tableColumn>
    <tableColumn id="16" xr3:uid="{9D5AAB1D-E194-4841-A9FF-D0BA9ED6E150}" name="Profit">
      <calculatedColumnFormula>N2-O2</calculatedColumnFormula>
    </tableColumn>
    <tableColumn id="17" xr3:uid="{6E5CB670-4C6B-42FF-8E00-23C86B3862EC}" name="Total sales">
      <calculatedColumnFormula>SUM(N2)</calculatedColumnFormula>
    </tableColumn>
    <tableColumn id="18" xr3:uid="{5E97A621-5E14-4A99-B36E-06B189D822FD}" name="AVG selling price">
      <calculatedColumnFormula>AVERAGE(I2)</calculatedColumnFormula>
    </tableColumn>
    <tableColumn id="19" xr3:uid="{EE0B378F-A1CA-4151-A239-AC33EDD1DE32}" name="Total quantity sold">
      <calculatedColumnFormula>SUM(J2)</calculatedColumnFormula>
    </tableColumn>
    <tableColumn id="20" xr3:uid="{27CB94AB-6892-4E23-8B2F-7A7F7D621938}" name="Total Profit">
      <calculatedColumnFormula>SUM(P2)</calculatedColumnFormula>
    </tableColumn>
    <tableColumn id="21" xr3:uid="{24F0C379-6FE0-44A0-92EF-0B6067522818}" name="Clean_date" dataDxfId="0">
      <calculatedColumnFormula>IF(ISNUMBER(A2),A2,"")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8AF2-57EA-4A54-9EC1-D6CA1D94D0E8}">
  <dimension ref="A3:N344"/>
  <sheetViews>
    <sheetView tabSelected="1" topLeftCell="A2" workbookViewId="0">
      <selection activeCell="D20" sqref="D20"/>
    </sheetView>
  </sheetViews>
  <sheetFormatPr defaultRowHeight="14.4" x14ac:dyDescent="0.3"/>
  <cols>
    <col min="1" max="1" width="12" bestFit="1" customWidth="1"/>
    <col min="3" max="3" width="12.5546875" bestFit="1" customWidth="1"/>
    <col min="4" max="4" width="12.109375" bestFit="1" customWidth="1"/>
    <col min="7" max="7" width="12.5546875" bestFit="1" customWidth="1"/>
    <col min="8" max="8" width="12" bestFit="1" customWidth="1"/>
    <col min="9" max="9" width="11.6640625" bestFit="1" customWidth="1"/>
    <col min="10" max="10" width="17.77734375" bestFit="1" customWidth="1"/>
    <col min="11" max="11" width="19.21875" bestFit="1" customWidth="1"/>
    <col min="13" max="13" width="12.5546875" bestFit="1" customWidth="1"/>
    <col min="14" max="14" width="12" bestFit="1" customWidth="1"/>
  </cols>
  <sheetData>
    <row r="3" spans="1:14" x14ac:dyDescent="0.3">
      <c r="A3" t="s">
        <v>262</v>
      </c>
      <c r="G3" s="2" t="s">
        <v>263</v>
      </c>
      <c r="H3" t="s">
        <v>262</v>
      </c>
    </row>
    <row r="4" spans="1:14" x14ac:dyDescent="0.3">
      <c r="A4">
        <v>30141104.759999957</v>
      </c>
      <c r="G4" s="3" t="s">
        <v>199</v>
      </c>
      <c r="H4">
        <v>84421.29</v>
      </c>
    </row>
    <row r="5" spans="1:14" x14ac:dyDescent="0.3">
      <c r="G5" s="3" t="s">
        <v>200</v>
      </c>
      <c r="H5">
        <v>90604.82</v>
      </c>
      <c r="M5" s="2" t="s">
        <v>263</v>
      </c>
      <c r="N5" t="s">
        <v>262</v>
      </c>
    </row>
    <row r="6" spans="1:14" x14ac:dyDescent="0.3">
      <c r="C6" s="2" t="s">
        <v>263</v>
      </c>
      <c r="D6" t="s">
        <v>265</v>
      </c>
      <c r="G6" s="3" t="s">
        <v>201</v>
      </c>
      <c r="H6">
        <v>85827.87000000001</v>
      </c>
      <c r="J6" s="2" t="s">
        <v>263</v>
      </c>
      <c r="K6" t="s">
        <v>267</v>
      </c>
      <c r="M6" s="3" t="s">
        <v>268</v>
      </c>
      <c r="N6">
        <v>24334068.100000013</v>
      </c>
    </row>
    <row r="7" spans="1:14" x14ac:dyDescent="0.3">
      <c r="C7" s="3" t="s">
        <v>37</v>
      </c>
      <c r="D7">
        <v>5505522.8999999911</v>
      </c>
      <c r="G7" s="3" t="s">
        <v>202</v>
      </c>
      <c r="H7">
        <v>61442.630000000012</v>
      </c>
      <c r="J7" s="3" t="s">
        <v>23</v>
      </c>
      <c r="K7">
        <v>58557</v>
      </c>
      <c r="M7" s="3" t="s">
        <v>269</v>
      </c>
      <c r="N7">
        <v>5807036.6600000039</v>
      </c>
    </row>
    <row r="8" spans="1:14" x14ac:dyDescent="0.3">
      <c r="C8" s="3" t="s">
        <v>20</v>
      </c>
      <c r="D8">
        <v>8582230.6199999973</v>
      </c>
      <c r="G8" s="3" t="s">
        <v>203</v>
      </c>
      <c r="H8">
        <v>52965.71</v>
      </c>
      <c r="J8" s="3" t="s">
        <v>28</v>
      </c>
      <c r="K8">
        <v>280708</v>
      </c>
      <c r="M8" s="3" t="s">
        <v>264</v>
      </c>
      <c r="N8">
        <v>30141104.760000017</v>
      </c>
    </row>
    <row r="9" spans="1:14" x14ac:dyDescent="0.3">
      <c r="C9" s="3" t="s">
        <v>15</v>
      </c>
      <c r="D9">
        <v>8844967.4400000162</v>
      </c>
      <c r="G9" s="3" t="s">
        <v>204</v>
      </c>
      <c r="H9">
        <v>66721.749999999985</v>
      </c>
      <c r="J9" s="3" t="s">
        <v>32</v>
      </c>
      <c r="K9">
        <v>59308</v>
      </c>
    </row>
    <row r="10" spans="1:14" x14ac:dyDescent="0.3">
      <c r="C10" s="3" t="s">
        <v>264</v>
      </c>
      <c r="D10">
        <v>22932720.960000005</v>
      </c>
      <c r="G10" s="3" t="s">
        <v>205</v>
      </c>
      <c r="H10">
        <v>105497.40000000001</v>
      </c>
      <c r="J10" s="3" t="s">
        <v>39</v>
      </c>
      <c r="K10">
        <v>100842</v>
      </c>
    </row>
    <row r="11" spans="1:14" x14ac:dyDescent="0.3">
      <c r="G11" s="3" t="s">
        <v>206</v>
      </c>
      <c r="H11">
        <v>96857.02</v>
      </c>
      <c r="J11" s="3" t="s">
        <v>41</v>
      </c>
      <c r="K11">
        <v>69399</v>
      </c>
    </row>
    <row r="12" spans="1:14" x14ac:dyDescent="0.3">
      <c r="G12" s="3" t="s">
        <v>207</v>
      </c>
      <c r="H12">
        <v>95770.590000000011</v>
      </c>
      <c r="J12" s="3" t="s">
        <v>45</v>
      </c>
      <c r="K12">
        <v>214100</v>
      </c>
    </row>
    <row r="13" spans="1:14" x14ac:dyDescent="0.3">
      <c r="G13" s="3" t="s">
        <v>208</v>
      </c>
      <c r="H13">
        <v>95200.07</v>
      </c>
      <c r="J13" s="3" t="s">
        <v>36</v>
      </c>
      <c r="K13">
        <v>509466</v>
      </c>
    </row>
    <row r="14" spans="1:14" x14ac:dyDescent="0.3">
      <c r="G14" s="3" t="s">
        <v>209</v>
      </c>
      <c r="H14">
        <v>65795.77</v>
      </c>
      <c r="J14" s="3" t="s">
        <v>14</v>
      </c>
      <c r="K14">
        <v>43606</v>
      </c>
    </row>
    <row r="15" spans="1:14" x14ac:dyDescent="0.3">
      <c r="G15" s="3" t="s">
        <v>210</v>
      </c>
      <c r="H15">
        <v>94631.710000000021</v>
      </c>
      <c r="J15" s="3" t="s">
        <v>50</v>
      </c>
      <c r="K15">
        <v>65105</v>
      </c>
    </row>
    <row r="16" spans="1:14" x14ac:dyDescent="0.3">
      <c r="G16" s="3" t="s">
        <v>211</v>
      </c>
      <c r="H16">
        <v>55945.229999999996</v>
      </c>
      <c r="J16" s="3" t="s">
        <v>47</v>
      </c>
      <c r="K16">
        <v>206605</v>
      </c>
    </row>
    <row r="17" spans="7:11" x14ac:dyDescent="0.3">
      <c r="G17" s="3" t="s">
        <v>212</v>
      </c>
      <c r="H17">
        <v>112687.12000000001</v>
      </c>
      <c r="J17" s="3" t="s">
        <v>26</v>
      </c>
      <c r="K17">
        <v>268452</v>
      </c>
    </row>
    <row r="18" spans="7:11" x14ac:dyDescent="0.3">
      <c r="G18" s="3" t="s">
        <v>213</v>
      </c>
      <c r="H18">
        <v>93469.71</v>
      </c>
      <c r="J18" s="3" t="s">
        <v>19</v>
      </c>
      <c r="K18">
        <v>85266</v>
      </c>
    </row>
    <row r="19" spans="7:11" x14ac:dyDescent="0.3">
      <c r="G19" s="3" t="s">
        <v>214</v>
      </c>
      <c r="H19">
        <v>60391.409999999996</v>
      </c>
      <c r="J19" s="3" t="s">
        <v>34</v>
      </c>
      <c r="K19">
        <v>85119</v>
      </c>
    </row>
    <row r="20" spans="7:11" x14ac:dyDescent="0.3">
      <c r="G20" s="3" t="s">
        <v>215</v>
      </c>
      <c r="H20">
        <v>116045.50000000001</v>
      </c>
      <c r="J20" s="3" t="s">
        <v>43</v>
      </c>
      <c r="K20">
        <v>596736</v>
      </c>
    </row>
    <row r="21" spans="7:11" x14ac:dyDescent="0.3">
      <c r="G21" s="3" t="s">
        <v>216</v>
      </c>
      <c r="H21">
        <v>82789.840000000011</v>
      </c>
      <c r="J21" s="3" t="s">
        <v>264</v>
      </c>
      <c r="K21">
        <v>2643269</v>
      </c>
    </row>
    <row r="22" spans="7:11" x14ac:dyDescent="0.3">
      <c r="G22" s="3" t="s">
        <v>217</v>
      </c>
      <c r="H22">
        <v>76885.17</v>
      </c>
    </row>
    <row r="23" spans="7:11" x14ac:dyDescent="0.3">
      <c r="G23" s="3" t="s">
        <v>218</v>
      </c>
      <c r="H23">
        <v>63381.270000000004</v>
      </c>
    </row>
    <row r="24" spans="7:11" x14ac:dyDescent="0.3">
      <c r="G24" s="3" t="s">
        <v>219</v>
      </c>
      <c r="H24">
        <v>109744.93000000001</v>
      </c>
    </row>
    <row r="25" spans="7:11" x14ac:dyDescent="0.3">
      <c r="G25" s="3" t="s">
        <v>220</v>
      </c>
      <c r="H25">
        <v>57200.03</v>
      </c>
    </row>
    <row r="26" spans="7:11" x14ac:dyDescent="0.3">
      <c r="G26" s="3" t="s">
        <v>221</v>
      </c>
      <c r="H26">
        <v>90553.23000000001</v>
      </c>
    </row>
    <row r="27" spans="7:11" x14ac:dyDescent="0.3">
      <c r="G27" s="3" t="s">
        <v>222</v>
      </c>
      <c r="H27">
        <v>92530.53</v>
      </c>
    </row>
    <row r="28" spans="7:11" x14ac:dyDescent="0.3">
      <c r="G28" s="3" t="s">
        <v>223</v>
      </c>
      <c r="H28">
        <v>78852.69</v>
      </c>
    </row>
    <row r="29" spans="7:11" x14ac:dyDescent="0.3">
      <c r="G29" s="3" t="s">
        <v>224</v>
      </c>
      <c r="H29">
        <v>69586.790000000008</v>
      </c>
    </row>
    <row r="30" spans="7:11" x14ac:dyDescent="0.3">
      <c r="G30" s="3" t="s">
        <v>225</v>
      </c>
      <c r="H30">
        <v>50207.880000000005</v>
      </c>
    </row>
    <row r="31" spans="7:11" x14ac:dyDescent="0.3">
      <c r="G31" s="3" t="s">
        <v>226</v>
      </c>
      <c r="H31">
        <v>71418.239999999991</v>
      </c>
    </row>
    <row r="32" spans="7:11" x14ac:dyDescent="0.3">
      <c r="G32" s="3" t="s">
        <v>227</v>
      </c>
      <c r="H32">
        <v>57937.56</v>
      </c>
    </row>
    <row r="33" spans="7:8" x14ac:dyDescent="0.3">
      <c r="G33" s="3" t="s">
        <v>228</v>
      </c>
      <c r="H33">
        <v>106383.11</v>
      </c>
    </row>
    <row r="34" spans="7:8" x14ac:dyDescent="0.3">
      <c r="G34" s="3" t="s">
        <v>229</v>
      </c>
      <c r="H34">
        <v>149231.65999999997</v>
      </c>
    </row>
    <row r="35" spans="7:8" x14ac:dyDescent="0.3">
      <c r="G35" s="3" t="s">
        <v>230</v>
      </c>
      <c r="H35">
        <v>96950.86</v>
      </c>
    </row>
    <row r="36" spans="7:8" x14ac:dyDescent="0.3">
      <c r="G36" s="3" t="s">
        <v>231</v>
      </c>
      <c r="H36">
        <v>66600.070000000007</v>
      </c>
    </row>
    <row r="37" spans="7:8" x14ac:dyDescent="0.3">
      <c r="G37" s="3" t="s">
        <v>232</v>
      </c>
      <c r="H37">
        <v>53318.71</v>
      </c>
    </row>
    <row r="38" spans="7:8" x14ac:dyDescent="0.3">
      <c r="G38" s="3" t="s">
        <v>233</v>
      </c>
      <c r="H38">
        <v>76161.320000000022</v>
      </c>
    </row>
    <row r="39" spans="7:8" x14ac:dyDescent="0.3">
      <c r="G39" s="3" t="s">
        <v>234</v>
      </c>
      <c r="H39">
        <v>83956.03</v>
      </c>
    </row>
    <row r="40" spans="7:8" x14ac:dyDescent="0.3">
      <c r="G40" s="3" t="s">
        <v>235</v>
      </c>
      <c r="H40">
        <v>115233.94</v>
      </c>
    </row>
    <row r="41" spans="7:8" x14ac:dyDescent="0.3">
      <c r="G41" s="3" t="s">
        <v>236</v>
      </c>
      <c r="H41">
        <v>106742.79</v>
      </c>
    </row>
    <row r="42" spans="7:8" x14ac:dyDescent="0.3">
      <c r="G42" s="3" t="s">
        <v>237</v>
      </c>
      <c r="H42">
        <v>96564.59</v>
      </c>
    </row>
    <row r="43" spans="7:8" x14ac:dyDescent="0.3">
      <c r="G43" s="3" t="s">
        <v>238</v>
      </c>
      <c r="H43">
        <v>148779.62999999998</v>
      </c>
    </row>
    <row r="44" spans="7:8" x14ac:dyDescent="0.3">
      <c r="G44" s="3" t="s">
        <v>239</v>
      </c>
      <c r="H44">
        <v>120030.53</v>
      </c>
    </row>
    <row r="45" spans="7:8" x14ac:dyDescent="0.3">
      <c r="G45" s="3" t="s">
        <v>240</v>
      </c>
      <c r="H45">
        <v>66404.52</v>
      </c>
    </row>
    <row r="46" spans="7:8" x14ac:dyDescent="0.3">
      <c r="G46" s="3" t="s">
        <v>241</v>
      </c>
      <c r="H46">
        <v>56234.959999999985</v>
      </c>
    </row>
    <row r="47" spans="7:8" x14ac:dyDescent="0.3">
      <c r="G47" s="3" t="s">
        <v>242</v>
      </c>
      <c r="H47">
        <v>102471.76</v>
      </c>
    </row>
    <row r="48" spans="7:8" x14ac:dyDescent="0.3">
      <c r="G48" s="3" t="s">
        <v>243</v>
      </c>
      <c r="H48">
        <v>59409.569999999992</v>
      </c>
    </row>
    <row r="49" spans="7:8" x14ac:dyDescent="0.3">
      <c r="G49" s="3" t="s">
        <v>244</v>
      </c>
      <c r="H49">
        <v>98313.43</v>
      </c>
    </row>
    <row r="50" spans="7:8" x14ac:dyDescent="0.3">
      <c r="G50" s="3" t="s">
        <v>245</v>
      </c>
      <c r="H50">
        <v>94451.930000000008</v>
      </c>
    </row>
    <row r="51" spans="7:8" x14ac:dyDescent="0.3">
      <c r="G51" s="3" t="s">
        <v>246</v>
      </c>
      <c r="H51">
        <v>92771.479999999981</v>
      </c>
    </row>
    <row r="52" spans="7:8" x14ac:dyDescent="0.3">
      <c r="G52" s="3" t="s">
        <v>247</v>
      </c>
      <c r="H52">
        <v>74261.460000000006</v>
      </c>
    </row>
    <row r="53" spans="7:8" x14ac:dyDescent="0.3">
      <c r="G53" s="3" t="s">
        <v>248</v>
      </c>
      <c r="H53">
        <v>122278.84999999999</v>
      </c>
    </row>
    <row r="54" spans="7:8" x14ac:dyDescent="0.3">
      <c r="G54" s="3" t="s">
        <v>249</v>
      </c>
      <c r="H54">
        <v>79348.61</v>
      </c>
    </row>
    <row r="55" spans="7:8" x14ac:dyDescent="0.3">
      <c r="G55" s="3" t="s">
        <v>250</v>
      </c>
      <c r="H55">
        <v>140750.56999999998</v>
      </c>
    </row>
    <row r="56" spans="7:8" x14ac:dyDescent="0.3">
      <c r="G56" s="3" t="s">
        <v>251</v>
      </c>
      <c r="H56">
        <v>118116.76999999997</v>
      </c>
    </row>
    <row r="57" spans="7:8" x14ac:dyDescent="0.3">
      <c r="G57" s="3" t="s">
        <v>252</v>
      </c>
      <c r="H57">
        <v>128492.60999999999</v>
      </c>
    </row>
    <row r="58" spans="7:8" x14ac:dyDescent="0.3">
      <c r="G58" s="3" t="s">
        <v>253</v>
      </c>
      <c r="H58">
        <v>93297.97</v>
      </c>
    </row>
    <row r="59" spans="7:8" x14ac:dyDescent="0.3">
      <c r="G59" s="3" t="s">
        <v>254</v>
      </c>
      <c r="H59">
        <v>102202.76000000001</v>
      </c>
    </row>
    <row r="60" spans="7:8" x14ac:dyDescent="0.3">
      <c r="G60" s="3" t="s">
        <v>52</v>
      </c>
      <c r="H60">
        <v>76746.02</v>
      </c>
    </row>
    <row r="61" spans="7:8" x14ac:dyDescent="0.3">
      <c r="G61" s="3" t="s">
        <v>53</v>
      </c>
      <c r="H61">
        <v>96066.23000000001</v>
      </c>
    </row>
    <row r="62" spans="7:8" x14ac:dyDescent="0.3">
      <c r="G62" s="3" t="s">
        <v>54</v>
      </c>
      <c r="H62">
        <v>154691.89000000001</v>
      </c>
    </row>
    <row r="63" spans="7:8" x14ac:dyDescent="0.3">
      <c r="G63" s="3" t="s">
        <v>55</v>
      </c>
      <c r="H63">
        <v>73472.510000000009</v>
      </c>
    </row>
    <row r="64" spans="7:8" x14ac:dyDescent="0.3">
      <c r="G64" s="3" t="s">
        <v>56</v>
      </c>
      <c r="H64">
        <v>98267.959999999977</v>
      </c>
    </row>
    <row r="65" spans="7:8" x14ac:dyDescent="0.3">
      <c r="G65" s="3" t="s">
        <v>57</v>
      </c>
      <c r="H65">
        <v>131505.19000000003</v>
      </c>
    </row>
    <row r="66" spans="7:8" x14ac:dyDescent="0.3">
      <c r="G66" s="3" t="s">
        <v>58</v>
      </c>
      <c r="H66">
        <v>89369.87999999999</v>
      </c>
    </row>
    <row r="67" spans="7:8" x14ac:dyDescent="0.3">
      <c r="G67" s="3" t="s">
        <v>59</v>
      </c>
      <c r="H67">
        <v>72923.340000000011</v>
      </c>
    </row>
    <row r="68" spans="7:8" x14ac:dyDescent="0.3">
      <c r="G68" s="3" t="s">
        <v>60</v>
      </c>
      <c r="H68">
        <v>89756.17</v>
      </c>
    </row>
    <row r="69" spans="7:8" x14ac:dyDescent="0.3">
      <c r="G69" s="3" t="s">
        <v>61</v>
      </c>
      <c r="H69">
        <v>55423.37</v>
      </c>
    </row>
    <row r="70" spans="7:8" x14ac:dyDescent="0.3">
      <c r="G70" s="3" t="s">
        <v>62</v>
      </c>
      <c r="H70">
        <v>97335.159999999989</v>
      </c>
    </row>
    <row r="71" spans="7:8" x14ac:dyDescent="0.3">
      <c r="G71" s="3" t="s">
        <v>63</v>
      </c>
      <c r="H71">
        <v>117282.98999999999</v>
      </c>
    </row>
    <row r="72" spans="7:8" x14ac:dyDescent="0.3">
      <c r="G72" s="3" t="s">
        <v>64</v>
      </c>
      <c r="H72">
        <v>163304.19999999995</v>
      </c>
    </row>
    <row r="73" spans="7:8" x14ac:dyDescent="0.3">
      <c r="G73" s="3" t="s">
        <v>65</v>
      </c>
      <c r="H73">
        <v>92051.37</v>
      </c>
    </row>
    <row r="74" spans="7:8" x14ac:dyDescent="0.3">
      <c r="G74" s="3" t="s">
        <v>66</v>
      </c>
      <c r="H74">
        <v>52109.120000000003</v>
      </c>
    </row>
    <row r="75" spans="7:8" x14ac:dyDescent="0.3">
      <c r="G75" s="3" t="s">
        <v>67</v>
      </c>
      <c r="H75">
        <v>70881.089999999982</v>
      </c>
    </row>
    <row r="76" spans="7:8" x14ac:dyDescent="0.3">
      <c r="G76" s="3" t="s">
        <v>68</v>
      </c>
      <c r="H76">
        <v>63843.409999999989</v>
      </c>
    </row>
    <row r="77" spans="7:8" x14ac:dyDescent="0.3">
      <c r="G77" s="3" t="s">
        <v>69</v>
      </c>
      <c r="H77">
        <v>76799.240000000005</v>
      </c>
    </row>
    <row r="78" spans="7:8" x14ac:dyDescent="0.3">
      <c r="G78" s="3" t="s">
        <v>70</v>
      </c>
      <c r="H78">
        <v>87958.06</v>
      </c>
    </row>
    <row r="79" spans="7:8" x14ac:dyDescent="0.3">
      <c r="G79" s="3" t="s">
        <v>71</v>
      </c>
      <c r="H79">
        <v>78850.77</v>
      </c>
    </row>
    <row r="80" spans="7:8" x14ac:dyDescent="0.3">
      <c r="G80" s="3" t="s">
        <v>72</v>
      </c>
      <c r="H80">
        <v>125099.42</v>
      </c>
    </row>
    <row r="81" spans="7:8" x14ac:dyDescent="0.3">
      <c r="G81" s="3" t="s">
        <v>73</v>
      </c>
      <c r="H81">
        <v>181529.63999999998</v>
      </c>
    </row>
    <row r="82" spans="7:8" x14ac:dyDescent="0.3">
      <c r="G82" s="3" t="s">
        <v>74</v>
      </c>
      <c r="H82">
        <v>78402.969999999987</v>
      </c>
    </row>
    <row r="83" spans="7:8" x14ac:dyDescent="0.3">
      <c r="G83" s="3" t="s">
        <v>75</v>
      </c>
      <c r="H83">
        <v>54350.929999999993</v>
      </c>
    </row>
    <row r="84" spans="7:8" x14ac:dyDescent="0.3">
      <c r="G84" s="3" t="s">
        <v>76</v>
      </c>
      <c r="H84">
        <v>82427.709999999977</v>
      </c>
    </row>
    <row r="85" spans="7:8" x14ac:dyDescent="0.3">
      <c r="G85" s="3" t="s">
        <v>77</v>
      </c>
      <c r="H85">
        <v>51428.080000000016</v>
      </c>
    </row>
    <row r="86" spans="7:8" x14ac:dyDescent="0.3">
      <c r="G86" s="3" t="s">
        <v>78</v>
      </c>
      <c r="H86">
        <v>77640.12000000001</v>
      </c>
    </row>
    <row r="87" spans="7:8" x14ac:dyDescent="0.3">
      <c r="G87" s="3" t="s">
        <v>79</v>
      </c>
      <c r="H87">
        <v>98063.32</v>
      </c>
    </row>
    <row r="88" spans="7:8" x14ac:dyDescent="0.3">
      <c r="G88" s="3" t="s">
        <v>80</v>
      </c>
      <c r="H88">
        <v>82639.199999999997</v>
      </c>
    </row>
    <row r="89" spans="7:8" x14ac:dyDescent="0.3">
      <c r="G89" s="3" t="s">
        <v>81</v>
      </c>
      <c r="H89">
        <v>91488.479999999981</v>
      </c>
    </row>
    <row r="90" spans="7:8" x14ac:dyDescent="0.3">
      <c r="G90" s="3" t="s">
        <v>82</v>
      </c>
      <c r="H90">
        <v>68094.89</v>
      </c>
    </row>
    <row r="91" spans="7:8" x14ac:dyDescent="0.3">
      <c r="G91" s="3" t="s">
        <v>83</v>
      </c>
      <c r="H91">
        <v>101187.98999999999</v>
      </c>
    </row>
    <row r="92" spans="7:8" x14ac:dyDescent="0.3">
      <c r="G92" s="3" t="s">
        <v>84</v>
      </c>
      <c r="H92">
        <v>73320.400000000009</v>
      </c>
    </row>
    <row r="93" spans="7:8" x14ac:dyDescent="0.3">
      <c r="G93" s="3" t="s">
        <v>85</v>
      </c>
      <c r="H93">
        <v>85416.74</v>
      </c>
    </row>
    <row r="94" spans="7:8" x14ac:dyDescent="0.3">
      <c r="G94" s="3" t="s">
        <v>86</v>
      </c>
      <c r="H94">
        <v>98207.83</v>
      </c>
    </row>
    <row r="95" spans="7:8" x14ac:dyDescent="0.3">
      <c r="G95" s="3" t="s">
        <v>87</v>
      </c>
      <c r="H95">
        <v>71680.990000000005</v>
      </c>
    </row>
    <row r="96" spans="7:8" x14ac:dyDescent="0.3">
      <c r="G96" s="3" t="s">
        <v>88</v>
      </c>
      <c r="H96">
        <v>121414.43999999999</v>
      </c>
    </row>
    <row r="97" spans="7:8" x14ac:dyDescent="0.3">
      <c r="G97" s="3" t="s">
        <v>89</v>
      </c>
      <c r="H97">
        <v>145716.72999999998</v>
      </c>
    </row>
    <row r="98" spans="7:8" x14ac:dyDescent="0.3">
      <c r="G98" s="3" t="s">
        <v>90</v>
      </c>
      <c r="H98">
        <v>62567.3</v>
      </c>
    </row>
    <row r="99" spans="7:8" x14ac:dyDescent="0.3">
      <c r="G99" s="3" t="s">
        <v>91</v>
      </c>
      <c r="H99">
        <v>83134.860000000015</v>
      </c>
    </row>
    <row r="100" spans="7:8" x14ac:dyDescent="0.3">
      <c r="G100" s="3" t="s">
        <v>92</v>
      </c>
      <c r="H100">
        <v>108055.23000000001</v>
      </c>
    </row>
    <row r="101" spans="7:8" x14ac:dyDescent="0.3">
      <c r="G101" s="3" t="s">
        <v>93</v>
      </c>
      <c r="H101">
        <v>98313.469999999972</v>
      </c>
    </row>
    <row r="102" spans="7:8" x14ac:dyDescent="0.3">
      <c r="G102" s="3" t="s">
        <v>94</v>
      </c>
      <c r="H102">
        <v>61872.86</v>
      </c>
    </row>
    <row r="103" spans="7:8" x14ac:dyDescent="0.3">
      <c r="G103" s="3" t="s">
        <v>95</v>
      </c>
      <c r="H103">
        <v>162864.99999999997</v>
      </c>
    </row>
    <row r="104" spans="7:8" x14ac:dyDescent="0.3">
      <c r="G104" s="3" t="s">
        <v>96</v>
      </c>
      <c r="H104">
        <v>117854.92</v>
      </c>
    </row>
    <row r="105" spans="7:8" x14ac:dyDescent="0.3">
      <c r="G105" s="3" t="s">
        <v>97</v>
      </c>
      <c r="H105">
        <v>98131.810000000027</v>
      </c>
    </row>
    <row r="106" spans="7:8" x14ac:dyDescent="0.3">
      <c r="G106" s="3" t="s">
        <v>98</v>
      </c>
      <c r="H106">
        <v>81942.03</v>
      </c>
    </row>
    <row r="107" spans="7:8" x14ac:dyDescent="0.3">
      <c r="G107" s="3" t="s">
        <v>99</v>
      </c>
      <c r="H107">
        <v>102355.73999999999</v>
      </c>
    </row>
    <row r="108" spans="7:8" x14ac:dyDescent="0.3">
      <c r="G108" s="3" t="s">
        <v>100</v>
      </c>
      <c r="H108">
        <v>44059.47</v>
      </c>
    </row>
    <row r="109" spans="7:8" x14ac:dyDescent="0.3">
      <c r="G109" s="3" t="s">
        <v>101</v>
      </c>
      <c r="H109">
        <v>64909.75</v>
      </c>
    </row>
    <row r="110" spans="7:8" x14ac:dyDescent="0.3">
      <c r="G110" s="3" t="s">
        <v>102</v>
      </c>
      <c r="H110">
        <v>163128.67999999996</v>
      </c>
    </row>
    <row r="111" spans="7:8" x14ac:dyDescent="0.3">
      <c r="G111" s="3" t="s">
        <v>103</v>
      </c>
      <c r="H111">
        <v>119272.1</v>
      </c>
    </row>
    <row r="112" spans="7:8" x14ac:dyDescent="0.3">
      <c r="G112" s="3" t="s">
        <v>104</v>
      </c>
      <c r="H112">
        <v>86476.37</v>
      </c>
    </row>
    <row r="113" spans="7:8" x14ac:dyDescent="0.3">
      <c r="G113" s="3" t="s">
        <v>105</v>
      </c>
      <c r="H113">
        <v>67594.429999999993</v>
      </c>
    </row>
    <row r="114" spans="7:8" x14ac:dyDescent="0.3">
      <c r="G114" s="3" t="s">
        <v>106</v>
      </c>
      <c r="H114">
        <v>66416.909999999989</v>
      </c>
    </row>
    <row r="115" spans="7:8" x14ac:dyDescent="0.3">
      <c r="G115" s="3" t="s">
        <v>107</v>
      </c>
      <c r="H115">
        <v>89036.729999999981</v>
      </c>
    </row>
    <row r="116" spans="7:8" x14ac:dyDescent="0.3">
      <c r="G116" s="3" t="s">
        <v>108</v>
      </c>
      <c r="H116">
        <v>114865.14000000001</v>
      </c>
    </row>
    <row r="117" spans="7:8" x14ac:dyDescent="0.3">
      <c r="G117" s="3" t="s">
        <v>109</v>
      </c>
      <c r="H117">
        <v>65661.460000000006</v>
      </c>
    </row>
    <row r="118" spans="7:8" x14ac:dyDescent="0.3">
      <c r="G118" s="3" t="s">
        <v>110</v>
      </c>
      <c r="H118">
        <v>91992.720000000016</v>
      </c>
    </row>
    <row r="119" spans="7:8" x14ac:dyDescent="0.3">
      <c r="G119" s="3" t="s">
        <v>111</v>
      </c>
      <c r="H119">
        <v>103085.02000000002</v>
      </c>
    </row>
    <row r="120" spans="7:8" x14ac:dyDescent="0.3">
      <c r="G120" s="3" t="s">
        <v>112</v>
      </c>
      <c r="H120">
        <v>103288.37999999998</v>
      </c>
    </row>
    <row r="121" spans="7:8" x14ac:dyDescent="0.3">
      <c r="G121" s="3" t="s">
        <v>113</v>
      </c>
      <c r="H121">
        <v>114763.99</v>
      </c>
    </row>
    <row r="122" spans="7:8" x14ac:dyDescent="0.3">
      <c r="G122" s="3" t="s">
        <v>114</v>
      </c>
      <c r="H122">
        <v>68567.53</v>
      </c>
    </row>
    <row r="123" spans="7:8" x14ac:dyDescent="0.3">
      <c r="G123" s="3" t="s">
        <v>115</v>
      </c>
      <c r="H123">
        <v>69069.640000000014</v>
      </c>
    </row>
    <row r="124" spans="7:8" x14ac:dyDescent="0.3">
      <c r="G124" s="3" t="s">
        <v>116</v>
      </c>
      <c r="H124">
        <v>53549.400000000009</v>
      </c>
    </row>
    <row r="125" spans="7:8" x14ac:dyDescent="0.3">
      <c r="G125" s="3" t="s">
        <v>117</v>
      </c>
      <c r="H125">
        <v>102936.48000000001</v>
      </c>
    </row>
    <row r="126" spans="7:8" x14ac:dyDescent="0.3">
      <c r="G126" s="3" t="s">
        <v>118</v>
      </c>
      <c r="H126">
        <v>110098.54</v>
      </c>
    </row>
    <row r="127" spans="7:8" x14ac:dyDescent="0.3">
      <c r="G127" s="3" t="s">
        <v>119</v>
      </c>
      <c r="H127">
        <v>76621.680000000008</v>
      </c>
    </row>
    <row r="128" spans="7:8" x14ac:dyDescent="0.3">
      <c r="G128" s="3" t="s">
        <v>120</v>
      </c>
      <c r="H128">
        <v>107160.79</v>
      </c>
    </row>
    <row r="129" spans="7:8" x14ac:dyDescent="0.3">
      <c r="G129" s="3" t="s">
        <v>121</v>
      </c>
      <c r="H129">
        <v>58068.729999999989</v>
      </c>
    </row>
    <row r="130" spans="7:8" x14ac:dyDescent="0.3">
      <c r="G130" s="3" t="s">
        <v>122</v>
      </c>
      <c r="H130">
        <v>79150.110000000015</v>
      </c>
    </row>
    <row r="131" spans="7:8" x14ac:dyDescent="0.3">
      <c r="G131" s="3" t="s">
        <v>123</v>
      </c>
      <c r="H131">
        <v>90948.410000000033</v>
      </c>
    </row>
    <row r="132" spans="7:8" x14ac:dyDescent="0.3">
      <c r="G132" s="3" t="s">
        <v>124</v>
      </c>
      <c r="H132">
        <v>98886.17</v>
      </c>
    </row>
    <row r="133" spans="7:8" x14ac:dyDescent="0.3">
      <c r="G133" s="3" t="s">
        <v>125</v>
      </c>
      <c r="H133">
        <v>56478.55</v>
      </c>
    </row>
    <row r="134" spans="7:8" x14ac:dyDescent="0.3">
      <c r="G134" s="3" t="s">
        <v>126</v>
      </c>
      <c r="H134">
        <v>68825.03</v>
      </c>
    </row>
    <row r="135" spans="7:8" x14ac:dyDescent="0.3">
      <c r="G135" s="3" t="s">
        <v>127</v>
      </c>
      <c r="H135">
        <v>86279.39</v>
      </c>
    </row>
    <row r="136" spans="7:8" x14ac:dyDescent="0.3">
      <c r="G136" s="3" t="s">
        <v>128</v>
      </c>
      <c r="H136">
        <v>72473.590000000011</v>
      </c>
    </row>
    <row r="137" spans="7:8" x14ac:dyDescent="0.3">
      <c r="G137" s="3" t="s">
        <v>129</v>
      </c>
      <c r="H137">
        <v>78881.600000000006</v>
      </c>
    </row>
    <row r="138" spans="7:8" x14ac:dyDescent="0.3">
      <c r="G138" s="3" t="s">
        <v>130</v>
      </c>
      <c r="H138">
        <v>55002.380000000005</v>
      </c>
    </row>
    <row r="139" spans="7:8" x14ac:dyDescent="0.3">
      <c r="G139" s="3" t="s">
        <v>131</v>
      </c>
      <c r="H139">
        <v>67524.73</v>
      </c>
    </row>
    <row r="140" spans="7:8" x14ac:dyDescent="0.3">
      <c r="G140" s="3" t="s">
        <v>132</v>
      </c>
      <c r="H140">
        <v>79114.810000000012</v>
      </c>
    </row>
    <row r="141" spans="7:8" x14ac:dyDescent="0.3">
      <c r="G141" s="3" t="s">
        <v>133</v>
      </c>
      <c r="H141">
        <v>85362.53</v>
      </c>
    </row>
    <row r="142" spans="7:8" x14ac:dyDescent="0.3">
      <c r="G142" s="3" t="s">
        <v>134</v>
      </c>
      <c r="H142">
        <v>125532.66000000002</v>
      </c>
    </row>
    <row r="143" spans="7:8" x14ac:dyDescent="0.3">
      <c r="G143" s="3" t="s">
        <v>135</v>
      </c>
      <c r="H143">
        <v>114851.88999999998</v>
      </c>
    </row>
    <row r="144" spans="7:8" x14ac:dyDescent="0.3">
      <c r="G144" s="3" t="s">
        <v>136</v>
      </c>
      <c r="H144">
        <v>87552.839999999982</v>
      </c>
    </row>
    <row r="145" spans="7:8" x14ac:dyDescent="0.3">
      <c r="G145" s="3" t="s">
        <v>137</v>
      </c>
      <c r="H145">
        <v>46911.950000000004</v>
      </c>
    </row>
    <row r="146" spans="7:8" x14ac:dyDescent="0.3">
      <c r="G146" s="3" t="s">
        <v>138</v>
      </c>
      <c r="H146">
        <v>74549.809999999983</v>
      </c>
    </row>
    <row r="147" spans="7:8" x14ac:dyDescent="0.3">
      <c r="G147" s="3" t="s">
        <v>139</v>
      </c>
      <c r="H147">
        <v>67634.2</v>
      </c>
    </row>
    <row r="148" spans="7:8" x14ac:dyDescent="0.3">
      <c r="G148" s="3" t="s">
        <v>140</v>
      </c>
      <c r="H148">
        <v>46672.270000000004</v>
      </c>
    </row>
    <row r="149" spans="7:8" x14ac:dyDescent="0.3">
      <c r="G149" s="3" t="s">
        <v>141</v>
      </c>
      <c r="H149">
        <v>123821.3</v>
      </c>
    </row>
    <row r="150" spans="7:8" x14ac:dyDescent="0.3">
      <c r="G150" s="3" t="s">
        <v>142</v>
      </c>
      <c r="H150">
        <v>130086.93000000001</v>
      </c>
    </row>
    <row r="151" spans="7:8" x14ac:dyDescent="0.3">
      <c r="G151" s="3" t="s">
        <v>143</v>
      </c>
      <c r="H151">
        <v>129402.95</v>
      </c>
    </row>
    <row r="152" spans="7:8" x14ac:dyDescent="0.3">
      <c r="G152" s="3" t="s">
        <v>144</v>
      </c>
      <c r="H152">
        <v>75641.099999999991</v>
      </c>
    </row>
    <row r="153" spans="7:8" x14ac:dyDescent="0.3">
      <c r="G153" s="3" t="s">
        <v>145</v>
      </c>
      <c r="H153">
        <v>78971.039999999979</v>
      </c>
    </row>
    <row r="154" spans="7:8" x14ac:dyDescent="0.3">
      <c r="G154" s="3" t="s">
        <v>146</v>
      </c>
      <c r="H154">
        <v>63951.609999999986</v>
      </c>
    </row>
    <row r="155" spans="7:8" x14ac:dyDescent="0.3">
      <c r="G155" s="3" t="s">
        <v>147</v>
      </c>
      <c r="H155">
        <v>72695.88</v>
      </c>
    </row>
    <row r="156" spans="7:8" x14ac:dyDescent="0.3">
      <c r="G156" s="3" t="s">
        <v>148</v>
      </c>
      <c r="H156">
        <v>81559.63</v>
      </c>
    </row>
    <row r="157" spans="7:8" x14ac:dyDescent="0.3">
      <c r="G157" s="3" t="s">
        <v>149</v>
      </c>
      <c r="H157">
        <v>76895.709999999992</v>
      </c>
    </row>
    <row r="158" spans="7:8" x14ac:dyDescent="0.3">
      <c r="G158" s="3" t="s">
        <v>150</v>
      </c>
      <c r="H158">
        <v>124874.8</v>
      </c>
    </row>
    <row r="159" spans="7:8" x14ac:dyDescent="0.3">
      <c r="G159" s="3" t="s">
        <v>151</v>
      </c>
      <c r="H159">
        <v>46247.429999999993</v>
      </c>
    </row>
    <row r="160" spans="7:8" x14ac:dyDescent="0.3">
      <c r="G160" s="3" t="s">
        <v>152</v>
      </c>
      <c r="H160">
        <v>65934.979999999981</v>
      </c>
    </row>
    <row r="161" spans="7:8" x14ac:dyDescent="0.3">
      <c r="G161" s="3" t="s">
        <v>153</v>
      </c>
      <c r="H161">
        <v>69229.37000000001</v>
      </c>
    </row>
    <row r="162" spans="7:8" x14ac:dyDescent="0.3">
      <c r="G162" s="3" t="s">
        <v>154</v>
      </c>
      <c r="H162">
        <v>83033.909999999989</v>
      </c>
    </row>
    <row r="163" spans="7:8" x14ac:dyDescent="0.3">
      <c r="G163" s="3" t="s">
        <v>155</v>
      </c>
      <c r="H163">
        <v>114249.23999999998</v>
      </c>
    </row>
    <row r="164" spans="7:8" x14ac:dyDescent="0.3">
      <c r="G164" s="3" t="s">
        <v>156</v>
      </c>
      <c r="H164">
        <v>85503.329999999987</v>
      </c>
    </row>
    <row r="165" spans="7:8" x14ac:dyDescent="0.3">
      <c r="G165" s="3" t="s">
        <v>157</v>
      </c>
      <c r="H165">
        <v>132372.53</v>
      </c>
    </row>
    <row r="166" spans="7:8" x14ac:dyDescent="0.3">
      <c r="G166" s="3" t="s">
        <v>158</v>
      </c>
      <c r="H166">
        <v>84641.88</v>
      </c>
    </row>
    <row r="167" spans="7:8" x14ac:dyDescent="0.3">
      <c r="G167" s="3" t="s">
        <v>159</v>
      </c>
      <c r="H167">
        <v>75480.759999999995</v>
      </c>
    </row>
    <row r="168" spans="7:8" x14ac:dyDescent="0.3">
      <c r="G168" s="3" t="s">
        <v>160</v>
      </c>
      <c r="H168">
        <v>65864.87000000001</v>
      </c>
    </row>
    <row r="169" spans="7:8" x14ac:dyDescent="0.3">
      <c r="G169" s="3" t="s">
        <v>161</v>
      </c>
      <c r="H169">
        <v>48806.049999999996</v>
      </c>
    </row>
    <row r="170" spans="7:8" x14ac:dyDescent="0.3">
      <c r="G170" s="3" t="s">
        <v>162</v>
      </c>
      <c r="H170">
        <v>100636.32</v>
      </c>
    </row>
    <row r="171" spans="7:8" x14ac:dyDescent="0.3">
      <c r="G171" s="3" t="s">
        <v>163</v>
      </c>
      <c r="H171">
        <v>87744.310000000027</v>
      </c>
    </row>
    <row r="172" spans="7:8" x14ac:dyDescent="0.3">
      <c r="G172" s="3" t="s">
        <v>164</v>
      </c>
      <c r="H172">
        <v>124869.23999999999</v>
      </c>
    </row>
    <row r="173" spans="7:8" x14ac:dyDescent="0.3">
      <c r="G173" s="3" t="s">
        <v>165</v>
      </c>
      <c r="H173">
        <v>62744.329999999987</v>
      </c>
    </row>
    <row r="174" spans="7:8" x14ac:dyDescent="0.3">
      <c r="G174" s="3" t="s">
        <v>166</v>
      </c>
      <c r="H174">
        <v>91059.82</v>
      </c>
    </row>
    <row r="175" spans="7:8" x14ac:dyDescent="0.3">
      <c r="G175" s="3" t="s">
        <v>167</v>
      </c>
      <c r="H175">
        <v>111945.09999999999</v>
      </c>
    </row>
    <row r="176" spans="7:8" x14ac:dyDescent="0.3">
      <c r="G176" s="3" t="s">
        <v>168</v>
      </c>
      <c r="H176">
        <v>94524.969999999987</v>
      </c>
    </row>
    <row r="177" spans="7:8" x14ac:dyDescent="0.3">
      <c r="G177" s="3" t="s">
        <v>169</v>
      </c>
      <c r="H177">
        <v>96202.91</v>
      </c>
    </row>
    <row r="178" spans="7:8" x14ac:dyDescent="0.3">
      <c r="G178" s="3" t="s">
        <v>170</v>
      </c>
      <c r="H178">
        <v>71781.669999999984</v>
      </c>
    </row>
    <row r="179" spans="7:8" x14ac:dyDescent="0.3">
      <c r="G179" s="3" t="s">
        <v>171</v>
      </c>
      <c r="H179">
        <v>60820.009999999995</v>
      </c>
    </row>
    <row r="180" spans="7:8" x14ac:dyDescent="0.3">
      <c r="G180" s="3" t="s">
        <v>172</v>
      </c>
      <c r="H180">
        <v>81785.960000000021</v>
      </c>
    </row>
    <row r="181" spans="7:8" x14ac:dyDescent="0.3">
      <c r="G181" s="3" t="s">
        <v>173</v>
      </c>
      <c r="H181">
        <v>104825.79999999997</v>
      </c>
    </row>
    <row r="182" spans="7:8" x14ac:dyDescent="0.3">
      <c r="G182" s="3" t="s">
        <v>174</v>
      </c>
      <c r="H182">
        <v>146679.09000000003</v>
      </c>
    </row>
    <row r="183" spans="7:8" x14ac:dyDescent="0.3">
      <c r="G183" s="3" t="s">
        <v>175</v>
      </c>
      <c r="H183">
        <v>73921.95</v>
      </c>
    </row>
    <row r="184" spans="7:8" x14ac:dyDescent="0.3">
      <c r="G184" s="3" t="s">
        <v>176</v>
      </c>
      <c r="H184">
        <v>118971.44000000002</v>
      </c>
    </row>
    <row r="185" spans="7:8" x14ac:dyDescent="0.3">
      <c r="G185" s="3" t="s">
        <v>177</v>
      </c>
      <c r="H185">
        <v>104351.18000000004</v>
      </c>
    </row>
    <row r="186" spans="7:8" x14ac:dyDescent="0.3">
      <c r="G186" s="3" t="s">
        <v>178</v>
      </c>
      <c r="H186">
        <v>88843.14</v>
      </c>
    </row>
    <row r="187" spans="7:8" x14ac:dyDescent="0.3">
      <c r="G187" s="3" t="s">
        <v>179</v>
      </c>
      <c r="H187">
        <v>81702.900000000009</v>
      </c>
    </row>
    <row r="188" spans="7:8" x14ac:dyDescent="0.3">
      <c r="G188" s="3" t="s">
        <v>180</v>
      </c>
      <c r="H188">
        <v>98197.219999999987</v>
      </c>
    </row>
    <row r="189" spans="7:8" x14ac:dyDescent="0.3">
      <c r="G189" s="3" t="s">
        <v>181</v>
      </c>
      <c r="H189">
        <v>54470.05</v>
      </c>
    </row>
    <row r="190" spans="7:8" x14ac:dyDescent="0.3">
      <c r="G190" s="3" t="s">
        <v>182</v>
      </c>
      <c r="H190">
        <v>66390.31</v>
      </c>
    </row>
    <row r="191" spans="7:8" x14ac:dyDescent="0.3">
      <c r="G191" s="3" t="s">
        <v>183</v>
      </c>
      <c r="H191">
        <v>94628.340000000011</v>
      </c>
    </row>
    <row r="192" spans="7:8" x14ac:dyDescent="0.3">
      <c r="G192" s="3" t="s">
        <v>184</v>
      </c>
      <c r="H192">
        <v>51667.16</v>
      </c>
    </row>
    <row r="193" spans="7:8" x14ac:dyDescent="0.3">
      <c r="G193" s="3" t="s">
        <v>185</v>
      </c>
      <c r="H193">
        <v>78660.649999999994</v>
      </c>
    </row>
    <row r="194" spans="7:8" x14ac:dyDescent="0.3">
      <c r="G194" s="3" t="s">
        <v>186</v>
      </c>
      <c r="H194">
        <v>80107.099999999991</v>
      </c>
    </row>
    <row r="195" spans="7:8" x14ac:dyDescent="0.3">
      <c r="G195" s="3" t="s">
        <v>187</v>
      </c>
      <c r="H195">
        <v>51495.759999999995</v>
      </c>
    </row>
    <row r="196" spans="7:8" x14ac:dyDescent="0.3">
      <c r="G196" s="3" t="s">
        <v>188</v>
      </c>
      <c r="H196">
        <v>75588.399999999994</v>
      </c>
    </row>
    <row r="197" spans="7:8" x14ac:dyDescent="0.3">
      <c r="G197" s="3" t="s">
        <v>189</v>
      </c>
      <c r="H197">
        <v>80743.66</v>
      </c>
    </row>
    <row r="198" spans="7:8" x14ac:dyDescent="0.3">
      <c r="G198" s="3" t="s">
        <v>190</v>
      </c>
      <c r="H198">
        <v>84056.360000000015</v>
      </c>
    </row>
    <row r="199" spans="7:8" x14ac:dyDescent="0.3">
      <c r="G199" s="3" t="s">
        <v>191</v>
      </c>
      <c r="H199">
        <v>88621.22</v>
      </c>
    </row>
    <row r="200" spans="7:8" x14ac:dyDescent="0.3">
      <c r="G200" s="3" t="s">
        <v>192</v>
      </c>
      <c r="H200">
        <v>56224.58</v>
      </c>
    </row>
    <row r="201" spans="7:8" x14ac:dyDescent="0.3">
      <c r="G201" s="3" t="s">
        <v>193</v>
      </c>
      <c r="H201">
        <v>82863.819999999992</v>
      </c>
    </row>
    <row r="202" spans="7:8" x14ac:dyDescent="0.3">
      <c r="G202" s="3" t="s">
        <v>194</v>
      </c>
      <c r="H202">
        <v>65646.659999999989</v>
      </c>
    </row>
    <row r="203" spans="7:8" x14ac:dyDescent="0.3">
      <c r="G203" s="3" t="s">
        <v>195</v>
      </c>
      <c r="H203">
        <v>96263.93</v>
      </c>
    </row>
    <row r="204" spans="7:8" x14ac:dyDescent="0.3">
      <c r="G204" s="3" t="s">
        <v>196</v>
      </c>
      <c r="H204">
        <v>38288.639999999999</v>
      </c>
    </row>
    <row r="205" spans="7:8" x14ac:dyDescent="0.3">
      <c r="G205" s="3" t="s">
        <v>197</v>
      </c>
      <c r="H205">
        <v>124402.85</v>
      </c>
    </row>
    <row r="206" spans="7:8" x14ac:dyDescent="0.3">
      <c r="G206" s="3" t="s">
        <v>198</v>
      </c>
      <c r="H206">
        <v>90899.789999999979</v>
      </c>
    </row>
    <row r="207" spans="7:8" x14ac:dyDescent="0.3">
      <c r="G207" s="4">
        <v>45292</v>
      </c>
      <c r="H207">
        <v>113363.68000000002</v>
      </c>
    </row>
    <row r="208" spans="7:8" x14ac:dyDescent="0.3">
      <c r="G208" s="4">
        <v>45294</v>
      </c>
      <c r="H208">
        <v>121653.49000000003</v>
      </c>
    </row>
    <row r="209" spans="7:8" x14ac:dyDescent="0.3">
      <c r="G209" s="4">
        <v>45295</v>
      </c>
      <c r="H209">
        <v>65917.200000000012</v>
      </c>
    </row>
    <row r="210" spans="7:8" x14ac:dyDescent="0.3">
      <c r="G210" s="4">
        <v>45296</v>
      </c>
      <c r="H210">
        <v>98413.529999999984</v>
      </c>
    </row>
    <row r="211" spans="7:8" x14ac:dyDescent="0.3">
      <c r="G211" s="4">
        <v>45297</v>
      </c>
      <c r="H211">
        <v>128888.20000000003</v>
      </c>
    </row>
    <row r="212" spans="7:8" x14ac:dyDescent="0.3">
      <c r="G212" s="4">
        <v>45298</v>
      </c>
      <c r="H212">
        <v>53945.459999999992</v>
      </c>
    </row>
    <row r="213" spans="7:8" x14ac:dyDescent="0.3">
      <c r="G213" s="4">
        <v>45299</v>
      </c>
      <c r="H213">
        <v>129190.05</v>
      </c>
    </row>
    <row r="214" spans="7:8" x14ac:dyDescent="0.3">
      <c r="G214" s="4">
        <v>45300</v>
      </c>
      <c r="H214">
        <v>115679.75</v>
      </c>
    </row>
    <row r="215" spans="7:8" x14ac:dyDescent="0.3">
      <c r="G215" s="4">
        <v>45301</v>
      </c>
      <c r="H215">
        <v>59281.24</v>
      </c>
    </row>
    <row r="216" spans="7:8" x14ac:dyDescent="0.3">
      <c r="G216" s="4">
        <v>45302</v>
      </c>
      <c r="H216">
        <v>78235.23000000001</v>
      </c>
    </row>
    <row r="217" spans="7:8" x14ac:dyDescent="0.3">
      <c r="G217" s="4">
        <v>45303</v>
      </c>
      <c r="H217">
        <v>145459.64000000004</v>
      </c>
    </row>
    <row r="218" spans="7:8" x14ac:dyDescent="0.3">
      <c r="G218" s="4">
        <v>45323</v>
      </c>
      <c r="H218">
        <v>92021.47</v>
      </c>
    </row>
    <row r="219" spans="7:8" x14ac:dyDescent="0.3">
      <c r="G219" s="4">
        <v>45325</v>
      </c>
      <c r="H219">
        <v>119430.43000000001</v>
      </c>
    </row>
    <row r="220" spans="7:8" x14ac:dyDescent="0.3">
      <c r="G220" s="4">
        <v>45326</v>
      </c>
      <c r="H220">
        <v>122643.1</v>
      </c>
    </row>
    <row r="221" spans="7:8" x14ac:dyDescent="0.3">
      <c r="G221" s="4">
        <v>45327</v>
      </c>
      <c r="H221">
        <v>48113.7</v>
      </c>
    </row>
    <row r="222" spans="7:8" x14ac:dyDescent="0.3">
      <c r="G222" s="4">
        <v>45328</v>
      </c>
      <c r="H222">
        <v>45049.18</v>
      </c>
    </row>
    <row r="223" spans="7:8" x14ac:dyDescent="0.3">
      <c r="G223" s="4">
        <v>45329</v>
      </c>
      <c r="H223">
        <v>49883.359999999993</v>
      </c>
    </row>
    <row r="224" spans="7:8" x14ac:dyDescent="0.3">
      <c r="G224" s="4">
        <v>45330</v>
      </c>
      <c r="H224">
        <v>67825.450000000012</v>
      </c>
    </row>
    <row r="225" spans="7:8" x14ac:dyDescent="0.3">
      <c r="G225" s="4">
        <v>45331</v>
      </c>
      <c r="H225">
        <v>94888.969999999987</v>
      </c>
    </row>
    <row r="226" spans="7:8" x14ac:dyDescent="0.3">
      <c r="G226" s="4">
        <v>45332</v>
      </c>
      <c r="H226">
        <v>80553.97</v>
      </c>
    </row>
    <row r="227" spans="7:8" x14ac:dyDescent="0.3">
      <c r="G227" s="4">
        <v>45333</v>
      </c>
      <c r="H227">
        <v>113283.93000000002</v>
      </c>
    </row>
    <row r="228" spans="7:8" x14ac:dyDescent="0.3">
      <c r="G228" s="4">
        <v>45334</v>
      </c>
      <c r="H228">
        <v>82340.17</v>
      </c>
    </row>
    <row r="229" spans="7:8" x14ac:dyDescent="0.3">
      <c r="G229" s="4">
        <v>45352</v>
      </c>
      <c r="H229">
        <v>73996.38</v>
      </c>
    </row>
    <row r="230" spans="7:8" x14ac:dyDescent="0.3">
      <c r="G230" s="4">
        <v>45354</v>
      </c>
      <c r="H230">
        <v>127787.60999999999</v>
      </c>
    </row>
    <row r="231" spans="7:8" x14ac:dyDescent="0.3">
      <c r="G231" s="4">
        <v>45355</v>
      </c>
      <c r="H231">
        <v>111080.18000000001</v>
      </c>
    </row>
    <row r="232" spans="7:8" x14ac:dyDescent="0.3">
      <c r="G232" s="4">
        <v>45356</v>
      </c>
      <c r="H232">
        <v>65597.319999999992</v>
      </c>
    </row>
    <row r="233" spans="7:8" x14ac:dyDescent="0.3">
      <c r="G233" s="4">
        <v>45357</v>
      </c>
      <c r="H233">
        <v>73745.97</v>
      </c>
    </row>
    <row r="234" spans="7:8" x14ac:dyDescent="0.3">
      <c r="G234" s="4">
        <v>45358</v>
      </c>
      <c r="H234">
        <v>82473.220000000016</v>
      </c>
    </row>
    <row r="235" spans="7:8" x14ac:dyDescent="0.3">
      <c r="G235" s="4">
        <v>45359</v>
      </c>
      <c r="H235">
        <v>128686.35999999999</v>
      </c>
    </row>
    <row r="236" spans="7:8" x14ac:dyDescent="0.3">
      <c r="G236" s="4">
        <v>45360</v>
      </c>
      <c r="H236">
        <v>83385.069999999978</v>
      </c>
    </row>
    <row r="237" spans="7:8" x14ac:dyDescent="0.3">
      <c r="G237" s="4">
        <v>45361</v>
      </c>
      <c r="H237">
        <v>49235.06</v>
      </c>
    </row>
    <row r="238" spans="7:8" x14ac:dyDescent="0.3">
      <c r="G238" s="4">
        <v>45362</v>
      </c>
      <c r="H238">
        <v>98024.760000000009</v>
      </c>
    </row>
    <row r="239" spans="7:8" x14ac:dyDescent="0.3">
      <c r="G239" s="4">
        <v>45363</v>
      </c>
      <c r="H239">
        <v>49195.62999999999</v>
      </c>
    </row>
    <row r="240" spans="7:8" x14ac:dyDescent="0.3">
      <c r="G240" s="4">
        <v>45383</v>
      </c>
      <c r="H240">
        <v>88740.260000000009</v>
      </c>
    </row>
    <row r="241" spans="7:8" x14ac:dyDescent="0.3">
      <c r="G241" s="4">
        <v>45385</v>
      </c>
      <c r="H241">
        <v>63500.290000000008</v>
      </c>
    </row>
    <row r="242" spans="7:8" x14ac:dyDescent="0.3">
      <c r="G242" s="4">
        <v>45386</v>
      </c>
      <c r="H242">
        <v>43083.240000000013</v>
      </c>
    </row>
    <row r="243" spans="7:8" x14ac:dyDescent="0.3">
      <c r="G243" s="4">
        <v>45387</v>
      </c>
      <c r="H243">
        <v>154921.84999999995</v>
      </c>
    </row>
    <row r="244" spans="7:8" x14ac:dyDescent="0.3">
      <c r="G244" s="4">
        <v>45388</v>
      </c>
      <c r="H244">
        <v>87521.849999999991</v>
      </c>
    </row>
    <row r="245" spans="7:8" x14ac:dyDescent="0.3">
      <c r="G245" s="4">
        <v>45389</v>
      </c>
      <c r="H245">
        <v>67081.95</v>
      </c>
    </row>
    <row r="246" spans="7:8" x14ac:dyDescent="0.3">
      <c r="G246" s="4">
        <v>45390</v>
      </c>
      <c r="H246">
        <v>81444.62</v>
      </c>
    </row>
    <row r="247" spans="7:8" x14ac:dyDescent="0.3">
      <c r="G247" s="4">
        <v>45391</v>
      </c>
      <c r="H247">
        <v>71093.470000000016</v>
      </c>
    </row>
    <row r="248" spans="7:8" x14ac:dyDescent="0.3">
      <c r="G248" s="4">
        <v>45392</v>
      </c>
      <c r="H248">
        <v>79710.510000000009</v>
      </c>
    </row>
    <row r="249" spans="7:8" x14ac:dyDescent="0.3">
      <c r="G249" s="4">
        <v>45393</v>
      </c>
      <c r="H249">
        <v>106113.11</v>
      </c>
    </row>
    <row r="250" spans="7:8" x14ac:dyDescent="0.3">
      <c r="G250" s="4">
        <v>45394</v>
      </c>
      <c r="H250">
        <v>57921.930000000008</v>
      </c>
    </row>
    <row r="251" spans="7:8" x14ac:dyDescent="0.3">
      <c r="G251" s="4">
        <v>45413</v>
      </c>
      <c r="H251">
        <v>77858.61</v>
      </c>
    </row>
    <row r="252" spans="7:8" x14ac:dyDescent="0.3">
      <c r="G252" s="4">
        <v>45414</v>
      </c>
      <c r="H252">
        <v>25319.42</v>
      </c>
    </row>
    <row r="253" spans="7:8" x14ac:dyDescent="0.3">
      <c r="G253" s="4">
        <v>45415</v>
      </c>
      <c r="H253">
        <v>62835.890000000007</v>
      </c>
    </row>
    <row r="254" spans="7:8" x14ac:dyDescent="0.3">
      <c r="G254" s="4">
        <v>45416</v>
      </c>
      <c r="H254">
        <v>60545.799999999988</v>
      </c>
    </row>
    <row r="255" spans="7:8" x14ac:dyDescent="0.3">
      <c r="G255" s="4">
        <v>45417</v>
      </c>
      <c r="H255">
        <v>99586.419999999984</v>
      </c>
    </row>
    <row r="256" spans="7:8" x14ac:dyDescent="0.3">
      <c r="G256" s="4">
        <v>45418</v>
      </c>
      <c r="H256">
        <v>84138.69</v>
      </c>
    </row>
    <row r="257" spans="7:8" x14ac:dyDescent="0.3">
      <c r="G257" s="4">
        <v>45419</v>
      </c>
      <c r="H257">
        <v>72834.930000000008</v>
      </c>
    </row>
    <row r="258" spans="7:8" x14ac:dyDescent="0.3">
      <c r="G258" s="4">
        <v>45420</v>
      </c>
      <c r="H258">
        <v>64620.509999999995</v>
      </c>
    </row>
    <row r="259" spans="7:8" x14ac:dyDescent="0.3">
      <c r="G259" s="4">
        <v>45421</v>
      </c>
      <c r="H259">
        <v>49708.38</v>
      </c>
    </row>
    <row r="260" spans="7:8" x14ac:dyDescent="0.3">
      <c r="G260" s="4">
        <v>45422</v>
      </c>
      <c r="H260">
        <v>133919.30000000002</v>
      </c>
    </row>
    <row r="261" spans="7:8" x14ac:dyDescent="0.3">
      <c r="G261" s="4">
        <v>45423</v>
      </c>
      <c r="H261">
        <v>116526.32999999999</v>
      </c>
    </row>
    <row r="262" spans="7:8" x14ac:dyDescent="0.3">
      <c r="G262" s="4">
        <v>45424</v>
      </c>
      <c r="H262">
        <v>100739.67</v>
      </c>
    </row>
    <row r="263" spans="7:8" x14ac:dyDescent="0.3">
      <c r="G263" s="4">
        <v>45444</v>
      </c>
      <c r="H263">
        <v>89754.549999999988</v>
      </c>
    </row>
    <row r="264" spans="7:8" x14ac:dyDescent="0.3">
      <c r="G264" s="4">
        <v>45445</v>
      </c>
      <c r="H264">
        <v>71659.490000000005</v>
      </c>
    </row>
    <row r="265" spans="7:8" x14ac:dyDescent="0.3">
      <c r="G265" s="4">
        <v>45446</v>
      </c>
      <c r="H265">
        <v>81422.630000000019</v>
      </c>
    </row>
    <row r="266" spans="7:8" x14ac:dyDescent="0.3">
      <c r="G266" s="4">
        <v>45447</v>
      </c>
      <c r="H266">
        <v>124248.69000000003</v>
      </c>
    </row>
    <row r="267" spans="7:8" x14ac:dyDescent="0.3">
      <c r="G267" s="4">
        <v>45448</v>
      </c>
      <c r="H267">
        <v>70498.799999999988</v>
      </c>
    </row>
    <row r="268" spans="7:8" x14ac:dyDescent="0.3">
      <c r="G268" s="4">
        <v>45449</v>
      </c>
      <c r="H268">
        <v>71555.500000000015</v>
      </c>
    </row>
    <row r="269" spans="7:8" x14ac:dyDescent="0.3">
      <c r="G269" s="4">
        <v>45450</v>
      </c>
      <c r="H269">
        <v>125774.13000000002</v>
      </c>
    </row>
    <row r="270" spans="7:8" x14ac:dyDescent="0.3">
      <c r="G270" s="4">
        <v>45451</v>
      </c>
      <c r="H270">
        <v>75516.059999999983</v>
      </c>
    </row>
    <row r="271" spans="7:8" x14ac:dyDescent="0.3">
      <c r="G271" s="4">
        <v>45452</v>
      </c>
      <c r="H271">
        <v>60972.84</v>
      </c>
    </row>
    <row r="272" spans="7:8" x14ac:dyDescent="0.3">
      <c r="G272" s="4">
        <v>45453</v>
      </c>
      <c r="H272">
        <v>94690.37</v>
      </c>
    </row>
    <row r="273" spans="7:8" x14ac:dyDescent="0.3">
      <c r="G273" s="4">
        <v>45454</v>
      </c>
      <c r="H273">
        <v>82617.37</v>
      </c>
    </row>
    <row r="274" spans="7:8" x14ac:dyDescent="0.3">
      <c r="G274" s="4">
        <v>45455</v>
      </c>
      <c r="H274">
        <v>127430.33999999997</v>
      </c>
    </row>
    <row r="275" spans="7:8" x14ac:dyDescent="0.3">
      <c r="G275" s="4">
        <v>45474</v>
      </c>
      <c r="H275">
        <v>137637.41999999998</v>
      </c>
    </row>
    <row r="276" spans="7:8" x14ac:dyDescent="0.3">
      <c r="G276" s="4">
        <v>45475</v>
      </c>
      <c r="H276">
        <v>98483.639999999985</v>
      </c>
    </row>
    <row r="277" spans="7:8" x14ac:dyDescent="0.3">
      <c r="G277" s="4">
        <v>45476</v>
      </c>
      <c r="H277">
        <v>66416.829999999987</v>
      </c>
    </row>
    <row r="278" spans="7:8" x14ac:dyDescent="0.3">
      <c r="G278" s="4">
        <v>45477</v>
      </c>
      <c r="H278">
        <v>60971.839999999997</v>
      </c>
    </row>
    <row r="279" spans="7:8" x14ac:dyDescent="0.3">
      <c r="G279" s="4">
        <v>45478</v>
      </c>
      <c r="H279">
        <v>82789.39</v>
      </c>
    </row>
    <row r="280" spans="7:8" x14ac:dyDescent="0.3">
      <c r="G280" s="4">
        <v>45479</v>
      </c>
      <c r="H280">
        <v>115785.53</v>
      </c>
    </row>
    <row r="281" spans="7:8" x14ac:dyDescent="0.3">
      <c r="G281" s="4">
        <v>45480</v>
      </c>
      <c r="H281">
        <v>139126.27000000002</v>
      </c>
    </row>
    <row r="282" spans="7:8" x14ac:dyDescent="0.3">
      <c r="G282" s="4">
        <v>45481</v>
      </c>
      <c r="H282">
        <v>121356.85000000003</v>
      </c>
    </row>
    <row r="283" spans="7:8" x14ac:dyDescent="0.3">
      <c r="G283" s="4">
        <v>45482</v>
      </c>
      <c r="H283">
        <v>74750.61</v>
      </c>
    </row>
    <row r="284" spans="7:8" x14ac:dyDescent="0.3">
      <c r="G284" s="4">
        <v>45483</v>
      </c>
      <c r="H284">
        <v>116688.00999999998</v>
      </c>
    </row>
    <row r="285" spans="7:8" x14ac:dyDescent="0.3">
      <c r="G285" s="4">
        <v>45484</v>
      </c>
      <c r="H285">
        <v>47969.200000000004</v>
      </c>
    </row>
    <row r="286" spans="7:8" x14ac:dyDescent="0.3">
      <c r="G286" s="4">
        <v>45485</v>
      </c>
      <c r="H286">
        <v>114516.32999999999</v>
      </c>
    </row>
    <row r="287" spans="7:8" x14ac:dyDescent="0.3">
      <c r="G287" s="4">
        <v>45505</v>
      </c>
      <c r="H287">
        <v>52786.670000000013</v>
      </c>
    </row>
    <row r="288" spans="7:8" x14ac:dyDescent="0.3">
      <c r="G288" s="4">
        <v>45506</v>
      </c>
      <c r="H288">
        <v>99251.67</v>
      </c>
    </row>
    <row r="289" spans="7:8" x14ac:dyDescent="0.3">
      <c r="G289" s="4">
        <v>45507</v>
      </c>
      <c r="H289">
        <v>64550.74</v>
      </c>
    </row>
    <row r="290" spans="7:8" x14ac:dyDescent="0.3">
      <c r="G290" s="4">
        <v>45508</v>
      </c>
      <c r="H290">
        <v>43609.119999999995</v>
      </c>
    </row>
    <row r="291" spans="7:8" x14ac:dyDescent="0.3">
      <c r="G291" s="4">
        <v>45509</v>
      </c>
      <c r="H291">
        <v>66793.200000000012</v>
      </c>
    </row>
    <row r="292" spans="7:8" x14ac:dyDescent="0.3">
      <c r="G292" s="4">
        <v>45510</v>
      </c>
      <c r="H292">
        <v>121171.45999999998</v>
      </c>
    </row>
    <row r="293" spans="7:8" x14ac:dyDescent="0.3">
      <c r="G293" s="4">
        <v>45511</v>
      </c>
      <c r="H293">
        <v>121543.5</v>
      </c>
    </row>
    <row r="294" spans="7:8" x14ac:dyDescent="0.3">
      <c r="G294" s="4">
        <v>45512</v>
      </c>
      <c r="H294">
        <v>58101.64</v>
      </c>
    </row>
    <row r="295" spans="7:8" x14ac:dyDescent="0.3">
      <c r="G295" s="4">
        <v>45513</v>
      </c>
      <c r="H295">
        <v>126755.34</v>
      </c>
    </row>
    <row r="296" spans="7:8" x14ac:dyDescent="0.3">
      <c r="G296" s="4">
        <v>45514</v>
      </c>
      <c r="H296">
        <v>117944.36000000002</v>
      </c>
    </row>
    <row r="297" spans="7:8" x14ac:dyDescent="0.3">
      <c r="G297" s="4">
        <v>45515</v>
      </c>
      <c r="H297">
        <v>102667.59</v>
      </c>
    </row>
    <row r="298" spans="7:8" x14ac:dyDescent="0.3">
      <c r="G298" s="4">
        <v>45516</v>
      </c>
      <c r="H298">
        <v>98005.12000000001</v>
      </c>
    </row>
    <row r="299" spans="7:8" x14ac:dyDescent="0.3">
      <c r="G299" s="4">
        <v>45537</v>
      </c>
      <c r="H299">
        <v>77307.009999999995</v>
      </c>
    </row>
    <row r="300" spans="7:8" x14ac:dyDescent="0.3">
      <c r="G300" s="4">
        <v>45538</v>
      </c>
      <c r="H300">
        <v>106510.01999999999</v>
      </c>
    </row>
    <row r="301" spans="7:8" x14ac:dyDescent="0.3">
      <c r="G301" s="4">
        <v>45539</v>
      </c>
      <c r="H301">
        <v>79313.440000000002</v>
      </c>
    </row>
    <row r="302" spans="7:8" x14ac:dyDescent="0.3">
      <c r="G302" s="4">
        <v>45540</v>
      </c>
      <c r="H302">
        <v>81751.34</v>
      </c>
    </row>
    <row r="303" spans="7:8" x14ac:dyDescent="0.3">
      <c r="G303" s="4">
        <v>45541</v>
      </c>
      <c r="H303">
        <v>102634.85999999999</v>
      </c>
    </row>
    <row r="304" spans="7:8" x14ac:dyDescent="0.3">
      <c r="G304" s="4">
        <v>45542</v>
      </c>
      <c r="H304">
        <v>38353.910000000003</v>
      </c>
    </row>
    <row r="305" spans="7:8" x14ac:dyDescent="0.3">
      <c r="G305" s="4">
        <v>45543</v>
      </c>
      <c r="H305">
        <v>67187.399999999994</v>
      </c>
    </row>
    <row r="306" spans="7:8" x14ac:dyDescent="0.3">
      <c r="G306" s="4">
        <v>45544</v>
      </c>
      <c r="H306">
        <v>107293.20999999998</v>
      </c>
    </row>
    <row r="307" spans="7:8" x14ac:dyDescent="0.3">
      <c r="G307" s="4">
        <v>45545</v>
      </c>
      <c r="H307">
        <v>88008.38</v>
      </c>
    </row>
    <row r="308" spans="7:8" x14ac:dyDescent="0.3">
      <c r="G308" s="4">
        <v>45546</v>
      </c>
      <c r="H308">
        <v>146432.93</v>
      </c>
    </row>
    <row r="309" spans="7:8" x14ac:dyDescent="0.3">
      <c r="G309" s="4">
        <v>45547</v>
      </c>
      <c r="H309">
        <v>81097.98000000001</v>
      </c>
    </row>
    <row r="310" spans="7:8" x14ac:dyDescent="0.3">
      <c r="G310" s="4">
        <v>45567</v>
      </c>
      <c r="H310">
        <v>133950.54</v>
      </c>
    </row>
    <row r="311" spans="7:8" x14ac:dyDescent="0.3">
      <c r="G311" s="4">
        <v>45568</v>
      </c>
      <c r="H311">
        <v>84577.15</v>
      </c>
    </row>
    <row r="312" spans="7:8" x14ac:dyDescent="0.3">
      <c r="G312" s="4">
        <v>45569</v>
      </c>
      <c r="H312">
        <v>68475.48000000001</v>
      </c>
    </row>
    <row r="313" spans="7:8" x14ac:dyDescent="0.3">
      <c r="G313" s="4">
        <v>45570</v>
      </c>
      <c r="H313">
        <v>83031.98</v>
      </c>
    </row>
    <row r="314" spans="7:8" x14ac:dyDescent="0.3">
      <c r="G314" s="4">
        <v>45571</v>
      </c>
      <c r="H314">
        <v>128314.02</v>
      </c>
    </row>
    <row r="315" spans="7:8" x14ac:dyDescent="0.3">
      <c r="G315" s="4">
        <v>45572</v>
      </c>
      <c r="H315">
        <v>95048.560000000012</v>
      </c>
    </row>
    <row r="316" spans="7:8" x14ac:dyDescent="0.3">
      <c r="G316" s="4">
        <v>45573</v>
      </c>
      <c r="H316">
        <v>115940.36000000003</v>
      </c>
    </row>
    <row r="317" spans="7:8" x14ac:dyDescent="0.3">
      <c r="G317" s="4">
        <v>45574</v>
      </c>
      <c r="H317">
        <v>78276.76999999999</v>
      </c>
    </row>
    <row r="318" spans="7:8" x14ac:dyDescent="0.3">
      <c r="G318" s="4">
        <v>45575</v>
      </c>
      <c r="H318">
        <v>93633.49000000002</v>
      </c>
    </row>
    <row r="319" spans="7:8" x14ac:dyDescent="0.3">
      <c r="G319" s="4">
        <v>45576</v>
      </c>
      <c r="H319">
        <v>122075.64000000001</v>
      </c>
    </row>
    <row r="320" spans="7:8" x14ac:dyDescent="0.3">
      <c r="G320" s="4">
        <v>45577</v>
      </c>
      <c r="H320">
        <v>67701.22</v>
      </c>
    </row>
    <row r="321" spans="7:8" x14ac:dyDescent="0.3">
      <c r="G321" s="4">
        <v>45598</v>
      </c>
      <c r="H321">
        <v>115776.58999999998</v>
      </c>
    </row>
    <row r="322" spans="7:8" x14ac:dyDescent="0.3">
      <c r="G322" s="4">
        <v>45599</v>
      </c>
      <c r="H322">
        <v>53349.929999999986</v>
      </c>
    </row>
    <row r="323" spans="7:8" x14ac:dyDescent="0.3">
      <c r="G323" s="4">
        <v>45600</v>
      </c>
      <c r="H323">
        <v>64949.94</v>
      </c>
    </row>
    <row r="324" spans="7:8" x14ac:dyDescent="0.3">
      <c r="G324" s="4">
        <v>45601</v>
      </c>
      <c r="H324">
        <v>125212.32999999999</v>
      </c>
    </row>
    <row r="325" spans="7:8" x14ac:dyDescent="0.3">
      <c r="G325" s="4">
        <v>45602</v>
      </c>
      <c r="H325">
        <v>50784.959999999999</v>
      </c>
    </row>
    <row r="326" spans="7:8" x14ac:dyDescent="0.3">
      <c r="G326" s="4">
        <v>45603</v>
      </c>
      <c r="H326">
        <v>59109.520000000011</v>
      </c>
    </row>
    <row r="327" spans="7:8" x14ac:dyDescent="0.3">
      <c r="G327" s="4">
        <v>45604</v>
      </c>
      <c r="H327">
        <v>97448.28</v>
      </c>
    </row>
    <row r="328" spans="7:8" x14ac:dyDescent="0.3">
      <c r="G328" s="4">
        <v>45605</v>
      </c>
      <c r="H328">
        <v>97594.319999999992</v>
      </c>
    </row>
    <row r="329" spans="7:8" x14ac:dyDescent="0.3">
      <c r="G329" s="4">
        <v>45606</v>
      </c>
      <c r="H329">
        <v>69082.649999999994</v>
      </c>
    </row>
    <row r="330" spans="7:8" x14ac:dyDescent="0.3">
      <c r="G330" s="4">
        <v>45607</v>
      </c>
      <c r="H330">
        <v>56601.159999999989</v>
      </c>
    </row>
    <row r="331" spans="7:8" x14ac:dyDescent="0.3">
      <c r="G331" s="4">
        <v>45608</v>
      </c>
      <c r="H331">
        <v>56190.439999999981</v>
      </c>
    </row>
    <row r="332" spans="7:8" x14ac:dyDescent="0.3">
      <c r="G332" s="4">
        <v>45628</v>
      </c>
      <c r="H332">
        <v>86325.06</v>
      </c>
    </row>
    <row r="333" spans="7:8" x14ac:dyDescent="0.3">
      <c r="G333" s="4">
        <v>45629</v>
      </c>
      <c r="H333">
        <v>99080.03</v>
      </c>
    </row>
    <row r="334" spans="7:8" x14ac:dyDescent="0.3">
      <c r="G334" s="4">
        <v>45630</v>
      </c>
      <c r="H334">
        <v>85685.39</v>
      </c>
    </row>
    <row r="335" spans="7:8" x14ac:dyDescent="0.3">
      <c r="G335" s="4">
        <v>45631</v>
      </c>
      <c r="H335">
        <v>99378.390000000029</v>
      </c>
    </row>
    <row r="336" spans="7:8" x14ac:dyDescent="0.3">
      <c r="G336" s="4">
        <v>45632</v>
      </c>
      <c r="H336">
        <v>102464.60999999996</v>
      </c>
    </row>
    <row r="337" spans="7:8" x14ac:dyDescent="0.3">
      <c r="G337" s="4">
        <v>45633</v>
      </c>
      <c r="H337">
        <v>82876.380000000019</v>
      </c>
    </row>
    <row r="338" spans="7:8" x14ac:dyDescent="0.3">
      <c r="G338" s="4">
        <v>45634</v>
      </c>
      <c r="H338">
        <v>114483.37999999999</v>
      </c>
    </row>
    <row r="339" spans="7:8" x14ac:dyDescent="0.3">
      <c r="G339" s="4">
        <v>45635</v>
      </c>
      <c r="H339">
        <v>60803.410000000011</v>
      </c>
    </row>
    <row r="340" spans="7:8" x14ac:dyDescent="0.3">
      <c r="G340" s="4">
        <v>45636</v>
      </c>
      <c r="H340">
        <v>99107.76</v>
      </c>
    </row>
    <row r="341" spans="7:8" x14ac:dyDescent="0.3">
      <c r="G341" s="4">
        <v>45637</v>
      </c>
      <c r="H341">
        <v>136043.70000000001</v>
      </c>
    </row>
    <row r="342" spans="7:8" x14ac:dyDescent="0.3">
      <c r="G342" s="4">
        <v>45638</v>
      </c>
      <c r="H342">
        <v>84244.049999999988</v>
      </c>
    </row>
    <row r="343" spans="7:8" x14ac:dyDescent="0.3">
      <c r="G343" s="4">
        <v>45658</v>
      </c>
      <c r="H343">
        <v>149633.78</v>
      </c>
    </row>
    <row r="344" spans="7:8" x14ac:dyDescent="0.3">
      <c r="G344" s="3" t="s">
        <v>264</v>
      </c>
      <c r="H344">
        <v>30141104.760000005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5472-A3EF-40C1-AD78-115791394DFB}">
  <dimension ref="A1:U9264"/>
  <sheetViews>
    <sheetView topLeftCell="A2" workbookViewId="0">
      <selection activeCell="C9" sqref="C9"/>
    </sheetView>
  </sheetViews>
  <sheetFormatPr defaultRowHeight="14.4" x14ac:dyDescent="0.3"/>
  <cols>
    <col min="1" max="1" width="10.33203125" bestFit="1" customWidth="1"/>
    <col min="2" max="2" width="14.109375" customWidth="1"/>
    <col min="3" max="3" width="16.33203125" customWidth="1"/>
    <col min="4" max="4" width="18.33203125" customWidth="1"/>
    <col min="5" max="5" width="11.77734375" customWidth="1"/>
    <col min="6" max="6" width="24.21875" customWidth="1"/>
    <col min="7" max="7" width="22.44140625" customWidth="1"/>
    <col min="8" max="8" width="22.77734375" customWidth="1"/>
    <col min="9" max="9" width="19.33203125" customWidth="1"/>
    <col min="10" max="10" width="14.44140625" customWidth="1"/>
    <col min="11" max="11" width="15.77734375" customWidth="1"/>
    <col min="12" max="12" width="14.33203125" customWidth="1"/>
    <col min="13" max="13" width="18.77734375" customWidth="1"/>
    <col min="17" max="17" width="11.5546875" customWidth="1"/>
    <col min="18" max="18" width="16.77734375" customWidth="1"/>
    <col min="19" max="19" width="18.5546875" customWidth="1"/>
    <col min="20" max="20" width="12.21875" customWidth="1"/>
    <col min="21" max="21" width="14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266</v>
      </c>
    </row>
    <row r="2" spans="1:21" x14ac:dyDescent="0.3">
      <c r="A2" s="1">
        <v>45292</v>
      </c>
      <c r="B2">
        <v>11</v>
      </c>
      <c r="C2" t="s">
        <v>13</v>
      </c>
      <c r="D2" t="s">
        <v>14</v>
      </c>
      <c r="E2" t="s">
        <v>15</v>
      </c>
      <c r="F2" t="s">
        <v>16</v>
      </c>
      <c r="G2">
        <v>4.5</v>
      </c>
      <c r="H2">
        <v>10.59</v>
      </c>
      <c r="I2">
        <v>12.48</v>
      </c>
      <c r="J2">
        <v>361</v>
      </c>
      <c r="K2" t="b">
        <v>0</v>
      </c>
      <c r="L2" t="b">
        <v>0</v>
      </c>
      <c r="M2" t="s">
        <v>17</v>
      </c>
      <c r="N2">
        <f t="shared" ref="N2:N65" si="0">I2*J2</f>
        <v>4505.28</v>
      </c>
      <c r="O2">
        <f t="shared" ref="O2:O65" si="1">G2*J2</f>
        <v>1624.5</v>
      </c>
      <c r="P2">
        <f t="shared" ref="P2:P65" si="2">N2-O2</f>
        <v>2880.7799999999997</v>
      </c>
      <c r="Q2">
        <f>SUM(N2)</f>
        <v>4505.28</v>
      </c>
      <c r="R2">
        <f>AVERAGE(I2)</f>
        <v>12.48</v>
      </c>
      <c r="S2">
        <f>SUM(J2)</f>
        <v>361</v>
      </c>
      <c r="T2">
        <f>SUM(P2)</f>
        <v>2880.7799999999997</v>
      </c>
      <c r="U2">
        <f t="shared" ref="U2:U65" si="3">IF(ISNUMBER(A2),A2,"")</f>
        <v>45292</v>
      </c>
    </row>
    <row r="3" spans="1:21" x14ac:dyDescent="0.3">
      <c r="A3" s="1">
        <v>45292</v>
      </c>
      <c r="B3">
        <v>7</v>
      </c>
      <c r="C3" t="s">
        <v>18</v>
      </c>
      <c r="D3" t="s">
        <v>19</v>
      </c>
      <c r="E3" t="s">
        <v>20</v>
      </c>
      <c r="F3" t="s">
        <v>21</v>
      </c>
      <c r="G3">
        <v>9</v>
      </c>
      <c r="H3">
        <v>26.64</v>
      </c>
      <c r="I3">
        <v>60.46</v>
      </c>
      <c r="J3">
        <v>105</v>
      </c>
      <c r="K3" t="b">
        <v>0</v>
      </c>
      <c r="L3" t="b">
        <v>0</v>
      </c>
      <c r="M3" t="s">
        <v>17</v>
      </c>
      <c r="N3">
        <f t="shared" si="0"/>
        <v>6348.3</v>
      </c>
      <c r="O3">
        <f t="shared" si="1"/>
        <v>945</v>
      </c>
      <c r="P3">
        <f t="shared" si="2"/>
        <v>5403.3</v>
      </c>
      <c r="Q3">
        <f t="shared" ref="Q3:Q66" si="4">SUM(N3)</f>
        <v>6348.3</v>
      </c>
      <c r="R3">
        <f t="shared" ref="R3:R66" si="5">AVERAGE(I3)</f>
        <v>60.46</v>
      </c>
      <c r="S3">
        <f t="shared" ref="S3:S66" si="6">SUM(J3)</f>
        <v>105</v>
      </c>
      <c r="T3">
        <f t="shared" ref="T3:T66" si="7">SUM(P3)</f>
        <v>5403.3</v>
      </c>
      <c r="U3">
        <f t="shared" si="3"/>
        <v>45292</v>
      </c>
    </row>
    <row r="4" spans="1:21" x14ac:dyDescent="0.3">
      <c r="A4" s="1">
        <v>45292</v>
      </c>
      <c r="B4">
        <v>23</v>
      </c>
      <c r="C4" t="s">
        <v>22</v>
      </c>
      <c r="D4" t="s">
        <v>23</v>
      </c>
      <c r="E4" t="s">
        <v>20</v>
      </c>
      <c r="F4" t="s">
        <v>24</v>
      </c>
      <c r="G4">
        <v>9</v>
      </c>
      <c r="H4">
        <v>49.42</v>
      </c>
      <c r="I4">
        <v>80.150000000000006</v>
      </c>
      <c r="J4">
        <v>36</v>
      </c>
      <c r="K4" t="b">
        <v>0</v>
      </c>
      <c r="L4" t="b">
        <v>0</v>
      </c>
      <c r="M4" t="s">
        <v>25</v>
      </c>
      <c r="N4">
        <f t="shared" si="0"/>
        <v>2885.4</v>
      </c>
      <c r="O4">
        <f t="shared" si="1"/>
        <v>324</v>
      </c>
      <c r="P4">
        <f t="shared" si="2"/>
        <v>2561.4</v>
      </c>
      <c r="Q4">
        <f t="shared" si="4"/>
        <v>2885.4</v>
      </c>
      <c r="R4">
        <f t="shared" si="5"/>
        <v>80.150000000000006</v>
      </c>
      <c r="S4">
        <f t="shared" si="6"/>
        <v>36</v>
      </c>
      <c r="T4">
        <f t="shared" si="7"/>
        <v>2561.4</v>
      </c>
      <c r="U4">
        <f t="shared" si="3"/>
        <v>45292</v>
      </c>
    </row>
    <row r="5" spans="1:21" x14ac:dyDescent="0.3">
      <c r="A5" s="1">
        <v>45292</v>
      </c>
      <c r="B5">
        <v>22</v>
      </c>
      <c r="C5" t="s">
        <v>13</v>
      </c>
      <c r="D5" t="s">
        <v>26</v>
      </c>
      <c r="E5" t="s">
        <v>20</v>
      </c>
      <c r="F5" t="s">
        <v>27</v>
      </c>
      <c r="G5">
        <v>0.8</v>
      </c>
      <c r="H5">
        <v>2.04</v>
      </c>
      <c r="I5">
        <v>2.48</v>
      </c>
      <c r="J5">
        <v>503</v>
      </c>
      <c r="K5" t="b">
        <v>0</v>
      </c>
      <c r="L5" t="b">
        <v>0</v>
      </c>
      <c r="M5" t="s">
        <v>17</v>
      </c>
      <c r="N5">
        <f t="shared" si="0"/>
        <v>1247.44</v>
      </c>
      <c r="O5">
        <f t="shared" si="1"/>
        <v>402.40000000000003</v>
      </c>
      <c r="P5">
        <f t="shared" si="2"/>
        <v>845.04</v>
      </c>
      <c r="Q5">
        <f t="shared" si="4"/>
        <v>1247.44</v>
      </c>
      <c r="R5">
        <f t="shared" si="5"/>
        <v>2.48</v>
      </c>
      <c r="S5">
        <f t="shared" si="6"/>
        <v>503</v>
      </c>
      <c r="T5">
        <f t="shared" si="7"/>
        <v>845.04</v>
      </c>
      <c r="U5">
        <f t="shared" si="3"/>
        <v>45292</v>
      </c>
    </row>
    <row r="6" spans="1:21" x14ac:dyDescent="0.3">
      <c r="A6" s="1">
        <v>45292</v>
      </c>
      <c r="B6">
        <v>32</v>
      </c>
      <c r="C6" t="s">
        <v>22</v>
      </c>
      <c r="D6" t="s">
        <v>19</v>
      </c>
      <c r="E6" t="s">
        <v>15</v>
      </c>
      <c r="F6" t="s">
        <v>21</v>
      </c>
      <c r="G6">
        <v>9</v>
      </c>
      <c r="H6">
        <v>40.299999999999997</v>
      </c>
      <c r="I6">
        <v>55.54</v>
      </c>
      <c r="J6">
        <v>262</v>
      </c>
      <c r="K6" t="b">
        <v>0</v>
      </c>
      <c r="L6" t="b">
        <v>0</v>
      </c>
      <c r="M6" t="s">
        <v>25</v>
      </c>
      <c r="N6">
        <f t="shared" si="0"/>
        <v>14551.48</v>
      </c>
      <c r="O6">
        <f t="shared" si="1"/>
        <v>2358</v>
      </c>
      <c r="P6">
        <f t="shared" si="2"/>
        <v>12193.48</v>
      </c>
      <c r="Q6">
        <f t="shared" si="4"/>
        <v>14551.48</v>
      </c>
      <c r="R6">
        <f t="shared" si="5"/>
        <v>55.54</v>
      </c>
      <c r="S6">
        <f t="shared" si="6"/>
        <v>262</v>
      </c>
      <c r="T6">
        <f t="shared" si="7"/>
        <v>12193.48</v>
      </c>
      <c r="U6">
        <f t="shared" si="3"/>
        <v>45292</v>
      </c>
    </row>
    <row r="7" spans="1:21" x14ac:dyDescent="0.3">
      <c r="A7" s="1">
        <v>45292</v>
      </c>
      <c r="B7">
        <v>1</v>
      </c>
      <c r="C7" t="s">
        <v>13</v>
      </c>
      <c r="D7" t="s">
        <v>28</v>
      </c>
      <c r="E7" t="s">
        <v>15</v>
      </c>
      <c r="F7" t="s">
        <v>29</v>
      </c>
      <c r="G7">
        <v>2</v>
      </c>
      <c r="H7">
        <v>4.8</v>
      </c>
      <c r="I7">
        <v>6.72</v>
      </c>
      <c r="J7">
        <v>409</v>
      </c>
      <c r="K7" t="b">
        <v>0</v>
      </c>
      <c r="L7" t="b">
        <v>0</v>
      </c>
      <c r="M7" t="s">
        <v>17</v>
      </c>
      <c r="N7">
        <f t="shared" si="0"/>
        <v>2748.48</v>
      </c>
      <c r="O7">
        <f t="shared" si="1"/>
        <v>818</v>
      </c>
      <c r="P7">
        <f t="shared" si="2"/>
        <v>1930.48</v>
      </c>
      <c r="Q7">
        <f t="shared" si="4"/>
        <v>2748.48</v>
      </c>
      <c r="R7">
        <f t="shared" si="5"/>
        <v>6.72</v>
      </c>
      <c r="S7">
        <f t="shared" si="6"/>
        <v>409</v>
      </c>
      <c r="T7">
        <f t="shared" si="7"/>
        <v>1930.48</v>
      </c>
      <c r="U7">
        <f t="shared" si="3"/>
        <v>45292</v>
      </c>
    </row>
    <row r="8" spans="1:21" x14ac:dyDescent="0.3">
      <c r="A8" s="1">
        <v>45292</v>
      </c>
      <c r="B8">
        <v>41</v>
      </c>
      <c r="C8" t="s">
        <v>30</v>
      </c>
      <c r="D8" t="s">
        <v>19</v>
      </c>
      <c r="E8" t="s">
        <v>20</v>
      </c>
      <c r="F8" t="s">
        <v>21</v>
      </c>
      <c r="G8">
        <v>9</v>
      </c>
      <c r="H8">
        <v>31.79</v>
      </c>
      <c r="I8">
        <v>49.14</v>
      </c>
      <c r="J8">
        <v>76</v>
      </c>
      <c r="K8" t="b">
        <v>0</v>
      </c>
      <c r="L8" t="b">
        <v>0</v>
      </c>
      <c r="M8" t="s">
        <v>31</v>
      </c>
      <c r="N8">
        <f t="shared" si="0"/>
        <v>3734.64</v>
      </c>
      <c r="O8">
        <f t="shared" si="1"/>
        <v>684</v>
      </c>
      <c r="P8">
        <f t="shared" si="2"/>
        <v>3050.64</v>
      </c>
      <c r="Q8">
        <f t="shared" si="4"/>
        <v>3734.64</v>
      </c>
      <c r="R8">
        <f t="shared" si="5"/>
        <v>49.14</v>
      </c>
      <c r="S8">
        <f t="shared" si="6"/>
        <v>76</v>
      </c>
      <c r="T8">
        <f t="shared" si="7"/>
        <v>3050.64</v>
      </c>
      <c r="U8">
        <f t="shared" si="3"/>
        <v>45292</v>
      </c>
    </row>
    <row r="9" spans="1:21" x14ac:dyDescent="0.3">
      <c r="A9" s="1">
        <v>45292</v>
      </c>
      <c r="B9">
        <v>29</v>
      </c>
      <c r="C9" t="s">
        <v>13</v>
      </c>
      <c r="D9" t="s">
        <v>32</v>
      </c>
      <c r="E9" t="s">
        <v>20</v>
      </c>
      <c r="F9" t="s">
        <v>33</v>
      </c>
      <c r="G9">
        <v>5</v>
      </c>
      <c r="H9">
        <v>11.05</v>
      </c>
      <c r="I9">
        <v>16.899999999999999</v>
      </c>
      <c r="J9">
        <v>236</v>
      </c>
      <c r="K9" t="b">
        <v>0</v>
      </c>
      <c r="L9" t="b">
        <v>0</v>
      </c>
      <c r="M9" t="s">
        <v>31</v>
      </c>
      <c r="N9">
        <f t="shared" si="0"/>
        <v>3988.3999999999996</v>
      </c>
      <c r="O9">
        <f t="shared" si="1"/>
        <v>1180</v>
      </c>
      <c r="P9">
        <f t="shared" si="2"/>
        <v>2808.3999999999996</v>
      </c>
      <c r="Q9">
        <f t="shared" si="4"/>
        <v>3988.3999999999996</v>
      </c>
      <c r="R9">
        <f t="shared" si="5"/>
        <v>16.899999999999999</v>
      </c>
      <c r="S9">
        <f t="shared" si="6"/>
        <v>236</v>
      </c>
      <c r="T9">
        <f t="shared" si="7"/>
        <v>2808.3999999999996</v>
      </c>
      <c r="U9">
        <f t="shared" si="3"/>
        <v>45292</v>
      </c>
    </row>
    <row r="10" spans="1:21" x14ac:dyDescent="0.3">
      <c r="A10" s="1">
        <v>45292</v>
      </c>
      <c r="B10">
        <v>2</v>
      </c>
      <c r="C10" t="s">
        <v>13</v>
      </c>
      <c r="D10" t="s">
        <v>34</v>
      </c>
      <c r="E10" t="s">
        <v>20</v>
      </c>
      <c r="F10" t="s">
        <v>35</v>
      </c>
      <c r="G10">
        <v>7</v>
      </c>
      <c r="H10">
        <v>17.579999999999998</v>
      </c>
      <c r="I10">
        <v>27.2</v>
      </c>
      <c r="J10">
        <v>176</v>
      </c>
      <c r="K10" t="b">
        <v>0</v>
      </c>
      <c r="L10" t="b">
        <v>0</v>
      </c>
      <c r="M10" t="s">
        <v>31</v>
      </c>
      <c r="N10">
        <f t="shared" si="0"/>
        <v>4787.2</v>
      </c>
      <c r="O10">
        <f t="shared" si="1"/>
        <v>1232</v>
      </c>
      <c r="P10">
        <f t="shared" si="2"/>
        <v>3555.2</v>
      </c>
      <c r="Q10">
        <f t="shared" si="4"/>
        <v>4787.2</v>
      </c>
      <c r="R10">
        <f t="shared" si="5"/>
        <v>27.2</v>
      </c>
      <c r="S10">
        <f t="shared" si="6"/>
        <v>176</v>
      </c>
      <c r="T10">
        <f t="shared" si="7"/>
        <v>3555.2</v>
      </c>
      <c r="U10">
        <f t="shared" si="3"/>
        <v>45292</v>
      </c>
    </row>
    <row r="11" spans="1:21" x14ac:dyDescent="0.3">
      <c r="A11" s="1">
        <v>45292</v>
      </c>
      <c r="B11">
        <v>3</v>
      </c>
      <c r="C11" t="s">
        <v>30</v>
      </c>
      <c r="D11" t="s">
        <v>19</v>
      </c>
      <c r="E11" t="s">
        <v>15</v>
      </c>
      <c r="F11" t="s">
        <v>21</v>
      </c>
      <c r="G11">
        <v>9</v>
      </c>
      <c r="H11">
        <v>34.64</v>
      </c>
      <c r="I11">
        <v>36.950000000000003</v>
      </c>
      <c r="J11">
        <v>237</v>
      </c>
      <c r="K11" t="b">
        <v>0</v>
      </c>
      <c r="L11" t="b">
        <v>0</v>
      </c>
      <c r="M11" t="s">
        <v>25</v>
      </c>
      <c r="N11">
        <f t="shared" si="0"/>
        <v>8757.1500000000015</v>
      </c>
      <c r="O11">
        <f t="shared" si="1"/>
        <v>2133</v>
      </c>
      <c r="P11">
        <f t="shared" si="2"/>
        <v>6624.1500000000015</v>
      </c>
      <c r="Q11">
        <f t="shared" si="4"/>
        <v>8757.1500000000015</v>
      </c>
      <c r="R11">
        <f t="shared" si="5"/>
        <v>36.950000000000003</v>
      </c>
      <c r="S11">
        <f t="shared" si="6"/>
        <v>237</v>
      </c>
      <c r="T11">
        <f t="shared" si="7"/>
        <v>6624.1500000000015</v>
      </c>
      <c r="U11">
        <f t="shared" si="3"/>
        <v>45292</v>
      </c>
    </row>
    <row r="12" spans="1:21" x14ac:dyDescent="0.3">
      <c r="A12" s="1">
        <v>45292</v>
      </c>
      <c r="B12">
        <v>1</v>
      </c>
      <c r="C12" t="s">
        <v>13</v>
      </c>
      <c r="D12" t="s">
        <v>36</v>
      </c>
      <c r="E12" t="s">
        <v>37</v>
      </c>
      <c r="F12" t="s">
        <v>38</v>
      </c>
      <c r="G12">
        <v>2.8</v>
      </c>
      <c r="H12">
        <v>5.0999999999999996</v>
      </c>
      <c r="I12">
        <v>9.7100000000000009</v>
      </c>
      <c r="J12">
        <v>347</v>
      </c>
      <c r="K12" t="b">
        <v>0</v>
      </c>
      <c r="L12" t="b">
        <v>0</v>
      </c>
      <c r="M12" t="s">
        <v>25</v>
      </c>
      <c r="N12">
        <f t="shared" si="0"/>
        <v>3369.3700000000003</v>
      </c>
      <c r="O12">
        <f t="shared" si="1"/>
        <v>971.59999999999991</v>
      </c>
      <c r="P12">
        <f t="shared" si="2"/>
        <v>2397.7700000000004</v>
      </c>
      <c r="Q12">
        <f t="shared" si="4"/>
        <v>3369.3700000000003</v>
      </c>
      <c r="R12">
        <f t="shared" si="5"/>
        <v>9.7100000000000009</v>
      </c>
      <c r="S12">
        <f t="shared" si="6"/>
        <v>347</v>
      </c>
      <c r="T12">
        <f t="shared" si="7"/>
        <v>2397.7700000000004</v>
      </c>
      <c r="U12">
        <f t="shared" si="3"/>
        <v>45292</v>
      </c>
    </row>
    <row r="13" spans="1:21" x14ac:dyDescent="0.3">
      <c r="A13" s="1">
        <v>45292</v>
      </c>
      <c r="B13">
        <v>46</v>
      </c>
      <c r="C13" t="s">
        <v>18</v>
      </c>
      <c r="D13" t="s">
        <v>39</v>
      </c>
      <c r="E13" t="s">
        <v>15</v>
      </c>
      <c r="F13" t="s">
        <v>40</v>
      </c>
      <c r="G13">
        <v>8</v>
      </c>
      <c r="H13">
        <v>28.2</v>
      </c>
      <c r="I13">
        <v>39.31</v>
      </c>
      <c r="J13">
        <v>270</v>
      </c>
      <c r="K13" t="b">
        <v>0</v>
      </c>
      <c r="L13" t="b">
        <v>0</v>
      </c>
      <c r="M13" t="s">
        <v>31</v>
      </c>
      <c r="N13">
        <f t="shared" si="0"/>
        <v>10613.7</v>
      </c>
      <c r="O13">
        <f t="shared" si="1"/>
        <v>2160</v>
      </c>
      <c r="P13">
        <f t="shared" si="2"/>
        <v>8453.7000000000007</v>
      </c>
      <c r="Q13">
        <f t="shared" si="4"/>
        <v>10613.7</v>
      </c>
      <c r="R13">
        <f t="shared" si="5"/>
        <v>39.31</v>
      </c>
      <c r="S13">
        <f t="shared" si="6"/>
        <v>270</v>
      </c>
      <c r="T13">
        <f t="shared" si="7"/>
        <v>8453.7000000000007</v>
      </c>
      <c r="U13">
        <f t="shared" si="3"/>
        <v>45292</v>
      </c>
    </row>
    <row r="14" spans="1:21" x14ac:dyDescent="0.3">
      <c r="A14" s="1">
        <v>45292</v>
      </c>
      <c r="B14">
        <v>17</v>
      </c>
      <c r="C14" t="s">
        <v>13</v>
      </c>
      <c r="D14" t="s">
        <v>28</v>
      </c>
      <c r="E14" t="s">
        <v>20</v>
      </c>
      <c r="F14" t="s">
        <v>29</v>
      </c>
      <c r="G14">
        <v>2</v>
      </c>
      <c r="H14">
        <v>5.39</v>
      </c>
      <c r="I14">
        <v>5.36</v>
      </c>
      <c r="J14">
        <v>278</v>
      </c>
      <c r="K14" t="b">
        <v>0</v>
      </c>
      <c r="L14" t="b">
        <v>0</v>
      </c>
      <c r="M14" t="s">
        <v>31</v>
      </c>
      <c r="N14">
        <f t="shared" si="0"/>
        <v>1490.0800000000002</v>
      </c>
      <c r="O14">
        <f t="shared" si="1"/>
        <v>556</v>
      </c>
      <c r="P14">
        <f t="shared" si="2"/>
        <v>934.08000000000015</v>
      </c>
      <c r="Q14">
        <f t="shared" si="4"/>
        <v>1490.0800000000002</v>
      </c>
      <c r="R14">
        <f t="shared" si="5"/>
        <v>5.36</v>
      </c>
      <c r="S14">
        <f t="shared" si="6"/>
        <v>278</v>
      </c>
      <c r="T14">
        <f t="shared" si="7"/>
        <v>934.08000000000015</v>
      </c>
      <c r="U14">
        <f t="shared" si="3"/>
        <v>45292</v>
      </c>
    </row>
    <row r="15" spans="1:21" x14ac:dyDescent="0.3">
      <c r="A15" s="1">
        <v>45292</v>
      </c>
      <c r="B15">
        <v>2</v>
      </c>
      <c r="C15" t="s">
        <v>13</v>
      </c>
      <c r="D15" t="s">
        <v>26</v>
      </c>
      <c r="E15" t="s">
        <v>20</v>
      </c>
      <c r="F15" t="s">
        <v>27</v>
      </c>
      <c r="G15">
        <v>0.8</v>
      </c>
      <c r="H15">
        <v>1.9</v>
      </c>
      <c r="I15">
        <v>1.81</v>
      </c>
      <c r="J15">
        <v>847</v>
      </c>
      <c r="K15" t="b">
        <v>1</v>
      </c>
      <c r="L15" t="b">
        <v>0</v>
      </c>
      <c r="M15" t="s">
        <v>17</v>
      </c>
      <c r="N15">
        <f t="shared" si="0"/>
        <v>1533.07</v>
      </c>
      <c r="O15">
        <f t="shared" si="1"/>
        <v>677.6</v>
      </c>
      <c r="P15">
        <f t="shared" si="2"/>
        <v>855.46999999999991</v>
      </c>
      <c r="Q15">
        <f t="shared" si="4"/>
        <v>1533.07</v>
      </c>
      <c r="R15">
        <f t="shared" si="5"/>
        <v>1.81</v>
      </c>
      <c r="S15">
        <f t="shared" si="6"/>
        <v>847</v>
      </c>
      <c r="T15">
        <f t="shared" si="7"/>
        <v>855.46999999999991</v>
      </c>
      <c r="U15">
        <f t="shared" si="3"/>
        <v>45292</v>
      </c>
    </row>
    <row r="16" spans="1:21" x14ac:dyDescent="0.3">
      <c r="A16" s="1">
        <v>45292</v>
      </c>
      <c r="B16">
        <v>29</v>
      </c>
      <c r="C16" t="s">
        <v>13</v>
      </c>
      <c r="D16" t="s">
        <v>41</v>
      </c>
      <c r="E16" t="s">
        <v>20</v>
      </c>
      <c r="F16" t="s">
        <v>42</v>
      </c>
      <c r="G16">
        <v>4</v>
      </c>
      <c r="H16">
        <v>9.19</v>
      </c>
      <c r="I16">
        <v>12.15</v>
      </c>
      <c r="J16">
        <v>344</v>
      </c>
      <c r="K16" t="b">
        <v>0</v>
      </c>
      <c r="L16" t="b">
        <v>0</v>
      </c>
      <c r="M16" t="s">
        <v>31</v>
      </c>
      <c r="N16">
        <f t="shared" si="0"/>
        <v>4179.6000000000004</v>
      </c>
      <c r="O16">
        <f t="shared" si="1"/>
        <v>1376</v>
      </c>
      <c r="P16">
        <f t="shared" si="2"/>
        <v>2803.6000000000004</v>
      </c>
      <c r="Q16">
        <f t="shared" si="4"/>
        <v>4179.6000000000004</v>
      </c>
      <c r="R16">
        <f t="shared" si="5"/>
        <v>12.15</v>
      </c>
      <c r="S16">
        <f t="shared" si="6"/>
        <v>344</v>
      </c>
      <c r="T16">
        <f t="shared" si="7"/>
        <v>2803.6000000000004</v>
      </c>
      <c r="U16">
        <f t="shared" si="3"/>
        <v>45292</v>
      </c>
    </row>
    <row r="17" spans="1:21" x14ac:dyDescent="0.3">
      <c r="A17" s="1">
        <v>45292</v>
      </c>
      <c r="B17">
        <v>30</v>
      </c>
      <c r="C17" t="s">
        <v>30</v>
      </c>
      <c r="D17" t="s">
        <v>43</v>
      </c>
      <c r="E17" t="s">
        <v>20</v>
      </c>
      <c r="F17" t="s">
        <v>44</v>
      </c>
      <c r="G17">
        <v>0.9</v>
      </c>
      <c r="H17">
        <v>3.23</v>
      </c>
      <c r="I17">
        <v>3.54</v>
      </c>
      <c r="J17">
        <v>412</v>
      </c>
      <c r="K17" t="b">
        <v>0</v>
      </c>
      <c r="L17" t="b">
        <v>0</v>
      </c>
      <c r="M17" t="s">
        <v>31</v>
      </c>
      <c r="N17">
        <f t="shared" si="0"/>
        <v>1458.48</v>
      </c>
      <c r="O17">
        <f t="shared" si="1"/>
        <v>370.8</v>
      </c>
      <c r="P17">
        <f t="shared" si="2"/>
        <v>1087.68</v>
      </c>
      <c r="Q17">
        <f t="shared" si="4"/>
        <v>1458.48</v>
      </c>
      <c r="R17">
        <f t="shared" si="5"/>
        <v>3.54</v>
      </c>
      <c r="S17">
        <f t="shared" si="6"/>
        <v>412</v>
      </c>
      <c r="T17">
        <f t="shared" si="7"/>
        <v>1087.68</v>
      </c>
      <c r="U17">
        <f t="shared" si="3"/>
        <v>45292</v>
      </c>
    </row>
    <row r="18" spans="1:21" x14ac:dyDescent="0.3">
      <c r="A18" s="1">
        <v>45292</v>
      </c>
      <c r="B18">
        <v>3</v>
      </c>
      <c r="C18" t="s">
        <v>30</v>
      </c>
      <c r="D18" t="s">
        <v>45</v>
      </c>
      <c r="E18" t="s">
        <v>15</v>
      </c>
      <c r="F18" t="s">
        <v>46</v>
      </c>
      <c r="G18">
        <v>1.2</v>
      </c>
      <c r="H18">
        <v>4.8899999999999997</v>
      </c>
      <c r="I18">
        <v>5.14</v>
      </c>
      <c r="J18">
        <v>714</v>
      </c>
      <c r="K18" t="b">
        <v>0</v>
      </c>
      <c r="L18" t="b">
        <v>0</v>
      </c>
      <c r="M18" t="s">
        <v>17</v>
      </c>
      <c r="N18">
        <f t="shared" si="0"/>
        <v>3669.9599999999996</v>
      </c>
      <c r="O18">
        <f t="shared" si="1"/>
        <v>856.8</v>
      </c>
      <c r="P18">
        <f t="shared" si="2"/>
        <v>2813.16</v>
      </c>
      <c r="Q18">
        <f t="shared" si="4"/>
        <v>3669.9599999999996</v>
      </c>
      <c r="R18">
        <f t="shared" si="5"/>
        <v>5.14</v>
      </c>
      <c r="S18">
        <f t="shared" si="6"/>
        <v>714</v>
      </c>
      <c r="T18">
        <f t="shared" si="7"/>
        <v>2813.16</v>
      </c>
      <c r="U18">
        <f t="shared" si="3"/>
        <v>45292</v>
      </c>
    </row>
    <row r="19" spans="1:21" x14ac:dyDescent="0.3">
      <c r="A19" s="1">
        <v>45292</v>
      </c>
      <c r="B19">
        <v>30</v>
      </c>
      <c r="C19" t="s">
        <v>30</v>
      </c>
      <c r="D19" t="s">
        <v>45</v>
      </c>
      <c r="E19" t="s">
        <v>37</v>
      </c>
      <c r="F19" t="s">
        <v>46</v>
      </c>
      <c r="G19">
        <v>1.2</v>
      </c>
      <c r="H19">
        <v>4.67</v>
      </c>
      <c r="I19">
        <v>3.45</v>
      </c>
      <c r="J19">
        <v>649</v>
      </c>
      <c r="K19" t="b">
        <v>1</v>
      </c>
      <c r="L19" t="b">
        <v>0</v>
      </c>
      <c r="M19" t="s">
        <v>17</v>
      </c>
      <c r="N19">
        <f t="shared" si="0"/>
        <v>2239.0500000000002</v>
      </c>
      <c r="O19">
        <f t="shared" si="1"/>
        <v>778.8</v>
      </c>
      <c r="P19">
        <f t="shared" si="2"/>
        <v>1460.2500000000002</v>
      </c>
      <c r="Q19">
        <f t="shared" si="4"/>
        <v>2239.0500000000002</v>
      </c>
      <c r="R19">
        <f t="shared" si="5"/>
        <v>3.45</v>
      </c>
      <c r="S19">
        <f t="shared" si="6"/>
        <v>649</v>
      </c>
      <c r="T19">
        <f t="shared" si="7"/>
        <v>1460.2500000000002</v>
      </c>
      <c r="U19">
        <f t="shared" si="3"/>
        <v>45292</v>
      </c>
    </row>
    <row r="20" spans="1:21" x14ac:dyDescent="0.3">
      <c r="A20" s="1">
        <v>45292</v>
      </c>
      <c r="B20">
        <v>40</v>
      </c>
      <c r="C20" t="s">
        <v>13</v>
      </c>
      <c r="D20" t="s">
        <v>36</v>
      </c>
      <c r="E20" t="s">
        <v>37</v>
      </c>
      <c r="F20" t="s">
        <v>38</v>
      </c>
      <c r="G20">
        <v>2.8</v>
      </c>
      <c r="H20">
        <v>5.44</v>
      </c>
      <c r="I20">
        <v>8.18</v>
      </c>
      <c r="J20">
        <v>625</v>
      </c>
      <c r="K20" t="b">
        <v>0</v>
      </c>
      <c r="L20" t="b">
        <v>0</v>
      </c>
      <c r="M20" t="s">
        <v>17</v>
      </c>
      <c r="N20">
        <f t="shared" si="0"/>
        <v>5112.5</v>
      </c>
      <c r="O20">
        <f t="shared" si="1"/>
        <v>1750</v>
      </c>
      <c r="P20">
        <f t="shared" si="2"/>
        <v>3362.5</v>
      </c>
      <c r="Q20">
        <f t="shared" si="4"/>
        <v>5112.5</v>
      </c>
      <c r="R20">
        <f t="shared" si="5"/>
        <v>8.18</v>
      </c>
      <c r="S20">
        <f t="shared" si="6"/>
        <v>625</v>
      </c>
      <c r="T20">
        <f t="shared" si="7"/>
        <v>3362.5</v>
      </c>
      <c r="U20">
        <f t="shared" si="3"/>
        <v>45292</v>
      </c>
    </row>
    <row r="21" spans="1:21" x14ac:dyDescent="0.3">
      <c r="A21" s="1">
        <v>45292</v>
      </c>
      <c r="B21">
        <v>28</v>
      </c>
      <c r="C21" t="s">
        <v>22</v>
      </c>
      <c r="D21" t="s">
        <v>47</v>
      </c>
      <c r="E21" t="s">
        <v>37</v>
      </c>
      <c r="F21" t="s">
        <v>48</v>
      </c>
      <c r="G21">
        <v>2.5</v>
      </c>
      <c r="H21">
        <v>11.92</v>
      </c>
      <c r="I21">
        <v>16.75</v>
      </c>
      <c r="J21">
        <v>315</v>
      </c>
      <c r="K21" t="b">
        <v>0</v>
      </c>
      <c r="L21" t="b">
        <v>0</v>
      </c>
      <c r="M21" t="s">
        <v>17</v>
      </c>
      <c r="N21">
        <f t="shared" si="0"/>
        <v>5276.25</v>
      </c>
      <c r="O21">
        <f t="shared" si="1"/>
        <v>787.5</v>
      </c>
      <c r="P21">
        <f t="shared" si="2"/>
        <v>4488.75</v>
      </c>
      <c r="Q21">
        <f t="shared" si="4"/>
        <v>5276.25</v>
      </c>
      <c r="R21">
        <f t="shared" si="5"/>
        <v>16.75</v>
      </c>
      <c r="S21">
        <f t="shared" si="6"/>
        <v>315</v>
      </c>
      <c r="T21">
        <f t="shared" si="7"/>
        <v>4488.75</v>
      </c>
      <c r="U21">
        <f t="shared" si="3"/>
        <v>45292</v>
      </c>
    </row>
    <row r="22" spans="1:21" x14ac:dyDescent="0.3">
      <c r="A22" s="1">
        <v>45292</v>
      </c>
      <c r="B22">
        <v>49</v>
      </c>
      <c r="C22" t="s">
        <v>49</v>
      </c>
      <c r="D22" t="s">
        <v>36</v>
      </c>
      <c r="E22" t="s">
        <v>37</v>
      </c>
      <c r="F22" t="s">
        <v>38</v>
      </c>
      <c r="G22">
        <v>2.8</v>
      </c>
      <c r="H22">
        <v>7.38</v>
      </c>
      <c r="I22">
        <v>8.1999999999999993</v>
      </c>
      <c r="J22">
        <v>651</v>
      </c>
      <c r="K22" t="b">
        <v>0</v>
      </c>
      <c r="L22" t="b">
        <v>0</v>
      </c>
      <c r="M22" t="s">
        <v>25</v>
      </c>
      <c r="N22">
        <f t="shared" si="0"/>
        <v>5338.2</v>
      </c>
      <c r="O22">
        <f t="shared" si="1"/>
        <v>1822.8</v>
      </c>
      <c r="P22">
        <f t="shared" si="2"/>
        <v>3515.3999999999996</v>
      </c>
      <c r="Q22">
        <f t="shared" si="4"/>
        <v>5338.2</v>
      </c>
      <c r="R22">
        <f t="shared" si="5"/>
        <v>8.1999999999999993</v>
      </c>
      <c r="S22">
        <f t="shared" si="6"/>
        <v>651</v>
      </c>
      <c r="T22">
        <f t="shared" si="7"/>
        <v>3515.3999999999996</v>
      </c>
      <c r="U22">
        <f t="shared" si="3"/>
        <v>45292</v>
      </c>
    </row>
    <row r="23" spans="1:21" x14ac:dyDescent="0.3">
      <c r="A23" s="1">
        <v>45292</v>
      </c>
      <c r="B23">
        <v>27</v>
      </c>
      <c r="C23" t="s">
        <v>13</v>
      </c>
      <c r="D23" t="s">
        <v>34</v>
      </c>
      <c r="E23" t="s">
        <v>20</v>
      </c>
      <c r="F23" t="s">
        <v>35</v>
      </c>
      <c r="G23">
        <v>7</v>
      </c>
      <c r="H23">
        <v>15.68</v>
      </c>
      <c r="I23">
        <v>14.6</v>
      </c>
      <c r="J23">
        <v>410</v>
      </c>
      <c r="K23" t="b">
        <v>1</v>
      </c>
      <c r="L23" t="b">
        <v>0</v>
      </c>
      <c r="M23" t="s">
        <v>31</v>
      </c>
      <c r="N23">
        <f t="shared" si="0"/>
        <v>5986</v>
      </c>
      <c r="O23">
        <f t="shared" si="1"/>
        <v>2870</v>
      </c>
      <c r="P23">
        <f t="shared" si="2"/>
        <v>3116</v>
      </c>
      <c r="Q23">
        <f t="shared" si="4"/>
        <v>5986</v>
      </c>
      <c r="R23">
        <f t="shared" si="5"/>
        <v>14.6</v>
      </c>
      <c r="S23">
        <f t="shared" si="6"/>
        <v>410</v>
      </c>
      <c r="T23">
        <f t="shared" si="7"/>
        <v>3116</v>
      </c>
      <c r="U23">
        <f t="shared" si="3"/>
        <v>45292</v>
      </c>
    </row>
    <row r="24" spans="1:21" x14ac:dyDescent="0.3">
      <c r="A24" s="1">
        <v>45292</v>
      </c>
      <c r="B24">
        <v>5</v>
      </c>
      <c r="C24" t="s">
        <v>30</v>
      </c>
      <c r="D24" t="s">
        <v>50</v>
      </c>
      <c r="E24" t="s">
        <v>20</v>
      </c>
      <c r="F24" t="s">
        <v>51</v>
      </c>
      <c r="G24">
        <v>3.5</v>
      </c>
      <c r="H24">
        <v>12.68</v>
      </c>
      <c r="I24">
        <v>19.43</v>
      </c>
      <c r="J24">
        <v>73</v>
      </c>
      <c r="K24" t="b">
        <v>0</v>
      </c>
      <c r="L24" t="b">
        <v>1</v>
      </c>
      <c r="M24" t="s">
        <v>31</v>
      </c>
      <c r="N24">
        <f t="shared" si="0"/>
        <v>1418.3899999999999</v>
      </c>
      <c r="O24">
        <f t="shared" si="1"/>
        <v>255.5</v>
      </c>
      <c r="P24">
        <f t="shared" si="2"/>
        <v>1162.8899999999999</v>
      </c>
      <c r="Q24">
        <f t="shared" si="4"/>
        <v>1418.3899999999999</v>
      </c>
      <c r="R24">
        <f t="shared" si="5"/>
        <v>19.43</v>
      </c>
      <c r="S24">
        <f t="shared" si="6"/>
        <v>73</v>
      </c>
      <c r="T24">
        <f t="shared" si="7"/>
        <v>1162.8899999999999</v>
      </c>
      <c r="U24">
        <f t="shared" si="3"/>
        <v>45292</v>
      </c>
    </row>
    <row r="25" spans="1:21" x14ac:dyDescent="0.3">
      <c r="A25" s="1">
        <v>45292</v>
      </c>
      <c r="B25">
        <v>42</v>
      </c>
      <c r="C25" t="s">
        <v>22</v>
      </c>
      <c r="D25" t="s">
        <v>19</v>
      </c>
      <c r="E25" t="s">
        <v>20</v>
      </c>
      <c r="F25" t="s">
        <v>21</v>
      </c>
      <c r="G25">
        <v>9</v>
      </c>
      <c r="H25">
        <v>40.64</v>
      </c>
      <c r="I25">
        <v>56.82</v>
      </c>
      <c r="J25">
        <v>143</v>
      </c>
      <c r="K25" t="b">
        <v>0</v>
      </c>
      <c r="L25" t="b">
        <v>0</v>
      </c>
      <c r="M25" t="s">
        <v>17</v>
      </c>
      <c r="N25">
        <f t="shared" si="0"/>
        <v>8125.26</v>
      </c>
      <c r="O25">
        <f t="shared" si="1"/>
        <v>1287</v>
      </c>
      <c r="P25">
        <f t="shared" si="2"/>
        <v>6838.26</v>
      </c>
      <c r="Q25">
        <f t="shared" si="4"/>
        <v>8125.26</v>
      </c>
      <c r="R25">
        <f t="shared" si="5"/>
        <v>56.82</v>
      </c>
      <c r="S25">
        <f t="shared" si="6"/>
        <v>143</v>
      </c>
      <c r="T25">
        <f t="shared" si="7"/>
        <v>6838.26</v>
      </c>
      <c r="U25">
        <f t="shared" si="3"/>
        <v>45292</v>
      </c>
    </row>
    <row r="26" spans="1:21" x14ac:dyDescent="0.3">
      <c r="A26" s="1">
        <v>45323</v>
      </c>
      <c r="B26">
        <v>22</v>
      </c>
      <c r="C26" t="s">
        <v>13</v>
      </c>
      <c r="D26" t="s">
        <v>34</v>
      </c>
      <c r="E26" t="s">
        <v>20</v>
      </c>
      <c r="F26" t="s">
        <v>35</v>
      </c>
      <c r="G26">
        <v>7</v>
      </c>
      <c r="H26">
        <v>17.48</v>
      </c>
      <c r="I26">
        <v>31.53</v>
      </c>
      <c r="J26">
        <v>0</v>
      </c>
      <c r="K26" t="b">
        <v>0</v>
      </c>
      <c r="L26" t="b">
        <v>0</v>
      </c>
      <c r="M26" t="s">
        <v>17</v>
      </c>
      <c r="N26">
        <f t="shared" si="0"/>
        <v>0</v>
      </c>
      <c r="O26">
        <f t="shared" si="1"/>
        <v>0</v>
      </c>
      <c r="P26">
        <f t="shared" si="2"/>
        <v>0</v>
      </c>
      <c r="Q26">
        <f t="shared" si="4"/>
        <v>0</v>
      </c>
      <c r="R26">
        <f t="shared" si="5"/>
        <v>31.53</v>
      </c>
      <c r="S26">
        <f t="shared" si="6"/>
        <v>0</v>
      </c>
      <c r="T26">
        <f t="shared" si="7"/>
        <v>0</v>
      </c>
      <c r="U26">
        <f t="shared" si="3"/>
        <v>45323</v>
      </c>
    </row>
    <row r="27" spans="1:21" x14ac:dyDescent="0.3">
      <c r="A27" s="1">
        <v>45323</v>
      </c>
      <c r="B27">
        <v>39</v>
      </c>
      <c r="C27" t="s">
        <v>18</v>
      </c>
      <c r="D27" t="s">
        <v>39</v>
      </c>
      <c r="E27" t="s">
        <v>15</v>
      </c>
      <c r="F27" t="s">
        <v>40</v>
      </c>
      <c r="G27">
        <v>8</v>
      </c>
      <c r="H27">
        <v>22.02</v>
      </c>
      <c r="I27">
        <v>47.06</v>
      </c>
      <c r="J27">
        <v>143</v>
      </c>
      <c r="K27" t="b">
        <v>0</v>
      </c>
      <c r="L27" t="b">
        <v>0</v>
      </c>
      <c r="M27" t="s">
        <v>31</v>
      </c>
      <c r="N27">
        <f t="shared" si="0"/>
        <v>6729.58</v>
      </c>
      <c r="O27">
        <f t="shared" si="1"/>
        <v>1144</v>
      </c>
      <c r="P27">
        <f t="shared" si="2"/>
        <v>5585.58</v>
      </c>
      <c r="Q27">
        <f t="shared" si="4"/>
        <v>6729.58</v>
      </c>
      <c r="R27">
        <f t="shared" si="5"/>
        <v>47.06</v>
      </c>
      <c r="S27">
        <f t="shared" si="6"/>
        <v>143</v>
      </c>
      <c r="T27">
        <f t="shared" si="7"/>
        <v>5585.58</v>
      </c>
      <c r="U27">
        <f t="shared" si="3"/>
        <v>45323</v>
      </c>
    </row>
    <row r="28" spans="1:21" x14ac:dyDescent="0.3">
      <c r="A28" s="1">
        <v>45323</v>
      </c>
      <c r="B28">
        <v>19</v>
      </c>
      <c r="C28" t="s">
        <v>18</v>
      </c>
      <c r="D28" t="s">
        <v>36</v>
      </c>
      <c r="E28" t="s">
        <v>37</v>
      </c>
      <c r="F28" t="s">
        <v>38</v>
      </c>
      <c r="G28">
        <v>2.8</v>
      </c>
      <c r="H28">
        <v>7.63</v>
      </c>
      <c r="I28">
        <v>11.9</v>
      </c>
      <c r="J28">
        <v>294</v>
      </c>
      <c r="K28" t="b">
        <v>0</v>
      </c>
      <c r="L28" t="b">
        <v>0</v>
      </c>
      <c r="M28" t="s">
        <v>17</v>
      </c>
      <c r="N28">
        <f t="shared" si="0"/>
        <v>3498.6</v>
      </c>
      <c r="O28">
        <f t="shared" si="1"/>
        <v>823.19999999999993</v>
      </c>
      <c r="P28">
        <f t="shared" si="2"/>
        <v>2675.4</v>
      </c>
      <c r="Q28">
        <f t="shared" si="4"/>
        <v>3498.6</v>
      </c>
      <c r="R28">
        <f t="shared" si="5"/>
        <v>11.9</v>
      </c>
      <c r="S28">
        <f t="shared" si="6"/>
        <v>294</v>
      </c>
      <c r="T28">
        <f t="shared" si="7"/>
        <v>2675.4</v>
      </c>
      <c r="U28">
        <f t="shared" si="3"/>
        <v>45323</v>
      </c>
    </row>
    <row r="29" spans="1:21" x14ac:dyDescent="0.3">
      <c r="A29" s="1">
        <v>45323</v>
      </c>
      <c r="B29">
        <v>44</v>
      </c>
      <c r="C29" t="s">
        <v>13</v>
      </c>
      <c r="D29" t="s">
        <v>36</v>
      </c>
      <c r="E29" t="s">
        <v>37</v>
      </c>
      <c r="F29" t="s">
        <v>38</v>
      </c>
      <c r="G29">
        <v>2.8</v>
      </c>
      <c r="H29">
        <v>5.7</v>
      </c>
      <c r="I29">
        <v>9.24</v>
      </c>
      <c r="J29">
        <v>356</v>
      </c>
      <c r="K29" t="b">
        <v>0</v>
      </c>
      <c r="L29" t="b">
        <v>0</v>
      </c>
      <c r="M29" t="s">
        <v>25</v>
      </c>
      <c r="N29">
        <f t="shared" si="0"/>
        <v>3289.44</v>
      </c>
      <c r="O29">
        <f t="shared" si="1"/>
        <v>996.8</v>
      </c>
      <c r="P29">
        <f t="shared" si="2"/>
        <v>2292.6400000000003</v>
      </c>
      <c r="Q29">
        <f t="shared" si="4"/>
        <v>3289.44</v>
      </c>
      <c r="R29">
        <f t="shared" si="5"/>
        <v>9.24</v>
      </c>
      <c r="S29">
        <f t="shared" si="6"/>
        <v>356</v>
      </c>
      <c r="T29">
        <f t="shared" si="7"/>
        <v>2292.6400000000003</v>
      </c>
      <c r="U29">
        <f t="shared" si="3"/>
        <v>45323</v>
      </c>
    </row>
    <row r="30" spans="1:21" x14ac:dyDescent="0.3">
      <c r="A30" s="1">
        <v>45323</v>
      </c>
      <c r="B30">
        <v>20</v>
      </c>
      <c r="C30" t="s">
        <v>18</v>
      </c>
      <c r="D30" t="s">
        <v>28</v>
      </c>
      <c r="E30" t="s">
        <v>15</v>
      </c>
      <c r="F30" t="s">
        <v>29</v>
      </c>
      <c r="G30">
        <v>2</v>
      </c>
      <c r="H30">
        <v>5.45</v>
      </c>
      <c r="I30">
        <v>11.22</v>
      </c>
      <c r="J30">
        <v>172</v>
      </c>
      <c r="K30" t="b">
        <v>0</v>
      </c>
      <c r="L30" t="b">
        <v>0</v>
      </c>
      <c r="M30" t="s">
        <v>25</v>
      </c>
      <c r="N30">
        <f t="shared" si="0"/>
        <v>1929.8400000000001</v>
      </c>
      <c r="O30">
        <f t="shared" si="1"/>
        <v>344</v>
      </c>
      <c r="P30">
        <f t="shared" si="2"/>
        <v>1585.8400000000001</v>
      </c>
      <c r="Q30">
        <f t="shared" si="4"/>
        <v>1929.8400000000001</v>
      </c>
      <c r="R30">
        <f t="shared" si="5"/>
        <v>11.22</v>
      </c>
      <c r="S30">
        <f t="shared" si="6"/>
        <v>172</v>
      </c>
      <c r="T30">
        <f t="shared" si="7"/>
        <v>1585.8400000000001</v>
      </c>
      <c r="U30">
        <f t="shared" si="3"/>
        <v>45323</v>
      </c>
    </row>
    <row r="31" spans="1:21" x14ac:dyDescent="0.3">
      <c r="A31" s="1">
        <v>45323</v>
      </c>
      <c r="B31">
        <v>40</v>
      </c>
      <c r="C31" t="s">
        <v>13</v>
      </c>
      <c r="D31" t="s">
        <v>23</v>
      </c>
      <c r="E31" t="s">
        <v>20</v>
      </c>
      <c r="F31" t="s">
        <v>24</v>
      </c>
      <c r="G31">
        <v>9</v>
      </c>
      <c r="H31">
        <v>22.08</v>
      </c>
      <c r="I31">
        <v>33.39</v>
      </c>
      <c r="J31">
        <v>1</v>
      </c>
      <c r="K31" t="b">
        <v>0</v>
      </c>
      <c r="L31" t="b">
        <v>0</v>
      </c>
      <c r="M31" t="s">
        <v>17</v>
      </c>
      <c r="N31">
        <f t="shared" si="0"/>
        <v>33.39</v>
      </c>
      <c r="O31">
        <f t="shared" si="1"/>
        <v>9</v>
      </c>
      <c r="P31">
        <f t="shared" si="2"/>
        <v>24.39</v>
      </c>
      <c r="Q31">
        <f t="shared" si="4"/>
        <v>33.39</v>
      </c>
      <c r="R31">
        <f t="shared" si="5"/>
        <v>33.39</v>
      </c>
      <c r="S31">
        <f t="shared" si="6"/>
        <v>1</v>
      </c>
      <c r="T31">
        <f t="shared" si="7"/>
        <v>24.39</v>
      </c>
      <c r="U31">
        <f t="shared" si="3"/>
        <v>45323</v>
      </c>
    </row>
    <row r="32" spans="1:21" x14ac:dyDescent="0.3">
      <c r="A32" s="1">
        <v>45323</v>
      </c>
      <c r="B32">
        <v>3</v>
      </c>
      <c r="C32" t="s">
        <v>30</v>
      </c>
      <c r="D32" t="s">
        <v>39</v>
      </c>
      <c r="E32" t="s">
        <v>20</v>
      </c>
      <c r="F32" t="s">
        <v>40</v>
      </c>
      <c r="G32">
        <v>8</v>
      </c>
      <c r="H32">
        <v>28.43</v>
      </c>
      <c r="I32">
        <v>23.57</v>
      </c>
      <c r="J32">
        <v>236</v>
      </c>
      <c r="K32" t="b">
        <v>1</v>
      </c>
      <c r="L32" t="b">
        <v>0</v>
      </c>
      <c r="M32" t="s">
        <v>31</v>
      </c>
      <c r="N32">
        <f t="shared" si="0"/>
        <v>5562.52</v>
      </c>
      <c r="O32">
        <f t="shared" si="1"/>
        <v>1888</v>
      </c>
      <c r="P32">
        <f t="shared" si="2"/>
        <v>3674.5200000000004</v>
      </c>
      <c r="Q32">
        <f t="shared" si="4"/>
        <v>5562.52</v>
      </c>
      <c r="R32">
        <f t="shared" si="5"/>
        <v>23.57</v>
      </c>
      <c r="S32">
        <f t="shared" si="6"/>
        <v>236</v>
      </c>
      <c r="T32">
        <f t="shared" si="7"/>
        <v>3674.5200000000004</v>
      </c>
      <c r="U32">
        <f t="shared" si="3"/>
        <v>45323</v>
      </c>
    </row>
    <row r="33" spans="1:21" x14ac:dyDescent="0.3">
      <c r="A33" s="1">
        <v>45323</v>
      </c>
      <c r="B33">
        <v>19</v>
      </c>
      <c r="C33" t="s">
        <v>18</v>
      </c>
      <c r="D33" t="s">
        <v>36</v>
      </c>
      <c r="E33" t="s">
        <v>37</v>
      </c>
      <c r="F33" t="s">
        <v>38</v>
      </c>
      <c r="G33">
        <v>2.8</v>
      </c>
      <c r="H33">
        <v>9.51</v>
      </c>
      <c r="I33">
        <v>12.94</v>
      </c>
      <c r="J33">
        <v>389</v>
      </c>
      <c r="K33" t="b">
        <v>0</v>
      </c>
      <c r="L33" t="b">
        <v>0</v>
      </c>
      <c r="M33" t="s">
        <v>31</v>
      </c>
      <c r="N33">
        <f t="shared" si="0"/>
        <v>5033.66</v>
      </c>
      <c r="O33">
        <f t="shared" si="1"/>
        <v>1089.1999999999998</v>
      </c>
      <c r="P33">
        <f t="shared" si="2"/>
        <v>3944.46</v>
      </c>
      <c r="Q33">
        <f t="shared" si="4"/>
        <v>5033.66</v>
      </c>
      <c r="R33">
        <f t="shared" si="5"/>
        <v>12.94</v>
      </c>
      <c r="S33">
        <f t="shared" si="6"/>
        <v>389</v>
      </c>
      <c r="T33">
        <f t="shared" si="7"/>
        <v>3944.46</v>
      </c>
      <c r="U33">
        <f t="shared" si="3"/>
        <v>45323</v>
      </c>
    </row>
    <row r="34" spans="1:21" x14ac:dyDescent="0.3">
      <c r="A34" s="1">
        <v>45323</v>
      </c>
      <c r="B34">
        <v>47</v>
      </c>
      <c r="C34" t="s">
        <v>13</v>
      </c>
      <c r="D34" t="s">
        <v>28</v>
      </c>
      <c r="E34" t="s">
        <v>20</v>
      </c>
      <c r="F34" t="s">
        <v>29</v>
      </c>
      <c r="G34">
        <v>2</v>
      </c>
      <c r="H34">
        <v>4.8099999999999996</v>
      </c>
      <c r="I34">
        <v>7.02</v>
      </c>
      <c r="J34">
        <v>190</v>
      </c>
      <c r="K34" t="b">
        <v>0</v>
      </c>
      <c r="L34" t="b">
        <v>0</v>
      </c>
      <c r="M34" t="s">
        <v>17</v>
      </c>
      <c r="N34">
        <f t="shared" si="0"/>
        <v>1333.8</v>
      </c>
      <c r="O34">
        <f t="shared" si="1"/>
        <v>380</v>
      </c>
      <c r="P34">
        <f t="shared" si="2"/>
        <v>953.8</v>
      </c>
      <c r="Q34">
        <f t="shared" si="4"/>
        <v>1333.8</v>
      </c>
      <c r="R34">
        <f t="shared" si="5"/>
        <v>7.02</v>
      </c>
      <c r="S34">
        <f t="shared" si="6"/>
        <v>190</v>
      </c>
      <c r="T34">
        <f t="shared" si="7"/>
        <v>953.8</v>
      </c>
      <c r="U34">
        <f t="shared" si="3"/>
        <v>45323</v>
      </c>
    </row>
    <row r="35" spans="1:21" x14ac:dyDescent="0.3">
      <c r="A35" s="1">
        <v>45323</v>
      </c>
      <c r="B35">
        <v>15</v>
      </c>
      <c r="C35" t="s">
        <v>13</v>
      </c>
      <c r="D35" t="s">
        <v>28</v>
      </c>
      <c r="E35" t="s">
        <v>20</v>
      </c>
      <c r="F35" t="s">
        <v>29</v>
      </c>
      <c r="G35">
        <v>2</v>
      </c>
      <c r="H35">
        <v>3.61</v>
      </c>
      <c r="I35">
        <v>7.35</v>
      </c>
      <c r="J35">
        <v>186</v>
      </c>
      <c r="K35" t="b">
        <v>0</v>
      </c>
      <c r="L35" t="b">
        <v>0</v>
      </c>
      <c r="M35" t="s">
        <v>25</v>
      </c>
      <c r="N35">
        <f t="shared" si="0"/>
        <v>1367.1</v>
      </c>
      <c r="O35">
        <f t="shared" si="1"/>
        <v>372</v>
      </c>
      <c r="P35">
        <f t="shared" si="2"/>
        <v>995.09999999999991</v>
      </c>
      <c r="Q35">
        <f t="shared" si="4"/>
        <v>1367.1</v>
      </c>
      <c r="R35">
        <f t="shared" si="5"/>
        <v>7.35</v>
      </c>
      <c r="S35">
        <f t="shared" si="6"/>
        <v>186</v>
      </c>
      <c r="T35">
        <f t="shared" si="7"/>
        <v>995.09999999999991</v>
      </c>
      <c r="U35">
        <f t="shared" si="3"/>
        <v>45323</v>
      </c>
    </row>
    <row r="36" spans="1:21" x14ac:dyDescent="0.3">
      <c r="A36" s="1">
        <v>45323</v>
      </c>
      <c r="B36">
        <v>6</v>
      </c>
      <c r="C36" t="s">
        <v>22</v>
      </c>
      <c r="D36" t="s">
        <v>50</v>
      </c>
      <c r="E36" t="s">
        <v>20</v>
      </c>
      <c r="F36" t="s">
        <v>51</v>
      </c>
      <c r="G36">
        <v>3.5</v>
      </c>
      <c r="H36">
        <v>15.08</v>
      </c>
      <c r="I36">
        <v>29.28</v>
      </c>
      <c r="J36">
        <v>30</v>
      </c>
      <c r="K36" t="b">
        <v>0</v>
      </c>
      <c r="L36" t="b">
        <v>0</v>
      </c>
      <c r="M36" t="s">
        <v>17</v>
      </c>
      <c r="N36">
        <f t="shared" si="0"/>
        <v>878.40000000000009</v>
      </c>
      <c r="O36">
        <f t="shared" si="1"/>
        <v>105</v>
      </c>
      <c r="P36">
        <f t="shared" si="2"/>
        <v>773.40000000000009</v>
      </c>
      <c r="Q36">
        <f t="shared" si="4"/>
        <v>878.40000000000009</v>
      </c>
      <c r="R36">
        <f t="shared" si="5"/>
        <v>29.28</v>
      </c>
      <c r="S36">
        <f t="shared" si="6"/>
        <v>30</v>
      </c>
      <c r="T36">
        <f t="shared" si="7"/>
        <v>773.40000000000009</v>
      </c>
      <c r="U36">
        <f t="shared" si="3"/>
        <v>45323</v>
      </c>
    </row>
    <row r="37" spans="1:21" x14ac:dyDescent="0.3">
      <c r="A37" s="1">
        <v>45323</v>
      </c>
      <c r="B37">
        <v>18</v>
      </c>
      <c r="C37" t="s">
        <v>13</v>
      </c>
      <c r="D37" t="s">
        <v>26</v>
      </c>
      <c r="E37" t="s">
        <v>20</v>
      </c>
      <c r="F37" t="s">
        <v>27</v>
      </c>
      <c r="G37">
        <v>0.8</v>
      </c>
      <c r="H37">
        <v>2.09</v>
      </c>
      <c r="I37">
        <v>2.06</v>
      </c>
      <c r="J37">
        <v>711</v>
      </c>
      <c r="K37" t="b">
        <v>1</v>
      </c>
      <c r="L37" t="b">
        <v>0</v>
      </c>
      <c r="M37" t="s">
        <v>17</v>
      </c>
      <c r="N37">
        <f t="shared" si="0"/>
        <v>1464.66</v>
      </c>
      <c r="O37">
        <f t="shared" si="1"/>
        <v>568.80000000000007</v>
      </c>
      <c r="P37">
        <f t="shared" si="2"/>
        <v>895.86</v>
      </c>
      <c r="Q37">
        <f t="shared" si="4"/>
        <v>1464.66</v>
      </c>
      <c r="R37">
        <f t="shared" si="5"/>
        <v>2.06</v>
      </c>
      <c r="S37">
        <f t="shared" si="6"/>
        <v>711</v>
      </c>
      <c r="T37">
        <f t="shared" si="7"/>
        <v>895.86</v>
      </c>
      <c r="U37">
        <f t="shared" si="3"/>
        <v>45323</v>
      </c>
    </row>
    <row r="38" spans="1:21" x14ac:dyDescent="0.3">
      <c r="A38" s="1">
        <v>45323</v>
      </c>
      <c r="B38">
        <v>42</v>
      </c>
      <c r="C38" t="s">
        <v>22</v>
      </c>
      <c r="D38" t="s">
        <v>47</v>
      </c>
      <c r="E38" t="s">
        <v>15</v>
      </c>
      <c r="F38" t="s">
        <v>48</v>
      </c>
      <c r="G38">
        <v>2.5</v>
      </c>
      <c r="H38">
        <v>13.47</v>
      </c>
      <c r="I38">
        <v>10.89</v>
      </c>
      <c r="J38">
        <v>238</v>
      </c>
      <c r="K38" t="b">
        <v>1</v>
      </c>
      <c r="L38" t="b">
        <v>0</v>
      </c>
      <c r="M38" t="s">
        <v>17</v>
      </c>
      <c r="N38">
        <f t="shared" si="0"/>
        <v>2591.8200000000002</v>
      </c>
      <c r="O38">
        <f t="shared" si="1"/>
        <v>595</v>
      </c>
      <c r="P38">
        <f t="shared" si="2"/>
        <v>1996.8200000000002</v>
      </c>
      <c r="Q38">
        <f t="shared" si="4"/>
        <v>2591.8200000000002</v>
      </c>
      <c r="R38">
        <f t="shared" si="5"/>
        <v>10.89</v>
      </c>
      <c r="S38">
        <f t="shared" si="6"/>
        <v>238</v>
      </c>
      <c r="T38">
        <f t="shared" si="7"/>
        <v>1996.8200000000002</v>
      </c>
      <c r="U38">
        <f t="shared" si="3"/>
        <v>45323</v>
      </c>
    </row>
    <row r="39" spans="1:21" x14ac:dyDescent="0.3">
      <c r="A39" s="1">
        <v>45323</v>
      </c>
      <c r="B39">
        <v>3</v>
      </c>
      <c r="C39" t="s">
        <v>30</v>
      </c>
      <c r="D39" t="s">
        <v>50</v>
      </c>
      <c r="E39" t="s">
        <v>15</v>
      </c>
      <c r="F39" t="s">
        <v>51</v>
      </c>
      <c r="G39">
        <v>3.5</v>
      </c>
      <c r="H39">
        <v>12.49</v>
      </c>
      <c r="I39">
        <v>20.13</v>
      </c>
      <c r="J39">
        <v>20</v>
      </c>
      <c r="K39" t="b">
        <v>0</v>
      </c>
      <c r="L39" t="b">
        <v>0</v>
      </c>
      <c r="M39" t="s">
        <v>17</v>
      </c>
      <c r="N39">
        <f t="shared" si="0"/>
        <v>402.59999999999997</v>
      </c>
      <c r="O39">
        <f t="shared" si="1"/>
        <v>70</v>
      </c>
      <c r="P39">
        <f t="shared" si="2"/>
        <v>332.59999999999997</v>
      </c>
      <c r="Q39">
        <f t="shared" si="4"/>
        <v>402.59999999999997</v>
      </c>
      <c r="R39">
        <f t="shared" si="5"/>
        <v>20.13</v>
      </c>
      <c r="S39">
        <f t="shared" si="6"/>
        <v>20</v>
      </c>
      <c r="T39">
        <f t="shared" si="7"/>
        <v>332.59999999999997</v>
      </c>
      <c r="U39">
        <f t="shared" si="3"/>
        <v>45323</v>
      </c>
    </row>
    <row r="40" spans="1:21" x14ac:dyDescent="0.3">
      <c r="A40" s="1">
        <v>45323</v>
      </c>
      <c r="B40">
        <v>13</v>
      </c>
      <c r="C40" t="s">
        <v>13</v>
      </c>
      <c r="D40" t="s">
        <v>47</v>
      </c>
      <c r="E40" t="s">
        <v>15</v>
      </c>
      <c r="F40" t="s">
        <v>48</v>
      </c>
      <c r="G40">
        <v>2.5</v>
      </c>
      <c r="H40">
        <v>5.55</v>
      </c>
      <c r="I40">
        <v>7.91</v>
      </c>
      <c r="J40">
        <v>350</v>
      </c>
      <c r="K40" t="b">
        <v>0</v>
      </c>
      <c r="L40" t="b">
        <v>0</v>
      </c>
      <c r="M40" t="s">
        <v>17</v>
      </c>
      <c r="N40">
        <f t="shared" si="0"/>
        <v>2768.5</v>
      </c>
      <c r="O40">
        <f t="shared" si="1"/>
        <v>875</v>
      </c>
      <c r="P40">
        <f t="shared" si="2"/>
        <v>1893.5</v>
      </c>
      <c r="Q40">
        <f t="shared" si="4"/>
        <v>2768.5</v>
      </c>
      <c r="R40">
        <f t="shared" si="5"/>
        <v>7.91</v>
      </c>
      <c r="S40">
        <f t="shared" si="6"/>
        <v>350</v>
      </c>
      <c r="T40">
        <f t="shared" si="7"/>
        <v>1893.5</v>
      </c>
      <c r="U40">
        <f t="shared" si="3"/>
        <v>45323</v>
      </c>
    </row>
    <row r="41" spans="1:21" x14ac:dyDescent="0.3">
      <c r="A41" s="1">
        <v>45323</v>
      </c>
      <c r="B41">
        <v>18</v>
      </c>
      <c r="C41" t="s">
        <v>13</v>
      </c>
      <c r="D41" t="s">
        <v>26</v>
      </c>
      <c r="E41" t="s">
        <v>20</v>
      </c>
      <c r="F41" t="s">
        <v>27</v>
      </c>
      <c r="G41">
        <v>0.8</v>
      </c>
      <c r="H41">
        <v>1.88</v>
      </c>
      <c r="I41">
        <v>2.2000000000000002</v>
      </c>
      <c r="J41">
        <v>301</v>
      </c>
      <c r="K41" t="b">
        <v>0</v>
      </c>
      <c r="L41" t="b">
        <v>0</v>
      </c>
      <c r="M41" t="s">
        <v>17</v>
      </c>
      <c r="N41">
        <f t="shared" si="0"/>
        <v>662.2</v>
      </c>
      <c r="O41">
        <f t="shared" si="1"/>
        <v>240.8</v>
      </c>
      <c r="P41">
        <f t="shared" si="2"/>
        <v>421.40000000000003</v>
      </c>
      <c r="Q41">
        <f t="shared" si="4"/>
        <v>662.2</v>
      </c>
      <c r="R41">
        <f t="shared" si="5"/>
        <v>2.2000000000000002</v>
      </c>
      <c r="S41">
        <f t="shared" si="6"/>
        <v>301</v>
      </c>
      <c r="T41">
        <f t="shared" si="7"/>
        <v>421.40000000000003</v>
      </c>
      <c r="U41">
        <f t="shared" si="3"/>
        <v>45323</v>
      </c>
    </row>
    <row r="42" spans="1:21" x14ac:dyDescent="0.3">
      <c r="A42" s="1">
        <v>45323</v>
      </c>
      <c r="B42">
        <v>42</v>
      </c>
      <c r="C42" t="s">
        <v>22</v>
      </c>
      <c r="D42" t="s">
        <v>23</v>
      </c>
      <c r="E42" t="s">
        <v>20</v>
      </c>
      <c r="F42" t="s">
        <v>24</v>
      </c>
      <c r="G42">
        <v>9</v>
      </c>
      <c r="H42">
        <v>51.38</v>
      </c>
      <c r="I42">
        <v>66.88</v>
      </c>
      <c r="J42">
        <v>126</v>
      </c>
      <c r="K42" t="b">
        <v>0</v>
      </c>
      <c r="L42" t="b">
        <v>0</v>
      </c>
      <c r="M42" t="s">
        <v>31</v>
      </c>
      <c r="N42">
        <f t="shared" si="0"/>
        <v>8426.8799999999992</v>
      </c>
      <c r="O42">
        <f t="shared" si="1"/>
        <v>1134</v>
      </c>
      <c r="P42">
        <f t="shared" si="2"/>
        <v>7292.8799999999992</v>
      </c>
      <c r="Q42">
        <f t="shared" si="4"/>
        <v>8426.8799999999992</v>
      </c>
      <c r="R42">
        <f t="shared" si="5"/>
        <v>66.88</v>
      </c>
      <c r="S42">
        <f t="shared" si="6"/>
        <v>126</v>
      </c>
      <c r="T42">
        <f t="shared" si="7"/>
        <v>7292.8799999999992</v>
      </c>
      <c r="U42">
        <f t="shared" si="3"/>
        <v>45323</v>
      </c>
    </row>
    <row r="43" spans="1:21" x14ac:dyDescent="0.3">
      <c r="A43" s="1">
        <v>45323</v>
      </c>
      <c r="B43">
        <v>3</v>
      </c>
      <c r="C43" t="s">
        <v>30</v>
      </c>
      <c r="D43" t="s">
        <v>19</v>
      </c>
      <c r="E43" t="s">
        <v>20</v>
      </c>
      <c r="F43" t="s">
        <v>21</v>
      </c>
      <c r="G43">
        <v>9</v>
      </c>
      <c r="H43">
        <v>33.81</v>
      </c>
      <c r="I43">
        <v>41.11</v>
      </c>
      <c r="J43">
        <v>12</v>
      </c>
      <c r="K43" t="b">
        <v>0</v>
      </c>
      <c r="L43" t="b">
        <v>0</v>
      </c>
      <c r="M43" t="s">
        <v>17</v>
      </c>
      <c r="N43">
        <f t="shared" si="0"/>
        <v>493.32</v>
      </c>
      <c r="O43">
        <f t="shared" si="1"/>
        <v>108</v>
      </c>
      <c r="P43">
        <f t="shared" si="2"/>
        <v>385.32</v>
      </c>
      <c r="Q43">
        <f t="shared" si="4"/>
        <v>493.32</v>
      </c>
      <c r="R43">
        <f t="shared" si="5"/>
        <v>41.11</v>
      </c>
      <c r="S43">
        <f t="shared" si="6"/>
        <v>12</v>
      </c>
      <c r="T43">
        <f t="shared" si="7"/>
        <v>385.32</v>
      </c>
      <c r="U43">
        <f t="shared" si="3"/>
        <v>45323</v>
      </c>
    </row>
    <row r="44" spans="1:21" x14ac:dyDescent="0.3">
      <c r="A44" s="1">
        <v>45323</v>
      </c>
      <c r="B44">
        <v>33</v>
      </c>
      <c r="C44" t="s">
        <v>30</v>
      </c>
      <c r="D44" t="s">
        <v>43</v>
      </c>
      <c r="E44" t="s">
        <v>15</v>
      </c>
      <c r="F44" t="s">
        <v>44</v>
      </c>
      <c r="G44">
        <v>0.9</v>
      </c>
      <c r="H44">
        <v>2.81</v>
      </c>
      <c r="I44">
        <v>3.16</v>
      </c>
      <c r="J44">
        <v>385</v>
      </c>
      <c r="K44" t="b">
        <v>0</v>
      </c>
      <c r="L44" t="b">
        <v>0</v>
      </c>
      <c r="M44" t="s">
        <v>31</v>
      </c>
      <c r="N44">
        <f t="shared" si="0"/>
        <v>1216.6000000000001</v>
      </c>
      <c r="O44">
        <f t="shared" si="1"/>
        <v>346.5</v>
      </c>
      <c r="P44">
        <f t="shared" si="2"/>
        <v>870.10000000000014</v>
      </c>
      <c r="Q44">
        <f t="shared" si="4"/>
        <v>1216.6000000000001</v>
      </c>
      <c r="R44">
        <f t="shared" si="5"/>
        <v>3.16</v>
      </c>
      <c r="S44">
        <f t="shared" si="6"/>
        <v>385</v>
      </c>
      <c r="T44">
        <f t="shared" si="7"/>
        <v>870.10000000000014</v>
      </c>
      <c r="U44">
        <f t="shared" si="3"/>
        <v>45323</v>
      </c>
    </row>
    <row r="45" spans="1:21" x14ac:dyDescent="0.3">
      <c r="A45" s="1">
        <v>45323</v>
      </c>
      <c r="B45">
        <v>44</v>
      </c>
      <c r="C45" t="s">
        <v>13</v>
      </c>
      <c r="D45" t="s">
        <v>28</v>
      </c>
      <c r="E45" t="s">
        <v>15</v>
      </c>
      <c r="F45" t="s">
        <v>29</v>
      </c>
      <c r="G45">
        <v>2</v>
      </c>
      <c r="H45">
        <v>5.23</v>
      </c>
      <c r="I45">
        <v>5.63</v>
      </c>
      <c r="J45">
        <v>353</v>
      </c>
      <c r="K45" t="b">
        <v>0</v>
      </c>
      <c r="L45" t="b">
        <v>0</v>
      </c>
      <c r="M45" t="s">
        <v>31</v>
      </c>
      <c r="N45">
        <f t="shared" si="0"/>
        <v>1987.3899999999999</v>
      </c>
      <c r="O45">
        <f t="shared" si="1"/>
        <v>706</v>
      </c>
      <c r="P45">
        <f t="shared" si="2"/>
        <v>1281.3899999999999</v>
      </c>
      <c r="Q45">
        <f t="shared" si="4"/>
        <v>1987.3899999999999</v>
      </c>
      <c r="R45">
        <f t="shared" si="5"/>
        <v>5.63</v>
      </c>
      <c r="S45">
        <f t="shared" si="6"/>
        <v>353</v>
      </c>
      <c r="T45">
        <f t="shared" si="7"/>
        <v>1281.3899999999999</v>
      </c>
      <c r="U45">
        <f t="shared" si="3"/>
        <v>45323</v>
      </c>
    </row>
    <row r="46" spans="1:21" x14ac:dyDescent="0.3">
      <c r="A46" s="1">
        <v>45323</v>
      </c>
      <c r="B46">
        <v>22</v>
      </c>
      <c r="C46" t="s">
        <v>13</v>
      </c>
      <c r="D46" t="s">
        <v>34</v>
      </c>
      <c r="E46" t="s">
        <v>20</v>
      </c>
      <c r="F46" t="s">
        <v>35</v>
      </c>
      <c r="G46">
        <v>7</v>
      </c>
      <c r="H46">
        <v>17.36</v>
      </c>
      <c r="I46">
        <v>13.38</v>
      </c>
      <c r="J46">
        <v>318</v>
      </c>
      <c r="K46" t="b">
        <v>1</v>
      </c>
      <c r="L46" t="b">
        <v>0</v>
      </c>
      <c r="M46" t="s">
        <v>17</v>
      </c>
      <c r="N46">
        <f t="shared" si="0"/>
        <v>4254.84</v>
      </c>
      <c r="O46">
        <f t="shared" si="1"/>
        <v>2226</v>
      </c>
      <c r="P46">
        <f t="shared" si="2"/>
        <v>2028.8400000000001</v>
      </c>
      <c r="Q46">
        <f t="shared" si="4"/>
        <v>4254.84</v>
      </c>
      <c r="R46">
        <f t="shared" si="5"/>
        <v>13.38</v>
      </c>
      <c r="S46">
        <f t="shared" si="6"/>
        <v>318</v>
      </c>
      <c r="T46">
        <f t="shared" si="7"/>
        <v>2028.8400000000001</v>
      </c>
      <c r="U46">
        <f t="shared" si="3"/>
        <v>45323</v>
      </c>
    </row>
    <row r="47" spans="1:21" x14ac:dyDescent="0.3">
      <c r="A47" s="1">
        <v>45323</v>
      </c>
      <c r="B47">
        <v>8</v>
      </c>
      <c r="C47" t="s">
        <v>18</v>
      </c>
      <c r="D47" t="s">
        <v>50</v>
      </c>
      <c r="E47" t="s">
        <v>15</v>
      </c>
      <c r="F47" t="s">
        <v>51</v>
      </c>
      <c r="G47">
        <v>3.5</v>
      </c>
      <c r="H47">
        <v>10.52</v>
      </c>
      <c r="I47">
        <v>20.21</v>
      </c>
      <c r="J47">
        <v>88</v>
      </c>
      <c r="K47" t="b">
        <v>0</v>
      </c>
      <c r="L47" t="b">
        <v>0</v>
      </c>
      <c r="M47" t="s">
        <v>25</v>
      </c>
      <c r="N47">
        <f t="shared" si="0"/>
        <v>1778.48</v>
      </c>
      <c r="O47">
        <f t="shared" si="1"/>
        <v>308</v>
      </c>
      <c r="P47">
        <f t="shared" si="2"/>
        <v>1470.48</v>
      </c>
      <c r="Q47">
        <f t="shared" si="4"/>
        <v>1778.48</v>
      </c>
      <c r="R47">
        <f t="shared" si="5"/>
        <v>20.21</v>
      </c>
      <c r="S47">
        <f t="shared" si="6"/>
        <v>88</v>
      </c>
      <c r="T47">
        <f t="shared" si="7"/>
        <v>1470.48</v>
      </c>
      <c r="U47">
        <f t="shared" si="3"/>
        <v>45323</v>
      </c>
    </row>
    <row r="48" spans="1:21" x14ac:dyDescent="0.3">
      <c r="A48" s="1">
        <v>45323</v>
      </c>
      <c r="B48">
        <v>33</v>
      </c>
      <c r="C48" t="s">
        <v>30</v>
      </c>
      <c r="D48" t="s">
        <v>50</v>
      </c>
      <c r="E48" t="s">
        <v>15</v>
      </c>
      <c r="F48" t="s">
        <v>51</v>
      </c>
      <c r="G48">
        <v>3.5</v>
      </c>
      <c r="H48">
        <v>13.43</v>
      </c>
      <c r="I48">
        <v>17.73</v>
      </c>
      <c r="J48">
        <v>59</v>
      </c>
      <c r="K48" t="b">
        <v>0</v>
      </c>
      <c r="L48" t="b">
        <v>0</v>
      </c>
      <c r="M48" t="s">
        <v>31</v>
      </c>
      <c r="N48">
        <f t="shared" si="0"/>
        <v>1046.07</v>
      </c>
      <c r="O48">
        <f t="shared" si="1"/>
        <v>206.5</v>
      </c>
      <c r="P48">
        <f t="shared" si="2"/>
        <v>839.56999999999994</v>
      </c>
      <c r="Q48">
        <f t="shared" si="4"/>
        <v>1046.07</v>
      </c>
      <c r="R48">
        <f t="shared" si="5"/>
        <v>17.73</v>
      </c>
      <c r="S48">
        <f t="shared" si="6"/>
        <v>59</v>
      </c>
      <c r="T48">
        <f t="shared" si="7"/>
        <v>839.56999999999994</v>
      </c>
      <c r="U48">
        <f t="shared" si="3"/>
        <v>45323</v>
      </c>
    </row>
    <row r="49" spans="1:21" x14ac:dyDescent="0.3">
      <c r="A49" s="1">
        <v>45323</v>
      </c>
      <c r="B49">
        <v>41</v>
      </c>
      <c r="C49" t="s">
        <v>30</v>
      </c>
      <c r="D49" t="s">
        <v>45</v>
      </c>
      <c r="E49" t="s">
        <v>20</v>
      </c>
      <c r="F49" t="s">
        <v>46</v>
      </c>
      <c r="G49">
        <v>1.2</v>
      </c>
      <c r="H49">
        <v>4.33</v>
      </c>
      <c r="I49">
        <v>4.87</v>
      </c>
      <c r="J49">
        <v>357</v>
      </c>
      <c r="K49" t="b">
        <v>0</v>
      </c>
      <c r="L49" t="b">
        <v>0</v>
      </c>
      <c r="M49" t="s">
        <v>17</v>
      </c>
      <c r="N49">
        <f t="shared" si="0"/>
        <v>1738.5900000000001</v>
      </c>
      <c r="O49">
        <f t="shared" si="1"/>
        <v>428.4</v>
      </c>
      <c r="P49">
        <f t="shared" si="2"/>
        <v>1310.19</v>
      </c>
      <c r="Q49">
        <f t="shared" si="4"/>
        <v>1738.5900000000001</v>
      </c>
      <c r="R49">
        <f t="shared" si="5"/>
        <v>4.87</v>
      </c>
      <c r="S49">
        <f t="shared" si="6"/>
        <v>357</v>
      </c>
      <c r="T49">
        <f t="shared" si="7"/>
        <v>1310.19</v>
      </c>
      <c r="U49">
        <f t="shared" si="3"/>
        <v>45323</v>
      </c>
    </row>
    <row r="50" spans="1:21" x14ac:dyDescent="0.3">
      <c r="A50" s="1">
        <v>45323</v>
      </c>
      <c r="B50">
        <v>14</v>
      </c>
      <c r="C50" t="s">
        <v>13</v>
      </c>
      <c r="D50" t="s">
        <v>36</v>
      </c>
      <c r="E50" t="s">
        <v>37</v>
      </c>
      <c r="F50" t="s">
        <v>38</v>
      </c>
      <c r="G50">
        <v>2.8</v>
      </c>
      <c r="H50">
        <v>6.57</v>
      </c>
      <c r="I50">
        <v>9.57</v>
      </c>
      <c r="J50">
        <v>416</v>
      </c>
      <c r="K50" t="b">
        <v>0</v>
      </c>
      <c r="L50" t="b">
        <v>0</v>
      </c>
      <c r="M50" t="s">
        <v>31</v>
      </c>
      <c r="N50">
        <f t="shared" si="0"/>
        <v>3981.12</v>
      </c>
      <c r="O50">
        <f t="shared" si="1"/>
        <v>1164.8</v>
      </c>
      <c r="P50">
        <f t="shared" si="2"/>
        <v>2816.3199999999997</v>
      </c>
      <c r="Q50">
        <f t="shared" si="4"/>
        <v>3981.12</v>
      </c>
      <c r="R50">
        <f t="shared" si="5"/>
        <v>9.57</v>
      </c>
      <c r="S50">
        <f t="shared" si="6"/>
        <v>416</v>
      </c>
      <c r="T50">
        <f t="shared" si="7"/>
        <v>2816.3199999999997</v>
      </c>
      <c r="U50">
        <f t="shared" si="3"/>
        <v>45323</v>
      </c>
    </row>
    <row r="51" spans="1:21" x14ac:dyDescent="0.3">
      <c r="A51" s="1">
        <v>45323</v>
      </c>
      <c r="B51">
        <v>6</v>
      </c>
      <c r="C51" t="s">
        <v>22</v>
      </c>
      <c r="D51" t="s">
        <v>39</v>
      </c>
      <c r="E51" t="s">
        <v>15</v>
      </c>
      <c r="F51" t="s">
        <v>40</v>
      </c>
      <c r="G51">
        <v>8</v>
      </c>
      <c r="H51">
        <v>36.950000000000003</v>
      </c>
      <c r="I51">
        <v>71.87</v>
      </c>
      <c r="J51">
        <v>94</v>
      </c>
      <c r="K51" t="b">
        <v>0</v>
      </c>
      <c r="L51" t="b">
        <v>0</v>
      </c>
      <c r="M51" t="s">
        <v>17</v>
      </c>
      <c r="N51">
        <f t="shared" si="0"/>
        <v>6755.7800000000007</v>
      </c>
      <c r="O51">
        <f t="shared" si="1"/>
        <v>752</v>
      </c>
      <c r="P51">
        <f t="shared" si="2"/>
        <v>6003.7800000000007</v>
      </c>
      <c r="Q51">
        <f t="shared" si="4"/>
        <v>6755.7800000000007</v>
      </c>
      <c r="R51">
        <f t="shared" si="5"/>
        <v>71.87</v>
      </c>
      <c r="S51">
        <f t="shared" si="6"/>
        <v>94</v>
      </c>
      <c r="T51">
        <f t="shared" si="7"/>
        <v>6003.7800000000007</v>
      </c>
      <c r="U51">
        <f t="shared" si="3"/>
        <v>45323</v>
      </c>
    </row>
    <row r="52" spans="1:21" x14ac:dyDescent="0.3">
      <c r="A52" s="1">
        <v>45323</v>
      </c>
      <c r="B52">
        <v>10</v>
      </c>
      <c r="C52" t="s">
        <v>22</v>
      </c>
      <c r="D52" t="s">
        <v>23</v>
      </c>
      <c r="E52" t="s">
        <v>15</v>
      </c>
      <c r="F52" t="s">
        <v>24</v>
      </c>
      <c r="G52">
        <v>9</v>
      </c>
      <c r="H52">
        <v>36.42</v>
      </c>
      <c r="I52">
        <v>60.28</v>
      </c>
      <c r="J52">
        <v>241</v>
      </c>
      <c r="K52" t="b">
        <v>0</v>
      </c>
      <c r="L52" t="b">
        <v>0</v>
      </c>
      <c r="M52" t="s">
        <v>25</v>
      </c>
      <c r="N52">
        <f t="shared" si="0"/>
        <v>14527.48</v>
      </c>
      <c r="O52">
        <f t="shared" si="1"/>
        <v>2169</v>
      </c>
      <c r="P52">
        <f t="shared" si="2"/>
        <v>12358.48</v>
      </c>
      <c r="Q52">
        <f t="shared" si="4"/>
        <v>14527.48</v>
      </c>
      <c r="R52">
        <f t="shared" si="5"/>
        <v>60.28</v>
      </c>
      <c r="S52">
        <f t="shared" si="6"/>
        <v>241</v>
      </c>
      <c r="T52">
        <f t="shared" si="7"/>
        <v>12358.48</v>
      </c>
      <c r="U52">
        <f t="shared" si="3"/>
        <v>45323</v>
      </c>
    </row>
    <row r="53" spans="1:21" x14ac:dyDescent="0.3">
      <c r="A53" s="1">
        <v>45323</v>
      </c>
      <c r="B53">
        <v>31</v>
      </c>
      <c r="C53" t="s">
        <v>13</v>
      </c>
      <c r="D53" t="s">
        <v>14</v>
      </c>
      <c r="E53" t="s">
        <v>15</v>
      </c>
      <c r="F53" t="s">
        <v>16</v>
      </c>
      <c r="G53">
        <v>4.5</v>
      </c>
      <c r="H53">
        <v>10.84</v>
      </c>
      <c r="I53">
        <v>20.420000000000002</v>
      </c>
      <c r="J53">
        <v>73</v>
      </c>
      <c r="K53" t="b">
        <v>0</v>
      </c>
      <c r="L53" t="b">
        <v>0</v>
      </c>
      <c r="M53" t="s">
        <v>17</v>
      </c>
      <c r="N53">
        <f t="shared" si="0"/>
        <v>1490.66</v>
      </c>
      <c r="O53">
        <f t="shared" si="1"/>
        <v>328.5</v>
      </c>
      <c r="P53">
        <f t="shared" si="2"/>
        <v>1162.1600000000001</v>
      </c>
      <c r="Q53">
        <f t="shared" si="4"/>
        <v>1490.66</v>
      </c>
      <c r="R53">
        <f t="shared" si="5"/>
        <v>20.420000000000002</v>
      </c>
      <c r="S53">
        <f t="shared" si="6"/>
        <v>73</v>
      </c>
      <c r="T53">
        <f t="shared" si="7"/>
        <v>1162.1600000000001</v>
      </c>
      <c r="U53">
        <f t="shared" si="3"/>
        <v>45323</v>
      </c>
    </row>
    <row r="54" spans="1:21" x14ac:dyDescent="0.3">
      <c r="A54" s="1">
        <v>45323</v>
      </c>
      <c r="B54">
        <v>11</v>
      </c>
      <c r="C54" t="s">
        <v>13</v>
      </c>
      <c r="D54" t="s">
        <v>43</v>
      </c>
      <c r="E54" t="s">
        <v>15</v>
      </c>
      <c r="F54" t="s">
        <v>44</v>
      </c>
      <c r="G54">
        <v>0.9</v>
      </c>
      <c r="H54">
        <v>2.1800000000000002</v>
      </c>
      <c r="I54">
        <v>2.46</v>
      </c>
      <c r="J54">
        <v>385</v>
      </c>
      <c r="K54" t="b">
        <v>0</v>
      </c>
      <c r="L54" t="b">
        <v>0</v>
      </c>
      <c r="M54" t="s">
        <v>31</v>
      </c>
      <c r="N54">
        <f t="shared" si="0"/>
        <v>947.1</v>
      </c>
      <c r="O54">
        <f t="shared" si="1"/>
        <v>346.5</v>
      </c>
      <c r="P54">
        <f t="shared" si="2"/>
        <v>600.6</v>
      </c>
      <c r="Q54">
        <f t="shared" si="4"/>
        <v>947.1</v>
      </c>
      <c r="R54">
        <f t="shared" si="5"/>
        <v>2.46</v>
      </c>
      <c r="S54">
        <f t="shared" si="6"/>
        <v>385</v>
      </c>
      <c r="T54">
        <f t="shared" si="7"/>
        <v>600.6</v>
      </c>
      <c r="U54">
        <f t="shared" si="3"/>
        <v>45323</v>
      </c>
    </row>
    <row r="55" spans="1:21" x14ac:dyDescent="0.3">
      <c r="A55" s="1">
        <v>45323</v>
      </c>
      <c r="B55">
        <v>49</v>
      </c>
      <c r="C55" t="s">
        <v>49</v>
      </c>
      <c r="D55" t="s">
        <v>28</v>
      </c>
      <c r="E55" t="s">
        <v>20</v>
      </c>
      <c r="F55" t="s">
        <v>29</v>
      </c>
      <c r="G55">
        <v>2</v>
      </c>
      <c r="H55">
        <v>5.7</v>
      </c>
      <c r="I55">
        <v>6.77</v>
      </c>
      <c r="J55">
        <v>220</v>
      </c>
      <c r="K55" t="b">
        <v>0</v>
      </c>
      <c r="L55" t="b">
        <v>0</v>
      </c>
      <c r="M55" t="s">
        <v>31</v>
      </c>
      <c r="N55">
        <f t="shared" si="0"/>
        <v>1489.3999999999999</v>
      </c>
      <c r="O55">
        <f t="shared" si="1"/>
        <v>440</v>
      </c>
      <c r="P55">
        <f t="shared" si="2"/>
        <v>1049.3999999999999</v>
      </c>
      <c r="Q55">
        <f t="shared" si="4"/>
        <v>1489.3999999999999</v>
      </c>
      <c r="R55">
        <f t="shared" si="5"/>
        <v>6.77</v>
      </c>
      <c r="S55">
        <f t="shared" si="6"/>
        <v>220</v>
      </c>
      <c r="T55">
        <f t="shared" si="7"/>
        <v>1049.3999999999999</v>
      </c>
      <c r="U55">
        <f t="shared" si="3"/>
        <v>45323</v>
      </c>
    </row>
    <row r="56" spans="1:21" x14ac:dyDescent="0.3">
      <c r="A56" s="1">
        <v>45323</v>
      </c>
      <c r="B56">
        <v>13</v>
      </c>
      <c r="C56" t="s">
        <v>13</v>
      </c>
      <c r="D56" t="s">
        <v>47</v>
      </c>
      <c r="E56" t="s">
        <v>37</v>
      </c>
      <c r="F56" t="s">
        <v>48</v>
      </c>
      <c r="G56">
        <v>2.5</v>
      </c>
      <c r="H56">
        <v>6.1</v>
      </c>
      <c r="I56">
        <v>8.5500000000000007</v>
      </c>
      <c r="J56">
        <v>259</v>
      </c>
      <c r="K56" t="b">
        <v>0</v>
      </c>
      <c r="L56" t="b">
        <v>0</v>
      </c>
      <c r="M56" t="s">
        <v>31</v>
      </c>
      <c r="N56">
        <f t="shared" si="0"/>
        <v>2214.4500000000003</v>
      </c>
      <c r="O56">
        <f t="shared" si="1"/>
        <v>647.5</v>
      </c>
      <c r="P56">
        <f t="shared" si="2"/>
        <v>1566.9500000000003</v>
      </c>
      <c r="Q56">
        <f t="shared" si="4"/>
        <v>2214.4500000000003</v>
      </c>
      <c r="R56">
        <f t="shared" si="5"/>
        <v>8.5500000000000007</v>
      </c>
      <c r="S56">
        <f t="shared" si="6"/>
        <v>259</v>
      </c>
      <c r="T56">
        <f t="shared" si="7"/>
        <v>1566.9500000000003</v>
      </c>
      <c r="U56">
        <f t="shared" si="3"/>
        <v>45323</v>
      </c>
    </row>
    <row r="57" spans="1:21" x14ac:dyDescent="0.3">
      <c r="A57" s="1">
        <v>45323</v>
      </c>
      <c r="B57">
        <v>50</v>
      </c>
      <c r="C57" t="s">
        <v>13</v>
      </c>
      <c r="D57" t="s">
        <v>34</v>
      </c>
      <c r="E57" t="s">
        <v>20</v>
      </c>
      <c r="F57" t="s">
        <v>35</v>
      </c>
      <c r="G57">
        <v>7</v>
      </c>
      <c r="H57">
        <v>15.26</v>
      </c>
      <c r="I57">
        <v>26.91</v>
      </c>
      <c r="J57">
        <v>0</v>
      </c>
      <c r="K57" t="b">
        <v>0</v>
      </c>
      <c r="L57" t="b">
        <v>0</v>
      </c>
      <c r="M57" t="s">
        <v>31</v>
      </c>
      <c r="N57">
        <f t="shared" si="0"/>
        <v>0</v>
      </c>
      <c r="O57">
        <f t="shared" si="1"/>
        <v>0</v>
      </c>
      <c r="P57">
        <f t="shared" si="2"/>
        <v>0</v>
      </c>
      <c r="Q57">
        <f t="shared" si="4"/>
        <v>0</v>
      </c>
      <c r="R57">
        <f t="shared" si="5"/>
        <v>26.91</v>
      </c>
      <c r="S57">
        <f t="shared" si="6"/>
        <v>0</v>
      </c>
      <c r="T57">
        <f t="shared" si="7"/>
        <v>0</v>
      </c>
      <c r="U57">
        <f t="shared" si="3"/>
        <v>45323</v>
      </c>
    </row>
    <row r="58" spans="1:21" x14ac:dyDescent="0.3">
      <c r="A58" s="1">
        <v>45323</v>
      </c>
      <c r="B58">
        <v>5</v>
      </c>
      <c r="C58" t="s">
        <v>30</v>
      </c>
      <c r="D58" t="s">
        <v>28</v>
      </c>
      <c r="E58" t="s">
        <v>20</v>
      </c>
      <c r="F58" t="s">
        <v>29</v>
      </c>
      <c r="G58">
        <v>2</v>
      </c>
      <c r="H58">
        <v>7.08</v>
      </c>
      <c r="I58">
        <v>10.74</v>
      </c>
      <c r="J58">
        <v>120</v>
      </c>
      <c r="K58" t="b">
        <v>0</v>
      </c>
      <c r="L58" t="b">
        <v>0</v>
      </c>
      <c r="M58" t="s">
        <v>17</v>
      </c>
      <c r="N58">
        <f t="shared" si="0"/>
        <v>1288.8</v>
      </c>
      <c r="O58">
        <f t="shared" si="1"/>
        <v>240</v>
      </c>
      <c r="P58">
        <f t="shared" si="2"/>
        <v>1048.8</v>
      </c>
      <c r="Q58">
        <f t="shared" si="4"/>
        <v>1288.8</v>
      </c>
      <c r="R58">
        <f t="shared" si="5"/>
        <v>10.74</v>
      </c>
      <c r="S58">
        <f t="shared" si="6"/>
        <v>120</v>
      </c>
      <c r="T58">
        <f t="shared" si="7"/>
        <v>1048.8</v>
      </c>
      <c r="U58">
        <f t="shared" si="3"/>
        <v>45323</v>
      </c>
    </row>
    <row r="59" spans="1:21" x14ac:dyDescent="0.3">
      <c r="A59" s="1">
        <v>45323</v>
      </c>
      <c r="B59">
        <v>2</v>
      </c>
      <c r="C59" t="s">
        <v>13</v>
      </c>
      <c r="D59" t="s">
        <v>26</v>
      </c>
      <c r="E59" t="s">
        <v>20</v>
      </c>
      <c r="F59" t="s">
        <v>27</v>
      </c>
      <c r="G59">
        <v>0.8</v>
      </c>
      <c r="H59">
        <v>2.13</v>
      </c>
      <c r="I59">
        <v>1.6</v>
      </c>
      <c r="J59">
        <v>524</v>
      </c>
      <c r="K59" t="b">
        <v>1</v>
      </c>
      <c r="L59" t="b">
        <v>1</v>
      </c>
      <c r="M59" t="s">
        <v>31</v>
      </c>
      <c r="N59">
        <f t="shared" si="0"/>
        <v>838.40000000000009</v>
      </c>
      <c r="O59">
        <f t="shared" si="1"/>
        <v>419.20000000000005</v>
      </c>
      <c r="P59">
        <f t="shared" si="2"/>
        <v>419.20000000000005</v>
      </c>
      <c r="Q59">
        <f t="shared" si="4"/>
        <v>838.40000000000009</v>
      </c>
      <c r="R59">
        <f t="shared" si="5"/>
        <v>1.6</v>
      </c>
      <c r="S59">
        <f t="shared" si="6"/>
        <v>524</v>
      </c>
      <c r="T59">
        <f t="shared" si="7"/>
        <v>419.20000000000005</v>
      </c>
      <c r="U59">
        <f t="shared" si="3"/>
        <v>45323</v>
      </c>
    </row>
    <row r="60" spans="1:21" x14ac:dyDescent="0.3">
      <c r="A60" s="1">
        <v>45352</v>
      </c>
      <c r="B60">
        <v>6</v>
      </c>
      <c r="C60" t="s">
        <v>22</v>
      </c>
      <c r="D60" t="s">
        <v>19</v>
      </c>
      <c r="E60" t="s">
        <v>20</v>
      </c>
      <c r="F60" t="s">
        <v>21</v>
      </c>
      <c r="G60">
        <v>9</v>
      </c>
      <c r="H60">
        <v>45.72</v>
      </c>
      <c r="I60">
        <v>61.65</v>
      </c>
      <c r="J60">
        <v>92</v>
      </c>
      <c r="K60" t="b">
        <v>0</v>
      </c>
      <c r="L60" t="b">
        <v>0</v>
      </c>
      <c r="M60" t="s">
        <v>17</v>
      </c>
      <c r="N60">
        <f t="shared" si="0"/>
        <v>5671.8</v>
      </c>
      <c r="O60">
        <f t="shared" si="1"/>
        <v>828</v>
      </c>
      <c r="P60">
        <f t="shared" si="2"/>
        <v>4843.8</v>
      </c>
      <c r="Q60">
        <f t="shared" si="4"/>
        <v>5671.8</v>
      </c>
      <c r="R60">
        <f t="shared" si="5"/>
        <v>61.65</v>
      </c>
      <c r="S60">
        <f t="shared" si="6"/>
        <v>92</v>
      </c>
      <c r="T60">
        <f t="shared" si="7"/>
        <v>4843.8</v>
      </c>
      <c r="U60">
        <f t="shared" si="3"/>
        <v>45352</v>
      </c>
    </row>
    <row r="61" spans="1:21" x14ac:dyDescent="0.3">
      <c r="A61" s="1">
        <v>45352</v>
      </c>
      <c r="B61">
        <v>38</v>
      </c>
      <c r="C61" t="s">
        <v>22</v>
      </c>
      <c r="D61" t="s">
        <v>23</v>
      </c>
      <c r="E61" t="s">
        <v>15</v>
      </c>
      <c r="F61" t="s">
        <v>24</v>
      </c>
      <c r="G61">
        <v>9</v>
      </c>
      <c r="H61">
        <v>49.12</v>
      </c>
      <c r="I61">
        <v>53.04</v>
      </c>
      <c r="J61">
        <v>148</v>
      </c>
      <c r="K61" t="b">
        <v>1</v>
      </c>
      <c r="L61" t="b">
        <v>0</v>
      </c>
      <c r="M61" t="s">
        <v>17</v>
      </c>
      <c r="N61">
        <f t="shared" si="0"/>
        <v>7849.92</v>
      </c>
      <c r="O61">
        <f t="shared" si="1"/>
        <v>1332</v>
      </c>
      <c r="P61">
        <f t="shared" si="2"/>
        <v>6517.92</v>
      </c>
      <c r="Q61">
        <f t="shared" si="4"/>
        <v>7849.92</v>
      </c>
      <c r="R61">
        <f t="shared" si="5"/>
        <v>53.04</v>
      </c>
      <c r="S61">
        <f t="shared" si="6"/>
        <v>148</v>
      </c>
      <c r="T61">
        <f t="shared" si="7"/>
        <v>6517.92</v>
      </c>
      <c r="U61">
        <f t="shared" si="3"/>
        <v>45352</v>
      </c>
    </row>
    <row r="62" spans="1:21" x14ac:dyDescent="0.3">
      <c r="A62" s="1">
        <v>45352</v>
      </c>
      <c r="B62">
        <v>46</v>
      </c>
      <c r="C62" t="s">
        <v>18</v>
      </c>
      <c r="D62" t="s">
        <v>19</v>
      </c>
      <c r="E62" t="s">
        <v>15</v>
      </c>
      <c r="F62" t="s">
        <v>21</v>
      </c>
      <c r="G62">
        <v>9</v>
      </c>
      <c r="H62">
        <v>24.51</v>
      </c>
      <c r="I62">
        <v>53.13</v>
      </c>
      <c r="J62">
        <v>148</v>
      </c>
      <c r="K62" t="b">
        <v>0</v>
      </c>
      <c r="L62" t="b">
        <v>0</v>
      </c>
      <c r="M62" t="s">
        <v>17</v>
      </c>
      <c r="N62">
        <f t="shared" si="0"/>
        <v>7863.2400000000007</v>
      </c>
      <c r="O62">
        <f t="shared" si="1"/>
        <v>1332</v>
      </c>
      <c r="P62">
        <f t="shared" si="2"/>
        <v>6531.2400000000007</v>
      </c>
      <c r="Q62">
        <f t="shared" si="4"/>
        <v>7863.2400000000007</v>
      </c>
      <c r="R62">
        <f t="shared" si="5"/>
        <v>53.13</v>
      </c>
      <c r="S62">
        <f t="shared" si="6"/>
        <v>148</v>
      </c>
      <c r="T62">
        <f t="shared" si="7"/>
        <v>6531.2400000000007</v>
      </c>
      <c r="U62">
        <f t="shared" si="3"/>
        <v>45352</v>
      </c>
    </row>
    <row r="63" spans="1:21" x14ac:dyDescent="0.3">
      <c r="A63" s="1">
        <v>45352</v>
      </c>
      <c r="B63">
        <v>50</v>
      </c>
      <c r="C63" t="s">
        <v>13</v>
      </c>
      <c r="D63" t="s">
        <v>26</v>
      </c>
      <c r="E63" t="s">
        <v>37</v>
      </c>
      <c r="F63" t="s">
        <v>27</v>
      </c>
      <c r="G63">
        <v>0.8</v>
      </c>
      <c r="H63">
        <v>1.74</v>
      </c>
      <c r="I63">
        <v>2.92</v>
      </c>
      <c r="J63">
        <v>239</v>
      </c>
      <c r="K63" t="b">
        <v>0</v>
      </c>
      <c r="L63" t="b">
        <v>0</v>
      </c>
      <c r="M63" t="s">
        <v>17</v>
      </c>
      <c r="N63">
        <f t="shared" si="0"/>
        <v>697.88</v>
      </c>
      <c r="O63">
        <f t="shared" si="1"/>
        <v>191.20000000000002</v>
      </c>
      <c r="P63">
        <f t="shared" si="2"/>
        <v>506.67999999999995</v>
      </c>
      <c r="Q63">
        <f t="shared" si="4"/>
        <v>697.88</v>
      </c>
      <c r="R63">
        <f t="shared" si="5"/>
        <v>2.92</v>
      </c>
      <c r="S63">
        <f t="shared" si="6"/>
        <v>239</v>
      </c>
      <c r="T63">
        <f t="shared" si="7"/>
        <v>506.67999999999995</v>
      </c>
      <c r="U63">
        <f t="shared" si="3"/>
        <v>45352</v>
      </c>
    </row>
    <row r="64" spans="1:21" x14ac:dyDescent="0.3">
      <c r="A64" s="1">
        <v>45352</v>
      </c>
      <c r="B64">
        <v>40</v>
      </c>
      <c r="C64" t="s">
        <v>13</v>
      </c>
      <c r="D64" t="s">
        <v>28</v>
      </c>
      <c r="E64" t="s">
        <v>20</v>
      </c>
      <c r="F64" t="s">
        <v>29</v>
      </c>
      <c r="G64">
        <v>2</v>
      </c>
      <c r="H64">
        <v>3.75</v>
      </c>
      <c r="I64">
        <v>8.3800000000000008</v>
      </c>
      <c r="J64">
        <v>64</v>
      </c>
      <c r="K64" t="b">
        <v>0</v>
      </c>
      <c r="L64" t="b">
        <v>0</v>
      </c>
      <c r="M64" t="s">
        <v>17</v>
      </c>
      <c r="N64">
        <f t="shared" si="0"/>
        <v>536.32000000000005</v>
      </c>
      <c r="O64">
        <f t="shared" si="1"/>
        <v>128</v>
      </c>
      <c r="P64">
        <f t="shared" si="2"/>
        <v>408.32000000000005</v>
      </c>
      <c r="Q64">
        <f t="shared" si="4"/>
        <v>536.32000000000005</v>
      </c>
      <c r="R64">
        <f t="shared" si="5"/>
        <v>8.3800000000000008</v>
      </c>
      <c r="S64">
        <f t="shared" si="6"/>
        <v>64</v>
      </c>
      <c r="T64">
        <f t="shared" si="7"/>
        <v>408.32000000000005</v>
      </c>
      <c r="U64">
        <f t="shared" si="3"/>
        <v>45352</v>
      </c>
    </row>
    <row r="65" spans="1:21" x14ac:dyDescent="0.3">
      <c r="A65" s="1">
        <v>45352</v>
      </c>
      <c r="B65">
        <v>11</v>
      </c>
      <c r="C65" t="s">
        <v>13</v>
      </c>
      <c r="D65" t="s">
        <v>14</v>
      </c>
      <c r="E65" t="s">
        <v>15</v>
      </c>
      <c r="F65" t="s">
        <v>16</v>
      </c>
      <c r="G65">
        <v>4.5</v>
      </c>
      <c r="H65">
        <v>9.08</v>
      </c>
      <c r="I65">
        <v>13.76</v>
      </c>
      <c r="J65">
        <v>263</v>
      </c>
      <c r="K65" t="b">
        <v>0</v>
      </c>
      <c r="L65" t="b">
        <v>0</v>
      </c>
      <c r="M65" t="s">
        <v>31</v>
      </c>
      <c r="N65">
        <f t="shared" si="0"/>
        <v>3618.88</v>
      </c>
      <c r="O65">
        <f t="shared" si="1"/>
        <v>1183.5</v>
      </c>
      <c r="P65">
        <f t="shared" si="2"/>
        <v>2435.38</v>
      </c>
      <c r="Q65">
        <f t="shared" si="4"/>
        <v>3618.88</v>
      </c>
      <c r="R65">
        <f t="shared" si="5"/>
        <v>13.76</v>
      </c>
      <c r="S65">
        <f t="shared" si="6"/>
        <v>263</v>
      </c>
      <c r="T65">
        <f t="shared" si="7"/>
        <v>2435.38</v>
      </c>
      <c r="U65">
        <f t="shared" si="3"/>
        <v>45352</v>
      </c>
    </row>
    <row r="66" spans="1:21" x14ac:dyDescent="0.3">
      <c r="A66" s="1">
        <v>45352</v>
      </c>
      <c r="B66">
        <v>22</v>
      </c>
      <c r="C66" t="s">
        <v>13</v>
      </c>
      <c r="D66" t="s">
        <v>26</v>
      </c>
      <c r="E66" t="s">
        <v>20</v>
      </c>
      <c r="F66" t="s">
        <v>27</v>
      </c>
      <c r="G66">
        <v>0.8</v>
      </c>
      <c r="H66">
        <v>1.62</v>
      </c>
      <c r="I66">
        <v>1.73</v>
      </c>
      <c r="J66">
        <v>673</v>
      </c>
      <c r="K66" t="b">
        <v>1</v>
      </c>
      <c r="L66" t="b">
        <v>1</v>
      </c>
      <c r="M66" t="s">
        <v>31</v>
      </c>
      <c r="N66">
        <f t="shared" ref="N66:N129" si="8">I66*J66</f>
        <v>1164.29</v>
      </c>
      <c r="O66">
        <f t="shared" ref="O66:O129" si="9">G66*J66</f>
        <v>538.4</v>
      </c>
      <c r="P66">
        <f t="shared" ref="P66:P129" si="10">N66-O66</f>
        <v>625.89</v>
      </c>
      <c r="Q66">
        <f t="shared" si="4"/>
        <v>1164.29</v>
      </c>
      <c r="R66">
        <f t="shared" si="5"/>
        <v>1.73</v>
      </c>
      <c r="S66">
        <f t="shared" si="6"/>
        <v>673</v>
      </c>
      <c r="T66">
        <f t="shared" si="7"/>
        <v>625.89</v>
      </c>
      <c r="U66">
        <f t="shared" ref="U66:U129" si="11">IF(ISNUMBER(A66),A66,"")</f>
        <v>45352</v>
      </c>
    </row>
    <row r="67" spans="1:21" x14ac:dyDescent="0.3">
      <c r="A67" s="1">
        <v>45352</v>
      </c>
      <c r="B67">
        <v>28</v>
      </c>
      <c r="C67" t="s">
        <v>22</v>
      </c>
      <c r="D67" t="s">
        <v>47</v>
      </c>
      <c r="E67" t="s">
        <v>37</v>
      </c>
      <c r="F67" t="s">
        <v>48</v>
      </c>
      <c r="G67">
        <v>2.5</v>
      </c>
      <c r="H67">
        <v>12.98</v>
      </c>
      <c r="I67">
        <v>12.19</v>
      </c>
      <c r="J67">
        <v>503</v>
      </c>
      <c r="K67" t="b">
        <v>1</v>
      </c>
      <c r="L67" t="b">
        <v>0</v>
      </c>
      <c r="M67" t="s">
        <v>17</v>
      </c>
      <c r="N67">
        <f t="shared" si="8"/>
        <v>6131.57</v>
      </c>
      <c r="O67">
        <f t="shared" si="9"/>
        <v>1257.5</v>
      </c>
      <c r="P67">
        <f t="shared" si="10"/>
        <v>4874.07</v>
      </c>
      <c r="Q67">
        <f t="shared" ref="Q67:Q130" si="12">SUM(N67)</f>
        <v>6131.57</v>
      </c>
      <c r="R67">
        <f t="shared" ref="R67:R130" si="13">AVERAGE(I67)</f>
        <v>12.19</v>
      </c>
      <c r="S67">
        <f t="shared" ref="S67:S130" si="14">SUM(J67)</f>
        <v>503</v>
      </c>
      <c r="T67">
        <f t="shared" ref="T67:T130" si="15">SUM(P67)</f>
        <v>4874.07</v>
      </c>
      <c r="U67">
        <f t="shared" si="11"/>
        <v>45352</v>
      </c>
    </row>
    <row r="68" spans="1:21" x14ac:dyDescent="0.3">
      <c r="A68" s="1">
        <v>45352</v>
      </c>
      <c r="B68">
        <v>16</v>
      </c>
      <c r="C68" t="s">
        <v>13</v>
      </c>
      <c r="D68" t="s">
        <v>34</v>
      </c>
      <c r="E68" t="s">
        <v>20</v>
      </c>
      <c r="F68" t="s">
        <v>35</v>
      </c>
      <c r="G68">
        <v>7</v>
      </c>
      <c r="H68">
        <v>14.28</v>
      </c>
      <c r="I68">
        <v>27.15</v>
      </c>
      <c r="J68">
        <v>99</v>
      </c>
      <c r="K68" t="b">
        <v>0</v>
      </c>
      <c r="L68" t="b">
        <v>0</v>
      </c>
      <c r="M68" t="s">
        <v>31</v>
      </c>
      <c r="N68">
        <f t="shared" si="8"/>
        <v>2687.85</v>
      </c>
      <c r="O68">
        <f t="shared" si="9"/>
        <v>693</v>
      </c>
      <c r="P68">
        <f t="shared" si="10"/>
        <v>1994.85</v>
      </c>
      <c r="Q68">
        <f t="shared" si="12"/>
        <v>2687.85</v>
      </c>
      <c r="R68">
        <f t="shared" si="13"/>
        <v>27.15</v>
      </c>
      <c r="S68">
        <f t="shared" si="14"/>
        <v>99</v>
      </c>
      <c r="T68">
        <f t="shared" si="15"/>
        <v>1994.85</v>
      </c>
      <c r="U68">
        <f t="shared" si="11"/>
        <v>45352</v>
      </c>
    </row>
    <row r="69" spans="1:21" x14ac:dyDescent="0.3">
      <c r="A69" s="1">
        <v>45352</v>
      </c>
      <c r="B69">
        <v>18</v>
      </c>
      <c r="C69" t="s">
        <v>13</v>
      </c>
      <c r="D69" t="s">
        <v>34</v>
      </c>
      <c r="E69" t="s">
        <v>20</v>
      </c>
      <c r="F69" t="s">
        <v>35</v>
      </c>
      <c r="G69">
        <v>7</v>
      </c>
      <c r="H69">
        <v>14.38</v>
      </c>
      <c r="I69">
        <v>24.66</v>
      </c>
      <c r="J69">
        <v>181</v>
      </c>
      <c r="K69" t="b">
        <v>0</v>
      </c>
      <c r="L69" t="b">
        <v>0</v>
      </c>
      <c r="M69" t="s">
        <v>17</v>
      </c>
      <c r="N69">
        <f t="shared" si="8"/>
        <v>4463.46</v>
      </c>
      <c r="O69">
        <f t="shared" si="9"/>
        <v>1267</v>
      </c>
      <c r="P69">
        <f t="shared" si="10"/>
        <v>3196.46</v>
      </c>
      <c r="Q69">
        <f t="shared" si="12"/>
        <v>4463.46</v>
      </c>
      <c r="R69">
        <f t="shared" si="13"/>
        <v>24.66</v>
      </c>
      <c r="S69">
        <f t="shared" si="14"/>
        <v>181</v>
      </c>
      <c r="T69">
        <f t="shared" si="15"/>
        <v>3196.46</v>
      </c>
      <c r="U69">
        <f t="shared" si="11"/>
        <v>45352</v>
      </c>
    </row>
    <row r="70" spans="1:21" x14ac:dyDescent="0.3">
      <c r="A70" s="1">
        <v>45352</v>
      </c>
      <c r="B70">
        <v>20</v>
      </c>
      <c r="C70" t="s">
        <v>18</v>
      </c>
      <c r="D70" t="s">
        <v>28</v>
      </c>
      <c r="E70" t="s">
        <v>20</v>
      </c>
      <c r="F70" t="s">
        <v>29</v>
      </c>
      <c r="G70">
        <v>2</v>
      </c>
      <c r="H70">
        <v>5.0999999999999996</v>
      </c>
      <c r="I70">
        <v>11.45</v>
      </c>
      <c r="J70">
        <v>119</v>
      </c>
      <c r="K70" t="b">
        <v>0</v>
      </c>
      <c r="L70" t="b">
        <v>0</v>
      </c>
      <c r="M70" t="s">
        <v>31</v>
      </c>
      <c r="N70">
        <f t="shared" si="8"/>
        <v>1362.55</v>
      </c>
      <c r="O70">
        <f t="shared" si="9"/>
        <v>238</v>
      </c>
      <c r="P70">
        <f t="shared" si="10"/>
        <v>1124.55</v>
      </c>
      <c r="Q70">
        <f t="shared" si="12"/>
        <v>1362.55</v>
      </c>
      <c r="R70">
        <f t="shared" si="13"/>
        <v>11.45</v>
      </c>
      <c r="S70">
        <f t="shared" si="14"/>
        <v>119</v>
      </c>
      <c r="T70">
        <f t="shared" si="15"/>
        <v>1124.55</v>
      </c>
      <c r="U70">
        <f t="shared" si="11"/>
        <v>45352</v>
      </c>
    </row>
    <row r="71" spans="1:21" x14ac:dyDescent="0.3">
      <c r="A71" s="1">
        <v>45352</v>
      </c>
      <c r="B71">
        <v>6</v>
      </c>
      <c r="C71" t="s">
        <v>22</v>
      </c>
      <c r="D71" t="s">
        <v>50</v>
      </c>
      <c r="E71" t="s">
        <v>15</v>
      </c>
      <c r="F71" t="s">
        <v>51</v>
      </c>
      <c r="G71">
        <v>3.5</v>
      </c>
      <c r="H71">
        <v>15.14</v>
      </c>
      <c r="I71">
        <v>22.46</v>
      </c>
      <c r="J71">
        <v>210</v>
      </c>
      <c r="K71" t="b">
        <v>0</v>
      </c>
      <c r="L71" t="b">
        <v>0</v>
      </c>
      <c r="M71" t="s">
        <v>17</v>
      </c>
      <c r="N71">
        <f t="shared" si="8"/>
        <v>4716.6000000000004</v>
      </c>
      <c r="O71">
        <f t="shared" si="9"/>
        <v>735</v>
      </c>
      <c r="P71">
        <f t="shared" si="10"/>
        <v>3981.6000000000004</v>
      </c>
      <c r="Q71">
        <f t="shared" si="12"/>
        <v>4716.6000000000004</v>
      </c>
      <c r="R71">
        <f t="shared" si="13"/>
        <v>22.46</v>
      </c>
      <c r="S71">
        <f t="shared" si="14"/>
        <v>210</v>
      </c>
      <c r="T71">
        <f t="shared" si="15"/>
        <v>3981.6000000000004</v>
      </c>
      <c r="U71">
        <f t="shared" si="11"/>
        <v>45352</v>
      </c>
    </row>
    <row r="72" spans="1:21" x14ac:dyDescent="0.3">
      <c r="A72" s="1">
        <v>45352</v>
      </c>
      <c r="B72">
        <v>19</v>
      </c>
      <c r="C72" t="s">
        <v>18</v>
      </c>
      <c r="D72" t="s">
        <v>43</v>
      </c>
      <c r="E72" t="s">
        <v>15</v>
      </c>
      <c r="F72" t="s">
        <v>44</v>
      </c>
      <c r="G72">
        <v>0.9</v>
      </c>
      <c r="H72">
        <v>2.99</v>
      </c>
      <c r="I72">
        <v>3.79</v>
      </c>
      <c r="J72">
        <v>496</v>
      </c>
      <c r="K72" t="b">
        <v>0</v>
      </c>
      <c r="L72" t="b">
        <v>0</v>
      </c>
      <c r="M72" t="s">
        <v>25</v>
      </c>
      <c r="N72">
        <f t="shared" si="8"/>
        <v>1879.84</v>
      </c>
      <c r="O72">
        <f t="shared" si="9"/>
        <v>446.40000000000003</v>
      </c>
      <c r="P72">
        <f t="shared" si="10"/>
        <v>1433.4399999999998</v>
      </c>
      <c r="Q72">
        <f t="shared" si="12"/>
        <v>1879.84</v>
      </c>
      <c r="R72">
        <f t="shared" si="13"/>
        <v>3.79</v>
      </c>
      <c r="S72">
        <f t="shared" si="14"/>
        <v>496</v>
      </c>
      <c r="T72">
        <f t="shared" si="15"/>
        <v>1433.4399999999998</v>
      </c>
      <c r="U72">
        <f t="shared" si="11"/>
        <v>45352</v>
      </c>
    </row>
    <row r="73" spans="1:21" x14ac:dyDescent="0.3">
      <c r="A73" s="1">
        <v>45352</v>
      </c>
      <c r="B73">
        <v>23</v>
      </c>
      <c r="C73" t="s">
        <v>22</v>
      </c>
      <c r="D73" t="s">
        <v>23</v>
      </c>
      <c r="E73" t="s">
        <v>15</v>
      </c>
      <c r="F73" t="s">
        <v>24</v>
      </c>
      <c r="G73">
        <v>9</v>
      </c>
      <c r="H73">
        <v>44.46</v>
      </c>
      <c r="I73">
        <v>74.97</v>
      </c>
      <c r="J73">
        <v>23</v>
      </c>
      <c r="K73" t="b">
        <v>0</v>
      </c>
      <c r="L73" t="b">
        <v>0</v>
      </c>
      <c r="M73" t="s">
        <v>25</v>
      </c>
      <c r="N73">
        <f t="shared" si="8"/>
        <v>1724.31</v>
      </c>
      <c r="O73">
        <f t="shared" si="9"/>
        <v>207</v>
      </c>
      <c r="P73">
        <f t="shared" si="10"/>
        <v>1517.31</v>
      </c>
      <c r="Q73">
        <f t="shared" si="12"/>
        <v>1724.31</v>
      </c>
      <c r="R73">
        <f t="shared" si="13"/>
        <v>74.97</v>
      </c>
      <c r="S73">
        <f t="shared" si="14"/>
        <v>23</v>
      </c>
      <c r="T73">
        <f t="shared" si="15"/>
        <v>1517.31</v>
      </c>
      <c r="U73">
        <f t="shared" si="11"/>
        <v>45352</v>
      </c>
    </row>
    <row r="74" spans="1:21" x14ac:dyDescent="0.3">
      <c r="A74" s="1">
        <v>45352</v>
      </c>
      <c r="B74">
        <v>25</v>
      </c>
      <c r="C74" t="s">
        <v>22</v>
      </c>
      <c r="D74" t="s">
        <v>23</v>
      </c>
      <c r="E74" t="s">
        <v>20</v>
      </c>
      <c r="F74" t="s">
        <v>24</v>
      </c>
      <c r="G74">
        <v>9</v>
      </c>
      <c r="H74">
        <v>41.75</v>
      </c>
      <c r="I74">
        <v>62.39</v>
      </c>
      <c r="J74">
        <v>103</v>
      </c>
      <c r="K74" t="b">
        <v>1</v>
      </c>
      <c r="L74" t="b">
        <v>0</v>
      </c>
      <c r="M74" t="s">
        <v>25</v>
      </c>
      <c r="N74">
        <f t="shared" si="8"/>
        <v>6426.17</v>
      </c>
      <c r="O74">
        <f t="shared" si="9"/>
        <v>927</v>
      </c>
      <c r="P74">
        <f t="shared" si="10"/>
        <v>5499.17</v>
      </c>
      <c r="Q74">
        <f t="shared" si="12"/>
        <v>6426.17</v>
      </c>
      <c r="R74">
        <f t="shared" si="13"/>
        <v>62.39</v>
      </c>
      <c r="S74">
        <f t="shared" si="14"/>
        <v>103</v>
      </c>
      <c r="T74">
        <f t="shared" si="15"/>
        <v>5499.17</v>
      </c>
      <c r="U74">
        <f t="shared" si="11"/>
        <v>45352</v>
      </c>
    </row>
    <row r="75" spans="1:21" x14ac:dyDescent="0.3">
      <c r="A75" s="1">
        <v>45352</v>
      </c>
      <c r="B75">
        <v>44</v>
      </c>
      <c r="C75" t="s">
        <v>13</v>
      </c>
      <c r="D75" t="s">
        <v>14</v>
      </c>
      <c r="E75" t="s">
        <v>15</v>
      </c>
      <c r="F75" t="s">
        <v>16</v>
      </c>
      <c r="G75">
        <v>4.5</v>
      </c>
      <c r="H75">
        <v>12.65</v>
      </c>
      <c r="I75">
        <v>14.06</v>
      </c>
      <c r="J75">
        <v>192</v>
      </c>
      <c r="K75" t="b">
        <v>0</v>
      </c>
      <c r="L75" t="b">
        <v>0</v>
      </c>
      <c r="M75" t="s">
        <v>17</v>
      </c>
      <c r="N75">
        <f t="shared" si="8"/>
        <v>2699.52</v>
      </c>
      <c r="O75">
        <f t="shared" si="9"/>
        <v>864</v>
      </c>
      <c r="P75">
        <f t="shared" si="10"/>
        <v>1835.52</v>
      </c>
      <c r="Q75">
        <f t="shared" si="12"/>
        <v>2699.52</v>
      </c>
      <c r="R75">
        <f t="shared" si="13"/>
        <v>14.06</v>
      </c>
      <c r="S75">
        <f t="shared" si="14"/>
        <v>192</v>
      </c>
      <c r="T75">
        <f t="shared" si="15"/>
        <v>1835.52</v>
      </c>
      <c r="U75">
        <f t="shared" si="11"/>
        <v>45352</v>
      </c>
    </row>
    <row r="76" spans="1:21" x14ac:dyDescent="0.3">
      <c r="A76" s="1">
        <v>45352</v>
      </c>
      <c r="B76">
        <v>23</v>
      </c>
      <c r="C76" t="s">
        <v>22</v>
      </c>
      <c r="D76" t="s">
        <v>23</v>
      </c>
      <c r="E76" t="s">
        <v>20</v>
      </c>
      <c r="F76" t="s">
        <v>24</v>
      </c>
      <c r="G76">
        <v>9</v>
      </c>
      <c r="H76">
        <v>42.29</v>
      </c>
      <c r="I76">
        <v>73.42</v>
      </c>
      <c r="J76">
        <v>113</v>
      </c>
      <c r="K76" t="b">
        <v>0</v>
      </c>
      <c r="L76" t="b">
        <v>0</v>
      </c>
      <c r="M76" t="s">
        <v>17</v>
      </c>
      <c r="N76">
        <f t="shared" si="8"/>
        <v>8296.4600000000009</v>
      </c>
      <c r="O76">
        <f t="shared" si="9"/>
        <v>1017</v>
      </c>
      <c r="P76">
        <f t="shared" si="10"/>
        <v>7279.4600000000009</v>
      </c>
      <c r="Q76">
        <f t="shared" si="12"/>
        <v>8296.4600000000009</v>
      </c>
      <c r="R76">
        <f t="shared" si="13"/>
        <v>73.42</v>
      </c>
      <c r="S76">
        <f t="shared" si="14"/>
        <v>113</v>
      </c>
      <c r="T76">
        <f t="shared" si="15"/>
        <v>7279.4600000000009</v>
      </c>
      <c r="U76">
        <f t="shared" si="11"/>
        <v>45352</v>
      </c>
    </row>
    <row r="77" spans="1:21" x14ac:dyDescent="0.3">
      <c r="A77" s="1">
        <v>45352</v>
      </c>
      <c r="B77">
        <v>46</v>
      </c>
      <c r="C77" t="s">
        <v>18</v>
      </c>
      <c r="D77" t="s">
        <v>28</v>
      </c>
      <c r="E77" t="s">
        <v>20</v>
      </c>
      <c r="F77" t="s">
        <v>29</v>
      </c>
      <c r="G77">
        <v>2</v>
      </c>
      <c r="H77">
        <v>6.72</v>
      </c>
      <c r="I77">
        <v>9.66</v>
      </c>
      <c r="J77">
        <v>274</v>
      </c>
      <c r="K77" t="b">
        <v>0</v>
      </c>
      <c r="L77" t="b">
        <v>0</v>
      </c>
      <c r="M77" t="s">
        <v>25</v>
      </c>
      <c r="N77">
        <f t="shared" si="8"/>
        <v>2646.84</v>
      </c>
      <c r="O77">
        <f t="shared" si="9"/>
        <v>548</v>
      </c>
      <c r="P77">
        <f t="shared" si="10"/>
        <v>2098.84</v>
      </c>
      <c r="Q77">
        <f t="shared" si="12"/>
        <v>2646.84</v>
      </c>
      <c r="R77">
        <f t="shared" si="13"/>
        <v>9.66</v>
      </c>
      <c r="S77">
        <f t="shared" si="14"/>
        <v>274</v>
      </c>
      <c r="T77">
        <f t="shared" si="15"/>
        <v>2098.84</v>
      </c>
      <c r="U77">
        <f t="shared" si="11"/>
        <v>45352</v>
      </c>
    </row>
    <row r="78" spans="1:21" x14ac:dyDescent="0.3">
      <c r="A78" s="1">
        <v>45352</v>
      </c>
      <c r="B78">
        <v>8</v>
      </c>
      <c r="C78" t="s">
        <v>18</v>
      </c>
      <c r="D78" t="s">
        <v>36</v>
      </c>
      <c r="E78" t="s">
        <v>37</v>
      </c>
      <c r="F78" t="s">
        <v>38</v>
      </c>
      <c r="G78">
        <v>2.8</v>
      </c>
      <c r="H78">
        <v>8.49</v>
      </c>
      <c r="I78">
        <v>15.34</v>
      </c>
      <c r="J78">
        <v>232</v>
      </c>
      <c r="K78" t="b">
        <v>0</v>
      </c>
      <c r="L78" t="b">
        <v>0</v>
      </c>
      <c r="M78" t="s">
        <v>25</v>
      </c>
      <c r="N78">
        <f t="shared" si="8"/>
        <v>3558.88</v>
      </c>
      <c r="O78">
        <f t="shared" si="9"/>
        <v>649.59999999999991</v>
      </c>
      <c r="P78">
        <f t="shared" si="10"/>
        <v>2909.28</v>
      </c>
      <c r="Q78">
        <f t="shared" si="12"/>
        <v>3558.88</v>
      </c>
      <c r="R78">
        <f t="shared" si="13"/>
        <v>15.34</v>
      </c>
      <c r="S78">
        <f t="shared" si="14"/>
        <v>232</v>
      </c>
      <c r="T78">
        <f t="shared" si="15"/>
        <v>2909.28</v>
      </c>
      <c r="U78">
        <f t="shared" si="11"/>
        <v>45352</v>
      </c>
    </row>
    <row r="79" spans="1:21" x14ac:dyDescent="0.3">
      <c r="A79" s="1">
        <v>45383</v>
      </c>
      <c r="B79">
        <v>32</v>
      </c>
      <c r="C79" t="s">
        <v>22</v>
      </c>
      <c r="D79" t="s">
        <v>50</v>
      </c>
      <c r="E79" t="s">
        <v>20</v>
      </c>
      <c r="F79" t="s">
        <v>51</v>
      </c>
      <c r="G79">
        <v>3.5</v>
      </c>
      <c r="H79">
        <v>13.64</v>
      </c>
      <c r="I79">
        <v>28.55</v>
      </c>
      <c r="J79">
        <v>0</v>
      </c>
      <c r="K79" t="b">
        <v>0</v>
      </c>
      <c r="L79" t="b">
        <v>0</v>
      </c>
      <c r="M79" t="s">
        <v>31</v>
      </c>
      <c r="N79">
        <f t="shared" si="8"/>
        <v>0</v>
      </c>
      <c r="O79">
        <f t="shared" si="9"/>
        <v>0</v>
      </c>
      <c r="P79">
        <f t="shared" si="10"/>
        <v>0</v>
      </c>
      <c r="Q79">
        <f t="shared" si="12"/>
        <v>0</v>
      </c>
      <c r="R79">
        <f t="shared" si="13"/>
        <v>28.55</v>
      </c>
      <c r="S79">
        <f t="shared" si="14"/>
        <v>0</v>
      </c>
      <c r="T79">
        <f t="shared" si="15"/>
        <v>0</v>
      </c>
      <c r="U79">
        <f t="shared" si="11"/>
        <v>45383</v>
      </c>
    </row>
    <row r="80" spans="1:21" x14ac:dyDescent="0.3">
      <c r="A80" s="1">
        <v>45383</v>
      </c>
      <c r="B80">
        <v>23</v>
      </c>
      <c r="C80" t="s">
        <v>22</v>
      </c>
      <c r="D80" t="s">
        <v>23</v>
      </c>
      <c r="E80" t="s">
        <v>15</v>
      </c>
      <c r="F80" t="s">
        <v>24</v>
      </c>
      <c r="G80">
        <v>9</v>
      </c>
      <c r="H80">
        <v>44.7</v>
      </c>
      <c r="I80">
        <v>68.430000000000007</v>
      </c>
      <c r="J80">
        <v>194</v>
      </c>
      <c r="K80" t="b">
        <v>0</v>
      </c>
      <c r="L80" t="b">
        <v>0</v>
      </c>
      <c r="M80" t="s">
        <v>31</v>
      </c>
      <c r="N80">
        <f t="shared" si="8"/>
        <v>13275.420000000002</v>
      </c>
      <c r="O80">
        <f t="shared" si="9"/>
        <v>1746</v>
      </c>
      <c r="P80">
        <f t="shared" si="10"/>
        <v>11529.420000000002</v>
      </c>
      <c r="Q80">
        <f t="shared" si="12"/>
        <v>13275.420000000002</v>
      </c>
      <c r="R80">
        <f t="shared" si="13"/>
        <v>68.430000000000007</v>
      </c>
      <c r="S80">
        <f t="shared" si="14"/>
        <v>194</v>
      </c>
      <c r="T80">
        <f t="shared" si="15"/>
        <v>11529.420000000002</v>
      </c>
      <c r="U80">
        <f t="shared" si="11"/>
        <v>45383</v>
      </c>
    </row>
    <row r="81" spans="1:21" x14ac:dyDescent="0.3">
      <c r="A81" s="1">
        <v>45383</v>
      </c>
      <c r="B81">
        <v>5</v>
      </c>
      <c r="C81" t="s">
        <v>30</v>
      </c>
      <c r="D81" t="s">
        <v>45</v>
      </c>
      <c r="E81" t="s">
        <v>15</v>
      </c>
      <c r="F81" t="s">
        <v>46</v>
      </c>
      <c r="G81">
        <v>1.2</v>
      </c>
      <c r="H81">
        <v>3.73</v>
      </c>
      <c r="I81">
        <v>5.86</v>
      </c>
      <c r="J81">
        <v>226</v>
      </c>
      <c r="K81" t="b">
        <v>0</v>
      </c>
      <c r="L81" t="b">
        <v>0</v>
      </c>
      <c r="M81" t="s">
        <v>17</v>
      </c>
      <c r="N81">
        <f t="shared" si="8"/>
        <v>1324.3600000000001</v>
      </c>
      <c r="O81">
        <f t="shared" si="9"/>
        <v>271.2</v>
      </c>
      <c r="P81">
        <f t="shared" si="10"/>
        <v>1053.1600000000001</v>
      </c>
      <c r="Q81">
        <f t="shared" si="12"/>
        <v>1324.3600000000001</v>
      </c>
      <c r="R81">
        <f t="shared" si="13"/>
        <v>5.86</v>
      </c>
      <c r="S81">
        <f t="shared" si="14"/>
        <v>226</v>
      </c>
      <c r="T81">
        <f t="shared" si="15"/>
        <v>1053.1600000000001</v>
      </c>
      <c r="U81">
        <f t="shared" si="11"/>
        <v>45383</v>
      </c>
    </row>
    <row r="82" spans="1:21" x14ac:dyDescent="0.3">
      <c r="A82" s="1">
        <v>45383</v>
      </c>
      <c r="B82">
        <v>2</v>
      </c>
      <c r="C82" t="s">
        <v>13</v>
      </c>
      <c r="D82" t="s">
        <v>26</v>
      </c>
      <c r="E82" t="s">
        <v>37</v>
      </c>
      <c r="F82" t="s">
        <v>27</v>
      </c>
      <c r="G82">
        <v>0.8</v>
      </c>
      <c r="H82">
        <v>1.95</v>
      </c>
      <c r="I82">
        <v>2.21</v>
      </c>
      <c r="J82">
        <v>435</v>
      </c>
      <c r="K82" t="b">
        <v>0</v>
      </c>
      <c r="L82" t="b">
        <v>0</v>
      </c>
      <c r="M82" t="s">
        <v>31</v>
      </c>
      <c r="N82">
        <f t="shared" si="8"/>
        <v>961.35</v>
      </c>
      <c r="O82">
        <f t="shared" si="9"/>
        <v>348</v>
      </c>
      <c r="P82">
        <f t="shared" si="10"/>
        <v>613.35</v>
      </c>
      <c r="Q82">
        <f t="shared" si="12"/>
        <v>961.35</v>
      </c>
      <c r="R82">
        <f t="shared" si="13"/>
        <v>2.21</v>
      </c>
      <c r="S82">
        <f t="shared" si="14"/>
        <v>435</v>
      </c>
      <c r="T82">
        <f t="shared" si="15"/>
        <v>613.35</v>
      </c>
      <c r="U82">
        <f t="shared" si="11"/>
        <v>45383</v>
      </c>
    </row>
    <row r="83" spans="1:21" x14ac:dyDescent="0.3">
      <c r="A83" s="1">
        <v>45383</v>
      </c>
      <c r="B83">
        <v>50</v>
      </c>
      <c r="C83" t="s">
        <v>13</v>
      </c>
      <c r="D83" t="s">
        <v>34</v>
      </c>
      <c r="E83" t="s">
        <v>20</v>
      </c>
      <c r="F83" t="s">
        <v>35</v>
      </c>
      <c r="G83">
        <v>7</v>
      </c>
      <c r="H83">
        <v>13.95</v>
      </c>
      <c r="I83">
        <v>24.04</v>
      </c>
      <c r="J83">
        <v>53</v>
      </c>
      <c r="K83" t="b">
        <v>0</v>
      </c>
      <c r="L83" t="b">
        <v>0</v>
      </c>
      <c r="M83" t="s">
        <v>17</v>
      </c>
      <c r="N83">
        <f t="shared" si="8"/>
        <v>1274.1199999999999</v>
      </c>
      <c r="O83">
        <f t="shared" si="9"/>
        <v>371</v>
      </c>
      <c r="P83">
        <f t="shared" si="10"/>
        <v>903.11999999999989</v>
      </c>
      <c r="Q83">
        <f t="shared" si="12"/>
        <v>1274.1199999999999</v>
      </c>
      <c r="R83">
        <f t="shared" si="13"/>
        <v>24.04</v>
      </c>
      <c r="S83">
        <f t="shared" si="14"/>
        <v>53</v>
      </c>
      <c r="T83">
        <f t="shared" si="15"/>
        <v>903.11999999999989</v>
      </c>
      <c r="U83">
        <f t="shared" si="11"/>
        <v>45383</v>
      </c>
    </row>
    <row r="84" spans="1:21" x14ac:dyDescent="0.3">
      <c r="A84" s="1">
        <v>45383</v>
      </c>
      <c r="B84">
        <v>30</v>
      </c>
      <c r="C84" t="s">
        <v>30</v>
      </c>
      <c r="D84" t="s">
        <v>28</v>
      </c>
      <c r="E84" t="s">
        <v>20</v>
      </c>
      <c r="F84" t="s">
        <v>29</v>
      </c>
      <c r="G84">
        <v>2</v>
      </c>
      <c r="H84">
        <v>6.35</v>
      </c>
      <c r="I84">
        <v>7.92</v>
      </c>
      <c r="J84">
        <v>359</v>
      </c>
      <c r="K84" t="b">
        <v>0</v>
      </c>
      <c r="L84" t="b">
        <v>1</v>
      </c>
      <c r="M84" t="s">
        <v>17</v>
      </c>
      <c r="N84">
        <f t="shared" si="8"/>
        <v>2843.28</v>
      </c>
      <c r="O84">
        <f t="shared" si="9"/>
        <v>718</v>
      </c>
      <c r="P84">
        <f t="shared" si="10"/>
        <v>2125.2800000000002</v>
      </c>
      <c r="Q84">
        <f t="shared" si="12"/>
        <v>2843.28</v>
      </c>
      <c r="R84">
        <f t="shared" si="13"/>
        <v>7.92</v>
      </c>
      <c r="S84">
        <f t="shared" si="14"/>
        <v>359</v>
      </c>
      <c r="T84">
        <f t="shared" si="15"/>
        <v>2125.2800000000002</v>
      </c>
      <c r="U84">
        <f t="shared" si="11"/>
        <v>45383</v>
      </c>
    </row>
    <row r="85" spans="1:21" x14ac:dyDescent="0.3">
      <c r="A85" s="1">
        <v>45383</v>
      </c>
      <c r="B85">
        <v>39</v>
      </c>
      <c r="C85" t="s">
        <v>18</v>
      </c>
      <c r="D85" t="s">
        <v>36</v>
      </c>
      <c r="E85" t="s">
        <v>37</v>
      </c>
      <c r="F85" t="s">
        <v>38</v>
      </c>
      <c r="G85">
        <v>2.8</v>
      </c>
      <c r="H85">
        <v>8.14</v>
      </c>
      <c r="I85">
        <v>11.21</v>
      </c>
      <c r="J85">
        <v>619</v>
      </c>
      <c r="K85" t="b">
        <v>1</v>
      </c>
      <c r="L85" t="b">
        <v>0</v>
      </c>
      <c r="M85" t="s">
        <v>17</v>
      </c>
      <c r="N85">
        <f t="shared" si="8"/>
        <v>6938.9900000000007</v>
      </c>
      <c r="O85">
        <f t="shared" si="9"/>
        <v>1733.1999999999998</v>
      </c>
      <c r="P85">
        <f t="shared" si="10"/>
        <v>5205.7900000000009</v>
      </c>
      <c r="Q85">
        <f t="shared" si="12"/>
        <v>6938.9900000000007</v>
      </c>
      <c r="R85">
        <f t="shared" si="13"/>
        <v>11.21</v>
      </c>
      <c r="S85">
        <f t="shared" si="14"/>
        <v>619</v>
      </c>
      <c r="T85">
        <f t="shared" si="15"/>
        <v>5205.7900000000009</v>
      </c>
      <c r="U85">
        <f t="shared" si="11"/>
        <v>45383</v>
      </c>
    </row>
    <row r="86" spans="1:21" x14ac:dyDescent="0.3">
      <c r="A86" s="1">
        <v>45383</v>
      </c>
      <c r="B86">
        <v>19</v>
      </c>
      <c r="C86" t="s">
        <v>18</v>
      </c>
      <c r="D86" t="s">
        <v>28</v>
      </c>
      <c r="E86" t="s">
        <v>15</v>
      </c>
      <c r="F86" t="s">
        <v>29</v>
      </c>
      <c r="G86">
        <v>2</v>
      </c>
      <c r="H86">
        <v>6.74</v>
      </c>
      <c r="I86">
        <v>11.23</v>
      </c>
      <c r="J86">
        <v>218</v>
      </c>
      <c r="K86" t="b">
        <v>0</v>
      </c>
      <c r="L86" t="b">
        <v>0</v>
      </c>
      <c r="M86" t="s">
        <v>31</v>
      </c>
      <c r="N86">
        <f t="shared" si="8"/>
        <v>2448.14</v>
      </c>
      <c r="O86">
        <f t="shared" si="9"/>
        <v>436</v>
      </c>
      <c r="P86">
        <f t="shared" si="10"/>
        <v>2012.1399999999999</v>
      </c>
      <c r="Q86">
        <f t="shared" si="12"/>
        <v>2448.14</v>
      </c>
      <c r="R86">
        <f t="shared" si="13"/>
        <v>11.23</v>
      </c>
      <c r="S86">
        <f t="shared" si="14"/>
        <v>218</v>
      </c>
      <c r="T86">
        <f t="shared" si="15"/>
        <v>2012.1399999999999</v>
      </c>
      <c r="U86">
        <f t="shared" si="11"/>
        <v>45383</v>
      </c>
    </row>
    <row r="87" spans="1:21" x14ac:dyDescent="0.3">
      <c r="A87" s="1">
        <v>45383</v>
      </c>
      <c r="B87">
        <v>30</v>
      </c>
      <c r="C87" t="s">
        <v>30</v>
      </c>
      <c r="D87" t="s">
        <v>28</v>
      </c>
      <c r="E87" t="s">
        <v>15</v>
      </c>
      <c r="F87" t="s">
        <v>29</v>
      </c>
      <c r="G87">
        <v>2</v>
      </c>
      <c r="H87">
        <v>5.79</v>
      </c>
      <c r="I87">
        <v>6.65</v>
      </c>
      <c r="J87">
        <v>425</v>
      </c>
      <c r="K87" t="b">
        <v>1</v>
      </c>
      <c r="L87" t="b">
        <v>0</v>
      </c>
      <c r="M87" t="s">
        <v>17</v>
      </c>
      <c r="N87">
        <f t="shared" si="8"/>
        <v>2826.25</v>
      </c>
      <c r="O87">
        <f t="shared" si="9"/>
        <v>850</v>
      </c>
      <c r="P87">
        <f t="shared" si="10"/>
        <v>1976.25</v>
      </c>
      <c r="Q87">
        <f t="shared" si="12"/>
        <v>2826.25</v>
      </c>
      <c r="R87">
        <f t="shared" si="13"/>
        <v>6.65</v>
      </c>
      <c r="S87">
        <f t="shared" si="14"/>
        <v>425</v>
      </c>
      <c r="T87">
        <f t="shared" si="15"/>
        <v>1976.25</v>
      </c>
      <c r="U87">
        <f t="shared" si="11"/>
        <v>45383</v>
      </c>
    </row>
    <row r="88" spans="1:21" x14ac:dyDescent="0.3">
      <c r="A88" s="1">
        <v>45383</v>
      </c>
      <c r="B88">
        <v>13</v>
      </c>
      <c r="C88" t="s">
        <v>13</v>
      </c>
      <c r="D88" t="s">
        <v>47</v>
      </c>
      <c r="E88" t="s">
        <v>15</v>
      </c>
      <c r="F88" t="s">
        <v>48</v>
      </c>
      <c r="G88">
        <v>2.5</v>
      </c>
      <c r="H88">
        <v>4.47</v>
      </c>
      <c r="I88">
        <v>7.31</v>
      </c>
      <c r="J88">
        <v>346</v>
      </c>
      <c r="K88" t="b">
        <v>0</v>
      </c>
      <c r="L88" t="b">
        <v>0</v>
      </c>
      <c r="M88" t="s">
        <v>17</v>
      </c>
      <c r="N88">
        <f t="shared" si="8"/>
        <v>2529.2599999999998</v>
      </c>
      <c r="O88">
        <f t="shared" si="9"/>
        <v>865</v>
      </c>
      <c r="P88">
        <f t="shared" si="10"/>
        <v>1664.2599999999998</v>
      </c>
      <c r="Q88">
        <f t="shared" si="12"/>
        <v>2529.2599999999998</v>
      </c>
      <c r="R88">
        <f t="shared" si="13"/>
        <v>7.31</v>
      </c>
      <c r="S88">
        <f t="shared" si="14"/>
        <v>346</v>
      </c>
      <c r="T88">
        <f t="shared" si="15"/>
        <v>1664.2599999999998</v>
      </c>
      <c r="U88">
        <f t="shared" si="11"/>
        <v>45383</v>
      </c>
    </row>
    <row r="89" spans="1:21" x14ac:dyDescent="0.3">
      <c r="A89" s="1">
        <v>45383</v>
      </c>
      <c r="B89">
        <v>39</v>
      </c>
      <c r="C89" t="s">
        <v>18</v>
      </c>
      <c r="D89" t="s">
        <v>23</v>
      </c>
      <c r="E89" t="s">
        <v>20</v>
      </c>
      <c r="F89" t="s">
        <v>24</v>
      </c>
      <c r="G89">
        <v>9</v>
      </c>
      <c r="H89">
        <v>31.28</v>
      </c>
      <c r="I89">
        <v>46.56</v>
      </c>
      <c r="J89">
        <v>0</v>
      </c>
      <c r="K89" t="b">
        <v>0</v>
      </c>
      <c r="L89" t="b">
        <v>0</v>
      </c>
      <c r="M89" t="s">
        <v>31</v>
      </c>
      <c r="N89">
        <f t="shared" si="8"/>
        <v>0</v>
      </c>
      <c r="O89">
        <f t="shared" si="9"/>
        <v>0</v>
      </c>
      <c r="P89">
        <f t="shared" si="10"/>
        <v>0</v>
      </c>
      <c r="Q89">
        <f t="shared" si="12"/>
        <v>0</v>
      </c>
      <c r="R89">
        <f t="shared" si="13"/>
        <v>46.56</v>
      </c>
      <c r="S89">
        <f t="shared" si="14"/>
        <v>0</v>
      </c>
      <c r="T89">
        <f t="shared" si="15"/>
        <v>0</v>
      </c>
      <c r="U89">
        <f t="shared" si="11"/>
        <v>45383</v>
      </c>
    </row>
    <row r="90" spans="1:21" x14ac:dyDescent="0.3">
      <c r="A90" s="1">
        <v>45383</v>
      </c>
      <c r="B90">
        <v>20</v>
      </c>
      <c r="C90" t="s">
        <v>18</v>
      </c>
      <c r="D90" t="s">
        <v>43</v>
      </c>
      <c r="E90" t="s">
        <v>20</v>
      </c>
      <c r="F90" t="s">
        <v>44</v>
      </c>
      <c r="G90">
        <v>0.9</v>
      </c>
      <c r="H90">
        <v>2.64</v>
      </c>
      <c r="I90">
        <v>4.22</v>
      </c>
      <c r="J90">
        <v>577</v>
      </c>
      <c r="K90" t="b">
        <v>0</v>
      </c>
      <c r="L90" t="b">
        <v>0</v>
      </c>
      <c r="M90" t="s">
        <v>17</v>
      </c>
      <c r="N90">
        <f t="shared" si="8"/>
        <v>2434.94</v>
      </c>
      <c r="O90">
        <f t="shared" si="9"/>
        <v>519.30000000000007</v>
      </c>
      <c r="P90">
        <f t="shared" si="10"/>
        <v>1915.6399999999999</v>
      </c>
      <c r="Q90">
        <f t="shared" si="12"/>
        <v>2434.94</v>
      </c>
      <c r="R90">
        <f t="shared" si="13"/>
        <v>4.22</v>
      </c>
      <c r="S90">
        <f t="shared" si="14"/>
        <v>577</v>
      </c>
      <c r="T90">
        <f t="shared" si="15"/>
        <v>1915.6399999999999</v>
      </c>
      <c r="U90">
        <f t="shared" si="11"/>
        <v>45383</v>
      </c>
    </row>
    <row r="91" spans="1:21" x14ac:dyDescent="0.3">
      <c r="A91" s="1">
        <v>45383</v>
      </c>
      <c r="B91">
        <v>26</v>
      </c>
      <c r="C91" t="s">
        <v>13</v>
      </c>
      <c r="D91" t="s">
        <v>47</v>
      </c>
      <c r="E91" t="s">
        <v>15</v>
      </c>
      <c r="F91" t="s">
        <v>48</v>
      </c>
      <c r="G91">
        <v>2.5</v>
      </c>
      <c r="H91">
        <v>5.47</v>
      </c>
      <c r="I91">
        <v>7.74</v>
      </c>
      <c r="J91">
        <v>259</v>
      </c>
      <c r="K91" t="b">
        <v>0</v>
      </c>
      <c r="L91" t="b">
        <v>0</v>
      </c>
      <c r="M91" t="s">
        <v>17</v>
      </c>
      <c r="N91">
        <f t="shared" si="8"/>
        <v>2004.66</v>
      </c>
      <c r="O91">
        <f t="shared" si="9"/>
        <v>647.5</v>
      </c>
      <c r="P91">
        <f t="shared" si="10"/>
        <v>1357.16</v>
      </c>
      <c r="Q91">
        <f t="shared" si="12"/>
        <v>2004.66</v>
      </c>
      <c r="R91">
        <f t="shared" si="13"/>
        <v>7.74</v>
      </c>
      <c r="S91">
        <f t="shared" si="14"/>
        <v>259</v>
      </c>
      <c r="T91">
        <f t="shared" si="15"/>
        <v>1357.16</v>
      </c>
      <c r="U91">
        <f t="shared" si="11"/>
        <v>45383</v>
      </c>
    </row>
    <row r="92" spans="1:21" x14ac:dyDescent="0.3">
      <c r="A92" s="1">
        <v>45383</v>
      </c>
      <c r="B92">
        <v>23</v>
      </c>
      <c r="C92" t="s">
        <v>22</v>
      </c>
      <c r="D92" t="s">
        <v>50</v>
      </c>
      <c r="E92" t="s">
        <v>20</v>
      </c>
      <c r="F92" t="s">
        <v>51</v>
      </c>
      <c r="G92">
        <v>3.5</v>
      </c>
      <c r="H92">
        <v>18.5</v>
      </c>
      <c r="I92">
        <v>26.95</v>
      </c>
      <c r="J92">
        <v>73</v>
      </c>
      <c r="K92" t="b">
        <v>0</v>
      </c>
      <c r="L92" t="b">
        <v>0</v>
      </c>
      <c r="M92" t="s">
        <v>31</v>
      </c>
      <c r="N92">
        <f t="shared" si="8"/>
        <v>1967.35</v>
      </c>
      <c r="O92">
        <f t="shared" si="9"/>
        <v>255.5</v>
      </c>
      <c r="P92">
        <f t="shared" si="10"/>
        <v>1711.85</v>
      </c>
      <c r="Q92">
        <f t="shared" si="12"/>
        <v>1967.35</v>
      </c>
      <c r="R92">
        <f t="shared" si="13"/>
        <v>26.95</v>
      </c>
      <c r="S92">
        <f t="shared" si="14"/>
        <v>73</v>
      </c>
      <c r="T92">
        <f t="shared" si="15"/>
        <v>1711.85</v>
      </c>
      <c r="U92">
        <f t="shared" si="11"/>
        <v>45383</v>
      </c>
    </row>
    <row r="93" spans="1:21" x14ac:dyDescent="0.3">
      <c r="A93" s="1">
        <v>45383</v>
      </c>
      <c r="B93">
        <v>33</v>
      </c>
      <c r="C93" t="s">
        <v>30</v>
      </c>
      <c r="D93" t="s">
        <v>28</v>
      </c>
      <c r="E93" t="s">
        <v>15</v>
      </c>
      <c r="F93" t="s">
        <v>29</v>
      </c>
      <c r="G93">
        <v>2</v>
      </c>
      <c r="H93">
        <v>6.7</v>
      </c>
      <c r="I93">
        <v>9.42</v>
      </c>
      <c r="J93">
        <v>231</v>
      </c>
      <c r="K93" t="b">
        <v>0</v>
      </c>
      <c r="L93" t="b">
        <v>0</v>
      </c>
      <c r="M93" t="s">
        <v>25</v>
      </c>
      <c r="N93">
        <f t="shared" si="8"/>
        <v>2176.02</v>
      </c>
      <c r="O93">
        <f t="shared" si="9"/>
        <v>462</v>
      </c>
      <c r="P93">
        <f t="shared" si="10"/>
        <v>1714.02</v>
      </c>
      <c r="Q93">
        <f t="shared" si="12"/>
        <v>2176.02</v>
      </c>
      <c r="R93">
        <f t="shared" si="13"/>
        <v>9.42</v>
      </c>
      <c r="S93">
        <f t="shared" si="14"/>
        <v>231</v>
      </c>
      <c r="T93">
        <f t="shared" si="15"/>
        <v>1714.02</v>
      </c>
      <c r="U93">
        <f t="shared" si="11"/>
        <v>45383</v>
      </c>
    </row>
    <row r="94" spans="1:21" x14ac:dyDescent="0.3">
      <c r="A94" s="1">
        <v>45383</v>
      </c>
      <c r="B94">
        <v>50</v>
      </c>
      <c r="C94" t="s">
        <v>13</v>
      </c>
      <c r="D94" t="s">
        <v>34</v>
      </c>
      <c r="E94" t="s">
        <v>20</v>
      </c>
      <c r="F94" t="s">
        <v>35</v>
      </c>
      <c r="G94">
        <v>7</v>
      </c>
      <c r="H94">
        <v>14.13</v>
      </c>
      <c r="I94">
        <v>23.99</v>
      </c>
      <c r="J94">
        <v>129</v>
      </c>
      <c r="K94" t="b">
        <v>0</v>
      </c>
      <c r="L94" t="b">
        <v>0</v>
      </c>
      <c r="M94" t="s">
        <v>17</v>
      </c>
      <c r="N94">
        <f t="shared" si="8"/>
        <v>3094.7099999999996</v>
      </c>
      <c r="O94">
        <f t="shared" si="9"/>
        <v>903</v>
      </c>
      <c r="P94">
        <f t="shared" si="10"/>
        <v>2191.7099999999996</v>
      </c>
      <c r="Q94">
        <f t="shared" si="12"/>
        <v>3094.7099999999996</v>
      </c>
      <c r="R94">
        <f t="shared" si="13"/>
        <v>23.99</v>
      </c>
      <c r="S94">
        <f t="shared" si="14"/>
        <v>129</v>
      </c>
      <c r="T94">
        <f t="shared" si="15"/>
        <v>2191.7099999999996</v>
      </c>
      <c r="U94">
        <f t="shared" si="11"/>
        <v>45383</v>
      </c>
    </row>
    <row r="95" spans="1:21" x14ac:dyDescent="0.3">
      <c r="A95" s="1">
        <v>45383</v>
      </c>
      <c r="B95">
        <v>13</v>
      </c>
      <c r="C95" t="s">
        <v>13</v>
      </c>
      <c r="D95" t="s">
        <v>43</v>
      </c>
      <c r="E95" t="s">
        <v>15</v>
      </c>
      <c r="F95" t="s">
        <v>44</v>
      </c>
      <c r="G95">
        <v>0.9</v>
      </c>
      <c r="H95">
        <v>1.8</v>
      </c>
      <c r="I95">
        <v>2.4300000000000002</v>
      </c>
      <c r="J95">
        <v>506</v>
      </c>
      <c r="K95" t="b">
        <v>0</v>
      </c>
      <c r="L95" t="b">
        <v>0</v>
      </c>
      <c r="M95" t="s">
        <v>17</v>
      </c>
      <c r="N95">
        <f t="shared" si="8"/>
        <v>1229.5800000000002</v>
      </c>
      <c r="O95">
        <f t="shared" si="9"/>
        <v>455.40000000000003</v>
      </c>
      <c r="P95">
        <f t="shared" si="10"/>
        <v>774.18000000000006</v>
      </c>
      <c r="Q95">
        <f t="shared" si="12"/>
        <v>1229.5800000000002</v>
      </c>
      <c r="R95">
        <f t="shared" si="13"/>
        <v>2.4300000000000002</v>
      </c>
      <c r="S95">
        <f t="shared" si="14"/>
        <v>506</v>
      </c>
      <c r="T95">
        <f t="shared" si="15"/>
        <v>774.18000000000006</v>
      </c>
      <c r="U95">
        <f t="shared" si="11"/>
        <v>45383</v>
      </c>
    </row>
    <row r="96" spans="1:21" x14ac:dyDescent="0.3">
      <c r="A96" s="1">
        <v>45383</v>
      </c>
      <c r="B96">
        <v>2</v>
      </c>
      <c r="C96" t="s">
        <v>13</v>
      </c>
      <c r="D96" t="s">
        <v>34</v>
      </c>
      <c r="E96" t="s">
        <v>20</v>
      </c>
      <c r="F96" t="s">
        <v>35</v>
      </c>
      <c r="G96">
        <v>7</v>
      </c>
      <c r="H96">
        <v>15.98</v>
      </c>
      <c r="I96">
        <v>24.27</v>
      </c>
      <c r="J96">
        <v>172</v>
      </c>
      <c r="K96" t="b">
        <v>0</v>
      </c>
      <c r="L96" t="b">
        <v>0</v>
      </c>
      <c r="M96" t="s">
        <v>17</v>
      </c>
      <c r="N96">
        <f t="shared" si="8"/>
        <v>4174.4399999999996</v>
      </c>
      <c r="O96">
        <f t="shared" si="9"/>
        <v>1204</v>
      </c>
      <c r="P96">
        <f t="shared" si="10"/>
        <v>2970.4399999999996</v>
      </c>
      <c r="Q96">
        <f t="shared" si="12"/>
        <v>4174.4399999999996</v>
      </c>
      <c r="R96">
        <f t="shared" si="13"/>
        <v>24.27</v>
      </c>
      <c r="S96">
        <f t="shared" si="14"/>
        <v>172</v>
      </c>
      <c r="T96">
        <f t="shared" si="15"/>
        <v>2970.4399999999996</v>
      </c>
      <c r="U96">
        <f t="shared" si="11"/>
        <v>45383</v>
      </c>
    </row>
    <row r="97" spans="1:21" x14ac:dyDescent="0.3">
      <c r="A97" s="1">
        <v>45383</v>
      </c>
      <c r="B97">
        <v>10</v>
      </c>
      <c r="C97" t="s">
        <v>22</v>
      </c>
      <c r="D97" t="s">
        <v>39</v>
      </c>
      <c r="E97" t="s">
        <v>20</v>
      </c>
      <c r="F97" t="s">
        <v>40</v>
      </c>
      <c r="G97">
        <v>8</v>
      </c>
      <c r="H97">
        <v>40.619999999999997</v>
      </c>
      <c r="I97">
        <v>49.74</v>
      </c>
      <c r="J97">
        <v>191</v>
      </c>
      <c r="K97" t="b">
        <v>0</v>
      </c>
      <c r="L97" t="b">
        <v>0</v>
      </c>
      <c r="M97" t="s">
        <v>31</v>
      </c>
      <c r="N97">
        <f t="shared" si="8"/>
        <v>9500.34</v>
      </c>
      <c r="O97">
        <f t="shared" si="9"/>
        <v>1528</v>
      </c>
      <c r="P97">
        <f t="shared" si="10"/>
        <v>7972.34</v>
      </c>
      <c r="Q97">
        <f t="shared" si="12"/>
        <v>9500.34</v>
      </c>
      <c r="R97">
        <f t="shared" si="13"/>
        <v>49.74</v>
      </c>
      <c r="S97">
        <f t="shared" si="14"/>
        <v>191</v>
      </c>
      <c r="T97">
        <f t="shared" si="15"/>
        <v>7972.34</v>
      </c>
      <c r="U97">
        <f t="shared" si="11"/>
        <v>45383</v>
      </c>
    </row>
    <row r="98" spans="1:21" x14ac:dyDescent="0.3">
      <c r="A98" s="1">
        <v>45383</v>
      </c>
      <c r="B98">
        <v>47</v>
      </c>
      <c r="C98" t="s">
        <v>13</v>
      </c>
      <c r="D98" t="s">
        <v>14</v>
      </c>
      <c r="E98" t="s">
        <v>15</v>
      </c>
      <c r="F98" t="s">
        <v>16</v>
      </c>
      <c r="G98">
        <v>4.5</v>
      </c>
      <c r="H98">
        <v>8.86</v>
      </c>
      <c r="I98">
        <v>15.33</v>
      </c>
      <c r="J98">
        <v>178</v>
      </c>
      <c r="K98" t="b">
        <v>0</v>
      </c>
      <c r="L98" t="b">
        <v>0</v>
      </c>
      <c r="M98" t="s">
        <v>17</v>
      </c>
      <c r="N98">
        <f t="shared" si="8"/>
        <v>2728.7400000000002</v>
      </c>
      <c r="O98">
        <f t="shared" si="9"/>
        <v>801</v>
      </c>
      <c r="P98">
        <f t="shared" si="10"/>
        <v>1927.7400000000002</v>
      </c>
      <c r="Q98">
        <f t="shared" si="12"/>
        <v>2728.7400000000002</v>
      </c>
      <c r="R98">
        <f t="shared" si="13"/>
        <v>15.33</v>
      </c>
      <c r="S98">
        <f t="shared" si="14"/>
        <v>178</v>
      </c>
      <c r="T98">
        <f t="shared" si="15"/>
        <v>1927.7400000000002</v>
      </c>
      <c r="U98">
        <f t="shared" si="11"/>
        <v>45383</v>
      </c>
    </row>
    <row r="99" spans="1:21" x14ac:dyDescent="0.3">
      <c r="A99" s="1">
        <v>45383</v>
      </c>
      <c r="B99">
        <v>44</v>
      </c>
      <c r="C99" t="s">
        <v>13</v>
      </c>
      <c r="D99" t="s">
        <v>14</v>
      </c>
      <c r="E99" t="s">
        <v>15</v>
      </c>
      <c r="F99" t="s">
        <v>16</v>
      </c>
      <c r="G99">
        <v>4.5</v>
      </c>
      <c r="H99">
        <v>9.2100000000000009</v>
      </c>
      <c r="I99">
        <v>14.53</v>
      </c>
      <c r="J99">
        <v>270</v>
      </c>
      <c r="K99" t="b">
        <v>0</v>
      </c>
      <c r="L99" t="b">
        <v>0</v>
      </c>
      <c r="M99" t="s">
        <v>17</v>
      </c>
      <c r="N99">
        <f t="shared" si="8"/>
        <v>3923.1</v>
      </c>
      <c r="O99">
        <f t="shared" si="9"/>
        <v>1215</v>
      </c>
      <c r="P99">
        <f t="shared" si="10"/>
        <v>2708.1</v>
      </c>
      <c r="Q99">
        <f t="shared" si="12"/>
        <v>3923.1</v>
      </c>
      <c r="R99">
        <f t="shared" si="13"/>
        <v>14.53</v>
      </c>
      <c r="S99">
        <f t="shared" si="14"/>
        <v>270</v>
      </c>
      <c r="T99">
        <f t="shared" si="15"/>
        <v>2708.1</v>
      </c>
      <c r="U99">
        <f t="shared" si="11"/>
        <v>45383</v>
      </c>
    </row>
    <row r="100" spans="1:21" x14ac:dyDescent="0.3">
      <c r="A100" s="1">
        <v>45383</v>
      </c>
      <c r="B100">
        <v>34</v>
      </c>
      <c r="C100" t="s">
        <v>18</v>
      </c>
      <c r="D100" t="s">
        <v>32</v>
      </c>
      <c r="E100" t="s">
        <v>15</v>
      </c>
      <c r="F100" t="s">
        <v>33</v>
      </c>
      <c r="G100">
        <v>5</v>
      </c>
      <c r="H100">
        <v>14.73</v>
      </c>
      <c r="I100">
        <v>28.49</v>
      </c>
      <c r="J100">
        <v>207</v>
      </c>
      <c r="K100" t="b">
        <v>0</v>
      </c>
      <c r="L100" t="b">
        <v>0</v>
      </c>
      <c r="M100" t="s">
        <v>17</v>
      </c>
      <c r="N100">
        <f t="shared" si="8"/>
        <v>5897.4299999999994</v>
      </c>
      <c r="O100">
        <f t="shared" si="9"/>
        <v>1035</v>
      </c>
      <c r="P100">
        <f t="shared" si="10"/>
        <v>4862.4299999999994</v>
      </c>
      <c r="Q100">
        <f t="shared" si="12"/>
        <v>5897.4299999999994</v>
      </c>
      <c r="R100">
        <f t="shared" si="13"/>
        <v>28.49</v>
      </c>
      <c r="S100">
        <f t="shared" si="14"/>
        <v>207</v>
      </c>
      <c r="T100">
        <f t="shared" si="15"/>
        <v>4862.4299999999994</v>
      </c>
      <c r="U100">
        <f t="shared" si="11"/>
        <v>45383</v>
      </c>
    </row>
    <row r="101" spans="1:21" x14ac:dyDescent="0.3">
      <c r="A101" s="1">
        <v>45383</v>
      </c>
      <c r="B101">
        <v>10</v>
      </c>
      <c r="C101" t="s">
        <v>22</v>
      </c>
      <c r="D101" t="s">
        <v>45</v>
      </c>
      <c r="E101" t="s">
        <v>37</v>
      </c>
      <c r="F101" t="s">
        <v>46</v>
      </c>
      <c r="G101">
        <v>1.2</v>
      </c>
      <c r="H101">
        <v>6.84</v>
      </c>
      <c r="I101">
        <v>8.44</v>
      </c>
      <c r="J101">
        <v>141</v>
      </c>
      <c r="K101" t="b">
        <v>0</v>
      </c>
      <c r="L101" t="b">
        <v>0</v>
      </c>
      <c r="M101" t="s">
        <v>31</v>
      </c>
      <c r="N101">
        <f t="shared" si="8"/>
        <v>1190.04</v>
      </c>
      <c r="O101">
        <f t="shared" si="9"/>
        <v>169.2</v>
      </c>
      <c r="P101">
        <f t="shared" si="10"/>
        <v>1020.8399999999999</v>
      </c>
      <c r="Q101">
        <f t="shared" si="12"/>
        <v>1190.04</v>
      </c>
      <c r="R101">
        <f t="shared" si="13"/>
        <v>8.44</v>
      </c>
      <c r="S101">
        <f t="shared" si="14"/>
        <v>141</v>
      </c>
      <c r="T101">
        <f t="shared" si="15"/>
        <v>1020.8399999999999</v>
      </c>
      <c r="U101">
        <f t="shared" si="11"/>
        <v>45383</v>
      </c>
    </row>
    <row r="102" spans="1:21" x14ac:dyDescent="0.3">
      <c r="A102" s="1">
        <v>45383</v>
      </c>
      <c r="B102">
        <v>23</v>
      </c>
      <c r="C102" t="s">
        <v>22</v>
      </c>
      <c r="D102" t="s">
        <v>47</v>
      </c>
      <c r="E102" t="s">
        <v>15</v>
      </c>
      <c r="F102" t="s">
        <v>48</v>
      </c>
      <c r="G102">
        <v>2.5</v>
      </c>
      <c r="H102">
        <v>11.46</v>
      </c>
      <c r="I102">
        <v>9.51</v>
      </c>
      <c r="J102">
        <v>477</v>
      </c>
      <c r="K102" t="b">
        <v>1</v>
      </c>
      <c r="L102" t="b">
        <v>0</v>
      </c>
      <c r="M102" t="s">
        <v>17</v>
      </c>
      <c r="N102">
        <f t="shared" si="8"/>
        <v>4536.2699999999995</v>
      </c>
      <c r="O102">
        <f t="shared" si="9"/>
        <v>1192.5</v>
      </c>
      <c r="P102">
        <f t="shared" si="10"/>
        <v>3343.7699999999995</v>
      </c>
      <c r="Q102">
        <f t="shared" si="12"/>
        <v>4536.2699999999995</v>
      </c>
      <c r="R102">
        <f t="shared" si="13"/>
        <v>9.51</v>
      </c>
      <c r="S102">
        <f t="shared" si="14"/>
        <v>477</v>
      </c>
      <c r="T102">
        <f t="shared" si="15"/>
        <v>3343.7699999999995</v>
      </c>
      <c r="U102">
        <f t="shared" si="11"/>
        <v>45383</v>
      </c>
    </row>
    <row r="103" spans="1:21" x14ac:dyDescent="0.3">
      <c r="A103" s="1">
        <v>45383</v>
      </c>
      <c r="B103">
        <v>44</v>
      </c>
      <c r="C103" t="s">
        <v>13</v>
      </c>
      <c r="D103" t="s">
        <v>43</v>
      </c>
      <c r="E103" t="s">
        <v>37</v>
      </c>
      <c r="F103" t="s">
        <v>44</v>
      </c>
      <c r="G103">
        <v>0.9</v>
      </c>
      <c r="H103">
        <v>1.87</v>
      </c>
      <c r="I103">
        <v>2.81</v>
      </c>
      <c r="J103">
        <v>497</v>
      </c>
      <c r="K103" t="b">
        <v>0</v>
      </c>
      <c r="L103" t="b">
        <v>0</v>
      </c>
      <c r="M103" t="s">
        <v>17</v>
      </c>
      <c r="N103">
        <f t="shared" si="8"/>
        <v>1396.57</v>
      </c>
      <c r="O103">
        <f t="shared" si="9"/>
        <v>447.3</v>
      </c>
      <c r="P103">
        <f t="shared" si="10"/>
        <v>949.27</v>
      </c>
      <c r="Q103">
        <f t="shared" si="12"/>
        <v>1396.57</v>
      </c>
      <c r="R103">
        <f t="shared" si="13"/>
        <v>2.81</v>
      </c>
      <c r="S103">
        <f t="shared" si="14"/>
        <v>497</v>
      </c>
      <c r="T103">
        <f t="shared" si="15"/>
        <v>949.27</v>
      </c>
      <c r="U103">
        <f t="shared" si="11"/>
        <v>45383</v>
      </c>
    </row>
    <row r="104" spans="1:21" x14ac:dyDescent="0.3">
      <c r="A104" s="1">
        <v>45383</v>
      </c>
      <c r="B104">
        <v>48</v>
      </c>
      <c r="C104" t="s">
        <v>18</v>
      </c>
      <c r="D104" t="s">
        <v>36</v>
      </c>
      <c r="E104" t="s">
        <v>37</v>
      </c>
      <c r="F104" t="s">
        <v>38</v>
      </c>
      <c r="G104">
        <v>2.8</v>
      </c>
      <c r="H104">
        <v>9.42</v>
      </c>
      <c r="I104">
        <v>14.13</v>
      </c>
      <c r="J104">
        <v>338</v>
      </c>
      <c r="K104" t="b">
        <v>0</v>
      </c>
      <c r="L104" t="b">
        <v>0</v>
      </c>
      <c r="M104" t="s">
        <v>17</v>
      </c>
      <c r="N104">
        <f t="shared" si="8"/>
        <v>4775.9400000000005</v>
      </c>
      <c r="O104">
        <f t="shared" si="9"/>
        <v>946.4</v>
      </c>
      <c r="P104">
        <f t="shared" si="10"/>
        <v>3829.5400000000004</v>
      </c>
      <c r="Q104">
        <f t="shared" si="12"/>
        <v>4775.9400000000005</v>
      </c>
      <c r="R104">
        <f t="shared" si="13"/>
        <v>14.13</v>
      </c>
      <c r="S104">
        <f t="shared" si="14"/>
        <v>338</v>
      </c>
      <c r="T104">
        <f t="shared" si="15"/>
        <v>3829.5400000000004</v>
      </c>
      <c r="U104">
        <f t="shared" si="11"/>
        <v>45383</v>
      </c>
    </row>
    <row r="105" spans="1:21" x14ac:dyDescent="0.3">
      <c r="A105" s="1">
        <v>45383</v>
      </c>
      <c r="B105">
        <v>13</v>
      </c>
      <c r="C105" t="s">
        <v>13</v>
      </c>
      <c r="D105" t="s">
        <v>28</v>
      </c>
      <c r="E105" t="s">
        <v>15</v>
      </c>
      <c r="F105" t="s">
        <v>29</v>
      </c>
      <c r="G105">
        <v>2</v>
      </c>
      <c r="H105">
        <v>4.8899999999999997</v>
      </c>
      <c r="I105">
        <v>7.04</v>
      </c>
      <c r="J105">
        <v>279</v>
      </c>
      <c r="K105" t="b">
        <v>0</v>
      </c>
      <c r="L105" t="b">
        <v>0</v>
      </c>
      <c r="M105" t="s">
        <v>17</v>
      </c>
      <c r="N105">
        <f t="shared" si="8"/>
        <v>1964.16</v>
      </c>
      <c r="O105">
        <f t="shared" si="9"/>
        <v>558</v>
      </c>
      <c r="P105">
        <f t="shared" si="10"/>
        <v>1406.16</v>
      </c>
      <c r="Q105">
        <f t="shared" si="12"/>
        <v>1964.16</v>
      </c>
      <c r="R105">
        <f t="shared" si="13"/>
        <v>7.04</v>
      </c>
      <c r="S105">
        <f t="shared" si="14"/>
        <v>279</v>
      </c>
      <c r="T105">
        <f t="shared" si="15"/>
        <v>1406.16</v>
      </c>
      <c r="U105">
        <f t="shared" si="11"/>
        <v>45383</v>
      </c>
    </row>
    <row r="106" spans="1:21" x14ac:dyDescent="0.3">
      <c r="A106" s="1">
        <v>45383</v>
      </c>
      <c r="B106">
        <v>11</v>
      </c>
      <c r="C106" t="s">
        <v>13</v>
      </c>
      <c r="D106" t="s">
        <v>28</v>
      </c>
      <c r="E106" t="s">
        <v>20</v>
      </c>
      <c r="F106" t="s">
        <v>29</v>
      </c>
      <c r="G106">
        <v>2</v>
      </c>
      <c r="H106">
        <v>5.0999999999999996</v>
      </c>
      <c r="I106">
        <v>6.9</v>
      </c>
      <c r="J106">
        <v>192</v>
      </c>
      <c r="K106" t="b">
        <v>0</v>
      </c>
      <c r="L106" t="b">
        <v>0</v>
      </c>
      <c r="M106" t="s">
        <v>17</v>
      </c>
      <c r="N106">
        <f t="shared" si="8"/>
        <v>1324.8000000000002</v>
      </c>
      <c r="O106">
        <f t="shared" si="9"/>
        <v>384</v>
      </c>
      <c r="P106">
        <f t="shared" si="10"/>
        <v>940.80000000000018</v>
      </c>
      <c r="Q106">
        <f t="shared" si="12"/>
        <v>1324.8000000000002</v>
      </c>
      <c r="R106">
        <f t="shared" si="13"/>
        <v>6.9</v>
      </c>
      <c r="S106">
        <f t="shared" si="14"/>
        <v>192</v>
      </c>
      <c r="T106">
        <f t="shared" si="15"/>
        <v>940.80000000000018</v>
      </c>
      <c r="U106">
        <f t="shared" si="11"/>
        <v>45383</v>
      </c>
    </row>
    <row r="107" spans="1:21" x14ac:dyDescent="0.3">
      <c r="A107" s="1">
        <v>45413</v>
      </c>
      <c r="B107">
        <v>23</v>
      </c>
      <c r="C107" t="s">
        <v>22</v>
      </c>
      <c r="D107" t="s">
        <v>19</v>
      </c>
      <c r="E107" t="s">
        <v>20</v>
      </c>
      <c r="F107" t="s">
        <v>21</v>
      </c>
      <c r="G107">
        <v>9</v>
      </c>
      <c r="H107">
        <v>51.96</v>
      </c>
      <c r="I107">
        <v>76.180000000000007</v>
      </c>
      <c r="J107">
        <v>128</v>
      </c>
      <c r="K107" t="b">
        <v>0</v>
      </c>
      <c r="L107" t="b">
        <v>0</v>
      </c>
      <c r="M107" t="s">
        <v>31</v>
      </c>
      <c r="N107">
        <f t="shared" si="8"/>
        <v>9751.0400000000009</v>
      </c>
      <c r="O107">
        <f t="shared" si="9"/>
        <v>1152</v>
      </c>
      <c r="P107">
        <f t="shared" si="10"/>
        <v>8599.0400000000009</v>
      </c>
      <c r="Q107">
        <f t="shared" si="12"/>
        <v>9751.0400000000009</v>
      </c>
      <c r="R107">
        <f t="shared" si="13"/>
        <v>76.180000000000007</v>
      </c>
      <c r="S107">
        <f t="shared" si="14"/>
        <v>128</v>
      </c>
      <c r="T107">
        <f t="shared" si="15"/>
        <v>8599.0400000000009</v>
      </c>
      <c r="U107">
        <f t="shared" si="11"/>
        <v>45413</v>
      </c>
    </row>
    <row r="108" spans="1:21" x14ac:dyDescent="0.3">
      <c r="A108" s="1">
        <v>45413</v>
      </c>
      <c r="B108">
        <v>12</v>
      </c>
      <c r="C108" t="s">
        <v>30</v>
      </c>
      <c r="D108" t="s">
        <v>43</v>
      </c>
      <c r="E108" t="s">
        <v>15</v>
      </c>
      <c r="F108" t="s">
        <v>44</v>
      </c>
      <c r="G108">
        <v>0.9</v>
      </c>
      <c r="H108">
        <v>3.27</v>
      </c>
      <c r="I108">
        <v>3.22</v>
      </c>
      <c r="J108">
        <v>316</v>
      </c>
      <c r="K108" t="b">
        <v>0</v>
      </c>
      <c r="L108" t="b">
        <v>0</v>
      </c>
      <c r="M108" t="s">
        <v>31</v>
      </c>
      <c r="N108">
        <f t="shared" si="8"/>
        <v>1017.5200000000001</v>
      </c>
      <c r="O108">
        <f t="shared" si="9"/>
        <v>284.40000000000003</v>
      </c>
      <c r="P108">
        <f t="shared" si="10"/>
        <v>733.12000000000012</v>
      </c>
      <c r="Q108">
        <f t="shared" si="12"/>
        <v>1017.5200000000001</v>
      </c>
      <c r="R108">
        <f t="shared" si="13"/>
        <v>3.22</v>
      </c>
      <c r="S108">
        <f t="shared" si="14"/>
        <v>316</v>
      </c>
      <c r="T108">
        <f t="shared" si="15"/>
        <v>733.12000000000012</v>
      </c>
      <c r="U108">
        <f t="shared" si="11"/>
        <v>45413</v>
      </c>
    </row>
    <row r="109" spans="1:21" x14ac:dyDescent="0.3">
      <c r="A109" s="1">
        <v>45413</v>
      </c>
      <c r="B109">
        <v>28</v>
      </c>
      <c r="C109" t="s">
        <v>22</v>
      </c>
      <c r="D109" t="s">
        <v>39</v>
      </c>
      <c r="E109" t="s">
        <v>20</v>
      </c>
      <c r="F109" t="s">
        <v>40</v>
      </c>
      <c r="G109">
        <v>8</v>
      </c>
      <c r="H109">
        <v>45.43</v>
      </c>
      <c r="I109">
        <v>68.489999999999995</v>
      </c>
      <c r="J109">
        <v>40</v>
      </c>
      <c r="K109" t="b">
        <v>0</v>
      </c>
      <c r="L109" t="b">
        <v>0</v>
      </c>
      <c r="M109" t="s">
        <v>17</v>
      </c>
      <c r="N109">
        <f t="shared" si="8"/>
        <v>2739.6</v>
      </c>
      <c r="O109">
        <f t="shared" si="9"/>
        <v>320</v>
      </c>
      <c r="P109">
        <f t="shared" si="10"/>
        <v>2419.6</v>
      </c>
      <c r="Q109">
        <f t="shared" si="12"/>
        <v>2739.6</v>
      </c>
      <c r="R109">
        <f t="shared" si="13"/>
        <v>68.489999999999995</v>
      </c>
      <c r="S109">
        <f t="shared" si="14"/>
        <v>40</v>
      </c>
      <c r="T109">
        <f t="shared" si="15"/>
        <v>2419.6</v>
      </c>
      <c r="U109">
        <f t="shared" si="11"/>
        <v>45413</v>
      </c>
    </row>
    <row r="110" spans="1:21" x14ac:dyDescent="0.3">
      <c r="A110" s="1">
        <v>45413</v>
      </c>
      <c r="B110">
        <v>4</v>
      </c>
      <c r="C110" t="s">
        <v>30</v>
      </c>
      <c r="D110" t="s">
        <v>43</v>
      </c>
      <c r="E110" t="s">
        <v>15</v>
      </c>
      <c r="F110" t="s">
        <v>44</v>
      </c>
      <c r="G110">
        <v>0.9</v>
      </c>
      <c r="H110">
        <v>2.88</v>
      </c>
      <c r="I110">
        <v>3.62</v>
      </c>
      <c r="J110">
        <v>439</v>
      </c>
      <c r="K110" t="b">
        <v>0</v>
      </c>
      <c r="L110" t="b">
        <v>0</v>
      </c>
      <c r="M110" t="s">
        <v>17</v>
      </c>
      <c r="N110">
        <f t="shared" si="8"/>
        <v>1589.18</v>
      </c>
      <c r="O110">
        <f t="shared" si="9"/>
        <v>395.1</v>
      </c>
      <c r="P110">
        <f t="shared" si="10"/>
        <v>1194.08</v>
      </c>
      <c r="Q110">
        <f t="shared" si="12"/>
        <v>1589.18</v>
      </c>
      <c r="R110">
        <f t="shared" si="13"/>
        <v>3.62</v>
      </c>
      <c r="S110">
        <f t="shared" si="14"/>
        <v>439</v>
      </c>
      <c r="T110">
        <f t="shared" si="15"/>
        <v>1194.08</v>
      </c>
      <c r="U110">
        <f t="shared" si="11"/>
        <v>45413</v>
      </c>
    </row>
    <row r="111" spans="1:21" x14ac:dyDescent="0.3">
      <c r="A111" s="1">
        <v>45413</v>
      </c>
      <c r="B111">
        <v>36</v>
      </c>
      <c r="C111" t="s">
        <v>13</v>
      </c>
      <c r="D111" t="s">
        <v>34</v>
      </c>
      <c r="E111" t="s">
        <v>20</v>
      </c>
      <c r="F111" t="s">
        <v>35</v>
      </c>
      <c r="G111">
        <v>7</v>
      </c>
      <c r="H111">
        <v>13.35</v>
      </c>
      <c r="I111">
        <v>24.16</v>
      </c>
      <c r="J111">
        <v>59</v>
      </c>
      <c r="K111" t="b">
        <v>0</v>
      </c>
      <c r="L111" t="b">
        <v>0</v>
      </c>
      <c r="M111" t="s">
        <v>31</v>
      </c>
      <c r="N111">
        <f t="shared" si="8"/>
        <v>1425.44</v>
      </c>
      <c r="O111">
        <f t="shared" si="9"/>
        <v>413</v>
      </c>
      <c r="P111">
        <f t="shared" si="10"/>
        <v>1012.44</v>
      </c>
      <c r="Q111">
        <f t="shared" si="12"/>
        <v>1425.44</v>
      </c>
      <c r="R111">
        <f t="shared" si="13"/>
        <v>24.16</v>
      </c>
      <c r="S111">
        <f t="shared" si="14"/>
        <v>59</v>
      </c>
      <c r="T111">
        <f t="shared" si="15"/>
        <v>1012.44</v>
      </c>
      <c r="U111">
        <f t="shared" si="11"/>
        <v>45413</v>
      </c>
    </row>
    <row r="112" spans="1:21" x14ac:dyDescent="0.3">
      <c r="A112" s="1">
        <v>45413</v>
      </c>
      <c r="B112">
        <v>4</v>
      </c>
      <c r="C112" t="s">
        <v>30</v>
      </c>
      <c r="D112" t="s">
        <v>43</v>
      </c>
      <c r="E112" t="s">
        <v>20</v>
      </c>
      <c r="F112" t="s">
        <v>44</v>
      </c>
      <c r="G112">
        <v>0.9</v>
      </c>
      <c r="H112">
        <v>3.42</v>
      </c>
      <c r="I112">
        <v>3.89</v>
      </c>
      <c r="J112">
        <v>226</v>
      </c>
      <c r="K112" t="b">
        <v>0</v>
      </c>
      <c r="L112" t="b">
        <v>0</v>
      </c>
      <c r="M112" t="s">
        <v>31</v>
      </c>
      <c r="N112">
        <f t="shared" si="8"/>
        <v>879.14</v>
      </c>
      <c r="O112">
        <f t="shared" si="9"/>
        <v>203.4</v>
      </c>
      <c r="P112">
        <f t="shared" si="10"/>
        <v>675.74</v>
      </c>
      <c r="Q112">
        <f t="shared" si="12"/>
        <v>879.14</v>
      </c>
      <c r="R112">
        <f t="shared" si="13"/>
        <v>3.89</v>
      </c>
      <c r="S112">
        <f t="shared" si="14"/>
        <v>226</v>
      </c>
      <c r="T112">
        <f t="shared" si="15"/>
        <v>675.74</v>
      </c>
      <c r="U112">
        <f t="shared" si="11"/>
        <v>45413</v>
      </c>
    </row>
    <row r="113" spans="1:21" x14ac:dyDescent="0.3">
      <c r="A113" s="1">
        <v>45413</v>
      </c>
      <c r="B113">
        <v>18</v>
      </c>
      <c r="C113" t="s">
        <v>13</v>
      </c>
      <c r="D113" t="s">
        <v>26</v>
      </c>
      <c r="E113" t="s">
        <v>20</v>
      </c>
      <c r="F113" t="s">
        <v>27</v>
      </c>
      <c r="G113">
        <v>0.8</v>
      </c>
      <c r="H113">
        <v>2.13</v>
      </c>
      <c r="I113">
        <v>2.34</v>
      </c>
      <c r="J113">
        <v>373</v>
      </c>
      <c r="K113" t="b">
        <v>0</v>
      </c>
      <c r="L113" t="b">
        <v>0</v>
      </c>
      <c r="M113" t="s">
        <v>17</v>
      </c>
      <c r="N113">
        <f t="shared" si="8"/>
        <v>872.81999999999994</v>
      </c>
      <c r="O113">
        <f t="shared" si="9"/>
        <v>298.40000000000003</v>
      </c>
      <c r="P113">
        <f t="shared" si="10"/>
        <v>574.41999999999985</v>
      </c>
      <c r="Q113">
        <f t="shared" si="12"/>
        <v>872.81999999999994</v>
      </c>
      <c r="R113">
        <f t="shared" si="13"/>
        <v>2.34</v>
      </c>
      <c r="S113">
        <f t="shared" si="14"/>
        <v>373</v>
      </c>
      <c r="T113">
        <f t="shared" si="15"/>
        <v>574.41999999999985</v>
      </c>
      <c r="U113">
        <f t="shared" si="11"/>
        <v>45413</v>
      </c>
    </row>
    <row r="114" spans="1:21" x14ac:dyDescent="0.3">
      <c r="A114" s="1">
        <v>45413</v>
      </c>
      <c r="B114">
        <v>5</v>
      </c>
      <c r="C114" t="s">
        <v>30</v>
      </c>
      <c r="D114" t="s">
        <v>45</v>
      </c>
      <c r="E114" t="s">
        <v>37</v>
      </c>
      <c r="F114" t="s">
        <v>46</v>
      </c>
      <c r="G114">
        <v>1.2</v>
      </c>
      <c r="H114">
        <v>3.59</v>
      </c>
      <c r="I114">
        <v>4.29</v>
      </c>
      <c r="J114">
        <v>340</v>
      </c>
      <c r="K114" t="b">
        <v>0</v>
      </c>
      <c r="L114" t="b">
        <v>0</v>
      </c>
      <c r="M114" t="s">
        <v>31</v>
      </c>
      <c r="N114">
        <f t="shared" si="8"/>
        <v>1458.6</v>
      </c>
      <c r="O114">
        <f t="shared" si="9"/>
        <v>408</v>
      </c>
      <c r="P114">
        <f t="shared" si="10"/>
        <v>1050.5999999999999</v>
      </c>
      <c r="Q114">
        <f t="shared" si="12"/>
        <v>1458.6</v>
      </c>
      <c r="R114">
        <f t="shared" si="13"/>
        <v>4.29</v>
      </c>
      <c r="S114">
        <f t="shared" si="14"/>
        <v>340</v>
      </c>
      <c r="T114">
        <f t="shared" si="15"/>
        <v>1050.5999999999999</v>
      </c>
      <c r="U114">
        <f t="shared" si="11"/>
        <v>45413</v>
      </c>
    </row>
    <row r="115" spans="1:21" x14ac:dyDescent="0.3">
      <c r="A115" s="1">
        <v>45413</v>
      </c>
      <c r="B115">
        <v>9</v>
      </c>
      <c r="C115" t="s">
        <v>18</v>
      </c>
      <c r="D115" t="s">
        <v>43</v>
      </c>
      <c r="E115" t="s">
        <v>20</v>
      </c>
      <c r="F115" t="s">
        <v>44</v>
      </c>
      <c r="G115">
        <v>0.9</v>
      </c>
      <c r="H115">
        <v>2.41</v>
      </c>
      <c r="I115">
        <v>4.5</v>
      </c>
      <c r="J115">
        <v>535</v>
      </c>
      <c r="K115" t="b">
        <v>0</v>
      </c>
      <c r="L115" t="b">
        <v>0</v>
      </c>
      <c r="M115" t="s">
        <v>17</v>
      </c>
      <c r="N115">
        <f t="shared" si="8"/>
        <v>2407.5</v>
      </c>
      <c r="O115">
        <f t="shared" si="9"/>
        <v>481.5</v>
      </c>
      <c r="P115">
        <f t="shared" si="10"/>
        <v>1926</v>
      </c>
      <c r="Q115">
        <f t="shared" si="12"/>
        <v>2407.5</v>
      </c>
      <c r="R115">
        <f t="shared" si="13"/>
        <v>4.5</v>
      </c>
      <c r="S115">
        <f t="shared" si="14"/>
        <v>535</v>
      </c>
      <c r="T115">
        <f t="shared" si="15"/>
        <v>1926</v>
      </c>
      <c r="U115">
        <f t="shared" si="11"/>
        <v>45413</v>
      </c>
    </row>
    <row r="116" spans="1:21" x14ac:dyDescent="0.3">
      <c r="A116" s="1">
        <v>45413</v>
      </c>
      <c r="B116">
        <v>25</v>
      </c>
      <c r="C116" t="s">
        <v>22</v>
      </c>
      <c r="D116" t="s">
        <v>23</v>
      </c>
      <c r="E116" t="s">
        <v>15</v>
      </c>
      <c r="F116" t="s">
        <v>24</v>
      </c>
      <c r="G116">
        <v>9</v>
      </c>
      <c r="H116">
        <v>55.63</v>
      </c>
      <c r="I116">
        <v>68.8</v>
      </c>
      <c r="J116">
        <v>153</v>
      </c>
      <c r="K116" t="b">
        <v>0</v>
      </c>
      <c r="L116" t="b">
        <v>0</v>
      </c>
      <c r="M116" t="s">
        <v>17</v>
      </c>
      <c r="N116">
        <f t="shared" si="8"/>
        <v>10526.4</v>
      </c>
      <c r="O116">
        <f t="shared" si="9"/>
        <v>1377</v>
      </c>
      <c r="P116">
        <f t="shared" si="10"/>
        <v>9149.4</v>
      </c>
      <c r="Q116">
        <f t="shared" si="12"/>
        <v>10526.4</v>
      </c>
      <c r="R116">
        <f t="shared" si="13"/>
        <v>68.8</v>
      </c>
      <c r="S116">
        <f t="shared" si="14"/>
        <v>153</v>
      </c>
      <c r="T116">
        <f t="shared" si="15"/>
        <v>9149.4</v>
      </c>
      <c r="U116">
        <f t="shared" si="11"/>
        <v>45413</v>
      </c>
    </row>
    <row r="117" spans="1:21" x14ac:dyDescent="0.3">
      <c r="A117" s="1">
        <v>45413</v>
      </c>
      <c r="B117">
        <v>43</v>
      </c>
      <c r="C117" t="s">
        <v>18</v>
      </c>
      <c r="D117" t="s">
        <v>50</v>
      </c>
      <c r="E117" t="s">
        <v>15</v>
      </c>
      <c r="F117" t="s">
        <v>51</v>
      </c>
      <c r="G117">
        <v>3.5</v>
      </c>
      <c r="H117">
        <v>11.24</v>
      </c>
      <c r="I117">
        <v>22.87</v>
      </c>
      <c r="J117">
        <v>86</v>
      </c>
      <c r="K117" t="b">
        <v>0</v>
      </c>
      <c r="L117" t="b">
        <v>0</v>
      </c>
      <c r="M117" t="s">
        <v>17</v>
      </c>
      <c r="N117">
        <f t="shared" si="8"/>
        <v>1966.8200000000002</v>
      </c>
      <c r="O117">
        <f t="shared" si="9"/>
        <v>301</v>
      </c>
      <c r="P117">
        <f t="shared" si="10"/>
        <v>1665.8200000000002</v>
      </c>
      <c r="Q117">
        <f t="shared" si="12"/>
        <v>1966.8200000000002</v>
      </c>
      <c r="R117">
        <f t="shared" si="13"/>
        <v>22.87</v>
      </c>
      <c r="S117">
        <f t="shared" si="14"/>
        <v>86</v>
      </c>
      <c r="T117">
        <f t="shared" si="15"/>
        <v>1665.8200000000002</v>
      </c>
      <c r="U117">
        <f t="shared" si="11"/>
        <v>45413</v>
      </c>
    </row>
    <row r="118" spans="1:21" x14ac:dyDescent="0.3">
      <c r="A118" s="1">
        <v>45413</v>
      </c>
      <c r="B118">
        <v>1</v>
      </c>
      <c r="C118" t="s">
        <v>13</v>
      </c>
      <c r="D118" t="s">
        <v>36</v>
      </c>
      <c r="E118" t="s">
        <v>37</v>
      </c>
      <c r="F118" t="s">
        <v>38</v>
      </c>
      <c r="G118">
        <v>2.8</v>
      </c>
      <c r="H118">
        <v>6.02</v>
      </c>
      <c r="I118">
        <v>6.6</v>
      </c>
      <c r="J118">
        <v>726</v>
      </c>
      <c r="K118" t="b">
        <v>1</v>
      </c>
      <c r="L118" t="b">
        <v>0</v>
      </c>
      <c r="M118" t="s">
        <v>31</v>
      </c>
      <c r="N118">
        <f t="shared" si="8"/>
        <v>4791.5999999999995</v>
      </c>
      <c r="O118">
        <f t="shared" si="9"/>
        <v>2032.8</v>
      </c>
      <c r="P118">
        <f t="shared" si="10"/>
        <v>2758.7999999999993</v>
      </c>
      <c r="Q118">
        <f t="shared" si="12"/>
        <v>4791.5999999999995</v>
      </c>
      <c r="R118">
        <f t="shared" si="13"/>
        <v>6.6</v>
      </c>
      <c r="S118">
        <f t="shared" si="14"/>
        <v>726</v>
      </c>
      <c r="T118">
        <f t="shared" si="15"/>
        <v>2758.7999999999993</v>
      </c>
      <c r="U118">
        <f t="shared" si="11"/>
        <v>45413</v>
      </c>
    </row>
    <row r="119" spans="1:21" x14ac:dyDescent="0.3">
      <c r="A119" s="1">
        <v>45413</v>
      </c>
      <c r="B119">
        <v>21</v>
      </c>
      <c r="C119" t="s">
        <v>18</v>
      </c>
      <c r="D119" t="s">
        <v>19</v>
      </c>
      <c r="E119" t="s">
        <v>20</v>
      </c>
      <c r="F119" t="s">
        <v>21</v>
      </c>
      <c r="G119">
        <v>9</v>
      </c>
      <c r="H119">
        <v>23.92</v>
      </c>
      <c r="I119">
        <v>37.159999999999997</v>
      </c>
      <c r="J119">
        <v>290</v>
      </c>
      <c r="K119" t="b">
        <v>0</v>
      </c>
      <c r="L119" t="b">
        <v>0</v>
      </c>
      <c r="M119" t="s">
        <v>17</v>
      </c>
      <c r="N119">
        <f t="shared" si="8"/>
        <v>10776.4</v>
      </c>
      <c r="O119">
        <f t="shared" si="9"/>
        <v>2610</v>
      </c>
      <c r="P119">
        <f t="shared" si="10"/>
        <v>8166.4</v>
      </c>
      <c r="Q119">
        <f t="shared" si="12"/>
        <v>10776.4</v>
      </c>
      <c r="R119">
        <f t="shared" si="13"/>
        <v>37.159999999999997</v>
      </c>
      <c r="S119">
        <f t="shared" si="14"/>
        <v>290</v>
      </c>
      <c r="T119">
        <f t="shared" si="15"/>
        <v>8166.4</v>
      </c>
      <c r="U119">
        <f t="shared" si="11"/>
        <v>45413</v>
      </c>
    </row>
    <row r="120" spans="1:21" x14ac:dyDescent="0.3">
      <c r="A120" s="1">
        <v>45413</v>
      </c>
      <c r="B120">
        <v>8</v>
      </c>
      <c r="C120" t="s">
        <v>18</v>
      </c>
      <c r="D120" t="s">
        <v>28</v>
      </c>
      <c r="E120" t="s">
        <v>20</v>
      </c>
      <c r="F120" t="s">
        <v>29</v>
      </c>
      <c r="G120">
        <v>2</v>
      </c>
      <c r="H120">
        <v>6.78</v>
      </c>
      <c r="I120">
        <v>7.14</v>
      </c>
      <c r="J120">
        <v>288</v>
      </c>
      <c r="K120" t="b">
        <v>1</v>
      </c>
      <c r="L120" t="b">
        <v>0</v>
      </c>
      <c r="M120" t="s">
        <v>25</v>
      </c>
      <c r="N120">
        <f t="shared" si="8"/>
        <v>2056.3199999999997</v>
      </c>
      <c r="O120">
        <f t="shared" si="9"/>
        <v>576</v>
      </c>
      <c r="P120">
        <f t="shared" si="10"/>
        <v>1480.3199999999997</v>
      </c>
      <c r="Q120">
        <f t="shared" si="12"/>
        <v>2056.3199999999997</v>
      </c>
      <c r="R120">
        <f t="shared" si="13"/>
        <v>7.14</v>
      </c>
      <c r="S120">
        <f t="shared" si="14"/>
        <v>288</v>
      </c>
      <c r="T120">
        <f t="shared" si="15"/>
        <v>1480.3199999999997</v>
      </c>
      <c r="U120">
        <f t="shared" si="11"/>
        <v>45413</v>
      </c>
    </row>
    <row r="121" spans="1:21" x14ac:dyDescent="0.3">
      <c r="A121" s="1">
        <v>45413</v>
      </c>
      <c r="B121">
        <v>50</v>
      </c>
      <c r="C121" t="s">
        <v>13</v>
      </c>
      <c r="D121" t="s">
        <v>34</v>
      </c>
      <c r="E121" t="s">
        <v>20</v>
      </c>
      <c r="F121" t="s">
        <v>35</v>
      </c>
      <c r="G121">
        <v>7</v>
      </c>
      <c r="H121">
        <v>13.97</v>
      </c>
      <c r="I121">
        <v>29.45</v>
      </c>
      <c r="J121">
        <v>0</v>
      </c>
      <c r="K121" t="b">
        <v>0</v>
      </c>
      <c r="L121" t="b">
        <v>0</v>
      </c>
      <c r="M121" t="s">
        <v>17</v>
      </c>
      <c r="N121">
        <f t="shared" si="8"/>
        <v>0</v>
      </c>
      <c r="O121">
        <f t="shared" si="9"/>
        <v>0</v>
      </c>
      <c r="P121">
        <f t="shared" si="10"/>
        <v>0</v>
      </c>
      <c r="Q121">
        <f t="shared" si="12"/>
        <v>0</v>
      </c>
      <c r="R121">
        <f t="shared" si="13"/>
        <v>29.45</v>
      </c>
      <c r="S121">
        <f t="shared" si="14"/>
        <v>0</v>
      </c>
      <c r="T121">
        <f t="shared" si="15"/>
        <v>0</v>
      </c>
      <c r="U121">
        <f t="shared" si="11"/>
        <v>45413</v>
      </c>
    </row>
    <row r="122" spans="1:21" x14ac:dyDescent="0.3">
      <c r="A122" s="1">
        <v>45413</v>
      </c>
      <c r="B122">
        <v>37</v>
      </c>
      <c r="C122" t="s">
        <v>13</v>
      </c>
      <c r="D122" t="s">
        <v>28</v>
      </c>
      <c r="E122" t="s">
        <v>15</v>
      </c>
      <c r="F122" t="s">
        <v>29</v>
      </c>
      <c r="G122">
        <v>2</v>
      </c>
      <c r="H122">
        <v>3.83</v>
      </c>
      <c r="I122">
        <v>7.59</v>
      </c>
      <c r="J122">
        <v>35</v>
      </c>
      <c r="K122" t="b">
        <v>0</v>
      </c>
      <c r="L122" t="b">
        <v>0</v>
      </c>
      <c r="M122" t="s">
        <v>25</v>
      </c>
      <c r="N122">
        <f t="shared" si="8"/>
        <v>265.64999999999998</v>
      </c>
      <c r="O122">
        <f t="shared" si="9"/>
        <v>70</v>
      </c>
      <c r="P122">
        <f t="shared" si="10"/>
        <v>195.64999999999998</v>
      </c>
      <c r="Q122">
        <f t="shared" si="12"/>
        <v>265.64999999999998</v>
      </c>
      <c r="R122">
        <f t="shared" si="13"/>
        <v>7.59</v>
      </c>
      <c r="S122">
        <f t="shared" si="14"/>
        <v>35</v>
      </c>
      <c r="T122">
        <f t="shared" si="15"/>
        <v>195.64999999999998</v>
      </c>
      <c r="U122">
        <f t="shared" si="11"/>
        <v>45413</v>
      </c>
    </row>
    <row r="123" spans="1:21" x14ac:dyDescent="0.3">
      <c r="A123" s="1">
        <v>45413</v>
      </c>
      <c r="B123">
        <v>12</v>
      </c>
      <c r="C123" t="s">
        <v>30</v>
      </c>
      <c r="D123" t="s">
        <v>36</v>
      </c>
      <c r="E123" t="s">
        <v>37</v>
      </c>
      <c r="F123" t="s">
        <v>38</v>
      </c>
      <c r="G123">
        <v>2.8</v>
      </c>
      <c r="H123">
        <v>8.51</v>
      </c>
      <c r="I123">
        <v>12.26</v>
      </c>
      <c r="J123">
        <v>229</v>
      </c>
      <c r="K123" t="b">
        <v>0</v>
      </c>
      <c r="L123" t="b">
        <v>0</v>
      </c>
      <c r="M123" t="s">
        <v>25</v>
      </c>
      <c r="N123">
        <f t="shared" si="8"/>
        <v>2807.54</v>
      </c>
      <c r="O123">
        <f t="shared" si="9"/>
        <v>641.19999999999993</v>
      </c>
      <c r="P123">
        <f t="shared" si="10"/>
        <v>2166.34</v>
      </c>
      <c r="Q123">
        <f t="shared" si="12"/>
        <v>2807.54</v>
      </c>
      <c r="R123">
        <f t="shared" si="13"/>
        <v>12.26</v>
      </c>
      <c r="S123">
        <f t="shared" si="14"/>
        <v>229</v>
      </c>
      <c r="T123">
        <f t="shared" si="15"/>
        <v>2166.34</v>
      </c>
      <c r="U123">
        <f t="shared" si="11"/>
        <v>45413</v>
      </c>
    </row>
    <row r="124" spans="1:21" x14ac:dyDescent="0.3">
      <c r="A124" s="1">
        <v>45413</v>
      </c>
      <c r="B124">
        <v>37</v>
      </c>
      <c r="C124" t="s">
        <v>13</v>
      </c>
      <c r="D124" t="s">
        <v>32</v>
      </c>
      <c r="E124" t="s">
        <v>20</v>
      </c>
      <c r="F124" t="s">
        <v>33</v>
      </c>
      <c r="G124">
        <v>5</v>
      </c>
      <c r="H124">
        <v>11.92</v>
      </c>
      <c r="I124">
        <v>22.36</v>
      </c>
      <c r="J124">
        <v>42</v>
      </c>
      <c r="K124" t="b">
        <v>0</v>
      </c>
      <c r="L124" t="b">
        <v>0</v>
      </c>
      <c r="M124" t="s">
        <v>17</v>
      </c>
      <c r="N124">
        <f t="shared" si="8"/>
        <v>939.12</v>
      </c>
      <c r="O124">
        <f t="shared" si="9"/>
        <v>210</v>
      </c>
      <c r="P124">
        <f t="shared" si="10"/>
        <v>729.12</v>
      </c>
      <c r="Q124">
        <f t="shared" si="12"/>
        <v>939.12</v>
      </c>
      <c r="R124">
        <f t="shared" si="13"/>
        <v>22.36</v>
      </c>
      <c r="S124">
        <f t="shared" si="14"/>
        <v>42</v>
      </c>
      <c r="T124">
        <f t="shared" si="15"/>
        <v>729.12</v>
      </c>
      <c r="U124">
        <f t="shared" si="11"/>
        <v>45413</v>
      </c>
    </row>
    <row r="125" spans="1:21" x14ac:dyDescent="0.3">
      <c r="A125" s="1">
        <v>45413</v>
      </c>
      <c r="B125">
        <v>11</v>
      </c>
      <c r="C125" t="s">
        <v>13</v>
      </c>
      <c r="D125" t="s">
        <v>14</v>
      </c>
      <c r="E125" t="s">
        <v>15</v>
      </c>
      <c r="F125" t="s">
        <v>16</v>
      </c>
      <c r="G125">
        <v>4.5</v>
      </c>
      <c r="H125">
        <v>10.53</v>
      </c>
      <c r="I125">
        <v>16.21</v>
      </c>
      <c r="J125">
        <v>53</v>
      </c>
      <c r="K125" t="b">
        <v>0</v>
      </c>
      <c r="L125" t="b">
        <v>0</v>
      </c>
      <c r="M125" t="s">
        <v>17</v>
      </c>
      <c r="N125">
        <f t="shared" si="8"/>
        <v>859.13</v>
      </c>
      <c r="O125">
        <f t="shared" si="9"/>
        <v>238.5</v>
      </c>
      <c r="P125">
        <f t="shared" si="10"/>
        <v>620.63</v>
      </c>
      <c r="Q125">
        <f t="shared" si="12"/>
        <v>859.13</v>
      </c>
      <c r="R125">
        <f t="shared" si="13"/>
        <v>16.21</v>
      </c>
      <c r="S125">
        <f t="shared" si="14"/>
        <v>53</v>
      </c>
      <c r="T125">
        <f t="shared" si="15"/>
        <v>620.63</v>
      </c>
      <c r="U125">
        <f t="shared" si="11"/>
        <v>45413</v>
      </c>
    </row>
    <row r="126" spans="1:21" x14ac:dyDescent="0.3">
      <c r="A126" s="1">
        <v>45413</v>
      </c>
      <c r="B126">
        <v>3</v>
      </c>
      <c r="C126" t="s">
        <v>30</v>
      </c>
      <c r="D126" t="s">
        <v>36</v>
      </c>
      <c r="E126" t="s">
        <v>37</v>
      </c>
      <c r="F126" t="s">
        <v>38</v>
      </c>
      <c r="G126">
        <v>2.8</v>
      </c>
      <c r="H126">
        <v>11.24</v>
      </c>
      <c r="I126">
        <v>9.99</v>
      </c>
      <c r="J126">
        <v>430</v>
      </c>
      <c r="K126" t="b">
        <v>0</v>
      </c>
      <c r="L126" t="b">
        <v>0</v>
      </c>
      <c r="M126" t="s">
        <v>17</v>
      </c>
      <c r="N126">
        <f t="shared" si="8"/>
        <v>4295.7</v>
      </c>
      <c r="O126">
        <f t="shared" si="9"/>
        <v>1204</v>
      </c>
      <c r="P126">
        <f t="shared" si="10"/>
        <v>3091.7</v>
      </c>
      <c r="Q126">
        <f t="shared" si="12"/>
        <v>4295.7</v>
      </c>
      <c r="R126">
        <f t="shared" si="13"/>
        <v>9.99</v>
      </c>
      <c r="S126">
        <f t="shared" si="14"/>
        <v>430</v>
      </c>
      <c r="T126">
        <f t="shared" si="15"/>
        <v>3091.7</v>
      </c>
      <c r="U126">
        <f t="shared" si="11"/>
        <v>45413</v>
      </c>
    </row>
    <row r="127" spans="1:21" x14ac:dyDescent="0.3">
      <c r="A127" s="1">
        <v>45413</v>
      </c>
      <c r="B127">
        <v>37</v>
      </c>
      <c r="C127" t="s">
        <v>13</v>
      </c>
      <c r="D127" t="s">
        <v>43</v>
      </c>
      <c r="E127" t="s">
        <v>37</v>
      </c>
      <c r="F127" t="s">
        <v>44</v>
      </c>
      <c r="G127">
        <v>0.9</v>
      </c>
      <c r="H127">
        <v>1.78</v>
      </c>
      <c r="I127">
        <v>3.16</v>
      </c>
      <c r="J127">
        <v>309</v>
      </c>
      <c r="K127" t="b">
        <v>0</v>
      </c>
      <c r="L127" t="b">
        <v>0</v>
      </c>
      <c r="M127" t="s">
        <v>25</v>
      </c>
      <c r="N127">
        <f t="shared" si="8"/>
        <v>976.44</v>
      </c>
      <c r="O127">
        <f t="shared" si="9"/>
        <v>278.10000000000002</v>
      </c>
      <c r="P127">
        <f t="shared" si="10"/>
        <v>698.34</v>
      </c>
      <c r="Q127">
        <f t="shared" si="12"/>
        <v>976.44</v>
      </c>
      <c r="R127">
        <f t="shared" si="13"/>
        <v>3.16</v>
      </c>
      <c r="S127">
        <f t="shared" si="14"/>
        <v>309</v>
      </c>
      <c r="T127">
        <f t="shared" si="15"/>
        <v>698.34</v>
      </c>
      <c r="U127">
        <f t="shared" si="11"/>
        <v>45413</v>
      </c>
    </row>
    <row r="128" spans="1:21" x14ac:dyDescent="0.3">
      <c r="A128" s="1">
        <v>45413</v>
      </c>
      <c r="B128">
        <v>34</v>
      </c>
      <c r="C128" t="s">
        <v>18</v>
      </c>
      <c r="D128" t="s">
        <v>43</v>
      </c>
      <c r="E128" t="s">
        <v>15</v>
      </c>
      <c r="F128" t="s">
        <v>44</v>
      </c>
      <c r="G128">
        <v>0.9</v>
      </c>
      <c r="H128">
        <v>2.56</v>
      </c>
      <c r="I128">
        <v>4.13</v>
      </c>
      <c r="J128">
        <v>615</v>
      </c>
      <c r="K128" t="b">
        <v>0</v>
      </c>
      <c r="L128" t="b">
        <v>0</v>
      </c>
      <c r="M128" t="s">
        <v>17</v>
      </c>
      <c r="N128">
        <f t="shared" si="8"/>
        <v>2539.9499999999998</v>
      </c>
      <c r="O128">
        <f t="shared" si="9"/>
        <v>553.5</v>
      </c>
      <c r="P128">
        <f t="shared" si="10"/>
        <v>1986.4499999999998</v>
      </c>
      <c r="Q128">
        <f t="shared" si="12"/>
        <v>2539.9499999999998</v>
      </c>
      <c r="R128">
        <f t="shared" si="13"/>
        <v>4.13</v>
      </c>
      <c r="S128">
        <f t="shared" si="14"/>
        <v>615</v>
      </c>
      <c r="T128">
        <f t="shared" si="15"/>
        <v>1986.4499999999998</v>
      </c>
      <c r="U128">
        <f t="shared" si="11"/>
        <v>45413</v>
      </c>
    </row>
    <row r="129" spans="1:21" x14ac:dyDescent="0.3">
      <c r="A129" s="1">
        <v>45413</v>
      </c>
      <c r="B129">
        <v>8</v>
      </c>
      <c r="C129" t="s">
        <v>18</v>
      </c>
      <c r="D129" t="s">
        <v>19</v>
      </c>
      <c r="E129" t="s">
        <v>20</v>
      </c>
      <c r="F129" t="s">
        <v>21</v>
      </c>
      <c r="G129">
        <v>9</v>
      </c>
      <c r="H129">
        <v>28.25</v>
      </c>
      <c r="I129">
        <v>60.09</v>
      </c>
      <c r="J129">
        <v>98</v>
      </c>
      <c r="K129" t="b">
        <v>0</v>
      </c>
      <c r="L129" t="b">
        <v>0</v>
      </c>
      <c r="M129" t="s">
        <v>17</v>
      </c>
      <c r="N129">
        <f t="shared" si="8"/>
        <v>5888.8200000000006</v>
      </c>
      <c r="O129">
        <f t="shared" si="9"/>
        <v>882</v>
      </c>
      <c r="P129">
        <f t="shared" si="10"/>
        <v>5006.8200000000006</v>
      </c>
      <c r="Q129">
        <f t="shared" si="12"/>
        <v>5888.8200000000006</v>
      </c>
      <c r="R129">
        <f t="shared" si="13"/>
        <v>60.09</v>
      </c>
      <c r="S129">
        <f t="shared" si="14"/>
        <v>98</v>
      </c>
      <c r="T129">
        <f t="shared" si="15"/>
        <v>5006.8200000000006</v>
      </c>
      <c r="U129">
        <f t="shared" si="11"/>
        <v>45413</v>
      </c>
    </row>
    <row r="130" spans="1:21" x14ac:dyDescent="0.3">
      <c r="A130" s="1">
        <v>45413</v>
      </c>
      <c r="B130">
        <v>13</v>
      </c>
      <c r="C130" t="s">
        <v>13</v>
      </c>
      <c r="D130" t="s">
        <v>36</v>
      </c>
      <c r="E130" t="s">
        <v>37</v>
      </c>
      <c r="F130" t="s">
        <v>38</v>
      </c>
      <c r="G130">
        <v>2.8</v>
      </c>
      <c r="H130">
        <v>7.08</v>
      </c>
      <c r="I130">
        <v>9.9</v>
      </c>
      <c r="J130">
        <v>280</v>
      </c>
      <c r="K130" t="b">
        <v>0</v>
      </c>
      <c r="L130" t="b">
        <v>0</v>
      </c>
      <c r="M130" t="s">
        <v>31</v>
      </c>
      <c r="N130">
        <f t="shared" ref="N130:N193" si="16">I130*J130</f>
        <v>2772</v>
      </c>
      <c r="O130">
        <f t="shared" ref="O130:O193" si="17">G130*J130</f>
        <v>784</v>
      </c>
      <c r="P130">
        <f t="shared" ref="P130:P193" si="18">N130-O130</f>
        <v>1988</v>
      </c>
      <c r="Q130">
        <f t="shared" si="12"/>
        <v>2772</v>
      </c>
      <c r="R130">
        <f t="shared" si="13"/>
        <v>9.9</v>
      </c>
      <c r="S130">
        <f t="shared" si="14"/>
        <v>280</v>
      </c>
      <c r="T130">
        <f t="shared" si="15"/>
        <v>1988</v>
      </c>
      <c r="U130">
        <f t="shared" ref="U130:U193" si="19">IF(ISNUMBER(A130),A130,"")</f>
        <v>45413</v>
      </c>
    </row>
    <row r="131" spans="1:21" x14ac:dyDescent="0.3">
      <c r="A131" s="1">
        <v>45413</v>
      </c>
      <c r="B131">
        <v>2</v>
      </c>
      <c r="C131" t="s">
        <v>13</v>
      </c>
      <c r="D131" t="s">
        <v>26</v>
      </c>
      <c r="E131" t="s">
        <v>20</v>
      </c>
      <c r="F131" t="s">
        <v>27</v>
      </c>
      <c r="G131">
        <v>0.8</v>
      </c>
      <c r="H131">
        <v>1.84</v>
      </c>
      <c r="I131">
        <v>2.7</v>
      </c>
      <c r="J131">
        <v>348</v>
      </c>
      <c r="K131" t="b">
        <v>0</v>
      </c>
      <c r="L131" t="b">
        <v>0</v>
      </c>
      <c r="M131" t="s">
        <v>17</v>
      </c>
      <c r="N131">
        <f t="shared" si="16"/>
        <v>939.6</v>
      </c>
      <c r="O131">
        <f t="shared" si="17"/>
        <v>278.40000000000003</v>
      </c>
      <c r="P131">
        <f t="shared" si="18"/>
        <v>661.2</v>
      </c>
      <c r="Q131">
        <f t="shared" ref="Q131:Q194" si="20">SUM(N131)</f>
        <v>939.6</v>
      </c>
      <c r="R131">
        <f t="shared" ref="R131:R194" si="21">AVERAGE(I131)</f>
        <v>2.7</v>
      </c>
      <c r="S131">
        <f t="shared" ref="S131:S194" si="22">SUM(J131)</f>
        <v>348</v>
      </c>
      <c r="T131">
        <f t="shared" ref="T131:T194" si="23">SUM(P131)</f>
        <v>661.2</v>
      </c>
      <c r="U131">
        <f t="shared" si="19"/>
        <v>45413</v>
      </c>
    </row>
    <row r="132" spans="1:21" x14ac:dyDescent="0.3">
      <c r="A132" s="1">
        <v>45413</v>
      </c>
      <c r="B132">
        <v>38</v>
      </c>
      <c r="C132" t="s">
        <v>22</v>
      </c>
      <c r="D132" t="s">
        <v>23</v>
      </c>
      <c r="E132" t="s">
        <v>20</v>
      </c>
      <c r="F132" t="s">
        <v>24</v>
      </c>
      <c r="G132">
        <v>9</v>
      </c>
      <c r="H132">
        <v>44.16</v>
      </c>
      <c r="I132">
        <v>63.52</v>
      </c>
      <c r="J132">
        <v>0</v>
      </c>
      <c r="K132" t="b">
        <v>0</v>
      </c>
      <c r="L132" t="b">
        <v>0</v>
      </c>
      <c r="M132" t="s">
        <v>17</v>
      </c>
      <c r="N132">
        <f t="shared" si="16"/>
        <v>0</v>
      </c>
      <c r="O132">
        <f t="shared" si="17"/>
        <v>0</v>
      </c>
      <c r="P132">
        <f t="shared" si="18"/>
        <v>0</v>
      </c>
      <c r="Q132">
        <f t="shared" si="20"/>
        <v>0</v>
      </c>
      <c r="R132">
        <f t="shared" si="21"/>
        <v>63.52</v>
      </c>
      <c r="S132">
        <f t="shared" si="22"/>
        <v>0</v>
      </c>
      <c r="T132">
        <f t="shared" si="23"/>
        <v>0</v>
      </c>
      <c r="U132">
        <f t="shared" si="19"/>
        <v>45413</v>
      </c>
    </row>
    <row r="133" spans="1:21" x14ac:dyDescent="0.3">
      <c r="A133" s="1">
        <v>45413</v>
      </c>
      <c r="B133">
        <v>28</v>
      </c>
      <c r="C133" t="s">
        <v>22</v>
      </c>
      <c r="D133" t="s">
        <v>50</v>
      </c>
      <c r="E133" t="s">
        <v>15</v>
      </c>
      <c r="F133" t="s">
        <v>51</v>
      </c>
      <c r="G133">
        <v>3.5</v>
      </c>
      <c r="H133">
        <v>18.72</v>
      </c>
      <c r="I133">
        <v>30.56</v>
      </c>
      <c r="J133">
        <v>6</v>
      </c>
      <c r="K133" t="b">
        <v>0</v>
      </c>
      <c r="L133" t="b">
        <v>0</v>
      </c>
      <c r="M133" t="s">
        <v>17</v>
      </c>
      <c r="N133">
        <f t="shared" si="16"/>
        <v>183.35999999999999</v>
      </c>
      <c r="O133">
        <f t="shared" si="17"/>
        <v>21</v>
      </c>
      <c r="P133">
        <f t="shared" si="18"/>
        <v>162.35999999999999</v>
      </c>
      <c r="Q133">
        <f t="shared" si="20"/>
        <v>183.35999999999999</v>
      </c>
      <c r="R133">
        <f t="shared" si="21"/>
        <v>30.56</v>
      </c>
      <c r="S133">
        <f t="shared" si="22"/>
        <v>6</v>
      </c>
      <c r="T133">
        <f t="shared" si="23"/>
        <v>162.35999999999999</v>
      </c>
      <c r="U133">
        <f t="shared" si="19"/>
        <v>45413</v>
      </c>
    </row>
    <row r="134" spans="1:21" x14ac:dyDescent="0.3">
      <c r="A134" s="1">
        <v>45413</v>
      </c>
      <c r="B134">
        <v>12</v>
      </c>
      <c r="C134" t="s">
        <v>30</v>
      </c>
      <c r="D134" t="s">
        <v>36</v>
      </c>
      <c r="E134" t="s">
        <v>37</v>
      </c>
      <c r="F134" t="s">
        <v>38</v>
      </c>
      <c r="G134">
        <v>2.8</v>
      </c>
      <c r="H134">
        <v>8.65</v>
      </c>
      <c r="I134">
        <v>11.69</v>
      </c>
      <c r="J134">
        <v>268</v>
      </c>
      <c r="K134" t="b">
        <v>0</v>
      </c>
      <c r="L134" t="b">
        <v>0</v>
      </c>
      <c r="M134" t="s">
        <v>17</v>
      </c>
      <c r="N134">
        <f t="shared" si="16"/>
        <v>3132.92</v>
      </c>
      <c r="O134">
        <f t="shared" si="17"/>
        <v>750.4</v>
      </c>
      <c r="P134">
        <f t="shared" si="18"/>
        <v>2382.52</v>
      </c>
      <c r="Q134">
        <f t="shared" si="20"/>
        <v>3132.92</v>
      </c>
      <c r="R134">
        <f t="shared" si="21"/>
        <v>11.69</v>
      </c>
      <c r="S134">
        <f t="shared" si="22"/>
        <v>268</v>
      </c>
      <c r="T134">
        <f t="shared" si="23"/>
        <v>2382.52</v>
      </c>
      <c r="U134">
        <f t="shared" si="19"/>
        <v>45413</v>
      </c>
    </row>
    <row r="135" spans="1:21" x14ac:dyDescent="0.3">
      <c r="A135" s="1">
        <v>45444</v>
      </c>
      <c r="B135">
        <v>37</v>
      </c>
      <c r="C135" t="s">
        <v>13</v>
      </c>
      <c r="D135" t="s">
        <v>43</v>
      </c>
      <c r="E135" t="s">
        <v>37</v>
      </c>
      <c r="F135" t="s">
        <v>44</v>
      </c>
      <c r="G135">
        <v>0.9</v>
      </c>
      <c r="H135">
        <v>1.95</v>
      </c>
      <c r="I135">
        <v>2.57</v>
      </c>
      <c r="J135">
        <v>896</v>
      </c>
      <c r="K135" t="b">
        <v>0</v>
      </c>
      <c r="L135" t="b">
        <v>0</v>
      </c>
      <c r="M135" t="s">
        <v>17</v>
      </c>
      <c r="N135">
        <f t="shared" si="16"/>
        <v>2302.7199999999998</v>
      </c>
      <c r="O135">
        <f t="shared" si="17"/>
        <v>806.4</v>
      </c>
      <c r="P135">
        <f t="shared" si="18"/>
        <v>1496.3199999999997</v>
      </c>
      <c r="Q135">
        <f t="shared" si="20"/>
        <v>2302.7199999999998</v>
      </c>
      <c r="R135">
        <f t="shared" si="21"/>
        <v>2.57</v>
      </c>
      <c r="S135">
        <f t="shared" si="22"/>
        <v>896</v>
      </c>
      <c r="T135">
        <f t="shared" si="23"/>
        <v>1496.3199999999997</v>
      </c>
      <c r="U135">
        <f t="shared" si="19"/>
        <v>45444</v>
      </c>
    </row>
    <row r="136" spans="1:21" x14ac:dyDescent="0.3">
      <c r="A136" s="1">
        <v>45444</v>
      </c>
      <c r="B136">
        <v>20</v>
      </c>
      <c r="C136" t="s">
        <v>18</v>
      </c>
      <c r="D136" t="s">
        <v>19</v>
      </c>
      <c r="E136" t="s">
        <v>15</v>
      </c>
      <c r="F136" t="s">
        <v>21</v>
      </c>
      <c r="G136">
        <v>9</v>
      </c>
      <c r="H136">
        <v>30.01</v>
      </c>
      <c r="I136">
        <v>62.08</v>
      </c>
      <c r="J136">
        <v>106</v>
      </c>
      <c r="K136" t="b">
        <v>0</v>
      </c>
      <c r="L136" t="b">
        <v>0</v>
      </c>
      <c r="M136" t="s">
        <v>31</v>
      </c>
      <c r="N136">
        <f t="shared" si="16"/>
        <v>6580.48</v>
      </c>
      <c r="O136">
        <f t="shared" si="17"/>
        <v>954</v>
      </c>
      <c r="P136">
        <f t="shared" si="18"/>
        <v>5626.48</v>
      </c>
      <c r="Q136">
        <f t="shared" si="20"/>
        <v>6580.48</v>
      </c>
      <c r="R136">
        <f t="shared" si="21"/>
        <v>62.08</v>
      </c>
      <c r="S136">
        <f t="shared" si="22"/>
        <v>106</v>
      </c>
      <c r="T136">
        <f t="shared" si="23"/>
        <v>5626.48</v>
      </c>
      <c r="U136">
        <f t="shared" si="19"/>
        <v>45444</v>
      </c>
    </row>
    <row r="137" spans="1:21" x14ac:dyDescent="0.3">
      <c r="A137" s="1">
        <v>45444</v>
      </c>
      <c r="B137">
        <v>45</v>
      </c>
      <c r="C137" t="s">
        <v>13</v>
      </c>
      <c r="D137" t="s">
        <v>28</v>
      </c>
      <c r="E137" t="s">
        <v>20</v>
      </c>
      <c r="F137" t="s">
        <v>29</v>
      </c>
      <c r="G137">
        <v>2</v>
      </c>
      <c r="H137">
        <v>3.95</v>
      </c>
      <c r="I137">
        <v>3.6</v>
      </c>
      <c r="J137">
        <v>599</v>
      </c>
      <c r="K137" t="b">
        <v>1</v>
      </c>
      <c r="L137" t="b">
        <v>0</v>
      </c>
      <c r="M137" t="s">
        <v>25</v>
      </c>
      <c r="N137">
        <f t="shared" si="16"/>
        <v>2156.4</v>
      </c>
      <c r="O137">
        <f t="shared" si="17"/>
        <v>1198</v>
      </c>
      <c r="P137">
        <f t="shared" si="18"/>
        <v>958.40000000000009</v>
      </c>
      <c r="Q137">
        <f t="shared" si="20"/>
        <v>2156.4</v>
      </c>
      <c r="R137">
        <f t="shared" si="21"/>
        <v>3.6</v>
      </c>
      <c r="S137">
        <f t="shared" si="22"/>
        <v>599</v>
      </c>
      <c r="T137">
        <f t="shared" si="23"/>
        <v>958.40000000000009</v>
      </c>
      <c r="U137">
        <f t="shared" si="19"/>
        <v>45444</v>
      </c>
    </row>
    <row r="138" spans="1:21" x14ac:dyDescent="0.3">
      <c r="A138" s="1">
        <v>45444</v>
      </c>
      <c r="B138">
        <v>16</v>
      </c>
      <c r="C138" t="s">
        <v>13</v>
      </c>
      <c r="D138" t="s">
        <v>34</v>
      </c>
      <c r="E138" t="s">
        <v>20</v>
      </c>
      <c r="F138" t="s">
        <v>35</v>
      </c>
      <c r="G138">
        <v>7</v>
      </c>
      <c r="H138">
        <v>13.9</v>
      </c>
      <c r="I138">
        <v>16.05</v>
      </c>
      <c r="J138">
        <v>357</v>
      </c>
      <c r="K138" t="b">
        <v>1</v>
      </c>
      <c r="L138" t="b">
        <v>0</v>
      </c>
      <c r="M138" t="s">
        <v>17</v>
      </c>
      <c r="N138">
        <f t="shared" si="16"/>
        <v>5729.85</v>
      </c>
      <c r="O138">
        <f t="shared" si="17"/>
        <v>2499</v>
      </c>
      <c r="P138">
        <f t="shared" si="18"/>
        <v>3230.8500000000004</v>
      </c>
      <c r="Q138">
        <f t="shared" si="20"/>
        <v>5729.85</v>
      </c>
      <c r="R138">
        <f t="shared" si="21"/>
        <v>16.05</v>
      </c>
      <c r="S138">
        <f t="shared" si="22"/>
        <v>357</v>
      </c>
      <c r="T138">
        <f t="shared" si="23"/>
        <v>3230.8500000000004</v>
      </c>
      <c r="U138">
        <f t="shared" si="19"/>
        <v>45444</v>
      </c>
    </row>
    <row r="139" spans="1:21" x14ac:dyDescent="0.3">
      <c r="A139" s="1">
        <v>45444</v>
      </c>
      <c r="B139">
        <v>34</v>
      </c>
      <c r="C139" t="s">
        <v>18</v>
      </c>
      <c r="D139" t="s">
        <v>28</v>
      </c>
      <c r="E139" t="s">
        <v>20</v>
      </c>
      <c r="F139" t="s">
        <v>29</v>
      </c>
      <c r="G139">
        <v>2</v>
      </c>
      <c r="H139">
        <v>6.18</v>
      </c>
      <c r="I139">
        <v>10</v>
      </c>
      <c r="J139">
        <v>144</v>
      </c>
      <c r="K139" t="b">
        <v>0</v>
      </c>
      <c r="L139" t="b">
        <v>0</v>
      </c>
      <c r="M139" t="s">
        <v>31</v>
      </c>
      <c r="N139">
        <f t="shared" si="16"/>
        <v>1440</v>
      </c>
      <c r="O139">
        <f t="shared" si="17"/>
        <v>288</v>
      </c>
      <c r="P139">
        <f t="shared" si="18"/>
        <v>1152</v>
      </c>
      <c r="Q139">
        <f t="shared" si="20"/>
        <v>1440</v>
      </c>
      <c r="R139">
        <f t="shared" si="21"/>
        <v>10</v>
      </c>
      <c r="S139">
        <f t="shared" si="22"/>
        <v>144</v>
      </c>
      <c r="T139">
        <f t="shared" si="23"/>
        <v>1152</v>
      </c>
      <c r="U139">
        <f t="shared" si="19"/>
        <v>45444</v>
      </c>
    </row>
    <row r="140" spans="1:21" x14ac:dyDescent="0.3">
      <c r="A140" s="1">
        <v>45444</v>
      </c>
      <c r="B140">
        <v>16</v>
      </c>
      <c r="C140" t="s">
        <v>13</v>
      </c>
      <c r="D140" t="s">
        <v>26</v>
      </c>
      <c r="E140" t="s">
        <v>20</v>
      </c>
      <c r="F140" t="s">
        <v>27</v>
      </c>
      <c r="G140">
        <v>0.8</v>
      </c>
      <c r="H140">
        <v>1.63</v>
      </c>
      <c r="I140">
        <v>2.11</v>
      </c>
      <c r="J140">
        <v>407</v>
      </c>
      <c r="K140" t="b">
        <v>0</v>
      </c>
      <c r="L140" t="b">
        <v>0</v>
      </c>
      <c r="M140" t="s">
        <v>17</v>
      </c>
      <c r="N140">
        <f t="shared" si="16"/>
        <v>858.77</v>
      </c>
      <c r="O140">
        <f t="shared" si="17"/>
        <v>325.60000000000002</v>
      </c>
      <c r="P140">
        <f t="shared" si="18"/>
        <v>533.16999999999996</v>
      </c>
      <c r="Q140">
        <f t="shared" si="20"/>
        <v>858.77</v>
      </c>
      <c r="R140">
        <f t="shared" si="21"/>
        <v>2.11</v>
      </c>
      <c r="S140">
        <f t="shared" si="22"/>
        <v>407</v>
      </c>
      <c r="T140">
        <f t="shared" si="23"/>
        <v>533.16999999999996</v>
      </c>
      <c r="U140">
        <f t="shared" si="19"/>
        <v>45444</v>
      </c>
    </row>
    <row r="141" spans="1:21" x14ac:dyDescent="0.3">
      <c r="A141" s="1">
        <v>45444</v>
      </c>
      <c r="B141">
        <v>10</v>
      </c>
      <c r="C141" t="s">
        <v>22</v>
      </c>
      <c r="D141" t="s">
        <v>23</v>
      </c>
      <c r="E141" t="s">
        <v>20</v>
      </c>
      <c r="F141" t="s">
        <v>24</v>
      </c>
      <c r="G141">
        <v>9</v>
      </c>
      <c r="H141">
        <v>42.09</v>
      </c>
      <c r="I141">
        <v>66.97</v>
      </c>
      <c r="J141">
        <v>67</v>
      </c>
      <c r="K141" t="b">
        <v>0</v>
      </c>
      <c r="L141" t="b">
        <v>0</v>
      </c>
      <c r="M141" t="s">
        <v>17</v>
      </c>
      <c r="N141">
        <f t="shared" si="16"/>
        <v>4486.99</v>
      </c>
      <c r="O141">
        <f t="shared" si="17"/>
        <v>603</v>
      </c>
      <c r="P141">
        <f t="shared" si="18"/>
        <v>3883.99</v>
      </c>
      <c r="Q141">
        <f t="shared" si="20"/>
        <v>4486.99</v>
      </c>
      <c r="R141">
        <f t="shared" si="21"/>
        <v>66.97</v>
      </c>
      <c r="S141">
        <f t="shared" si="22"/>
        <v>67</v>
      </c>
      <c r="T141">
        <f t="shared" si="23"/>
        <v>3883.99</v>
      </c>
      <c r="U141">
        <f t="shared" si="19"/>
        <v>45444</v>
      </c>
    </row>
    <row r="142" spans="1:21" x14ac:dyDescent="0.3">
      <c r="A142" s="1">
        <v>45444</v>
      </c>
      <c r="B142">
        <v>40</v>
      </c>
      <c r="C142" t="s">
        <v>13</v>
      </c>
      <c r="D142" t="s">
        <v>28</v>
      </c>
      <c r="E142" t="s">
        <v>15</v>
      </c>
      <c r="F142" t="s">
        <v>29</v>
      </c>
      <c r="G142">
        <v>2</v>
      </c>
      <c r="H142">
        <v>4.62</v>
      </c>
      <c r="I142">
        <v>6.81</v>
      </c>
      <c r="J142">
        <v>395</v>
      </c>
      <c r="K142" t="b">
        <v>0</v>
      </c>
      <c r="L142" t="b">
        <v>1</v>
      </c>
      <c r="M142" t="s">
        <v>31</v>
      </c>
      <c r="N142">
        <f t="shared" si="16"/>
        <v>2689.95</v>
      </c>
      <c r="O142">
        <f t="shared" si="17"/>
        <v>790</v>
      </c>
      <c r="P142">
        <f t="shared" si="18"/>
        <v>1899.9499999999998</v>
      </c>
      <c r="Q142">
        <f t="shared" si="20"/>
        <v>2689.95</v>
      </c>
      <c r="R142">
        <f t="shared" si="21"/>
        <v>6.81</v>
      </c>
      <c r="S142">
        <f t="shared" si="22"/>
        <v>395</v>
      </c>
      <c r="T142">
        <f t="shared" si="23"/>
        <v>1899.9499999999998</v>
      </c>
      <c r="U142">
        <f t="shared" si="19"/>
        <v>45444</v>
      </c>
    </row>
    <row r="143" spans="1:21" x14ac:dyDescent="0.3">
      <c r="A143" s="1">
        <v>45444</v>
      </c>
      <c r="B143">
        <v>36</v>
      </c>
      <c r="C143" t="s">
        <v>13</v>
      </c>
      <c r="D143" t="s">
        <v>34</v>
      </c>
      <c r="E143" t="s">
        <v>20</v>
      </c>
      <c r="F143" t="s">
        <v>35</v>
      </c>
      <c r="G143">
        <v>7</v>
      </c>
      <c r="H143">
        <v>16.28</v>
      </c>
      <c r="I143">
        <v>27.49</v>
      </c>
      <c r="J143">
        <v>133</v>
      </c>
      <c r="K143" t="b">
        <v>0</v>
      </c>
      <c r="L143" t="b">
        <v>0</v>
      </c>
      <c r="M143" t="s">
        <v>17</v>
      </c>
      <c r="N143">
        <f t="shared" si="16"/>
        <v>3656.1699999999996</v>
      </c>
      <c r="O143">
        <f t="shared" si="17"/>
        <v>931</v>
      </c>
      <c r="P143">
        <f t="shared" si="18"/>
        <v>2725.1699999999996</v>
      </c>
      <c r="Q143">
        <f t="shared" si="20"/>
        <v>3656.1699999999996</v>
      </c>
      <c r="R143">
        <f t="shared" si="21"/>
        <v>27.49</v>
      </c>
      <c r="S143">
        <f t="shared" si="22"/>
        <v>133</v>
      </c>
      <c r="T143">
        <f t="shared" si="23"/>
        <v>2725.1699999999996</v>
      </c>
      <c r="U143">
        <f t="shared" si="19"/>
        <v>45444</v>
      </c>
    </row>
    <row r="144" spans="1:21" x14ac:dyDescent="0.3">
      <c r="A144" s="1">
        <v>45444</v>
      </c>
      <c r="B144">
        <v>10</v>
      </c>
      <c r="C144" t="s">
        <v>22</v>
      </c>
      <c r="D144" t="s">
        <v>47</v>
      </c>
      <c r="E144" t="s">
        <v>37</v>
      </c>
      <c r="F144" t="s">
        <v>48</v>
      </c>
      <c r="G144">
        <v>2.5</v>
      </c>
      <c r="H144">
        <v>14.93</v>
      </c>
      <c r="I144">
        <v>14.41</v>
      </c>
      <c r="J144">
        <v>407</v>
      </c>
      <c r="K144" t="b">
        <v>0</v>
      </c>
      <c r="L144" t="b">
        <v>0</v>
      </c>
      <c r="M144" t="s">
        <v>25</v>
      </c>
      <c r="N144">
        <f t="shared" si="16"/>
        <v>5864.87</v>
      </c>
      <c r="O144">
        <f t="shared" si="17"/>
        <v>1017.5</v>
      </c>
      <c r="P144">
        <f t="shared" si="18"/>
        <v>4847.37</v>
      </c>
      <c r="Q144">
        <f t="shared" si="20"/>
        <v>5864.87</v>
      </c>
      <c r="R144">
        <f t="shared" si="21"/>
        <v>14.41</v>
      </c>
      <c r="S144">
        <f t="shared" si="22"/>
        <v>407</v>
      </c>
      <c r="T144">
        <f t="shared" si="23"/>
        <v>4847.37</v>
      </c>
      <c r="U144">
        <f t="shared" si="19"/>
        <v>45444</v>
      </c>
    </row>
    <row r="145" spans="1:21" x14ac:dyDescent="0.3">
      <c r="A145" s="1">
        <v>45444</v>
      </c>
      <c r="B145">
        <v>19</v>
      </c>
      <c r="C145" t="s">
        <v>18</v>
      </c>
      <c r="D145" t="s">
        <v>43</v>
      </c>
      <c r="E145" t="s">
        <v>37</v>
      </c>
      <c r="F145" t="s">
        <v>44</v>
      </c>
      <c r="G145">
        <v>0.9</v>
      </c>
      <c r="H145">
        <v>2.95</v>
      </c>
      <c r="I145">
        <v>4.54</v>
      </c>
      <c r="J145">
        <v>836</v>
      </c>
      <c r="K145" t="b">
        <v>0</v>
      </c>
      <c r="L145" t="b">
        <v>0</v>
      </c>
      <c r="M145" t="s">
        <v>17</v>
      </c>
      <c r="N145">
        <f t="shared" si="16"/>
        <v>3795.44</v>
      </c>
      <c r="O145">
        <f t="shared" si="17"/>
        <v>752.4</v>
      </c>
      <c r="P145">
        <f t="shared" si="18"/>
        <v>3043.04</v>
      </c>
      <c r="Q145">
        <f t="shared" si="20"/>
        <v>3795.44</v>
      </c>
      <c r="R145">
        <f t="shared" si="21"/>
        <v>4.54</v>
      </c>
      <c r="S145">
        <f t="shared" si="22"/>
        <v>836</v>
      </c>
      <c r="T145">
        <f t="shared" si="23"/>
        <v>3043.04</v>
      </c>
      <c r="U145">
        <f t="shared" si="19"/>
        <v>45444</v>
      </c>
    </row>
    <row r="146" spans="1:21" x14ac:dyDescent="0.3">
      <c r="A146" s="1">
        <v>45444</v>
      </c>
      <c r="B146">
        <v>12</v>
      </c>
      <c r="C146" t="s">
        <v>30</v>
      </c>
      <c r="D146" t="s">
        <v>23</v>
      </c>
      <c r="E146" t="s">
        <v>20</v>
      </c>
      <c r="F146" t="s">
        <v>24</v>
      </c>
      <c r="G146">
        <v>9</v>
      </c>
      <c r="H146">
        <v>34.33</v>
      </c>
      <c r="I146">
        <v>36.17</v>
      </c>
      <c r="J146">
        <v>176</v>
      </c>
      <c r="K146" t="b">
        <v>0</v>
      </c>
      <c r="L146" t="b">
        <v>0</v>
      </c>
      <c r="M146" t="s">
        <v>31</v>
      </c>
      <c r="N146">
        <f t="shared" si="16"/>
        <v>6365.92</v>
      </c>
      <c r="O146">
        <f t="shared" si="17"/>
        <v>1584</v>
      </c>
      <c r="P146">
        <f t="shared" si="18"/>
        <v>4781.92</v>
      </c>
      <c r="Q146">
        <f t="shared" si="20"/>
        <v>6365.92</v>
      </c>
      <c r="R146">
        <f t="shared" si="21"/>
        <v>36.17</v>
      </c>
      <c r="S146">
        <f t="shared" si="22"/>
        <v>176</v>
      </c>
      <c r="T146">
        <f t="shared" si="23"/>
        <v>4781.92</v>
      </c>
      <c r="U146">
        <f t="shared" si="19"/>
        <v>45444</v>
      </c>
    </row>
    <row r="147" spans="1:21" x14ac:dyDescent="0.3">
      <c r="A147" s="1">
        <v>45444</v>
      </c>
      <c r="B147">
        <v>35</v>
      </c>
      <c r="C147" t="s">
        <v>13</v>
      </c>
      <c r="D147" t="s">
        <v>41</v>
      </c>
      <c r="E147" t="s">
        <v>15</v>
      </c>
      <c r="F147" t="s">
        <v>42</v>
      </c>
      <c r="G147">
        <v>4</v>
      </c>
      <c r="H147">
        <v>7.48</v>
      </c>
      <c r="I147">
        <v>12.4</v>
      </c>
      <c r="J147">
        <v>230</v>
      </c>
      <c r="K147" t="b">
        <v>0</v>
      </c>
      <c r="L147" t="b">
        <v>0</v>
      </c>
      <c r="M147" t="s">
        <v>17</v>
      </c>
      <c r="N147">
        <f t="shared" si="16"/>
        <v>2852</v>
      </c>
      <c r="O147">
        <f t="shared" si="17"/>
        <v>920</v>
      </c>
      <c r="P147">
        <f t="shared" si="18"/>
        <v>1932</v>
      </c>
      <c r="Q147">
        <f t="shared" si="20"/>
        <v>2852</v>
      </c>
      <c r="R147">
        <f t="shared" si="21"/>
        <v>12.4</v>
      </c>
      <c r="S147">
        <f t="shared" si="22"/>
        <v>230</v>
      </c>
      <c r="T147">
        <f t="shared" si="23"/>
        <v>1932</v>
      </c>
      <c r="U147">
        <f t="shared" si="19"/>
        <v>45444</v>
      </c>
    </row>
    <row r="148" spans="1:21" x14ac:dyDescent="0.3">
      <c r="A148" s="1">
        <v>45444</v>
      </c>
      <c r="B148">
        <v>49</v>
      </c>
      <c r="C148" t="s">
        <v>49</v>
      </c>
      <c r="D148" t="s">
        <v>32</v>
      </c>
      <c r="E148" t="s">
        <v>15</v>
      </c>
      <c r="F148" t="s">
        <v>33</v>
      </c>
      <c r="G148">
        <v>5</v>
      </c>
      <c r="H148">
        <v>14.29</v>
      </c>
      <c r="I148">
        <v>21.43</v>
      </c>
      <c r="J148">
        <v>202</v>
      </c>
      <c r="K148" t="b">
        <v>0</v>
      </c>
      <c r="L148" t="b">
        <v>0</v>
      </c>
      <c r="M148" t="s">
        <v>31</v>
      </c>
      <c r="N148">
        <f t="shared" si="16"/>
        <v>4328.8599999999997</v>
      </c>
      <c r="O148">
        <f t="shared" si="17"/>
        <v>1010</v>
      </c>
      <c r="P148">
        <f t="shared" si="18"/>
        <v>3318.8599999999997</v>
      </c>
      <c r="Q148">
        <f t="shared" si="20"/>
        <v>4328.8599999999997</v>
      </c>
      <c r="R148">
        <f t="shared" si="21"/>
        <v>21.43</v>
      </c>
      <c r="S148">
        <f t="shared" si="22"/>
        <v>202</v>
      </c>
      <c r="T148">
        <f t="shared" si="23"/>
        <v>3318.8599999999997</v>
      </c>
      <c r="U148">
        <f t="shared" si="19"/>
        <v>45444</v>
      </c>
    </row>
    <row r="149" spans="1:21" x14ac:dyDescent="0.3">
      <c r="A149" s="1">
        <v>45444</v>
      </c>
      <c r="B149">
        <v>45</v>
      </c>
      <c r="C149" t="s">
        <v>13</v>
      </c>
      <c r="D149" t="s">
        <v>36</v>
      </c>
      <c r="E149" t="s">
        <v>37</v>
      </c>
      <c r="F149" t="s">
        <v>38</v>
      </c>
      <c r="G149">
        <v>2.8</v>
      </c>
      <c r="H149">
        <v>5.3</v>
      </c>
      <c r="I149">
        <v>8.18</v>
      </c>
      <c r="J149">
        <v>531</v>
      </c>
      <c r="K149" t="b">
        <v>0</v>
      </c>
      <c r="L149" t="b">
        <v>0</v>
      </c>
      <c r="M149" t="s">
        <v>17</v>
      </c>
      <c r="N149">
        <f t="shared" si="16"/>
        <v>4343.58</v>
      </c>
      <c r="O149">
        <f t="shared" si="17"/>
        <v>1486.8</v>
      </c>
      <c r="P149">
        <f t="shared" si="18"/>
        <v>2856.7799999999997</v>
      </c>
      <c r="Q149">
        <f t="shared" si="20"/>
        <v>4343.58</v>
      </c>
      <c r="R149">
        <f t="shared" si="21"/>
        <v>8.18</v>
      </c>
      <c r="S149">
        <f t="shared" si="22"/>
        <v>531</v>
      </c>
      <c r="T149">
        <f t="shared" si="23"/>
        <v>2856.7799999999997</v>
      </c>
      <c r="U149">
        <f t="shared" si="19"/>
        <v>45444</v>
      </c>
    </row>
    <row r="150" spans="1:21" x14ac:dyDescent="0.3">
      <c r="A150" s="1">
        <v>45444</v>
      </c>
      <c r="B150">
        <v>34</v>
      </c>
      <c r="C150" t="s">
        <v>18</v>
      </c>
      <c r="D150" t="s">
        <v>32</v>
      </c>
      <c r="E150" t="s">
        <v>15</v>
      </c>
      <c r="F150" t="s">
        <v>33</v>
      </c>
      <c r="G150">
        <v>5</v>
      </c>
      <c r="H150">
        <v>14.59</v>
      </c>
      <c r="I150">
        <v>25.34</v>
      </c>
      <c r="J150">
        <v>199</v>
      </c>
      <c r="K150" t="b">
        <v>0</v>
      </c>
      <c r="L150" t="b">
        <v>0</v>
      </c>
      <c r="M150" t="s">
        <v>17</v>
      </c>
      <c r="N150">
        <f t="shared" si="16"/>
        <v>5042.66</v>
      </c>
      <c r="O150">
        <f t="shared" si="17"/>
        <v>995</v>
      </c>
      <c r="P150">
        <f t="shared" si="18"/>
        <v>4047.66</v>
      </c>
      <c r="Q150">
        <f t="shared" si="20"/>
        <v>5042.66</v>
      </c>
      <c r="R150">
        <f t="shared" si="21"/>
        <v>25.34</v>
      </c>
      <c r="S150">
        <f t="shared" si="22"/>
        <v>199</v>
      </c>
      <c r="T150">
        <f t="shared" si="23"/>
        <v>4047.66</v>
      </c>
      <c r="U150">
        <f t="shared" si="19"/>
        <v>45444</v>
      </c>
    </row>
    <row r="151" spans="1:21" x14ac:dyDescent="0.3">
      <c r="A151" s="1">
        <v>45444</v>
      </c>
      <c r="B151">
        <v>9</v>
      </c>
      <c r="C151" t="s">
        <v>18</v>
      </c>
      <c r="D151" t="s">
        <v>39</v>
      </c>
      <c r="E151" t="s">
        <v>15</v>
      </c>
      <c r="F151" t="s">
        <v>40</v>
      </c>
      <c r="G151">
        <v>8</v>
      </c>
      <c r="H151">
        <v>23.13</v>
      </c>
      <c r="I151">
        <v>46.47</v>
      </c>
      <c r="J151">
        <v>176</v>
      </c>
      <c r="K151" t="b">
        <v>0</v>
      </c>
      <c r="L151" t="b">
        <v>0</v>
      </c>
      <c r="M151" t="s">
        <v>17</v>
      </c>
      <c r="N151">
        <f t="shared" si="16"/>
        <v>8178.7199999999993</v>
      </c>
      <c r="O151">
        <f t="shared" si="17"/>
        <v>1408</v>
      </c>
      <c r="P151">
        <f t="shared" si="18"/>
        <v>6770.7199999999993</v>
      </c>
      <c r="Q151">
        <f t="shared" si="20"/>
        <v>8178.7199999999993</v>
      </c>
      <c r="R151">
        <f t="shared" si="21"/>
        <v>46.47</v>
      </c>
      <c r="S151">
        <f t="shared" si="22"/>
        <v>176</v>
      </c>
      <c r="T151">
        <f t="shared" si="23"/>
        <v>6770.7199999999993</v>
      </c>
      <c r="U151">
        <f t="shared" si="19"/>
        <v>45444</v>
      </c>
    </row>
    <row r="152" spans="1:21" x14ac:dyDescent="0.3">
      <c r="A152" s="1">
        <v>45444</v>
      </c>
      <c r="B152">
        <v>32</v>
      </c>
      <c r="C152" t="s">
        <v>22</v>
      </c>
      <c r="D152" t="s">
        <v>45</v>
      </c>
      <c r="E152" t="s">
        <v>20</v>
      </c>
      <c r="F152" t="s">
        <v>46</v>
      </c>
      <c r="G152">
        <v>1.2</v>
      </c>
      <c r="H152">
        <v>4.68</v>
      </c>
      <c r="I152">
        <v>5.14</v>
      </c>
      <c r="J152">
        <v>751</v>
      </c>
      <c r="K152" t="b">
        <v>1</v>
      </c>
      <c r="L152" t="b">
        <v>0</v>
      </c>
      <c r="M152" t="s">
        <v>25</v>
      </c>
      <c r="N152">
        <f t="shared" si="16"/>
        <v>3860.14</v>
      </c>
      <c r="O152">
        <f t="shared" si="17"/>
        <v>901.19999999999993</v>
      </c>
      <c r="P152">
        <f t="shared" si="18"/>
        <v>2958.94</v>
      </c>
      <c r="Q152">
        <f t="shared" si="20"/>
        <v>3860.14</v>
      </c>
      <c r="R152">
        <f t="shared" si="21"/>
        <v>5.14</v>
      </c>
      <c r="S152">
        <f t="shared" si="22"/>
        <v>751</v>
      </c>
      <c r="T152">
        <f t="shared" si="23"/>
        <v>2958.94</v>
      </c>
      <c r="U152">
        <f t="shared" si="19"/>
        <v>45444</v>
      </c>
    </row>
    <row r="153" spans="1:21" x14ac:dyDescent="0.3">
      <c r="A153" s="1">
        <v>45444</v>
      </c>
      <c r="B153">
        <v>37</v>
      </c>
      <c r="C153" t="s">
        <v>13</v>
      </c>
      <c r="D153" t="s">
        <v>28</v>
      </c>
      <c r="E153" t="s">
        <v>15</v>
      </c>
      <c r="F153" t="s">
        <v>29</v>
      </c>
      <c r="G153">
        <v>2</v>
      </c>
      <c r="H153">
        <v>4.82</v>
      </c>
      <c r="I153">
        <v>6.32</v>
      </c>
      <c r="J153">
        <v>337</v>
      </c>
      <c r="K153" t="b">
        <v>0</v>
      </c>
      <c r="L153" t="b">
        <v>0</v>
      </c>
      <c r="M153" t="s">
        <v>25</v>
      </c>
      <c r="N153">
        <f t="shared" si="16"/>
        <v>2129.84</v>
      </c>
      <c r="O153">
        <f t="shared" si="17"/>
        <v>674</v>
      </c>
      <c r="P153">
        <f t="shared" si="18"/>
        <v>1455.8400000000001</v>
      </c>
      <c r="Q153">
        <f t="shared" si="20"/>
        <v>2129.84</v>
      </c>
      <c r="R153">
        <f t="shared" si="21"/>
        <v>6.32</v>
      </c>
      <c r="S153">
        <f t="shared" si="22"/>
        <v>337</v>
      </c>
      <c r="T153">
        <f t="shared" si="23"/>
        <v>1455.8400000000001</v>
      </c>
      <c r="U153">
        <f t="shared" si="19"/>
        <v>45444</v>
      </c>
    </row>
    <row r="154" spans="1:21" x14ac:dyDescent="0.3">
      <c r="A154" s="1">
        <v>45444</v>
      </c>
      <c r="B154">
        <v>29</v>
      </c>
      <c r="C154" t="s">
        <v>13</v>
      </c>
      <c r="D154" t="s">
        <v>36</v>
      </c>
      <c r="E154" t="s">
        <v>37</v>
      </c>
      <c r="F154" t="s">
        <v>38</v>
      </c>
      <c r="G154">
        <v>2.8</v>
      </c>
      <c r="H154">
        <v>5.03</v>
      </c>
      <c r="I154">
        <v>4.9400000000000004</v>
      </c>
      <c r="J154">
        <v>799</v>
      </c>
      <c r="K154" t="b">
        <v>1</v>
      </c>
      <c r="L154" t="b">
        <v>0</v>
      </c>
      <c r="M154" t="s">
        <v>17</v>
      </c>
      <c r="N154">
        <f t="shared" si="16"/>
        <v>3947.0600000000004</v>
      </c>
      <c r="O154">
        <f t="shared" si="17"/>
        <v>2237.1999999999998</v>
      </c>
      <c r="P154">
        <f t="shared" si="18"/>
        <v>1709.8600000000006</v>
      </c>
      <c r="Q154">
        <f t="shared" si="20"/>
        <v>3947.0600000000004</v>
      </c>
      <c r="R154">
        <f t="shared" si="21"/>
        <v>4.9400000000000004</v>
      </c>
      <c r="S154">
        <f t="shared" si="22"/>
        <v>799</v>
      </c>
      <c r="T154">
        <f t="shared" si="23"/>
        <v>1709.8600000000006</v>
      </c>
      <c r="U154">
        <f t="shared" si="19"/>
        <v>45444</v>
      </c>
    </row>
    <row r="155" spans="1:21" x14ac:dyDescent="0.3">
      <c r="A155" s="1">
        <v>45444</v>
      </c>
      <c r="B155">
        <v>13</v>
      </c>
      <c r="C155" t="s">
        <v>13</v>
      </c>
      <c r="D155" t="s">
        <v>43</v>
      </c>
      <c r="E155" t="s">
        <v>20</v>
      </c>
      <c r="F155" t="s">
        <v>44</v>
      </c>
      <c r="G155">
        <v>0.9</v>
      </c>
      <c r="H155">
        <v>1.94</v>
      </c>
      <c r="I155">
        <v>2.87</v>
      </c>
      <c r="J155">
        <v>551</v>
      </c>
      <c r="K155" t="b">
        <v>0</v>
      </c>
      <c r="L155" t="b">
        <v>0</v>
      </c>
      <c r="M155" t="s">
        <v>17</v>
      </c>
      <c r="N155">
        <f t="shared" si="16"/>
        <v>1581.3700000000001</v>
      </c>
      <c r="O155">
        <f t="shared" si="17"/>
        <v>495.90000000000003</v>
      </c>
      <c r="P155">
        <f t="shared" si="18"/>
        <v>1085.47</v>
      </c>
      <c r="Q155">
        <f t="shared" si="20"/>
        <v>1581.3700000000001</v>
      </c>
      <c r="R155">
        <f t="shared" si="21"/>
        <v>2.87</v>
      </c>
      <c r="S155">
        <f t="shared" si="22"/>
        <v>551</v>
      </c>
      <c r="T155">
        <f t="shared" si="23"/>
        <v>1085.47</v>
      </c>
      <c r="U155">
        <f t="shared" si="19"/>
        <v>45444</v>
      </c>
    </row>
    <row r="156" spans="1:21" x14ac:dyDescent="0.3">
      <c r="A156" s="1">
        <v>45444</v>
      </c>
      <c r="B156">
        <v>4</v>
      </c>
      <c r="C156" t="s">
        <v>30</v>
      </c>
      <c r="D156" t="s">
        <v>36</v>
      </c>
      <c r="E156" t="s">
        <v>37</v>
      </c>
      <c r="F156" t="s">
        <v>38</v>
      </c>
      <c r="G156">
        <v>2.8</v>
      </c>
      <c r="H156">
        <v>11.07</v>
      </c>
      <c r="I156">
        <v>9.61</v>
      </c>
      <c r="J156">
        <v>526</v>
      </c>
      <c r="K156" t="b">
        <v>0</v>
      </c>
      <c r="L156" t="b">
        <v>0</v>
      </c>
      <c r="M156" t="s">
        <v>17</v>
      </c>
      <c r="N156">
        <f t="shared" si="16"/>
        <v>5054.8599999999997</v>
      </c>
      <c r="O156">
        <f t="shared" si="17"/>
        <v>1472.8</v>
      </c>
      <c r="P156">
        <f t="shared" si="18"/>
        <v>3582.0599999999995</v>
      </c>
      <c r="Q156">
        <f t="shared" si="20"/>
        <v>5054.8599999999997</v>
      </c>
      <c r="R156">
        <f t="shared" si="21"/>
        <v>9.61</v>
      </c>
      <c r="S156">
        <f t="shared" si="22"/>
        <v>526</v>
      </c>
      <c r="T156">
        <f t="shared" si="23"/>
        <v>3582.0599999999995</v>
      </c>
      <c r="U156">
        <f t="shared" si="19"/>
        <v>45444</v>
      </c>
    </row>
    <row r="157" spans="1:21" x14ac:dyDescent="0.3">
      <c r="A157" s="1">
        <v>45444</v>
      </c>
      <c r="B157">
        <v>50</v>
      </c>
      <c r="C157" t="s">
        <v>13</v>
      </c>
      <c r="D157" t="s">
        <v>26</v>
      </c>
      <c r="E157" t="s">
        <v>37</v>
      </c>
      <c r="F157" t="s">
        <v>27</v>
      </c>
      <c r="G157">
        <v>0.8</v>
      </c>
      <c r="H157">
        <v>1.59</v>
      </c>
      <c r="I157">
        <v>2.35</v>
      </c>
      <c r="J157">
        <v>610</v>
      </c>
      <c r="K157" t="b">
        <v>0</v>
      </c>
      <c r="L157" t="b">
        <v>0</v>
      </c>
      <c r="M157" t="s">
        <v>17</v>
      </c>
      <c r="N157">
        <f t="shared" si="16"/>
        <v>1433.5</v>
      </c>
      <c r="O157">
        <f t="shared" si="17"/>
        <v>488</v>
      </c>
      <c r="P157">
        <f t="shared" si="18"/>
        <v>945.5</v>
      </c>
      <c r="Q157">
        <f t="shared" si="20"/>
        <v>1433.5</v>
      </c>
      <c r="R157">
        <f t="shared" si="21"/>
        <v>2.35</v>
      </c>
      <c r="S157">
        <f t="shared" si="22"/>
        <v>610</v>
      </c>
      <c r="T157">
        <f t="shared" si="23"/>
        <v>945.5</v>
      </c>
      <c r="U157">
        <f t="shared" si="19"/>
        <v>45444</v>
      </c>
    </row>
    <row r="158" spans="1:21" x14ac:dyDescent="0.3">
      <c r="A158" s="1">
        <v>45444</v>
      </c>
      <c r="B158">
        <v>47</v>
      </c>
      <c r="C158" t="s">
        <v>13</v>
      </c>
      <c r="D158" t="s">
        <v>14</v>
      </c>
      <c r="E158" t="s">
        <v>15</v>
      </c>
      <c r="F158" t="s">
        <v>16</v>
      </c>
      <c r="G158">
        <v>4.5</v>
      </c>
      <c r="H158">
        <v>12.71</v>
      </c>
      <c r="I158">
        <v>15.8</v>
      </c>
      <c r="J158">
        <v>68</v>
      </c>
      <c r="K158" t="b">
        <v>0</v>
      </c>
      <c r="L158" t="b">
        <v>0</v>
      </c>
      <c r="M158" t="s">
        <v>25</v>
      </c>
      <c r="N158">
        <f t="shared" si="16"/>
        <v>1074.4000000000001</v>
      </c>
      <c r="O158">
        <f t="shared" si="17"/>
        <v>306</v>
      </c>
      <c r="P158">
        <f t="shared" si="18"/>
        <v>768.40000000000009</v>
      </c>
      <c r="Q158">
        <f t="shared" si="20"/>
        <v>1074.4000000000001</v>
      </c>
      <c r="R158">
        <f t="shared" si="21"/>
        <v>15.8</v>
      </c>
      <c r="S158">
        <f t="shared" si="22"/>
        <v>68</v>
      </c>
      <c r="T158">
        <f t="shared" si="23"/>
        <v>768.40000000000009</v>
      </c>
      <c r="U158">
        <f t="shared" si="19"/>
        <v>45444</v>
      </c>
    </row>
    <row r="159" spans="1:21" x14ac:dyDescent="0.3">
      <c r="A159" s="1">
        <v>45474</v>
      </c>
      <c r="B159">
        <v>18</v>
      </c>
      <c r="C159" t="s">
        <v>13</v>
      </c>
      <c r="D159" t="s">
        <v>34</v>
      </c>
      <c r="E159" t="s">
        <v>20</v>
      </c>
      <c r="F159" t="s">
        <v>35</v>
      </c>
      <c r="G159">
        <v>7</v>
      </c>
      <c r="H159">
        <v>17.59</v>
      </c>
      <c r="I159">
        <v>17.54</v>
      </c>
      <c r="J159">
        <v>300</v>
      </c>
      <c r="K159" t="b">
        <v>1</v>
      </c>
      <c r="L159" t="b">
        <v>0</v>
      </c>
      <c r="M159" t="s">
        <v>17</v>
      </c>
      <c r="N159">
        <f t="shared" si="16"/>
        <v>5262</v>
      </c>
      <c r="O159">
        <f t="shared" si="17"/>
        <v>2100</v>
      </c>
      <c r="P159">
        <f t="shared" si="18"/>
        <v>3162</v>
      </c>
      <c r="Q159">
        <f t="shared" si="20"/>
        <v>5262</v>
      </c>
      <c r="R159">
        <f t="shared" si="21"/>
        <v>17.54</v>
      </c>
      <c r="S159">
        <f t="shared" si="22"/>
        <v>300</v>
      </c>
      <c r="T159">
        <f t="shared" si="23"/>
        <v>3162</v>
      </c>
      <c r="U159">
        <f t="shared" si="19"/>
        <v>45474</v>
      </c>
    </row>
    <row r="160" spans="1:21" x14ac:dyDescent="0.3">
      <c r="A160" s="1">
        <v>45474</v>
      </c>
      <c r="B160">
        <v>25</v>
      </c>
      <c r="C160" t="s">
        <v>22</v>
      </c>
      <c r="D160" t="s">
        <v>23</v>
      </c>
      <c r="E160" t="s">
        <v>15</v>
      </c>
      <c r="F160" t="s">
        <v>24</v>
      </c>
      <c r="G160">
        <v>9</v>
      </c>
      <c r="H160">
        <v>49.08</v>
      </c>
      <c r="I160">
        <v>63.62</v>
      </c>
      <c r="J160">
        <v>0</v>
      </c>
      <c r="K160" t="b">
        <v>0</v>
      </c>
      <c r="L160" t="b">
        <v>0</v>
      </c>
      <c r="M160" t="s">
        <v>17</v>
      </c>
      <c r="N160">
        <f t="shared" si="16"/>
        <v>0</v>
      </c>
      <c r="O160">
        <f t="shared" si="17"/>
        <v>0</v>
      </c>
      <c r="P160">
        <f t="shared" si="18"/>
        <v>0</v>
      </c>
      <c r="Q160">
        <f t="shared" si="20"/>
        <v>0</v>
      </c>
      <c r="R160">
        <f t="shared" si="21"/>
        <v>63.62</v>
      </c>
      <c r="S160">
        <f t="shared" si="22"/>
        <v>0</v>
      </c>
      <c r="T160">
        <f t="shared" si="23"/>
        <v>0</v>
      </c>
      <c r="U160">
        <f t="shared" si="19"/>
        <v>45474</v>
      </c>
    </row>
    <row r="161" spans="1:21" x14ac:dyDescent="0.3">
      <c r="A161" s="1">
        <v>45474</v>
      </c>
      <c r="B161">
        <v>28</v>
      </c>
      <c r="C161" t="s">
        <v>22</v>
      </c>
      <c r="D161" t="s">
        <v>47</v>
      </c>
      <c r="E161" t="s">
        <v>15</v>
      </c>
      <c r="F161" t="s">
        <v>48</v>
      </c>
      <c r="G161">
        <v>2.5</v>
      </c>
      <c r="H161">
        <v>10.220000000000001</v>
      </c>
      <c r="I161">
        <v>16.760000000000002</v>
      </c>
      <c r="J161">
        <v>421</v>
      </c>
      <c r="K161" t="b">
        <v>0</v>
      </c>
      <c r="L161" t="b">
        <v>0</v>
      </c>
      <c r="M161" t="s">
        <v>31</v>
      </c>
      <c r="N161">
        <f t="shared" si="16"/>
        <v>7055.9600000000009</v>
      </c>
      <c r="O161">
        <f t="shared" si="17"/>
        <v>1052.5</v>
      </c>
      <c r="P161">
        <f t="shared" si="18"/>
        <v>6003.4600000000009</v>
      </c>
      <c r="Q161">
        <f t="shared" si="20"/>
        <v>7055.9600000000009</v>
      </c>
      <c r="R161">
        <f t="shared" si="21"/>
        <v>16.760000000000002</v>
      </c>
      <c r="S161">
        <f t="shared" si="22"/>
        <v>421</v>
      </c>
      <c r="T161">
        <f t="shared" si="23"/>
        <v>6003.4600000000009</v>
      </c>
      <c r="U161">
        <f t="shared" si="19"/>
        <v>45474</v>
      </c>
    </row>
    <row r="162" spans="1:21" x14ac:dyDescent="0.3">
      <c r="A162" s="1">
        <v>45474</v>
      </c>
      <c r="B162">
        <v>48</v>
      </c>
      <c r="C162" t="s">
        <v>18</v>
      </c>
      <c r="D162" t="s">
        <v>32</v>
      </c>
      <c r="E162" t="s">
        <v>20</v>
      </c>
      <c r="F162" t="s">
        <v>33</v>
      </c>
      <c r="G162">
        <v>5</v>
      </c>
      <c r="H162">
        <v>16.03</v>
      </c>
      <c r="I162">
        <v>31.2</v>
      </c>
      <c r="J162">
        <v>100</v>
      </c>
      <c r="K162" t="b">
        <v>0</v>
      </c>
      <c r="L162" t="b">
        <v>0</v>
      </c>
      <c r="M162" t="s">
        <v>31</v>
      </c>
      <c r="N162">
        <f t="shared" si="16"/>
        <v>3120</v>
      </c>
      <c r="O162">
        <f t="shared" si="17"/>
        <v>500</v>
      </c>
      <c r="P162">
        <f t="shared" si="18"/>
        <v>2620</v>
      </c>
      <c r="Q162">
        <f t="shared" si="20"/>
        <v>3120</v>
      </c>
      <c r="R162">
        <f t="shared" si="21"/>
        <v>31.2</v>
      </c>
      <c r="S162">
        <f t="shared" si="22"/>
        <v>100</v>
      </c>
      <c r="T162">
        <f t="shared" si="23"/>
        <v>2620</v>
      </c>
      <c r="U162">
        <f t="shared" si="19"/>
        <v>45474</v>
      </c>
    </row>
    <row r="163" spans="1:21" x14ac:dyDescent="0.3">
      <c r="A163" s="1">
        <v>45474</v>
      </c>
      <c r="B163">
        <v>42</v>
      </c>
      <c r="C163" t="s">
        <v>22</v>
      </c>
      <c r="D163" t="s">
        <v>47</v>
      </c>
      <c r="E163" t="s">
        <v>15</v>
      </c>
      <c r="F163" t="s">
        <v>48</v>
      </c>
      <c r="G163">
        <v>2.5</v>
      </c>
      <c r="H163">
        <v>13.58</v>
      </c>
      <c r="I163">
        <v>12.69</v>
      </c>
      <c r="J163">
        <v>444</v>
      </c>
      <c r="K163" t="b">
        <v>0</v>
      </c>
      <c r="L163" t="b">
        <v>0</v>
      </c>
      <c r="M163" t="s">
        <v>17</v>
      </c>
      <c r="N163">
        <f t="shared" si="16"/>
        <v>5634.36</v>
      </c>
      <c r="O163">
        <f t="shared" si="17"/>
        <v>1110</v>
      </c>
      <c r="P163">
        <f t="shared" si="18"/>
        <v>4524.3599999999997</v>
      </c>
      <c r="Q163">
        <f t="shared" si="20"/>
        <v>5634.36</v>
      </c>
      <c r="R163">
        <f t="shared" si="21"/>
        <v>12.69</v>
      </c>
      <c r="S163">
        <f t="shared" si="22"/>
        <v>444</v>
      </c>
      <c r="T163">
        <f t="shared" si="23"/>
        <v>4524.3599999999997</v>
      </c>
      <c r="U163">
        <f t="shared" si="19"/>
        <v>45474</v>
      </c>
    </row>
    <row r="164" spans="1:21" x14ac:dyDescent="0.3">
      <c r="A164" s="1">
        <v>45474</v>
      </c>
      <c r="B164">
        <v>14</v>
      </c>
      <c r="C164" t="s">
        <v>13</v>
      </c>
      <c r="D164" t="s">
        <v>36</v>
      </c>
      <c r="E164" t="s">
        <v>37</v>
      </c>
      <c r="F164" t="s">
        <v>38</v>
      </c>
      <c r="G164">
        <v>2.8</v>
      </c>
      <c r="H164">
        <v>6.61</v>
      </c>
      <c r="I164">
        <v>6.03</v>
      </c>
      <c r="J164">
        <v>762</v>
      </c>
      <c r="K164" t="b">
        <v>1</v>
      </c>
      <c r="L164" t="b">
        <v>1</v>
      </c>
      <c r="M164" t="s">
        <v>25</v>
      </c>
      <c r="N164">
        <f t="shared" si="16"/>
        <v>4594.8600000000006</v>
      </c>
      <c r="O164">
        <f t="shared" si="17"/>
        <v>2133.6</v>
      </c>
      <c r="P164">
        <f t="shared" si="18"/>
        <v>2461.2600000000007</v>
      </c>
      <c r="Q164">
        <f t="shared" si="20"/>
        <v>4594.8600000000006</v>
      </c>
      <c r="R164">
        <f t="shared" si="21"/>
        <v>6.03</v>
      </c>
      <c r="S164">
        <f t="shared" si="22"/>
        <v>762</v>
      </c>
      <c r="T164">
        <f t="shared" si="23"/>
        <v>2461.2600000000007</v>
      </c>
      <c r="U164">
        <f t="shared" si="19"/>
        <v>45474</v>
      </c>
    </row>
    <row r="165" spans="1:21" x14ac:dyDescent="0.3">
      <c r="A165" s="1">
        <v>45474</v>
      </c>
      <c r="B165">
        <v>28</v>
      </c>
      <c r="C165" t="s">
        <v>22</v>
      </c>
      <c r="D165" t="s">
        <v>45</v>
      </c>
      <c r="E165" t="s">
        <v>37</v>
      </c>
      <c r="F165" t="s">
        <v>46</v>
      </c>
      <c r="G165">
        <v>1.2</v>
      </c>
      <c r="H165">
        <v>5.82</v>
      </c>
      <c r="I165">
        <v>7.26</v>
      </c>
      <c r="J165">
        <v>617</v>
      </c>
      <c r="K165" t="b">
        <v>0</v>
      </c>
      <c r="L165" t="b">
        <v>0</v>
      </c>
      <c r="M165" t="s">
        <v>17</v>
      </c>
      <c r="N165">
        <f t="shared" si="16"/>
        <v>4479.42</v>
      </c>
      <c r="O165">
        <f t="shared" si="17"/>
        <v>740.4</v>
      </c>
      <c r="P165">
        <f t="shared" si="18"/>
        <v>3739.02</v>
      </c>
      <c r="Q165">
        <f t="shared" si="20"/>
        <v>4479.42</v>
      </c>
      <c r="R165">
        <f t="shared" si="21"/>
        <v>7.26</v>
      </c>
      <c r="S165">
        <f t="shared" si="22"/>
        <v>617</v>
      </c>
      <c r="T165">
        <f t="shared" si="23"/>
        <v>3739.02</v>
      </c>
      <c r="U165">
        <f t="shared" si="19"/>
        <v>45474</v>
      </c>
    </row>
    <row r="166" spans="1:21" x14ac:dyDescent="0.3">
      <c r="A166" s="1">
        <v>45474</v>
      </c>
      <c r="B166">
        <v>43</v>
      </c>
      <c r="C166" t="s">
        <v>18</v>
      </c>
      <c r="D166" t="s">
        <v>50</v>
      </c>
      <c r="E166" t="s">
        <v>15</v>
      </c>
      <c r="F166" t="s">
        <v>51</v>
      </c>
      <c r="G166">
        <v>3.5</v>
      </c>
      <c r="H166">
        <v>9.56</v>
      </c>
      <c r="I166">
        <v>18.36</v>
      </c>
      <c r="J166">
        <v>25</v>
      </c>
      <c r="K166" t="b">
        <v>0</v>
      </c>
      <c r="L166" t="b">
        <v>0</v>
      </c>
      <c r="M166" t="s">
        <v>25</v>
      </c>
      <c r="N166">
        <f t="shared" si="16"/>
        <v>459</v>
      </c>
      <c r="O166">
        <f t="shared" si="17"/>
        <v>87.5</v>
      </c>
      <c r="P166">
        <f t="shared" si="18"/>
        <v>371.5</v>
      </c>
      <c r="Q166">
        <f t="shared" si="20"/>
        <v>459</v>
      </c>
      <c r="R166">
        <f t="shared" si="21"/>
        <v>18.36</v>
      </c>
      <c r="S166">
        <f t="shared" si="22"/>
        <v>25</v>
      </c>
      <c r="T166">
        <f t="shared" si="23"/>
        <v>371.5</v>
      </c>
      <c r="U166">
        <f t="shared" si="19"/>
        <v>45474</v>
      </c>
    </row>
    <row r="167" spans="1:21" x14ac:dyDescent="0.3">
      <c r="A167" s="1">
        <v>45474</v>
      </c>
      <c r="B167">
        <v>45</v>
      </c>
      <c r="C167" t="s">
        <v>13</v>
      </c>
      <c r="D167" t="s">
        <v>28</v>
      </c>
      <c r="E167" t="s">
        <v>15</v>
      </c>
      <c r="F167" t="s">
        <v>29</v>
      </c>
      <c r="G167">
        <v>2</v>
      </c>
      <c r="H167">
        <v>4</v>
      </c>
      <c r="I167">
        <v>6.33</v>
      </c>
      <c r="J167">
        <v>361</v>
      </c>
      <c r="K167" t="b">
        <v>0</v>
      </c>
      <c r="L167" t="b">
        <v>0</v>
      </c>
      <c r="M167" t="s">
        <v>31</v>
      </c>
      <c r="N167">
        <f t="shared" si="16"/>
        <v>2285.13</v>
      </c>
      <c r="O167">
        <f t="shared" si="17"/>
        <v>722</v>
      </c>
      <c r="P167">
        <f t="shared" si="18"/>
        <v>1563.13</v>
      </c>
      <c r="Q167">
        <f t="shared" si="20"/>
        <v>2285.13</v>
      </c>
      <c r="R167">
        <f t="shared" si="21"/>
        <v>6.33</v>
      </c>
      <c r="S167">
        <f t="shared" si="22"/>
        <v>361</v>
      </c>
      <c r="T167">
        <f t="shared" si="23"/>
        <v>1563.13</v>
      </c>
      <c r="U167">
        <f t="shared" si="19"/>
        <v>45474</v>
      </c>
    </row>
    <row r="168" spans="1:21" x14ac:dyDescent="0.3">
      <c r="A168" s="1">
        <v>45474</v>
      </c>
      <c r="B168">
        <v>9</v>
      </c>
      <c r="C168" t="s">
        <v>18</v>
      </c>
      <c r="D168" t="s">
        <v>23</v>
      </c>
      <c r="E168" t="s">
        <v>15</v>
      </c>
      <c r="F168" t="s">
        <v>24</v>
      </c>
      <c r="G168">
        <v>9</v>
      </c>
      <c r="H168">
        <v>23.86</v>
      </c>
      <c r="I168">
        <v>41.77</v>
      </c>
      <c r="J168">
        <v>241</v>
      </c>
      <c r="K168" t="b">
        <v>0</v>
      </c>
      <c r="L168" t="b">
        <v>0</v>
      </c>
      <c r="M168" t="s">
        <v>25</v>
      </c>
      <c r="N168">
        <f t="shared" si="16"/>
        <v>10066.570000000002</v>
      </c>
      <c r="O168">
        <f t="shared" si="17"/>
        <v>2169</v>
      </c>
      <c r="P168">
        <f t="shared" si="18"/>
        <v>7897.5700000000015</v>
      </c>
      <c r="Q168">
        <f t="shared" si="20"/>
        <v>10066.570000000002</v>
      </c>
      <c r="R168">
        <f t="shared" si="21"/>
        <v>41.77</v>
      </c>
      <c r="S168">
        <f t="shared" si="22"/>
        <v>241</v>
      </c>
      <c r="T168">
        <f t="shared" si="23"/>
        <v>7897.5700000000015</v>
      </c>
      <c r="U168">
        <f t="shared" si="19"/>
        <v>45474</v>
      </c>
    </row>
    <row r="169" spans="1:21" x14ac:dyDescent="0.3">
      <c r="A169" s="1">
        <v>45474</v>
      </c>
      <c r="B169">
        <v>35</v>
      </c>
      <c r="C169" t="s">
        <v>13</v>
      </c>
      <c r="D169" t="s">
        <v>32</v>
      </c>
      <c r="E169" t="s">
        <v>20</v>
      </c>
      <c r="F169" t="s">
        <v>33</v>
      </c>
      <c r="G169">
        <v>5</v>
      </c>
      <c r="H169">
        <v>11.01</v>
      </c>
      <c r="I169">
        <v>13.04</v>
      </c>
      <c r="J169">
        <v>252</v>
      </c>
      <c r="K169" t="b">
        <v>1</v>
      </c>
      <c r="L169" t="b">
        <v>0</v>
      </c>
      <c r="M169" t="s">
        <v>25</v>
      </c>
      <c r="N169">
        <f t="shared" si="16"/>
        <v>3286.08</v>
      </c>
      <c r="O169">
        <f t="shared" si="17"/>
        <v>1260</v>
      </c>
      <c r="P169">
        <f t="shared" si="18"/>
        <v>2026.08</v>
      </c>
      <c r="Q169">
        <f t="shared" si="20"/>
        <v>3286.08</v>
      </c>
      <c r="R169">
        <f t="shared" si="21"/>
        <v>13.04</v>
      </c>
      <c r="S169">
        <f t="shared" si="22"/>
        <v>252</v>
      </c>
      <c r="T169">
        <f t="shared" si="23"/>
        <v>2026.08</v>
      </c>
      <c r="U169">
        <f t="shared" si="19"/>
        <v>45474</v>
      </c>
    </row>
    <row r="170" spans="1:21" x14ac:dyDescent="0.3">
      <c r="A170" s="1">
        <v>45474</v>
      </c>
      <c r="B170">
        <v>35</v>
      </c>
      <c r="C170" t="s">
        <v>13</v>
      </c>
      <c r="D170" t="s">
        <v>32</v>
      </c>
      <c r="E170" t="s">
        <v>20</v>
      </c>
      <c r="F170" t="s">
        <v>33</v>
      </c>
      <c r="G170">
        <v>5</v>
      </c>
      <c r="H170">
        <v>9.3699999999999992</v>
      </c>
      <c r="I170">
        <v>19.510000000000002</v>
      </c>
      <c r="J170">
        <v>165</v>
      </c>
      <c r="K170" t="b">
        <v>0</v>
      </c>
      <c r="L170" t="b">
        <v>0</v>
      </c>
      <c r="M170" t="s">
        <v>31</v>
      </c>
      <c r="N170">
        <f t="shared" si="16"/>
        <v>3219.15</v>
      </c>
      <c r="O170">
        <f t="shared" si="17"/>
        <v>825</v>
      </c>
      <c r="P170">
        <f t="shared" si="18"/>
        <v>2394.15</v>
      </c>
      <c r="Q170">
        <f t="shared" si="20"/>
        <v>3219.15</v>
      </c>
      <c r="R170">
        <f t="shared" si="21"/>
        <v>19.510000000000002</v>
      </c>
      <c r="S170">
        <f t="shared" si="22"/>
        <v>165</v>
      </c>
      <c r="T170">
        <f t="shared" si="23"/>
        <v>2394.15</v>
      </c>
      <c r="U170">
        <f t="shared" si="19"/>
        <v>45474</v>
      </c>
    </row>
    <row r="171" spans="1:21" x14ac:dyDescent="0.3">
      <c r="A171" s="1">
        <v>45474</v>
      </c>
      <c r="B171">
        <v>6</v>
      </c>
      <c r="C171" t="s">
        <v>22</v>
      </c>
      <c r="D171" t="s">
        <v>39</v>
      </c>
      <c r="E171" t="s">
        <v>15</v>
      </c>
      <c r="F171" t="s">
        <v>40</v>
      </c>
      <c r="G171">
        <v>8</v>
      </c>
      <c r="H171">
        <v>34.97</v>
      </c>
      <c r="I171">
        <v>43.6</v>
      </c>
      <c r="J171">
        <v>283</v>
      </c>
      <c r="K171" t="b">
        <v>0</v>
      </c>
      <c r="L171" t="b">
        <v>0</v>
      </c>
      <c r="M171" t="s">
        <v>17</v>
      </c>
      <c r="N171">
        <f t="shared" si="16"/>
        <v>12338.800000000001</v>
      </c>
      <c r="O171">
        <f t="shared" si="17"/>
        <v>2264</v>
      </c>
      <c r="P171">
        <f t="shared" si="18"/>
        <v>10074.800000000001</v>
      </c>
      <c r="Q171">
        <f t="shared" si="20"/>
        <v>12338.800000000001</v>
      </c>
      <c r="R171">
        <f t="shared" si="21"/>
        <v>43.6</v>
      </c>
      <c r="S171">
        <f t="shared" si="22"/>
        <v>283</v>
      </c>
      <c r="T171">
        <f t="shared" si="23"/>
        <v>10074.800000000001</v>
      </c>
      <c r="U171">
        <f t="shared" si="19"/>
        <v>45474</v>
      </c>
    </row>
    <row r="172" spans="1:21" x14ac:dyDescent="0.3">
      <c r="A172" s="1">
        <v>45474</v>
      </c>
      <c r="B172">
        <v>25</v>
      </c>
      <c r="C172" t="s">
        <v>22</v>
      </c>
      <c r="D172" t="s">
        <v>47</v>
      </c>
      <c r="E172" t="s">
        <v>15</v>
      </c>
      <c r="F172" t="s">
        <v>48</v>
      </c>
      <c r="G172">
        <v>2.5</v>
      </c>
      <c r="H172">
        <v>11.01</v>
      </c>
      <c r="I172">
        <v>12.74</v>
      </c>
      <c r="J172">
        <v>408</v>
      </c>
      <c r="K172" t="b">
        <v>0</v>
      </c>
      <c r="L172" t="b">
        <v>0</v>
      </c>
      <c r="M172" t="s">
        <v>17</v>
      </c>
      <c r="N172">
        <f t="shared" si="16"/>
        <v>5197.92</v>
      </c>
      <c r="O172">
        <f t="shared" si="17"/>
        <v>1020</v>
      </c>
      <c r="P172">
        <f t="shared" si="18"/>
        <v>4177.92</v>
      </c>
      <c r="Q172">
        <f t="shared" si="20"/>
        <v>5197.92</v>
      </c>
      <c r="R172">
        <f t="shared" si="21"/>
        <v>12.74</v>
      </c>
      <c r="S172">
        <f t="shared" si="22"/>
        <v>408</v>
      </c>
      <c r="T172">
        <f t="shared" si="23"/>
        <v>4177.92</v>
      </c>
      <c r="U172">
        <f t="shared" si="19"/>
        <v>45474</v>
      </c>
    </row>
    <row r="173" spans="1:21" x14ac:dyDescent="0.3">
      <c r="A173" s="1">
        <v>45474</v>
      </c>
      <c r="B173">
        <v>16</v>
      </c>
      <c r="C173" t="s">
        <v>13</v>
      </c>
      <c r="D173" t="s">
        <v>26</v>
      </c>
      <c r="E173" t="s">
        <v>37</v>
      </c>
      <c r="F173" t="s">
        <v>27</v>
      </c>
      <c r="G173">
        <v>0.8</v>
      </c>
      <c r="H173">
        <v>1.55</v>
      </c>
      <c r="I173">
        <v>2.14</v>
      </c>
      <c r="J173">
        <v>601</v>
      </c>
      <c r="K173" t="b">
        <v>0</v>
      </c>
      <c r="L173" t="b">
        <v>0</v>
      </c>
      <c r="M173" t="s">
        <v>17</v>
      </c>
      <c r="N173">
        <f t="shared" si="16"/>
        <v>1286.1400000000001</v>
      </c>
      <c r="O173">
        <f t="shared" si="17"/>
        <v>480.8</v>
      </c>
      <c r="P173">
        <f t="shared" si="18"/>
        <v>805.34000000000015</v>
      </c>
      <c r="Q173">
        <f t="shared" si="20"/>
        <v>1286.1400000000001</v>
      </c>
      <c r="R173">
        <f t="shared" si="21"/>
        <v>2.14</v>
      </c>
      <c r="S173">
        <f t="shared" si="22"/>
        <v>601</v>
      </c>
      <c r="T173">
        <f t="shared" si="23"/>
        <v>805.34000000000015</v>
      </c>
      <c r="U173">
        <f t="shared" si="19"/>
        <v>45474</v>
      </c>
    </row>
    <row r="174" spans="1:21" x14ac:dyDescent="0.3">
      <c r="A174" s="1">
        <v>45474</v>
      </c>
      <c r="B174">
        <v>35</v>
      </c>
      <c r="C174" t="s">
        <v>13</v>
      </c>
      <c r="D174" t="s">
        <v>43</v>
      </c>
      <c r="E174" t="s">
        <v>37</v>
      </c>
      <c r="F174" t="s">
        <v>44</v>
      </c>
      <c r="G174">
        <v>0.9</v>
      </c>
      <c r="H174">
        <v>1.83</v>
      </c>
      <c r="I174">
        <v>2.78</v>
      </c>
      <c r="J174">
        <v>743</v>
      </c>
      <c r="K174" t="b">
        <v>0</v>
      </c>
      <c r="L174" t="b">
        <v>0</v>
      </c>
      <c r="M174" t="s">
        <v>31</v>
      </c>
      <c r="N174">
        <f t="shared" si="16"/>
        <v>2065.54</v>
      </c>
      <c r="O174">
        <f t="shared" si="17"/>
        <v>668.7</v>
      </c>
      <c r="P174">
        <f t="shared" si="18"/>
        <v>1396.84</v>
      </c>
      <c r="Q174">
        <f t="shared" si="20"/>
        <v>2065.54</v>
      </c>
      <c r="R174">
        <f t="shared" si="21"/>
        <v>2.78</v>
      </c>
      <c r="S174">
        <f t="shared" si="22"/>
        <v>743</v>
      </c>
      <c r="T174">
        <f t="shared" si="23"/>
        <v>1396.84</v>
      </c>
      <c r="U174">
        <f t="shared" si="19"/>
        <v>45474</v>
      </c>
    </row>
    <row r="175" spans="1:21" x14ac:dyDescent="0.3">
      <c r="A175" s="1">
        <v>45474</v>
      </c>
      <c r="B175">
        <v>39</v>
      </c>
      <c r="C175" t="s">
        <v>18</v>
      </c>
      <c r="D175" t="s">
        <v>43</v>
      </c>
      <c r="E175" t="s">
        <v>15</v>
      </c>
      <c r="F175" t="s">
        <v>44</v>
      </c>
      <c r="G175">
        <v>0.9</v>
      </c>
      <c r="H175">
        <v>3.03</v>
      </c>
      <c r="I175">
        <v>3.9</v>
      </c>
      <c r="J175">
        <v>638</v>
      </c>
      <c r="K175" t="b">
        <v>0</v>
      </c>
      <c r="L175" t="b">
        <v>0</v>
      </c>
      <c r="M175" t="s">
        <v>17</v>
      </c>
      <c r="N175">
        <f t="shared" si="16"/>
        <v>2488.1999999999998</v>
      </c>
      <c r="O175">
        <f t="shared" si="17"/>
        <v>574.20000000000005</v>
      </c>
      <c r="P175">
        <f t="shared" si="18"/>
        <v>1913.9999999999998</v>
      </c>
      <c r="Q175">
        <f t="shared" si="20"/>
        <v>2488.1999999999998</v>
      </c>
      <c r="R175">
        <f t="shared" si="21"/>
        <v>3.9</v>
      </c>
      <c r="S175">
        <f t="shared" si="22"/>
        <v>638</v>
      </c>
      <c r="T175">
        <f t="shared" si="23"/>
        <v>1913.9999999999998</v>
      </c>
      <c r="U175">
        <f t="shared" si="19"/>
        <v>45474</v>
      </c>
    </row>
    <row r="176" spans="1:21" x14ac:dyDescent="0.3">
      <c r="A176" s="1">
        <v>45474</v>
      </c>
      <c r="B176">
        <v>13</v>
      </c>
      <c r="C176" t="s">
        <v>13</v>
      </c>
      <c r="D176" t="s">
        <v>36</v>
      </c>
      <c r="E176" t="s">
        <v>37</v>
      </c>
      <c r="F176" t="s">
        <v>38</v>
      </c>
      <c r="G176">
        <v>2.8</v>
      </c>
      <c r="H176">
        <v>6.35</v>
      </c>
      <c r="I176">
        <v>8.0299999999999994</v>
      </c>
      <c r="J176">
        <v>418</v>
      </c>
      <c r="K176" t="b">
        <v>0</v>
      </c>
      <c r="L176" t="b">
        <v>0</v>
      </c>
      <c r="M176" t="s">
        <v>25</v>
      </c>
      <c r="N176">
        <f t="shared" si="16"/>
        <v>3356.5399999999995</v>
      </c>
      <c r="O176">
        <f t="shared" si="17"/>
        <v>1170.3999999999999</v>
      </c>
      <c r="P176">
        <f t="shared" si="18"/>
        <v>2186.1399999999994</v>
      </c>
      <c r="Q176">
        <f t="shared" si="20"/>
        <v>3356.5399999999995</v>
      </c>
      <c r="R176">
        <f t="shared" si="21"/>
        <v>8.0299999999999994</v>
      </c>
      <c r="S176">
        <f t="shared" si="22"/>
        <v>418</v>
      </c>
      <c r="T176">
        <f t="shared" si="23"/>
        <v>2186.1399999999994</v>
      </c>
      <c r="U176">
        <f t="shared" si="19"/>
        <v>45474</v>
      </c>
    </row>
    <row r="177" spans="1:21" x14ac:dyDescent="0.3">
      <c r="A177" s="1">
        <v>45474</v>
      </c>
      <c r="B177">
        <v>15</v>
      </c>
      <c r="C177" t="s">
        <v>13</v>
      </c>
      <c r="D177" t="s">
        <v>36</v>
      </c>
      <c r="E177" t="s">
        <v>37</v>
      </c>
      <c r="F177" t="s">
        <v>38</v>
      </c>
      <c r="G177">
        <v>2.8</v>
      </c>
      <c r="H177">
        <v>5.89</v>
      </c>
      <c r="I177">
        <v>9.2100000000000009</v>
      </c>
      <c r="J177">
        <v>500</v>
      </c>
      <c r="K177" t="b">
        <v>0</v>
      </c>
      <c r="L177" t="b">
        <v>0</v>
      </c>
      <c r="M177" t="s">
        <v>17</v>
      </c>
      <c r="N177">
        <f t="shared" si="16"/>
        <v>4605</v>
      </c>
      <c r="O177">
        <f t="shared" si="17"/>
        <v>1400</v>
      </c>
      <c r="P177">
        <f t="shared" si="18"/>
        <v>3205</v>
      </c>
      <c r="Q177">
        <f t="shared" si="20"/>
        <v>4605</v>
      </c>
      <c r="R177">
        <f t="shared" si="21"/>
        <v>9.2100000000000009</v>
      </c>
      <c r="S177">
        <f t="shared" si="22"/>
        <v>500</v>
      </c>
      <c r="T177">
        <f t="shared" si="23"/>
        <v>3205</v>
      </c>
      <c r="U177">
        <f t="shared" si="19"/>
        <v>45474</v>
      </c>
    </row>
    <row r="178" spans="1:21" x14ac:dyDescent="0.3">
      <c r="A178" s="1">
        <v>45474</v>
      </c>
      <c r="B178">
        <v>28</v>
      </c>
      <c r="C178" t="s">
        <v>22</v>
      </c>
      <c r="D178" t="s">
        <v>45</v>
      </c>
      <c r="E178" t="s">
        <v>20</v>
      </c>
      <c r="F178" t="s">
        <v>46</v>
      </c>
      <c r="G178">
        <v>1.2</v>
      </c>
      <c r="H178">
        <v>5.38</v>
      </c>
      <c r="I178">
        <v>7.23</v>
      </c>
      <c r="J178">
        <v>301</v>
      </c>
      <c r="K178" t="b">
        <v>0</v>
      </c>
      <c r="L178" t="b">
        <v>0</v>
      </c>
      <c r="M178" t="s">
        <v>25</v>
      </c>
      <c r="N178">
        <f t="shared" si="16"/>
        <v>2176.23</v>
      </c>
      <c r="O178">
        <f t="shared" si="17"/>
        <v>361.2</v>
      </c>
      <c r="P178">
        <f t="shared" si="18"/>
        <v>1815.03</v>
      </c>
      <c r="Q178">
        <f t="shared" si="20"/>
        <v>2176.23</v>
      </c>
      <c r="R178">
        <f t="shared" si="21"/>
        <v>7.23</v>
      </c>
      <c r="S178">
        <f t="shared" si="22"/>
        <v>301</v>
      </c>
      <c r="T178">
        <f t="shared" si="23"/>
        <v>1815.03</v>
      </c>
      <c r="U178">
        <f t="shared" si="19"/>
        <v>45474</v>
      </c>
    </row>
    <row r="179" spans="1:21" x14ac:dyDescent="0.3">
      <c r="A179" s="1">
        <v>45474</v>
      </c>
      <c r="B179">
        <v>49</v>
      </c>
      <c r="C179" t="s">
        <v>49</v>
      </c>
      <c r="D179" t="s">
        <v>28</v>
      </c>
      <c r="E179" t="s">
        <v>20</v>
      </c>
      <c r="F179" t="s">
        <v>29</v>
      </c>
      <c r="G179">
        <v>2</v>
      </c>
      <c r="H179">
        <v>5.63</v>
      </c>
      <c r="I179">
        <v>7.03</v>
      </c>
      <c r="J179">
        <v>148</v>
      </c>
      <c r="K179" t="b">
        <v>0</v>
      </c>
      <c r="L179" t="b">
        <v>0</v>
      </c>
      <c r="M179" t="s">
        <v>17</v>
      </c>
      <c r="N179">
        <f t="shared" si="16"/>
        <v>1040.44</v>
      </c>
      <c r="O179">
        <f t="shared" si="17"/>
        <v>296</v>
      </c>
      <c r="P179">
        <f t="shared" si="18"/>
        <v>744.44</v>
      </c>
      <c r="Q179">
        <f t="shared" si="20"/>
        <v>1040.44</v>
      </c>
      <c r="R179">
        <f t="shared" si="21"/>
        <v>7.03</v>
      </c>
      <c r="S179">
        <f t="shared" si="22"/>
        <v>148</v>
      </c>
      <c r="T179">
        <f t="shared" si="23"/>
        <v>744.44</v>
      </c>
      <c r="U179">
        <f t="shared" si="19"/>
        <v>45474</v>
      </c>
    </row>
    <row r="180" spans="1:21" x14ac:dyDescent="0.3">
      <c r="A180" s="1">
        <v>45474</v>
      </c>
      <c r="B180">
        <v>7</v>
      </c>
      <c r="C180" t="s">
        <v>18</v>
      </c>
      <c r="D180" t="s">
        <v>50</v>
      </c>
      <c r="E180" t="s">
        <v>20</v>
      </c>
      <c r="F180" t="s">
        <v>51</v>
      </c>
      <c r="G180">
        <v>3.5</v>
      </c>
      <c r="H180">
        <v>9.18</v>
      </c>
      <c r="I180">
        <v>19.850000000000001</v>
      </c>
      <c r="J180">
        <v>68</v>
      </c>
      <c r="K180" t="b">
        <v>0</v>
      </c>
      <c r="L180" t="b">
        <v>0</v>
      </c>
      <c r="M180" t="s">
        <v>31</v>
      </c>
      <c r="N180">
        <f t="shared" si="16"/>
        <v>1349.8000000000002</v>
      </c>
      <c r="O180">
        <f t="shared" si="17"/>
        <v>238</v>
      </c>
      <c r="P180">
        <f t="shared" si="18"/>
        <v>1111.8000000000002</v>
      </c>
      <c r="Q180">
        <f t="shared" si="20"/>
        <v>1349.8000000000002</v>
      </c>
      <c r="R180">
        <f t="shared" si="21"/>
        <v>19.850000000000001</v>
      </c>
      <c r="S180">
        <f t="shared" si="22"/>
        <v>68</v>
      </c>
      <c r="T180">
        <f t="shared" si="23"/>
        <v>1111.8000000000002</v>
      </c>
      <c r="U180">
        <f t="shared" si="19"/>
        <v>45474</v>
      </c>
    </row>
    <row r="181" spans="1:21" x14ac:dyDescent="0.3">
      <c r="A181" s="1">
        <v>45474</v>
      </c>
      <c r="B181">
        <v>16</v>
      </c>
      <c r="C181" t="s">
        <v>13</v>
      </c>
      <c r="D181" t="s">
        <v>26</v>
      </c>
      <c r="E181" t="s">
        <v>37</v>
      </c>
      <c r="F181" t="s">
        <v>27</v>
      </c>
      <c r="G181">
        <v>0.8</v>
      </c>
      <c r="H181">
        <v>1.73</v>
      </c>
      <c r="I181">
        <v>2.62</v>
      </c>
      <c r="J181">
        <v>472</v>
      </c>
      <c r="K181" t="b">
        <v>0</v>
      </c>
      <c r="L181" t="b">
        <v>0</v>
      </c>
      <c r="M181" t="s">
        <v>17</v>
      </c>
      <c r="N181">
        <f t="shared" si="16"/>
        <v>1236.6400000000001</v>
      </c>
      <c r="O181">
        <f t="shared" si="17"/>
        <v>377.6</v>
      </c>
      <c r="P181">
        <f t="shared" si="18"/>
        <v>859.04000000000008</v>
      </c>
      <c r="Q181">
        <f t="shared" si="20"/>
        <v>1236.6400000000001</v>
      </c>
      <c r="R181">
        <f t="shared" si="21"/>
        <v>2.62</v>
      </c>
      <c r="S181">
        <f t="shared" si="22"/>
        <v>472</v>
      </c>
      <c r="T181">
        <f t="shared" si="23"/>
        <v>859.04000000000008</v>
      </c>
      <c r="U181">
        <f t="shared" si="19"/>
        <v>45474</v>
      </c>
    </row>
    <row r="182" spans="1:21" x14ac:dyDescent="0.3">
      <c r="A182" s="1">
        <v>45474</v>
      </c>
      <c r="B182">
        <v>33</v>
      </c>
      <c r="C182" t="s">
        <v>30</v>
      </c>
      <c r="D182" t="s">
        <v>36</v>
      </c>
      <c r="E182" t="s">
        <v>37</v>
      </c>
      <c r="F182" t="s">
        <v>38</v>
      </c>
      <c r="G182">
        <v>2.8</v>
      </c>
      <c r="H182">
        <v>7.96</v>
      </c>
      <c r="I182">
        <v>10.17</v>
      </c>
      <c r="J182">
        <v>431</v>
      </c>
      <c r="K182" t="b">
        <v>0</v>
      </c>
      <c r="L182" t="b">
        <v>1</v>
      </c>
      <c r="M182" t="s">
        <v>17</v>
      </c>
      <c r="N182">
        <f t="shared" si="16"/>
        <v>4383.2699999999995</v>
      </c>
      <c r="O182">
        <f t="shared" si="17"/>
        <v>1206.8</v>
      </c>
      <c r="P182">
        <f t="shared" si="18"/>
        <v>3176.4699999999993</v>
      </c>
      <c r="Q182">
        <f t="shared" si="20"/>
        <v>4383.2699999999995</v>
      </c>
      <c r="R182">
        <f t="shared" si="21"/>
        <v>10.17</v>
      </c>
      <c r="S182">
        <f t="shared" si="22"/>
        <v>431</v>
      </c>
      <c r="T182">
        <f t="shared" si="23"/>
        <v>3176.4699999999993</v>
      </c>
      <c r="U182">
        <f t="shared" si="19"/>
        <v>45474</v>
      </c>
    </row>
    <row r="183" spans="1:21" x14ac:dyDescent="0.3">
      <c r="A183" s="1">
        <v>45474</v>
      </c>
      <c r="B183">
        <v>32</v>
      </c>
      <c r="C183" t="s">
        <v>22</v>
      </c>
      <c r="D183" t="s">
        <v>50</v>
      </c>
      <c r="E183" t="s">
        <v>15</v>
      </c>
      <c r="F183" t="s">
        <v>51</v>
      </c>
      <c r="G183">
        <v>3.5</v>
      </c>
      <c r="H183">
        <v>13.88</v>
      </c>
      <c r="I183">
        <v>28.99</v>
      </c>
      <c r="J183">
        <v>106</v>
      </c>
      <c r="K183" t="b">
        <v>0</v>
      </c>
      <c r="L183" t="b">
        <v>0</v>
      </c>
      <c r="M183" t="s">
        <v>31</v>
      </c>
      <c r="N183">
        <f t="shared" si="16"/>
        <v>3072.94</v>
      </c>
      <c r="O183">
        <f t="shared" si="17"/>
        <v>371</v>
      </c>
      <c r="P183">
        <f t="shared" si="18"/>
        <v>2701.94</v>
      </c>
      <c r="Q183">
        <f t="shared" si="20"/>
        <v>3072.94</v>
      </c>
      <c r="R183">
        <f t="shared" si="21"/>
        <v>28.99</v>
      </c>
      <c r="S183">
        <f t="shared" si="22"/>
        <v>106</v>
      </c>
      <c r="T183">
        <f t="shared" si="23"/>
        <v>2701.94</v>
      </c>
      <c r="U183">
        <f t="shared" si="19"/>
        <v>45474</v>
      </c>
    </row>
    <row r="184" spans="1:21" x14ac:dyDescent="0.3">
      <c r="A184" s="1">
        <v>45474</v>
      </c>
      <c r="B184">
        <v>23</v>
      </c>
      <c r="C184" t="s">
        <v>22</v>
      </c>
      <c r="D184" t="s">
        <v>23</v>
      </c>
      <c r="E184" t="s">
        <v>15</v>
      </c>
      <c r="F184" t="s">
        <v>24</v>
      </c>
      <c r="G184">
        <v>9</v>
      </c>
      <c r="H184">
        <v>36.1</v>
      </c>
      <c r="I184">
        <v>82.38</v>
      </c>
      <c r="J184">
        <v>107</v>
      </c>
      <c r="K184" t="b">
        <v>0</v>
      </c>
      <c r="L184" t="b">
        <v>0</v>
      </c>
      <c r="M184" t="s">
        <v>25</v>
      </c>
      <c r="N184">
        <f t="shared" si="16"/>
        <v>8814.66</v>
      </c>
      <c r="O184">
        <f t="shared" si="17"/>
        <v>963</v>
      </c>
      <c r="P184">
        <f t="shared" si="18"/>
        <v>7851.66</v>
      </c>
      <c r="Q184">
        <f t="shared" si="20"/>
        <v>8814.66</v>
      </c>
      <c r="R184">
        <f t="shared" si="21"/>
        <v>82.38</v>
      </c>
      <c r="S184">
        <f t="shared" si="22"/>
        <v>107</v>
      </c>
      <c r="T184">
        <f t="shared" si="23"/>
        <v>7851.66</v>
      </c>
      <c r="U184">
        <f t="shared" si="19"/>
        <v>45474</v>
      </c>
    </row>
    <row r="185" spans="1:21" x14ac:dyDescent="0.3">
      <c r="A185" s="1">
        <v>45474</v>
      </c>
      <c r="B185">
        <v>12</v>
      </c>
      <c r="C185" t="s">
        <v>30</v>
      </c>
      <c r="D185" t="s">
        <v>47</v>
      </c>
      <c r="E185" t="s">
        <v>37</v>
      </c>
      <c r="F185" t="s">
        <v>48</v>
      </c>
      <c r="G185">
        <v>2.5</v>
      </c>
      <c r="H185">
        <v>10.52</v>
      </c>
      <c r="I185">
        <v>10.08</v>
      </c>
      <c r="J185">
        <v>468</v>
      </c>
      <c r="K185" t="b">
        <v>0</v>
      </c>
      <c r="L185" t="b">
        <v>0</v>
      </c>
      <c r="M185" t="s">
        <v>17</v>
      </c>
      <c r="N185">
        <f t="shared" si="16"/>
        <v>4717.4399999999996</v>
      </c>
      <c r="O185">
        <f t="shared" si="17"/>
        <v>1170</v>
      </c>
      <c r="P185">
        <f t="shared" si="18"/>
        <v>3547.4399999999996</v>
      </c>
      <c r="Q185">
        <f t="shared" si="20"/>
        <v>4717.4399999999996</v>
      </c>
      <c r="R185">
        <f t="shared" si="21"/>
        <v>10.08</v>
      </c>
      <c r="S185">
        <f t="shared" si="22"/>
        <v>468</v>
      </c>
      <c r="T185">
        <f t="shared" si="23"/>
        <v>3547.4399999999996</v>
      </c>
      <c r="U185">
        <f t="shared" si="19"/>
        <v>45474</v>
      </c>
    </row>
    <row r="186" spans="1:21" x14ac:dyDescent="0.3">
      <c r="A186" s="1">
        <v>45474</v>
      </c>
      <c r="B186">
        <v>36</v>
      </c>
      <c r="C186" t="s">
        <v>13</v>
      </c>
      <c r="D186" t="s">
        <v>26</v>
      </c>
      <c r="E186" t="s">
        <v>20</v>
      </c>
      <c r="F186" t="s">
        <v>27</v>
      </c>
      <c r="G186">
        <v>0.8</v>
      </c>
      <c r="H186">
        <v>1.84</v>
      </c>
      <c r="I186">
        <v>2.5499999999999998</v>
      </c>
      <c r="J186">
        <v>265</v>
      </c>
      <c r="K186" t="b">
        <v>0</v>
      </c>
      <c r="L186" t="b">
        <v>0</v>
      </c>
      <c r="M186" t="s">
        <v>25</v>
      </c>
      <c r="N186">
        <f t="shared" si="16"/>
        <v>675.75</v>
      </c>
      <c r="O186">
        <f t="shared" si="17"/>
        <v>212</v>
      </c>
      <c r="P186">
        <f t="shared" si="18"/>
        <v>463.75</v>
      </c>
      <c r="Q186">
        <f t="shared" si="20"/>
        <v>675.75</v>
      </c>
      <c r="R186">
        <f t="shared" si="21"/>
        <v>2.5499999999999998</v>
      </c>
      <c r="S186">
        <f t="shared" si="22"/>
        <v>265</v>
      </c>
      <c r="T186">
        <f t="shared" si="23"/>
        <v>463.75</v>
      </c>
      <c r="U186">
        <f t="shared" si="19"/>
        <v>45474</v>
      </c>
    </row>
    <row r="187" spans="1:21" x14ac:dyDescent="0.3">
      <c r="A187" s="1">
        <v>45474</v>
      </c>
      <c r="B187">
        <v>23</v>
      </c>
      <c r="C187" t="s">
        <v>22</v>
      </c>
      <c r="D187" t="s">
        <v>19</v>
      </c>
      <c r="E187" t="s">
        <v>15</v>
      </c>
      <c r="F187" t="s">
        <v>21</v>
      </c>
      <c r="G187">
        <v>9</v>
      </c>
      <c r="H187">
        <v>47.21</v>
      </c>
      <c r="I187">
        <v>75.55</v>
      </c>
      <c r="J187">
        <v>39</v>
      </c>
      <c r="K187" t="b">
        <v>0</v>
      </c>
      <c r="L187" t="b">
        <v>0</v>
      </c>
      <c r="M187" t="s">
        <v>25</v>
      </c>
      <c r="N187">
        <f t="shared" si="16"/>
        <v>2946.45</v>
      </c>
      <c r="O187">
        <f t="shared" si="17"/>
        <v>351</v>
      </c>
      <c r="P187">
        <f t="shared" si="18"/>
        <v>2595.4499999999998</v>
      </c>
      <c r="Q187">
        <f t="shared" si="20"/>
        <v>2946.45</v>
      </c>
      <c r="R187">
        <f t="shared" si="21"/>
        <v>75.55</v>
      </c>
      <c r="S187">
        <f t="shared" si="22"/>
        <v>39</v>
      </c>
      <c r="T187">
        <f t="shared" si="23"/>
        <v>2595.4499999999998</v>
      </c>
      <c r="U187">
        <f t="shared" si="19"/>
        <v>45474</v>
      </c>
    </row>
    <row r="188" spans="1:21" x14ac:dyDescent="0.3">
      <c r="A188" s="1">
        <v>45474</v>
      </c>
      <c r="B188">
        <v>46</v>
      </c>
      <c r="C188" t="s">
        <v>18</v>
      </c>
      <c r="D188" t="s">
        <v>19</v>
      </c>
      <c r="E188" t="s">
        <v>15</v>
      </c>
      <c r="F188" t="s">
        <v>21</v>
      </c>
      <c r="G188">
        <v>9</v>
      </c>
      <c r="H188">
        <v>26.19</v>
      </c>
      <c r="I188">
        <v>29.33</v>
      </c>
      <c r="J188">
        <v>273</v>
      </c>
      <c r="K188" t="b">
        <v>1</v>
      </c>
      <c r="L188" t="b">
        <v>0</v>
      </c>
      <c r="M188" t="s">
        <v>17</v>
      </c>
      <c r="N188">
        <f t="shared" si="16"/>
        <v>8007.0899999999992</v>
      </c>
      <c r="O188">
        <f t="shared" si="17"/>
        <v>2457</v>
      </c>
      <c r="P188">
        <f t="shared" si="18"/>
        <v>5550.0899999999992</v>
      </c>
      <c r="Q188">
        <f t="shared" si="20"/>
        <v>8007.0899999999992</v>
      </c>
      <c r="R188">
        <f t="shared" si="21"/>
        <v>29.33</v>
      </c>
      <c r="S188">
        <f t="shared" si="22"/>
        <v>273</v>
      </c>
      <c r="T188">
        <f t="shared" si="23"/>
        <v>5550.0899999999992</v>
      </c>
      <c r="U188">
        <f t="shared" si="19"/>
        <v>45474</v>
      </c>
    </row>
    <row r="189" spans="1:21" x14ac:dyDescent="0.3">
      <c r="A189" s="1">
        <v>45474</v>
      </c>
      <c r="B189">
        <v>23</v>
      </c>
      <c r="C189" t="s">
        <v>22</v>
      </c>
      <c r="D189" t="s">
        <v>39</v>
      </c>
      <c r="E189" t="s">
        <v>15</v>
      </c>
      <c r="F189" t="s">
        <v>40</v>
      </c>
      <c r="G189">
        <v>8</v>
      </c>
      <c r="H189">
        <v>34.94</v>
      </c>
      <c r="I189">
        <v>36.979999999999997</v>
      </c>
      <c r="J189">
        <v>498</v>
      </c>
      <c r="K189" t="b">
        <v>1</v>
      </c>
      <c r="L189" t="b">
        <v>0</v>
      </c>
      <c r="M189" t="s">
        <v>31</v>
      </c>
      <c r="N189">
        <f t="shared" si="16"/>
        <v>18416.039999999997</v>
      </c>
      <c r="O189">
        <f t="shared" si="17"/>
        <v>3984</v>
      </c>
      <c r="P189">
        <f t="shared" si="18"/>
        <v>14432.039999999997</v>
      </c>
      <c r="Q189">
        <f t="shared" si="20"/>
        <v>18416.039999999997</v>
      </c>
      <c r="R189">
        <f t="shared" si="21"/>
        <v>36.979999999999997</v>
      </c>
      <c r="S189">
        <f t="shared" si="22"/>
        <v>498</v>
      </c>
      <c r="T189">
        <f t="shared" si="23"/>
        <v>14432.039999999997</v>
      </c>
      <c r="U189">
        <f t="shared" si="19"/>
        <v>45474</v>
      </c>
    </row>
    <row r="190" spans="1:21" x14ac:dyDescent="0.3">
      <c r="A190" s="1">
        <v>45505</v>
      </c>
      <c r="B190">
        <v>35</v>
      </c>
      <c r="C190" t="s">
        <v>13</v>
      </c>
      <c r="D190" t="s">
        <v>43</v>
      </c>
      <c r="E190" t="s">
        <v>37</v>
      </c>
      <c r="F190" t="s">
        <v>44</v>
      </c>
      <c r="G190">
        <v>0.9</v>
      </c>
      <c r="H190">
        <v>2</v>
      </c>
      <c r="I190">
        <v>2.2400000000000002</v>
      </c>
      <c r="J190">
        <v>1545</v>
      </c>
      <c r="K190" t="b">
        <v>1</v>
      </c>
      <c r="L190" t="b">
        <v>0</v>
      </c>
      <c r="M190" t="s">
        <v>17</v>
      </c>
      <c r="N190">
        <f t="shared" si="16"/>
        <v>3460.8</v>
      </c>
      <c r="O190">
        <f t="shared" si="17"/>
        <v>1390.5</v>
      </c>
      <c r="P190">
        <f t="shared" si="18"/>
        <v>2070.3000000000002</v>
      </c>
      <c r="Q190">
        <f t="shared" si="20"/>
        <v>3460.8</v>
      </c>
      <c r="R190">
        <f t="shared" si="21"/>
        <v>2.2400000000000002</v>
      </c>
      <c r="S190">
        <f t="shared" si="22"/>
        <v>1545</v>
      </c>
      <c r="T190">
        <f t="shared" si="23"/>
        <v>2070.3000000000002</v>
      </c>
      <c r="U190">
        <f t="shared" si="19"/>
        <v>45505</v>
      </c>
    </row>
    <row r="191" spans="1:21" x14ac:dyDescent="0.3">
      <c r="A191" s="1">
        <v>45505</v>
      </c>
      <c r="B191">
        <v>42</v>
      </c>
      <c r="C191" t="s">
        <v>22</v>
      </c>
      <c r="D191" t="s">
        <v>19</v>
      </c>
      <c r="E191" t="s">
        <v>15</v>
      </c>
      <c r="F191" t="s">
        <v>21</v>
      </c>
      <c r="G191">
        <v>9</v>
      </c>
      <c r="H191">
        <v>38.450000000000003</v>
      </c>
      <c r="I191">
        <v>73.989999999999995</v>
      </c>
      <c r="J191">
        <v>111</v>
      </c>
      <c r="K191" t="b">
        <v>0</v>
      </c>
      <c r="L191" t="b">
        <v>0</v>
      </c>
      <c r="M191" t="s">
        <v>17</v>
      </c>
      <c r="N191">
        <f t="shared" si="16"/>
        <v>8212.89</v>
      </c>
      <c r="O191">
        <f t="shared" si="17"/>
        <v>999</v>
      </c>
      <c r="P191">
        <f t="shared" si="18"/>
        <v>7213.8899999999994</v>
      </c>
      <c r="Q191">
        <f t="shared" si="20"/>
        <v>8212.89</v>
      </c>
      <c r="R191">
        <f t="shared" si="21"/>
        <v>73.989999999999995</v>
      </c>
      <c r="S191">
        <f t="shared" si="22"/>
        <v>111</v>
      </c>
      <c r="T191">
        <f t="shared" si="23"/>
        <v>7213.8899999999994</v>
      </c>
      <c r="U191">
        <f t="shared" si="19"/>
        <v>45505</v>
      </c>
    </row>
    <row r="192" spans="1:21" x14ac:dyDescent="0.3">
      <c r="A192" s="1">
        <v>45505</v>
      </c>
      <c r="B192">
        <v>5</v>
      </c>
      <c r="C192" t="s">
        <v>30</v>
      </c>
      <c r="D192" t="s">
        <v>43</v>
      </c>
      <c r="E192" t="s">
        <v>20</v>
      </c>
      <c r="F192" t="s">
        <v>44</v>
      </c>
      <c r="G192">
        <v>0.9</v>
      </c>
      <c r="H192">
        <v>2.52</v>
      </c>
      <c r="I192">
        <v>4.03</v>
      </c>
      <c r="J192">
        <v>376</v>
      </c>
      <c r="K192" t="b">
        <v>0</v>
      </c>
      <c r="L192" t="b">
        <v>0</v>
      </c>
      <c r="M192" t="s">
        <v>25</v>
      </c>
      <c r="N192">
        <f t="shared" si="16"/>
        <v>1515.2800000000002</v>
      </c>
      <c r="O192">
        <f t="shared" si="17"/>
        <v>338.40000000000003</v>
      </c>
      <c r="P192">
        <f t="shared" si="18"/>
        <v>1176.8800000000001</v>
      </c>
      <c r="Q192">
        <f t="shared" si="20"/>
        <v>1515.2800000000002</v>
      </c>
      <c r="R192">
        <f t="shared" si="21"/>
        <v>4.03</v>
      </c>
      <c r="S192">
        <f t="shared" si="22"/>
        <v>376</v>
      </c>
      <c r="T192">
        <f t="shared" si="23"/>
        <v>1176.8800000000001</v>
      </c>
      <c r="U192">
        <f t="shared" si="19"/>
        <v>45505</v>
      </c>
    </row>
    <row r="193" spans="1:21" x14ac:dyDescent="0.3">
      <c r="A193" s="1">
        <v>45505</v>
      </c>
      <c r="B193">
        <v>47</v>
      </c>
      <c r="C193" t="s">
        <v>13</v>
      </c>
      <c r="D193" t="s">
        <v>14</v>
      </c>
      <c r="E193" t="s">
        <v>15</v>
      </c>
      <c r="F193" t="s">
        <v>16</v>
      </c>
      <c r="G193">
        <v>4.5</v>
      </c>
      <c r="H193">
        <v>10.16</v>
      </c>
      <c r="I193">
        <v>13.88</v>
      </c>
      <c r="J193">
        <v>142</v>
      </c>
      <c r="K193" t="b">
        <v>0</v>
      </c>
      <c r="L193" t="b">
        <v>0</v>
      </c>
      <c r="M193" t="s">
        <v>31</v>
      </c>
      <c r="N193">
        <f t="shared" si="16"/>
        <v>1970.96</v>
      </c>
      <c r="O193">
        <f t="shared" si="17"/>
        <v>639</v>
      </c>
      <c r="P193">
        <f t="shared" si="18"/>
        <v>1331.96</v>
      </c>
      <c r="Q193">
        <f t="shared" si="20"/>
        <v>1970.96</v>
      </c>
      <c r="R193">
        <f t="shared" si="21"/>
        <v>13.88</v>
      </c>
      <c r="S193">
        <f t="shared" si="22"/>
        <v>142</v>
      </c>
      <c r="T193">
        <f t="shared" si="23"/>
        <v>1331.96</v>
      </c>
      <c r="U193">
        <f t="shared" si="19"/>
        <v>45505</v>
      </c>
    </row>
    <row r="194" spans="1:21" x14ac:dyDescent="0.3">
      <c r="A194" s="1">
        <v>45505</v>
      </c>
      <c r="B194">
        <v>27</v>
      </c>
      <c r="C194" t="s">
        <v>13</v>
      </c>
      <c r="D194" t="s">
        <v>26</v>
      </c>
      <c r="E194" t="s">
        <v>20</v>
      </c>
      <c r="F194" t="s">
        <v>27</v>
      </c>
      <c r="G194">
        <v>0.8</v>
      </c>
      <c r="H194">
        <v>1.47</v>
      </c>
      <c r="I194">
        <v>2.91</v>
      </c>
      <c r="J194">
        <v>85</v>
      </c>
      <c r="K194" t="b">
        <v>0</v>
      </c>
      <c r="L194" t="b">
        <v>0</v>
      </c>
      <c r="M194" t="s">
        <v>25</v>
      </c>
      <c r="N194">
        <f t="shared" ref="N194:N205" si="24">I194*J194</f>
        <v>247.35000000000002</v>
      </c>
      <c r="O194">
        <f t="shared" ref="O194:O205" si="25">G194*J194</f>
        <v>68</v>
      </c>
      <c r="P194">
        <f t="shared" ref="P194:P205" si="26">N194-O194</f>
        <v>179.35000000000002</v>
      </c>
      <c r="Q194">
        <f t="shared" si="20"/>
        <v>247.35000000000002</v>
      </c>
      <c r="R194">
        <f t="shared" si="21"/>
        <v>2.91</v>
      </c>
      <c r="S194">
        <f t="shared" si="22"/>
        <v>85</v>
      </c>
      <c r="T194">
        <f t="shared" si="23"/>
        <v>179.35000000000002</v>
      </c>
      <c r="U194">
        <f t="shared" ref="U194:U205" si="27">IF(ISNUMBER(A194),A194,"")</f>
        <v>45505</v>
      </c>
    </row>
    <row r="195" spans="1:21" x14ac:dyDescent="0.3">
      <c r="A195" s="1">
        <v>45505</v>
      </c>
      <c r="B195">
        <v>21</v>
      </c>
      <c r="C195" t="s">
        <v>18</v>
      </c>
      <c r="D195" t="s">
        <v>19</v>
      </c>
      <c r="E195" t="s">
        <v>20</v>
      </c>
      <c r="F195" t="s">
        <v>21</v>
      </c>
      <c r="G195">
        <v>9</v>
      </c>
      <c r="H195">
        <v>26.41</v>
      </c>
      <c r="I195">
        <v>57.55</v>
      </c>
      <c r="J195">
        <v>51</v>
      </c>
      <c r="K195" t="b">
        <v>0</v>
      </c>
      <c r="L195" t="b">
        <v>0</v>
      </c>
      <c r="M195" t="s">
        <v>31</v>
      </c>
      <c r="N195">
        <f t="shared" si="24"/>
        <v>2935.0499999999997</v>
      </c>
      <c r="O195">
        <f t="shared" si="25"/>
        <v>459</v>
      </c>
      <c r="P195">
        <f t="shared" si="26"/>
        <v>2476.0499999999997</v>
      </c>
      <c r="Q195">
        <f t="shared" ref="Q195:Q205" si="28">SUM(N195)</f>
        <v>2935.0499999999997</v>
      </c>
      <c r="R195">
        <f t="shared" ref="R195:R205" si="29">AVERAGE(I195)</f>
        <v>57.55</v>
      </c>
      <c r="S195">
        <f t="shared" ref="S195:S205" si="30">SUM(J195)</f>
        <v>51</v>
      </c>
      <c r="T195">
        <f t="shared" ref="T195:T205" si="31">SUM(P195)</f>
        <v>2476.0499999999997</v>
      </c>
      <c r="U195">
        <f t="shared" si="27"/>
        <v>45505</v>
      </c>
    </row>
    <row r="196" spans="1:21" x14ac:dyDescent="0.3">
      <c r="A196" s="1">
        <v>45505</v>
      </c>
      <c r="B196">
        <v>29</v>
      </c>
      <c r="C196" t="s">
        <v>13</v>
      </c>
      <c r="D196" t="s">
        <v>28</v>
      </c>
      <c r="E196" t="s">
        <v>20</v>
      </c>
      <c r="F196" t="s">
        <v>29</v>
      </c>
      <c r="G196">
        <v>2</v>
      </c>
      <c r="H196">
        <v>4.7699999999999996</v>
      </c>
      <c r="I196">
        <v>6.93</v>
      </c>
      <c r="J196">
        <v>288</v>
      </c>
      <c r="K196" t="b">
        <v>0</v>
      </c>
      <c r="L196" t="b">
        <v>0</v>
      </c>
      <c r="M196" t="s">
        <v>17</v>
      </c>
      <c r="N196">
        <f t="shared" si="24"/>
        <v>1995.84</v>
      </c>
      <c r="O196">
        <f t="shared" si="25"/>
        <v>576</v>
      </c>
      <c r="P196">
        <f t="shared" si="26"/>
        <v>1419.84</v>
      </c>
      <c r="Q196">
        <f t="shared" si="28"/>
        <v>1995.84</v>
      </c>
      <c r="R196">
        <f t="shared" si="29"/>
        <v>6.93</v>
      </c>
      <c r="S196">
        <f t="shared" si="30"/>
        <v>288</v>
      </c>
      <c r="T196">
        <f t="shared" si="31"/>
        <v>1419.84</v>
      </c>
      <c r="U196">
        <f t="shared" si="27"/>
        <v>45505</v>
      </c>
    </row>
    <row r="197" spans="1:21" x14ac:dyDescent="0.3">
      <c r="A197" s="1">
        <v>45505</v>
      </c>
      <c r="B197">
        <v>48</v>
      </c>
      <c r="C197" t="s">
        <v>18</v>
      </c>
      <c r="D197" t="s">
        <v>28</v>
      </c>
      <c r="E197" t="s">
        <v>20</v>
      </c>
      <c r="F197" t="s">
        <v>29</v>
      </c>
      <c r="G197">
        <v>2</v>
      </c>
      <c r="H197">
        <v>6.13</v>
      </c>
      <c r="I197">
        <v>7.08</v>
      </c>
      <c r="J197">
        <v>240</v>
      </c>
      <c r="K197" t="b">
        <v>1</v>
      </c>
      <c r="L197" t="b">
        <v>0</v>
      </c>
      <c r="M197" t="s">
        <v>31</v>
      </c>
      <c r="N197">
        <f t="shared" si="24"/>
        <v>1699.2</v>
      </c>
      <c r="O197">
        <f t="shared" si="25"/>
        <v>480</v>
      </c>
      <c r="P197">
        <f t="shared" si="26"/>
        <v>1219.2</v>
      </c>
      <c r="Q197">
        <f t="shared" si="28"/>
        <v>1699.2</v>
      </c>
      <c r="R197">
        <f t="shared" si="29"/>
        <v>7.08</v>
      </c>
      <c r="S197">
        <f t="shared" si="30"/>
        <v>240</v>
      </c>
      <c r="T197">
        <f t="shared" si="31"/>
        <v>1219.2</v>
      </c>
      <c r="U197">
        <f t="shared" si="27"/>
        <v>45505</v>
      </c>
    </row>
    <row r="198" spans="1:21" x14ac:dyDescent="0.3">
      <c r="A198" s="1">
        <v>45505</v>
      </c>
      <c r="B198">
        <v>7</v>
      </c>
      <c r="C198" t="s">
        <v>18</v>
      </c>
      <c r="D198" t="s">
        <v>43</v>
      </c>
      <c r="E198" t="s">
        <v>20</v>
      </c>
      <c r="F198" t="s">
        <v>44</v>
      </c>
      <c r="G198">
        <v>0.9</v>
      </c>
      <c r="H198">
        <v>2.3199999999999998</v>
      </c>
      <c r="I198">
        <v>3.79</v>
      </c>
      <c r="J198">
        <v>321</v>
      </c>
      <c r="K198" t="b">
        <v>0</v>
      </c>
      <c r="L198" t="b">
        <v>0</v>
      </c>
      <c r="M198" t="s">
        <v>31</v>
      </c>
      <c r="N198">
        <f t="shared" si="24"/>
        <v>1216.5899999999999</v>
      </c>
      <c r="O198">
        <f t="shared" si="25"/>
        <v>288.90000000000003</v>
      </c>
      <c r="P198">
        <f t="shared" si="26"/>
        <v>927.68999999999983</v>
      </c>
      <c r="Q198">
        <f t="shared" si="28"/>
        <v>1216.5899999999999</v>
      </c>
      <c r="R198">
        <f t="shared" si="29"/>
        <v>3.79</v>
      </c>
      <c r="S198">
        <f t="shared" si="30"/>
        <v>321</v>
      </c>
      <c r="T198">
        <f t="shared" si="31"/>
        <v>927.68999999999983</v>
      </c>
      <c r="U198">
        <f t="shared" si="27"/>
        <v>45505</v>
      </c>
    </row>
    <row r="199" spans="1:21" x14ac:dyDescent="0.3">
      <c r="A199" s="1">
        <v>45505</v>
      </c>
      <c r="B199">
        <v>49</v>
      </c>
      <c r="C199" t="s">
        <v>49</v>
      </c>
      <c r="D199" t="s">
        <v>36</v>
      </c>
      <c r="E199" t="s">
        <v>37</v>
      </c>
      <c r="F199" t="s">
        <v>38</v>
      </c>
      <c r="G199">
        <v>2.8</v>
      </c>
      <c r="H199">
        <v>8.01</v>
      </c>
      <c r="I199">
        <v>10.31</v>
      </c>
      <c r="J199">
        <v>481</v>
      </c>
      <c r="K199" t="b">
        <v>0</v>
      </c>
      <c r="L199" t="b">
        <v>0</v>
      </c>
      <c r="M199" t="s">
        <v>17</v>
      </c>
      <c r="N199">
        <f t="shared" si="24"/>
        <v>4959.1100000000006</v>
      </c>
      <c r="O199">
        <f t="shared" si="25"/>
        <v>1346.8</v>
      </c>
      <c r="P199">
        <f t="shared" si="26"/>
        <v>3612.3100000000004</v>
      </c>
      <c r="Q199">
        <f t="shared" si="28"/>
        <v>4959.1100000000006</v>
      </c>
      <c r="R199">
        <f t="shared" si="29"/>
        <v>10.31</v>
      </c>
      <c r="S199">
        <f t="shared" si="30"/>
        <v>481</v>
      </c>
      <c r="T199">
        <f t="shared" si="31"/>
        <v>3612.3100000000004</v>
      </c>
      <c r="U199">
        <f t="shared" si="27"/>
        <v>45505</v>
      </c>
    </row>
    <row r="200" spans="1:21" x14ac:dyDescent="0.3">
      <c r="A200" s="1">
        <v>45505</v>
      </c>
      <c r="B200">
        <v>46</v>
      </c>
      <c r="C200" t="s">
        <v>18</v>
      </c>
      <c r="D200" t="s">
        <v>36</v>
      </c>
      <c r="E200" t="s">
        <v>37</v>
      </c>
      <c r="F200" t="s">
        <v>38</v>
      </c>
      <c r="G200">
        <v>2.8</v>
      </c>
      <c r="H200">
        <v>9.65</v>
      </c>
      <c r="I200">
        <v>9.91</v>
      </c>
      <c r="J200">
        <v>518</v>
      </c>
      <c r="K200" t="b">
        <v>1</v>
      </c>
      <c r="L200" t="b">
        <v>0</v>
      </c>
      <c r="M200" t="s">
        <v>17</v>
      </c>
      <c r="N200">
        <f t="shared" si="24"/>
        <v>5133.38</v>
      </c>
      <c r="O200">
        <f t="shared" si="25"/>
        <v>1450.3999999999999</v>
      </c>
      <c r="P200">
        <f t="shared" si="26"/>
        <v>3682.9800000000005</v>
      </c>
      <c r="Q200">
        <f t="shared" si="28"/>
        <v>5133.38</v>
      </c>
      <c r="R200">
        <f t="shared" si="29"/>
        <v>9.91</v>
      </c>
      <c r="S200">
        <f t="shared" si="30"/>
        <v>518</v>
      </c>
      <c r="T200">
        <f t="shared" si="31"/>
        <v>3682.9800000000005</v>
      </c>
      <c r="U200">
        <f t="shared" si="27"/>
        <v>45505</v>
      </c>
    </row>
    <row r="201" spans="1:21" x14ac:dyDescent="0.3">
      <c r="A201" s="1">
        <v>45505</v>
      </c>
      <c r="B201">
        <v>22</v>
      </c>
      <c r="C201" t="s">
        <v>13</v>
      </c>
      <c r="D201" t="s">
        <v>34</v>
      </c>
      <c r="E201" t="s">
        <v>20</v>
      </c>
      <c r="F201" t="s">
        <v>35</v>
      </c>
      <c r="G201">
        <v>7</v>
      </c>
      <c r="H201">
        <v>17.82</v>
      </c>
      <c r="I201">
        <v>13.65</v>
      </c>
      <c r="J201">
        <v>207</v>
      </c>
      <c r="K201" t="b">
        <v>1</v>
      </c>
      <c r="L201" t="b">
        <v>0</v>
      </c>
      <c r="M201" t="s">
        <v>17</v>
      </c>
      <c r="N201">
        <f t="shared" si="24"/>
        <v>2825.55</v>
      </c>
      <c r="O201">
        <f t="shared" si="25"/>
        <v>1449</v>
      </c>
      <c r="P201">
        <f t="shared" si="26"/>
        <v>1376.5500000000002</v>
      </c>
      <c r="Q201">
        <f t="shared" si="28"/>
        <v>2825.55</v>
      </c>
      <c r="R201">
        <f t="shared" si="29"/>
        <v>13.65</v>
      </c>
      <c r="S201">
        <f t="shared" si="30"/>
        <v>207</v>
      </c>
      <c r="T201">
        <f t="shared" si="31"/>
        <v>1376.5500000000002</v>
      </c>
      <c r="U201">
        <f t="shared" si="27"/>
        <v>45505</v>
      </c>
    </row>
    <row r="202" spans="1:21" x14ac:dyDescent="0.3">
      <c r="A202" s="1">
        <v>45505</v>
      </c>
      <c r="B202">
        <v>32</v>
      </c>
      <c r="C202" t="s">
        <v>22</v>
      </c>
      <c r="D202" t="s">
        <v>39</v>
      </c>
      <c r="E202" t="s">
        <v>20</v>
      </c>
      <c r="F202" t="s">
        <v>40</v>
      </c>
      <c r="G202">
        <v>8</v>
      </c>
      <c r="H202">
        <v>41.78</v>
      </c>
      <c r="I202">
        <v>62.74</v>
      </c>
      <c r="J202">
        <v>156</v>
      </c>
      <c r="K202" t="b">
        <v>0</v>
      </c>
      <c r="L202" t="b">
        <v>0</v>
      </c>
      <c r="M202" t="s">
        <v>31</v>
      </c>
      <c r="N202">
        <f t="shared" si="24"/>
        <v>9787.44</v>
      </c>
      <c r="O202">
        <f t="shared" si="25"/>
        <v>1248</v>
      </c>
      <c r="P202">
        <f t="shared" si="26"/>
        <v>8539.44</v>
      </c>
      <c r="Q202">
        <f t="shared" si="28"/>
        <v>9787.44</v>
      </c>
      <c r="R202">
        <f t="shared" si="29"/>
        <v>62.74</v>
      </c>
      <c r="S202">
        <f t="shared" si="30"/>
        <v>156</v>
      </c>
      <c r="T202">
        <f t="shared" si="31"/>
        <v>8539.44</v>
      </c>
      <c r="U202">
        <f t="shared" si="27"/>
        <v>45505</v>
      </c>
    </row>
    <row r="203" spans="1:21" x14ac:dyDescent="0.3">
      <c r="A203" s="1">
        <v>45505</v>
      </c>
      <c r="B203">
        <v>9</v>
      </c>
      <c r="C203" t="s">
        <v>18</v>
      </c>
      <c r="D203" t="s">
        <v>36</v>
      </c>
      <c r="E203" t="s">
        <v>37</v>
      </c>
      <c r="F203" t="s">
        <v>38</v>
      </c>
      <c r="G203">
        <v>2.8</v>
      </c>
      <c r="H203">
        <v>8.99</v>
      </c>
      <c r="I203">
        <v>12.59</v>
      </c>
      <c r="J203">
        <v>437</v>
      </c>
      <c r="K203" t="b">
        <v>0</v>
      </c>
      <c r="L203" t="b">
        <v>0</v>
      </c>
      <c r="M203" t="s">
        <v>17</v>
      </c>
      <c r="N203">
        <f t="shared" si="24"/>
        <v>5501.83</v>
      </c>
      <c r="O203">
        <f t="shared" si="25"/>
        <v>1223.5999999999999</v>
      </c>
      <c r="P203">
        <f t="shared" si="26"/>
        <v>4278.2299999999996</v>
      </c>
      <c r="Q203">
        <f t="shared" si="28"/>
        <v>5501.83</v>
      </c>
      <c r="R203">
        <f t="shared" si="29"/>
        <v>12.59</v>
      </c>
      <c r="S203">
        <f t="shared" si="30"/>
        <v>437</v>
      </c>
      <c r="T203">
        <f t="shared" si="31"/>
        <v>4278.2299999999996</v>
      </c>
      <c r="U203">
        <f t="shared" si="27"/>
        <v>45505</v>
      </c>
    </row>
    <row r="204" spans="1:21" x14ac:dyDescent="0.3">
      <c r="A204" s="1">
        <v>45505</v>
      </c>
      <c r="B204">
        <v>22</v>
      </c>
      <c r="C204" t="s">
        <v>13</v>
      </c>
      <c r="D204" t="s">
        <v>34</v>
      </c>
      <c r="E204" t="s">
        <v>20</v>
      </c>
      <c r="F204" t="s">
        <v>35</v>
      </c>
      <c r="G204">
        <v>7</v>
      </c>
      <c r="H204">
        <v>13.59</v>
      </c>
      <c r="I204">
        <v>24.86</v>
      </c>
      <c r="J204">
        <v>0</v>
      </c>
      <c r="K204" t="b">
        <v>0</v>
      </c>
      <c r="L204" t="b">
        <v>0</v>
      </c>
      <c r="M204" t="s">
        <v>17</v>
      </c>
      <c r="N204">
        <f t="shared" si="24"/>
        <v>0</v>
      </c>
      <c r="O204">
        <f t="shared" si="25"/>
        <v>0</v>
      </c>
      <c r="P204">
        <f t="shared" si="26"/>
        <v>0</v>
      </c>
      <c r="Q204">
        <f t="shared" si="28"/>
        <v>0</v>
      </c>
      <c r="R204">
        <f t="shared" si="29"/>
        <v>24.86</v>
      </c>
      <c r="S204">
        <f t="shared" si="30"/>
        <v>0</v>
      </c>
      <c r="T204">
        <f t="shared" si="31"/>
        <v>0</v>
      </c>
      <c r="U204">
        <f t="shared" si="27"/>
        <v>45505</v>
      </c>
    </row>
    <row r="205" spans="1:21" x14ac:dyDescent="0.3">
      <c r="A205" s="1">
        <v>45505</v>
      </c>
      <c r="B205">
        <v>22</v>
      </c>
      <c r="C205" t="s">
        <v>13</v>
      </c>
      <c r="D205" t="s">
        <v>26</v>
      </c>
      <c r="E205" t="s">
        <v>37</v>
      </c>
      <c r="F205" t="s">
        <v>27</v>
      </c>
      <c r="G205">
        <v>0.8</v>
      </c>
      <c r="H205">
        <v>2.02</v>
      </c>
      <c r="I205">
        <v>2.35</v>
      </c>
      <c r="J205">
        <v>564</v>
      </c>
      <c r="K205" t="b">
        <v>0</v>
      </c>
      <c r="L205" t="b">
        <v>0</v>
      </c>
      <c r="M205" t="s">
        <v>31</v>
      </c>
      <c r="N205">
        <f t="shared" si="24"/>
        <v>1325.4</v>
      </c>
      <c r="O205">
        <f t="shared" si="25"/>
        <v>451.20000000000005</v>
      </c>
      <c r="P205">
        <f t="shared" si="26"/>
        <v>874.2</v>
      </c>
      <c r="Q205">
        <f t="shared" si="28"/>
        <v>1325.4</v>
      </c>
      <c r="R205">
        <f t="shared" si="29"/>
        <v>2.35</v>
      </c>
      <c r="S205">
        <f t="shared" si="30"/>
        <v>564</v>
      </c>
      <c r="T205">
        <f t="shared" si="31"/>
        <v>874.2</v>
      </c>
      <c r="U205">
        <f t="shared" si="27"/>
        <v>45505</v>
      </c>
    </row>
    <row r="206" spans="1:21" x14ac:dyDescent="0.3">
      <c r="A206" s="1">
        <v>45414</v>
      </c>
      <c r="B206">
        <v>17</v>
      </c>
      <c r="C206" t="s">
        <v>13</v>
      </c>
      <c r="D206" t="s">
        <v>36</v>
      </c>
      <c r="E206" t="s">
        <v>37</v>
      </c>
      <c r="F206" t="s">
        <v>38</v>
      </c>
      <c r="G206">
        <v>2.8</v>
      </c>
      <c r="H206">
        <v>6.22</v>
      </c>
      <c r="I206">
        <v>8.74</v>
      </c>
      <c r="J206">
        <v>151</v>
      </c>
      <c r="K206" t="b">
        <v>0</v>
      </c>
      <c r="L206" t="b">
        <v>0</v>
      </c>
      <c r="M206" t="s">
        <v>17</v>
      </c>
      <c r="N206">
        <f t="shared" ref="N206:N224" si="32">I206*J206</f>
        <v>1319.74</v>
      </c>
      <c r="O206">
        <f t="shared" ref="O206:O224" si="33">G206*J206</f>
        <v>422.79999999999995</v>
      </c>
      <c r="P206">
        <f t="shared" ref="P206:P224" si="34">N206-O206</f>
        <v>896.94</v>
      </c>
      <c r="Q206">
        <f t="shared" ref="Q206:Q225" si="35">SUM(N206)</f>
        <v>1319.74</v>
      </c>
      <c r="R206">
        <f t="shared" ref="R206:R225" si="36">AVERAGE(I206)</f>
        <v>8.74</v>
      </c>
      <c r="S206">
        <f t="shared" ref="S206:S225" si="37">SUM(J206)</f>
        <v>151</v>
      </c>
      <c r="T206">
        <f t="shared" ref="T206:T225" si="38">SUM(P206)</f>
        <v>896.94</v>
      </c>
      <c r="U206">
        <f t="shared" ref="U206:U224" si="39">IF(ISNUMBER(A206),A206,"")</f>
        <v>45414</v>
      </c>
    </row>
    <row r="207" spans="1:21" x14ac:dyDescent="0.3">
      <c r="A207" s="1">
        <v>45414</v>
      </c>
      <c r="B207">
        <v>50</v>
      </c>
      <c r="C207" t="s">
        <v>13</v>
      </c>
      <c r="D207" t="s">
        <v>26</v>
      </c>
      <c r="E207" t="s">
        <v>20</v>
      </c>
      <c r="F207" t="s">
        <v>27</v>
      </c>
      <c r="G207">
        <v>0.8</v>
      </c>
      <c r="H207">
        <v>1.95</v>
      </c>
      <c r="I207">
        <v>1.78</v>
      </c>
      <c r="J207">
        <v>759</v>
      </c>
      <c r="K207" t="b">
        <v>1</v>
      </c>
      <c r="L207" t="b">
        <v>0</v>
      </c>
      <c r="M207" t="s">
        <v>25</v>
      </c>
      <c r="N207">
        <f t="shared" si="32"/>
        <v>1351.02</v>
      </c>
      <c r="O207">
        <f t="shared" si="33"/>
        <v>607.20000000000005</v>
      </c>
      <c r="P207">
        <f t="shared" si="34"/>
        <v>743.81999999999994</v>
      </c>
      <c r="Q207">
        <f t="shared" si="35"/>
        <v>1351.02</v>
      </c>
      <c r="R207">
        <f t="shared" si="36"/>
        <v>1.78</v>
      </c>
      <c r="S207">
        <f t="shared" si="37"/>
        <v>759</v>
      </c>
      <c r="T207">
        <f t="shared" si="38"/>
        <v>743.81999999999994</v>
      </c>
      <c r="U207">
        <f t="shared" si="39"/>
        <v>45414</v>
      </c>
    </row>
    <row r="208" spans="1:21" x14ac:dyDescent="0.3">
      <c r="A208" s="1">
        <v>45414</v>
      </c>
      <c r="B208">
        <v>38</v>
      </c>
      <c r="C208" t="s">
        <v>22</v>
      </c>
      <c r="D208" t="s">
        <v>45</v>
      </c>
      <c r="E208" t="s">
        <v>37</v>
      </c>
      <c r="F208" t="s">
        <v>46</v>
      </c>
      <c r="G208">
        <v>1.2</v>
      </c>
      <c r="H208">
        <v>6.02</v>
      </c>
      <c r="I208">
        <v>6.07</v>
      </c>
      <c r="J208">
        <v>651</v>
      </c>
      <c r="K208" t="b">
        <v>1</v>
      </c>
      <c r="L208" t="b">
        <v>0</v>
      </c>
      <c r="M208" t="s">
        <v>17</v>
      </c>
      <c r="N208">
        <f t="shared" si="32"/>
        <v>3951.57</v>
      </c>
      <c r="O208">
        <f t="shared" si="33"/>
        <v>781.19999999999993</v>
      </c>
      <c r="P208">
        <f t="shared" si="34"/>
        <v>3170.3700000000003</v>
      </c>
      <c r="Q208">
        <f t="shared" si="35"/>
        <v>3951.57</v>
      </c>
      <c r="R208">
        <f t="shared" si="36"/>
        <v>6.07</v>
      </c>
      <c r="S208">
        <f t="shared" si="37"/>
        <v>651</v>
      </c>
      <c r="T208">
        <f t="shared" si="38"/>
        <v>3170.3700000000003</v>
      </c>
      <c r="U208">
        <f t="shared" si="39"/>
        <v>45414</v>
      </c>
    </row>
    <row r="209" spans="1:21" x14ac:dyDescent="0.3">
      <c r="A209" s="1">
        <v>45414</v>
      </c>
      <c r="B209">
        <v>23</v>
      </c>
      <c r="C209" t="s">
        <v>22</v>
      </c>
      <c r="D209" t="s">
        <v>50</v>
      </c>
      <c r="E209" t="s">
        <v>20</v>
      </c>
      <c r="F209" t="s">
        <v>51</v>
      </c>
      <c r="G209">
        <v>3.5</v>
      </c>
      <c r="H209">
        <v>19.28</v>
      </c>
      <c r="I209">
        <v>27.43</v>
      </c>
      <c r="J209">
        <v>37</v>
      </c>
      <c r="K209" t="b">
        <v>0</v>
      </c>
      <c r="L209" t="b">
        <v>0</v>
      </c>
      <c r="M209" t="s">
        <v>17</v>
      </c>
      <c r="N209">
        <f t="shared" si="32"/>
        <v>1014.91</v>
      </c>
      <c r="O209">
        <f t="shared" si="33"/>
        <v>129.5</v>
      </c>
      <c r="P209">
        <f t="shared" si="34"/>
        <v>885.41</v>
      </c>
      <c r="Q209">
        <f t="shared" si="35"/>
        <v>1014.91</v>
      </c>
      <c r="R209">
        <f t="shared" si="36"/>
        <v>27.43</v>
      </c>
      <c r="S209">
        <f t="shared" si="37"/>
        <v>37</v>
      </c>
      <c r="T209">
        <f t="shared" si="38"/>
        <v>885.41</v>
      </c>
      <c r="U209">
        <f t="shared" si="39"/>
        <v>45414</v>
      </c>
    </row>
    <row r="210" spans="1:21" x14ac:dyDescent="0.3">
      <c r="A210" s="1">
        <v>45414</v>
      </c>
      <c r="B210">
        <v>48</v>
      </c>
      <c r="C210" t="s">
        <v>18</v>
      </c>
      <c r="D210" t="s">
        <v>36</v>
      </c>
      <c r="E210" t="s">
        <v>37</v>
      </c>
      <c r="F210" t="s">
        <v>38</v>
      </c>
      <c r="G210">
        <v>2.8</v>
      </c>
      <c r="H210">
        <v>7.09</v>
      </c>
      <c r="I210">
        <v>8.6999999999999993</v>
      </c>
      <c r="J210">
        <v>686</v>
      </c>
      <c r="K210" t="b">
        <v>1</v>
      </c>
      <c r="L210" t="b">
        <v>0</v>
      </c>
      <c r="M210" t="s">
        <v>31</v>
      </c>
      <c r="N210">
        <f t="shared" si="32"/>
        <v>5968.2</v>
      </c>
      <c r="O210">
        <f t="shared" si="33"/>
        <v>1920.8</v>
      </c>
      <c r="P210">
        <f t="shared" si="34"/>
        <v>4047.3999999999996</v>
      </c>
      <c r="Q210">
        <f t="shared" si="35"/>
        <v>5968.2</v>
      </c>
      <c r="R210">
        <f t="shared" si="36"/>
        <v>8.6999999999999993</v>
      </c>
      <c r="S210">
        <f t="shared" si="37"/>
        <v>686</v>
      </c>
      <c r="T210">
        <f t="shared" si="38"/>
        <v>4047.3999999999996</v>
      </c>
      <c r="U210">
        <f t="shared" si="39"/>
        <v>45414</v>
      </c>
    </row>
    <row r="211" spans="1:21" x14ac:dyDescent="0.3">
      <c r="A211" s="1">
        <v>45414</v>
      </c>
      <c r="B211">
        <v>8</v>
      </c>
      <c r="C211" t="s">
        <v>18</v>
      </c>
      <c r="D211" t="s">
        <v>36</v>
      </c>
      <c r="E211" t="s">
        <v>37</v>
      </c>
      <c r="F211" t="s">
        <v>38</v>
      </c>
      <c r="G211">
        <v>2.8</v>
      </c>
      <c r="H211">
        <v>9.1199999999999992</v>
      </c>
      <c r="I211">
        <v>12.63</v>
      </c>
      <c r="J211">
        <v>348</v>
      </c>
      <c r="K211" t="b">
        <v>0</v>
      </c>
      <c r="L211" t="b">
        <v>0</v>
      </c>
      <c r="M211" t="s">
        <v>25</v>
      </c>
      <c r="N211">
        <f t="shared" si="32"/>
        <v>4395.2400000000007</v>
      </c>
      <c r="O211">
        <f t="shared" si="33"/>
        <v>974.4</v>
      </c>
      <c r="P211">
        <f t="shared" si="34"/>
        <v>3420.8400000000006</v>
      </c>
      <c r="Q211">
        <f t="shared" si="35"/>
        <v>4395.2400000000007</v>
      </c>
      <c r="R211">
        <f t="shared" si="36"/>
        <v>12.63</v>
      </c>
      <c r="S211">
        <f t="shared" si="37"/>
        <v>348</v>
      </c>
      <c r="T211">
        <f t="shared" si="38"/>
        <v>3420.8400000000006</v>
      </c>
      <c r="U211">
        <f t="shared" si="39"/>
        <v>45414</v>
      </c>
    </row>
    <row r="212" spans="1:21" x14ac:dyDescent="0.3">
      <c r="A212" s="1">
        <v>45414</v>
      </c>
      <c r="B212">
        <v>41</v>
      </c>
      <c r="C212" t="s">
        <v>30</v>
      </c>
      <c r="D212" t="s">
        <v>39</v>
      </c>
      <c r="E212" t="s">
        <v>15</v>
      </c>
      <c r="F212" t="s">
        <v>40</v>
      </c>
      <c r="G212">
        <v>8</v>
      </c>
      <c r="H212">
        <v>30.17</v>
      </c>
      <c r="I212">
        <v>37.11</v>
      </c>
      <c r="J212">
        <v>120</v>
      </c>
      <c r="K212" t="b">
        <v>0</v>
      </c>
      <c r="L212" t="b">
        <v>0</v>
      </c>
      <c r="M212" t="s">
        <v>17</v>
      </c>
      <c r="N212">
        <f t="shared" si="32"/>
        <v>4453.2</v>
      </c>
      <c r="O212">
        <f t="shared" si="33"/>
        <v>960</v>
      </c>
      <c r="P212">
        <f t="shared" si="34"/>
        <v>3493.2</v>
      </c>
      <c r="Q212">
        <f t="shared" si="35"/>
        <v>4453.2</v>
      </c>
      <c r="R212">
        <f t="shared" si="36"/>
        <v>37.11</v>
      </c>
      <c r="S212">
        <f t="shared" si="37"/>
        <v>120</v>
      </c>
      <c r="T212">
        <f t="shared" si="38"/>
        <v>3493.2</v>
      </c>
      <c r="U212">
        <f t="shared" si="39"/>
        <v>45414</v>
      </c>
    </row>
    <row r="213" spans="1:21" x14ac:dyDescent="0.3">
      <c r="A213" s="1">
        <v>45414</v>
      </c>
      <c r="B213">
        <v>44</v>
      </c>
      <c r="C213" t="s">
        <v>13</v>
      </c>
      <c r="D213" t="s">
        <v>43</v>
      </c>
      <c r="E213" t="s">
        <v>15</v>
      </c>
      <c r="F213" t="s">
        <v>44</v>
      </c>
      <c r="G213">
        <v>0.9</v>
      </c>
      <c r="H213">
        <v>1.87</v>
      </c>
      <c r="I213">
        <v>1.92</v>
      </c>
      <c r="J213">
        <v>953</v>
      </c>
      <c r="K213" t="b">
        <v>1</v>
      </c>
      <c r="L213" t="b">
        <v>1</v>
      </c>
      <c r="M213" t="s">
        <v>17</v>
      </c>
      <c r="N213">
        <f t="shared" si="32"/>
        <v>1829.76</v>
      </c>
      <c r="O213">
        <f t="shared" si="33"/>
        <v>857.7</v>
      </c>
      <c r="P213">
        <f t="shared" si="34"/>
        <v>972.06</v>
      </c>
      <c r="Q213">
        <f t="shared" si="35"/>
        <v>1829.76</v>
      </c>
      <c r="R213">
        <f t="shared" si="36"/>
        <v>1.92</v>
      </c>
      <c r="S213">
        <f t="shared" si="37"/>
        <v>953</v>
      </c>
      <c r="T213">
        <f t="shared" si="38"/>
        <v>972.06</v>
      </c>
      <c r="U213">
        <f t="shared" si="39"/>
        <v>45414</v>
      </c>
    </row>
    <row r="214" spans="1:21" x14ac:dyDescent="0.3">
      <c r="A214" s="1">
        <v>45414</v>
      </c>
      <c r="B214">
        <v>16</v>
      </c>
      <c r="C214" t="s">
        <v>13</v>
      </c>
      <c r="D214" t="s">
        <v>26</v>
      </c>
      <c r="E214" t="s">
        <v>20</v>
      </c>
      <c r="F214" t="s">
        <v>27</v>
      </c>
      <c r="G214">
        <v>0.8</v>
      </c>
      <c r="H214">
        <v>1.83</v>
      </c>
      <c r="I214">
        <v>2.83</v>
      </c>
      <c r="J214">
        <v>366</v>
      </c>
      <c r="K214" t="b">
        <v>0</v>
      </c>
      <c r="L214" t="b">
        <v>0</v>
      </c>
      <c r="M214" t="s">
        <v>31</v>
      </c>
      <c r="N214">
        <f t="shared" si="32"/>
        <v>1035.78</v>
      </c>
      <c r="O214">
        <f t="shared" si="33"/>
        <v>292.8</v>
      </c>
      <c r="P214">
        <f t="shared" si="34"/>
        <v>742.98</v>
      </c>
      <c r="Q214">
        <f t="shared" si="35"/>
        <v>1035.78</v>
      </c>
      <c r="R214">
        <f t="shared" si="36"/>
        <v>2.83</v>
      </c>
      <c r="S214">
        <f t="shared" si="37"/>
        <v>366</v>
      </c>
      <c r="T214">
        <f t="shared" si="38"/>
        <v>742.98</v>
      </c>
      <c r="U214">
        <f t="shared" si="39"/>
        <v>45414</v>
      </c>
    </row>
    <row r="215" spans="1:21" x14ac:dyDescent="0.3">
      <c r="A215" s="1">
        <v>45445</v>
      </c>
      <c r="B215">
        <v>23</v>
      </c>
      <c r="C215" t="s">
        <v>22</v>
      </c>
      <c r="D215" t="s">
        <v>45</v>
      </c>
      <c r="E215" t="s">
        <v>15</v>
      </c>
      <c r="F215" t="s">
        <v>46</v>
      </c>
      <c r="G215">
        <v>1.2</v>
      </c>
      <c r="H215">
        <v>5.03</v>
      </c>
      <c r="I215">
        <v>8.08</v>
      </c>
      <c r="J215">
        <v>217</v>
      </c>
      <c r="K215" t="b">
        <v>0</v>
      </c>
      <c r="L215" t="b">
        <v>0</v>
      </c>
      <c r="M215" t="s">
        <v>17</v>
      </c>
      <c r="N215">
        <f t="shared" si="32"/>
        <v>1753.3600000000001</v>
      </c>
      <c r="O215">
        <f t="shared" si="33"/>
        <v>260.39999999999998</v>
      </c>
      <c r="P215">
        <f t="shared" si="34"/>
        <v>1492.96</v>
      </c>
      <c r="Q215">
        <f t="shared" si="35"/>
        <v>1753.3600000000001</v>
      </c>
      <c r="R215">
        <f t="shared" si="36"/>
        <v>8.08</v>
      </c>
      <c r="S215">
        <f t="shared" si="37"/>
        <v>217</v>
      </c>
      <c r="T215">
        <f t="shared" si="38"/>
        <v>1492.96</v>
      </c>
      <c r="U215">
        <f t="shared" si="39"/>
        <v>45445</v>
      </c>
    </row>
    <row r="216" spans="1:21" x14ac:dyDescent="0.3">
      <c r="A216" s="1">
        <v>45445</v>
      </c>
      <c r="B216">
        <v>16</v>
      </c>
      <c r="C216" t="s">
        <v>13</v>
      </c>
      <c r="D216" t="s">
        <v>34</v>
      </c>
      <c r="E216" t="s">
        <v>20</v>
      </c>
      <c r="F216" t="s">
        <v>35</v>
      </c>
      <c r="G216">
        <v>7</v>
      </c>
      <c r="H216">
        <v>13.56</v>
      </c>
      <c r="I216">
        <v>24.64</v>
      </c>
      <c r="J216">
        <v>114</v>
      </c>
      <c r="K216" t="b">
        <v>0</v>
      </c>
      <c r="L216" t="b">
        <v>0</v>
      </c>
      <c r="M216" t="s">
        <v>31</v>
      </c>
      <c r="N216">
        <f t="shared" si="32"/>
        <v>2808.96</v>
      </c>
      <c r="O216">
        <f t="shared" si="33"/>
        <v>798</v>
      </c>
      <c r="P216">
        <f t="shared" si="34"/>
        <v>2010.96</v>
      </c>
      <c r="Q216">
        <f t="shared" si="35"/>
        <v>2808.96</v>
      </c>
      <c r="R216">
        <f t="shared" si="36"/>
        <v>24.64</v>
      </c>
      <c r="S216">
        <f t="shared" si="37"/>
        <v>114</v>
      </c>
      <c r="T216">
        <f t="shared" si="38"/>
        <v>2010.96</v>
      </c>
      <c r="U216">
        <f t="shared" si="39"/>
        <v>45445</v>
      </c>
    </row>
    <row r="217" spans="1:21" x14ac:dyDescent="0.3">
      <c r="A217" s="1">
        <v>45445</v>
      </c>
      <c r="B217">
        <v>2</v>
      </c>
      <c r="C217" t="s">
        <v>13</v>
      </c>
      <c r="D217" t="s">
        <v>26</v>
      </c>
      <c r="E217" t="s">
        <v>37</v>
      </c>
      <c r="F217" t="s">
        <v>27</v>
      </c>
      <c r="G217">
        <v>0.8</v>
      </c>
      <c r="H217">
        <v>1.77</v>
      </c>
      <c r="I217">
        <v>2.63</v>
      </c>
      <c r="J217">
        <v>136</v>
      </c>
      <c r="K217" t="b">
        <v>0</v>
      </c>
      <c r="L217" t="b">
        <v>0</v>
      </c>
      <c r="M217" t="s">
        <v>25</v>
      </c>
      <c r="N217">
        <f t="shared" si="32"/>
        <v>357.68</v>
      </c>
      <c r="O217">
        <f t="shared" si="33"/>
        <v>108.80000000000001</v>
      </c>
      <c r="P217">
        <f t="shared" si="34"/>
        <v>248.88</v>
      </c>
      <c r="Q217">
        <f t="shared" si="35"/>
        <v>357.68</v>
      </c>
      <c r="R217">
        <f t="shared" si="36"/>
        <v>2.63</v>
      </c>
      <c r="S217">
        <f t="shared" si="37"/>
        <v>136</v>
      </c>
      <c r="T217">
        <f t="shared" si="38"/>
        <v>248.88</v>
      </c>
      <c r="U217">
        <f t="shared" si="39"/>
        <v>45445</v>
      </c>
    </row>
    <row r="218" spans="1:21" x14ac:dyDescent="0.3">
      <c r="A218" s="1">
        <v>45445</v>
      </c>
      <c r="B218">
        <v>30</v>
      </c>
      <c r="C218" t="s">
        <v>30</v>
      </c>
      <c r="D218" t="s">
        <v>28</v>
      </c>
      <c r="E218" t="s">
        <v>15</v>
      </c>
      <c r="F218" t="s">
        <v>29</v>
      </c>
      <c r="G218">
        <v>2</v>
      </c>
      <c r="H218">
        <v>8.08</v>
      </c>
      <c r="I218">
        <v>10.5</v>
      </c>
      <c r="J218">
        <v>65</v>
      </c>
      <c r="K218" t="b">
        <v>0</v>
      </c>
      <c r="L218" t="b">
        <v>0</v>
      </c>
      <c r="M218" t="s">
        <v>17</v>
      </c>
      <c r="N218">
        <f t="shared" si="32"/>
        <v>682.5</v>
      </c>
      <c r="O218">
        <f t="shared" si="33"/>
        <v>130</v>
      </c>
      <c r="P218">
        <f t="shared" si="34"/>
        <v>552.5</v>
      </c>
      <c r="Q218">
        <f t="shared" si="35"/>
        <v>682.5</v>
      </c>
      <c r="R218">
        <f t="shared" si="36"/>
        <v>10.5</v>
      </c>
      <c r="S218">
        <f t="shared" si="37"/>
        <v>65</v>
      </c>
      <c r="T218">
        <f t="shared" si="38"/>
        <v>552.5</v>
      </c>
      <c r="U218">
        <f t="shared" si="39"/>
        <v>45445</v>
      </c>
    </row>
    <row r="219" spans="1:21" x14ac:dyDescent="0.3">
      <c r="A219" s="1">
        <v>45445</v>
      </c>
      <c r="B219">
        <v>33</v>
      </c>
      <c r="C219" t="s">
        <v>30</v>
      </c>
      <c r="D219" t="s">
        <v>43</v>
      </c>
      <c r="E219" t="s">
        <v>15</v>
      </c>
      <c r="F219" t="s">
        <v>44</v>
      </c>
      <c r="G219">
        <v>0.9</v>
      </c>
      <c r="H219">
        <v>2.61</v>
      </c>
      <c r="I219">
        <v>3.94</v>
      </c>
      <c r="J219">
        <v>515</v>
      </c>
      <c r="K219" t="b">
        <v>0</v>
      </c>
      <c r="L219" t="b">
        <v>0</v>
      </c>
      <c r="M219" t="s">
        <v>17</v>
      </c>
      <c r="N219">
        <f t="shared" si="32"/>
        <v>2029.1</v>
      </c>
      <c r="O219">
        <f t="shared" si="33"/>
        <v>463.5</v>
      </c>
      <c r="P219">
        <f t="shared" si="34"/>
        <v>1565.6</v>
      </c>
      <c r="Q219">
        <f t="shared" si="35"/>
        <v>2029.1</v>
      </c>
      <c r="R219">
        <f t="shared" si="36"/>
        <v>3.94</v>
      </c>
      <c r="S219">
        <f t="shared" si="37"/>
        <v>515</v>
      </c>
      <c r="T219">
        <f t="shared" si="38"/>
        <v>1565.6</v>
      </c>
      <c r="U219">
        <f t="shared" si="39"/>
        <v>45445</v>
      </c>
    </row>
    <row r="220" spans="1:21" x14ac:dyDescent="0.3">
      <c r="A220" s="1">
        <v>45445</v>
      </c>
      <c r="B220">
        <v>22</v>
      </c>
      <c r="C220" t="s">
        <v>13</v>
      </c>
      <c r="D220" t="s">
        <v>26</v>
      </c>
      <c r="E220" t="s">
        <v>37</v>
      </c>
      <c r="F220" t="s">
        <v>27</v>
      </c>
      <c r="G220">
        <v>0.8</v>
      </c>
      <c r="H220">
        <v>1.71</v>
      </c>
      <c r="I220">
        <v>2.33</v>
      </c>
      <c r="J220">
        <v>430</v>
      </c>
      <c r="K220" t="b">
        <v>0</v>
      </c>
      <c r="L220" t="b">
        <v>1</v>
      </c>
      <c r="M220" t="s">
        <v>25</v>
      </c>
      <c r="N220">
        <f t="shared" si="32"/>
        <v>1001.9</v>
      </c>
      <c r="O220">
        <f t="shared" si="33"/>
        <v>344</v>
      </c>
      <c r="P220">
        <f t="shared" si="34"/>
        <v>657.9</v>
      </c>
      <c r="Q220">
        <f t="shared" si="35"/>
        <v>1001.9</v>
      </c>
      <c r="R220">
        <f t="shared" si="36"/>
        <v>2.33</v>
      </c>
      <c r="S220">
        <f t="shared" si="37"/>
        <v>430</v>
      </c>
      <c r="T220">
        <f t="shared" si="38"/>
        <v>657.9</v>
      </c>
      <c r="U220">
        <f t="shared" si="39"/>
        <v>45445</v>
      </c>
    </row>
    <row r="221" spans="1:21" x14ac:dyDescent="0.3">
      <c r="A221" s="1">
        <v>45445</v>
      </c>
      <c r="B221">
        <v>22</v>
      </c>
      <c r="C221" t="s">
        <v>13</v>
      </c>
      <c r="D221" t="s">
        <v>34</v>
      </c>
      <c r="E221" t="s">
        <v>20</v>
      </c>
      <c r="F221" t="s">
        <v>35</v>
      </c>
      <c r="G221">
        <v>7</v>
      </c>
      <c r="H221">
        <v>13.15</v>
      </c>
      <c r="I221">
        <v>27.96</v>
      </c>
      <c r="J221">
        <v>164</v>
      </c>
      <c r="K221" t="b">
        <v>0</v>
      </c>
      <c r="L221" t="b">
        <v>0</v>
      </c>
      <c r="M221" t="s">
        <v>17</v>
      </c>
      <c r="N221">
        <f t="shared" si="32"/>
        <v>4585.4400000000005</v>
      </c>
      <c r="O221">
        <f t="shared" si="33"/>
        <v>1148</v>
      </c>
      <c r="P221">
        <f t="shared" si="34"/>
        <v>3437.4400000000005</v>
      </c>
      <c r="Q221">
        <f t="shared" si="35"/>
        <v>4585.4400000000005</v>
      </c>
      <c r="R221">
        <f t="shared" si="36"/>
        <v>27.96</v>
      </c>
      <c r="S221">
        <f t="shared" si="37"/>
        <v>164</v>
      </c>
      <c r="T221">
        <f t="shared" si="38"/>
        <v>3437.4400000000005</v>
      </c>
      <c r="U221">
        <f t="shared" si="39"/>
        <v>45445</v>
      </c>
    </row>
    <row r="222" spans="1:21" x14ac:dyDescent="0.3">
      <c r="A222" s="1">
        <v>45445</v>
      </c>
      <c r="B222">
        <v>34</v>
      </c>
      <c r="C222" t="s">
        <v>18</v>
      </c>
      <c r="D222" t="s">
        <v>43</v>
      </c>
      <c r="E222" t="s">
        <v>15</v>
      </c>
      <c r="F222" t="s">
        <v>44</v>
      </c>
      <c r="G222">
        <v>0.9</v>
      </c>
      <c r="H222">
        <v>3.13</v>
      </c>
      <c r="I222">
        <v>3.67</v>
      </c>
      <c r="J222">
        <v>253</v>
      </c>
      <c r="K222" t="b">
        <v>0</v>
      </c>
      <c r="L222" t="b">
        <v>0</v>
      </c>
      <c r="M222" t="s">
        <v>31</v>
      </c>
      <c r="N222">
        <f t="shared" si="32"/>
        <v>928.51</v>
      </c>
      <c r="O222">
        <f t="shared" si="33"/>
        <v>227.70000000000002</v>
      </c>
      <c r="P222">
        <f t="shared" si="34"/>
        <v>700.81</v>
      </c>
      <c r="Q222">
        <f t="shared" si="35"/>
        <v>928.51</v>
      </c>
      <c r="R222">
        <f t="shared" si="36"/>
        <v>3.67</v>
      </c>
      <c r="S222">
        <f t="shared" si="37"/>
        <v>253</v>
      </c>
      <c r="T222">
        <f t="shared" si="38"/>
        <v>700.81</v>
      </c>
      <c r="U222">
        <f t="shared" si="39"/>
        <v>45445</v>
      </c>
    </row>
    <row r="223" spans="1:21" x14ac:dyDescent="0.3">
      <c r="A223" s="1">
        <v>45445</v>
      </c>
      <c r="B223">
        <v>26</v>
      </c>
      <c r="C223" t="s">
        <v>13</v>
      </c>
      <c r="D223" t="s">
        <v>28</v>
      </c>
      <c r="E223" t="s">
        <v>20</v>
      </c>
      <c r="F223" t="s">
        <v>29</v>
      </c>
      <c r="G223">
        <v>2</v>
      </c>
      <c r="H223">
        <v>4.76</v>
      </c>
      <c r="I223">
        <v>4.91</v>
      </c>
      <c r="J223">
        <v>358</v>
      </c>
      <c r="K223" t="b">
        <v>1</v>
      </c>
      <c r="L223" t="b">
        <v>0</v>
      </c>
      <c r="M223" t="s">
        <v>25</v>
      </c>
      <c r="N223">
        <f t="shared" si="32"/>
        <v>1757.78</v>
      </c>
      <c r="O223">
        <f t="shared" si="33"/>
        <v>716</v>
      </c>
      <c r="P223">
        <f t="shared" si="34"/>
        <v>1041.78</v>
      </c>
      <c r="Q223">
        <f t="shared" si="35"/>
        <v>1757.78</v>
      </c>
      <c r="R223">
        <f t="shared" si="36"/>
        <v>4.91</v>
      </c>
      <c r="S223">
        <f t="shared" si="37"/>
        <v>358</v>
      </c>
      <c r="T223">
        <f t="shared" si="38"/>
        <v>1041.78</v>
      </c>
      <c r="U223">
        <f t="shared" si="39"/>
        <v>45445</v>
      </c>
    </row>
    <row r="224" spans="1:21" x14ac:dyDescent="0.3">
      <c r="A224" s="1">
        <v>45445</v>
      </c>
      <c r="B224">
        <v>1</v>
      </c>
      <c r="C224" t="s">
        <v>13</v>
      </c>
      <c r="D224" t="s">
        <v>47</v>
      </c>
      <c r="E224" t="s">
        <v>37</v>
      </c>
      <c r="F224" t="s">
        <v>48</v>
      </c>
      <c r="G224">
        <v>2.5</v>
      </c>
      <c r="H224">
        <v>6.23</v>
      </c>
      <c r="I224">
        <v>7.85</v>
      </c>
      <c r="J224">
        <v>265</v>
      </c>
      <c r="K224" t="b">
        <v>0</v>
      </c>
      <c r="L224" t="b">
        <v>0</v>
      </c>
      <c r="M224" t="s">
        <v>31</v>
      </c>
      <c r="N224">
        <f t="shared" si="32"/>
        <v>2080.25</v>
      </c>
      <c r="O224">
        <f t="shared" si="33"/>
        <v>662.5</v>
      </c>
      <c r="P224">
        <f t="shared" si="34"/>
        <v>1417.75</v>
      </c>
      <c r="Q224">
        <f t="shared" si="35"/>
        <v>2080.25</v>
      </c>
      <c r="R224">
        <f t="shared" si="36"/>
        <v>7.85</v>
      </c>
      <c r="S224">
        <f t="shared" si="37"/>
        <v>265</v>
      </c>
      <c r="T224">
        <f t="shared" si="38"/>
        <v>1417.75</v>
      </c>
      <c r="U224">
        <f t="shared" si="39"/>
        <v>45445</v>
      </c>
    </row>
    <row r="225" spans="1:21" x14ac:dyDescent="0.3">
      <c r="A225" s="1">
        <v>45445</v>
      </c>
      <c r="B225">
        <v>32</v>
      </c>
      <c r="C225" t="s">
        <v>22</v>
      </c>
      <c r="D225" t="s">
        <v>39</v>
      </c>
      <c r="E225" t="s">
        <v>15</v>
      </c>
      <c r="F225" t="s">
        <v>40</v>
      </c>
      <c r="G225">
        <v>8</v>
      </c>
      <c r="H225">
        <v>41.11</v>
      </c>
      <c r="I225">
        <v>49.54</v>
      </c>
      <c r="J225">
        <v>183</v>
      </c>
      <c r="K225" t="b">
        <v>0</v>
      </c>
      <c r="L225" t="b">
        <v>0</v>
      </c>
      <c r="M225" t="s">
        <v>31</v>
      </c>
      <c r="N225">
        <f t="shared" ref="N225:N288" si="40">I225*J225</f>
        <v>9065.82</v>
      </c>
      <c r="O225">
        <f t="shared" ref="O225:O288" si="41">G225*J225</f>
        <v>1464</v>
      </c>
      <c r="P225">
        <f t="shared" ref="P225:P288" si="42">N225-O225</f>
        <v>7601.82</v>
      </c>
      <c r="Q225">
        <f t="shared" si="35"/>
        <v>9065.82</v>
      </c>
      <c r="R225">
        <f t="shared" si="36"/>
        <v>49.54</v>
      </c>
      <c r="S225">
        <f t="shared" si="37"/>
        <v>183</v>
      </c>
      <c r="T225">
        <f t="shared" si="38"/>
        <v>7601.82</v>
      </c>
      <c r="U225">
        <f t="shared" ref="U225:U288" si="43">IF(ISNUMBER(A225),A225,"")</f>
        <v>45445</v>
      </c>
    </row>
    <row r="226" spans="1:21" x14ac:dyDescent="0.3">
      <c r="A226" s="1">
        <v>45445</v>
      </c>
      <c r="B226">
        <v>44</v>
      </c>
      <c r="C226" t="s">
        <v>13</v>
      </c>
      <c r="D226" t="s">
        <v>36</v>
      </c>
      <c r="E226" t="s">
        <v>37</v>
      </c>
      <c r="F226" t="s">
        <v>38</v>
      </c>
      <c r="G226">
        <v>2.8</v>
      </c>
      <c r="H226">
        <v>6.69</v>
      </c>
      <c r="I226">
        <v>9.42</v>
      </c>
      <c r="J226">
        <v>453</v>
      </c>
      <c r="K226" t="b">
        <v>0</v>
      </c>
      <c r="L226" t="b">
        <v>0</v>
      </c>
      <c r="M226" t="s">
        <v>31</v>
      </c>
      <c r="N226">
        <f t="shared" si="40"/>
        <v>4267.26</v>
      </c>
      <c r="O226">
        <f t="shared" si="41"/>
        <v>1268.3999999999999</v>
      </c>
      <c r="P226">
        <f t="shared" si="42"/>
        <v>2998.8600000000006</v>
      </c>
      <c r="Q226">
        <f t="shared" ref="Q226:Q289" si="44">SUM(N226)</f>
        <v>4267.26</v>
      </c>
      <c r="R226">
        <f t="shared" ref="R226:R289" si="45">AVERAGE(I226)</f>
        <v>9.42</v>
      </c>
      <c r="S226">
        <f t="shared" ref="S226:S289" si="46">SUM(J226)</f>
        <v>453</v>
      </c>
      <c r="T226">
        <f t="shared" ref="T226:T289" si="47">SUM(P226)</f>
        <v>2998.8600000000006</v>
      </c>
      <c r="U226">
        <f t="shared" si="43"/>
        <v>45445</v>
      </c>
    </row>
    <row r="227" spans="1:21" x14ac:dyDescent="0.3">
      <c r="A227" s="1">
        <v>45445</v>
      </c>
      <c r="B227">
        <v>49</v>
      </c>
      <c r="C227" t="s">
        <v>49</v>
      </c>
      <c r="D227" t="s">
        <v>28</v>
      </c>
      <c r="E227" t="s">
        <v>20</v>
      </c>
      <c r="F227" t="s">
        <v>29</v>
      </c>
      <c r="G227">
        <v>2</v>
      </c>
      <c r="H227">
        <v>4.47</v>
      </c>
      <c r="I227">
        <v>9.24</v>
      </c>
      <c r="J227">
        <v>64</v>
      </c>
      <c r="K227" t="b">
        <v>0</v>
      </c>
      <c r="L227" t="b">
        <v>0</v>
      </c>
      <c r="M227" t="s">
        <v>17</v>
      </c>
      <c r="N227">
        <f t="shared" si="40"/>
        <v>591.36</v>
      </c>
      <c r="O227">
        <f t="shared" si="41"/>
        <v>128</v>
      </c>
      <c r="P227">
        <f t="shared" si="42"/>
        <v>463.36</v>
      </c>
      <c r="Q227">
        <f t="shared" si="44"/>
        <v>591.36</v>
      </c>
      <c r="R227">
        <f t="shared" si="45"/>
        <v>9.24</v>
      </c>
      <c r="S227">
        <f t="shared" si="46"/>
        <v>64</v>
      </c>
      <c r="T227">
        <f t="shared" si="47"/>
        <v>463.36</v>
      </c>
      <c r="U227">
        <f t="shared" si="43"/>
        <v>45445</v>
      </c>
    </row>
    <row r="228" spans="1:21" x14ac:dyDescent="0.3">
      <c r="A228" s="1">
        <v>45445</v>
      </c>
      <c r="B228">
        <v>17</v>
      </c>
      <c r="C228" t="s">
        <v>13</v>
      </c>
      <c r="D228" t="s">
        <v>43</v>
      </c>
      <c r="E228" t="s">
        <v>37</v>
      </c>
      <c r="F228" t="s">
        <v>44</v>
      </c>
      <c r="G228">
        <v>0.9</v>
      </c>
      <c r="H228">
        <v>2.2000000000000002</v>
      </c>
      <c r="I228">
        <v>2.88</v>
      </c>
      <c r="J228">
        <v>282</v>
      </c>
      <c r="K228" t="b">
        <v>0</v>
      </c>
      <c r="L228" t="b">
        <v>0</v>
      </c>
      <c r="M228" t="s">
        <v>25</v>
      </c>
      <c r="N228">
        <f t="shared" si="40"/>
        <v>812.16</v>
      </c>
      <c r="O228">
        <f t="shared" si="41"/>
        <v>253.8</v>
      </c>
      <c r="P228">
        <f t="shared" si="42"/>
        <v>558.3599999999999</v>
      </c>
      <c r="Q228">
        <f t="shared" si="44"/>
        <v>812.16</v>
      </c>
      <c r="R228">
        <f t="shared" si="45"/>
        <v>2.88</v>
      </c>
      <c r="S228">
        <f t="shared" si="46"/>
        <v>282</v>
      </c>
      <c r="T228">
        <f t="shared" si="47"/>
        <v>558.3599999999999</v>
      </c>
      <c r="U228">
        <f t="shared" si="43"/>
        <v>45445</v>
      </c>
    </row>
    <row r="229" spans="1:21" x14ac:dyDescent="0.3">
      <c r="A229" s="1">
        <v>45445</v>
      </c>
      <c r="B229">
        <v>21</v>
      </c>
      <c r="C229" t="s">
        <v>18</v>
      </c>
      <c r="D229" t="s">
        <v>45</v>
      </c>
      <c r="E229" t="s">
        <v>15</v>
      </c>
      <c r="F229" t="s">
        <v>46</v>
      </c>
      <c r="G229">
        <v>1.2</v>
      </c>
      <c r="H229">
        <v>3.16</v>
      </c>
      <c r="I229">
        <v>4.93</v>
      </c>
      <c r="J229">
        <v>487</v>
      </c>
      <c r="K229" t="b">
        <v>0</v>
      </c>
      <c r="L229" t="b">
        <v>0</v>
      </c>
      <c r="M229" t="s">
        <v>17</v>
      </c>
      <c r="N229">
        <f t="shared" si="40"/>
        <v>2400.91</v>
      </c>
      <c r="O229">
        <f t="shared" si="41"/>
        <v>584.4</v>
      </c>
      <c r="P229">
        <f t="shared" si="42"/>
        <v>1816.5099999999998</v>
      </c>
      <c r="Q229">
        <f t="shared" si="44"/>
        <v>2400.91</v>
      </c>
      <c r="R229">
        <f t="shared" si="45"/>
        <v>4.93</v>
      </c>
      <c r="S229">
        <f t="shared" si="46"/>
        <v>487</v>
      </c>
      <c r="T229">
        <f t="shared" si="47"/>
        <v>1816.5099999999998</v>
      </c>
      <c r="U229">
        <f t="shared" si="43"/>
        <v>45445</v>
      </c>
    </row>
    <row r="230" spans="1:21" x14ac:dyDescent="0.3">
      <c r="A230" s="1">
        <v>45445</v>
      </c>
      <c r="B230">
        <v>2</v>
      </c>
      <c r="C230" t="s">
        <v>13</v>
      </c>
      <c r="D230" t="s">
        <v>34</v>
      </c>
      <c r="E230" t="s">
        <v>20</v>
      </c>
      <c r="F230" t="s">
        <v>35</v>
      </c>
      <c r="G230">
        <v>7</v>
      </c>
      <c r="H230">
        <v>12.94</v>
      </c>
      <c r="I230">
        <v>30.27</v>
      </c>
      <c r="J230">
        <v>64</v>
      </c>
      <c r="K230" t="b">
        <v>0</v>
      </c>
      <c r="L230" t="b">
        <v>0</v>
      </c>
      <c r="M230" t="s">
        <v>17</v>
      </c>
      <c r="N230">
        <f t="shared" si="40"/>
        <v>1937.28</v>
      </c>
      <c r="O230">
        <f t="shared" si="41"/>
        <v>448</v>
      </c>
      <c r="P230">
        <f t="shared" si="42"/>
        <v>1489.28</v>
      </c>
      <c r="Q230">
        <f t="shared" si="44"/>
        <v>1937.28</v>
      </c>
      <c r="R230">
        <f t="shared" si="45"/>
        <v>30.27</v>
      </c>
      <c r="S230">
        <f t="shared" si="46"/>
        <v>64</v>
      </c>
      <c r="T230">
        <f t="shared" si="47"/>
        <v>1489.28</v>
      </c>
      <c r="U230">
        <f t="shared" si="43"/>
        <v>45445</v>
      </c>
    </row>
    <row r="231" spans="1:21" x14ac:dyDescent="0.3">
      <c r="A231" s="1">
        <v>45445</v>
      </c>
      <c r="B231">
        <v>19</v>
      </c>
      <c r="C231" t="s">
        <v>18</v>
      </c>
      <c r="D231" t="s">
        <v>43</v>
      </c>
      <c r="E231" t="s">
        <v>20</v>
      </c>
      <c r="F231" t="s">
        <v>44</v>
      </c>
      <c r="G231">
        <v>0.9</v>
      </c>
      <c r="H231">
        <v>3.01</v>
      </c>
      <c r="I231">
        <v>3.15</v>
      </c>
      <c r="J231">
        <v>737</v>
      </c>
      <c r="K231" t="b">
        <v>1</v>
      </c>
      <c r="L231" t="b">
        <v>0</v>
      </c>
      <c r="M231" t="s">
        <v>25</v>
      </c>
      <c r="N231">
        <f t="shared" si="40"/>
        <v>2321.5499999999997</v>
      </c>
      <c r="O231">
        <f t="shared" si="41"/>
        <v>663.30000000000007</v>
      </c>
      <c r="P231">
        <f t="shared" si="42"/>
        <v>1658.2499999999995</v>
      </c>
      <c r="Q231">
        <f t="shared" si="44"/>
        <v>2321.5499999999997</v>
      </c>
      <c r="R231">
        <f t="shared" si="45"/>
        <v>3.15</v>
      </c>
      <c r="S231">
        <f t="shared" si="46"/>
        <v>737</v>
      </c>
      <c r="T231">
        <f t="shared" si="47"/>
        <v>1658.2499999999995</v>
      </c>
      <c r="U231">
        <f t="shared" si="43"/>
        <v>45445</v>
      </c>
    </row>
    <row r="232" spans="1:21" x14ac:dyDescent="0.3">
      <c r="A232" s="1">
        <v>45445</v>
      </c>
      <c r="B232">
        <v>36</v>
      </c>
      <c r="C232" t="s">
        <v>13</v>
      </c>
      <c r="D232" t="s">
        <v>34</v>
      </c>
      <c r="E232" t="s">
        <v>20</v>
      </c>
      <c r="F232" t="s">
        <v>35</v>
      </c>
      <c r="G232">
        <v>7</v>
      </c>
      <c r="H232">
        <v>17.72</v>
      </c>
      <c r="I232">
        <v>29.61</v>
      </c>
      <c r="J232">
        <v>43</v>
      </c>
      <c r="K232" t="b">
        <v>0</v>
      </c>
      <c r="L232" t="b">
        <v>0</v>
      </c>
      <c r="M232" t="s">
        <v>31</v>
      </c>
      <c r="N232">
        <f t="shared" si="40"/>
        <v>1273.23</v>
      </c>
      <c r="O232">
        <f t="shared" si="41"/>
        <v>301</v>
      </c>
      <c r="P232">
        <f t="shared" si="42"/>
        <v>972.23</v>
      </c>
      <c r="Q232">
        <f t="shared" si="44"/>
        <v>1273.23</v>
      </c>
      <c r="R232">
        <f t="shared" si="45"/>
        <v>29.61</v>
      </c>
      <c r="S232">
        <f t="shared" si="46"/>
        <v>43</v>
      </c>
      <c r="T232">
        <f t="shared" si="47"/>
        <v>972.23</v>
      </c>
      <c r="U232">
        <f t="shared" si="43"/>
        <v>45445</v>
      </c>
    </row>
    <row r="233" spans="1:21" x14ac:dyDescent="0.3">
      <c r="A233" s="1">
        <v>45445</v>
      </c>
      <c r="B233">
        <v>29</v>
      </c>
      <c r="C233" t="s">
        <v>13</v>
      </c>
      <c r="D233" t="s">
        <v>41</v>
      </c>
      <c r="E233" t="s">
        <v>20</v>
      </c>
      <c r="F233" t="s">
        <v>42</v>
      </c>
      <c r="G233">
        <v>4</v>
      </c>
      <c r="H233">
        <v>8.56</v>
      </c>
      <c r="I233">
        <v>9.65</v>
      </c>
      <c r="J233">
        <v>453</v>
      </c>
      <c r="K233" t="b">
        <v>1</v>
      </c>
      <c r="L233" t="b">
        <v>0</v>
      </c>
      <c r="M233" t="s">
        <v>31</v>
      </c>
      <c r="N233">
        <f t="shared" si="40"/>
        <v>4371.45</v>
      </c>
      <c r="O233">
        <f t="shared" si="41"/>
        <v>1812</v>
      </c>
      <c r="P233">
        <f t="shared" si="42"/>
        <v>2559.4499999999998</v>
      </c>
      <c r="Q233">
        <f t="shared" si="44"/>
        <v>4371.45</v>
      </c>
      <c r="R233">
        <f t="shared" si="45"/>
        <v>9.65</v>
      </c>
      <c r="S233">
        <f t="shared" si="46"/>
        <v>453</v>
      </c>
      <c r="T233">
        <f t="shared" si="47"/>
        <v>2559.4499999999998</v>
      </c>
      <c r="U233">
        <f t="shared" si="43"/>
        <v>45445</v>
      </c>
    </row>
    <row r="234" spans="1:21" x14ac:dyDescent="0.3">
      <c r="A234" s="1">
        <v>45445</v>
      </c>
      <c r="B234">
        <v>42</v>
      </c>
      <c r="C234" t="s">
        <v>22</v>
      </c>
      <c r="D234" t="s">
        <v>47</v>
      </c>
      <c r="E234" t="s">
        <v>15</v>
      </c>
      <c r="F234" t="s">
        <v>48</v>
      </c>
      <c r="G234">
        <v>2.5</v>
      </c>
      <c r="H234">
        <v>10.72</v>
      </c>
      <c r="I234">
        <v>16.78</v>
      </c>
      <c r="J234">
        <v>165</v>
      </c>
      <c r="K234" t="b">
        <v>0</v>
      </c>
      <c r="L234" t="b">
        <v>0</v>
      </c>
      <c r="M234" t="s">
        <v>17</v>
      </c>
      <c r="N234">
        <f t="shared" si="40"/>
        <v>2768.7000000000003</v>
      </c>
      <c r="O234">
        <f t="shared" si="41"/>
        <v>412.5</v>
      </c>
      <c r="P234">
        <f t="shared" si="42"/>
        <v>2356.2000000000003</v>
      </c>
      <c r="Q234">
        <f t="shared" si="44"/>
        <v>2768.7000000000003</v>
      </c>
      <c r="R234">
        <f t="shared" si="45"/>
        <v>16.78</v>
      </c>
      <c r="S234">
        <f t="shared" si="46"/>
        <v>165</v>
      </c>
      <c r="T234">
        <f t="shared" si="47"/>
        <v>2356.2000000000003</v>
      </c>
      <c r="U234">
        <f t="shared" si="43"/>
        <v>45445</v>
      </c>
    </row>
    <row r="235" spans="1:21" x14ac:dyDescent="0.3">
      <c r="A235" s="1">
        <v>45445</v>
      </c>
      <c r="B235">
        <v>28</v>
      </c>
      <c r="C235" t="s">
        <v>22</v>
      </c>
      <c r="D235" t="s">
        <v>39</v>
      </c>
      <c r="E235" t="s">
        <v>20</v>
      </c>
      <c r="F235" t="s">
        <v>40</v>
      </c>
      <c r="G235">
        <v>8</v>
      </c>
      <c r="H235">
        <v>40.33</v>
      </c>
      <c r="I235">
        <v>63.84</v>
      </c>
      <c r="J235">
        <v>127</v>
      </c>
      <c r="K235" t="b">
        <v>0</v>
      </c>
      <c r="L235" t="b">
        <v>0</v>
      </c>
      <c r="M235" t="s">
        <v>25</v>
      </c>
      <c r="N235">
        <f t="shared" si="40"/>
        <v>8107.68</v>
      </c>
      <c r="O235">
        <f t="shared" si="41"/>
        <v>1016</v>
      </c>
      <c r="P235">
        <f t="shared" si="42"/>
        <v>7091.68</v>
      </c>
      <c r="Q235">
        <f t="shared" si="44"/>
        <v>8107.68</v>
      </c>
      <c r="R235">
        <f t="shared" si="45"/>
        <v>63.84</v>
      </c>
      <c r="S235">
        <f t="shared" si="46"/>
        <v>127</v>
      </c>
      <c r="T235">
        <f t="shared" si="47"/>
        <v>7091.68</v>
      </c>
      <c r="U235">
        <f t="shared" si="43"/>
        <v>45445</v>
      </c>
    </row>
    <row r="236" spans="1:21" x14ac:dyDescent="0.3">
      <c r="A236" s="1">
        <v>45445</v>
      </c>
      <c r="B236">
        <v>30</v>
      </c>
      <c r="C236" t="s">
        <v>30</v>
      </c>
      <c r="D236" t="s">
        <v>19</v>
      </c>
      <c r="E236" t="s">
        <v>20</v>
      </c>
      <c r="F236" t="s">
        <v>21</v>
      </c>
      <c r="G236">
        <v>9</v>
      </c>
      <c r="H236">
        <v>37.18</v>
      </c>
      <c r="I236">
        <v>52.51</v>
      </c>
      <c r="J236">
        <v>121</v>
      </c>
      <c r="K236" t="b">
        <v>0</v>
      </c>
      <c r="L236" t="b">
        <v>0</v>
      </c>
      <c r="M236" t="s">
        <v>17</v>
      </c>
      <c r="N236">
        <f t="shared" si="40"/>
        <v>6353.71</v>
      </c>
      <c r="O236">
        <f t="shared" si="41"/>
        <v>1089</v>
      </c>
      <c r="P236">
        <f t="shared" si="42"/>
        <v>5264.71</v>
      </c>
      <c r="Q236">
        <f t="shared" si="44"/>
        <v>6353.71</v>
      </c>
      <c r="R236">
        <f t="shared" si="45"/>
        <v>52.51</v>
      </c>
      <c r="S236">
        <f t="shared" si="46"/>
        <v>121</v>
      </c>
      <c r="T236">
        <f t="shared" si="47"/>
        <v>5264.71</v>
      </c>
      <c r="U236">
        <f t="shared" si="43"/>
        <v>45445</v>
      </c>
    </row>
    <row r="237" spans="1:21" x14ac:dyDescent="0.3">
      <c r="A237" s="1">
        <v>45445</v>
      </c>
      <c r="B237">
        <v>4</v>
      </c>
      <c r="C237" t="s">
        <v>30</v>
      </c>
      <c r="D237" t="s">
        <v>28</v>
      </c>
      <c r="E237" t="s">
        <v>20</v>
      </c>
      <c r="F237" t="s">
        <v>29</v>
      </c>
      <c r="G237">
        <v>2</v>
      </c>
      <c r="H237">
        <v>6.74</v>
      </c>
      <c r="I237">
        <v>9.09</v>
      </c>
      <c r="J237">
        <v>252</v>
      </c>
      <c r="K237" t="b">
        <v>0</v>
      </c>
      <c r="L237" t="b">
        <v>0</v>
      </c>
      <c r="M237" t="s">
        <v>17</v>
      </c>
      <c r="N237">
        <f t="shared" si="40"/>
        <v>2290.6799999999998</v>
      </c>
      <c r="O237">
        <f t="shared" si="41"/>
        <v>504</v>
      </c>
      <c r="P237">
        <f t="shared" si="42"/>
        <v>1786.6799999999998</v>
      </c>
      <c r="Q237">
        <f t="shared" si="44"/>
        <v>2290.6799999999998</v>
      </c>
      <c r="R237">
        <f t="shared" si="45"/>
        <v>9.09</v>
      </c>
      <c r="S237">
        <f t="shared" si="46"/>
        <v>252</v>
      </c>
      <c r="T237">
        <f t="shared" si="47"/>
        <v>1786.6799999999998</v>
      </c>
      <c r="U237">
        <f t="shared" si="43"/>
        <v>45445</v>
      </c>
    </row>
    <row r="238" spans="1:21" x14ac:dyDescent="0.3">
      <c r="A238" s="1">
        <v>45445</v>
      </c>
      <c r="B238">
        <v>17</v>
      </c>
      <c r="C238" t="s">
        <v>13</v>
      </c>
      <c r="D238" t="s">
        <v>28</v>
      </c>
      <c r="E238" t="s">
        <v>20</v>
      </c>
      <c r="F238" t="s">
        <v>29</v>
      </c>
      <c r="G238">
        <v>2</v>
      </c>
      <c r="H238">
        <v>4.29</v>
      </c>
      <c r="I238">
        <v>5.0999999999999996</v>
      </c>
      <c r="J238">
        <v>502</v>
      </c>
      <c r="K238" t="b">
        <v>1</v>
      </c>
      <c r="L238" t="b">
        <v>0</v>
      </c>
      <c r="M238" t="s">
        <v>17</v>
      </c>
      <c r="N238">
        <f t="shared" si="40"/>
        <v>2560.1999999999998</v>
      </c>
      <c r="O238">
        <f t="shared" si="41"/>
        <v>1004</v>
      </c>
      <c r="P238">
        <f t="shared" si="42"/>
        <v>1556.1999999999998</v>
      </c>
      <c r="Q238">
        <f t="shared" si="44"/>
        <v>2560.1999999999998</v>
      </c>
      <c r="R238">
        <f t="shared" si="45"/>
        <v>5.0999999999999996</v>
      </c>
      <c r="S238">
        <f t="shared" si="46"/>
        <v>502</v>
      </c>
      <c r="T238">
        <f t="shared" si="47"/>
        <v>1556.1999999999998</v>
      </c>
      <c r="U238">
        <f t="shared" si="43"/>
        <v>45445</v>
      </c>
    </row>
    <row r="239" spans="1:21" x14ac:dyDescent="0.3">
      <c r="A239" s="1">
        <v>45445</v>
      </c>
      <c r="B239">
        <v>49</v>
      </c>
      <c r="C239" t="s">
        <v>49</v>
      </c>
      <c r="D239" t="s">
        <v>32</v>
      </c>
      <c r="E239" t="s">
        <v>15</v>
      </c>
      <c r="F239" t="s">
        <v>33</v>
      </c>
      <c r="G239">
        <v>5</v>
      </c>
      <c r="H239">
        <v>13.29</v>
      </c>
      <c r="I239">
        <v>13.31</v>
      </c>
      <c r="J239">
        <v>342</v>
      </c>
      <c r="K239" t="b">
        <v>1</v>
      </c>
      <c r="L239" t="b">
        <v>0</v>
      </c>
      <c r="M239" t="s">
        <v>31</v>
      </c>
      <c r="N239">
        <f t="shared" si="40"/>
        <v>4552.0200000000004</v>
      </c>
      <c r="O239">
        <f t="shared" si="41"/>
        <v>1710</v>
      </c>
      <c r="P239">
        <f t="shared" si="42"/>
        <v>2842.0200000000004</v>
      </c>
      <c r="Q239">
        <f t="shared" si="44"/>
        <v>4552.0200000000004</v>
      </c>
      <c r="R239">
        <f t="shared" si="45"/>
        <v>13.31</v>
      </c>
      <c r="S239">
        <f t="shared" si="46"/>
        <v>342</v>
      </c>
      <c r="T239">
        <f t="shared" si="47"/>
        <v>2842.0200000000004</v>
      </c>
      <c r="U239">
        <f t="shared" si="43"/>
        <v>45445</v>
      </c>
    </row>
    <row r="240" spans="1:21" x14ac:dyDescent="0.3">
      <c r="A240" s="1">
        <v>45475</v>
      </c>
      <c r="B240">
        <v>6</v>
      </c>
      <c r="C240" t="s">
        <v>22</v>
      </c>
      <c r="D240" t="s">
        <v>50</v>
      </c>
      <c r="E240" t="s">
        <v>20</v>
      </c>
      <c r="F240" t="s">
        <v>51</v>
      </c>
      <c r="G240">
        <v>3.5</v>
      </c>
      <c r="H240">
        <v>18.77</v>
      </c>
      <c r="I240">
        <v>26.56</v>
      </c>
      <c r="J240">
        <v>6</v>
      </c>
      <c r="K240" t="b">
        <v>0</v>
      </c>
      <c r="L240" t="b">
        <v>0</v>
      </c>
      <c r="M240" t="s">
        <v>31</v>
      </c>
      <c r="N240">
        <f t="shared" si="40"/>
        <v>159.35999999999999</v>
      </c>
      <c r="O240">
        <f t="shared" si="41"/>
        <v>21</v>
      </c>
      <c r="P240">
        <f t="shared" si="42"/>
        <v>138.35999999999999</v>
      </c>
      <c r="Q240">
        <f t="shared" si="44"/>
        <v>159.35999999999999</v>
      </c>
      <c r="R240">
        <f t="shared" si="45"/>
        <v>26.56</v>
      </c>
      <c r="S240">
        <f t="shared" si="46"/>
        <v>6</v>
      </c>
      <c r="T240">
        <f t="shared" si="47"/>
        <v>138.35999999999999</v>
      </c>
      <c r="U240">
        <f t="shared" si="43"/>
        <v>45475</v>
      </c>
    </row>
    <row r="241" spans="1:21" x14ac:dyDescent="0.3">
      <c r="A241" s="1">
        <v>45475</v>
      </c>
      <c r="B241">
        <v>18</v>
      </c>
      <c r="C241" t="s">
        <v>13</v>
      </c>
      <c r="D241" t="s">
        <v>26</v>
      </c>
      <c r="E241" t="s">
        <v>37</v>
      </c>
      <c r="F241" t="s">
        <v>27</v>
      </c>
      <c r="G241">
        <v>0.8</v>
      </c>
      <c r="H241">
        <v>1.91</v>
      </c>
      <c r="I241">
        <v>2.5099999999999998</v>
      </c>
      <c r="J241">
        <v>386</v>
      </c>
      <c r="K241" t="b">
        <v>0</v>
      </c>
      <c r="L241" t="b">
        <v>0</v>
      </c>
      <c r="M241" t="s">
        <v>17</v>
      </c>
      <c r="N241">
        <f t="shared" si="40"/>
        <v>968.8599999999999</v>
      </c>
      <c r="O241">
        <f t="shared" si="41"/>
        <v>308.8</v>
      </c>
      <c r="P241">
        <f t="shared" si="42"/>
        <v>660.06</v>
      </c>
      <c r="Q241">
        <f t="shared" si="44"/>
        <v>968.8599999999999</v>
      </c>
      <c r="R241">
        <f t="shared" si="45"/>
        <v>2.5099999999999998</v>
      </c>
      <c r="S241">
        <f t="shared" si="46"/>
        <v>386</v>
      </c>
      <c r="T241">
        <f t="shared" si="47"/>
        <v>660.06</v>
      </c>
      <c r="U241">
        <f t="shared" si="43"/>
        <v>45475</v>
      </c>
    </row>
    <row r="242" spans="1:21" x14ac:dyDescent="0.3">
      <c r="A242" s="1">
        <v>45475</v>
      </c>
      <c r="B242">
        <v>18</v>
      </c>
      <c r="C242" t="s">
        <v>13</v>
      </c>
      <c r="D242" t="s">
        <v>34</v>
      </c>
      <c r="E242" t="s">
        <v>20</v>
      </c>
      <c r="F242" t="s">
        <v>35</v>
      </c>
      <c r="G242">
        <v>7</v>
      </c>
      <c r="H242">
        <v>13.44</v>
      </c>
      <c r="I242">
        <v>21.05</v>
      </c>
      <c r="J242">
        <v>140</v>
      </c>
      <c r="K242" t="b">
        <v>0</v>
      </c>
      <c r="L242" t="b">
        <v>0</v>
      </c>
      <c r="M242" t="s">
        <v>25</v>
      </c>
      <c r="N242">
        <f t="shared" si="40"/>
        <v>2947</v>
      </c>
      <c r="O242">
        <f t="shared" si="41"/>
        <v>980</v>
      </c>
      <c r="P242">
        <f t="shared" si="42"/>
        <v>1967</v>
      </c>
      <c r="Q242">
        <f t="shared" si="44"/>
        <v>2947</v>
      </c>
      <c r="R242">
        <f t="shared" si="45"/>
        <v>21.05</v>
      </c>
      <c r="S242">
        <f t="shared" si="46"/>
        <v>140</v>
      </c>
      <c r="T242">
        <f t="shared" si="47"/>
        <v>1967</v>
      </c>
      <c r="U242">
        <f t="shared" si="43"/>
        <v>45475</v>
      </c>
    </row>
    <row r="243" spans="1:21" x14ac:dyDescent="0.3">
      <c r="A243" s="1">
        <v>45475</v>
      </c>
      <c r="B243">
        <v>38</v>
      </c>
      <c r="C243" t="s">
        <v>22</v>
      </c>
      <c r="D243" t="s">
        <v>47</v>
      </c>
      <c r="E243" t="s">
        <v>37</v>
      </c>
      <c r="F243" t="s">
        <v>48</v>
      </c>
      <c r="G243">
        <v>2.5</v>
      </c>
      <c r="H243">
        <v>10.96</v>
      </c>
      <c r="I243">
        <v>14.23</v>
      </c>
      <c r="J243">
        <v>619</v>
      </c>
      <c r="K243" t="b">
        <v>0</v>
      </c>
      <c r="L243" t="b">
        <v>1</v>
      </c>
      <c r="M243" t="s">
        <v>17</v>
      </c>
      <c r="N243">
        <f t="shared" si="40"/>
        <v>8808.3700000000008</v>
      </c>
      <c r="O243">
        <f t="shared" si="41"/>
        <v>1547.5</v>
      </c>
      <c r="P243">
        <f t="shared" si="42"/>
        <v>7260.8700000000008</v>
      </c>
      <c r="Q243">
        <f t="shared" si="44"/>
        <v>8808.3700000000008</v>
      </c>
      <c r="R243">
        <f t="shared" si="45"/>
        <v>14.23</v>
      </c>
      <c r="S243">
        <f t="shared" si="46"/>
        <v>619</v>
      </c>
      <c r="T243">
        <f t="shared" si="47"/>
        <v>7260.8700000000008</v>
      </c>
      <c r="U243">
        <f t="shared" si="43"/>
        <v>45475</v>
      </c>
    </row>
    <row r="244" spans="1:21" x14ac:dyDescent="0.3">
      <c r="A244" s="1">
        <v>45475</v>
      </c>
      <c r="B244">
        <v>6</v>
      </c>
      <c r="C244" t="s">
        <v>22</v>
      </c>
      <c r="D244" t="s">
        <v>19</v>
      </c>
      <c r="E244" t="s">
        <v>15</v>
      </c>
      <c r="F244" t="s">
        <v>21</v>
      </c>
      <c r="G244">
        <v>9</v>
      </c>
      <c r="H244">
        <v>40.04</v>
      </c>
      <c r="I244">
        <v>69.930000000000007</v>
      </c>
      <c r="J244">
        <v>0</v>
      </c>
      <c r="K244" t="b">
        <v>0</v>
      </c>
      <c r="L244" t="b">
        <v>0</v>
      </c>
      <c r="M244" t="s">
        <v>17</v>
      </c>
      <c r="N244">
        <f t="shared" si="40"/>
        <v>0</v>
      </c>
      <c r="O244">
        <f t="shared" si="41"/>
        <v>0</v>
      </c>
      <c r="P244">
        <f t="shared" si="42"/>
        <v>0</v>
      </c>
      <c r="Q244">
        <f t="shared" si="44"/>
        <v>0</v>
      </c>
      <c r="R244">
        <f t="shared" si="45"/>
        <v>69.930000000000007</v>
      </c>
      <c r="S244">
        <f t="shared" si="46"/>
        <v>0</v>
      </c>
      <c r="T244">
        <f t="shared" si="47"/>
        <v>0</v>
      </c>
      <c r="U244">
        <f t="shared" si="43"/>
        <v>45475</v>
      </c>
    </row>
    <row r="245" spans="1:21" x14ac:dyDescent="0.3">
      <c r="A245" s="1">
        <v>45475</v>
      </c>
      <c r="B245">
        <v>27</v>
      </c>
      <c r="C245" t="s">
        <v>13</v>
      </c>
      <c r="D245" t="s">
        <v>26</v>
      </c>
      <c r="E245" t="s">
        <v>37</v>
      </c>
      <c r="F245" t="s">
        <v>27</v>
      </c>
      <c r="G245">
        <v>0.8</v>
      </c>
      <c r="H245">
        <v>1.94</v>
      </c>
      <c r="I245">
        <v>2.59</v>
      </c>
      <c r="J245">
        <v>220</v>
      </c>
      <c r="K245" t="b">
        <v>0</v>
      </c>
      <c r="L245" t="b">
        <v>0</v>
      </c>
      <c r="M245" t="s">
        <v>17</v>
      </c>
      <c r="N245">
        <f t="shared" si="40"/>
        <v>569.79999999999995</v>
      </c>
      <c r="O245">
        <f t="shared" si="41"/>
        <v>176</v>
      </c>
      <c r="P245">
        <f t="shared" si="42"/>
        <v>393.79999999999995</v>
      </c>
      <c r="Q245">
        <f t="shared" si="44"/>
        <v>569.79999999999995</v>
      </c>
      <c r="R245">
        <f t="shared" si="45"/>
        <v>2.59</v>
      </c>
      <c r="S245">
        <f t="shared" si="46"/>
        <v>220</v>
      </c>
      <c r="T245">
        <f t="shared" si="47"/>
        <v>393.79999999999995</v>
      </c>
      <c r="U245">
        <f t="shared" si="43"/>
        <v>45475</v>
      </c>
    </row>
    <row r="246" spans="1:21" x14ac:dyDescent="0.3">
      <c r="A246" s="1">
        <v>45475</v>
      </c>
      <c r="B246">
        <v>33</v>
      </c>
      <c r="C246" t="s">
        <v>30</v>
      </c>
      <c r="D246" t="s">
        <v>36</v>
      </c>
      <c r="E246" t="s">
        <v>37</v>
      </c>
      <c r="F246" t="s">
        <v>38</v>
      </c>
      <c r="G246">
        <v>2.8</v>
      </c>
      <c r="H246">
        <v>10.17</v>
      </c>
      <c r="I246">
        <v>12.4</v>
      </c>
      <c r="J246">
        <v>269</v>
      </c>
      <c r="K246" t="b">
        <v>0</v>
      </c>
      <c r="L246" t="b">
        <v>0</v>
      </c>
      <c r="M246" t="s">
        <v>25</v>
      </c>
      <c r="N246">
        <f t="shared" si="40"/>
        <v>3335.6</v>
      </c>
      <c r="O246">
        <f t="shared" si="41"/>
        <v>753.19999999999993</v>
      </c>
      <c r="P246">
        <f t="shared" si="42"/>
        <v>2582.4</v>
      </c>
      <c r="Q246">
        <f t="shared" si="44"/>
        <v>3335.6</v>
      </c>
      <c r="R246">
        <f t="shared" si="45"/>
        <v>12.4</v>
      </c>
      <c r="S246">
        <f t="shared" si="46"/>
        <v>269</v>
      </c>
      <c r="T246">
        <f t="shared" si="47"/>
        <v>2582.4</v>
      </c>
      <c r="U246">
        <f t="shared" si="43"/>
        <v>45475</v>
      </c>
    </row>
    <row r="247" spans="1:21" x14ac:dyDescent="0.3">
      <c r="A247" s="1">
        <v>45475</v>
      </c>
      <c r="B247">
        <v>36</v>
      </c>
      <c r="C247" t="s">
        <v>13</v>
      </c>
      <c r="D247" t="s">
        <v>26</v>
      </c>
      <c r="E247" t="s">
        <v>37</v>
      </c>
      <c r="F247" t="s">
        <v>27</v>
      </c>
      <c r="G247">
        <v>0.8</v>
      </c>
      <c r="H247">
        <v>1.95</v>
      </c>
      <c r="I247">
        <v>2.85</v>
      </c>
      <c r="J247">
        <v>304</v>
      </c>
      <c r="K247" t="b">
        <v>0</v>
      </c>
      <c r="L247" t="b">
        <v>0</v>
      </c>
      <c r="M247" t="s">
        <v>25</v>
      </c>
      <c r="N247">
        <f t="shared" si="40"/>
        <v>866.4</v>
      </c>
      <c r="O247">
        <f t="shared" si="41"/>
        <v>243.20000000000002</v>
      </c>
      <c r="P247">
        <f t="shared" si="42"/>
        <v>623.19999999999993</v>
      </c>
      <c r="Q247">
        <f t="shared" si="44"/>
        <v>866.4</v>
      </c>
      <c r="R247">
        <f t="shared" si="45"/>
        <v>2.85</v>
      </c>
      <c r="S247">
        <f t="shared" si="46"/>
        <v>304</v>
      </c>
      <c r="T247">
        <f t="shared" si="47"/>
        <v>623.19999999999993</v>
      </c>
      <c r="U247">
        <f t="shared" si="43"/>
        <v>45475</v>
      </c>
    </row>
    <row r="248" spans="1:21" x14ac:dyDescent="0.3">
      <c r="A248" s="1">
        <v>45475</v>
      </c>
      <c r="B248">
        <v>39</v>
      </c>
      <c r="C248" t="s">
        <v>18</v>
      </c>
      <c r="D248" t="s">
        <v>28</v>
      </c>
      <c r="E248" t="s">
        <v>20</v>
      </c>
      <c r="F248" t="s">
        <v>29</v>
      </c>
      <c r="G248">
        <v>2</v>
      </c>
      <c r="H248">
        <v>6.23</v>
      </c>
      <c r="I248">
        <v>11.31</v>
      </c>
      <c r="J248">
        <v>142</v>
      </c>
      <c r="K248" t="b">
        <v>0</v>
      </c>
      <c r="L248" t="b">
        <v>0</v>
      </c>
      <c r="M248" t="s">
        <v>31</v>
      </c>
      <c r="N248">
        <f t="shared" si="40"/>
        <v>1606.02</v>
      </c>
      <c r="O248">
        <f t="shared" si="41"/>
        <v>284</v>
      </c>
      <c r="P248">
        <f t="shared" si="42"/>
        <v>1322.02</v>
      </c>
      <c r="Q248">
        <f t="shared" si="44"/>
        <v>1606.02</v>
      </c>
      <c r="R248">
        <f t="shared" si="45"/>
        <v>11.31</v>
      </c>
      <c r="S248">
        <f t="shared" si="46"/>
        <v>142</v>
      </c>
      <c r="T248">
        <f t="shared" si="47"/>
        <v>1322.02</v>
      </c>
      <c r="U248">
        <f t="shared" si="43"/>
        <v>45475</v>
      </c>
    </row>
    <row r="249" spans="1:21" x14ac:dyDescent="0.3">
      <c r="A249" s="1">
        <v>45475</v>
      </c>
      <c r="B249">
        <v>33</v>
      </c>
      <c r="C249" t="s">
        <v>30</v>
      </c>
      <c r="D249" t="s">
        <v>36</v>
      </c>
      <c r="E249" t="s">
        <v>37</v>
      </c>
      <c r="F249" t="s">
        <v>38</v>
      </c>
      <c r="G249">
        <v>2.8</v>
      </c>
      <c r="H249">
        <v>10.48</v>
      </c>
      <c r="I249">
        <v>11.71</v>
      </c>
      <c r="J249">
        <v>473</v>
      </c>
      <c r="K249" t="b">
        <v>0</v>
      </c>
      <c r="L249" t="b">
        <v>0</v>
      </c>
      <c r="M249" t="s">
        <v>25</v>
      </c>
      <c r="N249">
        <f t="shared" si="40"/>
        <v>5538.8300000000008</v>
      </c>
      <c r="O249">
        <f t="shared" si="41"/>
        <v>1324.3999999999999</v>
      </c>
      <c r="P249">
        <f t="shared" si="42"/>
        <v>4214.4300000000012</v>
      </c>
      <c r="Q249">
        <f t="shared" si="44"/>
        <v>5538.8300000000008</v>
      </c>
      <c r="R249">
        <f t="shared" si="45"/>
        <v>11.71</v>
      </c>
      <c r="S249">
        <f t="shared" si="46"/>
        <v>473</v>
      </c>
      <c r="T249">
        <f t="shared" si="47"/>
        <v>4214.4300000000012</v>
      </c>
      <c r="U249">
        <f t="shared" si="43"/>
        <v>45475</v>
      </c>
    </row>
    <row r="250" spans="1:21" x14ac:dyDescent="0.3">
      <c r="A250" s="1">
        <v>45475</v>
      </c>
      <c r="B250">
        <v>30</v>
      </c>
      <c r="C250" t="s">
        <v>30</v>
      </c>
      <c r="D250" t="s">
        <v>50</v>
      </c>
      <c r="E250" t="s">
        <v>20</v>
      </c>
      <c r="F250" t="s">
        <v>51</v>
      </c>
      <c r="G250">
        <v>3.5</v>
      </c>
      <c r="H250">
        <v>14.85</v>
      </c>
      <c r="I250">
        <v>20.39</v>
      </c>
      <c r="J250">
        <v>52</v>
      </c>
      <c r="K250" t="b">
        <v>0</v>
      </c>
      <c r="L250" t="b">
        <v>0</v>
      </c>
      <c r="M250" t="s">
        <v>25</v>
      </c>
      <c r="N250">
        <f t="shared" si="40"/>
        <v>1060.28</v>
      </c>
      <c r="O250">
        <f t="shared" si="41"/>
        <v>182</v>
      </c>
      <c r="P250">
        <f t="shared" si="42"/>
        <v>878.28</v>
      </c>
      <c r="Q250">
        <f t="shared" si="44"/>
        <v>1060.28</v>
      </c>
      <c r="R250">
        <f t="shared" si="45"/>
        <v>20.39</v>
      </c>
      <c r="S250">
        <f t="shared" si="46"/>
        <v>52</v>
      </c>
      <c r="T250">
        <f t="shared" si="47"/>
        <v>878.28</v>
      </c>
      <c r="U250">
        <f t="shared" si="43"/>
        <v>45475</v>
      </c>
    </row>
    <row r="251" spans="1:21" x14ac:dyDescent="0.3">
      <c r="A251" s="1">
        <v>45475</v>
      </c>
      <c r="B251">
        <v>28</v>
      </c>
      <c r="C251" t="s">
        <v>22</v>
      </c>
      <c r="D251" t="s">
        <v>23</v>
      </c>
      <c r="E251" t="s">
        <v>15</v>
      </c>
      <c r="F251" t="s">
        <v>24</v>
      </c>
      <c r="G251">
        <v>9</v>
      </c>
      <c r="H251">
        <v>39.049999999999997</v>
      </c>
      <c r="I251">
        <v>68.790000000000006</v>
      </c>
      <c r="J251">
        <v>160</v>
      </c>
      <c r="K251" t="b">
        <v>0</v>
      </c>
      <c r="L251" t="b">
        <v>0</v>
      </c>
      <c r="M251" t="s">
        <v>25</v>
      </c>
      <c r="N251">
        <f t="shared" si="40"/>
        <v>11006.400000000001</v>
      </c>
      <c r="O251">
        <f t="shared" si="41"/>
        <v>1440</v>
      </c>
      <c r="P251">
        <f t="shared" si="42"/>
        <v>9566.4000000000015</v>
      </c>
      <c r="Q251">
        <f t="shared" si="44"/>
        <v>11006.400000000001</v>
      </c>
      <c r="R251">
        <f t="shared" si="45"/>
        <v>68.790000000000006</v>
      </c>
      <c r="S251">
        <f t="shared" si="46"/>
        <v>160</v>
      </c>
      <c r="T251">
        <f t="shared" si="47"/>
        <v>9566.4000000000015</v>
      </c>
      <c r="U251">
        <f t="shared" si="43"/>
        <v>45475</v>
      </c>
    </row>
    <row r="252" spans="1:21" x14ac:dyDescent="0.3">
      <c r="A252" s="1">
        <v>45475</v>
      </c>
      <c r="B252">
        <v>5</v>
      </c>
      <c r="C252" t="s">
        <v>30</v>
      </c>
      <c r="D252" t="s">
        <v>39</v>
      </c>
      <c r="E252" t="s">
        <v>15</v>
      </c>
      <c r="F252" t="s">
        <v>40</v>
      </c>
      <c r="G252">
        <v>8</v>
      </c>
      <c r="H252">
        <v>28.92</v>
      </c>
      <c r="I252">
        <v>42.76</v>
      </c>
      <c r="J252">
        <v>61</v>
      </c>
      <c r="K252" t="b">
        <v>0</v>
      </c>
      <c r="L252" t="b">
        <v>0</v>
      </c>
      <c r="M252" t="s">
        <v>31</v>
      </c>
      <c r="N252">
        <f t="shared" si="40"/>
        <v>2608.3599999999997</v>
      </c>
      <c r="O252">
        <f t="shared" si="41"/>
        <v>488</v>
      </c>
      <c r="P252">
        <f t="shared" si="42"/>
        <v>2120.3599999999997</v>
      </c>
      <c r="Q252">
        <f t="shared" si="44"/>
        <v>2608.3599999999997</v>
      </c>
      <c r="R252">
        <f t="shared" si="45"/>
        <v>42.76</v>
      </c>
      <c r="S252">
        <f t="shared" si="46"/>
        <v>61</v>
      </c>
      <c r="T252">
        <f t="shared" si="47"/>
        <v>2120.3599999999997</v>
      </c>
      <c r="U252">
        <f t="shared" si="43"/>
        <v>45475</v>
      </c>
    </row>
    <row r="253" spans="1:21" x14ac:dyDescent="0.3">
      <c r="A253" s="1">
        <v>45475</v>
      </c>
      <c r="B253">
        <v>8</v>
      </c>
      <c r="C253" t="s">
        <v>18</v>
      </c>
      <c r="D253" t="s">
        <v>50</v>
      </c>
      <c r="E253" t="s">
        <v>15</v>
      </c>
      <c r="F253" t="s">
        <v>51</v>
      </c>
      <c r="G253">
        <v>3.5</v>
      </c>
      <c r="H253">
        <v>9.4600000000000009</v>
      </c>
      <c r="I253">
        <v>22.99</v>
      </c>
      <c r="J253">
        <v>18</v>
      </c>
      <c r="K253" t="b">
        <v>0</v>
      </c>
      <c r="L253" t="b">
        <v>0</v>
      </c>
      <c r="M253" t="s">
        <v>31</v>
      </c>
      <c r="N253">
        <f t="shared" si="40"/>
        <v>413.82</v>
      </c>
      <c r="O253">
        <f t="shared" si="41"/>
        <v>63</v>
      </c>
      <c r="P253">
        <f t="shared" si="42"/>
        <v>350.82</v>
      </c>
      <c r="Q253">
        <f t="shared" si="44"/>
        <v>413.82</v>
      </c>
      <c r="R253">
        <f t="shared" si="45"/>
        <v>22.99</v>
      </c>
      <c r="S253">
        <f t="shared" si="46"/>
        <v>18</v>
      </c>
      <c r="T253">
        <f t="shared" si="47"/>
        <v>350.82</v>
      </c>
      <c r="U253">
        <f t="shared" si="43"/>
        <v>45475</v>
      </c>
    </row>
    <row r="254" spans="1:21" x14ac:dyDescent="0.3">
      <c r="A254" s="1">
        <v>45475</v>
      </c>
      <c r="B254">
        <v>27</v>
      </c>
      <c r="C254" t="s">
        <v>13</v>
      </c>
      <c r="D254" t="s">
        <v>34</v>
      </c>
      <c r="E254" t="s">
        <v>20</v>
      </c>
      <c r="F254" t="s">
        <v>35</v>
      </c>
      <c r="G254">
        <v>7</v>
      </c>
      <c r="H254">
        <v>16.61</v>
      </c>
      <c r="I254">
        <v>26.82</v>
      </c>
      <c r="J254">
        <v>195</v>
      </c>
      <c r="K254" t="b">
        <v>0</v>
      </c>
      <c r="L254" t="b">
        <v>0</v>
      </c>
      <c r="M254" t="s">
        <v>17</v>
      </c>
      <c r="N254">
        <f t="shared" si="40"/>
        <v>5229.8999999999996</v>
      </c>
      <c r="O254">
        <f t="shared" si="41"/>
        <v>1365</v>
      </c>
      <c r="P254">
        <f t="shared" si="42"/>
        <v>3864.8999999999996</v>
      </c>
      <c r="Q254">
        <f t="shared" si="44"/>
        <v>5229.8999999999996</v>
      </c>
      <c r="R254">
        <f t="shared" si="45"/>
        <v>26.82</v>
      </c>
      <c r="S254">
        <f t="shared" si="46"/>
        <v>195</v>
      </c>
      <c r="T254">
        <f t="shared" si="47"/>
        <v>3864.8999999999996</v>
      </c>
      <c r="U254">
        <f t="shared" si="43"/>
        <v>45475</v>
      </c>
    </row>
    <row r="255" spans="1:21" x14ac:dyDescent="0.3">
      <c r="A255" s="1">
        <v>45475</v>
      </c>
      <c r="B255">
        <v>11</v>
      </c>
      <c r="C255" t="s">
        <v>13</v>
      </c>
      <c r="D255" t="s">
        <v>36</v>
      </c>
      <c r="E255" t="s">
        <v>37</v>
      </c>
      <c r="F255" t="s">
        <v>38</v>
      </c>
      <c r="G255">
        <v>2.8</v>
      </c>
      <c r="H255">
        <v>7.19</v>
      </c>
      <c r="I255">
        <v>6.55</v>
      </c>
      <c r="J255">
        <v>604</v>
      </c>
      <c r="K255" t="b">
        <v>1</v>
      </c>
      <c r="L255" t="b">
        <v>0</v>
      </c>
      <c r="M255" t="s">
        <v>17</v>
      </c>
      <c r="N255">
        <f t="shared" si="40"/>
        <v>3956.2</v>
      </c>
      <c r="O255">
        <f t="shared" si="41"/>
        <v>1691.1999999999998</v>
      </c>
      <c r="P255">
        <f t="shared" si="42"/>
        <v>2265</v>
      </c>
      <c r="Q255">
        <f t="shared" si="44"/>
        <v>3956.2</v>
      </c>
      <c r="R255">
        <f t="shared" si="45"/>
        <v>6.55</v>
      </c>
      <c r="S255">
        <f t="shared" si="46"/>
        <v>604</v>
      </c>
      <c r="T255">
        <f t="shared" si="47"/>
        <v>2265</v>
      </c>
      <c r="U255">
        <f t="shared" si="43"/>
        <v>45475</v>
      </c>
    </row>
    <row r="256" spans="1:21" x14ac:dyDescent="0.3">
      <c r="A256" s="1">
        <v>45475</v>
      </c>
      <c r="B256">
        <v>30</v>
      </c>
      <c r="C256" t="s">
        <v>30</v>
      </c>
      <c r="D256" t="s">
        <v>47</v>
      </c>
      <c r="E256" t="s">
        <v>15</v>
      </c>
      <c r="F256" t="s">
        <v>48</v>
      </c>
      <c r="G256">
        <v>2.5</v>
      </c>
      <c r="H256">
        <v>9.07</v>
      </c>
      <c r="I256">
        <v>10.72</v>
      </c>
      <c r="J256">
        <v>298</v>
      </c>
      <c r="K256" t="b">
        <v>0</v>
      </c>
      <c r="L256" t="b">
        <v>0</v>
      </c>
      <c r="M256" t="s">
        <v>17</v>
      </c>
      <c r="N256">
        <f t="shared" si="40"/>
        <v>3194.5600000000004</v>
      </c>
      <c r="O256">
        <f t="shared" si="41"/>
        <v>745</v>
      </c>
      <c r="P256">
        <f t="shared" si="42"/>
        <v>2449.5600000000004</v>
      </c>
      <c r="Q256">
        <f t="shared" si="44"/>
        <v>3194.5600000000004</v>
      </c>
      <c r="R256">
        <f t="shared" si="45"/>
        <v>10.72</v>
      </c>
      <c r="S256">
        <f t="shared" si="46"/>
        <v>298</v>
      </c>
      <c r="T256">
        <f t="shared" si="47"/>
        <v>2449.5600000000004</v>
      </c>
      <c r="U256">
        <f t="shared" si="43"/>
        <v>45475</v>
      </c>
    </row>
    <row r="257" spans="1:21" x14ac:dyDescent="0.3">
      <c r="A257" s="1">
        <v>45475</v>
      </c>
      <c r="B257">
        <v>9</v>
      </c>
      <c r="C257" t="s">
        <v>18</v>
      </c>
      <c r="D257" t="s">
        <v>50</v>
      </c>
      <c r="E257" t="s">
        <v>20</v>
      </c>
      <c r="F257" t="s">
        <v>51</v>
      </c>
      <c r="G257">
        <v>3.5</v>
      </c>
      <c r="H257">
        <v>10.89</v>
      </c>
      <c r="I257">
        <v>22.54</v>
      </c>
      <c r="J257">
        <v>109</v>
      </c>
      <c r="K257" t="b">
        <v>0</v>
      </c>
      <c r="L257" t="b">
        <v>0</v>
      </c>
      <c r="M257" t="s">
        <v>25</v>
      </c>
      <c r="N257">
        <f t="shared" si="40"/>
        <v>2456.86</v>
      </c>
      <c r="O257">
        <f t="shared" si="41"/>
        <v>381.5</v>
      </c>
      <c r="P257">
        <f t="shared" si="42"/>
        <v>2075.36</v>
      </c>
      <c r="Q257">
        <f t="shared" si="44"/>
        <v>2456.86</v>
      </c>
      <c r="R257">
        <f t="shared" si="45"/>
        <v>22.54</v>
      </c>
      <c r="S257">
        <f t="shared" si="46"/>
        <v>109</v>
      </c>
      <c r="T257">
        <f t="shared" si="47"/>
        <v>2075.36</v>
      </c>
      <c r="U257">
        <f t="shared" si="43"/>
        <v>45475</v>
      </c>
    </row>
    <row r="258" spans="1:21" x14ac:dyDescent="0.3">
      <c r="A258" s="1">
        <v>45475</v>
      </c>
      <c r="B258">
        <v>20</v>
      </c>
      <c r="C258" t="s">
        <v>18</v>
      </c>
      <c r="D258" t="s">
        <v>23</v>
      </c>
      <c r="E258" t="s">
        <v>20</v>
      </c>
      <c r="F258" t="s">
        <v>24</v>
      </c>
      <c r="G258">
        <v>9</v>
      </c>
      <c r="H258">
        <v>28.25</v>
      </c>
      <c r="I258">
        <v>52.32</v>
      </c>
      <c r="J258">
        <v>0</v>
      </c>
      <c r="K258" t="b">
        <v>0</v>
      </c>
      <c r="L258" t="b">
        <v>0</v>
      </c>
      <c r="M258" t="s">
        <v>31</v>
      </c>
      <c r="N258">
        <f t="shared" si="40"/>
        <v>0</v>
      </c>
      <c r="O258">
        <f t="shared" si="41"/>
        <v>0</v>
      </c>
      <c r="P258">
        <f t="shared" si="42"/>
        <v>0</v>
      </c>
      <c r="Q258">
        <f t="shared" si="44"/>
        <v>0</v>
      </c>
      <c r="R258">
        <f t="shared" si="45"/>
        <v>52.32</v>
      </c>
      <c r="S258">
        <f t="shared" si="46"/>
        <v>0</v>
      </c>
      <c r="T258">
        <f t="shared" si="47"/>
        <v>0</v>
      </c>
      <c r="U258">
        <f t="shared" si="43"/>
        <v>45475</v>
      </c>
    </row>
    <row r="259" spans="1:21" x14ac:dyDescent="0.3">
      <c r="A259" s="1">
        <v>45475</v>
      </c>
      <c r="B259">
        <v>30</v>
      </c>
      <c r="C259" t="s">
        <v>30</v>
      </c>
      <c r="D259" t="s">
        <v>47</v>
      </c>
      <c r="E259" t="s">
        <v>15</v>
      </c>
      <c r="F259" t="s">
        <v>48</v>
      </c>
      <c r="G259">
        <v>2.5</v>
      </c>
      <c r="H259">
        <v>8.5299999999999994</v>
      </c>
      <c r="I259">
        <v>9.68</v>
      </c>
      <c r="J259">
        <v>176</v>
      </c>
      <c r="K259" t="b">
        <v>0</v>
      </c>
      <c r="L259" t="b">
        <v>0</v>
      </c>
      <c r="M259" t="s">
        <v>17</v>
      </c>
      <c r="N259">
        <f t="shared" si="40"/>
        <v>1703.6799999999998</v>
      </c>
      <c r="O259">
        <f t="shared" si="41"/>
        <v>440</v>
      </c>
      <c r="P259">
        <f t="shared" si="42"/>
        <v>1263.6799999999998</v>
      </c>
      <c r="Q259">
        <f t="shared" si="44"/>
        <v>1703.6799999999998</v>
      </c>
      <c r="R259">
        <f t="shared" si="45"/>
        <v>9.68</v>
      </c>
      <c r="S259">
        <f t="shared" si="46"/>
        <v>176</v>
      </c>
      <c r="T259">
        <f t="shared" si="47"/>
        <v>1263.6799999999998</v>
      </c>
      <c r="U259">
        <f t="shared" si="43"/>
        <v>45475</v>
      </c>
    </row>
    <row r="260" spans="1:21" x14ac:dyDescent="0.3">
      <c r="A260" s="1">
        <v>45475</v>
      </c>
      <c r="B260">
        <v>21</v>
      </c>
      <c r="C260" t="s">
        <v>18</v>
      </c>
      <c r="D260" t="s">
        <v>19</v>
      </c>
      <c r="E260" t="s">
        <v>15</v>
      </c>
      <c r="F260" t="s">
        <v>21</v>
      </c>
      <c r="G260">
        <v>9</v>
      </c>
      <c r="H260">
        <v>21.85</v>
      </c>
      <c r="I260">
        <v>50.38</v>
      </c>
      <c r="J260">
        <v>109</v>
      </c>
      <c r="K260" t="b">
        <v>0</v>
      </c>
      <c r="L260" t="b">
        <v>0</v>
      </c>
      <c r="M260" t="s">
        <v>17</v>
      </c>
      <c r="N260">
        <f t="shared" si="40"/>
        <v>5491.42</v>
      </c>
      <c r="O260">
        <f t="shared" si="41"/>
        <v>981</v>
      </c>
      <c r="P260">
        <f t="shared" si="42"/>
        <v>4510.42</v>
      </c>
      <c r="Q260">
        <f t="shared" si="44"/>
        <v>5491.42</v>
      </c>
      <c r="R260">
        <f t="shared" si="45"/>
        <v>50.38</v>
      </c>
      <c r="S260">
        <f t="shared" si="46"/>
        <v>109</v>
      </c>
      <c r="T260">
        <f t="shared" si="47"/>
        <v>4510.42</v>
      </c>
      <c r="U260">
        <f t="shared" si="43"/>
        <v>45475</v>
      </c>
    </row>
    <row r="261" spans="1:21" x14ac:dyDescent="0.3">
      <c r="A261" s="1">
        <v>45475</v>
      </c>
      <c r="B261">
        <v>27</v>
      </c>
      <c r="C261" t="s">
        <v>13</v>
      </c>
      <c r="D261" t="s">
        <v>26</v>
      </c>
      <c r="E261" t="s">
        <v>20</v>
      </c>
      <c r="F261" t="s">
        <v>27</v>
      </c>
      <c r="G261">
        <v>0.8</v>
      </c>
      <c r="H261">
        <v>1.88</v>
      </c>
      <c r="I261">
        <v>2.97</v>
      </c>
      <c r="J261">
        <v>155</v>
      </c>
      <c r="K261" t="b">
        <v>0</v>
      </c>
      <c r="L261" t="b">
        <v>0</v>
      </c>
      <c r="M261" t="s">
        <v>17</v>
      </c>
      <c r="N261">
        <f t="shared" si="40"/>
        <v>460.35</v>
      </c>
      <c r="O261">
        <f t="shared" si="41"/>
        <v>124</v>
      </c>
      <c r="P261">
        <f t="shared" si="42"/>
        <v>336.35</v>
      </c>
      <c r="Q261">
        <f t="shared" si="44"/>
        <v>460.35</v>
      </c>
      <c r="R261">
        <f t="shared" si="45"/>
        <v>2.97</v>
      </c>
      <c r="S261">
        <f t="shared" si="46"/>
        <v>155</v>
      </c>
      <c r="T261">
        <f t="shared" si="47"/>
        <v>336.35</v>
      </c>
      <c r="U261">
        <f t="shared" si="43"/>
        <v>45475</v>
      </c>
    </row>
    <row r="262" spans="1:21" x14ac:dyDescent="0.3">
      <c r="A262" s="1">
        <v>45475</v>
      </c>
      <c r="B262">
        <v>15</v>
      </c>
      <c r="C262" t="s">
        <v>13</v>
      </c>
      <c r="D262" t="s">
        <v>23</v>
      </c>
      <c r="E262" t="s">
        <v>20</v>
      </c>
      <c r="F262" t="s">
        <v>24</v>
      </c>
      <c r="G262">
        <v>9</v>
      </c>
      <c r="H262">
        <v>18.989999999999998</v>
      </c>
      <c r="I262">
        <v>31.58</v>
      </c>
      <c r="J262">
        <v>253</v>
      </c>
      <c r="K262" t="b">
        <v>0</v>
      </c>
      <c r="L262" t="b">
        <v>0</v>
      </c>
      <c r="M262" t="s">
        <v>17</v>
      </c>
      <c r="N262">
        <f t="shared" si="40"/>
        <v>7989.74</v>
      </c>
      <c r="O262">
        <f t="shared" si="41"/>
        <v>2277</v>
      </c>
      <c r="P262">
        <f t="shared" si="42"/>
        <v>5712.74</v>
      </c>
      <c r="Q262">
        <f t="shared" si="44"/>
        <v>7989.74</v>
      </c>
      <c r="R262">
        <f t="shared" si="45"/>
        <v>31.58</v>
      </c>
      <c r="S262">
        <f t="shared" si="46"/>
        <v>253</v>
      </c>
      <c r="T262">
        <f t="shared" si="47"/>
        <v>5712.74</v>
      </c>
      <c r="U262">
        <f t="shared" si="43"/>
        <v>45475</v>
      </c>
    </row>
    <row r="263" spans="1:21" x14ac:dyDescent="0.3">
      <c r="A263" s="1">
        <v>45475</v>
      </c>
      <c r="B263">
        <v>47</v>
      </c>
      <c r="C263" t="s">
        <v>13</v>
      </c>
      <c r="D263" t="s">
        <v>28</v>
      </c>
      <c r="E263" t="s">
        <v>15</v>
      </c>
      <c r="F263" t="s">
        <v>29</v>
      </c>
      <c r="G263">
        <v>2</v>
      </c>
      <c r="H263">
        <v>4.2</v>
      </c>
      <c r="I263">
        <v>8.01</v>
      </c>
      <c r="J263">
        <v>147</v>
      </c>
      <c r="K263" t="b">
        <v>0</v>
      </c>
      <c r="L263" t="b">
        <v>0</v>
      </c>
      <c r="M263" t="s">
        <v>17</v>
      </c>
      <c r="N263">
        <f t="shared" si="40"/>
        <v>1177.47</v>
      </c>
      <c r="O263">
        <f t="shared" si="41"/>
        <v>294</v>
      </c>
      <c r="P263">
        <f t="shared" si="42"/>
        <v>883.47</v>
      </c>
      <c r="Q263">
        <f t="shared" si="44"/>
        <v>1177.47</v>
      </c>
      <c r="R263">
        <f t="shared" si="45"/>
        <v>8.01</v>
      </c>
      <c r="S263">
        <f t="shared" si="46"/>
        <v>147</v>
      </c>
      <c r="T263">
        <f t="shared" si="47"/>
        <v>883.47</v>
      </c>
      <c r="U263">
        <f t="shared" si="43"/>
        <v>45475</v>
      </c>
    </row>
    <row r="264" spans="1:21" x14ac:dyDescent="0.3">
      <c r="A264" s="1">
        <v>45475</v>
      </c>
      <c r="B264">
        <v>25</v>
      </c>
      <c r="C264" t="s">
        <v>22</v>
      </c>
      <c r="D264" t="s">
        <v>19</v>
      </c>
      <c r="E264" t="s">
        <v>20</v>
      </c>
      <c r="F264" t="s">
        <v>21</v>
      </c>
      <c r="G264">
        <v>9</v>
      </c>
      <c r="H264">
        <v>40.15</v>
      </c>
      <c r="I264">
        <v>62.94</v>
      </c>
      <c r="J264">
        <v>92</v>
      </c>
      <c r="K264" t="b">
        <v>0</v>
      </c>
      <c r="L264" t="b">
        <v>0</v>
      </c>
      <c r="M264" t="s">
        <v>25</v>
      </c>
      <c r="N264">
        <f t="shared" si="40"/>
        <v>5790.48</v>
      </c>
      <c r="O264">
        <f t="shared" si="41"/>
        <v>828</v>
      </c>
      <c r="P264">
        <f t="shared" si="42"/>
        <v>4962.4799999999996</v>
      </c>
      <c r="Q264">
        <f t="shared" si="44"/>
        <v>5790.48</v>
      </c>
      <c r="R264">
        <f t="shared" si="45"/>
        <v>62.94</v>
      </c>
      <c r="S264">
        <f t="shared" si="46"/>
        <v>92</v>
      </c>
      <c r="T264">
        <f t="shared" si="47"/>
        <v>4962.4799999999996</v>
      </c>
      <c r="U264">
        <f t="shared" si="43"/>
        <v>45475</v>
      </c>
    </row>
    <row r="265" spans="1:21" x14ac:dyDescent="0.3">
      <c r="A265" s="1">
        <v>45475</v>
      </c>
      <c r="B265">
        <v>18</v>
      </c>
      <c r="C265" t="s">
        <v>13</v>
      </c>
      <c r="D265" t="s">
        <v>26</v>
      </c>
      <c r="E265" t="s">
        <v>37</v>
      </c>
      <c r="F265" t="s">
        <v>27</v>
      </c>
      <c r="G265">
        <v>0.8</v>
      </c>
      <c r="H265">
        <v>2</v>
      </c>
      <c r="I265">
        <v>2.56</v>
      </c>
      <c r="J265">
        <v>363</v>
      </c>
      <c r="K265" t="b">
        <v>0</v>
      </c>
      <c r="L265" t="b">
        <v>0</v>
      </c>
      <c r="M265" t="s">
        <v>17</v>
      </c>
      <c r="N265">
        <f t="shared" si="40"/>
        <v>929.28</v>
      </c>
      <c r="O265">
        <f t="shared" si="41"/>
        <v>290.40000000000003</v>
      </c>
      <c r="P265">
        <f t="shared" si="42"/>
        <v>638.87999999999988</v>
      </c>
      <c r="Q265">
        <f t="shared" si="44"/>
        <v>929.28</v>
      </c>
      <c r="R265">
        <f t="shared" si="45"/>
        <v>2.56</v>
      </c>
      <c r="S265">
        <f t="shared" si="46"/>
        <v>363</v>
      </c>
      <c r="T265">
        <f t="shared" si="47"/>
        <v>638.87999999999988</v>
      </c>
      <c r="U265">
        <f t="shared" si="43"/>
        <v>45475</v>
      </c>
    </row>
    <row r="266" spans="1:21" x14ac:dyDescent="0.3">
      <c r="A266" s="1">
        <v>45475</v>
      </c>
      <c r="B266">
        <v>32</v>
      </c>
      <c r="C266" t="s">
        <v>22</v>
      </c>
      <c r="D266" t="s">
        <v>39</v>
      </c>
      <c r="E266" t="s">
        <v>15</v>
      </c>
      <c r="F266" t="s">
        <v>40</v>
      </c>
      <c r="G266">
        <v>8</v>
      </c>
      <c r="H266">
        <v>41.62</v>
      </c>
      <c r="I266">
        <v>44.26</v>
      </c>
      <c r="J266">
        <v>227</v>
      </c>
      <c r="K266" t="b">
        <v>1</v>
      </c>
      <c r="L266" t="b">
        <v>0</v>
      </c>
      <c r="M266" t="s">
        <v>17</v>
      </c>
      <c r="N266">
        <f t="shared" si="40"/>
        <v>10047.02</v>
      </c>
      <c r="O266">
        <f t="shared" si="41"/>
        <v>1816</v>
      </c>
      <c r="P266">
        <f t="shared" si="42"/>
        <v>8231.02</v>
      </c>
      <c r="Q266">
        <f t="shared" si="44"/>
        <v>10047.02</v>
      </c>
      <c r="R266">
        <f t="shared" si="45"/>
        <v>44.26</v>
      </c>
      <c r="S266">
        <f t="shared" si="46"/>
        <v>227</v>
      </c>
      <c r="T266">
        <f t="shared" si="47"/>
        <v>8231.02</v>
      </c>
      <c r="U266">
        <f t="shared" si="43"/>
        <v>45475</v>
      </c>
    </row>
    <row r="267" spans="1:21" x14ac:dyDescent="0.3">
      <c r="A267" s="1">
        <v>45475</v>
      </c>
      <c r="B267">
        <v>12</v>
      </c>
      <c r="C267" t="s">
        <v>30</v>
      </c>
      <c r="D267" t="s">
        <v>50</v>
      </c>
      <c r="E267" t="s">
        <v>20</v>
      </c>
      <c r="F267" t="s">
        <v>51</v>
      </c>
      <c r="G267">
        <v>3.5</v>
      </c>
      <c r="H267">
        <v>14.9</v>
      </c>
      <c r="I267">
        <v>18.5</v>
      </c>
      <c r="J267">
        <v>0</v>
      </c>
      <c r="K267" t="b">
        <v>0</v>
      </c>
      <c r="L267" t="b">
        <v>0</v>
      </c>
      <c r="M267" t="s">
        <v>31</v>
      </c>
      <c r="N267">
        <f t="shared" si="40"/>
        <v>0</v>
      </c>
      <c r="O267">
        <f t="shared" si="41"/>
        <v>0</v>
      </c>
      <c r="P267">
        <f t="shared" si="42"/>
        <v>0</v>
      </c>
      <c r="Q267">
        <f t="shared" si="44"/>
        <v>0</v>
      </c>
      <c r="R267">
        <f t="shared" si="45"/>
        <v>18.5</v>
      </c>
      <c r="S267">
        <f t="shared" si="46"/>
        <v>0</v>
      </c>
      <c r="T267">
        <f t="shared" si="47"/>
        <v>0</v>
      </c>
      <c r="U267">
        <f t="shared" si="43"/>
        <v>45475</v>
      </c>
    </row>
    <row r="268" spans="1:21" x14ac:dyDescent="0.3">
      <c r="A268" s="1">
        <v>45475</v>
      </c>
      <c r="B268">
        <v>28</v>
      </c>
      <c r="C268" t="s">
        <v>22</v>
      </c>
      <c r="D268" t="s">
        <v>39</v>
      </c>
      <c r="E268" t="s">
        <v>15</v>
      </c>
      <c r="F268" t="s">
        <v>40</v>
      </c>
      <c r="G268">
        <v>8</v>
      </c>
      <c r="H268">
        <v>38.130000000000003</v>
      </c>
      <c r="I268">
        <v>60.19</v>
      </c>
      <c r="J268">
        <v>0</v>
      </c>
      <c r="K268" t="b">
        <v>0</v>
      </c>
      <c r="L268" t="b">
        <v>0</v>
      </c>
      <c r="M268" t="s">
        <v>25</v>
      </c>
      <c r="N268">
        <f t="shared" si="40"/>
        <v>0</v>
      </c>
      <c r="O268">
        <f t="shared" si="41"/>
        <v>0</v>
      </c>
      <c r="P268">
        <f t="shared" si="42"/>
        <v>0</v>
      </c>
      <c r="Q268">
        <f t="shared" si="44"/>
        <v>0</v>
      </c>
      <c r="R268">
        <f t="shared" si="45"/>
        <v>60.19</v>
      </c>
      <c r="S268">
        <f t="shared" si="46"/>
        <v>0</v>
      </c>
      <c r="T268">
        <f t="shared" si="47"/>
        <v>0</v>
      </c>
      <c r="U268">
        <f t="shared" si="43"/>
        <v>45475</v>
      </c>
    </row>
    <row r="269" spans="1:21" x14ac:dyDescent="0.3">
      <c r="A269" s="1">
        <v>45475</v>
      </c>
      <c r="B269">
        <v>42</v>
      </c>
      <c r="C269" t="s">
        <v>22</v>
      </c>
      <c r="D269" t="s">
        <v>47</v>
      </c>
      <c r="E269" t="s">
        <v>37</v>
      </c>
      <c r="F269" t="s">
        <v>48</v>
      </c>
      <c r="G269">
        <v>2.5</v>
      </c>
      <c r="H269">
        <v>12.47</v>
      </c>
      <c r="I269">
        <v>15.69</v>
      </c>
      <c r="J269">
        <v>287</v>
      </c>
      <c r="K269" t="b">
        <v>0</v>
      </c>
      <c r="L269" t="b">
        <v>0</v>
      </c>
      <c r="M269" t="s">
        <v>31</v>
      </c>
      <c r="N269">
        <f t="shared" si="40"/>
        <v>4503.03</v>
      </c>
      <c r="O269">
        <f t="shared" si="41"/>
        <v>717.5</v>
      </c>
      <c r="P269">
        <f t="shared" si="42"/>
        <v>3785.5299999999997</v>
      </c>
      <c r="Q269">
        <f t="shared" si="44"/>
        <v>4503.03</v>
      </c>
      <c r="R269">
        <f t="shared" si="45"/>
        <v>15.69</v>
      </c>
      <c r="S269">
        <f t="shared" si="46"/>
        <v>287</v>
      </c>
      <c r="T269">
        <f t="shared" si="47"/>
        <v>3785.5299999999997</v>
      </c>
      <c r="U269">
        <f t="shared" si="43"/>
        <v>45475</v>
      </c>
    </row>
    <row r="270" spans="1:21" x14ac:dyDescent="0.3">
      <c r="A270" s="1">
        <v>45475</v>
      </c>
      <c r="B270">
        <v>5</v>
      </c>
      <c r="C270" t="s">
        <v>30</v>
      </c>
      <c r="D270" t="s">
        <v>45</v>
      </c>
      <c r="E270" t="s">
        <v>37</v>
      </c>
      <c r="F270" t="s">
        <v>46</v>
      </c>
      <c r="G270">
        <v>1.2</v>
      </c>
      <c r="H270">
        <v>3.65</v>
      </c>
      <c r="I270">
        <v>5.6</v>
      </c>
      <c r="J270">
        <v>309</v>
      </c>
      <c r="K270" t="b">
        <v>0</v>
      </c>
      <c r="L270" t="b">
        <v>0</v>
      </c>
      <c r="M270" t="s">
        <v>17</v>
      </c>
      <c r="N270">
        <f t="shared" si="40"/>
        <v>1730.3999999999999</v>
      </c>
      <c r="O270">
        <f t="shared" si="41"/>
        <v>370.8</v>
      </c>
      <c r="P270">
        <f t="shared" si="42"/>
        <v>1359.6</v>
      </c>
      <c r="Q270">
        <f t="shared" si="44"/>
        <v>1730.3999999999999</v>
      </c>
      <c r="R270">
        <f t="shared" si="45"/>
        <v>5.6</v>
      </c>
      <c r="S270">
        <f t="shared" si="46"/>
        <v>309</v>
      </c>
      <c r="T270">
        <f t="shared" si="47"/>
        <v>1359.6</v>
      </c>
      <c r="U270">
        <f t="shared" si="43"/>
        <v>45475</v>
      </c>
    </row>
    <row r="271" spans="1:21" x14ac:dyDescent="0.3">
      <c r="A271" s="1">
        <v>45475</v>
      </c>
      <c r="B271">
        <v>17</v>
      </c>
      <c r="C271" t="s">
        <v>13</v>
      </c>
      <c r="D271" t="s">
        <v>14</v>
      </c>
      <c r="E271" t="s">
        <v>15</v>
      </c>
      <c r="F271" t="s">
        <v>16</v>
      </c>
      <c r="G271">
        <v>4.5</v>
      </c>
      <c r="H271">
        <v>10.73</v>
      </c>
      <c r="I271">
        <v>12.37</v>
      </c>
      <c r="J271">
        <v>251</v>
      </c>
      <c r="K271" t="b">
        <v>0</v>
      </c>
      <c r="L271" t="b">
        <v>0</v>
      </c>
      <c r="M271" t="s">
        <v>17</v>
      </c>
      <c r="N271">
        <f t="shared" si="40"/>
        <v>3104.87</v>
      </c>
      <c r="O271">
        <f t="shared" si="41"/>
        <v>1129.5</v>
      </c>
      <c r="P271">
        <f t="shared" si="42"/>
        <v>1975.37</v>
      </c>
      <c r="Q271">
        <f t="shared" si="44"/>
        <v>3104.87</v>
      </c>
      <c r="R271">
        <f t="shared" si="45"/>
        <v>12.37</v>
      </c>
      <c r="S271">
        <f t="shared" si="46"/>
        <v>251</v>
      </c>
      <c r="T271">
        <f t="shared" si="47"/>
        <v>1975.37</v>
      </c>
      <c r="U271">
        <f t="shared" si="43"/>
        <v>45475</v>
      </c>
    </row>
    <row r="272" spans="1:21" x14ac:dyDescent="0.3">
      <c r="A272" s="1">
        <v>45475</v>
      </c>
      <c r="B272">
        <v>42</v>
      </c>
      <c r="C272" t="s">
        <v>22</v>
      </c>
      <c r="D272" t="s">
        <v>23</v>
      </c>
      <c r="E272" t="s">
        <v>20</v>
      </c>
      <c r="F272" t="s">
        <v>24</v>
      </c>
      <c r="G272">
        <v>9</v>
      </c>
      <c r="H272">
        <v>46.81</v>
      </c>
      <c r="I272">
        <v>64</v>
      </c>
      <c r="J272">
        <v>0</v>
      </c>
      <c r="K272" t="b">
        <v>0</v>
      </c>
      <c r="L272" t="b">
        <v>0</v>
      </c>
      <c r="M272" t="s">
        <v>25</v>
      </c>
      <c r="N272">
        <f t="shared" si="40"/>
        <v>0</v>
      </c>
      <c r="O272">
        <f t="shared" si="41"/>
        <v>0</v>
      </c>
      <c r="P272">
        <f t="shared" si="42"/>
        <v>0</v>
      </c>
      <c r="Q272">
        <f t="shared" si="44"/>
        <v>0</v>
      </c>
      <c r="R272">
        <f t="shared" si="45"/>
        <v>64</v>
      </c>
      <c r="S272">
        <f t="shared" si="46"/>
        <v>0</v>
      </c>
      <c r="T272">
        <f t="shared" si="47"/>
        <v>0</v>
      </c>
      <c r="U272">
        <f t="shared" si="43"/>
        <v>45475</v>
      </c>
    </row>
    <row r="273" spans="1:21" x14ac:dyDescent="0.3">
      <c r="A273" s="1">
        <v>45475</v>
      </c>
      <c r="B273">
        <v>36</v>
      </c>
      <c r="C273" t="s">
        <v>13</v>
      </c>
      <c r="D273" t="s">
        <v>26</v>
      </c>
      <c r="E273" t="s">
        <v>37</v>
      </c>
      <c r="F273" t="s">
        <v>27</v>
      </c>
      <c r="G273">
        <v>0.8</v>
      </c>
      <c r="H273">
        <v>1.67</v>
      </c>
      <c r="I273">
        <v>1.42</v>
      </c>
      <c r="J273">
        <v>584</v>
      </c>
      <c r="K273" t="b">
        <v>1</v>
      </c>
      <c r="L273" t="b">
        <v>0</v>
      </c>
      <c r="M273" t="s">
        <v>17</v>
      </c>
      <c r="N273">
        <f t="shared" si="40"/>
        <v>829.28</v>
      </c>
      <c r="O273">
        <f t="shared" si="41"/>
        <v>467.20000000000005</v>
      </c>
      <c r="P273">
        <f t="shared" si="42"/>
        <v>362.07999999999993</v>
      </c>
      <c r="Q273">
        <f t="shared" si="44"/>
        <v>829.28</v>
      </c>
      <c r="R273">
        <f t="shared" si="45"/>
        <v>1.42</v>
      </c>
      <c r="S273">
        <f t="shared" si="46"/>
        <v>584</v>
      </c>
      <c r="T273">
        <f t="shared" si="47"/>
        <v>362.07999999999993</v>
      </c>
      <c r="U273">
        <f t="shared" si="43"/>
        <v>45475</v>
      </c>
    </row>
    <row r="274" spans="1:21" x14ac:dyDescent="0.3">
      <c r="A274" s="1">
        <v>45506</v>
      </c>
      <c r="B274">
        <v>3</v>
      </c>
      <c r="C274" t="s">
        <v>30</v>
      </c>
      <c r="D274" t="s">
        <v>28</v>
      </c>
      <c r="E274" t="s">
        <v>20</v>
      </c>
      <c r="F274" t="s">
        <v>29</v>
      </c>
      <c r="G274">
        <v>2</v>
      </c>
      <c r="H274">
        <v>8.4700000000000006</v>
      </c>
      <c r="I274">
        <v>7.79</v>
      </c>
      <c r="J274">
        <v>132</v>
      </c>
      <c r="K274" t="b">
        <v>0</v>
      </c>
      <c r="L274" t="b">
        <v>0</v>
      </c>
      <c r="M274" t="s">
        <v>17</v>
      </c>
      <c r="N274">
        <f t="shared" si="40"/>
        <v>1028.28</v>
      </c>
      <c r="O274">
        <f t="shared" si="41"/>
        <v>264</v>
      </c>
      <c r="P274">
        <f t="shared" si="42"/>
        <v>764.28</v>
      </c>
      <c r="Q274">
        <f t="shared" si="44"/>
        <v>1028.28</v>
      </c>
      <c r="R274">
        <f t="shared" si="45"/>
        <v>7.79</v>
      </c>
      <c r="S274">
        <f t="shared" si="46"/>
        <v>132</v>
      </c>
      <c r="T274">
        <f t="shared" si="47"/>
        <v>764.28</v>
      </c>
      <c r="U274">
        <f t="shared" si="43"/>
        <v>45506</v>
      </c>
    </row>
    <row r="275" spans="1:21" x14ac:dyDescent="0.3">
      <c r="A275" s="1">
        <v>45506</v>
      </c>
      <c r="B275">
        <v>47</v>
      </c>
      <c r="C275" t="s">
        <v>13</v>
      </c>
      <c r="D275" t="s">
        <v>43</v>
      </c>
      <c r="E275" t="s">
        <v>15</v>
      </c>
      <c r="F275" t="s">
        <v>44</v>
      </c>
      <c r="G275">
        <v>0.9</v>
      </c>
      <c r="H275">
        <v>1.97</v>
      </c>
      <c r="I275">
        <v>1.63</v>
      </c>
      <c r="J275">
        <v>643</v>
      </c>
      <c r="K275" t="b">
        <v>1</v>
      </c>
      <c r="L275" t="b">
        <v>0</v>
      </c>
      <c r="M275" t="s">
        <v>25</v>
      </c>
      <c r="N275">
        <f t="shared" si="40"/>
        <v>1048.0899999999999</v>
      </c>
      <c r="O275">
        <f t="shared" si="41"/>
        <v>578.70000000000005</v>
      </c>
      <c r="P275">
        <f t="shared" si="42"/>
        <v>469.38999999999987</v>
      </c>
      <c r="Q275">
        <f t="shared" si="44"/>
        <v>1048.0899999999999</v>
      </c>
      <c r="R275">
        <f t="shared" si="45"/>
        <v>1.63</v>
      </c>
      <c r="S275">
        <f t="shared" si="46"/>
        <v>643</v>
      </c>
      <c r="T275">
        <f t="shared" si="47"/>
        <v>469.38999999999987</v>
      </c>
      <c r="U275">
        <f t="shared" si="43"/>
        <v>45506</v>
      </c>
    </row>
    <row r="276" spans="1:21" x14ac:dyDescent="0.3">
      <c r="A276" s="1">
        <v>45506</v>
      </c>
      <c r="B276">
        <v>16</v>
      </c>
      <c r="C276" t="s">
        <v>13</v>
      </c>
      <c r="D276" t="s">
        <v>26</v>
      </c>
      <c r="E276" t="s">
        <v>20</v>
      </c>
      <c r="F276" t="s">
        <v>27</v>
      </c>
      <c r="G276">
        <v>0.8</v>
      </c>
      <c r="H276">
        <v>1.61</v>
      </c>
      <c r="I276">
        <v>2.41</v>
      </c>
      <c r="J276">
        <v>333</v>
      </c>
      <c r="K276" t="b">
        <v>0</v>
      </c>
      <c r="L276" t="b">
        <v>0</v>
      </c>
      <c r="M276" t="s">
        <v>17</v>
      </c>
      <c r="N276">
        <f t="shared" si="40"/>
        <v>802.53000000000009</v>
      </c>
      <c r="O276">
        <f t="shared" si="41"/>
        <v>266.40000000000003</v>
      </c>
      <c r="P276">
        <f t="shared" si="42"/>
        <v>536.13000000000011</v>
      </c>
      <c r="Q276">
        <f t="shared" si="44"/>
        <v>802.53000000000009</v>
      </c>
      <c r="R276">
        <f t="shared" si="45"/>
        <v>2.41</v>
      </c>
      <c r="S276">
        <f t="shared" si="46"/>
        <v>333</v>
      </c>
      <c r="T276">
        <f t="shared" si="47"/>
        <v>536.13000000000011</v>
      </c>
      <c r="U276">
        <f t="shared" si="43"/>
        <v>45506</v>
      </c>
    </row>
    <row r="277" spans="1:21" x14ac:dyDescent="0.3">
      <c r="A277" s="1">
        <v>45506</v>
      </c>
      <c r="B277">
        <v>9</v>
      </c>
      <c r="C277" t="s">
        <v>18</v>
      </c>
      <c r="D277" t="s">
        <v>50</v>
      </c>
      <c r="E277" t="s">
        <v>20</v>
      </c>
      <c r="F277" t="s">
        <v>51</v>
      </c>
      <c r="G277">
        <v>3.5</v>
      </c>
      <c r="H277">
        <v>11.94</v>
      </c>
      <c r="I277">
        <v>19.96</v>
      </c>
      <c r="J277">
        <v>2</v>
      </c>
      <c r="K277" t="b">
        <v>0</v>
      </c>
      <c r="L277" t="b">
        <v>0</v>
      </c>
      <c r="M277" t="s">
        <v>17</v>
      </c>
      <c r="N277">
        <f t="shared" si="40"/>
        <v>39.92</v>
      </c>
      <c r="O277">
        <f t="shared" si="41"/>
        <v>7</v>
      </c>
      <c r="P277">
        <f t="shared" si="42"/>
        <v>32.92</v>
      </c>
      <c r="Q277">
        <f t="shared" si="44"/>
        <v>39.92</v>
      </c>
      <c r="R277">
        <f t="shared" si="45"/>
        <v>19.96</v>
      </c>
      <c r="S277">
        <f t="shared" si="46"/>
        <v>2</v>
      </c>
      <c r="T277">
        <f t="shared" si="47"/>
        <v>32.92</v>
      </c>
      <c r="U277">
        <f t="shared" si="43"/>
        <v>45506</v>
      </c>
    </row>
    <row r="278" spans="1:21" x14ac:dyDescent="0.3">
      <c r="A278" s="1">
        <v>45506</v>
      </c>
      <c r="B278">
        <v>49</v>
      </c>
      <c r="C278" t="s">
        <v>49</v>
      </c>
      <c r="D278" t="s">
        <v>28</v>
      </c>
      <c r="E278" t="s">
        <v>20</v>
      </c>
      <c r="F278" t="s">
        <v>29</v>
      </c>
      <c r="G278">
        <v>2</v>
      </c>
      <c r="H278">
        <v>5.69</v>
      </c>
      <c r="I278">
        <v>8.23</v>
      </c>
      <c r="J278">
        <v>162</v>
      </c>
      <c r="K278" t="b">
        <v>0</v>
      </c>
      <c r="L278" t="b">
        <v>0</v>
      </c>
      <c r="M278" t="s">
        <v>31</v>
      </c>
      <c r="N278">
        <f t="shared" si="40"/>
        <v>1333.26</v>
      </c>
      <c r="O278">
        <f t="shared" si="41"/>
        <v>324</v>
      </c>
      <c r="P278">
        <f t="shared" si="42"/>
        <v>1009.26</v>
      </c>
      <c r="Q278">
        <f t="shared" si="44"/>
        <v>1333.26</v>
      </c>
      <c r="R278">
        <f t="shared" si="45"/>
        <v>8.23</v>
      </c>
      <c r="S278">
        <f t="shared" si="46"/>
        <v>162</v>
      </c>
      <c r="T278">
        <f t="shared" si="47"/>
        <v>1009.26</v>
      </c>
      <c r="U278">
        <f t="shared" si="43"/>
        <v>45506</v>
      </c>
    </row>
    <row r="279" spans="1:21" x14ac:dyDescent="0.3">
      <c r="A279" s="1">
        <v>45506</v>
      </c>
      <c r="B279">
        <v>23</v>
      </c>
      <c r="C279" t="s">
        <v>22</v>
      </c>
      <c r="D279" t="s">
        <v>19</v>
      </c>
      <c r="E279" t="s">
        <v>15</v>
      </c>
      <c r="F279" t="s">
        <v>21</v>
      </c>
      <c r="G279">
        <v>9</v>
      </c>
      <c r="H279">
        <v>38.659999999999997</v>
      </c>
      <c r="I279">
        <v>74.45</v>
      </c>
      <c r="J279">
        <v>52</v>
      </c>
      <c r="K279" t="b">
        <v>0</v>
      </c>
      <c r="L279" t="b">
        <v>0</v>
      </c>
      <c r="M279" t="s">
        <v>17</v>
      </c>
      <c r="N279">
        <f t="shared" si="40"/>
        <v>3871.4</v>
      </c>
      <c r="O279">
        <f t="shared" si="41"/>
        <v>468</v>
      </c>
      <c r="P279">
        <f t="shared" si="42"/>
        <v>3403.4</v>
      </c>
      <c r="Q279">
        <f t="shared" si="44"/>
        <v>3871.4</v>
      </c>
      <c r="R279">
        <f t="shared" si="45"/>
        <v>74.45</v>
      </c>
      <c r="S279">
        <f t="shared" si="46"/>
        <v>52</v>
      </c>
      <c r="T279">
        <f t="shared" si="47"/>
        <v>3403.4</v>
      </c>
      <c r="U279">
        <f t="shared" si="43"/>
        <v>45506</v>
      </c>
    </row>
    <row r="280" spans="1:21" x14ac:dyDescent="0.3">
      <c r="A280" s="1">
        <v>45506</v>
      </c>
      <c r="B280">
        <v>34</v>
      </c>
      <c r="C280" t="s">
        <v>18</v>
      </c>
      <c r="D280" t="s">
        <v>36</v>
      </c>
      <c r="E280" t="s">
        <v>37</v>
      </c>
      <c r="F280" t="s">
        <v>38</v>
      </c>
      <c r="G280">
        <v>2.8</v>
      </c>
      <c r="H280">
        <v>8.42</v>
      </c>
      <c r="I280">
        <v>11.12</v>
      </c>
      <c r="J280">
        <v>666</v>
      </c>
      <c r="K280" t="b">
        <v>1</v>
      </c>
      <c r="L280" t="b">
        <v>0</v>
      </c>
      <c r="M280" t="s">
        <v>17</v>
      </c>
      <c r="N280">
        <f t="shared" si="40"/>
        <v>7405.9199999999992</v>
      </c>
      <c r="O280">
        <f t="shared" si="41"/>
        <v>1864.8</v>
      </c>
      <c r="P280">
        <f t="shared" si="42"/>
        <v>5541.119999999999</v>
      </c>
      <c r="Q280">
        <f t="shared" si="44"/>
        <v>7405.9199999999992</v>
      </c>
      <c r="R280">
        <f t="shared" si="45"/>
        <v>11.12</v>
      </c>
      <c r="S280">
        <f t="shared" si="46"/>
        <v>666</v>
      </c>
      <c r="T280">
        <f t="shared" si="47"/>
        <v>5541.119999999999</v>
      </c>
      <c r="U280">
        <f t="shared" si="43"/>
        <v>45506</v>
      </c>
    </row>
    <row r="281" spans="1:21" x14ac:dyDescent="0.3">
      <c r="A281" s="1">
        <v>45506</v>
      </c>
      <c r="B281">
        <v>16</v>
      </c>
      <c r="C281" t="s">
        <v>13</v>
      </c>
      <c r="D281" t="s">
        <v>34</v>
      </c>
      <c r="E281" t="s">
        <v>20</v>
      </c>
      <c r="F281" t="s">
        <v>35</v>
      </c>
      <c r="G281">
        <v>7</v>
      </c>
      <c r="H281">
        <v>18.32</v>
      </c>
      <c r="I281">
        <v>27.28</v>
      </c>
      <c r="J281">
        <v>132</v>
      </c>
      <c r="K281" t="b">
        <v>0</v>
      </c>
      <c r="L281" t="b">
        <v>0</v>
      </c>
      <c r="M281" t="s">
        <v>25</v>
      </c>
      <c r="N281">
        <f t="shared" si="40"/>
        <v>3600.96</v>
      </c>
      <c r="O281">
        <f t="shared" si="41"/>
        <v>924</v>
      </c>
      <c r="P281">
        <f t="shared" si="42"/>
        <v>2676.96</v>
      </c>
      <c r="Q281">
        <f t="shared" si="44"/>
        <v>3600.96</v>
      </c>
      <c r="R281">
        <f t="shared" si="45"/>
        <v>27.28</v>
      </c>
      <c r="S281">
        <f t="shared" si="46"/>
        <v>132</v>
      </c>
      <c r="T281">
        <f t="shared" si="47"/>
        <v>2676.96</v>
      </c>
      <c r="U281">
        <f t="shared" si="43"/>
        <v>45506</v>
      </c>
    </row>
    <row r="282" spans="1:21" x14ac:dyDescent="0.3">
      <c r="A282" s="1">
        <v>45506</v>
      </c>
      <c r="B282">
        <v>48</v>
      </c>
      <c r="C282" t="s">
        <v>18</v>
      </c>
      <c r="D282" t="s">
        <v>28</v>
      </c>
      <c r="E282" t="s">
        <v>15</v>
      </c>
      <c r="F282" t="s">
        <v>29</v>
      </c>
      <c r="G282">
        <v>2</v>
      </c>
      <c r="H282">
        <v>5.15</v>
      </c>
      <c r="I282">
        <v>8.41</v>
      </c>
      <c r="J282">
        <v>408</v>
      </c>
      <c r="K282" t="b">
        <v>0</v>
      </c>
      <c r="L282" t="b">
        <v>0</v>
      </c>
      <c r="M282" t="s">
        <v>17</v>
      </c>
      <c r="N282">
        <f t="shared" si="40"/>
        <v>3431.28</v>
      </c>
      <c r="O282">
        <f t="shared" si="41"/>
        <v>816</v>
      </c>
      <c r="P282">
        <f t="shared" si="42"/>
        <v>2615.2800000000002</v>
      </c>
      <c r="Q282">
        <f t="shared" si="44"/>
        <v>3431.28</v>
      </c>
      <c r="R282">
        <f t="shared" si="45"/>
        <v>8.41</v>
      </c>
      <c r="S282">
        <f t="shared" si="46"/>
        <v>408</v>
      </c>
      <c r="T282">
        <f t="shared" si="47"/>
        <v>2615.2800000000002</v>
      </c>
      <c r="U282">
        <f t="shared" si="43"/>
        <v>45506</v>
      </c>
    </row>
    <row r="283" spans="1:21" x14ac:dyDescent="0.3">
      <c r="A283" s="1">
        <v>45506</v>
      </c>
      <c r="B283">
        <v>20</v>
      </c>
      <c r="C283" t="s">
        <v>18</v>
      </c>
      <c r="D283" t="s">
        <v>19</v>
      </c>
      <c r="E283" t="s">
        <v>20</v>
      </c>
      <c r="F283" t="s">
        <v>21</v>
      </c>
      <c r="G283">
        <v>9</v>
      </c>
      <c r="H283">
        <v>25.22</v>
      </c>
      <c r="I283">
        <v>46.29</v>
      </c>
      <c r="J283">
        <v>70</v>
      </c>
      <c r="K283" t="b">
        <v>0</v>
      </c>
      <c r="L283" t="b">
        <v>0</v>
      </c>
      <c r="M283" t="s">
        <v>17</v>
      </c>
      <c r="N283">
        <f t="shared" si="40"/>
        <v>3240.2999999999997</v>
      </c>
      <c r="O283">
        <f t="shared" si="41"/>
        <v>630</v>
      </c>
      <c r="P283">
        <f t="shared" si="42"/>
        <v>2610.2999999999997</v>
      </c>
      <c r="Q283">
        <f t="shared" si="44"/>
        <v>3240.2999999999997</v>
      </c>
      <c r="R283">
        <f t="shared" si="45"/>
        <v>46.29</v>
      </c>
      <c r="S283">
        <f t="shared" si="46"/>
        <v>70</v>
      </c>
      <c r="T283">
        <f t="shared" si="47"/>
        <v>2610.2999999999997</v>
      </c>
      <c r="U283">
        <f t="shared" si="43"/>
        <v>45506</v>
      </c>
    </row>
    <row r="284" spans="1:21" x14ac:dyDescent="0.3">
      <c r="A284" s="1">
        <v>45506</v>
      </c>
      <c r="B284">
        <v>36</v>
      </c>
      <c r="C284" t="s">
        <v>13</v>
      </c>
      <c r="D284" t="s">
        <v>26</v>
      </c>
      <c r="E284" t="s">
        <v>20</v>
      </c>
      <c r="F284" t="s">
        <v>27</v>
      </c>
      <c r="G284">
        <v>0.8</v>
      </c>
      <c r="H284">
        <v>1.94</v>
      </c>
      <c r="I284">
        <v>1.75</v>
      </c>
      <c r="J284">
        <v>561</v>
      </c>
      <c r="K284" t="b">
        <v>1</v>
      </c>
      <c r="L284" t="b">
        <v>0</v>
      </c>
      <c r="M284" t="s">
        <v>31</v>
      </c>
      <c r="N284">
        <f t="shared" si="40"/>
        <v>981.75</v>
      </c>
      <c r="O284">
        <f t="shared" si="41"/>
        <v>448.8</v>
      </c>
      <c r="P284">
        <f t="shared" si="42"/>
        <v>532.95000000000005</v>
      </c>
      <c r="Q284">
        <f t="shared" si="44"/>
        <v>981.75</v>
      </c>
      <c r="R284">
        <f t="shared" si="45"/>
        <v>1.75</v>
      </c>
      <c r="S284">
        <f t="shared" si="46"/>
        <v>561</v>
      </c>
      <c r="T284">
        <f t="shared" si="47"/>
        <v>532.95000000000005</v>
      </c>
      <c r="U284">
        <f t="shared" si="43"/>
        <v>45506</v>
      </c>
    </row>
    <row r="285" spans="1:21" x14ac:dyDescent="0.3">
      <c r="A285" s="1">
        <v>45506</v>
      </c>
      <c r="B285">
        <v>28</v>
      </c>
      <c r="C285" t="s">
        <v>22</v>
      </c>
      <c r="D285" t="s">
        <v>50</v>
      </c>
      <c r="E285" t="s">
        <v>15</v>
      </c>
      <c r="F285" t="s">
        <v>51</v>
      </c>
      <c r="G285">
        <v>3.5</v>
      </c>
      <c r="H285">
        <v>16.059999999999999</v>
      </c>
      <c r="I285">
        <v>32.130000000000003</v>
      </c>
      <c r="J285">
        <v>98</v>
      </c>
      <c r="K285" t="b">
        <v>0</v>
      </c>
      <c r="L285" t="b">
        <v>0</v>
      </c>
      <c r="M285" t="s">
        <v>31</v>
      </c>
      <c r="N285">
        <f t="shared" si="40"/>
        <v>3148.7400000000002</v>
      </c>
      <c r="O285">
        <f t="shared" si="41"/>
        <v>343</v>
      </c>
      <c r="P285">
        <f t="shared" si="42"/>
        <v>2805.7400000000002</v>
      </c>
      <c r="Q285">
        <f t="shared" si="44"/>
        <v>3148.7400000000002</v>
      </c>
      <c r="R285">
        <f t="shared" si="45"/>
        <v>32.130000000000003</v>
      </c>
      <c r="S285">
        <f t="shared" si="46"/>
        <v>98</v>
      </c>
      <c r="T285">
        <f t="shared" si="47"/>
        <v>2805.7400000000002</v>
      </c>
      <c r="U285">
        <f t="shared" si="43"/>
        <v>45506</v>
      </c>
    </row>
    <row r="286" spans="1:21" x14ac:dyDescent="0.3">
      <c r="A286" s="1">
        <v>45506</v>
      </c>
      <c r="B286">
        <v>12</v>
      </c>
      <c r="C286" t="s">
        <v>30</v>
      </c>
      <c r="D286" t="s">
        <v>23</v>
      </c>
      <c r="E286" t="s">
        <v>15</v>
      </c>
      <c r="F286" t="s">
        <v>24</v>
      </c>
      <c r="G286">
        <v>9</v>
      </c>
      <c r="H286">
        <v>27.34</v>
      </c>
      <c r="I286">
        <v>39.19</v>
      </c>
      <c r="J286">
        <v>131</v>
      </c>
      <c r="K286" t="b">
        <v>0</v>
      </c>
      <c r="L286" t="b">
        <v>0</v>
      </c>
      <c r="M286" t="s">
        <v>31</v>
      </c>
      <c r="N286">
        <f t="shared" si="40"/>
        <v>5133.8899999999994</v>
      </c>
      <c r="O286">
        <f t="shared" si="41"/>
        <v>1179</v>
      </c>
      <c r="P286">
        <f t="shared" si="42"/>
        <v>3954.8899999999994</v>
      </c>
      <c r="Q286">
        <f t="shared" si="44"/>
        <v>5133.8899999999994</v>
      </c>
      <c r="R286">
        <f t="shared" si="45"/>
        <v>39.19</v>
      </c>
      <c r="S286">
        <f t="shared" si="46"/>
        <v>131</v>
      </c>
      <c r="T286">
        <f t="shared" si="47"/>
        <v>3954.8899999999994</v>
      </c>
      <c r="U286">
        <f t="shared" si="43"/>
        <v>45506</v>
      </c>
    </row>
    <row r="287" spans="1:21" x14ac:dyDescent="0.3">
      <c r="A287" s="1">
        <v>45506</v>
      </c>
      <c r="B287">
        <v>3</v>
      </c>
      <c r="C287" t="s">
        <v>30</v>
      </c>
      <c r="D287" t="s">
        <v>36</v>
      </c>
      <c r="E287" t="s">
        <v>37</v>
      </c>
      <c r="F287" t="s">
        <v>38</v>
      </c>
      <c r="G287">
        <v>2.8</v>
      </c>
      <c r="H287">
        <v>10.37</v>
      </c>
      <c r="I287">
        <v>11.57</v>
      </c>
      <c r="J287">
        <v>462</v>
      </c>
      <c r="K287" t="b">
        <v>0</v>
      </c>
      <c r="L287" t="b">
        <v>0</v>
      </c>
      <c r="M287" t="s">
        <v>25</v>
      </c>
      <c r="N287">
        <f t="shared" si="40"/>
        <v>5345.34</v>
      </c>
      <c r="O287">
        <f t="shared" si="41"/>
        <v>1293.5999999999999</v>
      </c>
      <c r="P287">
        <f t="shared" si="42"/>
        <v>4051.7400000000002</v>
      </c>
      <c r="Q287">
        <f t="shared" si="44"/>
        <v>5345.34</v>
      </c>
      <c r="R287">
        <f t="shared" si="45"/>
        <v>11.57</v>
      </c>
      <c r="S287">
        <f t="shared" si="46"/>
        <v>462</v>
      </c>
      <c r="T287">
        <f t="shared" si="47"/>
        <v>4051.7400000000002</v>
      </c>
      <c r="U287">
        <f t="shared" si="43"/>
        <v>45506</v>
      </c>
    </row>
    <row r="288" spans="1:21" x14ac:dyDescent="0.3">
      <c r="A288" s="1">
        <v>45506</v>
      </c>
      <c r="B288">
        <v>33</v>
      </c>
      <c r="C288" t="s">
        <v>30</v>
      </c>
      <c r="D288" t="s">
        <v>43</v>
      </c>
      <c r="E288" t="s">
        <v>20</v>
      </c>
      <c r="F288" t="s">
        <v>44</v>
      </c>
      <c r="G288">
        <v>0.9</v>
      </c>
      <c r="H288">
        <v>3.07</v>
      </c>
      <c r="I288">
        <v>3.61</v>
      </c>
      <c r="J288">
        <v>444</v>
      </c>
      <c r="K288" t="b">
        <v>0</v>
      </c>
      <c r="L288" t="b">
        <v>0</v>
      </c>
      <c r="M288" t="s">
        <v>17</v>
      </c>
      <c r="N288">
        <f t="shared" si="40"/>
        <v>1602.84</v>
      </c>
      <c r="O288">
        <f t="shared" si="41"/>
        <v>399.6</v>
      </c>
      <c r="P288">
        <f t="shared" si="42"/>
        <v>1203.2399999999998</v>
      </c>
      <c r="Q288">
        <f t="shared" si="44"/>
        <v>1602.84</v>
      </c>
      <c r="R288">
        <f t="shared" si="45"/>
        <v>3.61</v>
      </c>
      <c r="S288">
        <f t="shared" si="46"/>
        <v>444</v>
      </c>
      <c r="T288">
        <f t="shared" si="47"/>
        <v>1203.2399999999998</v>
      </c>
      <c r="U288">
        <f t="shared" si="43"/>
        <v>45506</v>
      </c>
    </row>
    <row r="289" spans="1:21" x14ac:dyDescent="0.3">
      <c r="A289" s="1">
        <v>45506</v>
      </c>
      <c r="B289">
        <v>9</v>
      </c>
      <c r="C289" t="s">
        <v>18</v>
      </c>
      <c r="D289" t="s">
        <v>36</v>
      </c>
      <c r="E289" t="s">
        <v>37</v>
      </c>
      <c r="F289" t="s">
        <v>38</v>
      </c>
      <c r="G289">
        <v>2.8</v>
      </c>
      <c r="H289">
        <v>7.52</v>
      </c>
      <c r="I289">
        <v>11.94</v>
      </c>
      <c r="J289">
        <v>419</v>
      </c>
      <c r="K289" t="b">
        <v>0</v>
      </c>
      <c r="L289" t="b">
        <v>0</v>
      </c>
      <c r="M289" t="s">
        <v>25</v>
      </c>
      <c r="N289">
        <f t="shared" ref="N289:N352" si="48">I289*J289</f>
        <v>5002.8599999999997</v>
      </c>
      <c r="O289">
        <f t="shared" ref="O289:O352" si="49">G289*J289</f>
        <v>1173.1999999999998</v>
      </c>
      <c r="P289">
        <f t="shared" ref="P289:P352" si="50">N289-O289</f>
        <v>3829.66</v>
      </c>
      <c r="Q289">
        <f t="shared" si="44"/>
        <v>5002.8599999999997</v>
      </c>
      <c r="R289">
        <f t="shared" si="45"/>
        <v>11.94</v>
      </c>
      <c r="S289">
        <f t="shared" si="46"/>
        <v>419</v>
      </c>
      <c r="T289">
        <f t="shared" si="47"/>
        <v>3829.66</v>
      </c>
      <c r="U289">
        <f t="shared" ref="U289:U352" si="51">IF(ISNUMBER(A289),A289,"")</f>
        <v>45506</v>
      </c>
    </row>
    <row r="290" spans="1:21" x14ac:dyDescent="0.3">
      <c r="A290" s="1">
        <v>45506</v>
      </c>
      <c r="B290">
        <v>20</v>
      </c>
      <c r="C290" t="s">
        <v>18</v>
      </c>
      <c r="D290" t="s">
        <v>45</v>
      </c>
      <c r="E290" t="s">
        <v>20</v>
      </c>
      <c r="F290" t="s">
        <v>46</v>
      </c>
      <c r="G290">
        <v>1.2</v>
      </c>
      <c r="H290">
        <v>4.1399999999999997</v>
      </c>
      <c r="I290">
        <v>5.88</v>
      </c>
      <c r="J290">
        <v>201</v>
      </c>
      <c r="K290" t="b">
        <v>0</v>
      </c>
      <c r="L290" t="b">
        <v>0</v>
      </c>
      <c r="M290" t="s">
        <v>31</v>
      </c>
      <c r="N290">
        <f t="shared" si="48"/>
        <v>1181.8799999999999</v>
      </c>
      <c r="O290">
        <f t="shared" si="49"/>
        <v>241.2</v>
      </c>
      <c r="P290">
        <f t="shared" si="50"/>
        <v>940.67999999999984</v>
      </c>
      <c r="Q290">
        <f t="shared" ref="Q290:Q353" si="52">SUM(N290)</f>
        <v>1181.8799999999999</v>
      </c>
      <c r="R290">
        <f t="shared" ref="R290:R353" si="53">AVERAGE(I290)</f>
        <v>5.88</v>
      </c>
      <c r="S290">
        <f t="shared" ref="S290:S353" si="54">SUM(J290)</f>
        <v>201</v>
      </c>
      <c r="T290">
        <f t="shared" ref="T290:T353" si="55">SUM(P290)</f>
        <v>940.67999999999984</v>
      </c>
      <c r="U290">
        <f t="shared" si="51"/>
        <v>45506</v>
      </c>
    </row>
    <row r="291" spans="1:21" x14ac:dyDescent="0.3">
      <c r="A291" s="1">
        <v>45506</v>
      </c>
      <c r="B291">
        <v>23</v>
      </c>
      <c r="C291" t="s">
        <v>22</v>
      </c>
      <c r="D291" t="s">
        <v>39</v>
      </c>
      <c r="E291" t="s">
        <v>20</v>
      </c>
      <c r="F291" t="s">
        <v>40</v>
      </c>
      <c r="G291">
        <v>8</v>
      </c>
      <c r="H291">
        <v>40.520000000000003</v>
      </c>
      <c r="I291">
        <v>50.74</v>
      </c>
      <c r="J291">
        <v>147</v>
      </c>
      <c r="K291" t="b">
        <v>0</v>
      </c>
      <c r="L291" t="b">
        <v>0</v>
      </c>
      <c r="M291" t="s">
        <v>31</v>
      </c>
      <c r="N291">
        <f t="shared" si="48"/>
        <v>7458.7800000000007</v>
      </c>
      <c r="O291">
        <f t="shared" si="49"/>
        <v>1176</v>
      </c>
      <c r="P291">
        <f t="shared" si="50"/>
        <v>6282.7800000000007</v>
      </c>
      <c r="Q291">
        <f t="shared" si="52"/>
        <v>7458.7800000000007</v>
      </c>
      <c r="R291">
        <f t="shared" si="53"/>
        <v>50.74</v>
      </c>
      <c r="S291">
        <f t="shared" si="54"/>
        <v>147</v>
      </c>
      <c r="T291">
        <f t="shared" si="55"/>
        <v>6282.7800000000007</v>
      </c>
      <c r="U291">
        <f t="shared" si="51"/>
        <v>45506</v>
      </c>
    </row>
    <row r="292" spans="1:21" x14ac:dyDescent="0.3">
      <c r="A292" s="1">
        <v>45506</v>
      </c>
      <c r="B292">
        <v>13</v>
      </c>
      <c r="C292" t="s">
        <v>13</v>
      </c>
      <c r="D292" t="s">
        <v>36</v>
      </c>
      <c r="E292" t="s">
        <v>37</v>
      </c>
      <c r="F292" t="s">
        <v>38</v>
      </c>
      <c r="G292">
        <v>2.8</v>
      </c>
      <c r="H292">
        <v>6.69</v>
      </c>
      <c r="I292">
        <v>9.61</v>
      </c>
      <c r="J292">
        <v>276</v>
      </c>
      <c r="K292" t="b">
        <v>0</v>
      </c>
      <c r="L292" t="b">
        <v>0</v>
      </c>
      <c r="M292" t="s">
        <v>31</v>
      </c>
      <c r="N292">
        <f t="shared" si="48"/>
        <v>2652.3599999999997</v>
      </c>
      <c r="O292">
        <f t="shared" si="49"/>
        <v>772.8</v>
      </c>
      <c r="P292">
        <f t="shared" si="50"/>
        <v>1879.5599999999997</v>
      </c>
      <c r="Q292">
        <f t="shared" si="52"/>
        <v>2652.3599999999997</v>
      </c>
      <c r="R292">
        <f t="shared" si="53"/>
        <v>9.61</v>
      </c>
      <c r="S292">
        <f t="shared" si="54"/>
        <v>276</v>
      </c>
      <c r="T292">
        <f t="shared" si="55"/>
        <v>1879.5599999999997</v>
      </c>
      <c r="U292">
        <f t="shared" si="51"/>
        <v>45506</v>
      </c>
    </row>
    <row r="293" spans="1:21" x14ac:dyDescent="0.3">
      <c r="A293" s="1">
        <v>45506</v>
      </c>
      <c r="B293">
        <v>6</v>
      </c>
      <c r="C293" t="s">
        <v>22</v>
      </c>
      <c r="D293" t="s">
        <v>39</v>
      </c>
      <c r="E293" t="s">
        <v>15</v>
      </c>
      <c r="F293" t="s">
        <v>40</v>
      </c>
      <c r="G293">
        <v>8</v>
      </c>
      <c r="H293">
        <v>40.880000000000003</v>
      </c>
      <c r="I293">
        <v>31.23</v>
      </c>
      <c r="J293">
        <v>393</v>
      </c>
      <c r="K293" t="b">
        <v>1</v>
      </c>
      <c r="L293" t="b">
        <v>0</v>
      </c>
      <c r="M293" t="s">
        <v>25</v>
      </c>
      <c r="N293">
        <f t="shared" si="48"/>
        <v>12273.39</v>
      </c>
      <c r="O293">
        <f t="shared" si="49"/>
        <v>3144</v>
      </c>
      <c r="P293">
        <f t="shared" si="50"/>
        <v>9129.39</v>
      </c>
      <c r="Q293">
        <f t="shared" si="52"/>
        <v>12273.39</v>
      </c>
      <c r="R293">
        <f t="shared" si="53"/>
        <v>31.23</v>
      </c>
      <c r="S293">
        <f t="shared" si="54"/>
        <v>393</v>
      </c>
      <c r="T293">
        <f t="shared" si="55"/>
        <v>9129.39</v>
      </c>
      <c r="U293">
        <f t="shared" si="51"/>
        <v>45506</v>
      </c>
    </row>
    <row r="294" spans="1:21" x14ac:dyDescent="0.3">
      <c r="A294" s="1">
        <v>45506</v>
      </c>
      <c r="B294">
        <v>50</v>
      </c>
      <c r="C294" t="s">
        <v>13</v>
      </c>
      <c r="D294" t="s">
        <v>26</v>
      </c>
      <c r="E294" t="s">
        <v>20</v>
      </c>
      <c r="F294" t="s">
        <v>27</v>
      </c>
      <c r="G294">
        <v>0.8</v>
      </c>
      <c r="H294">
        <v>1.92</v>
      </c>
      <c r="I294">
        <v>2.63</v>
      </c>
      <c r="J294">
        <v>214</v>
      </c>
      <c r="K294" t="b">
        <v>0</v>
      </c>
      <c r="L294" t="b">
        <v>0</v>
      </c>
      <c r="M294" t="s">
        <v>25</v>
      </c>
      <c r="N294">
        <f t="shared" si="48"/>
        <v>562.81999999999994</v>
      </c>
      <c r="O294">
        <f t="shared" si="49"/>
        <v>171.20000000000002</v>
      </c>
      <c r="P294">
        <f t="shared" si="50"/>
        <v>391.61999999999989</v>
      </c>
      <c r="Q294">
        <f t="shared" si="52"/>
        <v>562.81999999999994</v>
      </c>
      <c r="R294">
        <f t="shared" si="53"/>
        <v>2.63</v>
      </c>
      <c r="S294">
        <f t="shared" si="54"/>
        <v>214</v>
      </c>
      <c r="T294">
        <f t="shared" si="55"/>
        <v>391.61999999999989</v>
      </c>
      <c r="U294">
        <f t="shared" si="51"/>
        <v>45506</v>
      </c>
    </row>
    <row r="295" spans="1:21" x14ac:dyDescent="0.3">
      <c r="A295" s="1">
        <v>45506</v>
      </c>
      <c r="B295">
        <v>38</v>
      </c>
      <c r="C295" t="s">
        <v>22</v>
      </c>
      <c r="D295" t="s">
        <v>19</v>
      </c>
      <c r="E295" t="s">
        <v>20</v>
      </c>
      <c r="F295" t="s">
        <v>21</v>
      </c>
      <c r="G295">
        <v>9</v>
      </c>
      <c r="H295">
        <v>48.75</v>
      </c>
      <c r="I295">
        <v>82.92</v>
      </c>
      <c r="J295">
        <v>0</v>
      </c>
      <c r="K295" t="b">
        <v>0</v>
      </c>
      <c r="L295" t="b">
        <v>0</v>
      </c>
      <c r="M295" t="s">
        <v>17</v>
      </c>
      <c r="N295">
        <f t="shared" si="48"/>
        <v>0</v>
      </c>
      <c r="O295">
        <f t="shared" si="49"/>
        <v>0</v>
      </c>
      <c r="P295">
        <f t="shared" si="50"/>
        <v>0</v>
      </c>
      <c r="Q295">
        <f t="shared" si="52"/>
        <v>0</v>
      </c>
      <c r="R295">
        <f t="shared" si="53"/>
        <v>82.92</v>
      </c>
      <c r="S295">
        <f t="shared" si="54"/>
        <v>0</v>
      </c>
      <c r="T295">
        <f t="shared" si="55"/>
        <v>0</v>
      </c>
      <c r="U295">
        <f t="shared" si="51"/>
        <v>45506</v>
      </c>
    </row>
    <row r="296" spans="1:21" x14ac:dyDescent="0.3">
      <c r="A296" s="1">
        <v>45506</v>
      </c>
      <c r="B296">
        <v>35</v>
      </c>
      <c r="C296" t="s">
        <v>13</v>
      </c>
      <c r="D296" t="s">
        <v>28</v>
      </c>
      <c r="E296" t="s">
        <v>15</v>
      </c>
      <c r="F296" t="s">
        <v>29</v>
      </c>
      <c r="G296">
        <v>2</v>
      </c>
      <c r="H296">
        <v>4.6100000000000003</v>
      </c>
      <c r="I296">
        <v>7.16</v>
      </c>
      <c r="J296">
        <v>366</v>
      </c>
      <c r="K296" t="b">
        <v>0</v>
      </c>
      <c r="L296" t="b">
        <v>1</v>
      </c>
      <c r="M296" t="s">
        <v>17</v>
      </c>
      <c r="N296">
        <f t="shared" si="48"/>
        <v>2620.56</v>
      </c>
      <c r="O296">
        <f t="shared" si="49"/>
        <v>732</v>
      </c>
      <c r="P296">
        <f t="shared" si="50"/>
        <v>1888.56</v>
      </c>
      <c r="Q296">
        <f t="shared" si="52"/>
        <v>2620.56</v>
      </c>
      <c r="R296">
        <f t="shared" si="53"/>
        <v>7.16</v>
      </c>
      <c r="S296">
        <f t="shared" si="54"/>
        <v>366</v>
      </c>
      <c r="T296">
        <f t="shared" si="55"/>
        <v>1888.56</v>
      </c>
      <c r="U296">
        <f t="shared" si="51"/>
        <v>45506</v>
      </c>
    </row>
    <row r="297" spans="1:21" x14ac:dyDescent="0.3">
      <c r="A297" s="1">
        <v>45506</v>
      </c>
      <c r="B297">
        <v>35</v>
      </c>
      <c r="C297" t="s">
        <v>13</v>
      </c>
      <c r="D297" t="s">
        <v>36</v>
      </c>
      <c r="E297" t="s">
        <v>37</v>
      </c>
      <c r="F297" t="s">
        <v>38</v>
      </c>
      <c r="G297">
        <v>2.8</v>
      </c>
      <c r="H297">
        <v>6.35</v>
      </c>
      <c r="I297">
        <v>7.52</v>
      </c>
      <c r="J297">
        <v>399</v>
      </c>
      <c r="K297" t="b">
        <v>0</v>
      </c>
      <c r="L297" t="b">
        <v>0</v>
      </c>
      <c r="M297" t="s">
        <v>17</v>
      </c>
      <c r="N297">
        <f t="shared" si="48"/>
        <v>3000.48</v>
      </c>
      <c r="O297">
        <f t="shared" si="49"/>
        <v>1117.1999999999998</v>
      </c>
      <c r="P297">
        <f t="shared" si="50"/>
        <v>1883.2800000000002</v>
      </c>
      <c r="Q297">
        <f t="shared" si="52"/>
        <v>3000.48</v>
      </c>
      <c r="R297">
        <f t="shared" si="53"/>
        <v>7.52</v>
      </c>
      <c r="S297">
        <f t="shared" si="54"/>
        <v>399</v>
      </c>
      <c r="T297">
        <f t="shared" si="55"/>
        <v>1883.2800000000002</v>
      </c>
      <c r="U297">
        <f t="shared" si="51"/>
        <v>45506</v>
      </c>
    </row>
    <row r="298" spans="1:21" x14ac:dyDescent="0.3">
      <c r="A298" s="1">
        <v>45506</v>
      </c>
      <c r="B298">
        <v>46</v>
      </c>
      <c r="C298" t="s">
        <v>18</v>
      </c>
      <c r="D298" t="s">
        <v>28</v>
      </c>
      <c r="E298" t="s">
        <v>20</v>
      </c>
      <c r="F298" t="s">
        <v>29</v>
      </c>
      <c r="G298">
        <v>2</v>
      </c>
      <c r="H298">
        <v>5.79</v>
      </c>
      <c r="I298">
        <v>5.6</v>
      </c>
      <c r="J298">
        <v>382</v>
      </c>
      <c r="K298" t="b">
        <v>1</v>
      </c>
      <c r="L298" t="b">
        <v>0</v>
      </c>
      <c r="M298" t="s">
        <v>17</v>
      </c>
      <c r="N298">
        <f t="shared" si="48"/>
        <v>2139.1999999999998</v>
      </c>
      <c r="O298">
        <f t="shared" si="49"/>
        <v>764</v>
      </c>
      <c r="P298">
        <f t="shared" si="50"/>
        <v>1375.1999999999998</v>
      </c>
      <c r="Q298">
        <f t="shared" si="52"/>
        <v>2139.1999999999998</v>
      </c>
      <c r="R298">
        <f t="shared" si="53"/>
        <v>5.6</v>
      </c>
      <c r="S298">
        <f t="shared" si="54"/>
        <v>382</v>
      </c>
      <c r="T298">
        <f t="shared" si="55"/>
        <v>1375.1999999999998</v>
      </c>
      <c r="U298">
        <f t="shared" si="51"/>
        <v>45506</v>
      </c>
    </row>
    <row r="299" spans="1:21" x14ac:dyDescent="0.3">
      <c r="A299" s="1">
        <v>45506</v>
      </c>
      <c r="B299">
        <v>43</v>
      </c>
      <c r="C299" t="s">
        <v>18</v>
      </c>
      <c r="D299" t="s">
        <v>39</v>
      </c>
      <c r="E299" t="s">
        <v>15</v>
      </c>
      <c r="F299" t="s">
        <v>40</v>
      </c>
      <c r="G299">
        <v>8</v>
      </c>
      <c r="H299">
        <v>25.36</v>
      </c>
      <c r="I299">
        <v>39.61</v>
      </c>
      <c r="J299">
        <v>147</v>
      </c>
      <c r="K299" t="b">
        <v>0</v>
      </c>
      <c r="L299" t="b">
        <v>0</v>
      </c>
      <c r="M299" t="s">
        <v>25</v>
      </c>
      <c r="N299">
        <f t="shared" si="48"/>
        <v>5822.67</v>
      </c>
      <c r="O299">
        <f t="shared" si="49"/>
        <v>1176</v>
      </c>
      <c r="P299">
        <f t="shared" si="50"/>
        <v>4646.67</v>
      </c>
      <c r="Q299">
        <f t="shared" si="52"/>
        <v>5822.67</v>
      </c>
      <c r="R299">
        <f t="shared" si="53"/>
        <v>39.61</v>
      </c>
      <c r="S299">
        <f t="shared" si="54"/>
        <v>147</v>
      </c>
      <c r="T299">
        <f t="shared" si="55"/>
        <v>4646.67</v>
      </c>
      <c r="U299">
        <f t="shared" si="51"/>
        <v>45506</v>
      </c>
    </row>
    <row r="300" spans="1:21" x14ac:dyDescent="0.3">
      <c r="A300" s="1">
        <v>45506</v>
      </c>
      <c r="B300">
        <v>32</v>
      </c>
      <c r="C300" t="s">
        <v>22</v>
      </c>
      <c r="D300" t="s">
        <v>39</v>
      </c>
      <c r="E300" t="s">
        <v>20</v>
      </c>
      <c r="F300" t="s">
        <v>40</v>
      </c>
      <c r="G300">
        <v>8</v>
      </c>
      <c r="H300">
        <v>37.24</v>
      </c>
      <c r="I300">
        <v>57.15</v>
      </c>
      <c r="J300">
        <v>130</v>
      </c>
      <c r="K300" t="b">
        <v>0</v>
      </c>
      <c r="L300" t="b">
        <v>0</v>
      </c>
      <c r="M300" t="s">
        <v>31</v>
      </c>
      <c r="N300">
        <f t="shared" si="48"/>
        <v>7429.5</v>
      </c>
      <c r="O300">
        <f t="shared" si="49"/>
        <v>1040</v>
      </c>
      <c r="P300">
        <f t="shared" si="50"/>
        <v>6389.5</v>
      </c>
      <c r="Q300">
        <f t="shared" si="52"/>
        <v>7429.5</v>
      </c>
      <c r="R300">
        <f t="shared" si="53"/>
        <v>57.15</v>
      </c>
      <c r="S300">
        <f t="shared" si="54"/>
        <v>130</v>
      </c>
      <c r="T300">
        <f t="shared" si="55"/>
        <v>6389.5</v>
      </c>
      <c r="U300">
        <f t="shared" si="51"/>
        <v>45506</v>
      </c>
    </row>
    <row r="301" spans="1:21" x14ac:dyDescent="0.3">
      <c r="A301" s="1">
        <v>45506</v>
      </c>
      <c r="B301">
        <v>32</v>
      </c>
      <c r="C301" t="s">
        <v>22</v>
      </c>
      <c r="D301" t="s">
        <v>45</v>
      </c>
      <c r="E301" t="s">
        <v>15</v>
      </c>
      <c r="F301" t="s">
        <v>46</v>
      </c>
      <c r="G301">
        <v>1.2</v>
      </c>
      <c r="H301">
        <v>5.01</v>
      </c>
      <c r="I301">
        <v>8.33</v>
      </c>
      <c r="J301">
        <v>312</v>
      </c>
      <c r="K301" t="b">
        <v>0</v>
      </c>
      <c r="L301" t="b">
        <v>0</v>
      </c>
      <c r="M301" t="s">
        <v>17</v>
      </c>
      <c r="N301">
        <f t="shared" si="48"/>
        <v>2598.96</v>
      </c>
      <c r="O301">
        <f t="shared" si="49"/>
        <v>374.4</v>
      </c>
      <c r="P301">
        <f t="shared" si="50"/>
        <v>2224.56</v>
      </c>
      <c r="Q301">
        <f t="shared" si="52"/>
        <v>2598.96</v>
      </c>
      <c r="R301">
        <f t="shared" si="53"/>
        <v>8.33</v>
      </c>
      <c r="S301">
        <f t="shared" si="54"/>
        <v>312</v>
      </c>
      <c r="T301">
        <f t="shared" si="55"/>
        <v>2224.56</v>
      </c>
      <c r="U301">
        <f t="shared" si="51"/>
        <v>45506</v>
      </c>
    </row>
    <row r="302" spans="1:21" x14ac:dyDescent="0.3">
      <c r="A302" s="1">
        <v>45506</v>
      </c>
      <c r="B302">
        <v>14</v>
      </c>
      <c r="C302" t="s">
        <v>13</v>
      </c>
      <c r="D302" t="s">
        <v>36</v>
      </c>
      <c r="E302" t="s">
        <v>37</v>
      </c>
      <c r="F302" t="s">
        <v>38</v>
      </c>
      <c r="G302">
        <v>2.8</v>
      </c>
      <c r="H302">
        <v>5.38</v>
      </c>
      <c r="I302">
        <v>11.13</v>
      </c>
      <c r="J302">
        <v>226</v>
      </c>
      <c r="K302" t="b">
        <v>0</v>
      </c>
      <c r="L302" t="b">
        <v>0</v>
      </c>
      <c r="M302" t="s">
        <v>31</v>
      </c>
      <c r="N302">
        <f t="shared" si="48"/>
        <v>2515.38</v>
      </c>
      <c r="O302">
        <f t="shared" si="49"/>
        <v>632.79999999999995</v>
      </c>
      <c r="P302">
        <f t="shared" si="50"/>
        <v>1882.5800000000002</v>
      </c>
      <c r="Q302">
        <f t="shared" si="52"/>
        <v>2515.38</v>
      </c>
      <c r="R302">
        <f t="shared" si="53"/>
        <v>11.13</v>
      </c>
      <c r="S302">
        <f t="shared" si="54"/>
        <v>226</v>
      </c>
      <c r="T302">
        <f t="shared" si="55"/>
        <v>1882.5800000000002</v>
      </c>
      <c r="U302">
        <f t="shared" si="51"/>
        <v>45506</v>
      </c>
    </row>
    <row r="303" spans="1:21" x14ac:dyDescent="0.3">
      <c r="A303" s="1">
        <v>45506</v>
      </c>
      <c r="B303">
        <v>28</v>
      </c>
      <c r="C303" t="s">
        <v>22</v>
      </c>
      <c r="D303" t="s">
        <v>23</v>
      </c>
      <c r="E303" t="s">
        <v>20</v>
      </c>
      <c r="F303" t="s">
        <v>24</v>
      </c>
      <c r="G303">
        <v>9</v>
      </c>
      <c r="H303">
        <v>50</v>
      </c>
      <c r="I303">
        <v>72.38</v>
      </c>
      <c r="J303">
        <v>0</v>
      </c>
      <c r="K303" t="b">
        <v>0</v>
      </c>
      <c r="L303" t="b">
        <v>0</v>
      </c>
      <c r="M303" t="s">
        <v>17</v>
      </c>
      <c r="N303">
        <f t="shared" si="48"/>
        <v>0</v>
      </c>
      <c r="O303">
        <f t="shared" si="49"/>
        <v>0</v>
      </c>
      <c r="P303">
        <f t="shared" si="50"/>
        <v>0</v>
      </c>
      <c r="Q303">
        <f t="shared" si="52"/>
        <v>0</v>
      </c>
      <c r="R303">
        <f t="shared" si="53"/>
        <v>72.38</v>
      </c>
      <c r="S303">
        <f t="shared" si="54"/>
        <v>0</v>
      </c>
      <c r="T303">
        <f t="shared" si="55"/>
        <v>0</v>
      </c>
      <c r="U303">
        <f t="shared" si="51"/>
        <v>45506</v>
      </c>
    </row>
    <row r="304" spans="1:21" x14ac:dyDescent="0.3">
      <c r="A304" s="1">
        <v>45506</v>
      </c>
      <c r="B304">
        <v>31</v>
      </c>
      <c r="C304" t="s">
        <v>13</v>
      </c>
      <c r="D304" t="s">
        <v>43</v>
      </c>
      <c r="E304" t="s">
        <v>37</v>
      </c>
      <c r="F304" t="s">
        <v>44</v>
      </c>
      <c r="G304">
        <v>0.9</v>
      </c>
      <c r="H304">
        <v>1.87</v>
      </c>
      <c r="I304">
        <v>1.81</v>
      </c>
      <c r="J304">
        <v>1093</v>
      </c>
      <c r="K304" t="b">
        <v>1</v>
      </c>
      <c r="L304" t="b">
        <v>0</v>
      </c>
      <c r="M304" t="s">
        <v>17</v>
      </c>
      <c r="N304">
        <f t="shared" si="48"/>
        <v>1978.3300000000002</v>
      </c>
      <c r="O304">
        <f t="shared" si="49"/>
        <v>983.7</v>
      </c>
      <c r="P304">
        <f t="shared" si="50"/>
        <v>994.63000000000011</v>
      </c>
      <c r="Q304">
        <f t="shared" si="52"/>
        <v>1978.3300000000002</v>
      </c>
      <c r="R304">
        <f t="shared" si="53"/>
        <v>1.81</v>
      </c>
      <c r="S304">
        <f t="shared" si="54"/>
        <v>1093</v>
      </c>
      <c r="T304">
        <f t="shared" si="55"/>
        <v>994.63000000000011</v>
      </c>
      <c r="U304">
        <f t="shared" si="51"/>
        <v>45506</v>
      </c>
    </row>
    <row r="305" spans="1:21" x14ac:dyDescent="0.3">
      <c r="A305" s="1">
        <v>45537</v>
      </c>
      <c r="B305">
        <v>37</v>
      </c>
      <c r="C305" t="s">
        <v>13</v>
      </c>
      <c r="D305" t="s">
        <v>28</v>
      </c>
      <c r="E305" t="s">
        <v>20</v>
      </c>
      <c r="F305" t="s">
        <v>29</v>
      </c>
      <c r="G305">
        <v>2</v>
      </c>
      <c r="H305">
        <v>3.52</v>
      </c>
      <c r="I305">
        <v>7.05</v>
      </c>
      <c r="J305">
        <v>88</v>
      </c>
      <c r="K305" t="b">
        <v>0</v>
      </c>
      <c r="L305" t="b">
        <v>0</v>
      </c>
      <c r="M305" t="s">
        <v>25</v>
      </c>
      <c r="N305">
        <f t="shared" si="48"/>
        <v>620.4</v>
      </c>
      <c r="O305">
        <f t="shared" si="49"/>
        <v>176</v>
      </c>
      <c r="P305">
        <f t="shared" si="50"/>
        <v>444.4</v>
      </c>
      <c r="Q305">
        <f t="shared" si="52"/>
        <v>620.4</v>
      </c>
      <c r="R305">
        <f t="shared" si="53"/>
        <v>7.05</v>
      </c>
      <c r="S305">
        <f t="shared" si="54"/>
        <v>88</v>
      </c>
      <c r="T305">
        <f t="shared" si="55"/>
        <v>444.4</v>
      </c>
      <c r="U305">
        <f t="shared" si="51"/>
        <v>45537</v>
      </c>
    </row>
    <row r="306" spans="1:21" x14ac:dyDescent="0.3">
      <c r="A306" s="1">
        <v>45537</v>
      </c>
      <c r="B306">
        <v>14</v>
      </c>
      <c r="C306" t="s">
        <v>13</v>
      </c>
      <c r="D306" t="s">
        <v>36</v>
      </c>
      <c r="E306" t="s">
        <v>37</v>
      </c>
      <c r="F306" t="s">
        <v>38</v>
      </c>
      <c r="G306">
        <v>2.8</v>
      </c>
      <c r="H306">
        <v>6.23</v>
      </c>
      <c r="I306">
        <v>8.25</v>
      </c>
      <c r="J306">
        <v>539</v>
      </c>
      <c r="K306" t="b">
        <v>0</v>
      </c>
      <c r="L306" t="b">
        <v>1</v>
      </c>
      <c r="M306" t="s">
        <v>25</v>
      </c>
      <c r="N306">
        <f t="shared" si="48"/>
        <v>4446.75</v>
      </c>
      <c r="O306">
        <f t="shared" si="49"/>
        <v>1509.1999999999998</v>
      </c>
      <c r="P306">
        <f t="shared" si="50"/>
        <v>2937.55</v>
      </c>
      <c r="Q306">
        <f t="shared" si="52"/>
        <v>4446.75</v>
      </c>
      <c r="R306">
        <f t="shared" si="53"/>
        <v>8.25</v>
      </c>
      <c r="S306">
        <f t="shared" si="54"/>
        <v>539</v>
      </c>
      <c r="T306">
        <f t="shared" si="55"/>
        <v>2937.55</v>
      </c>
      <c r="U306">
        <f t="shared" si="51"/>
        <v>45537</v>
      </c>
    </row>
    <row r="307" spans="1:21" x14ac:dyDescent="0.3">
      <c r="A307" s="1">
        <v>45537</v>
      </c>
      <c r="B307">
        <v>26</v>
      </c>
      <c r="C307" t="s">
        <v>13</v>
      </c>
      <c r="D307" t="s">
        <v>36</v>
      </c>
      <c r="E307" t="s">
        <v>37</v>
      </c>
      <c r="F307" t="s">
        <v>38</v>
      </c>
      <c r="G307">
        <v>2.8</v>
      </c>
      <c r="H307">
        <v>6.9</v>
      </c>
      <c r="I307">
        <v>10.95</v>
      </c>
      <c r="J307">
        <v>208</v>
      </c>
      <c r="K307" t="b">
        <v>0</v>
      </c>
      <c r="L307" t="b">
        <v>0</v>
      </c>
      <c r="M307" t="s">
        <v>17</v>
      </c>
      <c r="N307">
        <f t="shared" si="48"/>
        <v>2277.6</v>
      </c>
      <c r="O307">
        <f t="shared" si="49"/>
        <v>582.4</v>
      </c>
      <c r="P307">
        <f t="shared" si="50"/>
        <v>1695.1999999999998</v>
      </c>
      <c r="Q307">
        <f t="shared" si="52"/>
        <v>2277.6</v>
      </c>
      <c r="R307">
        <f t="shared" si="53"/>
        <v>10.95</v>
      </c>
      <c r="S307">
        <f t="shared" si="54"/>
        <v>208</v>
      </c>
      <c r="T307">
        <f t="shared" si="55"/>
        <v>1695.1999999999998</v>
      </c>
      <c r="U307">
        <f t="shared" si="51"/>
        <v>45537</v>
      </c>
    </row>
    <row r="308" spans="1:21" x14ac:dyDescent="0.3">
      <c r="A308" s="1">
        <v>45537</v>
      </c>
      <c r="B308">
        <v>26</v>
      </c>
      <c r="C308" t="s">
        <v>13</v>
      </c>
      <c r="D308" t="s">
        <v>36</v>
      </c>
      <c r="E308" t="s">
        <v>37</v>
      </c>
      <c r="F308" t="s">
        <v>38</v>
      </c>
      <c r="G308">
        <v>2.8</v>
      </c>
      <c r="H308">
        <v>6</v>
      </c>
      <c r="I308">
        <v>9.01</v>
      </c>
      <c r="J308">
        <v>293</v>
      </c>
      <c r="K308" t="b">
        <v>0</v>
      </c>
      <c r="L308" t="b">
        <v>1</v>
      </c>
      <c r="M308" t="s">
        <v>25</v>
      </c>
      <c r="N308">
        <f t="shared" si="48"/>
        <v>2639.93</v>
      </c>
      <c r="O308">
        <f t="shared" si="49"/>
        <v>820.4</v>
      </c>
      <c r="P308">
        <f t="shared" si="50"/>
        <v>1819.5299999999997</v>
      </c>
      <c r="Q308">
        <f t="shared" si="52"/>
        <v>2639.93</v>
      </c>
      <c r="R308">
        <f t="shared" si="53"/>
        <v>9.01</v>
      </c>
      <c r="S308">
        <f t="shared" si="54"/>
        <v>293</v>
      </c>
      <c r="T308">
        <f t="shared" si="55"/>
        <v>1819.5299999999997</v>
      </c>
      <c r="U308">
        <f t="shared" si="51"/>
        <v>45537</v>
      </c>
    </row>
    <row r="309" spans="1:21" x14ac:dyDescent="0.3">
      <c r="A309" s="1">
        <v>45537</v>
      </c>
      <c r="B309">
        <v>26</v>
      </c>
      <c r="C309" t="s">
        <v>13</v>
      </c>
      <c r="D309" t="s">
        <v>23</v>
      </c>
      <c r="E309" t="s">
        <v>15</v>
      </c>
      <c r="F309" t="s">
        <v>24</v>
      </c>
      <c r="G309">
        <v>9</v>
      </c>
      <c r="H309">
        <v>18.88</v>
      </c>
      <c r="I309">
        <v>34.1</v>
      </c>
      <c r="J309">
        <v>97</v>
      </c>
      <c r="K309" t="b">
        <v>0</v>
      </c>
      <c r="L309" t="b">
        <v>0</v>
      </c>
      <c r="M309" t="s">
        <v>25</v>
      </c>
      <c r="N309">
        <f t="shared" si="48"/>
        <v>3307.7000000000003</v>
      </c>
      <c r="O309">
        <f t="shared" si="49"/>
        <v>873</v>
      </c>
      <c r="P309">
        <f t="shared" si="50"/>
        <v>2434.7000000000003</v>
      </c>
      <c r="Q309">
        <f t="shared" si="52"/>
        <v>3307.7000000000003</v>
      </c>
      <c r="R309">
        <f t="shared" si="53"/>
        <v>34.1</v>
      </c>
      <c r="S309">
        <f t="shared" si="54"/>
        <v>97</v>
      </c>
      <c r="T309">
        <f t="shared" si="55"/>
        <v>2434.7000000000003</v>
      </c>
      <c r="U309">
        <f t="shared" si="51"/>
        <v>45537</v>
      </c>
    </row>
    <row r="310" spans="1:21" x14ac:dyDescent="0.3">
      <c r="A310" s="1">
        <v>45537</v>
      </c>
      <c r="B310">
        <v>33</v>
      </c>
      <c r="C310" t="s">
        <v>30</v>
      </c>
      <c r="D310" t="s">
        <v>39</v>
      </c>
      <c r="E310" t="s">
        <v>15</v>
      </c>
      <c r="F310" t="s">
        <v>40</v>
      </c>
      <c r="G310">
        <v>8</v>
      </c>
      <c r="H310">
        <v>23.85</v>
      </c>
      <c r="I310">
        <v>39.450000000000003</v>
      </c>
      <c r="J310">
        <v>200</v>
      </c>
      <c r="K310" t="b">
        <v>0</v>
      </c>
      <c r="L310" t="b">
        <v>0</v>
      </c>
      <c r="M310" t="s">
        <v>31</v>
      </c>
      <c r="N310">
        <f t="shared" si="48"/>
        <v>7890.0000000000009</v>
      </c>
      <c r="O310">
        <f t="shared" si="49"/>
        <v>1600</v>
      </c>
      <c r="P310">
        <f t="shared" si="50"/>
        <v>6290.0000000000009</v>
      </c>
      <c r="Q310">
        <f t="shared" si="52"/>
        <v>7890.0000000000009</v>
      </c>
      <c r="R310">
        <f t="shared" si="53"/>
        <v>39.450000000000003</v>
      </c>
      <c r="S310">
        <f t="shared" si="54"/>
        <v>200</v>
      </c>
      <c r="T310">
        <f t="shared" si="55"/>
        <v>6290.0000000000009</v>
      </c>
      <c r="U310">
        <f t="shared" si="51"/>
        <v>45537</v>
      </c>
    </row>
    <row r="311" spans="1:21" x14ac:dyDescent="0.3">
      <c r="A311" s="1">
        <v>45537</v>
      </c>
      <c r="B311">
        <v>25</v>
      </c>
      <c r="C311" t="s">
        <v>22</v>
      </c>
      <c r="D311" t="s">
        <v>23</v>
      </c>
      <c r="E311" t="s">
        <v>15</v>
      </c>
      <c r="F311" t="s">
        <v>24</v>
      </c>
      <c r="G311">
        <v>9</v>
      </c>
      <c r="H311">
        <v>36.67</v>
      </c>
      <c r="I311">
        <v>55.31</v>
      </c>
      <c r="J311">
        <v>236</v>
      </c>
      <c r="K311" t="b">
        <v>0</v>
      </c>
      <c r="L311" t="b">
        <v>0</v>
      </c>
      <c r="M311" t="s">
        <v>17</v>
      </c>
      <c r="N311">
        <f t="shared" si="48"/>
        <v>13053.16</v>
      </c>
      <c r="O311">
        <f t="shared" si="49"/>
        <v>2124</v>
      </c>
      <c r="P311">
        <f t="shared" si="50"/>
        <v>10929.16</v>
      </c>
      <c r="Q311">
        <f t="shared" si="52"/>
        <v>13053.16</v>
      </c>
      <c r="R311">
        <f t="shared" si="53"/>
        <v>55.31</v>
      </c>
      <c r="S311">
        <f t="shared" si="54"/>
        <v>236</v>
      </c>
      <c r="T311">
        <f t="shared" si="55"/>
        <v>10929.16</v>
      </c>
      <c r="U311">
        <f t="shared" si="51"/>
        <v>45537</v>
      </c>
    </row>
    <row r="312" spans="1:21" x14ac:dyDescent="0.3">
      <c r="A312" s="1">
        <v>45537</v>
      </c>
      <c r="B312">
        <v>38</v>
      </c>
      <c r="C312" t="s">
        <v>22</v>
      </c>
      <c r="D312" t="s">
        <v>50</v>
      </c>
      <c r="E312" t="s">
        <v>20</v>
      </c>
      <c r="F312" t="s">
        <v>51</v>
      </c>
      <c r="G312">
        <v>3.5</v>
      </c>
      <c r="H312">
        <v>17.04</v>
      </c>
      <c r="I312">
        <v>27.66</v>
      </c>
      <c r="J312">
        <v>14</v>
      </c>
      <c r="K312" t="b">
        <v>0</v>
      </c>
      <c r="L312" t="b">
        <v>0</v>
      </c>
      <c r="M312" t="s">
        <v>17</v>
      </c>
      <c r="N312">
        <f t="shared" si="48"/>
        <v>387.24</v>
      </c>
      <c r="O312">
        <f t="shared" si="49"/>
        <v>49</v>
      </c>
      <c r="P312">
        <f t="shared" si="50"/>
        <v>338.24</v>
      </c>
      <c r="Q312">
        <f t="shared" si="52"/>
        <v>387.24</v>
      </c>
      <c r="R312">
        <f t="shared" si="53"/>
        <v>27.66</v>
      </c>
      <c r="S312">
        <f t="shared" si="54"/>
        <v>14</v>
      </c>
      <c r="T312">
        <f t="shared" si="55"/>
        <v>338.24</v>
      </c>
      <c r="U312">
        <f t="shared" si="51"/>
        <v>45537</v>
      </c>
    </row>
    <row r="313" spans="1:21" x14ac:dyDescent="0.3">
      <c r="A313" s="1">
        <v>45537</v>
      </c>
      <c r="B313">
        <v>2</v>
      </c>
      <c r="C313" t="s">
        <v>13</v>
      </c>
      <c r="D313" t="s">
        <v>26</v>
      </c>
      <c r="E313" t="s">
        <v>37</v>
      </c>
      <c r="F313" t="s">
        <v>27</v>
      </c>
      <c r="G313">
        <v>0.8</v>
      </c>
      <c r="H313">
        <v>1.57</v>
      </c>
      <c r="I313">
        <v>2.19</v>
      </c>
      <c r="J313">
        <v>382</v>
      </c>
      <c r="K313" t="b">
        <v>0</v>
      </c>
      <c r="L313" t="b">
        <v>0</v>
      </c>
      <c r="M313" t="s">
        <v>17</v>
      </c>
      <c r="N313">
        <f t="shared" si="48"/>
        <v>836.57999999999993</v>
      </c>
      <c r="O313">
        <f t="shared" si="49"/>
        <v>305.60000000000002</v>
      </c>
      <c r="P313">
        <f t="shared" si="50"/>
        <v>530.9799999999999</v>
      </c>
      <c r="Q313">
        <f t="shared" si="52"/>
        <v>836.57999999999993</v>
      </c>
      <c r="R313">
        <f t="shared" si="53"/>
        <v>2.19</v>
      </c>
      <c r="S313">
        <f t="shared" si="54"/>
        <v>382</v>
      </c>
      <c r="T313">
        <f t="shared" si="55"/>
        <v>530.9799999999999</v>
      </c>
      <c r="U313">
        <f t="shared" si="51"/>
        <v>45537</v>
      </c>
    </row>
    <row r="314" spans="1:21" x14ac:dyDescent="0.3">
      <c r="A314" s="1">
        <v>45537</v>
      </c>
      <c r="B314">
        <v>18</v>
      </c>
      <c r="C314" t="s">
        <v>13</v>
      </c>
      <c r="D314" t="s">
        <v>26</v>
      </c>
      <c r="E314" t="s">
        <v>37</v>
      </c>
      <c r="F314" t="s">
        <v>27</v>
      </c>
      <c r="G314">
        <v>0.8</v>
      </c>
      <c r="H314">
        <v>1.99</v>
      </c>
      <c r="I314">
        <v>2.29</v>
      </c>
      <c r="J314">
        <v>371</v>
      </c>
      <c r="K314" t="b">
        <v>0</v>
      </c>
      <c r="L314" t="b">
        <v>0</v>
      </c>
      <c r="M314" t="s">
        <v>17</v>
      </c>
      <c r="N314">
        <f t="shared" si="48"/>
        <v>849.59</v>
      </c>
      <c r="O314">
        <f t="shared" si="49"/>
        <v>296.8</v>
      </c>
      <c r="P314">
        <f t="shared" si="50"/>
        <v>552.79</v>
      </c>
      <c r="Q314">
        <f t="shared" si="52"/>
        <v>849.59</v>
      </c>
      <c r="R314">
        <f t="shared" si="53"/>
        <v>2.29</v>
      </c>
      <c r="S314">
        <f t="shared" si="54"/>
        <v>371</v>
      </c>
      <c r="T314">
        <f t="shared" si="55"/>
        <v>552.79</v>
      </c>
      <c r="U314">
        <f t="shared" si="51"/>
        <v>45537</v>
      </c>
    </row>
    <row r="315" spans="1:21" x14ac:dyDescent="0.3">
      <c r="A315" s="1">
        <v>45537</v>
      </c>
      <c r="B315">
        <v>27</v>
      </c>
      <c r="C315" t="s">
        <v>13</v>
      </c>
      <c r="D315" t="s">
        <v>34</v>
      </c>
      <c r="E315" t="s">
        <v>20</v>
      </c>
      <c r="F315" t="s">
        <v>35</v>
      </c>
      <c r="G315">
        <v>7</v>
      </c>
      <c r="H315">
        <v>13.82</v>
      </c>
      <c r="I315">
        <v>27.05</v>
      </c>
      <c r="J315">
        <v>18</v>
      </c>
      <c r="K315" t="b">
        <v>0</v>
      </c>
      <c r="L315" t="b">
        <v>0</v>
      </c>
      <c r="M315" t="s">
        <v>31</v>
      </c>
      <c r="N315">
        <f t="shared" si="48"/>
        <v>486.90000000000003</v>
      </c>
      <c r="O315">
        <f t="shared" si="49"/>
        <v>126</v>
      </c>
      <c r="P315">
        <f t="shared" si="50"/>
        <v>360.90000000000003</v>
      </c>
      <c r="Q315">
        <f t="shared" si="52"/>
        <v>486.90000000000003</v>
      </c>
      <c r="R315">
        <f t="shared" si="53"/>
        <v>27.05</v>
      </c>
      <c r="S315">
        <f t="shared" si="54"/>
        <v>18</v>
      </c>
      <c r="T315">
        <f t="shared" si="55"/>
        <v>360.90000000000003</v>
      </c>
      <c r="U315">
        <f t="shared" si="51"/>
        <v>45537</v>
      </c>
    </row>
    <row r="316" spans="1:21" x14ac:dyDescent="0.3">
      <c r="A316" s="1">
        <v>45537</v>
      </c>
      <c r="B316">
        <v>29</v>
      </c>
      <c r="C316" t="s">
        <v>13</v>
      </c>
      <c r="D316" t="s">
        <v>36</v>
      </c>
      <c r="E316" t="s">
        <v>37</v>
      </c>
      <c r="F316" t="s">
        <v>38</v>
      </c>
      <c r="G316">
        <v>2.8</v>
      </c>
      <c r="H316">
        <v>6.29</v>
      </c>
      <c r="I316">
        <v>8.84</v>
      </c>
      <c r="J316">
        <v>226</v>
      </c>
      <c r="K316" t="b">
        <v>0</v>
      </c>
      <c r="L316" t="b">
        <v>0</v>
      </c>
      <c r="M316" t="s">
        <v>17</v>
      </c>
      <c r="N316">
        <f t="shared" si="48"/>
        <v>1997.84</v>
      </c>
      <c r="O316">
        <f t="shared" si="49"/>
        <v>632.79999999999995</v>
      </c>
      <c r="P316">
        <f t="shared" si="50"/>
        <v>1365.04</v>
      </c>
      <c r="Q316">
        <f t="shared" si="52"/>
        <v>1997.84</v>
      </c>
      <c r="R316">
        <f t="shared" si="53"/>
        <v>8.84</v>
      </c>
      <c r="S316">
        <f t="shared" si="54"/>
        <v>226</v>
      </c>
      <c r="T316">
        <f t="shared" si="55"/>
        <v>1365.04</v>
      </c>
      <c r="U316">
        <f t="shared" si="51"/>
        <v>45537</v>
      </c>
    </row>
    <row r="317" spans="1:21" x14ac:dyDescent="0.3">
      <c r="A317" s="1">
        <v>45537</v>
      </c>
      <c r="B317">
        <v>9</v>
      </c>
      <c r="C317" t="s">
        <v>18</v>
      </c>
      <c r="D317" t="s">
        <v>43</v>
      </c>
      <c r="E317" t="s">
        <v>15</v>
      </c>
      <c r="F317" t="s">
        <v>44</v>
      </c>
      <c r="G317">
        <v>0.9</v>
      </c>
      <c r="H317">
        <v>2.66</v>
      </c>
      <c r="I317">
        <v>4.5599999999999996</v>
      </c>
      <c r="J317">
        <v>313</v>
      </c>
      <c r="K317" t="b">
        <v>0</v>
      </c>
      <c r="L317" t="b">
        <v>0</v>
      </c>
      <c r="M317" t="s">
        <v>31</v>
      </c>
      <c r="N317">
        <f t="shared" si="48"/>
        <v>1427.28</v>
      </c>
      <c r="O317">
        <f t="shared" si="49"/>
        <v>281.7</v>
      </c>
      <c r="P317">
        <f t="shared" si="50"/>
        <v>1145.58</v>
      </c>
      <c r="Q317">
        <f t="shared" si="52"/>
        <v>1427.28</v>
      </c>
      <c r="R317">
        <f t="shared" si="53"/>
        <v>4.5599999999999996</v>
      </c>
      <c r="S317">
        <f t="shared" si="54"/>
        <v>313</v>
      </c>
      <c r="T317">
        <f t="shared" si="55"/>
        <v>1145.58</v>
      </c>
      <c r="U317">
        <f t="shared" si="51"/>
        <v>45537</v>
      </c>
    </row>
    <row r="318" spans="1:21" x14ac:dyDescent="0.3">
      <c r="A318" s="1">
        <v>45537</v>
      </c>
      <c r="B318">
        <v>26</v>
      </c>
      <c r="C318" t="s">
        <v>13</v>
      </c>
      <c r="D318" t="s">
        <v>23</v>
      </c>
      <c r="E318" t="s">
        <v>15</v>
      </c>
      <c r="F318" t="s">
        <v>24</v>
      </c>
      <c r="G318">
        <v>9</v>
      </c>
      <c r="H318">
        <v>15.92</v>
      </c>
      <c r="I318">
        <v>28.36</v>
      </c>
      <c r="J318">
        <v>186</v>
      </c>
      <c r="K318" t="b">
        <v>0</v>
      </c>
      <c r="L318" t="b">
        <v>0</v>
      </c>
      <c r="M318" t="s">
        <v>25</v>
      </c>
      <c r="N318">
        <f t="shared" si="48"/>
        <v>5274.96</v>
      </c>
      <c r="O318">
        <f t="shared" si="49"/>
        <v>1674</v>
      </c>
      <c r="P318">
        <f t="shared" si="50"/>
        <v>3600.96</v>
      </c>
      <c r="Q318">
        <f t="shared" si="52"/>
        <v>5274.96</v>
      </c>
      <c r="R318">
        <f t="shared" si="53"/>
        <v>28.36</v>
      </c>
      <c r="S318">
        <f t="shared" si="54"/>
        <v>186</v>
      </c>
      <c r="T318">
        <f t="shared" si="55"/>
        <v>3600.96</v>
      </c>
      <c r="U318">
        <f t="shared" si="51"/>
        <v>45537</v>
      </c>
    </row>
    <row r="319" spans="1:21" x14ac:dyDescent="0.3">
      <c r="A319" s="1">
        <v>45537</v>
      </c>
      <c r="B319">
        <v>39</v>
      </c>
      <c r="C319" t="s">
        <v>18</v>
      </c>
      <c r="D319" t="s">
        <v>23</v>
      </c>
      <c r="E319" t="s">
        <v>20</v>
      </c>
      <c r="F319" t="s">
        <v>24</v>
      </c>
      <c r="G319">
        <v>9</v>
      </c>
      <c r="H319">
        <v>26.28</v>
      </c>
      <c r="I319">
        <v>55.35</v>
      </c>
      <c r="J319">
        <v>14</v>
      </c>
      <c r="K319" t="b">
        <v>0</v>
      </c>
      <c r="L319" t="b">
        <v>0</v>
      </c>
      <c r="M319" t="s">
        <v>17</v>
      </c>
      <c r="N319">
        <f t="shared" si="48"/>
        <v>774.9</v>
      </c>
      <c r="O319">
        <f t="shared" si="49"/>
        <v>126</v>
      </c>
      <c r="P319">
        <f t="shared" si="50"/>
        <v>648.9</v>
      </c>
      <c r="Q319">
        <f t="shared" si="52"/>
        <v>774.9</v>
      </c>
      <c r="R319">
        <f t="shared" si="53"/>
        <v>55.35</v>
      </c>
      <c r="S319">
        <f t="shared" si="54"/>
        <v>14</v>
      </c>
      <c r="T319">
        <f t="shared" si="55"/>
        <v>648.9</v>
      </c>
      <c r="U319">
        <f t="shared" si="51"/>
        <v>45537</v>
      </c>
    </row>
    <row r="320" spans="1:21" x14ac:dyDescent="0.3">
      <c r="A320" s="1">
        <v>45537</v>
      </c>
      <c r="B320">
        <v>42</v>
      </c>
      <c r="C320" t="s">
        <v>22</v>
      </c>
      <c r="D320" t="s">
        <v>19</v>
      </c>
      <c r="E320" t="s">
        <v>15</v>
      </c>
      <c r="F320" t="s">
        <v>21</v>
      </c>
      <c r="G320">
        <v>9</v>
      </c>
      <c r="H320">
        <v>54.49</v>
      </c>
      <c r="I320">
        <v>64.95</v>
      </c>
      <c r="J320">
        <v>66</v>
      </c>
      <c r="K320" t="b">
        <v>1</v>
      </c>
      <c r="L320" t="b">
        <v>0</v>
      </c>
      <c r="M320" t="s">
        <v>25</v>
      </c>
      <c r="N320">
        <f t="shared" si="48"/>
        <v>4286.7</v>
      </c>
      <c r="O320">
        <f t="shared" si="49"/>
        <v>594</v>
      </c>
      <c r="P320">
        <f t="shared" si="50"/>
        <v>3692.7</v>
      </c>
      <c r="Q320">
        <f t="shared" si="52"/>
        <v>4286.7</v>
      </c>
      <c r="R320">
        <f t="shared" si="53"/>
        <v>64.95</v>
      </c>
      <c r="S320">
        <f t="shared" si="54"/>
        <v>66</v>
      </c>
      <c r="T320">
        <f t="shared" si="55"/>
        <v>3692.7</v>
      </c>
      <c r="U320">
        <f t="shared" si="51"/>
        <v>45537</v>
      </c>
    </row>
    <row r="321" spans="1:21" x14ac:dyDescent="0.3">
      <c r="A321" s="1">
        <v>45537</v>
      </c>
      <c r="B321">
        <v>7</v>
      </c>
      <c r="C321" t="s">
        <v>18</v>
      </c>
      <c r="D321" t="s">
        <v>19</v>
      </c>
      <c r="E321" t="s">
        <v>20</v>
      </c>
      <c r="F321" t="s">
        <v>21</v>
      </c>
      <c r="G321">
        <v>9</v>
      </c>
      <c r="H321">
        <v>26.28</v>
      </c>
      <c r="I321">
        <v>48.46</v>
      </c>
      <c r="J321">
        <v>3</v>
      </c>
      <c r="K321" t="b">
        <v>0</v>
      </c>
      <c r="L321" t="b">
        <v>0</v>
      </c>
      <c r="M321" t="s">
        <v>17</v>
      </c>
      <c r="N321">
        <f t="shared" si="48"/>
        <v>145.38</v>
      </c>
      <c r="O321">
        <f t="shared" si="49"/>
        <v>27</v>
      </c>
      <c r="P321">
        <f t="shared" si="50"/>
        <v>118.38</v>
      </c>
      <c r="Q321">
        <f t="shared" si="52"/>
        <v>145.38</v>
      </c>
      <c r="R321">
        <f t="shared" si="53"/>
        <v>48.46</v>
      </c>
      <c r="S321">
        <f t="shared" si="54"/>
        <v>3</v>
      </c>
      <c r="T321">
        <f t="shared" si="55"/>
        <v>118.38</v>
      </c>
      <c r="U321">
        <f t="shared" si="51"/>
        <v>45537</v>
      </c>
    </row>
    <row r="322" spans="1:21" x14ac:dyDescent="0.3">
      <c r="A322" s="1">
        <v>45537</v>
      </c>
      <c r="B322">
        <v>3</v>
      </c>
      <c r="C322" t="s">
        <v>30</v>
      </c>
      <c r="D322" t="s">
        <v>45</v>
      </c>
      <c r="E322" t="s">
        <v>15</v>
      </c>
      <c r="F322" t="s">
        <v>46</v>
      </c>
      <c r="G322">
        <v>1.2</v>
      </c>
      <c r="H322">
        <v>4.67</v>
      </c>
      <c r="I322">
        <v>4.8899999999999997</v>
      </c>
      <c r="J322">
        <v>166</v>
      </c>
      <c r="K322" t="b">
        <v>0</v>
      </c>
      <c r="L322" t="b">
        <v>0</v>
      </c>
      <c r="M322" t="s">
        <v>17</v>
      </c>
      <c r="N322">
        <f t="shared" si="48"/>
        <v>811.7399999999999</v>
      </c>
      <c r="O322">
        <f t="shared" si="49"/>
        <v>199.2</v>
      </c>
      <c r="P322">
        <f t="shared" si="50"/>
        <v>612.54</v>
      </c>
      <c r="Q322">
        <f t="shared" si="52"/>
        <v>811.7399999999999</v>
      </c>
      <c r="R322">
        <f t="shared" si="53"/>
        <v>4.8899999999999997</v>
      </c>
      <c r="S322">
        <f t="shared" si="54"/>
        <v>166</v>
      </c>
      <c r="T322">
        <f t="shared" si="55"/>
        <v>612.54</v>
      </c>
      <c r="U322">
        <f t="shared" si="51"/>
        <v>45537</v>
      </c>
    </row>
    <row r="323" spans="1:21" x14ac:dyDescent="0.3">
      <c r="A323" s="1">
        <v>45537</v>
      </c>
      <c r="B323">
        <v>10</v>
      </c>
      <c r="C323" t="s">
        <v>22</v>
      </c>
      <c r="D323" t="s">
        <v>47</v>
      </c>
      <c r="E323" t="s">
        <v>37</v>
      </c>
      <c r="F323" t="s">
        <v>48</v>
      </c>
      <c r="G323">
        <v>2.5</v>
      </c>
      <c r="H323">
        <v>9.9700000000000006</v>
      </c>
      <c r="I323">
        <v>12.59</v>
      </c>
      <c r="J323">
        <v>467</v>
      </c>
      <c r="K323" t="b">
        <v>1</v>
      </c>
      <c r="L323" t="b">
        <v>0</v>
      </c>
      <c r="M323" t="s">
        <v>25</v>
      </c>
      <c r="N323">
        <f t="shared" si="48"/>
        <v>5879.53</v>
      </c>
      <c r="O323">
        <f t="shared" si="49"/>
        <v>1167.5</v>
      </c>
      <c r="P323">
        <f t="shared" si="50"/>
        <v>4712.03</v>
      </c>
      <c r="Q323">
        <f t="shared" si="52"/>
        <v>5879.53</v>
      </c>
      <c r="R323">
        <f t="shared" si="53"/>
        <v>12.59</v>
      </c>
      <c r="S323">
        <f t="shared" si="54"/>
        <v>467</v>
      </c>
      <c r="T323">
        <f t="shared" si="55"/>
        <v>4712.03</v>
      </c>
      <c r="U323">
        <f t="shared" si="51"/>
        <v>45537</v>
      </c>
    </row>
    <row r="324" spans="1:21" x14ac:dyDescent="0.3">
      <c r="A324" s="1">
        <v>45537</v>
      </c>
      <c r="B324">
        <v>23</v>
      </c>
      <c r="C324" t="s">
        <v>22</v>
      </c>
      <c r="D324" t="s">
        <v>39</v>
      </c>
      <c r="E324" t="s">
        <v>15</v>
      </c>
      <c r="F324" t="s">
        <v>40</v>
      </c>
      <c r="G324">
        <v>8</v>
      </c>
      <c r="H324">
        <v>44.19</v>
      </c>
      <c r="I324">
        <v>55.83</v>
      </c>
      <c r="J324">
        <v>197</v>
      </c>
      <c r="K324" t="b">
        <v>0</v>
      </c>
      <c r="L324" t="b">
        <v>0</v>
      </c>
      <c r="M324" t="s">
        <v>31</v>
      </c>
      <c r="N324">
        <f t="shared" si="48"/>
        <v>10998.51</v>
      </c>
      <c r="O324">
        <f t="shared" si="49"/>
        <v>1576</v>
      </c>
      <c r="P324">
        <f t="shared" si="50"/>
        <v>9422.51</v>
      </c>
      <c r="Q324">
        <f t="shared" si="52"/>
        <v>10998.51</v>
      </c>
      <c r="R324">
        <f t="shared" si="53"/>
        <v>55.83</v>
      </c>
      <c r="S324">
        <f t="shared" si="54"/>
        <v>197</v>
      </c>
      <c r="T324">
        <f t="shared" si="55"/>
        <v>9422.51</v>
      </c>
      <c r="U324">
        <f t="shared" si="51"/>
        <v>45537</v>
      </c>
    </row>
    <row r="325" spans="1:21" x14ac:dyDescent="0.3">
      <c r="A325" s="1">
        <v>45537</v>
      </c>
      <c r="B325">
        <v>18</v>
      </c>
      <c r="C325" t="s">
        <v>13</v>
      </c>
      <c r="D325" t="s">
        <v>34</v>
      </c>
      <c r="E325" t="s">
        <v>20</v>
      </c>
      <c r="F325" t="s">
        <v>35</v>
      </c>
      <c r="G325">
        <v>7</v>
      </c>
      <c r="H325">
        <v>14.43</v>
      </c>
      <c r="I325">
        <v>30.04</v>
      </c>
      <c r="J325">
        <v>54</v>
      </c>
      <c r="K325" t="b">
        <v>0</v>
      </c>
      <c r="L325" t="b">
        <v>0</v>
      </c>
      <c r="M325" t="s">
        <v>25</v>
      </c>
      <c r="N325">
        <f t="shared" si="48"/>
        <v>1622.1599999999999</v>
      </c>
      <c r="O325">
        <f t="shared" si="49"/>
        <v>378</v>
      </c>
      <c r="P325">
        <f t="shared" si="50"/>
        <v>1244.1599999999999</v>
      </c>
      <c r="Q325">
        <f t="shared" si="52"/>
        <v>1622.1599999999999</v>
      </c>
      <c r="R325">
        <f t="shared" si="53"/>
        <v>30.04</v>
      </c>
      <c r="S325">
        <f t="shared" si="54"/>
        <v>54</v>
      </c>
      <c r="T325">
        <f t="shared" si="55"/>
        <v>1244.1599999999999</v>
      </c>
      <c r="U325">
        <f t="shared" si="51"/>
        <v>45537</v>
      </c>
    </row>
    <row r="326" spans="1:21" x14ac:dyDescent="0.3">
      <c r="A326" s="1">
        <v>45537</v>
      </c>
      <c r="B326">
        <v>6</v>
      </c>
      <c r="C326" t="s">
        <v>22</v>
      </c>
      <c r="D326" t="s">
        <v>19</v>
      </c>
      <c r="E326" t="s">
        <v>20</v>
      </c>
      <c r="F326" t="s">
        <v>21</v>
      </c>
      <c r="G326">
        <v>9</v>
      </c>
      <c r="H326">
        <v>46.39</v>
      </c>
      <c r="I326">
        <v>75.959999999999994</v>
      </c>
      <c r="J326">
        <v>96</v>
      </c>
      <c r="K326" t="b">
        <v>0</v>
      </c>
      <c r="L326" t="b">
        <v>0</v>
      </c>
      <c r="M326" t="s">
        <v>17</v>
      </c>
      <c r="N326">
        <f t="shared" si="48"/>
        <v>7292.16</v>
      </c>
      <c r="O326">
        <f t="shared" si="49"/>
        <v>864</v>
      </c>
      <c r="P326">
        <f t="shared" si="50"/>
        <v>6428.16</v>
      </c>
      <c r="Q326">
        <f t="shared" si="52"/>
        <v>7292.16</v>
      </c>
      <c r="R326">
        <f t="shared" si="53"/>
        <v>75.959999999999994</v>
      </c>
      <c r="S326">
        <f t="shared" si="54"/>
        <v>96</v>
      </c>
      <c r="T326">
        <f t="shared" si="55"/>
        <v>6428.16</v>
      </c>
      <c r="U326">
        <f t="shared" si="51"/>
        <v>45537</v>
      </c>
    </row>
    <row r="327" spans="1:21" x14ac:dyDescent="0.3">
      <c r="A327" s="1">
        <v>45567</v>
      </c>
      <c r="B327">
        <v>40</v>
      </c>
      <c r="C327" t="s">
        <v>13</v>
      </c>
      <c r="D327" t="s">
        <v>43</v>
      </c>
      <c r="E327" t="s">
        <v>15</v>
      </c>
      <c r="F327" t="s">
        <v>44</v>
      </c>
      <c r="G327">
        <v>0.9</v>
      </c>
      <c r="H327">
        <v>2.13</v>
      </c>
      <c r="I327">
        <v>2.87</v>
      </c>
      <c r="J327">
        <v>670</v>
      </c>
      <c r="K327" t="b">
        <v>0</v>
      </c>
      <c r="L327" t="b">
        <v>0</v>
      </c>
      <c r="M327" t="s">
        <v>17</v>
      </c>
      <c r="N327">
        <f t="shared" si="48"/>
        <v>1922.9</v>
      </c>
      <c r="O327">
        <f t="shared" si="49"/>
        <v>603</v>
      </c>
      <c r="P327">
        <f t="shared" si="50"/>
        <v>1319.9</v>
      </c>
      <c r="Q327">
        <f t="shared" si="52"/>
        <v>1922.9</v>
      </c>
      <c r="R327">
        <f t="shared" si="53"/>
        <v>2.87</v>
      </c>
      <c r="S327">
        <f t="shared" si="54"/>
        <v>670</v>
      </c>
      <c r="T327">
        <f t="shared" si="55"/>
        <v>1319.9</v>
      </c>
      <c r="U327">
        <f t="shared" si="51"/>
        <v>45567</v>
      </c>
    </row>
    <row r="328" spans="1:21" x14ac:dyDescent="0.3">
      <c r="A328" s="1">
        <v>45567</v>
      </c>
      <c r="B328">
        <v>38</v>
      </c>
      <c r="C328" t="s">
        <v>22</v>
      </c>
      <c r="D328" t="s">
        <v>45</v>
      </c>
      <c r="E328" t="s">
        <v>15</v>
      </c>
      <c r="F328" t="s">
        <v>46</v>
      </c>
      <c r="G328">
        <v>1.2</v>
      </c>
      <c r="H328">
        <v>6.45</v>
      </c>
      <c r="I328">
        <v>7.73</v>
      </c>
      <c r="J328">
        <v>370</v>
      </c>
      <c r="K328" t="b">
        <v>0</v>
      </c>
      <c r="L328" t="b">
        <v>0</v>
      </c>
      <c r="M328" t="s">
        <v>31</v>
      </c>
      <c r="N328">
        <f t="shared" si="48"/>
        <v>2860.1000000000004</v>
      </c>
      <c r="O328">
        <f t="shared" si="49"/>
        <v>444</v>
      </c>
      <c r="P328">
        <f t="shared" si="50"/>
        <v>2416.1000000000004</v>
      </c>
      <c r="Q328">
        <f t="shared" si="52"/>
        <v>2860.1000000000004</v>
      </c>
      <c r="R328">
        <f t="shared" si="53"/>
        <v>7.73</v>
      </c>
      <c r="S328">
        <f t="shared" si="54"/>
        <v>370</v>
      </c>
      <c r="T328">
        <f t="shared" si="55"/>
        <v>2416.1000000000004</v>
      </c>
      <c r="U328">
        <f t="shared" si="51"/>
        <v>45567</v>
      </c>
    </row>
    <row r="329" spans="1:21" x14ac:dyDescent="0.3">
      <c r="A329" s="1">
        <v>45567</v>
      </c>
      <c r="B329">
        <v>5</v>
      </c>
      <c r="C329" t="s">
        <v>30</v>
      </c>
      <c r="D329" t="s">
        <v>19</v>
      </c>
      <c r="E329" t="s">
        <v>20</v>
      </c>
      <c r="F329" t="s">
        <v>21</v>
      </c>
      <c r="G329">
        <v>9</v>
      </c>
      <c r="H329">
        <v>28.52</v>
      </c>
      <c r="I329">
        <v>47.48</v>
      </c>
      <c r="J329">
        <v>0</v>
      </c>
      <c r="K329" t="b">
        <v>0</v>
      </c>
      <c r="L329" t="b">
        <v>0</v>
      </c>
      <c r="M329" t="s">
        <v>17</v>
      </c>
      <c r="N329">
        <f t="shared" si="48"/>
        <v>0</v>
      </c>
      <c r="O329">
        <f t="shared" si="49"/>
        <v>0</v>
      </c>
      <c r="P329">
        <f t="shared" si="50"/>
        <v>0</v>
      </c>
      <c r="Q329">
        <f t="shared" si="52"/>
        <v>0</v>
      </c>
      <c r="R329">
        <f t="shared" si="53"/>
        <v>47.48</v>
      </c>
      <c r="S329">
        <f t="shared" si="54"/>
        <v>0</v>
      </c>
      <c r="T329">
        <f t="shared" si="55"/>
        <v>0</v>
      </c>
      <c r="U329">
        <f t="shared" si="51"/>
        <v>45567</v>
      </c>
    </row>
    <row r="330" spans="1:21" x14ac:dyDescent="0.3">
      <c r="A330" s="1">
        <v>45567</v>
      </c>
      <c r="B330">
        <v>41</v>
      </c>
      <c r="C330" t="s">
        <v>30</v>
      </c>
      <c r="D330" t="s">
        <v>50</v>
      </c>
      <c r="E330" t="s">
        <v>15</v>
      </c>
      <c r="F330" t="s">
        <v>51</v>
      </c>
      <c r="G330">
        <v>3.5</v>
      </c>
      <c r="H330">
        <v>12.2</v>
      </c>
      <c r="I330">
        <v>16.59</v>
      </c>
      <c r="J330">
        <v>97</v>
      </c>
      <c r="K330" t="b">
        <v>0</v>
      </c>
      <c r="L330" t="b">
        <v>0</v>
      </c>
      <c r="M330" t="s">
        <v>17</v>
      </c>
      <c r="N330">
        <f t="shared" si="48"/>
        <v>1609.23</v>
      </c>
      <c r="O330">
        <f t="shared" si="49"/>
        <v>339.5</v>
      </c>
      <c r="P330">
        <f t="shared" si="50"/>
        <v>1269.73</v>
      </c>
      <c r="Q330">
        <f t="shared" si="52"/>
        <v>1609.23</v>
      </c>
      <c r="R330">
        <f t="shared" si="53"/>
        <v>16.59</v>
      </c>
      <c r="S330">
        <f t="shared" si="54"/>
        <v>97</v>
      </c>
      <c r="T330">
        <f t="shared" si="55"/>
        <v>1269.73</v>
      </c>
      <c r="U330">
        <f t="shared" si="51"/>
        <v>45567</v>
      </c>
    </row>
    <row r="331" spans="1:21" x14ac:dyDescent="0.3">
      <c r="A331" s="1">
        <v>45567</v>
      </c>
      <c r="B331">
        <v>39</v>
      </c>
      <c r="C331" t="s">
        <v>18</v>
      </c>
      <c r="D331" t="s">
        <v>50</v>
      </c>
      <c r="E331" t="s">
        <v>15</v>
      </c>
      <c r="F331" t="s">
        <v>51</v>
      </c>
      <c r="G331">
        <v>3.5</v>
      </c>
      <c r="H331">
        <v>9.49</v>
      </c>
      <c r="I331">
        <v>19.66</v>
      </c>
      <c r="J331">
        <v>171</v>
      </c>
      <c r="K331" t="b">
        <v>0</v>
      </c>
      <c r="L331" t="b">
        <v>0</v>
      </c>
      <c r="M331" t="s">
        <v>17</v>
      </c>
      <c r="N331">
        <f t="shared" si="48"/>
        <v>3361.86</v>
      </c>
      <c r="O331">
        <f t="shared" si="49"/>
        <v>598.5</v>
      </c>
      <c r="P331">
        <f t="shared" si="50"/>
        <v>2763.36</v>
      </c>
      <c r="Q331">
        <f t="shared" si="52"/>
        <v>3361.86</v>
      </c>
      <c r="R331">
        <f t="shared" si="53"/>
        <v>19.66</v>
      </c>
      <c r="S331">
        <f t="shared" si="54"/>
        <v>171</v>
      </c>
      <c r="T331">
        <f t="shared" si="55"/>
        <v>2763.36</v>
      </c>
      <c r="U331">
        <f t="shared" si="51"/>
        <v>45567</v>
      </c>
    </row>
    <row r="332" spans="1:21" x14ac:dyDescent="0.3">
      <c r="A332" s="1">
        <v>45567</v>
      </c>
      <c r="B332">
        <v>3</v>
      </c>
      <c r="C332" t="s">
        <v>30</v>
      </c>
      <c r="D332" t="s">
        <v>23</v>
      </c>
      <c r="E332" t="s">
        <v>20</v>
      </c>
      <c r="F332" t="s">
        <v>24</v>
      </c>
      <c r="G332">
        <v>9</v>
      </c>
      <c r="H332">
        <v>29.13</v>
      </c>
      <c r="I332">
        <v>47.65</v>
      </c>
      <c r="J332">
        <v>21</v>
      </c>
      <c r="K332" t="b">
        <v>0</v>
      </c>
      <c r="L332" t="b">
        <v>0</v>
      </c>
      <c r="M332" t="s">
        <v>25</v>
      </c>
      <c r="N332">
        <f t="shared" si="48"/>
        <v>1000.65</v>
      </c>
      <c r="O332">
        <f t="shared" si="49"/>
        <v>189</v>
      </c>
      <c r="P332">
        <f t="shared" si="50"/>
        <v>811.65</v>
      </c>
      <c r="Q332">
        <f t="shared" si="52"/>
        <v>1000.65</v>
      </c>
      <c r="R332">
        <f t="shared" si="53"/>
        <v>47.65</v>
      </c>
      <c r="S332">
        <f t="shared" si="54"/>
        <v>21</v>
      </c>
      <c r="T332">
        <f t="shared" si="55"/>
        <v>811.65</v>
      </c>
      <c r="U332">
        <f t="shared" si="51"/>
        <v>45567</v>
      </c>
    </row>
    <row r="333" spans="1:21" x14ac:dyDescent="0.3">
      <c r="A333" s="1">
        <v>45567</v>
      </c>
      <c r="B333">
        <v>22</v>
      </c>
      <c r="C333" t="s">
        <v>13</v>
      </c>
      <c r="D333" t="s">
        <v>26</v>
      </c>
      <c r="E333" t="s">
        <v>37</v>
      </c>
      <c r="F333" t="s">
        <v>27</v>
      </c>
      <c r="G333">
        <v>0.8</v>
      </c>
      <c r="H333">
        <v>1.55</v>
      </c>
      <c r="I333">
        <v>2.54</v>
      </c>
      <c r="J333">
        <v>743</v>
      </c>
      <c r="K333" t="b">
        <v>0</v>
      </c>
      <c r="L333" t="b">
        <v>0</v>
      </c>
      <c r="M333" t="s">
        <v>17</v>
      </c>
      <c r="N333">
        <f t="shared" si="48"/>
        <v>1887.22</v>
      </c>
      <c r="O333">
        <f t="shared" si="49"/>
        <v>594.4</v>
      </c>
      <c r="P333">
        <f t="shared" si="50"/>
        <v>1292.8200000000002</v>
      </c>
      <c r="Q333">
        <f t="shared" si="52"/>
        <v>1887.22</v>
      </c>
      <c r="R333">
        <f t="shared" si="53"/>
        <v>2.54</v>
      </c>
      <c r="S333">
        <f t="shared" si="54"/>
        <v>743</v>
      </c>
      <c r="T333">
        <f t="shared" si="55"/>
        <v>1292.8200000000002</v>
      </c>
      <c r="U333">
        <f t="shared" si="51"/>
        <v>45567</v>
      </c>
    </row>
    <row r="334" spans="1:21" x14ac:dyDescent="0.3">
      <c r="A334" s="1">
        <v>45567</v>
      </c>
      <c r="B334">
        <v>36</v>
      </c>
      <c r="C334" t="s">
        <v>13</v>
      </c>
      <c r="D334" t="s">
        <v>26</v>
      </c>
      <c r="E334" t="s">
        <v>37</v>
      </c>
      <c r="F334" t="s">
        <v>27</v>
      </c>
      <c r="G334">
        <v>0.8</v>
      </c>
      <c r="H334">
        <v>1.99</v>
      </c>
      <c r="I334">
        <v>1.9</v>
      </c>
      <c r="J334">
        <v>824</v>
      </c>
      <c r="K334" t="b">
        <v>1</v>
      </c>
      <c r="L334" t="b">
        <v>0</v>
      </c>
      <c r="M334" t="s">
        <v>31</v>
      </c>
      <c r="N334">
        <f t="shared" si="48"/>
        <v>1565.6</v>
      </c>
      <c r="O334">
        <f t="shared" si="49"/>
        <v>659.2</v>
      </c>
      <c r="P334">
        <f t="shared" si="50"/>
        <v>906.39999999999986</v>
      </c>
      <c r="Q334">
        <f t="shared" si="52"/>
        <v>1565.6</v>
      </c>
      <c r="R334">
        <f t="shared" si="53"/>
        <v>1.9</v>
      </c>
      <c r="S334">
        <f t="shared" si="54"/>
        <v>824</v>
      </c>
      <c r="T334">
        <f t="shared" si="55"/>
        <v>906.39999999999986</v>
      </c>
      <c r="U334">
        <f t="shared" si="51"/>
        <v>45567</v>
      </c>
    </row>
    <row r="335" spans="1:21" x14ac:dyDescent="0.3">
      <c r="A335" s="1">
        <v>45567</v>
      </c>
      <c r="B335">
        <v>8</v>
      </c>
      <c r="C335" t="s">
        <v>18</v>
      </c>
      <c r="D335" t="s">
        <v>36</v>
      </c>
      <c r="E335" t="s">
        <v>37</v>
      </c>
      <c r="F335" t="s">
        <v>38</v>
      </c>
      <c r="G335">
        <v>2.8</v>
      </c>
      <c r="H335">
        <v>8.5500000000000007</v>
      </c>
      <c r="I335">
        <v>10.83</v>
      </c>
      <c r="J335">
        <v>555</v>
      </c>
      <c r="K335" t="b">
        <v>0</v>
      </c>
      <c r="L335" t="b">
        <v>0</v>
      </c>
      <c r="M335" t="s">
        <v>31</v>
      </c>
      <c r="N335">
        <f t="shared" si="48"/>
        <v>6010.65</v>
      </c>
      <c r="O335">
        <f t="shared" si="49"/>
        <v>1554</v>
      </c>
      <c r="P335">
        <f t="shared" si="50"/>
        <v>4456.6499999999996</v>
      </c>
      <c r="Q335">
        <f t="shared" si="52"/>
        <v>6010.65</v>
      </c>
      <c r="R335">
        <f t="shared" si="53"/>
        <v>10.83</v>
      </c>
      <c r="S335">
        <f t="shared" si="54"/>
        <v>555</v>
      </c>
      <c r="T335">
        <f t="shared" si="55"/>
        <v>4456.6499999999996</v>
      </c>
      <c r="U335">
        <f t="shared" si="51"/>
        <v>45567</v>
      </c>
    </row>
    <row r="336" spans="1:21" x14ac:dyDescent="0.3">
      <c r="A336" s="1">
        <v>45567</v>
      </c>
      <c r="B336">
        <v>28</v>
      </c>
      <c r="C336" t="s">
        <v>22</v>
      </c>
      <c r="D336" t="s">
        <v>23</v>
      </c>
      <c r="E336" t="s">
        <v>20</v>
      </c>
      <c r="F336" t="s">
        <v>24</v>
      </c>
      <c r="G336">
        <v>9</v>
      </c>
      <c r="H336">
        <v>40.590000000000003</v>
      </c>
      <c r="I336">
        <v>56.19</v>
      </c>
      <c r="J336">
        <v>363</v>
      </c>
      <c r="K336" t="b">
        <v>0</v>
      </c>
      <c r="L336" t="b">
        <v>0</v>
      </c>
      <c r="M336" t="s">
        <v>17</v>
      </c>
      <c r="N336">
        <f t="shared" si="48"/>
        <v>20396.969999999998</v>
      </c>
      <c r="O336">
        <f t="shared" si="49"/>
        <v>3267</v>
      </c>
      <c r="P336">
        <f t="shared" si="50"/>
        <v>17129.969999999998</v>
      </c>
      <c r="Q336">
        <f t="shared" si="52"/>
        <v>20396.969999999998</v>
      </c>
      <c r="R336">
        <f t="shared" si="53"/>
        <v>56.19</v>
      </c>
      <c r="S336">
        <f t="shared" si="54"/>
        <v>363</v>
      </c>
      <c r="T336">
        <f t="shared" si="55"/>
        <v>17129.969999999998</v>
      </c>
      <c r="U336">
        <f t="shared" si="51"/>
        <v>45567</v>
      </c>
    </row>
    <row r="337" spans="1:21" x14ac:dyDescent="0.3">
      <c r="A337" s="1">
        <v>45567</v>
      </c>
      <c r="B337">
        <v>31</v>
      </c>
      <c r="C337" t="s">
        <v>13</v>
      </c>
      <c r="D337" t="s">
        <v>43</v>
      </c>
      <c r="E337" t="s">
        <v>15</v>
      </c>
      <c r="F337" t="s">
        <v>44</v>
      </c>
      <c r="G337">
        <v>0.9</v>
      </c>
      <c r="H337">
        <v>2.21</v>
      </c>
      <c r="I337">
        <v>2.48</v>
      </c>
      <c r="J337">
        <v>727</v>
      </c>
      <c r="K337" t="b">
        <v>0</v>
      </c>
      <c r="L337" t="b">
        <v>0</v>
      </c>
      <c r="M337" t="s">
        <v>17</v>
      </c>
      <c r="N337">
        <f t="shared" si="48"/>
        <v>1802.96</v>
      </c>
      <c r="O337">
        <f t="shared" si="49"/>
        <v>654.30000000000007</v>
      </c>
      <c r="P337">
        <f t="shared" si="50"/>
        <v>1148.6599999999999</v>
      </c>
      <c r="Q337">
        <f t="shared" si="52"/>
        <v>1802.96</v>
      </c>
      <c r="R337">
        <f t="shared" si="53"/>
        <v>2.48</v>
      </c>
      <c r="S337">
        <f t="shared" si="54"/>
        <v>727</v>
      </c>
      <c r="T337">
        <f t="shared" si="55"/>
        <v>1148.6599999999999</v>
      </c>
      <c r="U337">
        <f t="shared" si="51"/>
        <v>45567</v>
      </c>
    </row>
    <row r="338" spans="1:21" x14ac:dyDescent="0.3">
      <c r="A338" s="1">
        <v>45567</v>
      </c>
      <c r="B338">
        <v>16</v>
      </c>
      <c r="C338" t="s">
        <v>13</v>
      </c>
      <c r="D338" t="s">
        <v>34</v>
      </c>
      <c r="E338" t="s">
        <v>20</v>
      </c>
      <c r="F338" t="s">
        <v>35</v>
      </c>
      <c r="G338">
        <v>7</v>
      </c>
      <c r="H338">
        <v>13.98</v>
      </c>
      <c r="I338">
        <v>15.89</v>
      </c>
      <c r="J338">
        <v>280</v>
      </c>
      <c r="K338" t="b">
        <v>1</v>
      </c>
      <c r="L338" t="b">
        <v>0</v>
      </c>
      <c r="M338" t="s">
        <v>17</v>
      </c>
      <c r="N338">
        <f t="shared" si="48"/>
        <v>4449.2</v>
      </c>
      <c r="O338">
        <f t="shared" si="49"/>
        <v>1960</v>
      </c>
      <c r="P338">
        <f t="shared" si="50"/>
        <v>2489.1999999999998</v>
      </c>
      <c r="Q338">
        <f t="shared" si="52"/>
        <v>4449.2</v>
      </c>
      <c r="R338">
        <f t="shared" si="53"/>
        <v>15.89</v>
      </c>
      <c r="S338">
        <f t="shared" si="54"/>
        <v>280</v>
      </c>
      <c r="T338">
        <f t="shared" si="55"/>
        <v>2489.1999999999998</v>
      </c>
      <c r="U338">
        <f t="shared" si="51"/>
        <v>45567</v>
      </c>
    </row>
    <row r="339" spans="1:21" x14ac:dyDescent="0.3">
      <c r="A339" s="1">
        <v>45567</v>
      </c>
      <c r="B339">
        <v>6</v>
      </c>
      <c r="C339" t="s">
        <v>22</v>
      </c>
      <c r="D339" t="s">
        <v>50</v>
      </c>
      <c r="E339" t="s">
        <v>15</v>
      </c>
      <c r="F339" t="s">
        <v>51</v>
      </c>
      <c r="G339">
        <v>3.5</v>
      </c>
      <c r="H339">
        <v>17.96</v>
      </c>
      <c r="I339">
        <v>27.17</v>
      </c>
      <c r="J339">
        <v>32</v>
      </c>
      <c r="K339" t="b">
        <v>0</v>
      </c>
      <c r="L339" t="b">
        <v>0</v>
      </c>
      <c r="M339" t="s">
        <v>25</v>
      </c>
      <c r="N339">
        <f t="shared" si="48"/>
        <v>869.44</v>
      </c>
      <c r="O339">
        <f t="shared" si="49"/>
        <v>112</v>
      </c>
      <c r="P339">
        <f t="shared" si="50"/>
        <v>757.44</v>
      </c>
      <c r="Q339">
        <f t="shared" si="52"/>
        <v>869.44</v>
      </c>
      <c r="R339">
        <f t="shared" si="53"/>
        <v>27.17</v>
      </c>
      <c r="S339">
        <f t="shared" si="54"/>
        <v>32</v>
      </c>
      <c r="T339">
        <f t="shared" si="55"/>
        <v>757.44</v>
      </c>
      <c r="U339">
        <f t="shared" si="51"/>
        <v>45567</v>
      </c>
    </row>
    <row r="340" spans="1:21" x14ac:dyDescent="0.3">
      <c r="A340" s="1">
        <v>45567</v>
      </c>
      <c r="B340">
        <v>29</v>
      </c>
      <c r="C340" t="s">
        <v>13</v>
      </c>
      <c r="D340" t="s">
        <v>28</v>
      </c>
      <c r="E340" t="s">
        <v>15</v>
      </c>
      <c r="F340" t="s">
        <v>29</v>
      </c>
      <c r="G340">
        <v>2</v>
      </c>
      <c r="H340">
        <v>3.96</v>
      </c>
      <c r="I340">
        <v>5.4</v>
      </c>
      <c r="J340">
        <v>314</v>
      </c>
      <c r="K340" t="b">
        <v>0</v>
      </c>
      <c r="L340" t="b">
        <v>0</v>
      </c>
      <c r="M340" t="s">
        <v>17</v>
      </c>
      <c r="N340">
        <f t="shared" si="48"/>
        <v>1695.6000000000001</v>
      </c>
      <c r="O340">
        <f t="shared" si="49"/>
        <v>628</v>
      </c>
      <c r="P340">
        <f t="shared" si="50"/>
        <v>1067.6000000000001</v>
      </c>
      <c r="Q340">
        <f t="shared" si="52"/>
        <v>1695.6000000000001</v>
      </c>
      <c r="R340">
        <f t="shared" si="53"/>
        <v>5.4</v>
      </c>
      <c r="S340">
        <f t="shared" si="54"/>
        <v>314</v>
      </c>
      <c r="T340">
        <f t="shared" si="55"/>
        <v>1067.6000000000001</v>
      </c>
      <c r="U340">
        <f t="shared" si="51"/>
        <v>45567</v>
      </c>
    </row>
    <row r="341" spans="1:21" x14ac:dyDescent="0.3">
      <c r="A341" s="1">
        <v>45567</v>
      </c>
      <c r="B341">
        <v>43</v>
      </c>
      <c r="C341" t="s">
        <v>18</v>
      </c>
      <c r="D341" t="s">
        <v>36</v>
      </c>
      <c r="E341" t="s">
        <v>37</v>
      </c>
      <c r="F341" t="s">
        <v>38</v>
      </c>
      <c r="G341">
        <v>2.8</v>
      </c>
      <c r="H341">
        <v>8.09</v>
      </c>
      <c r="I341">
        <v>13.98</v>
      </c>
      <c r="J341">
        <v>528</v>
      </c>
      <c r="K341" t="b">
        <v>0</v>
      </c>
      <c r="L341" t="b">
        <v>0</v>
      </c>
      <c r="M341" t="s">
        <v>25</v>
      </c>
      <c r="N341">
        <f t="shared" si="48"/>
        <v>7381.4400000000005</v>
      </c>
      <c r="O341">
        <f t="shared" si="49"/>
        <v>1478.3999999999999</v>
      </c>
      <c r="P341">
        <f t="shared" si="50"/>
        <v>5903.0400000000009</v>
      </c>
      <c r="Q341">
        <f t="shared" si="52"/>
        <v>7381.4400000000005</v>
      </c>
      <c r="R341">
        <f t="shared" si="53"/>
        <v>13.98</v>
      </c>
      <c r="S341">
        <f t="shared" si="54"/>
        <v>528</v>
      </c>
      <c r="T341">
        <f t="shared" si="55"/>
        <v>5903.0400000000009</v>
      </c>
      <c r="U341">
        <f t="shared" si="51"/>
        <v>45567</v>
      </c>
    </row>
    <row r="342" spans="1:21" x14ac:dyDescent="0.3">
      <c r="A342" s="1">
        <v>45567</v>
      </c>
      <c r="B342">
        <v>36</v>
      </c>
      <c r="C342" t="s">
        <v>13</v>
      </c>
      <c r="D342" t="s">
        <v>26</v>
      </c>
      <c r="E342" t="s">
        <v>20</v>
      </c>
      <c r="F342" t="s">
        <v>27</v>
      </c>
      <c r="G342">
        <v>0.8</v>
      </c>
      <c r="H342">
        <v>1.85</v>
      </c>
      <c r="I342">
        <v>2.54</v>
      </c>
      <c r="J342">
        <v>307</v>
      </c>
      <c r="K342" t="b">
        <v>0</v>
      </c>
      <c r="L342" t="b">
        <v>0</v>
      </c>
      <c r="M342" t="s">
        <v>31</v>
      </c>
      <c r="N342">
        <f t="shared" si="48"/>
        <v>779.78</v>
      </c>
      <c r="O342">
        <f t="shared" si="49"/>
        <v>245.60000000000002</v>
      </c>
      <c r="P342">
        <f t="shared" si="50"/>
        <v>534.17999999999995</v>
      </c>
      <c r="Q342">
        <f t="shared" si="52"/>
        <v>779.78</v>
      </c>
      <c r="R342">
        <f t="shared" si="53"/>
        <v>2.54</v>
      </c>
      <c r="S342">
        <f t="shared" si="54"/>
        <v>307</v>
      </c>
      <c r="T342">
        <f t="shared" si="55"/>
        <v>534.17999999999995</v>
      </c>
      <c r="U342">
        <f t="shared" si="51"/>
        <v>45567</v>
      </c>
    </row>
    <row r="343" spans="1:21" x14ac:dyDescent="0.3">
      <c r="A343" s="1">
        <v>45567</v>
      </c>
      <c r="B343">
        <v>14</v>
      </c>
      <c r="C343" t="s">
        <v>13</v>
      </c>
      <c r="D343" t="s">
        <v>43</v>
      </c>
      <c r="E343" t="s">
        <v>37</v>
      </c>
      <c r="F343" t="s">
        <v>44</v>
      </c>
      <c r="G343">
        <v>0.9</v>
      </c>
      <c r="H343">
        <v>1.86</v>
      </c>
      <c r="I343">
        <v>3.01</v>
      </c>
      <c r="J343">
        <v>741</v>
      </c>
      <c r="K343" t="b">
        <v>0</v>
      </c>
      <c r="L343" t="b">
        <v>0</v>
      </c>
      <c r="M343" t="s">
        <v>17</v>
      </c>
      <c r="N343">
        <f t="shared" si="48"/>
        <v>2230.41</v>
      </c>
      <c r="O343">
        <f t="shared" si="49"/>
        <v>666.9</v>
      </c>
      <c r="P343">
        <f t="shared" si="50"/>
        <v>1563.5099999999998</v>
      </c>
      <c r="Q343">
        <f t="shared" si="52"/>
        <v>2230.41</v>
      </c>
      <c r="R343">
        <f t="shared" si="53"/>
        <v>3.01</v>
      </c>
      <c r="S343">
        <f t="shared" si="54"/>
        <v>741</v>
      </c>
      <c r="T343">
        <f t="shared" si="55"/>
        <v>1563.5099999999998</v>
      </c>
      <c r="U343">
        <f t="shared" si="51"/>
        <v>45567</v>
      </c>
    </row>
    <row r="344" spans="1:21" x14ac:dyDescent="0.3">
      <c r="A344" s="1">
        <v>45567</v>
      </c>
      <c r="B344">
        <v>7</v>
      </c>
      <c r="C344" t="s">
        <v>18</v>
      </c>
      <c r="D344" t="s">
        <v>28</v>
      </c>
      <c r="E344" t="s">
        <v>15</v>
      </c>
      <c r="F344" t="s">
        <v>29</v>
      </c>
      <c r="G344">
        <v>2</v>
      </c>
      <c r="H344">
        <v>6.07</v>
      </c>
      <c r="I344">
        <v>11.08</v>
      </c>
      <c r="J344">
        <v>228</v>
      </c>
      <c r="K344" t="b">
        <v>0</v>
      </c>
      <c r="L344" t="b">
        <v>1</v>
      </c>
      <c r="M344" t="s">
        <v>17</v>
      </c>
      <c r="N344">
        <f t="shared" si="48"/>
        <v>2526.2400000000002</v>
      </c>
      <c r="O344">
        <f t="shared" si="49"/>
        <v>456</v>
      </c>
      <c r="P344">
        <f t="shared" si="50"/>
        <v>2070.2400000000002</v>
      </c>
      <c r="Q344">
        <f t="shared" si="52"/>
        <v>2526.2400000000002</v>
      </c>
      <c r="R344">
        <f t="shared" si="53"/>
        <v>11.08</v>
      </c>
      <c r="S344">
        <f t="shared" si="54"/>
        <v>228</v>
      </c>
      <c r="T344">
        <f t="shared" si="55"/>
        <v>2070.2400000000002</v>
      </c>
      <c r="U344">
        <f t="shared" si="51"/>
        <v>45567</v>
      </c>
    </row>
    <row r="345" spans="1:21" x14ac:dyDescent="0.3">
      <c r="A345" s="1">
        <v>45567</v>
      </c>
      <c r="B345">
        <v>35</v>
      </c>
      <c r="C345" t="s">
        <v>13</v>
      </c>
      <c r="D345" t="s">
        <v>28</v>
      </c>
      <c r="E345" t="s">
        <v>20</v>
      </c>
      <c r="F345" t="s">
        <v>29</v>
      </c>
      <c r="G345">
        <v>2</v>
      </c>
      <c r="H345">
        <v>4.54</v>
      </c>
      <c r="I345">
        <v>7.08</v>
      </c>
      <c r="J345">
        <v>209</v>
      </c>
      <c r="K345" t="b">
        <v>0</v>
      </c>
      <c r="L345" t="b">
        <v>1</v>
      </c>
      <c r="M345" t="s">
        <v>31</v>
      </c>
      <c r="N345">
        <f t="shared" si="48"/>
        <v>1479.72</v>
      </c>
      <c r="O345">
        <f t="shared" si="49"/>
        <v>418</v>
      </c>
      <c r="P345">
        <f t="shared" si="50"/>
        <v>1061.72</v>
      </c>
      <c r="Q345">
        <f t="shared" si="52"/>
        <v>1479.72</v>
      </c>
      <c r="R345">
        <f t="shared" si="53"/>
        <v>7.08</v>
      </c>
      <c r="S345">
        <f t="shared" si="54"/>
        <v>209</v>
      </c>
      <c r="T345">
        <f t="shared" si="55"/>
        <v>1061.72</v>
      </c>
      <c r="U345">
        <f t="shared" si="51"/>
        <v>45567</v>
      </c>
    </row>
    <row r="346" spans="1:21" x14ac:dyDescent="0.3">
      <c r="A346" s="1">
        <v>45567</v>
      </c>
      <c r="B346">
        <v>9</v>
      </c>
      <c r="C346" t="s">
        <v>18</v>
      </c>
      <c r="D346" t="s">
        <v>23</v>
      </c>
      <c r="E346" t="s">
        <v>20</v>
      </c>
      <c r="F346" t="s">
        <v>24</v>
      </c>
      <c r="G346">
        <v>9</v>
      </c>
      <c r="H346">
        <v>23.57</v>
      </c>
      <c r="I346">
        <v>28.92</v>
      </c>
      <c r="J346">
        <v>249</v>
      </c>
      <c r="K346" t="b">
        <v>1</v>
      </c>
      <c r="L346" t="b">
        <v>0</v>
      </c>
      <c r="M346" t="s">
        <v>31</v>
      </c>
      <c r="N346">
        <f t="shared" si="48"/>
        <v>7201.0800000000008</v>
      </c>
      <c r="O346">
        <f t="shared" si="49"/>
        <v>2241</v>
      </c>
      <c r="P346">
        <f t="shared" si="50"/>
        <v>4960.0800000000008</v>
      </c>
      <c r="Q346">
        <f t="shared" si="52"/>
        <v>7201.0800000000008</v>
      </c>
      <c r="R346">
        <f t="shared" si="53"/>
        <v>28.92</v>
      </c>
      <c r="S346">
        <f t="shared" si="54"/>
        <v>249</v>
      </c>
      <c r="T346">
        <f t="shared" si="55"/>
        <v>4960.0800000000008</v>
      </c>
      <c r="U346">
        <f t="shared" si="51"/>
        <v>45567</v>
      </c>
    </row>
    <row r="347" spans="1:21" x14ac:dyDescent="0.3">
      <c r="A347" s="1">
        <v>45567</v>
      </c>
      <c r="B347">
        <v>22</v>
      </c>
      <c r="C347" t="s">
        <v>13</v>
      </c>
      <c r="D347" t="s">
        <v>34</v>
      </c>
      <c r="E347" t="s">
        <v>20</v>
      </c>
      <c r="F347" t="s">
        <v>35</v>
      </c>
      <c r="G347">
        <v>7</v>
      </c>
      <c r="H347">
        <v>15.26</v>
      </c>
      <c r="I347">
        <v>26.21</v>
      </c>
      <c r="J347">
        <v>109</v>
      </c>
      <c r="K347" t="b">
        <v>0</v>
      </c>
      <c r="L347" t="b">
        <v>0</v>
      </c>
      <c r="M347" t="s">
        <v>31</v>
      </c>
      <c r="N347">
        <f t="shared" si="48"/>
        <v>2856.89</v>
      </c>
      <c r="O347">
        <f t="shared" si="49"/>
        <v>763</v>
      </c>
      <c r="P347">
        <f t="shared" si="50"/>
        <v>2093.89</v>
      </c>
      <c r="Q347">
        <f t="shared" si="52"/>
        <v>2856.89</v>
      </c>
      <c r="R347">
        <f t="shared" si="53"/>
        <v>26.21</v>
      </c>
      <c r="S347">
        <f t="shared" si="54"/>
        <v>109</v>
      </c>
      <c r="T347">
        <f t="shared" si="55"/>
        <v>2093.89</v>
      </c>
      <c r="U347">
        <f t="shared" si="51"/>
        <v>45567</v>
      </c>
    </row>
    <row r="348" spans="1:21" x14ac:dyDescent="0.3">
      <c r="A348" s="1">
        <v>45567</v>
      </c>
      <c r="B348">
        <v>47</v>
      </c>
      <c r="C348" t="s">
        <v>13</v>
      </c>
      <c r="D348" t="s">
        <v>36</v>
      </c>
      <c r="E348" t="s">
        <v>37</v>
      </c>
      <c r="F348" t="s">
        <v>38</v>
      </c>
      <c r="G348">
        <v>2.8</v>
      </c>
      <c r="H348">
        <v>6.67</v>
      </c>
      <c r="I348">
        <v>7.34</v>
      </c>
      <c r="J348">
        <v>545</v>
      </c>
      <c r="K348" t="b">
        <v>0</v>
      </c>
      <c r="L348" t="b">
        <v>0</v>
      </c>
      <c r="M348" t="s">
        <v>31</v>
      </c>
      <c r="N348">
        <f t="shared" si="48"/>
        <v>4000.2999999999997</v>
      </c>
      <c r="O348">
        <f t="shared" si="49"/>
        <v>1526</v>
      </c>
      <c r="P348">
        <f t="shared" si="50"/>
        <v>2474.2999999999997</v>
      </c>
      <c r="Q348">
        <f t="shared" si="52"/>
        <v>4000.2999999999997</v>
      </c>
      <c r="R348">
        <f t="shared" si="53"/>
        <v>7.34</v>
      </c>
      <c r="S348">
        <f t="shared" si="54"/>
        <v>545</v>
      </c>
      <c r="T348">
        <f t="shared" si="55"/>
        <v>2474.2999999999997</v>
      </c>
      <c r="U348">
        <f t="shared" si="51"/>
        <v>45567</v>
      </c>
    </row>
    <row r="349" spans="1:21" x14ac:dyDescent="0.3">
      <c r="A349" s="1">
        <v>45567</v>
      </c>
      <c r="B349">
        <v>27</v>
      </c>
      <c r="C349" t="s">
        <v>13</v>
      </c>
      <c r="D349" t="s">
        <v>34</v>
      </c>
      <c r="E349" t="s">
        <v>20</v>
      </c>
      <c r="F349" t="s">
        <v>35</v>
      </c>
      <c r="G349">
        <v>7</v>
      </c>
      <c r="H349">
        <v>15.48</v>
      </c>
      <c r="I349">
        <v>26.99</v>
      </c>
      <c r="J349">
        <v>145</v>
      </c>
      <c r="K349" t="b">
        <v>0</v>
      </c>
      <c r="L349" t="b">
        <v>0</v>
      </c>
      <c r="M349" t="s">
        <v>17</v>
      </c>
      <c r="N349">
        <f t="shared" si="48"/>
        <v>3913.5499999999997</v>
      </c>
      <c r="O349">
        <f t="shared" si="49"/>
        <v>1015</v>
      </c>
      <c r="P349">
        <f t="shared" si="50"/>
        <v>2898.5499999999997</v>
      </c>
      <c r="Q349">
        <f t="shared" si="52"/>
        <v>3913.5499999999997</v>
      </c>
      <c r="R349">
        <f t="shared" si="53"/>
        <v>26.99</v>
      </c>
      <c r="S349">
        <f t="shared" si="54"/>
        <v>145</v>
      </c>
      <c r="T349">
        <f t="shared" si="55"/>
        <v>2898.5499999999997</v>
      </c>
      <c r="U349">
        <f t="shared" si="51"/>
        <v>45567</v>
      </c>
    </row>
    <row r="350" spans="1:21" x14ac:dyDescent="0.3">
      <c r="A350" s="1">
        <v>45567</v>
      </c>
      <c r="B350">
        <v>21</v>
      </c>
      <c r="C350" t="s">
        <v>18</v>
      </c>
      <c r="D350" t="s">
        <v>36</v>
      </c>
      <c r="E350" t="s">
        <v>37</v>
      </c>
      <c r="F350" t="s">
        <v>38</v>
      </c>
      <c r="G350">
        <v>2.8</v>
      </c>
      <c r="H350">
        <v>9.41</v>
      </c>
      <c r="I350">
        <v>10.87</v>
      </c>
      <c r="J350">
        <v>459</v>
      </c>
      <c r="K350" t="b">
        <v>0</v>
      </c>
      <c r="L350" t="b">
        <v>0</v>
      </c>
      <c r="M350" t="s">
        <v>31</v>
      </c>
      <c r="N350">
        <f t="shared" si="48"/>
        <v>4989.33</v>
      </c>
      <c r="O350">
        <f t="shared" si="49"/>
        <v>1285.1999999999998</v>
      </c>
      <c r="P350">
        <f t="shared" si="50"/>
        <v>3704.13</v>
      </c>
      <c r="Q350">
        <f t="shared" si="52"/>
        <v>4989.33</v>
      </c>
      <c r="R350">
        <f t="shared" si="53"/>
        <v>10.87</v>
      </c>
      <c r="S350">
        <f t="shared" si="54"/>
        <v>459</v>
      </c>
      <c r="T350">
        <f t="shared" si="55"/>
        <v>3704.13</v>
      </c>
      <c r="U350">
        <f t="shared" si="51"/>
        <v>45567</v>
      </c>
    </row>
    <row r="351" spans="1:21" x14ac:dyDescent="0.3">
      <c r="A351" s="1">
        <v>45567</v>
      </c>
      <c r="B351">
        <v>43</v>
      </c>
      <c r="C351" t="s">
        <v>18</v>
      </c>
      <c r="D351" t="s">
        <v>50</v>
      </c>
      <c r="E351" t="s">
        <v>20</v>
      </c>
      <c r="F351" t="s">
        <v>51</v>
      </c>
      <c r="G351">
        <v>3.5</v>
      </c>
      <c r="H351">
        <v>10.01</v>
      </c>
      <c r="I351">
        <v>12.95</v>
      </c>
      <c r="J351">
        <v>129</v>
      </c>
      <c r="K351" t="b">
        <v>1</v>
      </c>
      <c r="L351" t="b">
        <v>0</v>
      </c>
      <c r="M351" t="s">
        <v>17</v>
      </c>
      <c r="N351">
        <f t="shared" si="48"/>
        <v>1670.55</v>
      </c>
      <c r="O351">
        <f t="shared" si="49"/>
        <v>451.5</v>
      </c>
      <c r="P351">
        <f t="shared" si="50"/>
        <v>1219.05</v>
      </c>
      <c r="Q351">
        <f t="shared" si="52"/>
        <v>1670.55</v>
      </c>
      <c r="R351">
        <f t="shared" si="53"/>
        <v>12.95</v>
      </c>
      <c r="S351">
        <f t="shared" si="54"/>
        <v>129</v>
      </c>
      <c r="T351">
        <f t="shared" si="55"/>
        <v>1219.05</v>
      </c>
      <c r="U351">
        <f t="shared" si="51"/>
        <v>45567</v>
      </c>
    </row>
    <row r="352" spans="1:21" x14ac:dyDescent="0.3">
      <c r="A352" s="1">
        <v>45567</v>
      </c>
      <c r="B352">
        <v>46</v>
      </c>
      <c r="C352" t="s">
        <v>18</v>
      </c>
      <c r="D352" t="s">
        <v>39</v>
      </c>
      <c r="E352" t="s">
        <v>20</v>
      </c>
      <c r="F352" t="s">
        <v>40</v>
      </c>
      <c r="G352">
        <v>8</v>
      </c>
      <c r="H352">
        <v>28.12</v>
      </c>
      <c r="I352">
        <v>50.28</v>
      </c>
      <c r="J352">
        <v>106</v>
      </c>
      <c r="K352" t="b">
        <v>0</v>
      </c>
      <c r="L352" t="b">
        <v>0</v>
      </c>
      <c r="M352" t="s">
        <v>17</v>
      </c>
      <c r="N352">
        <f t="shared" si="48"/>
        <v>5329.68</v>
      </c>
      <c r="O352">
        <f t="shared" si="49"/>
        <v>848</v>
      </c>
      <c r="P352">
        <f t="shared" si="50"/>
        <v>4481.68</v>
      </c>
      <c r="Q352">
        <f t="shared" si="52"/>
        <v>5329.68</v>
      </c>
      <c r="R352">
        <f t="shared" si="53"/>
        <v>50.28</v>
      </c>
      <c r="S352">
        <f t="shared" si="54"/>
        <v>106</v>
      </c>
      <c r="T352">
        <f t="shared" si="55"/>
        <v>4481.68</v>
      </c>
      <c r="U352">
        <f t="shared" si="51"/>
        <v>45567</v>
      </c>
    </row>
    <row r="353" spans="1:21" x14ac:dyDescent="0.3">
      <c r="A353" s="1">
        <v>45567</v>
      </c>
      <c r="B353">
        <v>25</v>
      </c>
      <c r="C353" t="s">
        <v>22</v>
      </c>
      <c r="D353" t="s">
        <v>45</v>
      </c>
      <c r="E353" t="s">
        <v>20</v>
      </c>
      <c r="F353" t="s">
        <v>46</v>
      </c>
      <c r="G353">
        <v>1.2</v>
      </c>
      <c r="H353">
        <v>6.31</v>
      </c>
      <c r="I353">
        <v>7.07</v>
      </c>
      <c r="J353">
        <v>509</v>
      </c>
      <c r="K353" t="b">
        <v>0</v>
      </c>
      <c r="L353" t="b">
        <v>0</v>
      </c>
      <c r="M353" t="s">
        <v>17</v>
      </c>
      <c r="N353">
        <f t="shared" ref="N353:N416" si="56">I353*J353</f>
        <v>3598.63</v>
      </c>
      <c r="O353">
        <f t="shared" ref="O353:O416" si="57">G353*J353</f>
        <v>610.79999999999995</v>
      </c>
      <c r="P353">
        <f t="shared" ref="P353:P416" si="58">N353-O353</f>
        <v>2987.83</v>
      </c>
      <c r="Q353">
        <f t="shared" si="52"/>
        <v>3598.63</v>
      </c>
      <c r="R353">
        <f t="shared" si="53"/>
        <v>7.07</v>
      </c>
      <c r="S353">
        <f t="shared" si="54"/>
        <v>509</v>
      </c>
      <c r="T353">
        <f t="shared" si="55"/>
        <v>2987.83</v>
      </c>
      <c r="U353">
        <f t="shared" ref="U353:U416" si="59">IF(ISNUMBER(A353),A353,"")</f>
        <v>45567</v>
      </c>
    </row>
    <row r="354" spans="1:21" x14ac:dyDescent="0.3">
      <c r="A354" s="1">
        <v>45567</v>
      </c>
      <c r="B354">
        <v>41</v>
      </c>
      <c r="C354" t="s">
        <v>30</v>
      </c>
      <c r="D354" t="s">
        <v>36</v>
      </c>
      <c r="E354" t="s">
        <v>37</v>
      </c>
      <c r="F354" t="s">
        <v>38</v>
      </c>
      <c r="G354">
        <v>2.8</v>
      </c>
      <c r="H354">
        <v>10.18</v>
      </c>
      <c r="I354">
        <v>10.96</v>
      </c>
      <c r="J354">
        <v>448</v>
      </c>
      <c r="K354" t="b">
        <v>0</v>
      </c>
      <c r="L354" t="b">
        <v>0</v>
      </c>
      <c r="M354" t="s">
        <v>31</v>
      </c>
      <c r="N354">
        <f t="shared" si="56"/>
        <v>4910.08</v>
      </c>
      <c r="O354">
        <f t="shared" si="57"/>
        <v>1254.3999999999999</v>
      </c>
      <c r="P354">
        <f t="shared" si="58"/>
        <v>3655.6800000000003</v>
      </c>
      <c r="Q354">
        <f t="shared" ref="Q354:Q417" si="60">SUM(N354)</f>
        <v>4910.08</v>
      </c>
      <c r="R354">
        <f t="shared" ref="R354:R417" si="61">AVERAGE(I354)</f>
        <v>10.96</v>
      </c>
      <c r="S354">
        <f t="shared" ref="S354:S417" si="62">SUM(J354)</f>
        <v>448</v>
      </c>
      <c r="T354">
        <f t="shared" ref="T354:T417" si="63">SUM(P354)</f>
        <v>3655.6800000000003</v>
      </c>
      <c r="U354">
        <f t="shared" si="59"/>
        <v>45567</v>
      </c>
    </row>
    <row r="355" spans="1:21" x14ac:dyDescent="0.3">
      <c r="A355" s="1">
        <v>45567</v>
      </c>
      <c r="B355">
        <v>33</v>
      </c>
      <c r="C355" t="s">
        <v>30</v>
      </c>
      <c r="D355" t="s">
        <v>50</v>
      </c>
      <c r="E355" t="s">
        <v>20</v>
      </c>
      <c r="F355" t="s">
        <v>51</v>
      </c>
      <c r="G355">
        <v>3.5</v>
      </c>
      <c r="H355">
        <v>12.96</v>
      </c>
      <c r="I355">
        <v>12.98</v>
      </c>
      <c r="J355">
        <v>61</v>
      </c>
      <c r="K355" t="b">
        <v>1</v>
      </c>
      <c r="L355" t="b">
        <v>0</v>
      </c>
      <c r="M355" t="s">
        <v>17</v>
      </c>
      <c r="N355">
        <f t="shared" si="56"/>
        <v>791.78</v>
      </c>
      <c r="O355">
        <f t="shared" si="57"/>
        <v>213.5</v>
      </c>
      <c r="P355">
        <f t="shared" si="58"/>
        <v>578.28</v>
      </c>
      <c r="Q355">
        <f t="shared" si="60"/>
        <v>791.78</v>
      </c>
      <c r="R355">
        <f t="shared" si="61"/>
        <v>12.98</v>
      </c>
      <c r="S355">
        <f t="shared" si="62"/>
        <v>61</v>
      </c>
      <c r="T355">
        <f t="shared" si="63"/>
        <v>578.28</v>
      </c>
      <c r="U355">
        <f t="shared" si="59"/>
        <v>45567</v>
      </c>
    </row>
    <row r="356" spans="1:21" x14ac:dyDescent="0.3">
      <c r="A356" s="1">
        <v>45567</v>
      </c>
      <c r="B356">
        <v>8</v>
      </c>
      <c r="C356" t="s">
        <v>18</v>
      </c>
      <c r="D356" t="s">
        <v>39</v>
      </c>
      <c r="E356" t="s">
        <v>15</v>
      </c>
      <c r="F356" t="s">
        <v>40</v>
      </c>
      <c r="G356">
        <v>8</v>
      </c>
      <c r="H356">
        <v>23.57</v>
      </c>
      <c r="I356">
        <v>47.01</v>
      </c>
      <c r="J356">
        <v>0</v>
      </c>
      <c r="K356" t="b">
        <v>0</v>
      </c>
      <c r="L356" t="b">
        <v>0</v>
      </c>
      <c r="M356" t="s">
        <v>25</v>
      </c>
      <c r="N356">
        <f t="shared" si="56"/>
        <v>0</v>
      </c>
      <c r="O356">
        <f t="shared" si="57"/>
        <v>0</v>
      </c>
      <c r="P356">
        <f t="shared" si="58"/>
        <v>0</v>
      </c>
      <c r="Q356">
        <f t="shared" si="60"/>
        <v>0</v>
      </c>
      <c r="R356">
        <f t="shared" si="61"/>
        <v>47.01</v>
      </c>
      <c r="S356">
        <f t="shared" si="62"/>
        <v>0</v>
      </c>
      <c r="T356">
        <f t="shared" si="63"/>
        <v>0</v>
      </c>
      <c r="U356">
        <f t="shared" si="59"/>
        <v>45567</v>
      </c>
    </row>
    <row r="357" spans="1:21" x14ac:dyDescent="0.3">
      <c r="A357" s="1">
        <v>45567</v>
      </c>
      <c r="B357">
        <v>28</v>
      </c>
      <c r="C357" t="s">
        <v>22</v>
      </c>
      <c r="D357" t="s">
        <v>47</v>
      </c>
      <c r="E357" t="s">
        <v>15</v>
      </c>
      <c r="F357" t="s">
        <v>48</v>
      </c>
      <c r="G357">
        <v>2.5</v>
      </c>
      <c r="H357">
        <v>14.65</v>
      </c>
      <c r="I357">
        <v>17.61</v>
      </c>
      <c r="J357">
        <v>345</v>
      </c>
      <c r="K357" t="b">
        <v>0</v>
      </c>
      <c r="L357" t="b">
        <v>0</v>
      </c>
      <c r="M357" t="s">
        <v>25</v>
      </c>
      <c r="N357">
        <f t="shared" si="56"/>
        <v>6075.45</v>
      </c>
      <c r="O357">
        <f t="shared" si="57"/>
        <v>862.5</v>
      </c>
      <c r="P357">
        <f t="shared" si="58"/>
        <v>5212.95</v>
      </c>
      <c r="Q357">
        <f t="shared" si="60"/>
        <v>6075.45</v>
      </c>
      <c r="R357">
        <f t="shared" si="61"/>
        <v>17.61</v>
      </c>
      <c r="S357">
        <f t="shared" si="62"/>
        <v>345</v>
      </c>
      <c r="T357">
        <f t="shared" si="63"/>
        <v>5212.95</v>
      </c>
      <c r="U357">
        <f t="shared" si="59"/>
        <v>45567</v>
      </c>
    </row>
    <row r="358" spans="1:21" x14ac:dyDescent="0.3">
      <c r="A358" s="1">
        <v>45567</v>
      </c>
      <c r="B358">
        <v>32</v>
      </c>
      <c r="C358" t="s">
        <v>22</v>
      </c>
      <c r="D358" t="s">
        <v>19</v>
      </c>
      <c r="E358" t="s">
        <v>15</v>
      </c>
      <c r="F358" t="s">
        <v>21</v>
      </c>
      <c r="G358">
        <v>9</v>
      </c>
      <c r="H358">
        <v>36.520000000000003</v>
      </c>
      <c r="I358">
        <v>48.23</v>
      </c>
      <c r="J358">
        <v>350</v>
      </c>
      <c r="K358" t="b">
        <v>1</v>
      </c>
      <c r="L358" t="b">
        <v>0</v>
      </c>
      <c r="M358" t="s">
        <v>31</v>
      </c>
      <c r="N358">
        <f t="shared" si="56"/>
        <v>16880.5</v>
      </c>
      <c r="O358">
        <f t="shared" si="57"/>
        <v>3150</v>
      </c>
      <c r="P358">
        <f t="shared" si="58"/>
        <v>13730.5</v>
      </c>
      <c r="Q358">
        <f t="shared" si="60"/>
        <v>16880.5</v>
      </c>
      <c r="R358">
        <f t="shared" si="61"/>
        <v>48.23</v>
      </c>
      <c r="S358">
        <f t="shared" si="62"/>
        <v>350</v>
      </c>
      <c r="T358">
        <f t="shared" si="63"/>
        <v>13730.5</v>
      </c>
      <c r="U358">
        <f t="shared" si="59"/>
        <v>45567</v>
      </c>
    </row>
    <row r="359" spans="1:21" x14ac:dyDescent="0.3">
      <c r="A359" s="1">
        <v>45567</v>
      </c>
      <c r="B359">
        <v>21</v>
      </c>
      <c r="C359" t="s">
        <v>18</v>
      </c>
      <c r="D359" t="s">
        <v>45</v>
      </c>
      <c r="E359" t="s">
        <v>20</v>
      </c>
      <c r="F359" t="s">
        <v>46</v>
      </c>
      <c r="G359">
        <v>1.2</v>
      </c>
      <c r="H359">
        <v>3.67</v>
      </c>
      <c r="I359">
        <v>4.78</v>
      </c>
      <c r="J359">
        <v>418</v>
      </c>
      <c r="K359" t="b">
        <v>0</v>
      </c>
      <c r="L359" t="b">
        <v>0</v>
      </c>
      <c r="M359" t="s">
        <v>17</v>
      </c>
      <c r="N359">
        <f t="shared" si="56"/>
        <v>1998.0400000000002</v>
      </c>
      <c r="O359">
        <f t="shared" si="57"/>
        <v>501.59999999999997</v>
      </c>
      <c r="P359">
        <f t="shared" si="58"/>
        <v>1496.4400000000003</v>
      </c>
      <c r="Q359">
        <f t="shared" si="60"/>
        <v>1998.0400000000002</v>
      </c>
      <c r="R359">
        <f t="shared" si="61"/>
        <v>4.78</v>
      </c>
      <c r="S359">
        <f t="shared" si="62"/>
        <v>418</v>
      </c>
      <c r="T359">
        <f t="shared" si="63"/>
        <v>1496.4400000000003</v>
      </c>
      <c r="U359">
        <f t="shared" si="59"/>
        <v>45567</v>
      </c>
    </row>
    <row r="360" spans="1:21" x14ac:dyDescent="0.3">
      <c r="A360" s="1">
        <v>45567</v>
      </c>
      <c r="B360">
        <v>17</v>
      </c>
      <c r="C360" t="s">
        <v>13</v>
      </c>
      <c r="D360" t="s">
        <v>43</v>
      </c>
      <c r="E360" t="s">
        <v>15</v>
      </c>
      <c r="F360" t="s">
        <v>44</v>
      </c>
      <c r="G360">
        <v>0.9</v>
      </c>
      <c r="H360">
        <v>1.78</v>
      </c>
      <c r="I360">
        <v>2.83</v>
      </c>
      <c r="J360">
        <v>617</v>
      </c>
      <c r="K360" t="b">
        <v>0</v>
      </c>
      <c r="L360" t="b">
        <v>0</v>
      </c>
      <c r="M360" t="s">
        <v>31</v>
      </c>
      <c r="N360">
        <f t="shared" si="56"/>
        <v>1746.1100000000001</v>
      </c>
      <c r="O360">
        <f t="shared" si="57"/>
        <v>555.30000000000007</v>
      </c>
      <c r="P360">
        <f t="shared" si="58"/>
        <v>1190.81</v>
      </c>
      <c r="Q360">
        <f t="shared" si="60"/>
        <v>1746.1100000000001</v>
      </c>
      <c r="R360">
        <f t="shared" si="61"/>
        <v>2.83</v>
      </c>
      <c r="S360">
        <f t="shared" si="62"/>
        <v>617</v>
      </c>
      <c r="T360">
        <f t="shared" si="63"/>
        <v>1190.81</v>
      </c>
      <c r="U360">
        <f t="shared" si="59"/>
        <v>45567</v>
      </c>
    </row>
    <row r="361" spans="1:21" x14ac:dyDescent="0.3">
      <c r="A361" s="1">
        <v>45567</v>
      </c>
      <c r="B361">
        <v>19</v>
      </c>
      <c r="C361" t="s">
        <v>18</v>
      </c>
      <c r="D361" t="s">
        <v>32</v>
      </c>
      <c r="E361" t="s">
        <v>20</v>
      </c>
      <c r="F361" t="s">
        <v>33</v>
      </c>
      <c r="G361">
        <v>5</v>
      </c>
      <c r="H361">
        <v>17.23</v>
      </c>
      <c r="I361">
        <v>23.9</v>
      </c>
      <c r="J361">
        <v>174</v>
      </c>
      <c r="K361" t="b">
        <v>0</v>
      </c>
      <c r="L361" t="b">
        <v>0</v>
      </c>
      <c r="M361" t="s">
        <v>17</v>
      </c>
      <c r="N361">
        <f t="shared" si="56"/>
        <v>4158.5999999999995</v>
      </c>
      <c r="O361">
        <f t="shared" si="57"/>
        <v>870</v>
      </c>
      <c r="P361">
        <f t="shared" si="58"/>
        <v>3288.5999999999995</v>
      </c>
      <c r="Q361">
        <f t="shared" si="60"/>
        <v>4158.5999999999995</v>
      </c>
      <c r="R361">
        <f t="shared" si="61"/>
        <v>23.9</v>
      </c>
      <c r="S361">
        <f t="shared" si="62"/>
        <v>174</v>
      </c>
      <c r="T361">
        <f t="shared" si="63"/>
        <v>3288.5999999999995</v>
      </c>
      <c r="U361">
        <f t="shared" si="59"/>
        <v>45567</v>
      </c>
    </row>
    <row r="362" spans="1:21" x14ac:dyDescent="0.3">
      <c r="A362" s="1">
        <v>45598</v>
      </c>
      <c r="B362">
        <v>42</v>
      </c>
      <c r="C362" t="s">
        <v>22</v>
      </c>
      <c r="D362" t="s">
        <v>19</v>
      </c>
      <c r="E362" t="s">
        <v>15</v>
      </c>
      <c r="F362" t="s">
        <v>21</v>
      </c>
      <c r="G362">
        <v>9</v>
      </c>
      <c r="H362">
        <v>36.65</v>
      </c>
      <c r="I362">
        <v>57.91</v>
      </c>
      <c r="J362">
        <v>132</v>
      </c>
      <c r="K362" t="b">
        <v>0</v>
      </c>
      <c r="L362" t="b">
        <v>0</v>
      </c>
      <c r="M362" t="s">
        <v>31</v>
      </c>
      <c r="N362">
        <f t="shared" si="56"/>
        <v>7644.12</v>
      </c>
      <c r="O362">
        <f t="shared" si="57"/>
        <v>1188</v>
      </c>
      <c r="P362">
        <f t="shared" si="58"/>
        <v>6456.12</v>
      </c>
      <c r="Q362">
        <f t="shared" si="60"/>
        <v>7644.12</v>
      </c>
      <c r="R362">
        <f t="shared" si="61"/>
        <v>57.91</v>
      </c>
      <c r="S362">
        <f t="shared" si="62"/>
        <v>132</v>
      </c>
      <c r="T362">
        <f t="shared" si="63"/>
        <v>6456.12</v>
      </c>
      <c r="U362">
        <f t="shared" si="59"/>
        <v>45598</v>
      </c>
    </row>
    <row r="363" spans="1:21" x14ac:dyDescent="0.3">
      <c r="A363" s="1">
        <v>45598</v>
      </c>
      <c r="B363">
        <v>43</v>
      </c>
      <c r="C363" t="s">
        <v>18</v>
      </c>
      <c r="D363" t="s">
        <v>50</v>
      </c>
      <c r="E363" t="s">
        <v>15</v>
      </c>
      <c r="F363" t="s">
        <v>51</v>
      </c>
      <c r="G363">
        <v>3.5</v>
      </c>
      <c r="H363">
        <v>11.32</v>
      </c>
      <c r="I363">
        <v>22.3</v>
      </c>
      <c r="J363">
        <v>65</v>
      </c>
      <c r="K363" t="b">
        <v>0</v>
      </c>
      <c r="L363" t="b">
        <v>0</v>
      </c>
      <c r="M363" t="s">
        <v>31</v>
      </c>
      <c r="N363">
        <f t="shared" si="56"/>
        <v>1449.5</v>
      </c>
      <c r="O363">
        <f t="shared" si="57"/>
        <v>227.5</v>
      </c>
      <c r="P363">
        <f t="shared" si="58"/>
        <v>1222</v>
      </c>
      <c r="Q363">
        <f t="shared" si="60"/>
        <v>1449.5</v>
      </c>
      <c r="R363">
        <f t="shared" si="61"/>
        <v>22.3</v>
      </c>
      <c r="S363">
        <f t="shared" si="62"/>
        <v>65</v>
      </c>
      <c r="T363">
        <f t="shared" si="63"/>
        <v>1222</v>
      </c>
      <c r="U363">
        <f t="shared" si="59"/>
        <v>45598</v>
      </c>
    </row>
    <row r="364" spans="1:21" x14ac:dyDescent="0.3">
      <c r="A364" s="1">
        <v>45598</v>
      </c>
      <c r="B364">
        <v>30</v>
      </c>
      <c r="C364" t="s">
        <v>30</v>
      </c>
      <c r="D364" t="s">
        <v>39</v>
      </c>
      <c r="E364" t="s">
        <v>15</v>
      </c>
      <c r="F364" t="s">
        <v>40</v>
      </c>
      <c r="G364">
        <v>8</v>
      </c>
      <c r="H364">
        <v>31.61</v>
      </c>
      <c r="I364">
        <v>26.42</v>
      </c>
      <c r="J364">
        <v>353</v>
      </c>
      <c r="K364" t="b">
        <v>1</v>
      </c>
      <c r="L364" t="b">
        <v>0</v>
      </c>
      <c r="M364" t="s">
        <v>31</v>
      </c>
      <c r="N364">
        <f t="shared" si="56"/>
        <v>9326.26</v>
      </c>
      <c r="O364">
        <f t="shared" si="57"/>
        <v>2824</v>
      </c>
      <c r="P364">
        <f t="shared" si="58"/>
        <v>6502.26</v>
      </c>
      <c r="Q364">
        <f t="shared" si="60"/>
        <v>9326.26</v>
      </c>
      <c r="R364">
        <f t="shared" si="61"/>
        <v>26.42</v>
      </c>
      <c r="S364">
        <f t="shared" si="62"/>
        <v>353</v>
      </c>
      <c r="T364">
        <f t="shared" si="63"/>
        <v>6502.26</v>
      </c>
      <c r="U364">
        <f t="shared" si="59"/>
        <v>45598</v>
      </c>
    </row>
    <row r="365" spans="1:21" x14ac:dyDescent="0.3">
      <c r="A365" s="1">
        <v>45598</v>
      </c>
      <c r="B365">
        <v>15</v>
      </c>
      <c r="C365" t="s">
        <v>13</v>
      </c>
      <c r="D365" t="s">
        <v>28</v>
      </c>
      <c r="E365" t="s">
        <v>20</v>
      </c>
      <c r="F365" t="s">
        <v>29</v>
      </c>
      <c r="G365">
        <v>2</v>
      </c>
      <c r="H365">
        <v>4.42</v>
      </c>
      <c r="I365">
        <v>5.42</v>
      </c>
      <c r="J365">
        <v>349</v>
      </c>
      <c r="K365" t="b">
        <v>0</v>
      </c>
      <c r="L365" t="b">
        <v>0</v>
      </c>
      <c r="M365" t="s">
        <v>31</v>
      </c>
      <c r="N365">
        <f t="shared" si="56"/>
        <v>1891.58</v>
      </c>
      <c r="O365">
        <f t="shared" si="57"/>
        <v>698</v>
      </c>
      <c r="P365">
        <f t="shared" si="58"/>
        <v>1193.58</v>
      </c>
      <c r="Q365">
        <f t="shared" si="60"/>
        <v>1891.58</v>
      </c>
      <c r="R365">
        <f t="shared" si="61"/>
        <v>5.42</v>
      </c>
      <c r="S365">
        <f t="shared" si="62"/>
        <v>349</v>
      </c>
      <c r="T365">
        <f t="shared" si="63"/>
        <v>1193.58</v>
      </c>
      <c r="U365">
        <f t="shared" si="59"/>
        <v>45598</v>
      </c>
    </row>
    <row r="366" spans="1:21" x14ac:dyDescent="0.3">
      <c r="A366" s="1">
        <v>45598</v>
      </c>
      <c r="B366">
        <v>18</v>
      </c>
      <c r="C366" t="s">
        <v>13</v>
      </c>
      <c r="D366" t="s">
        <v>34</v>
      </c>
      <c r="E366" t="s">
        <v>20</v>
      </c>
      <c r="F366" t="s">
        <v>35</v>
      </c>
      <c r="G366">
        <v>7</v>
      </c>
      <c r="H366">
        <v>14.18</v>
      </c>
      <c r="I366">
        <v>22.89</v>
      </c>
      <c r="J366">
        <v>230</v>
      </c>
      <c r="K366" t="b">
        <v>0</v>
      </c>
      <c r="L366" t="b">
        <v>0</v>
      </c>
      <c r="M366" t="s">
        <v>31</v>
      </c>
      <c r="N366">
        <f t="shared" si="56"/>
        <v>5264.7</v>
      </c>
      <c r="O366">
        <f t="shared" si="57"/>
        <v>1610</v>
      </c>
      <c r="P366">
        <f t="shared" si="58"/>
        <v>3654.7</v>
      </c>
      <c r="Q366">
        <f t="shared" si="60"/>
        <v>5264.7</v>
      </c>
      <c r="R366">
        <f t="shared" si="61"/>
        <v>22.89</v>
      </c>
      <c r="S366">
        <f t="shared" si="62"/>
        <v>230</v>
      </c>
      <c r="T366">
        <f t="shared" si="63"/>
        <v>3654.7</v>
      </c>
      <c r="U366">
        <f t="shared" si="59"/>
        <v>45598</v>
      </c>
    </row>
    <row r="367" spans="1:21" x14ac:dyDescent="0.3">
      <c r="A367" s="1">
        <v>45598</v>
      </c>
      <c r="B367">
        <v>41</v>
      </c>
      <c r="C367" t="s">
        <v>30</v>
      </c>
      <c r="D367" t="s">
        <v>36</v>
      </c>
      <c r="E367" t="s">
        <v>37</v>
      </c>
      <c r="F367" t="s">
        <v>38</v>
      </c>
      <c r="G367">
        <v>2.8</v>
      </c>
      <c r="H367">
        <v>11.05</v>
      </c>
      <c r="I367">
        <v>9.25</v>
      </c>
      <c r="J367">
        <v>465</v>
      </c>
      <c r="K367" t="b">
        <v>0</v>
      </c>
      <c r="L367" t="b">
        <v>0</v>
      </c>
      <c r="M367" t="s">
        <v>17</v>
      </c>
      <c r="N367">
        <f t="shared" si="56"/>
        <v>4301.25</v>
      </c>
      <c r="O367">
        <f t="shared" si="57"/>
        <v>1302</v>
      </c>
      <c r="P367">
        <f t="shared" si="58"/>
        <v>2999.25</v>
      </c>
      <c r="Q367">
        <f t="shared" si="60"/>
        <v>4301.25</v>
      </c>
      <c r="R367">
        <f t="shared" si="61"/>
        <v>9.25</v>
      </c>
      <c r="S367">
        <f t="shared" si="62"/>
        <v>465</v>
      </c>
      <c r="T367">
        <f t="shared" si="63"/>
        <v>2999.25</v>
      </c>
      <c r="U367">
        <f t="shared" si="59"/>
        <v>45598</v>
      </c>
    </row>
    <row r="368" spans="1:21" x14ac:dyDescent="0.3">
      <c r="A368" s="1">
        <v>45598</v>
      </c>
      <c r="B368">
        <v>5</v>
      </c>
      <c r="C368" t="s">
        <v>30</v>
      </c>
      <c r="D368" t="s">
        <v>45</v>
      </c>
      <c r="E368" t="s">
        <v>20</v>
      </c>
      <c r="F368" t="s">
        <v>46</v>
      </c>
      <c r="G368">
        <v>1.2</v>
      </c>
      <c r="H368">
        <v>4.21</v>
      </c>
      <c r="I368">
        <v>4.9800000000000004</v>
      </c>
      <c r="J368">
        <v>365</v>
      </c>
      <c r="K368" t="b">
        <v>0</v>
      </c>
      <c r="L368" t="b">
        <v>0</v>
      </c>
      <c r="M368" t="s">
        <v>25</v>
      </c>
      <c r="N368">
        <f t="shared" si="56"/>
        <v>1817.7</v>
      </c>
      <c r="O368">
        <f t="shared" si="57"/>
        <v>438</v>
      </c>
      <c r="P368">
        <f t="shared" si="58"/>
        <v>1379.7</v>
      </c>
      <c r="Q368">
        <f t="shared" si="60"/>
        <v>1817.7</v>
      </c>
      <c r="R368">
        <f t="shared" si="61"/>
        <v>4.9800000000000004</v>
      </c>
      <c r="S368">
        <f t="shared" si="62"/>
        <v>365</v>
      </c>
      <c r="T368">
        <f t="shared" si="63"/>
        <v>1379.7</v>
      </c>
      <c r="U368">
        <f t="shared" si="59"/>
        <v>45598</v>
      </c>
    </row>
    <row r="369" spans="1:21" x14ac:dyDescent="0.3">
      <c r="A369" s="1">
        <v>45598</v>
      </c>
      <c r="B369">
        <v>35</v>
      </c>
      <c r="C369" t="s">
        <v>13</v>
      </c>
      <c r="D369" t="s">
        <v>28</v>
      </c>
      <c r="E369" t="s">
        <v>15</v>
      </c>
      <c r="F369" t="s">
        <v>29</v>
      </c>
      <c r="G369">
        <v>2</v>
      </c>
      <c r="H369">
        <v>4.5599999999999996</v>
      </c>
      <c r="I369">
        <v>6.6</v>
      </c>
      <c r="J369">
        <v>162</v>
      </c>
      <c r="K369" t="b">
        <v>0</v>
      </c>
      <c r="L369" t="b">
        <v>0</v>
      </c>
      <c r="M369" t="s">
        <v>25</v>
      </c>
      <c r="N369">
        <f t="shared" si="56"/>
        <v>1069.2</v>
      </c>
      <c r="O369">
        <f t="shared" si="57"/>
        <v>324</v>
      </c>
      <c r="P369">
        <f t="shared" si="58"/>
        <v>745.2</v>
      </c>
      <c r="Q369">
        <f t="shared" si="60"/>
        <v>1069.2</v>
      </c>
      <c r="R369">
        <f t="shared" si="61"/>
        <v>6.6</v>
      </c>
      <c r="S369">
        <f t="shared" si="62"/>
        <v>162</v>
      </c>
      <c r="T369">
        <f t="shared" si="63"/>
        <v>745.2</v>
      </c>
      <c r="U369">
        <f t="shared" si="59"/>
        <v>45598</v>
      </c>
    </row>
    <row r="370" spans="1:21" x14ac:dyDescent="0.3">
      <c r="A370" s="1">
        <v>45598</v>
      </c>
      <c r="B370">
        <v>35</v>
      </c>
      <c r="C370" t="s">
        <v>13</v>
      </c>
      <c r="D370" t="s">
        <v>32</v>
      </c>
      <c r="E370" t="s">
        <v>20</v>
      </c>
      <c r="F370" t="s">
        <v>33</v>
      </c>
      <c r="G370">
        <v>5</v>
      </c>
      <c r="H370">
        <v>10.77</v>
      </c>
      <c r="I370">
        <v>18.329999999999998</v>
      </c>
      <c r="J370">
        <v>225</v>
      </c>
      <c r="K370" t="b">
        <v>0</v>
      </c>
      <c r="L370" t="b">
        <v>0</v>
      </c>
      <c r="M370" t="s">
        <v>17</v>
      </c>
      <c r="N370">
        <f t="shared" si="56"/>
        <v>4124.25</v>
      </c>
      <c r="O370">
        <f t="shared" si="57"/>
        <v>1125</v>
      </c>
      <c r="P370">
        <f t="shared" si="58"/>
        <v>2999.25</v>
      </c>
      <c r="Q370">
        <f t="shared" si="60"/>
        <v>4124.25</v>
      </c>
      <c r="R370">
        <f t="shared" si="61"/>
        <v>18.329999999999998</v>
      </c>
      <c r="S370">
        <f t="shared" si="62"/>
        <v>225</v>
      </c>
      <c r="T370">
        <f t="shared" si="63"/>
        <v>2999.25</v>
      </c>
      <c r="U370">
        <f t="shared" si="59"/>
        <v>45598</v>
      </c>
    </row>
    <row r="371" spans="1:21" x14ac:dyDescent="0.3">
      <c r="A371" s="1">
        <v>45598</v>
      </c>
      <c r="B371">
        <v>28</v>
      </c>
      <c r="C371" t="s">
        <v>22</v>
      </c>
      <c r="D371" t="s">
        <v>47</v>
      </c>
      <c r="E371" t="s">
        <v>37</v>
      </c>
      <c r="F371" t="s">
        <v>48</v>
      </c>
      <c r="G371">
        <v>2.5</v>
      </c>
      <c r="H371">
        <v>11.44</v>
      </c>
      <c r="I371">
        <v>14.13</v>
      </c>
      <c r="J371">
        <v>654</v>
      </c>
      <c r="K371" t="b">
        <v>0</v>
      </c>
      <c r="L371" t="b">
        <v>0</v>
      </c>
      <c r="M371" t="s">
        <v>25</v>
      </c>
      <c r="N371">
        <f t="shared" si="56"/>
        <v>9241.02</v>
      </c>
      <c r="O371">
        <f t="shared" si="57"/>
        <v>1635</v>
      </c>
      <c r="P371">
        <f t="shared" si="58"/>
        <v>7606.02</v>
      </c>
      <c r="Q371">
        <f t="shared" si="60"/>
        <v>9241.02</v>
      </c>
      <c r="R371">
        <f t="shared" si="61"/>
        <v>14.13</v>
      </c>
      <c r="S371">
        <f t="shared" si="62"/>
        <v>654</v>
      </c>
      <c r="T371">
        <f t="shared" si="63"/>
        <v>7606.02</v>
      </c>
      <c r="U371">
        <f t="shared" si="59"/>
        <v>45598</v>
      </c>
    </row>
    <row r="372" spans="1:21" x14ac:dyDescent="0.3">
      <c r="A372" s="1">
        <v>45598</v>
      </c>
      <c r="B372">
        <v>18</v>
      </c>
      <c r="C372" t="s">
        <v>13</v>
      </c>
      <c r="D372" t="s">
        <v>34</v>
      </c>
      <c r="E372" t="s">
        <v>20</v>
      </c>
      <c r="F372" t="s">
        <v>35</v>
      </c>
      <c r="G372">
        <v>7</v>
      </c>
      <c r="H372">
        <v>15.78</v>
      </c>
      <c r="I372">
        <v>30.01</v>
      </c>
      <c r="J372">
        <v>118</v>
      </c>
      <c r="K372" t="b">
        <v>0</v>
      </c>
      <c r="L372" t="b">
        <v>0</v>
      </c>
      <c r="M372" t="s">
        <v>17</v>
      </c>
      <c r="N372">
        <f t="shared" si="56"/>
        <v>3541.1800000000003</v>
      </c>
      <c r="O372">
        <f t="shared" si="57"/>
        <v>826</v>
      </c>
      <c r="P372">
        <f t="shared" si="58"/>
        <v>2715.1800000000003</v>
      </c>
      <c r="Q372">
        <f t="shared" si="60"/>
        <v>3541.1800000000003</v>
      </c>
      <c r="R372">
        <f t="shared" si="61"/>
        <v>30.01</v>
      </c>
      <c r="S372">
        <f t="shared" si="62"/>
        <v>118</v>
      </c>
      <c r="T372">
        <f t="shared" si="63"/>
        <v>2715.1800000000003</v>
      </c>
      <c r="U372">
        <f t="shared" si="59"/>
        <v>45598</v>
      </c>
    </row>
    <row r="373" spans="1:21" x14ac:dyDescent="0.3">
      <c r="A373" s="1">
        <v>45598</v>
      </c>
      <c r="B373">
        <v>23</v>
      </c>
      <c r="C373" t="s">
        <v>22</v>
      </c>
      <c r="D373" t="s">
        <v>47</v>
      </c>
      <c r="E373" t="s">
        <v>37</v>
      </c>
      <c r="F373" t="s">
        <v>48</v>
      </c>
      <c r="G373">
        <v>2.5</v>
      </c>
      <c r="H373">
        <v>9.83</v>
      </c>
      <c r="I373">
        <v>12.87</v>
      </c>
      <c r="J373">
        <v>393</v>
      </c>
      <c r="K373" t="b">
        <v>0</v>
      </c>
      <c r="L373" t="b">
        <v>0</v>
      </c>
      <c r="M373" t="s">
        <v>25</v>
      </c>
      <c r="N373">
        <f t="shared" si="56"/>
        <v>5057.91</v>
      </c>
      <c r="O373">
        <f t="shared" si="57"/>
        <v>982.5</v>
      </c>
      <c r="P373">
        <f t="shared" si="58"/>
        <v>4075.41</v>
      </c>
      <c r="Q373">
        <f t="shared" si="60"/>
        <v>5057.91</v>
      </c>
      <c r="R373">
        <f t="shared" si="61"/>
        <v>12.87</v>
      </c>
      <c r="S373">
        <f t="shared" si="62"/>
        <v>393</v>
      </c>
      <c r="T373">
        <f t="shared" si="63"/>
        <v>4075.41</v>
      </c>
      <c r="U373">
        <f t="shared" si="59"/>
        <v>45598</v>
      </c>
    </row>
    <row r="374" spans="1:21" x14ac:dyDescent="0.3">
      <c r="A374" s="1">
        <v>45598</v>
      </c>
      <c r="B374">
        <v>32</v>
      </c>
      <c r="C374" t="s">
        <v>22</v>
      </c>
      <c r="D374" t="s">
        <v>19</v>
      </c>
      <c r="E374" t="s">
        <v>15</v>
      </c>
      <c r="F374" t="s">
        <v>21</v>
      </c>
      <c r="G374">
        <v>9</v>
      </c>
      <c r="H374">
        <v>38.950000000000003</v>
      </c>
      <c r="I374">
        <v>52.52</v>
      </c>
      <c r="J374">
        <v>257</v>
      </c>
      <c r="K374" t="b">
        <v>0</v>
      </c>
      <c r="L374" t="b">
        <v>0</v>
      </c>
      <c r="M374" t="s">
        <v>17</v>
      </c>
      <c r="N374">
        <f t="shared" si="56"/>
        <v>13497.640000000001</v>
      </c>
      <c r="O374">
        <f t="shared" si="57"/>
        <v>2313</v>
      </c>
      <c r="P374">
        <f t="shared" si="58"/>
        <v>11184.640000000001</v>
      </c>
      <c r="Q374">
        <f t="shared" si="60"/>
        <v>13497.640000000001</v>
      </c>
      <c r="R374">
        <f t="shared" si="61"/>
        <v>52.52</v>
      </c>
      <c r="S374">
        <f t="shared" si="62"/>
        <v>257</v>
      </c>
      <c r="T374">
        <f t="shared" si="63"/>
        <v>11184.640000000001</v>
      </c>
      <c r="U374">
        <f t="shared" si="59"/>
        <v>45598</v>
      </c>
    </row>
    <row r="375" spans="1:21" x14ac:dyDescent="0.3">
      <c r="A375" s="1">
        <v>45598</v>
      </c>
      <c r="B375">
        <v>8</v>
      </c>
      <c r="C375" t="s">
        <v>18</v>
      </c>
      <c r="D375" t="s">
        <v>43</v>
      </c>
      <c r="E375" t="s">
        <v>37</v>
      </c>
      <c r="F375" t="s">
        <v>44</v>
      </c>
      <c r="G375">
        <v>0.9</v>
      </c>
      <c r="H375">
        <v>3</v>
      </c>
      <c r="I375">
        <v>2.6</v>
      </c>
      <c r="J375">
        <v>1149</v>
      </c>
      <c r="K375" t="b">
        <v>1</v>
      </c>
      <c r="L375" t="b">
        <v>0</v>
      </c>
      <c r="M375" t="s">
        <v>25</v>
      </c>
      <c r="N375">
        <f t="shared" si="56"/>
        <v>2987.4</v>
      </c>
      <c r="O375">
        <f t="shared" si="57"/>
        <v>1034.1000000000001</v>
      </c>
      <c r="P375">
        <f t="shared" si="58"/>
        <v>1953.3</v>
      </c>
      <c r="Q375">
        <f t="shared" si="60"/>
        <v>2987.4</v>
      </c>
      <c r="R375">
        <f t="shared" si="61"/>
        <v>2.6</v>
      </c>
      <c r="S375">
        <f t="shared" si="62"/>
        <v>1149</v>
      </c>
      <c r="T375">
        <f t="shared" si="63"/>
        <v>1953.3</v>
      </c>
      <c r="U375">
        <f t="shared" si="59"/>
        <v>45598</v>
      </c>
    </row>
    <row r="376" spans="1:21" x14ac:dyDescent="0.3">
      <c r="A376" s="1">
        <v>45598</v>
      </c>
      <c r="B376">
        <v>39</v>
      </c>
      <c r="C376" t="s">
        <v>18</v>
      </c>
      <c r="D376" t="s">
        <v>39</v>
      </c>
      <c r="E376" t="s">
        <v>20</v>
      </c>
      <c r="F376" t="s">
        <v>40</v>
      </c>
      <c r="G376">
        <v>8</v>
      </c>
      <c r="H376">
        <v>26.81</v>
      </c>
      <c r="I376">
        <v>38.06</v>
      </c>
      <c r="J376">
        <v>219</v>
      </c>
      <c r="K376" t="b">
        <v>0</v>
      </c>
      <c r="L376" t="b">
        <v>0</v>
      </c>
      <c r="M376" t="s">
        <v>17</v>
      </c>
      <c r="N376">
        <f t="shared" si="56"/>
        <v>8335.1400000000012</v>
      </c>
      <c r="O376">
        <f t="shared" si="57"/>
        <v>1752</v>
      </c>
      <c r="P376">
        <f t="shared" si="58"/>
        <v>6583.1400000000012</v>
      </c>
      <c r="Q376">
        <f t="shared" si="60"/>
        <v>8335.1400000000012</v>
      </c>
      <c r="R376">
        <f t="shared" si="61"/>
        <v>38.06</v>
      </c>
      <c r="S376">
        <f t="shared" si="62"/>
        <v>219</v>
      </c>
      <c r="T376">
        <f t="shared" si="63"/>
        <v>6583.1400000000012</v>
      </c>
      <c r="U376">
        <f t="shared" si="59"/>
        <v>45598</v>
      </c>
    </row>
    <row r="377" spans="1:21" x14ac:dyDescent="0.3">
      <c r="A377" s="1">
        <v>45598</v>
      </c>
      <c r="B377">
        <v>50</v>
      </c>
      <c r="C377" t="s">
        <v>13</v>
      </c>
      <c r="D377" t="s">
        <v>26</v>
      </c>
      <c r="E377" t="s">
        <v>20</v>
      </c>
      <c r="F377" t="s">
        <v>27</v>
      </c>
      <c r="G377">
        <v>0.8</v>
      </c>
      <c r="H377">
        <v>2.1</v>
      </c>
      <c r="I377">
        <v>2.66</v>
      </c>
      <c r="J377">
        <v>420</v>
      </c>
      <c r="K377" t="b">
        <v>0</v>
      </c>
      <c r="L377" t="b">
        <v>0</v>
      </c>
      <c r="M377" t="s">
        <v>25</v>
      </c>
      <c r="N377">
        <f t="shared" si="56"/>
        <v>1117.2</v>
      </c>
      <c r="O377">
        <f t="shared" si="57"/>
        <v>336</v>
      </c>
      <c r="P377">
        <f t="shared" si="58"/>
        <v>781.2</v>
      </c>
      <c r="Q377">
        <f t="shared" si="60"/>
        <v>1117.2</v>
      </c>
      <c r="R377">
        <f t="shared" si="61"/>
        <v>2.66</v>
      </c>
      <c r="S377">
        <f t="shared" si="62"/>
        <v>420</v>
      </c>
      <c r="T377">
        <f t="shared" si="63"/>
        <v>781.2</v>
      </c>
      <c r="U377">
        <f t="shared" si="59"/>
        <v>45598</v>
      </c>
    </row>
    <row r="378" spans="1:21" x14ac:dyDescent="0.3">
      <c r="A378" s="1">
        <v>45598</v>
      </c>
      <c r="B378">
        <v>25</v>
      </c>
      <c r="C378" t="s">
        <v>22</v>
      </c>
      <c r="D378" t="s">
        <v>50</v>
      </c>
      <c r="E378" t="s">
        <v>20</v>
      </c>
      <c r="F378" t="s">
        <v>51</v>
      </c>
      <c r="G378">
        <v>3.5</v>
      </c>
      <c r="H378">
        <v>17.18</v>
      </c>
      <c r="I378">
        <v>26.8</v>
      </c>
      <c r="J378">
        <v>160</v>
      </c>
      <c r="K378" t="b">
        <v>0</v>
      </c>
      <c r="L378" t="b">
        <v>0</v>
      </c>
      <c r="M378" t="s">
        <v>17</v>
      </c>
      <c r="N378">
        <f t="shared" si="56"/>
        <v>4288</v>
      </c>
      <c r="O378">
        <f t="shared" si="57"/>
        <v>560</v>
      </c>
      <c r="P378">
        <f t="shared" si="58"/>
        <v>3728</v>
      </c>
      <c r="Q378">
        <f t="shared" si="60"/>
        <v>4288</v>
      </c>
      <c r="R378">
        <f t="shared" si="61"/>
        <v>26.8</v>
      </c>
      <c r="S378">
        <f t="shared" si="62"/>
        <v>160</v>
      </c>
      <c r="T378">
        <f t="shared" si="63"/>
        <v>3728</v>
      </c>
      <c r="U378">
        <f t="shared" si="59"/>
        <v>45598</v>
      </c>
    </row>
    <row r="379" spans="1:21" x14ac:dyDescent="0.3">
      <c r="A379" s="1">
        <v>45598</v>
      </c>
      <c r="B379">
        <v>18</v>
      </c>
      <c r="C379" t="s">
        <v>13</v>
      </c>
      <c r="D379" t="s">
        <v>34</v>
      </c>
      <c r="E379" t="s">
        <v>20</v>
      </c>
      <c r="F379" t="s">
        <v>35</v>
      </c>
      <c r="G379">
        <v>7</v>
      </c>
      <c r="H379">
        <v>15.28</v>
      </c>
      <c r="I379">
        <v>27.9</v>
      </c>
      <c r="J379">
        <v>227</v>
      </c>
      <c r="K379" t="b">
        <v>0</v>
      </c>
      <c r="L379" t="b">
        <v>0</v>
      </c>
      <c r="M379" t="s">
        <v>17</v>
      </c>
      <c r="N379">
        <f t="shared" si="56"/>
        <v>6333.2999999999993</v>
      </c>
      <c r="O379">
        <f t="shared" si="57"/>
        <v>1589</v>
      </c>
      <c r="P379">
        <f t="shared" si="58"/>
        <v>4744.2999999999993</v>
      </c>
      <c r="Q379">
        <f t="shared" si="60"/>
        <v>6333.2999999999993</v>
      </c>
      <c r="R379">
        <f t="shared" si="61"/>
        <v>27.9</v>
      </c>
      <c r="S379">
        <f t="shared" si="62"/>
        <v>227</v>
      </c>
      <c r="T379">
        <f t="shared" si="63"/>
        <v>4744.2999999999993</v>
      </c>
      <c r="U379">
        <f t="shared" si="59"/>
        <v>45598</v>
      </c>
    </row>
    <row r="380" spans="1:21" x14ac:dyDescent="0.3">
      <c r="A380" s="1">
        <v>45598</v>
      </c>
      <c r="B380">
        <v>47</v>
      </c>
      <c r="C380" t="s">
        <v>13</v>
      </c>
      <c r="D380" t="s">
        <v>28</v>
      </c>
      <c r="E380" t="s">
        <v>20</v>
      </c>
      <c r="F380" t="s">
        <v>29</v>
      </c>
      <c r="G380">
        <v>2</v>
      </c>
      <c r="H380">
        <v>4.79</v>
      </c>
      <c r="I380">
        <v>7.18</v>
      </c>
      <c r="J380">
        <v>226</v>
      </c>
      <c r="K380" t="b">
        <v>0</v>
      </c>
      <c r="L380" t="b">
        <v>0</v>
      </c>
      <c r="M380" t="s">
        <v>17</v>
      </c>
      <c r="N380">
        <f t="shared" si="56"/>
        <v>1622.6799999999998</v>
      </c>
      <c r="O380">
        <f t="shared" si="57"/>
        <v>452</v>
      </c>
      <c r="P380">
        <f t="shared" si="58"/>
        <v>1170.6799999999998</v>
      </c>
      <c r="Q380">
        <f t="shared" si="60"/>
        <v>1622.6799999999998</v>
      </c>
      <c r="R380">
        <f t="shared" si="61"/>
        <v>7.18</v>
      </c>
      <c r="S380">
        <f t="shared" si="62"/>
        <v>226</v>
      </c>
      <c r="T380">
        <f t="shared" si="63"/>
        <v>1170.6799999999998</v>
      </c>
      <c r="U380">
        <f t="shared" si="59"/>
        <v>45598</v>
      </c>
    </row>
    <row r="381" spans="1:21" x14ac:dyDescent="0.3">
      <c r="A381" s="1">
        <v>45598</v>
      </c>
      <c r="B381">
        <v>16</v>
      </c>
      <c r="C381" t="s">
        <v>13</v>
      </c>
      <c r="D381" t="s">
        <v>34</v>
      </c>
      <c r="E381" t="s">
        <v>20</v>
      </c>
      <c r="F381" t="s">
        <v>35</v>
      </c>
      <c r="G381">
        <v>7</v>
      </c>
      <c r="H381">
        <v>15.28</v>
      </c>
      <c r="I381">
        <v>24.74</v>
      </c>
      <c r="J381">
        <v>171</v>
      </c>
      <c r="K381" t="b">
        <v>0</v>
      </c>
      <c r="L381" t="b">
        <v>0</v>
      </c>
      <c r="M381" t="s">
        <v>17</v>
      </c>
      <c r="N381">
        <f t="shared" si="56"/>
        <v>4230.54</v>
      </c>
      <c r="O381">
        <f t="shared" si="57"/>
        <v>1197</v>
      </c>
      <c r="P381">
        <f t="shared" si="58"/>
        <v>3033.54</v>
      </c>
      <c r="Q381">
        <f t="shared" si="60"/>
        <v>4230.54</v>
      </c>
      <c r="R381">
        <f t="shared" si="61"/>
        <v>24.74</v>
      </c>
      <c r="S381">
        <f t="shared" si="62"/>
        <v>171</v>
      </c>
      <c r="T381">
        <f t="shared" si="63"/>
        <v>3033.54</v>
      </c>
      <c r="U381">
        <f t="shared" si="59"/>
        <v>45598</v>
      </c>
    </row>
    <row r="382" spans="1:21" x14ac:dyDescent="0.3">
      <c r="A382" s="1">
        <v>45598</v>
      </c>
      <c r="B382">
        <v>3</v>
      </c>
      <c r="C382" t="s">
        <v>30</v>
      </c>
      <c r="D382" t="s">
        <v>23</v>
      </c>
      <c r="E382" t="s">
        <v>20</v>
      </c>
      <c r="F382" t="s">
        <v>24</v>
      </c>
      <c r="G382">
        <v>9</v>
      </c>
      <c r="H382">
        <v>26.78</v>
      </c>
      <c r="I382">
        <v>47.82</v>
      </c>
      <c r="J382">
        <v>0</v>
      </c>
      <c r="K382" t="b">
        <v>0</v>
      </c>
      <c r="L382" t="b">
        <v>0</v>
      </c>
      <c r="M382" t="s">
        <v>17</v>
      </c>
      <c r="N382">
        <f t="shared" si="56"/>
        <v>0</v>
      </c>
      <c r="O382">
        <f t="shared" si="57"/>
        <v>0</v>
      </c>
      <c r="P382">
        <f t="shared" si="58"/>
        <v>0</v>
      </c>
      <c r="Q382">
        <f t="shared" si="60"/>
        <v>0</v>
      </c>
      <c r="R382">
        <f t="shared" si="61"/>
        <v>47.82</v>
      </c>
      <c r="S382">
        <f t="shared" si="62"/>
        <v>0</v>
      </c>
      <c r="T382">
        <f t="shared" si="63"/>
        <v>0</v>
      </c>
      <c r="U382">
        <f t="shared" si="59"/>
        <v>45598</v>
      </c>
    </row>
    <row r="383" spans="1:21" x14ac:dyDescent="0.3">
      <c r="A383" s="1">
        <v>45598</v>
      </c>
      <c r="B383">
        <v>24</v>
      </c>
      <c r="C383" t="s">
        <v>18</v>
      </c>
      <c r="D383" t="s">
        <v>28</v>
      </c>
      <c r="E383" t="s">
        <v>15</v>
      </c>
      <c r="F383" t="s">
        <v>29</v>
      </c>
      <c r="G383">
        <v>2</v>
      </c>
      <c r="H383">
        <v>6.22</v>
      </c>
      <c r="I383">
        <v>8.66</v>
      </c>
      <c r="J383">
        <v>335</v>
      </c>
      <c r="K383" t="b">
        <v>0</v>
      </c>
      <c r="L383" t="b">
        <v>0</v>
      </c>
      <c r="M383" t="s">
        <v>17</v>
      </c>
      <c r="N383">
        <f t="shared" si="56"/>
        <v>2901.1</v>
      </c>
      <c r="O383">
        <f t="shared" si="57"/>
        <v>670</v>
      </c>
      <c r="P383">
        <f t="shared" si="58"/>
        <v>2231.1</v>
      </c>
      <c r="Q383">
        <f t="shared" si="60"/>
        <v>2901.1</v>
      </c>
      <c r="R383">
        <f t="shared" si="61"/>
        <v>8.66</v>
      </c>
      <c r="S383">
        <f t="shared" si="62"/>
        <v>335</v>
      </c>
      <c r="T383">
        <f t="shared" si="63"/>
        <v>2231.1</v>
      </c>
      <c r="U383">
        <f t="shared" si="59"/>
        <v>45598</v>
      </c>
    </row>
    <row r="384" spans="1:21" x14ac:dyDescent="0.3">
      <c r="A384" s="1">
        <v>45598</v>
      </c>
      <c r="B384">
        <v>30</v>
      </c>
      <c r="C384" t="s">
        <v>30</v>
      </c>
      <c r="D384" t="s">
        <v>23</v>
      </c>
      <c r="E384" t="s">
        <v>20</v>
      </c>
      <c r="F384" t="s">
        <v>24</v>
      </c>
      <c r="G384">
        <v>9</v>
      </c>
      <c r="H384">
        <v>36.67</v>
      </c>
      <c r="I384">
        <v>43.75</v>
      </c>
      <c r="J384">
        <v>82</v>
      </c>
      <c r="K384" t="b">
        <v>0</v>
      </c>
      <c r="L384" t="b">
        <v>0</v>
      </c>
      <c r="M384" t="s">
        <v>25</v>
      </c>
      <c r="N384">
        <f t="shared" si="56"/>
        <v>3587.5</v>
      </c>
      <c r="O384">
        <f t="shared" si="57"/>
        <v>738</v>
      </c>
      <c r="P384">
        <f t="shared" si="58"/>
        <v>2849.5</v>
      </c>
      <c r="Q384">
        <f t="shared" si="60"/>
        <v>3587.5</v>
      </c>
      <c r="R384">
        <f t="shared" si="61"/>
        <v>43.75</v>
      </c>
      <c r="S384">
        <f t="shared" si="62"/>
        <v>82</v>
      </c>
      <c r="T384">
        <f t="shared" si="63"/>
        <v>2849.5</v>
      </c>
      <c r="U384">
        <f t="shared" si="59"/>
        <v>45598</v>
      </c>
    </row>
    <row r="385" spans="1:21" x14ac:dyDescent="0.3">
      <c r="A385" s="1">
        <v>45598</v>
      </c>
      <c r="B385">
        <v>19</v>
      </c>
      <c r="C385" t="s">
        <v>18</v>
      </c>
      <c r="D385" t="s">
        <v>43</v>
      </c>
      <c r="E385" t="s">
        <v>37</v>
      </c>
      <c r="F385" t="s">
        <v>44</v>
      </c>
      <c r="G385">
        <v>0.9</v>
      </c>
      <c r="H385">
        <v>2.5499999999999998</v>
      </c>
      <c r="I385">
        <v>4.25</v>
      </c>
      <c r="J385">
        <v>910</v>
      </c>
      <c r="K385" t="b">
        <v>0</v>
      </c>
      <c r="L385" t="b">
        <v>0</v>
      </c>
      <c r="M385" t="s">
        <v>17</v>
      </c>
      <c r="N385">
        <f t="shared" si="56"/>
        <v>3867.5</v>
      </c>
      <c r="O385">
        <f t="shared" si="57"/>
        <v>819</v>
      </c>
      <c r="P385">
        <f t="shared" si="58"/>
        <v>3048.5</v>
      </c>
      <c r="Q385">
        <f t="shared" si="60"/>
        <v>3867.5</v>
      </c>
      <c r="R385">
        <f t="shared" si="61"/>
        <v>4.25</v>
      </c>
      <c r="S385">
        <f t="shared" si="62"/>
        <v>910</v>
      </c>
      <c r="T385">
        <f t="shared" si="63"/>
        <v>3048.5</v>
      </c>
      <c r="U385">
        <f t="shared" si="59"/>
        <v>45598</v>
      </c>
    </row>
    <row r="386" spans="1:21" x14ac:dyDescent="0.3">
      <c r="A386" s="1">
        <v>45598</v>
      </c>
      <c r="B386">
        <v>18</v>
      </c>
      <c r="C386" t="s">
        <v>13</v>
      </c>
      <c r="D386" t="s">
        <v>26</v>
      </c>
      <c r="E386" t="s">
        <v>20</v>
      </c>
      <c r="F386" t="s">
        <v>27</v>
      </c>
      <c r="G386">
        <v>0.8</v>
      </c>
      <c r="H386">
        <v>1.92</v>
      </c>
      <c r="I386">
        <v>2.2999999999999998</v>
      </c>
      <c r="J386">
        <v>360</v>
      </c>
      <c r="K386" t="b">
        <v>0</v>
      </c>
      <c r="L386" t="b">
        <v>0</v>
      </c>
      <c r="M386" t="s">
        <v>17</v>
      </c>
      <c r="N386">
        <f t="shared" si="56"/>
        <v>827.99999999999989</v>
      </c>
      <c r="O386">
        <f t="shared" si="57"/>
        <v>288</v>
      </c>
      <c r="P386">
        <f t="shared" si="58"/>
        <v>539.99999999999989</v>
      </c>
      <c r="Q386">
        <f t="shared" si="60"/>
        <v>827.99999999999989</v>
      </c>
      <c r="R386">
        <f t="shared" si="61"/>
        <v>2.2999999999999998</v>
      </c>
      <c r="S386">
        <f t="shared" si="62"/>
        <v>360</v>
      </c>
      <c r="T386">
        <f t="shared" si="63"/>
        <v>539.99999999999989</v>
      </c>
      <c r="U386">
        <f t="shared" si="59"/>
        <v>45598</v>
      </c>
    </row>
    <row r="387" spans="1:21" x14ac:dyDescent="0.3">
      <c r="A387" s="1">
        <v>45598</v>
      </c>
      <c r="B387">
        <v>33</v>
      </c>
      <c r="C387" t="s">
        <v>30</v>
      </c>
      <c r="D387" t="s">
        <v>39</v>
      </c>
      <c r="E387" t="s">
        <v>15</v>
      </c>
      <c r="F387" t="s">
        <v>40</v>
      </c>
      <c r="G387">
        <v>8</v>
      </c>
      <c r="H387">
        <v>29.3</v>
      </c>
      <c r="I387">
        <v>38.020000000000003</v>
      </c>
      <c r="J387">
        <v>196</v>
      </c>
      <c r="K387" t="b">
        <v>0</v>
      </c>
      <c r="L387" t="b">
        <v>0</v>
      </c>
      <c r="M387" t="s">
        <v>25</v>
      </c>
      <c r="N387">
        <f t="shared" si="56"/>
        <v>7451.920000000001</v>
      </c>
      <c r="O387">
        <f t="shared" si="57"/>
        <v>1568</v>
      </c>
      <c r="P387">
        <f t="shared" si="58"/>
        <v>5883.920000000001</v>
      </c>
      <c r="Q387">
        <f t="shared" si="60"/>
        <v>7451.920000000001</v>
      </c>
      <c r="R387">
        <f t="shared" si="61"/>
        <v>38.020000000000003</v>
      </c>
      <c r="S387">
        <f t="shared" si="62"/>
        <v>196</v>
      </c>
      <c r="T387">
        <f t="shared" si="63"/>
        <v>5883.920000000001</v>
      </c>
      <c r="U387">
        <f t="shared" si="59"/>
        <v>45598</v>
      </c>
    </row>
    <row r="388" spans="1:21" x14ac:dyDescent="0.3">
      <c r="A388" s="1">
        <v>45628</v>
      </c>
      <c r="B388">
        <v>21</v>
      </c>
      <c r="C388" t="s">
        <v>18</v>
      </c>
      <c r="D388" t="s">
        <v>28</v>
      </c>
      <c r="E388" t="s">
        <v>15</v>
      </c>
      <c r="F388" t="s">
        <v>29</v>
      </c>
      <c r="G388">
        <v>2</v>
      </c>
      <c r="H388">
        <v>5.89</v>
      </c>
      <c r="I388">
        <v>10.78</v>
      </c>
      <c r="J388">
        <v>158</v>
      </c>
      <c r="K388" t="b">
        <v>0</v>
      </c>
      <c r="L388" t="b">
        <v>0</v>
      </c>
      <c r="M388" t="s">
        <v>17</v>
      </c>
      <c r="N388">
        <f t="shared" si="56"/>
        <v>1703.24</v>
      </c>
      <c r="O388">
        <f t="shared" si="57"/>
        <v>316</v>
      </c>
      <c r="P388">
        <f t="shared" si="58"/>
        <v>1387.24</v>
      </c>
      <c r="Q388">
        <f t="shared" si="60"/>
        <v>1703.24</v>
      </c>
      <c r="R388">
        <f t="shared" si="61"/>
        <v>10.78</v>
      </c>
      <c r="S388">
        <f t="shared" si="62"/>
        <v>158</v>
      </c>
      <c r="T388">
        <f t="shared" si="63"/>
        <v>1387.24</v>
      </c>
      <c r="U388">
        <f t="shared" si="59"/>
        <v>45628</v>
      </c>
    </row>
    <row r="389" spans="1:21" x14ac:dyDescent="0.3">
      <c r="A389" s="1">
        <v>45628</v>
      </c>
      <c r="B389">
        <v>8</v>
      </c>
      <c r="C389" t="s">
        <v>18</v>
      </c>
      <c r="D389" t="s">
        <v>39</v>
      </c>
      <c r="E389" t="s">
        <v>20</v>
      </c>
      <c r="F389" t="s">
        <v>40</v>
      </c>
      <c r="G389">
        <v>8</v>
      </c>
      <c r="H389">
        <v>24.97</v>
      </c>
      <c r="I389">
        <v>41.1</v>
      </c>
      <c r="J389">
        <v>0</v>
      </c>
      <c r="K389" t="b">
        <v>0</v>
      </c>
      <c r="L389" t="b">
        <v>0</v>
      </c>
      <c r="M389" t="s">
        <v>31</v>
      </c>
      <c r="N389">
        <f t="shared" si="56"/>
        <v>0</v>
      </c>
      <c r="O389">
        <f t="shared" si="57"/>
        <v>0</v>
      </c>
      <c r="P389">
        <f t="shared" si="58"/>
        <v>0</v>
      </c>
      <c r="Q389">
        <f t="shared" si="60"/>
        <v>0</v>
      </c>
      <c r="R389">
        <f t="shared" si="61"/>
        <v>41.1</v>
      </c>
      <c r="S389">
        <f t="shared" si="62"/>
        <v>0</v>
      </c>
      <c r="T389">
        <f t="shared" si="63"/>
        <v>0</v>
      </c>
      <c r="U389">
        <f t="shared" si="59"/>
        <v>45628</v>
      </c>
    </row>
    <row r="390" spans="1:21" x14ac:dyDescent="0.3">
      <c r="A390" s="1">
        <v>45628</v>
      </c>
      <c r="B390">
        <v>25</v>
      </c>
      <c r="C390" t="s">
        <v>22</v>
      </c>
      <c r="D390" t="s">
        <v>50</v>
      </c>
      <c r="E390" t="s">
        <v>20</v>
      </c>
      <c r="F390" t="s">
        <v>51</v>
      </c>
      <c r="G390">
        <v>3.5</v>
      </c>
      <c r="H390">
        <v>17.760000000000002</v>
      </c>
      <c r="I390">
        <v>30.01</v>
      </c>
      <c r="J390">
        <v>117</v>
      </c>
      <c r="K390" t="b">
        <v>0</v>
      </c>
      <c r="L390" t="b">
        <v>0</v>
      </c>
      <c r="M390" t="s">
        <v>25</v>
      </c>
      <c r="N390">
        <f t="shared" si="56"/>
        <v>3511.17</v>
      </c>
      <c r="O390">
        <f t="shared" si="57"/>
        <v>409.5</v>
      </c>
      <c r="P390">
        <f t="shared" si="58"/>
        <v>3101.67</v>
      </c>
      <c r="Q390">
        <f t="shared" si="60"/>
        <v>3511.17</v>
      </c>
      <c r="R390">
        <f t="shared" si="61"/>
        <v>30.01</v>
      </c>
      <c r="S390">
        <f t="shared" si="62"/>
        <v>117</v>
      </c>
      <c r="T390">
        <f t="shared" si="63"/>
        <v>3101.67</v>
      </c>
      <c r="U390">
        <f t="shared" si="59"/>
        <v>45628</v>
      </c>
    </row>
    <row r="391" spans="1:21" x14ac:dyDescent="0.3">
      <c r="A391" s="1">
        <v>45628</v>
      </c>
      <c r="B391">
        <v>19</v>
      </c>
      <c r="C391" t="s">
        <v>18</v>
      </c>
      <c r="D391" t="s">
        <v>41</v>
      </c>
      <c r="E391" t="s">
        <v>15</v>
      </c>
      <c r="F391" t="s">
        <v>42</v>
      </c>
      <c r="G391">
        <v>4</v>
      </c>
      <c r="H391">
        <v>12.31</v>
      </c>
      <c r="I391">
        <v>21.71</v>
      </c>
      <c r="J391">
        <v>104</v>
      </c>
      <c r="K391" t="b">
        <v>0</v>
      </c>
      <c r="L391" t="b">
        <v>0</v>
      </c>
      <c r="M391" t="s">
        <v>31</v>
      </c>
      <c r="N391">
        <f t="shared" si="56"/>
        <v>2257.84</v>
      </c>
      <c r="O391">
        <f t="shared" si="57"/>
        <v>416</v>
      </c>
      <c r="P391">
        <f t="shared" si="58"/>
        <v>1841.8400000000001</v>
      </c>
      <c r="Q391">
        <f t="shared" si="60"/>
        <v>2257.84</v>
      </c>
      <c r="R391">
        <f t="shared" si="61"/>
        <v>21.71</v>
      </c>
      <c r="S391">
        <f t="shared" si="62"/>
        <v>104</v>
      </c>
      <c r="T391">
        <f t="shared" si="63"/>
        <v>1841.8400000000001</v>
      </c>
      <c r="U391">
        <f t="shared" si="59"/>
        <v>45628</v>
      </c>
    </row>
    <row r="392" spans="1:21" x14ac:dyDescent="0.3">
      <c r="A392" s="1">
        <v>45628</v>
      </c>
      <c r="B392">
        <v>46</v>
      </c>
      <c r="C392" t="s">
        <v>18</v>
      </c>
      <c r="D392" t="s">
        <v>28</v>
      </c>
      <c r="E392" t="s">
        <v>15</v>
      </c>
      <c r="F392" t="s">
        <v>29</v>
      </c>
      <c r="G392">
        <v>2</v>
      </c>
      <c r="H392">
        <v>5.81</v>
      </c>
      <c r="I392">
        <v>9.4</v>
      </c>
      <c r="J392">
        <v>181</v>
      </c>
      <c r="K392" t="b">
        <v>0</v>
      </c>
      <c r="L392" t="b">
        <v>0</v>
      </c>
      <c r="M392" t="s">
        <v>31</v>
      </c>
      <c r="N392">
        <f t="shared" si="56"/>
        <v>1701.4</v>
      </c>
      <c r="O392">
        <f t="shared" si="57"/>
        <v>362</v>
      </c>
      <c r="P392">
        <f t="shared" si="58"/>
        <v>1339.4</v>
      </c>
      <c r="Q392">
        <f t="shared" si="60"/>
        <v>1701.4</v>
      </c>
      <c r="R392">
        <f t="shared" si="61"/>
        <v>9.4</v>
      </c>
      <c r="S392">
        <f t="shared" si="62"/>
        <v>181</v>
      </c>
      <c r="T392">
        <f t="shared" si="63"/>
        <v>1339.4</v>
      </c>
      <c r="U392">
        <f t="shared" si="59"/>
        <v>45628</v>
      </c>
    </row>
    <row r="393" spans="1:21" x14ac:dyDescent="0.3">
      <c r="A393" s="1">
        <v>45628</v>
      </c>
      <c r="B393">
        <v>35</v>
      </c>
      <c r="C393" t="s">
        <v>13</v>
      </c>
      <c r="D393" t="s">
        <v>43</v>
      </c>
      <c r="E393" t="s">
        <v>37</v>
      </c>
      <c r="F393" t="s">
        <v>44</v>
      </c>
      <c r="G393">
        <v>0.9</v>
      </c>
      <c r="H393">
        <v>2.29</v>
      </c>
      <c r="I393">
        <v>1.65</v>
      </c>
      <c r="J393">
        <v>698</v>
      </c>
      <c r="K393" t="b">
        <v>1</v>
      </c>
      <c r="L393" t="b">
        <v>0</v>
      </c>
      <c r="M393" t="s">
        <v>25</v>
      </c>
      <c r="N393">
        <f t="shared" si="56"/>
        <v>1151.7</v>
      </c>
      <c r="O393">
        <f t="shared" si="57"/>
        <v>628.20000000000005</v>
      </c>
      <c r="P393">
        <f t="shared" si="58"/>
        <v>523.5</v>
      </c>
      <c r="Q393">
        <f t="shared" si="60"/>
        <v>1151.7</v>
      </c>
      <c r="R393">
        <f t="shared" si="61"/>
        <v>1.65</v>
      </c>
      <c r="S393">
        <f t="shared" si="62"/>
        <v>698</v>
      </c>
      <c r="T393">
        <f t="shared" si="63"/>
        <v>523.5</v>
      </c>
      <c r="U393">
        <f t="shared" si="59"/>
        <v>45628</v>
      </c>
    </row>
    <row r="394" spans="1:21" x14ac:dyDescent="0.3">
      <c r="A394" s="1">
        <v>45628</v>
      </c>
      <c r="B394">
        <v>3</v>
      </c>
      <c r="C394" t="s">
        <v>30</v>
      </c>
      <c r="D394" t="s">
        <v>36</v>
      </c>
      <c r="E394" t="s">
        <v>37</v>
      </c>
      <c r="F394" t="s">
        <v>38</v>
      </c>
      <c r="G394">
        <v>2.8</v>
      </c>
      <c r="H394">
        <v>10.97</v>
      </c>
      <c r="I394">
        <v>11.98</v>
      </c>
      <c r="J394">
        <v>507</v>
      </c>
      <c r="K394" t="b">
        <v>0</v>
      </c>
      <c r="L394" t="b">
        <v>0</v>
      </c>
      <c r="M394" t="s">
        <v>31</v>
      </c>
      <c r="N394">
        <f t="shared" si="56"/>
        <v>6073.8600000000006</v>
      </c>
      <c r="O394">
        <f t="shared" si="57"/>
        <v>1419.6</v>
      </c>
      <c r="P394">
        <f t="shared" si="58"/>
        <v>4654.26</v>
      </c>
      <c r="Q394">
        <f t="shared" si="60"/>
        <v>6073.8600000000006</v>
      </c>
      <c r="R394">
        <f t="shared" si="61"/>
        <v>11.98</v>
      </c>
      <c r="S394">
        <f t="shared" si="62"/>
        <v>507</v>
      </c>
      <c r="T394">
        <f t="shared" si="63"/>
        <v>4654.26</v>
      </c>
      <c r="U394">
        <f t="shared" si="59"/>
        <v>45628</v>
      </c>
    </row>
    <row r="395" spans="1:21" x14ac:dyDescent="0.3">
      <c r="A395" s="1">
        <v>45628</v>
      </c>
      <c r="B395">
        <v>15</v>
      </c>
      <c r="C395" t="s">
        <v>13</v>
      </c>
      <c r="D395" t="s">
        <v>28</v>
      </c>
      <c r="E395" t="s">
        <v>15</v>
      </c>
      <c r="F395" t="s">
        <v>29</v>
      </c>
      <c r="G395">
        <v>2</v>
      </c>
      <c r="H395">
        <v>3.79</v>
      </c>
      <c r="I395">
        <v>7.64</v>
      </c>
      <c r="J395">
        <v>72</v>
      </c>
      <c r="K395" t="b">
        <v>0</v>
      </c>
      <c r="L395" t="b">
        <v>0</v>
      </c>
      <c r="M395" t="s">
        <v>25</v>
      </c>
      <c r="N395">
        <f t="shared" si="56"/>
        <v>550.07999999999993</v>
      </c>
      <c r="O395">
        <f t="shared" si="57"/>
        <v>144</v>
      </c>
      <c r="P395">
        <f t="shared" si="58"/>
        <v>406.07999999999993</v>
      </c>
      <c r="Q395">
        <f t="shared" si="60"/>
        <v>550.07999999999993</v>
      </c>
      <c r="R395">
        <f t="shared" si="61"/>
        <v>7.64</v>
      </c>
      <c r="S395">
        <f t="shared" si="62"/>
        <v>72</v>
      </c>
      <c r="T395">
        <f t="shared" si="63"/>
        <v>406.07999999999993</v>
      </c>
      <c r="U395">
        <f t="shared" si="59"/>
        <v>45628</v>
      </c>
    </row>
    <row r="396" spans="1:21" x14ac:dyDescent="0.3">
      <c r="A396" s="1">
        <v>45628</v>
      </c>
      <c r="B396">
        <v>10</v>
      </c>
      <c r="C396" t="s">
        <v>22</v>
      </c>
      <c r="D396" t="s">
        <v>39</v>
      </c>
      <c r="E396" t="s">
        <v>15</v>
      </c>
      <c r="F396" t="s">
        <v>40</v>
      </c>
      <c r="G396">
        <v>8</v>
      </c>
      <c r="H396">
        <v>43.11</v>
      </c>
      <c r="I396">
        <v>37.18</v>
      </c>
      <c r="J396">
        <v>252</v>
      </c>
      <c r="K396" t="b">
        <v>1</v>
      </c>
      <c r="L396" t="b">
        <v>0</v>
      </c>
      <c r="M396" t="s">
        <v>17</v>
      </c>
      <c r="N396">
        <f t="shared" si="56"/>
        <v>9369.36</v>
      </c>
      <c r="O396">
        <f t="shared" si="57"/>
        <v>2016</v>
      </c>
      <c r="P396">
        <f t="shared" si="58"/>
        <v>7353.3600000000006</v>
      </c>
      <c r="Q396">
        <f t="shared" si="60"/>
        <v>9369.36</v>
      </c>
      <c r="R396">
        <f t="shared" si="61"/>
        <v>37.18</v>
      </c>
      <c r="S396">
        <f t="shared" si="62"/>
        <v>252</v>
      </c>
      <c r="T396">
        <f t="shared" si="63"/>
        <v>7353.3600000000006</v>
      </c>
      <c r="U396">
        <f t="shared" si="59"/>
        <v>45628</v>
      </c>
    </row>
    <row r="397" spans="1:21" x14ac:dyDescent="0.3">
      <c r="A397" s="1">
        <v>45628</v>
      </c>
      <c r="B397">
        <v>50</v>
      </c>
      <c r="C397" t="s">
        <v>13</v>
      </c>
      <c r="D397" t="s">
        <v>26</v>
      </c>
      <c r="E397" t="s">
        <v>20</v>
      </c>
      <c r="F397" t="s">
        <v>27</v>
      </c>
      <c r="G397">
        <v>0.8</v>
      </c>
      <c r="H397">
        <v>1.85</v>
      </c>
      <c r="I397">
        <v>2.31</v>
      </c>
      <c r="J397">
        <v>361</v>
      </c>
      <c r="K397" t="b">
        <v>0</v>
      </c>
      <c r="L397" t="b">
        <v>0</v>
      </c>
      <c r="M397" t="s">
        <v>25</v>
      </c>
      <c r="N397">
        <f t="shared" si="56"/>
        <v>833.91</v>
      </c>
      <c r="O397">
        <f t="shared" si="57"/>
        <v>288.8</v>
      </c>
      <c r="P397">
        <f t="shared" si="58"/>
        <v>545.1099999999999</v>
      </c>
      <c r="Q397">
        <f t="shared" si="60"/>
        <v>833.91</v>
      </c>
      <c r="R397">
        <f t="shared" si="61"/>
        <v>2.31</v>
      </c>
      <c r="S397">
        <f t="shared" si="62"/>
        <v>361</v>
      </c>
      <c r="T397">
        <f t="shared" si="63"/>
        <v>545.1099999999999</v>
      </c>
      <c r="U397">
        <f t="shared" si="59"/>
        <v>45628</v>
      </c>
    </row>
    <row r="398" spans="1:21" x14ac:dyDescent="0.3">
      <c r="A398" s="1">
        <v>45628</v>
      </c>
      <c r="B398">
        <v>46</v>
      </c>
      <c r="C398" t="s">
        <v>18</v>
      </c>
      <c r="D398" t="s">
        <v>39</v>
      </c>
      <c r="E398" t="s">
        <v>20</v>
      </c>
      <c r="F398" t="s">
        <v>40</v>
      </c>
      <c r="G398">
        <v>8</v>
      </c>
      <c r="H398">
        <v>22.77</v>
      </c>
      <c r="I398">
        <v>41.85</v>
      </c>
      <c r="J398">
        <v>0</v>
      </c>
      <c r="K398" t="b">
        <v>0</v>
      </c>
      <c r="L398" t="b">
        <v>0</v>
      </c>
      <c r="M398" t="s">
        <v>25</v>
      </c>
      <c r="N398">
        <f t="shared" si="56"/>
        <v>0</v>
      </c>
      <c r="O398">
        <f t="shared" si="57"/>
        <v>0</v>
      </c>
      <c r="P398">
        <f t="shared" si="58"/>
        <v>0</v>
      </c>
      <c r="Q398">
        <f t="shared" si="60"/>
        <v>0</v>
      </c>
      <c r="R398">
        <f t="shared" si="61"/>
        <v>41.85</v>
      </c>
      <c r="S398">
        <f t="shared" si="62"/>
        <v>0</v>
      </c>
      <c r="T398">
        <f t="shared" si="63"/>
        <v>0</v>
      </c>
      <c r="U398">
        <f t="shared" si="59"/>
        <v>45628</v>
      </c>
    </row>
    <row r="399" spans="1:21" x14ac:dyDescent="0.3">
      <c r="A399" s="1">
        <v>45628</v>
      </c>
      <c r="B399">
        <v>32</v>
      </c>
      <c r="C399" t="s">
        <v>22</v>
      </c>
      <c r="D399" t="s">
        <v>19</v>
      </c>
      <c r="E399" t="s">
        <v>20</v>
      </c>
      <c r="F399" t="s">
        <v>21</v>
      </c>
      <c r="G399">
        <v>9</v>
      </c>
      <c r="H399">
        <v>46.13</v>
      </c>
      <c r="I399">
        <v>49.6</v>
      </c>
      <c r="J399">
        <v>250</v>
      </c>
      <c r="K399" t="b">
        <v>0</v>
      </c>
      <c r="L399" t="b">
        <v>0</v>
      </c>
      <c r="M399" t="s">
        <v>31</v>
      </c>
      <c r="N399">
        <f t="shared" si="56"/>
        <v>12400</v>
      </c>
      <c r="O399">
        <f t="shared" si="57"/>
        <v>2250</v>
      </c>
      <c r="P399">
        <f t="shared" si="58"/>
        <v>10150</v>
      </c>
      <c r="Q399">
        <f t="shared" si="60"/>
        <v>12400</v>
      </c>
      <c r="R399">
        <f t="shared" si="61"/>
        <v>49.6</v>
      </c>
      <c r="S399">
        <f t="shared" si="62"/>
        <v>250</v>
      </c>
      <c r="T399">
        <f t="shared" si="63"/>
        <v>10150</v>
      </c>
      <c r="U399">
        <f t="shared" si="59"/>
        <v>45628</v>
      </c>
    </row>
    <row r="400" spans="1:21" x14ac:dyDescent="0.3">
      <c r="A400" s="1">
        <v>45628</v>
      </c>
      <c r="B400">
        <v>1</v>
      </c>
      <c r="C400" t="s">
        <v>13</v>
      </c>
      <c r="D400" t="s">
        <v>23</v>
      </c>
      <c r="E400" t="s">
        <v>15</v>
      </c>
      <c r="F400" t="s">
        <v>24</v>
      </c>
      <c r="G400">
        <v>9</v>
      </c>
      <c r="H400">
        <v>20.440000000000001</v>
      </c>
      <c r="I400">
        <v>25.37</v>
      </c>
      <c r="J400">
        <v>229</v>
      </c>
      <c r="K400" t="b">
        <v>1</v>
      </c>
      <c r="L400" t="b">
        <v>0</v>
      </c>
      <c r="M400" t="s">
        <v>25</v>
      </c>
      <c r="N400">
        <f t="shared" si="56"/>
        <v>5809.7300000000005</v>
      </c>
      <c r="O400">
        <f t="shared" si="57"/>
        <v>2061</v>
      </c>
      <c r="P400">
        <f t="shared" si="58"/>
        <v>3748.7300000000005</v>
      </c>
      <c r="Q400">
        <f t="shared" si="60"/>
        <v>5809.7300000000005</v>
      </c>
      <c r="R400">
        <f t="shared" si="61"/>
        <v>25.37</v>
      </c>
      <c r="S400">
        <f t="shared" si="62"/>
        <v>229</v>
      </c>
      <c r="T400">
        <f t="shared" si="63"/>
        <v>3748.7300000000005</v>
      </c>
      <c r="U400">
        <f t="shared" si="59"/>
        <v>45628</v>
      </c>
    </row>
    <row r="401" spans="1:21" x14ac:dyDescent="0.3">
      <c r="A401" s="1">
        <v>45628</v>
      </c>
      <c r="B401">
        <v>20</v>
      </c>
      <c r="C401" t="s">
        <v>18</v>
      </c>
      <c r="D401" t="s">
        <v>23</v>
      </c>
      <c r="E401" t="s">
        <v>20</v>
      </c>
      <c r="F401" t="s">
        <v>24</v>
      </c>
      <c r="G401">
        <v>9</v>
      </c>
      <c r="H401">
        <v>23.76</v>
      </c>
      <c r="I401">
        <v>60.58</v>
      </c>
      <c r="J401">
        <v>11</v>
      </c>
      <c r="K401" t="b">
        <v>0</v>
      </c>
      <c r="L401" t="b">
        <v>0</v>
      </c>
      <c r="M401" t="s">
        <v>17</v>
      </c>
      <c r="N401">
        <f t="shared" si="56"/>
        <v>666.38</v>
      </c>
      <c r="O401">
        <f t="shared" si="57"/>
        <v>99</v>
      </c>
      <c r="P401">
        <f t="shared" si="58"/>
        <v>567.38</v>
      </c>
      <c r="Q401">
        <f t="shared" si="60"/>
        <v>666.38</v>
      </c>
      <c r="R401">
        <f t="shared" si="61"/>
        <v>60.58</v>
      </c>
      <c r="S401">
        <f t="shared" si="62"/>
        <v>11</v>
      </c>
      <c r="T401">
        <f t="shared" si="63"/>
        <v>567.38</v>
      </c>
      <c r="U401">
        <f t="shared" si="59"/>
        <v>45628</v>
      </c>
    </row>
    <row r="402" spans="1:21" x14ac:dyDescent="0.3">
      <c r="A402" s="1">
        <v>45628</v>
      </c>
      <c r="B402">
        <v>47</v>
      </c>
      <c r="C402" t="s">
        <v>13</v>
      </c>
      <c r="D402" t="s">
        <v>28</v>
      </c>
      <c r="E402" t="s">
        <v>15</v>
      </c>
      <c r="F402" t="s">
        <v>29</v>
      </c>
      <c r="G402">
        <v>2</v>
      </c>
      <c r="H402">
        <v>4.5</v>
      </c>
      <c r="I402">
        <v>4.29</v>
      </c>
      <c r="J402">
        <v>524</v>
      </c>
      <c r="K402" t="b">
        <v>1</v>
      </c>
      <c r="L402" t="b">
        <v>0</v>
      </c>
      <c r="M402" t="s">
        <v>31</v>
      </c>
      <c r="N402">
        <f t="shared" si="56"/>
        <v>2247.96</v>
      </c>
      <c r="O402">
        <f t="shared" si="57"/>
        <v>1048</v>
      </c>
      <c r="P402">
        <f t="shared" si="58"/>
        <v>1199.96</v>
      </c>
      <c r="Q402">
        <f t="shared" si="60"/>
        <v>2247.96</v>
      </c>
      <c r="R402">
        <f t="shared" si="61"/>
        <v>4.29</v>
      </c>
      <c r="S402">
        <f t="shared" si="62"/>
        <v>524</v>
      </c>
      <c r="T402">
        <f t="shared" si="63"/>
        <v>1199.96</v>
      </c>
      <c r="U402">
        <f t="shared" si="59"/>
        <v>45628</v>
      </c>
    </row>
    <row r="403" spans="1:21" x14ac:dyDescent="0.3">
      <c r="A403" s="1">
        <v>45628</v>
      </c>
      <c r="B403">
        <v>17</v>
      </c>
      <c r="C403" t="s">
        <v>13</v>
      </c>
      <c r="D403" t="s">
        <v>43</v>
      </c>
      <c r="E403" t="s">
        <v>20</v>
      </c>
      <c r="F403" t="s">
        <v>44</v>
      </c>
      <c r="G403">
        <v>0.9</v>
      </c>
      <c r="H403">
        <v>2.21</v>
      </c>
      <c r="I403">
        <v>2.34</v>
      </c>
      <c r="J403">
        <v>700</v>
      </c>
      <c r="K403" t="b">
        <v>1</v>
      </c>
      <c r="L403" t="b">
        <v>0</v>
      </c>
      <c r="M403" t="s">
        <v>31</v>
      </c>
      <c r="N403">
        <f t="shared" si="56"/>
        <v>1638</v>
      </c>
      <c r="O403">
        <f t="shared" si="57"/>
        <v>630</v>
      </c>
      <c r="P403">
        <f t="shared" si="58"/>
        <v>1008</v>
      </c>
      <c r="Q403">
        <f t="shared" si="60"/>
        <v>1638</v>
      </c>
      <c r="R403">
        <f t="shared" si="61"/>
        <v>2.34</v>
      </c>
      <c r="S403">
        <f t="shared" si="62"/>
        <v>700</v>
      </c>
      <c r="T403">
        <f t="shared" si="63"/>
        <v>1008</v>
      </c>
      <c r="U403">
        <f t="shared" si="59"/>
        <v>45628</v>
      </c>
    </row>
    <row r="404" spans="1:21" x14ac:dyDescent="0.3">
      <c r="A404" s="1">
        <v>45628</v>
      </c>
      <c r="B404">
        <v>31</v>
      </c>
      <c r="C404" t="s">
        <v>13</v>
      </c>
      <c r="D404" t="s">
        <v>28</v>
      </c>
      <c r="E404" t="s">
        <v>15</v>
      </c>
      <c r="F404" t="s">
        <v>29</v>
      </c>
      <c r="G404">
        <v>2</v>
      </c>
      <c r="H404">
        <v>5.74</v>
      </c>
      <c r="I404">
        <v>5.96</v>
      </c>
      <c r="J404">
        <v>342</v>
      </c>
      <c r="K404" t="b">
        <v>0</v>
      </c>
      <c r="L404" t="b">
        <v>0</v>
      </c>
      <c r="M404" t="s">
        <v>31</v>
      </c>
      <c r="N404">
        <f t="shared" si="56"/>
        <v>2038.32</v>
      </c>
      <c r="O404">
        <f t="shared" si="57"/>
        <v>684</v>
      </c>
      <c r="P404">
        <f t="shared" si="58"/>
        <v>1354.32</v>
      </c>
      <c r="Q404">
        <f t="shared" si="60"/>
        <v>2038.32</v>
      </c>
      <c r="R404">
        <f t="shared" si="61"/>
        <v>5.96</v>
      </c>
      <c r="S404">
        <f t="shared" si="62"/>
        <v>342</v>
      </c>
      <c r="T404">
        <f t="shared" si="63"/>
        <v>1354.32</v>
      </c>
      <c r="U404">
        <f t="shared" si="59"/>
        <v>45628</v>
      </c>
    </row>
    <row r="405" spans="1:21" x14ac:dyDescent="0.3">
      <c r="A405" s="1">
        <v>45628</v>
      </c>
      <c r="B405">
        <v>35</v>
      </c>
      <c r="C405" t="s">
        <v>13</v>
      </c>
      <c r="D405" t="s">
        <v>36</v>
      </c>
      <c r="E405" t="s">
        <v>37</v>
      </c>
      <c r="F405" t="s">
        <v>38</v>
      </c>
      <c r="G405">
        <v>2.8</v>
      </c>
      <c r="H405">
        <v>5.5</v>
      </c>
      <c r="I405">
        <v>9.7899999999999991</v>
      </c>
      <c r="J405">
        <v>293</v>
      </c>
      <c r="K405" t="b">
        <v>0</v>
      </c>
      <c r="L405" t="b">
        <v>0</v>
      </c>
      <c r="M405" t="s">
        <v>25</v>
      </c>
      <c r="N405">
        <f t="shared" si="56"/>
        <v>2868.47</v>
      </c>
      <c r="O405">
        <f t="shared" si="57"/>
        <v>820.4</v>
      </c>
      <c r="P405">
        <f t="shared" si="58"/>
        <v>2048.0699999999997</v>
      </c>
      <c r="Q405">
        <f t="shared" si="60"/>
        <v>2868.47</v>
      </c>
      <c r="R405">
        <f t="shared" si="61"/>
        <v>9.7899999999999991</v>
      </c>
      <c r="S405">
        <f t="shared" si="62"/>
        <v>293</v>
      </c>
      <c r="T405">
        <f t="shared" si="63"/>
        <v>2048.0699999999997</v>
      </c>
      <c r="U405">
        <f t="shared" si="59"/>
        <v>45628</v>
      </c>
    </row>
    <row r="406" spans="1:21" x14ac:dyDescent="0.3">
      <c r="A406" s="1">
        <v>45628</v>
      </c>
      <c r="B406">
        <v>44</v>
      </c>
      <c r="C406" t="s">
        <v>13</v>
      </c>
      <c r="D406" t="s">
        <v>36</v>
      </c>
      <c r="E406" t="s">
        <v>37</v>
      </c>
      <c r="F406" t="s">
        <v>38</v>
      </c>
      <c r="G406">
        <v>2.8</v>
      </c>
      <c r="H406">
        <v>6.36</v>
      </c>
      <c r="I406">
        <v>8.25</v>
      </c>
      <c r="J406">
        <v>371</v>
      </c>
      <c r="K406" t="b">
        <v>0</v>
      </c>
      <c r="L406" t="b">
        <v>0</v>
      </c>
      <c r="M406" t="s">
        <v>25</v>
      </c>
      <c r="N406">
        <f t="shared" si="56"/>
        <v>3060.75</v>
      </c>
      <c r="O406">
        <f t="shared" si="57"/>
        <v>1038.8</v>
      </c>
      <c r="P406">
        <f t="shared" si="58"/>
        <v>2021.95</v>
      </c>
      <c r="Q406">
        <f t="shared" si="60"/>
        <v>3060.75</v>
      </c>
      <c r="R406">
        <f t="shared" si="61"/>
        <v>8.25</v>
      </c>
      <c r="S406">
        <f t="shared" si="62"/>
        <v>371</v>
      </c>
      <c r="T406">
        <f t="shared" si="63"/>
        <v>2021.95</v>
      </c>
      <c r="U406">
        <f t="shared" si="59"/>
        <v>45628</v>
      </c>
    </row>
    <row r="407" spans="1:21" x14ac:dyDescent="0.3">
      <c r="A407" s="1">
        <v>45628</v>
      </c>
      <c r="B407">
        <v>42</v>
      </c>
      <c r="C407" t="s">
        <v>22</v>
      </c>
      <c r="D407" t="s">
        <v>45</v>
      </c>
      <c r="E407" t="s">
        <v>20</v>
      </c>
      <c r="F407" t="s">
        <v>46</v>
      </c>
      <c r="G407">
        <v>1.2</v>
      </c>
      <c r="H407">
        <v>5.72</v>
      </c>
      <c r="I407">
        <v>7.47</v>
      </c>
      <c r="J407">
        <v>152</v>
      </c>
      <c r="K407" t="b">
        <v>0</v>
      </c>
      <c r="L407" t="b">
        <v>0</v>
      </c>
      <c r="M407" t="s">
        <v>17</v>
      </c>
      <c r="N407">
        <f t="shared" si="56"/>
        <v>1135.44</v>
      </c>
      <c r="O407">
        <f t="shared" si="57"/>
        <v>182.4</v>
      </c>
      <c r="P407">
        <f t="shared" si="58"/>
        <v>953.04000000000008</v>
      </c>
      <c r="Q407">
        <f t="shared" si="60"/>
        <v>1135.44</v>
      </c>
      <c r="R407">
        <f t="shared" si="61"/>
        <v>7.47</v>
      </c>
      <c r="S407">
        <f t="shared" si="62"/>
        <v>152</v>
      </c>
      <c r="T407">
        <f t="shared" si="63"/>
        <v>953.04000000000008</v>
      </c>
      <c r="U407">
        <f t="shared" si="59"/>
        <v>45628</v>
      </c>
    </row>
    <row r="408" spans="1:21" x14ac:dyDescent="0.3">
      <c r="A408" s="1">
        <v>45628</v>
      </c>
      <c r="B408">
        <v>2</v>
      </c>
      <c r="C408" t="s">
        <v>13</v>
      </c>
      <c r="D408" t="s">
        <v>34</v>
      </c>
      <c r="E408" t="s">
        <v>20</v>
      </c>
      <c r="F408" t="s">
        <v>35</v>
      </c>
      <c r="G408">
        <v>7</v>
      </c>
      <c r="H408">
        <v>16.53</v>
      </c>
      <c r="I408">
        <v>28.51</v>
      </c>
      <c r="J408">
        <v>25</v>
      </c>
      <c r="K408" t="b">
        <v>0</v>
      </c>
      <c r="L408" t="b">
        <v>0</v>
      </c>
      <c r="M408" t="s">
        <v>31</v>
      </c>
      <c r="N408">
        <f t="shared" si="56"/>
        <v>712.75</v>
      </c>
      <c r="O408">
        <f t="shared" si="57"/>
        <v>175</v>
      </c>
      <c r="P408">
        <f t="shared" si="58"/>
        <v>537.75</v>
      </c>
      <c r="Q408">
        <f t="shared" si="60"/>
        <v>712.75</v>
      </c>
      <c r="R408">
        <f t="shared" si="61"/>
        <v>28.51</v>
      </c>
      <c r="S408">
        <f t="shared" si="62"/>
        <v>25</v>
      </c>
      <c r="T408">
        <f t="shared" si="63"/>
        <v>537.75</v>
      </c>
      <c r="U408">
        <f t="shared" si="59"/>
        <v>45628</v>
      </c>
    </row>
    <row r="409" spans="1:21" x14ac:dyDescent="0.3">
      <c r="A409" s="1">
        <v>45628</v>
      </c>
      <c r="B409">
        <v>25</v>
      </c>
      <c r="C409" t="s">
        <v>22</v>
      </c>
      <c r="D409" t="s">
        <v>19</v>
      </c>
      <c r="E409" t="s">
        <v>15</v>
      </c>
      <c r="F409" t="s">
        <v>21</v>
      </c>
      <c r="G409">
        <v>9</v>
      </c>
      <c r="H409">
        <v>53.56</v>
      </c>
      <c r="I409">
        <v>79.38</v>
      </c>
      <c r="J409">
        <v>123</v>
      </c>
      <c r="K409" t="b">
        <v>0</v>
      </c>
      <c r="L409" t="b">
        <v>0</v>
      </c>
      <c r="M409" t="s">
        <v>17</v>
      </c>
      <c r="N409">
        <f t="shared" si="56"/>
        <v>9763.74</v>
      </c>
      <c r="O409">
        <f t="shared" si="57"/>
        <v>1107</v>
      </c>
      <c r="P409">
        <f t="shared" si="58"/>
        <v>8656.74</v>
      </c>
      <c r="Q409">
        <f t="shared" si="60"/>
        <v>9763.74</v>
      </c>
      <c r="R409">
        <f t="shared" si="61"/>
        <v>79.38</v>
      </c>
      <c r="S409">
        <f t="shared" si="62"/>
        <v>123</v>
      </c>
      <c r="T409">
        <f t="shared" si="63"/>
        <v>8656.74</v>
      </c>
      <c r="U409">
        <f t="shared" si="59"/>
        <v>45628</v>
      </c>
    </row>
    <row r="410" spans="1:21" x14ac:dyDescent="0.3">
      <c r="A410" s="1">
        <v>45628</v>
      </c>
      <c r="B410">
        <v>8</v>
      </c>
      <c r="C410" t="s">
        <v>18</v>
      </c>
      <c r="D410" t="s">
        <v>39</v>
      </c>
      <c r="E410" t="s">
        <v>15</v>
      </c>
      <c r="F410" t="s">
        <v>40</v>
      </c>
      <c r="G410">
        <v>8</v>
      </c>
      <c r="H410">
        <v>25.5</v>
      </c>
      <c r="I410">
        <v>24.77</v>
      </c>
      <c r="J410">
        <v>242</v>
      </c>
      <c r="K410" t="b">
        <v>1</v>
      </c>
      <c r="L410" t="b">
        <v>0</v>
      </c>
      <c r="M410" t="s">
        <v>31</v>
      </c>
      <c r="N410">
        <f t="shared" si="56"/>
        <v>5994.34</v>
      </c>
      <c r="O410">
        <f t="shared" si="57"/>
        <v>1936</v>
      </c>
      <c r="P410">
        <f t="shared" si="58"/>
        <v>4058.34</v>
      </c>
      <c r="Q410">
        <f t="shared" si="60"/>
        <v>5994.34</v>
      </c>
      <c r="R410">
        <f t="shared" si="61"/>
        <v>24.77</v>
      </c>
      <c r="S410">
        <f t="shared" si="62"/>
        <v>242</v>
      </c>
      <c r="T410">
        <f t="shared" si="63"/>
        <v>4058.34</v>
      </c>
      <c r="U410">
        <f t="shared" si="59"/>
        <v>45628</v>
      </c>
    </row>
    <row r="411" spans="1:21" x14ac:dyDescent="0.3">
      <c r="A411" s="1">
        <v>45628</v>
      </c>
      <c r="B411">
        <v>9</v>
      </c>
      <c r="C411" t="s">
        <v>18</v>
      </c>
      <c r="D411" t="s">
        <v>47</v>
      </c>
      <c r="E411" t="s">
        <v>37</v>
      </c>
      <c r="F411" t="s">
        <v>48</v>
      </c>
      <c r="G411">
        <v>2.5</v>
      </c>
      <c r="H411">
        <v>7.72</v>
      </c>
      <c r="I411">
        <v>12.83</v>
      </c>
      <c r="J411">
        <v>290</v>
      </c>
      <c r="K411" t="b">
        <v>0</v>
      </c>
      <c r="L411" t="b">
        <v>0</v>
      </c>
      <c r="M411" t="s">
        <v>25</v>
      </c>
      <c r="N411">
        <f t="shared" si="56"/>
        <v>3720.7</v>
      </c>
      <c r="O411">
        <f t="shared" si="57"/>
        <v>725</v>
      </c>
      <c r="P411">
        <f t="shared" si="58"/>
        <v>2995.7</v>
      </c>
      <c r="Q411">
        <f t="shared" si="60"/>
        <v>3720.7</v>
      </c>
      <c r="R411">
        <f t="shared" si="61"/>
        <v>12.83</v>
      </c>
      <c r="S411">
        <f t="shared" si="62"/>
        <v>290</v>
      </c>
      <c r="T411">
        <f t="shared" si="63"/>
        <v>2995.7</v>
      </c>
      <c r="U411">
        <f t="shared" si="59"/>
        <v>45628</v>
      </c>
    </row>
    <row r="412" spans="1:21" x14ac:dyDescent="0.3">
      <c r="A412" s="1">
        <v>45628</v>
      </c>
      <c r="B412">
        <v>37</v>
      </c>
      <c r="C412" t="s">
        <v>13</v>
      </c>
      <c r="D412" t="s">
        <v>41</v>
      </c>
      <c r="E412" t="s">
        <v>15</v>
      </c>
      <c r="F412" t="s">
        <v>42</v>
      </c>
      <c r="G412">
        <v>4</v>
      </c>
      <c r="H412">
        <v>9.4700000000000006</v>
      </c>
      <c r="I412">
        <v>13.84</v>
      </c>
      <c r="J412">
        <v>259</v>
      </c>
      <c r="K412" t="b">
        <v>0</v>
      </c>
      <c r="L412" t="b">
        <v>0</v>
      </c>
      <c r="M412" t="s">
        <v>25</v>
      </c>
      <c r="N412">
        <f t="shared" si="56"/>
        <v>3584.56</v>
      </c>
      <c r="O412">
        <f t="shared" si="57"/>
        <v>1036</v>
      </c>
      <c r="P412">
        <f t="shared" si="58"/>
        <v>2548.56</v>
      </c>
      <c r="Q412">
        <f t="shared" si="60"/>
        <v>3584.56</v>
      </c>
      <c r="R412">
        <f t="shared" si="61"/>
        <v>13.84</v>
      </c>
      <c r="S412">
        <f t="shared" si="62"/>
        <v>259</v>
      </c>
      <c r="T412">
        <f t="shared" si="63"/>
        <v>2548.56</v>
      </c>
      <c r="U412">
        <f t="shared" si="59"/>
        <v>45628</v>
      </c>
    </row>
    <row r="413" spans="1:21" x14ac:dyDescent="0.3">
      <c r="A413" s="1">
        <v>45628</v>
      </c>
      <c r="B413">
        <v>46</v>
      </c>
      <c r="C413" t="s">
        <v>18</v>
      </c>
      <c r="D413" t="s">
        <v>50</v>
      </c>
      <c r="E413" t="s">
        <v>15</v>
      </c>
      <c r="F413" t="s">
        <v>51</v>
      </c>
      <c r="G413">
        <v>3.5</v>
      </c>
      <c r="H413">
        <v>9.18</v>
      </c>
      <c r="I413">
        <v>20.97</v>
      </c>
      <c r="J413">
        <v>0</v>
      </c>
      <c r="K413" t="b">
        <v>0</v>
      </c>
      <c r="L413" t="b">
        <v>0</v>
      </c>
      <c r="M413" t="s">
        <v>31</v>
      </c>
      <c r="N413">
        <f t="shared" si="56"/>
        <v>0</v>
      </c>
      <c r="O413">
        <f t="shared" si="57"/>
        <v>0</v>
      </c>
      <c r="P413">
        <f t="shared" si="58"/>
        <v>0</v>
      </c>
      <c r="Q413">
        <f t="shared" si="60"/>
        <v>0</v>
      </c>
      <c r="R413">
        <f t="shared" si="61"/>
        <v>20.97</v>
      </c>
      <c r="S413">
        <f t="shared" si="62"/>
        <v>0</v>
      </c>
      <c r="T413">
        <f t="shared" si="63"/>
        <v>0</v>
      </c>
      <c r="U413">
        <f t="shared" si="59"/>
        <v>45628</v>
      </c>
    </row>
    <row r="414" spans="1:21" x14ac:dyDescent="0.3">
      <c r="A414" s="1">
        <v>45628</v>
      </c>
      <c r="B414">
        <v>43</v>
      </c>
      <c r="C414" t="s">
        <v>18</v>
      </c>
      <c r="D414" t="s">
        <v>43</v>
      </c>
      <c r="E414" t="s">
        <v>37</v>
      </c>
      <c r="F414" t="s">
        <v>44</v>
      </c>
      <c r="G414">
        <v>0.9</v>
      </c>
      <c r="H414">
        <v>2.65</v>
      </c>
      <c r="I414">
        <v>3.52</v>
      </c>
      <c r="J414">
        <v>675</v>
      </c>
      <c r="K414" t="b">
        <v>0</v>
      </c>
      <c r="L414" t="b">
        <v>0</v>
      </c>
      <c r="M414" t="s">
        <v>17</v>
      </c>
      <c r="N414">
        <f t="shared" si="56"/>
        <v>2376</v>
      </c>
      <c r="O414">
        <f t="shared" si="57"/>
        <v>607.5</v>
      </c>
      <c r="P414">
        <f t="shared" si="58"/>
        <v>1768.5</v>
      </c>
      <c r="Q414">
        <f t="shared" si="60"/>
        <v>2376</v>
      </c>
      <c r="R414">
        <f t="shared" si="61"/>
        <v>3.52</v>
      </c>
      <c r="S414">
        <f t="shared" si="62"/>
        <v>675</v>
      </c>
      <c r="T414">
        <f t="shared" si="63"/>
        <v>1768.5</v>
      </c>
      <c r="U414">
        <f t="shared" si="59"/>
        <v>45628</v>
      </c>
    </row>
    <row r="415" spans="1:21" x14ac:dyDescent="0.3">
      <c r="A415" s="1">
        <v>45628</v>
      </c>
      <c r="B415">
        <v>5</v>
      </c>
      <c r="C415" t="s">
        <v>30</v>
      </c>
      <c r="D415" t="s">
        <v>39</v>
      </c>
      <c r="E415" t="s">
        <v>15</v>
      </c>
      <c r="F415" t="s">
        <v>40</v>
      </c>
      <c r="G415">
        <v>8</v>
      </c>
      <c r="H415">
        <v>23.3</v>
      </c>
      <c r="I415">
        <v>35.93</v>
      </c>
      <c r="J415">
        <v>0</v>
      </c>
      <c r="K415" t="b">
        <v>0</v>
      </c>
      <c r="L415" t="b">
        <v>0</v>
      </c>
      <c r="M415" t="s">
        <v>17</v>
      </c>
      <c r="N415">
        <f t="shared" si="56"/>
        <v>0</v>
      </c>
      <c r="O415">
        <f t="shared" si="57"/>
        <v>0</v>
      </c>
      <c r="P415">
        <f t="shared" si="58"/>
        <v>0</v>
      </c>
      <c r="Q415">
        <f t="shared" si="60"/>
        <v>0</v>
      </c>
      <c r="R415">
        <f t="shared" si="61"/>
        <v>35.93</v>
      </c>
      <c r="S415">
        <f t="shared" si="62"/>
        <v>0</v>
      </c>
      <c r="T415">
        <f t="shared" si="63"/>
        <v>0</v>
      </c>
      <c r="U415">
        <f t="shared" si="59"/>
        <v>45628</v>
      </c>
    </row>
    <row r="416" spans="1:21" x14ac:dyDescent="0.3">
      <c r="A416" s="1">
        <v>45628</v>
      </c>
      <c r="B416">
        <v>19</v>
      </c>
      <c r="C416" t="s">
        <v>18</v>
      </c>
      <c r="D416" t="s">
        <v>43</v>
      </c>
      <c r="E416" t="s">
        <v>15</v>
      </c>
      <c r="F416" t="s">
        <v>44</v>
      </c>
      <c r="G416">
        <v>0.9</v>
      </c>
      <c r="H416">
        <v>2.75</v>
      </c>
      <c r="I416">
        <v>4.6399999999999997</v>
      </c>
      <c r="J416">
        <v>249</v>
      </c>
      <c r="K416" t="b">
        <v>0</v>
      </c>
      <c r="L416" t="b">
        <v>0</v>
      </c>
      <c r="M416" t="s">
        <v>31</v>
      </c>
      <c r="N416">
        <f t="shared" si="56"/>
        <v>1155.3599999999999</v>
      </c>
      <c r="O416">
        <f t="shared" si="57"/>
        <v>224.1</v>
      </c>
      <c r="P416">
        <f t="shared" si="58"/>
        <v>931.25999999999988</v>
      </c>
      <c r="Q416">
        <f t="shared" si="60"/>
        <v>1155.3599999999999</v>
      </c>
      <c r="R416">
        <f t="shared" si="61"/>
        <v>4.6399999999999997</v>
      </c>
      <c r="S416">
        <f t="shared" si="62"/>
        <v>249</v>
      </c>
      <c r="T416">
        <f t="shared" si="63"/>
        <v>931.25999999999988</v>
      </c>
      <c r="U416">
        <f t="shared" si="59"/>
        <v>45628</v>
      </c>
    </row>
    <row r="417" spans="1:21" x14ac:dyDescent="0.3">
      <c r="A417" t="s">
        <v>52</v>
      </c>
      <c r="B417">
        <v>40</v>
      </c>
      <c r="C417" t="s">
        <v>13</v>
      </c>
      <c r="D417" t="s">
        <v>36</v>
      </c>
      <c r="E417" t="s">
        <v>37</v>
      </c>
      <c r="F417" t="s">
        <v>38</v>
      </c>
      <c r="G417">
        <v>2.8</v>
      </c>
      <c r="H417">
        <v>6.64</v>
      </c>
      <c r="I417">
        <v>9.08</v>
      </c>
      <c r="J417">
        <v>228</v>
      </c>
      <c r="K417" t="b">
        <v>0</v>
      </c>
      <c r="L417" t="b">
        <v>0</v>
      </c>
      <c r="M417" t="s">
        <v>17</v>
      </c>
      <c r="N417">
        <f t="shared" ref="N417:N480" si="64">I417*J417</f>
        <v>2070.2400000000002</v>
      </c>
      <c r="O417">
        <f t="shared" ref="O417:O480" si="65">G417*J417</f>
        <v>638.4</v>
      </c>
      <c r="P417">
        <f t="shared" ref="P417:P480" si="66">N417-O417</f>
        <v>1431.8400000000001</v>
      </c>
      <c r="Q417">
        <f t="shared" si="60"/>
        <v>2070.2400000000002</v>
      </c>
      <c r="R417">
        <f t="shared" si="61"/>
        <v>9.08</v>
      </c>
      <c r="S417">
        <f t="shared" si="62"/>
        <v>228</v>
      </c>
      <c r="T417">
        <f t="shared" si="63"/>
        <v>1431.8400000000001</v>
      </c>
      <c r="U417" t="str">
        <f t="shared" ref="U417:U480" si="67">IF(ISNUMBER(A417),A417,"")</f>
        <v/>
      </c>
    </row>
    <row r="418" spans="1:21" x14ac:dyDescent="0.3">
      <c r="A418" t="s">
        <v>52</v>
      </c>
      <c r="B418">
        <v>6</v>
      </c>
      <c r="C418" t="s">
        <v>22</v>
      </c>
      <c r="D418" t="s">
        <v>19</v>
      </c>
      <c r="E418" t="s">
        <v>20</v>
      </c>
      <c r="F418" t="s">
        <v>21</v>
      </c>
      <c r="G418">
        <v>9</v>
      </c>
      <c r="H418">
        <v>36.44</v>
      </c>
      <c r="I418">
        <v>81.69</v>
      </c>
      <c r="J418">
        <v>25</v>
      </c>
      <c r="K418" t="b">
        <v>0</v>
      </c>
      <c r="L418" t="b">
        <v>0</v>
      </c>
      <c r="M418" t="s">
        <v>25</v>
      </c>
      <c r="N418">
        <f t="shared" si="64"/>
        <v>2042.25</v>
      </c>
      <c r="O418">
        <f t="shared" si="65"/>
        <v>225</v>
      </c>
      <c r="P418">
        <f t="shared" si="66"/>
        <v>1817.25</v>
      </c>
      <c r="Q418">
        <f t="shared" ref="Q418:Q481" si="68">SUM(N418)</f>
        <v>2042.25</v>
      </c>
      <c r="R418">
        <f t="shared" ref="R418:R481" si="69">AVERAGE(I418)</f>
        <v>81.69</v>
      </c>
      <c r="S418">
        <f t="shared" ref="S418:S481" si="70">SUM(J418)</f>
        <v>25</v>
      </c>
      <c r="T418">
        <f t="shared" ref="T418:T481" si="71">SUM(P418)</f>
        <v>1817.25</v>
      </c>
      <c r="U418" t="str">
        <f t="shared" si="67"/>
        <v/>
      </c>
    </row>
    <row r="419" spans="1:21" x14ac:dyDescent="0.3">
      <c r="A419" t="s">
        <v>52</v>
      </c>
      <c r="B419">
        <v>45</v>
      </c>
      <c r="C419" t="s">
        <v>13</v>
      </c>
      <c r="D419" t="s">
        <v>28</v>
      </c>
      <c r="E419" t="s">
        <v>20</v>
      </c>
      <c r="F419" t="s">
        <v>29</v>
      </c>
      <c r="G419">
        <v>2</v>
      </c>
      <c r="H419">
        <v>3.71</v>
      </c>
      <c r="I419">
        <v>6.01</v>
      </c>
      <c r="J419">
        <v>341</v>
      </c>
      <c r="K419" t="b">
        <v>0</v>
      </c>
      <c r="L419" t="b">
        <v>0</v>
      </c>
      <c r="M419" t="s">
        <v>31</v>
      </c>
      <c r="N419">
        <f t="shared" si="64"/>
        <v>2049.41</v>
      </c>
      <c r="O419">
        <f t="shared" si="65"/>
        <v>682</v>
      </c>
      <c r="P419">
        <f t="shared" si="66"/>
        <v>1367.4099999999999</v>
      </c>
      <c r="Q419">
        <f t="shared" si="68"/>
        <v>2049.41</v>
      </c>
      <c r="R419">
        <f t="shared" si="69"/>
        <v>6.01</v>
      </c>
      <c r="S419">
        <f t="shared" si="70"/>
        <v>341</v>
      </c>
      <c r="T419">
        <f t="shared" si="71"/>
        <v>1367.4099999999999</v>
      </c>
      <c r="U419" t="str">
        <f t="shared" si="67"/>
        <v/>
      </c>
    </row>
    <row r="420" spans="1:21" x14ac:dyDescent="0.3">
      <c r="A420" t="s">
        <v>52</v>
      </c>
      <c r="B420">
        <v>15</v>
      </c>
      <c r="C420" t="s">
        <v>13</v>
      </c>
      <c r="D420" t="s">
        <v>47</v>
      </c>
      <c r="E420" t="s">
        <v>15</v>
      </c>
      <c r="F420" t="s">
        <v>48</v>
      </c>
      <c r="G420">
        <v>2.5</v>
      </c>
      <c r="H420">
        <v>4.97</v>
      </c>
      <c r="I420">
        <v>8.23</v>
      </c>
      <c r="J420">
        <v>156</v>
      </c>
      <c r="K420" t="b">
        <v>0</v>
      </c>
      <c r="L420" t="b">
        <v>0</v>
      </c>
      <c r="M420" t="s">
        <v>17</v>
      </c>
      <c r="N420">
        <f t="shared" si="64"/>
        <v>1283.8800000000001</v>
      </c>
      <c r="O420">
        <f t="shared" si="65"/>
        <v>390</v>
      </c>
      <c r="P420">
        <f t="shared" si="66"/>
        <v>893.88000000000011</v>
      </c>
      <c r="Q420">
        <f t="shared" si="68"/>
        <v>1283.8800000000001</v>
      </c>
      <c r="R420">
        <f t="shared" si="69"/>
        <v>8.23</v>
      </c>
      <c r="S420">
        <f t="shared" si="70"/>
        <v>156</v>
      </c>
      <c r="T420">
        <f t="shared" si="71"/>
        <v>893.88000000000011</v>
      </c>
      <c r="U420" t="str">
        <f t="shared" si="67"/>
        <v/>
      </c>
    </row>
    <row r="421" spans="1:21" x14ac:dyDescent="0.3">
      <c r="A421" t="s">
        <v>52</v>
      </c>
      <c r="B421">
        <v>21</v>
      </c>
      <c r="C421" t="s">
        <v>18</v>
      </c>
      <c r="D421" t="s">
        <v>43</v>
      </c>
      <c r="E421" t="s">
        <v>15</v>
      </c>
      <c r="F421" t="s">
        <v>44</v>
      </c>
      <c r="G421">
        <v>0.9</v>
      </c>
      <c r="H421">
        <v>2.41</v>
      </c>
      <c r="I421">
        <v>4.0599999999999996</v>
      </c>
      <c r="J421">
        <v>381</v>
      </c>
      <c r="K421" t="b">
        <v>0</v>
      </c>
      <c r="L421" t="b">
        <v>0</v>
      </c>
      <c r="M421" t="s">
        <v>25</v>
      </c>
      <c r="N421">
        <f t="shared" si="64"/>
        <v>1546.86</v>
      </c>
      <c r="O421">
        <f t="shared" si="65"/>
        <v>342.90000000000003</v>
      </c>
      <c r="P421">
        <f t="shared" si="66"/>
        <v>1203.9599999999998</v>
      </c>
      <c r="Q421">
        <f t="shared" si="68"/>
        <v>1546.86</v>
      </c>
      <c r="R421">
        <f t="shared" si="69"/>
        <v>4.0599999999999996</v>
      </c>
      <c r="S421">
        <f t="shared" si="70"/>
        <v>381</v>
      </c>
      <c r="T421">
        <f t="shared" si="71"/>
        <v>1203.9599999999998</v>
      </c>
      <c r="U421" t="str">
        <f t="shared" si="67"/>
        <v/>
      </c>
    </row>
    <row r="422" spans="1:21" x14ac:dyDescent="0.3">
      <c r="A422" t="s">
        <v>52</v>
      </c>
      <c r="B422">
        <v>5</v>
      </c>
      <c r="C422" t="s">
        <v>30</v>
      </c>
      <c r="D422" t="s">
        <v>39</v>
      </c>
      <c r="E422" t="s">
        <v>15</v>
      </c>
      <c r="F422" t="s">
        <v>40</v>
      </c>
      <c r="G422">
        <v>8</v>
      </c>
      <c r="H422">
        <v>25.58</v>
      </c>
      <c r="I422">
        <v>40.83</v>
      </c>
      <c r="J422">
        <v>173</v>
      </c>
      <c r="K422" t="b">
        <v>0</v>
      </c>
      <c r="L422" t="b">
        <v>0</v>
      </c>
      <c r="M422" t="s">
        <v>25</v>
      </c>
      <c r="N422">
        <f t="shared" si="64"/>
        <v>7063.59</v>
      </c>
      <c r="O422">
        <f t="shared" si="65"/>
        <v>1384</v>
      </c>
      <c r="P422">
        <f t="shared" si="66"/>
        <v>5679.59</v>
      </c>
      <c r="Q422">
        <f t="shared" si="68"/>
        <v>7063.59</v>
      </c>
      <c r="R422">
        <f t="shared" si="69"/>
        <v>40.83</v>
      </c>
      <c r="S422">
        <f t="shared" si="70"/>
        <v>173</v>
      </c>
      <c r="T422">
        <f t="shared" si="71"/>
        <v>5679.59</v>
      </c>
      <c r="U422" t="str">
        <f t="shared" si="67"/>
        <v/>
      </c>
    </row>
    <row r="423" spans="1:21" x14ac:dyDescent="0.3">
      <c r="A423" t="s">
        <v>52</v>
      </c>
      <c r="B423">
        <v>50</v>
      </c>
      <c r="C423" t="s">
        <v>13</v>
      </c>
      <c r="D423" t="s">
        <v>34</v>
      </c>
      <c r="E423" t="s">
        <v>20</v>
      </c>
      <c r="F423" t="s">
        <v>35</v>
      </c>
      <c r="G423">
        <v>7</v>
      </c>
      <c r="H423">
        <v>14.83</v>
      </c>
      <c r="I423">
        <v>26.88</v>
      </c>
      <c r="J423">
        <v>144</v>
      </c>
      <c r="K423" t="b">
        <v>0</v>
      </c>
      <c r="L423" t="b">
        <v>0</v>
      </c>
      <c r="M423" t="s">
        <v>25</v>
      </c>
      <c r="N423">
        <f t="shared" si="64"/>
        <v>3870.72</v>
      </c>
      <c r="O423">
        <f t="shared" si="65"/>
        <v>1008</v>
      </c>
      <c r="P423">
        <f t="shared" si="66"/>
        <v>2862.72</v>
      </c>
      <c r="Q423">
        <f t="shared" si="68"/>
        <v>3870.72</v>
      </c>
      <c r="R423">
        <f t="shared" si="69"/>
        <v>26.88</v>
      </c>
      <c r="S423">
        <f t="shared" si="70"/>
        <v>144</v>
      </c>
      <c r="T423">
        <f t="shared" si="71"/>
        <v>2862.72</v>
      </c>
      <c r="U423" t="str">
        <f t="shared" si="67"/>
        <v/>
      </c>
    </row>
    <row r="424" spans="1:21" x14ac:dyDescent="0.3">
      <c r="A424" t="s">
        <v>52</v>
      </c>
      <c r="B424">
        <v>36</v>
      </c>
      <c r="C424" t="s">
        <v>13</v>
      </c>
      <c r="D424" t="s">
        <v>34</v>
      </c>
      <c r="E424" t="s">
        <v>20</v>
      </c>
      <c r="F424" t="s">
        <v>35</v>
      </c>
      <c r="G424">
        <v>7</v>
      </c>
      <c r="H424">
        <v>17.38</v>
      </c>
      <c r="I424">
        <v>28.35</v>
      </c>
      <c r="J424">
        <v>64</v>
      </c>
      <c r="K424" t="b">
        <v>0</v>
      </c>
      <c r="L424" t="b">
        <v>0</v>
      </c>
      <c r="M424" t="s">
        <v>25</v>
      </c>
      <c r="N424">
        <f t="shared" si="64"/>
        <v>1814.4</v>
      </c>
      <c r="O424">
        <f t="shared" si="65"/>
        <v>448</v>
      </c>
      <c r="P424">
        <f t="shared" si="66"/>
        <v>1366.4</v>
      </c>
      <c r="Q424">
        <f t="shared" si="68"/>
        <v>1814.4</v>
      </c>
      <c r="R424">
        <f t="shared" si="69"/>
        <v>28.35</v>
      </c>
      <c r="S424">
        <f t="shared" si="70"/>
        <v>64</v>
      </c>
      <c r="T424">
        <f t="shared" si="71"/>
        <v>1366.4</v>
      </c>
      <c r="U424" t="str">
        <f t="shared" si="67"/>
        <v/>
      </c>
    </row>
    <row r="425" spans="1:21" x14ac:dyDescent="0.3">
      <c r="A425" t="s">
        <v>52</v>
      </c>
      <c r="B425">
        <v>24</v>
      </c>
      <c r="C425" t="s">
        <v>18</v>
      </c>
      <c r="D425" t="s">
        <v>41</v>
      </c>
      <c r="E425" t="s">
        <v>15</v>
      </c>
      <c r="F425" t="s">
        <v>42</v>
      </c>
      <c r="G425">
        <v>4</v>
      </c>
      <c r="H425">
        <v>11.75</v>
      </c>
      <c r="I425">
        <v>16.14</v>
      </c>
      <c r="J425">
        <v>318</v>
      </c>
      <c r="K425" t="b">
        <v>0</v>
      </c>
      <c r="L425" t="b">
        <v>0</v>
      </c>
      <c r="M425" t="s">
        <v>17</v>
      </c>
      <c r="N425">
        <f t="shared" si="64"/>
        <v>5132.5200000000004</v>
      </c>
      <c r="O425">
        <f t="shared" si="65"/>
        <v>1272</v>
      </c>
      <c r="P425">
        <f t="shared" si="66"/>
        <v>3860.5200000000004</v>
      </c>
      <c r="Q425">
        <f t="shared" si="68"/>
        <v>5132.5200000000004</v>
      </c>
      <c r="R425">
        <f t="shared" si="69"/>
        <v>16.14</v>
      </c>
      <c r="S425">
        <f t="shared" si="70"/>
        <v>318</v>
      </c>
      <c r="T425">
        <f t="shared" si="71"/>
        <v>3860.5200000000004</v>
      </c>
      <c r="U425" t="str">
        <f t="shared" si="67"/>
        <v/>
      </c>
    </row>
    <row r="426" spans="1:21" x14ac:dyDescent="0.3">
      <c r="A426" t="s">
        <v>52</v>
      </c>
      <c r="B426">
        <v>44</v>
      </c>
      <c r="C426" t="s">
        <v>13</v>
      </c>
      <c r="D426" t="s">
        <v>36</v>
      </c>
      <c r="E426" t="s">
        <v>37</v>
      </c>
      <c r="F426" t="s">
        <v>38</v>
      </c>
      <c r="G426">
        <v>2.8</v>
      </c>
      <c r="H426">
        <v>6.81</v>
      </c>
      <c r="I426">
        <v>10.09</v>
      </c>
      <c r="J426">
        <v>260</v>
      </c>
      <c r="K426" t="b">
        <v>0</v>
      </c>
      <c r="L426" t="b">
        <v>0</v>
      </c>
      <c r="M426" t="s">
        <v>17</v>
      </c>
      <c r="N426">
        <f t="shared" si="64"/>
        <v>2623.4</v>
      </c>
      <c r="O426">
        <f t="shared" si="65"/>
        <v>728</v>
      </c>
      <c r="P426">
        <f t="shared" si="66"/>
        <v>1895.4</v>
      </c>
      <c r="Q426">
        <f t="shared" si="68"/>
        <v>2623.4</v>
      </c>
      <c r="R426">
        <f t="shared" si="69"/>
        <v>10.09</v>
      </c>
      <c r="S426">
        <f t="shared" si="70"/>
        <v>260</v>
      </c>
      <c r="T426">
        <f t="shared" si="71"/>
        <v>1895.4</v>
      </c>
      <c r="U426" t="str">
        <f t="shared" si="67"/>
        <v/>
      </c>
    </row>
    <row r="427" spans="1:21" x14ac:dyDescent="0.3">
      <c r="A427" t="s">
        <v>52</v>
      </c>
      <c r="B427">
        <v>7</v>
      </c>
      <c r="C427" t="s">
        <v>18</v>
      </c>
      <c r="D427" t="s">
        <v>28</v>
      </c>
      <c r="E427" t="s">
        <v>15</v>
      </c>
      <c r="F427" t="s">
        <v>29</v>
      </c>
      <c r="G427">
        <v>2</v>
      </c>
      <c r="H427">
        <v>5.24</v>
      </c>
      <c r="I427">
        <v>9.57</v>
      </c>
      <c r="J427">
        <v>244</v>
      </c>
      <c r="K427" t="b">
        <v>0</v>
      </c>
      <c r="L427" t="b">
        <v>0</v>
      </c>
      <c r="M427" t="s">
        <v>17</v>
      </c>
      <c r="N427">
        <f t="shared" si="64"/>
        <v>2335.08</v>
      </c>
      <c r="O427">
        <f t="shared" si="65"/>
        <v>488</v>
      </c>
      <c r="P427">
        <f t="shared" si="66"/>
        <v>1847.08</v>
      </c>
      <c r="Q427">
        <f t="shared" si="68"/>
        <v>2335.08</v>
      </c>
      <c r="R427">
        <f t="shared" si="69"/>
        <v>9.57</v>
      </c>
      <c r="S427">
        <f t="shared" si="70"/>
        <v>244</v>
      </c>
      <c r="T427">
        <f t="shared" si="71"/>
        <v>1847.08</v>
      </c>
      <c r="U427" t="str">
        <f t="shared" si="67"/>
        <v/>
      </c>
    </row>
    <row r="428" spans="1:21" x14ac:dyDescent="0.3">
      <c r="A428" t="s">
        <v>52</v>
      </c>
      <c r="B428">
        <v>17</v>
      </c>
      <c r="C428" t="s">
        <v>13</v>
      </c>
      <c r="D428" t="s">
        <v>43</v>
      </c>
      <c r="E428" t="s">
        <v>20</v>
      </c>
      <c r="F428" t="s">
        <v>44</v>
      </c>
      <c r="G428">
        <v>0.9</v>
      </c>
      <c r="H428">
        <v>2.4900000000000002</v>
      </c>
      <c r="I428">
        <v>2.7</v>
      </c>
      <c r="J428">
        <v>221</v>
      </c>
      <c r="K428" t="b">
        <v>0</v>
      </c>
      <c r="L428" t="b">
        <v>0</v>
      </c>
      <c r="M428" t="s">
        <v>31</v>
      </c>
      <c r="N428">
        <f t="shared" si="64"/>
        <v>596.70000000000005</v>
      </c>
      <c r="O428">
        <f t="shared" si="65"/>
        <v>198.9</v>
      </c>
      <c r="P428">
        <f t="shared" si="66"/>
        <v>397.80000000000007</v>
      </c>
      <c r="Q428">
        <f t="shared" si="68"/>
        <v>596.70000000000005</v>
      </c>
      <c r="R428">
        <f t="shared" si="69"/>
        <v>2.7</v>
      </c>
      <c r="S428">
        <f t="shared" si="70"/>
        <v>221</v>
      </c>
      <c r="T428">
        <f t="shared" si="71"/>
        <v>397.80000000000007</v>
      </c>
      <c r="U428" t="str">
        <f t="shared" si="67"/>
        <v/>
      </c>
    </row>
    <row r="429" spans="1:21" x14ac:dyDescent="0.3">
      <c r="A429" t="s">
        <v>52</v>
      </c>
      <c r="B429">
        <v>5</v>
      </c>
      <c r="C429" t="s">
        <v>30</v>
      </c>
      <c r="D429" t="s">
        <v>36</v>
      </c>
      <c r="E429" t="s">
        <v>37</v>
      </c>
      <c r="F429" t="s">
        <v>38</v>
      </c>
      <c r="G429">
        <v>2.8</v>
      </c>
      <c r="H429">
        <v>8.3000000000000007</v>
      </c>
      <c r="I429">
        <v>10.97</v>
      </c>
      <c r="J429">
        <v>387</v>
      </c>
      <c r="K429" t="b">
        <v>0</v>
      </c>
      <c r="L429" t="b">
        <v>0</v>
      </c>
      <c r="M429" t="s">
        <v>25</v>
      </c>
      <c r="N429">
        <f t="shared" si="64"/>
        <v>4245.3900000000003</v>
      </c>
      <c r="O429">
        <f t="shared" si="65"/>
        <v>1083.5999999999999</v>
      </c>
      <c r="P429">
        <f t="shared" si="66"/>
        <v>3161.7900000000004</v>
      </c>
      <c r="Q429">
        <f t="shared" si="68"/>
        <v>4245.3900000000003</v>
      </c>
      <c r="R429">
        <f t="shared" si="69"/>
        <v>10.97</v>
      </c>
      <c r="S429">
        <f t="shared" si="70"/>
        <v>387</v>
      </c>
      <c r="T429">
        <f t="shared" si="71"/>
        <v>3161.7900000000004</v>
      </c>
      <c r="U429" t="str">
        <f t="shared" si="67"/>
        <v/>
      </c>
    </row>
    <row r="430" spans="1:21" x14ac:dyDescent="0.3">
      <c r="A430" t="s">
        <v>52</v>
      </c>
      <c r="B430">
        <v>27</v>
      </c>
      <c r="C430" t="s">
        <v>13</v>
      </c>
      <c r="D430" t="s">
        <v>26</v>
      </c>
      <c r="E430" t="s">
        <v>37</v>
      </c>
      <c r="F430" t="s">
        <v>27</v>
      </c>
      <c r="G430">
        <v>0.8</v>
      </c>
      <c r="H430">
        <v>1.85</v>
      </c>
      <c r="I430">
        <v>2.54</v>
      </c>
      <c r="J430">
        <v>349</v>
      </c>
      <c r="K430" t="b">
        <v>0</v>
      </c>
      <c r="L430" t="b">
        <v>0</v>
      </c>
      <c r="M430" t="s">
        <v>17</v>
      </c>
      <c r="N430">
        <f t="shared" si="64"/>
        <v>886.46</v>
      </c>
      <c r="O430">
        <f t="shared" si="65"/>
        <v>279.2</v>
      </c>
      <c r="P430">
        <f t="shared" si="66"/>
        <v>607.26</v>
      </c>
      <c r="Q430">
        <f t="shared" si="68"/>
        <v>886.46</v>
      </c>
      <c r="R430">
        <f t="shared" si="69"/>
        <v>2.54</v>
      </c>
      <c r="S430">
        <f t="shared" si="70"/>
        <v>349</v>
      </c>
      <c r="T430">
        <f t="shared" si="71"/>
        <v>607.26</v>
      </c>
      <c r="U430" t="str">
        <f t="shared" si="67"/>
        <v/>
      </c>
    </row>
    <row r="431" spans="1:21" x14ac:dyDescent="0.3">
      <c r="A431" t="s">
        <v>52</v>
      </c>
      <c r="B431">
        <v>9</v>
      </c>
      <c r="C431" t="s">
        <v>18</v>
      </c>
      <c r="D431" t="s">
        <v>19</v>
      </c>
      <c r="E431" t="s">
        <v>15</v>
      </c>
      <c r="F431" t="s">
        <v>21</v>
      </c>
      <c r="G431">
        <v>9</v>
      </c>
      <c r="H431">
        <v>32.200000000000003</v>
      </c>
      <c r="I431">
        <v>48.07</v>
      </c>
      <c r="J431">
        <v>0</v>
      </c>
      <c r="K431" t="b">
        <v>0</v>
      </c>
      <c r="L431" t="b">
        <v>0</v>
      </c>
      <c r="M431" t="s">
        <v>31</v>
      </c>
      <c r="N431">
        <f t="shared" si="64"/>
        <v>0</v>
      </c>
      <c r="O431">
        <f t="shared" si="65"/>
        <v>0</v>
      </c>
      <c r="P431">
        <f t="shared" si="66"/>
        <v>0</v>
      </c>
      <c r="Q431">
        <f t="shared" si="68"/>
        <v>0</v>
      </c>
      <c r="R431">
        <f t="shared" si="69"/>
        <v>48.07</v>
      </c>
      <c r="S431">
        <f t="shared" si="70"/>
        <v>0</v>
      </c>
      <c r="T431">
        <f t="shared" si="71"/>
        <v>0</v>
      </c>
      <c r="U431" t="str">
        <f t="shared" si="67"/>
        <v/>
      </c>
    </row>
    <row r="432" spans="1:21" x14ac:dyDescent="0.3">
      <c r="A432" t="s">
        <v>52</v>
      </c>
      <c r="B432">
        <v>4</v>
      </c>
      <c r="C432" t="s">
        <v>30</v>
      </c>
      <c r="D432" t="s">
        <v>23</v>
      </c>
      <c r="E432" t="s">
        <v>15</v>
      </c>
      <c r="F432" t="s">
        <v>24</v>
      </c>
      <c r="G432">
        <v>9</v>
      </c>
      <c r="H432">
        <v>26.51</v>
      </c>
      <c r="I432">
        <v>28.86</v>
      </c>
      <c r="J432">
        <v>0</v>
      </c>
      <c r="K432" t="b">
        <v>1</v>
      </c>
      <c r="L432" t="b">
        <v>0</v>
      </c>
      <c r="M432" t="s">
        <v>17</v>
      </c>
      <c r="N432">
        <f t="shared" si="64"/>
        <v>0</v>
      </c>
      <c r="O432">
        <f t="shared" si="65"/>
        <v>0</v>
      </c>
      <c r="P432">
        <f t="shared" si="66"/>
        <v>0</v>
      </c>
      <c r="Q432">
        <f t="shared" si="68"/>
        <v>0</v>
      </c>
      <c r="R432">
        <f t="shared" si="69"/>
        <v>28.86</v>
      </c>
      <c r="S432">
        <f t="shared" si="70"/>
        <v>0</v>
      </c>
      <c r="T432">
        <f t="shared" si="71"/>
        <v>0</v>
      </c>
      <c r="U432" t="str">
        <f t="shared" si="67"/>
        <v/>
      </c>
    </row>
    <row r="433" spans="1:21" x14ac:dyDescent="0.3">
      <c r="A433" t="s">
        <v>52</v>
      </c>
      <c r="B433">
        <v>34</v>
      </c>
      <c r="C433" t="s">
        <v>18</v>
      </c>
      <c r="D433" t="s">
        <v>32</v>
      </c>
      <c r="E433" t="s">
        <v>15</v>
      </c>
      <c r="F433" t="s">
        <v>33</v>
      </c>
      <c r="G433">
        <v>5</v>
      </c>
      <c r="H433">
        <v>15.6</v>
      </c>
      <c r="I433">
        <v>23.64</v>
      </c>
      <c r="J433">
        <v>268</v>
      </c>
      <c r="K433" t="b">
        <v>0</v>
      </c>
      <c r="L433" t="b">
        <v>0</v>
      </c>
      <c r="M433" t="s">
        <v>31</v>
      </c>
      <c r="N433">
        <f t="shared" si="64"/>
        <v>6335.52</v>
      </c>
      <c r="O433">
        <f t="shared" si="65"/>
        <v>1340</v>
      </c>
      <c r="P433">
        <f t="shared" si="66"/>
        <v>4995.5200000000004</v>
      </c>
      <c r="Q433">
        <f t="shared" si="68"/>
        <v>6335.52</v>
      </c>
      <c r="R433">
        <f t="shared" si="69"/>
        <v>23.64</v>
      </c>
      <c r="S433">
        <f t="shared" si="70"/>
        <v>268</v>
      </c>
      <c r="T433">
        <f t="shared" si="71"/>
        <v>4995.5200000000004</v>
      </c>
      <c r="U433" t="str">
        <f t="shared" si="67"/>
        <v/>
      </c>
    </row>
    <row r="434" spans="1:21" x14ac:dyDescent="0.3">
      <c r="A434" t="s">
        <v>52</v>
      </c>
      <c r="B434">
        <v>1</v>
      </c>
      <c r="C434" t="s">
        <v>13</v>
      </c>
      <c r="D434" t="s">
        <v>43</v>
      </c>
      <c r="E434" t="s">
        <v>37</v>
      </c>
      <c r="F434" t="s">
        <v>44</v>
      </c>
      <c r="G434">
        <v>0.9</v>
      </c>
      <c r="H434">
        <v>1.56</v>
      </c>
      <c r="I434">
        <v>2.81</v>
      </c>
      <c r="J434">
        <v>463</v>
      </c>
      <c r="K434" t="b">
        <v>0</v>
      </c>
      <c r="L434" t="b">
        <v>0</v>
      </c>
      <c r="M434" t="s">
        <v>31</v>
      </c>
      <c r="N434">
        <f t="shared" si="64"/>
        <v>1301.03</v>
      </c>
      <c r="O434">
        <f t="shared" si="65"/>
        <v>416.7</v>
      </c>
      <c r="P434">
        <f t="shared" si="66"/>
        <v>884.32999999999993</v>
      </c>
      <c r="Q434">
        <f t="shared" si="68"/>
        <v>1301.03</v>
      </c>
      <c r="R434">
        <f t="shared" si="69"/>
        <v>2.81</v>
      </c>
      <c r="S434">
        <f t="shared" si="70"/>
        <v>463</v>
      </c>
      <c r="T434">
        <f t="shared" si="71"/>
        <v>884.32999999999993</v>
      </c>
      <c r="U434" t="str">
        <f t="shared" si="67"/>
        <v/>
      </c>
    </row>
    <row r="435" spans="1:21" x14ac:dyDescent="0.3">
      <c r="A435" t="s">
        <v>52</v>
      </c>
      <c r="B435">
        <v>9</v>
      </c>
      <c r="C435" t="s">
        <v>18</v>
      </c>
      <c r="D435" t="s">
        <v>47</v>
      </c>
      <c r="E435" t="s">
        <v>37</v>
      </c>
      <c r="F435" t="s">
        <v>48</v>
      </c>
      <c r="G435">
        <v>2.5</v>
      </c>
      <c r="H435">
        <v>9.08</v>
      </c>
      <c r="I435">
        <v>10.210000000000001</v>
      </c>
      <c r="J435">
        <v>382</v>
      </c>
      <c r="K435" t="b">
        <v>0</v>
      </c>
      <c r="L435" t="b">
        <v>0</v>
      </c>
      <c r="M435" t="s">
        <v>17</v>
      </c>
      <c r="N435">
        <f t="shared" si="64"/>
        <v>3900.2200000000003</v>
      </c>
      <c r="O435">
        <f t="shared" si="65"/>
        <v>955</v>
      </c>
      <c r="P435">
        <f t="shared" si="66"/>
        <v>2945.2200000000003</v>
      </c>
      <c r="Q435">
        <f t="shared" si="68"/>
        <v>3900.2200000000003</v>
      </c>
      <c r="R435">
        <f t="shared" si="69"/>
        <v>10.210000000000001</v>
      </c>
      <c r="S435">
        <f t="shared" si="70"/>
        <v>382</v>
      </c>
      <c r="T435">
        <f t="shared" si="71"/>
        <v>2945.2200000000003</v>
      </c>
      <c r="U435" t="str">
        <f t="shared" si="67"/>
        <v/>
      </c>
    </row>
    <row r="436" spans="1:21" x14ac:dyDescent="0.3">
      <c r="A436" t="s">
        <v>52</v>
      </c>
      <c r="B436">
        <v>31</v>
      </c>
      <c r="C436" t="s">
        <v>13</v>
      </c>
      <c r="D436" t="s">
        <v>43</v>
      </c>
      <c r="E436" t="s">
        <v>37</v>
      </c>
      <c r="F436" t="s">
        <v>44</v>
      </c>
      <c r="G436">
        <v>0.9</v>
      </c>
      <c r="H436">
        <v>2.1800000000000002</v>
      </c>
      <c r="I436">
        <v>2.36</v>
      </c>
      <c r="J436">
        <v>535</v>
      </c>
      <c r="K436" t="b">
        <v>0</v>
      </c>
      <c r="L436" t="b">
        <v>0</v>
      </c>
      <c r="M436" t="s">
        <v>17</v>
      </c>
      <c r="N436">
        <f t="shared" si="64"/>
        <v>1262.5999999999999</v>
      </c>
      <c r="O436">
        <f t="shared" si="65"/>
        <v>481.5</v>
      </c>
      <c r="P436">
        <f t="shared" si="66"/>
        <v>781.09999999999991</v>
      </c>
      <c r="Q436">
        <f t="shared" si="68"/>
        <v>1262.5999999999999</v>
      </c>
      <c r="R436">
        <f t="shared" si="69"/>
        <v>2.36</v>
      </c>
      <c r="S436">
        <f t="shared" si="70"/>
        <v>535</v>
      </c>
      <c r="T436">
        <f t="shared" si="71"/>
        <v>781.09999999999991</v>
      </c>
      <c r="U436" t="str">
        <f t="shared" si="67"/>
        <v/>
      </c>
    </row>
    <row r="437" spans="1:21" x14ac:dyDescent="0.3">
      <c r="A437" t="s">
        <v>52</v>
      </c>
      <c r="B437">
        <v>3</v>
      </c>
      <c r="C437" t="s">
        <v>30</v>
      </c>
      <c r="D437" t="s">
        <v>19</v>
      </c>
      <c r="E437" t="s">
        <v>15</v>
      </c>
      <c r="F437" t="s">
        <v>21</v>
      </c>
      <c r="G437">
        <v>9</v>
      </c>
      <c r="H437">
        <v>36.46</v>
      </c>
      <c r="I437">
        <v>54.04</v>
      </c>
      <c r="J437">
        <v>50</v>
      </c>
      <c r="K437" t="b">
        <v>0</v>
      </c>
      <c r="L437" t="b">
        <v>0</v>
      </c>
      <c r="M437" t="s">
        <v>17</v>
      </c>
      <c r="N437">
        <f t="shared" si="64"/>
        <v>2702</v>
      </c>
      <c r="O437">
        <f t="shared" si="65"/>
        <v>450</v>
      </c>
      <c r="P437">
        <f t="shared" si="66"/>
        <v>2252</v>
      </c>
      <c r="Q437">
        <f t="shared" si="68"/>
        <v>2702</v>
      </c>
      <c r="R437">
        <f t="shared" si="69"/>
        <v>54.04</v>
      </c>
      <c r="S437">
        <f t="shared" si="70"/>
        <v>50</v>
      </c>
      <c r="T437">
        <f t="shared" si="71"/>
        <v>2252</v>
      </c>
      <c r="U437" t="str">
        <f t="shared" si="67"/>
        <v/>
      </c>
    </row>
    <row r="438" spans="1:21" x14ac:dyDescent="0.3">
      <c r="A438" t="s">
        <v>52</v>
      </c>
      <c r="B438">
        <v>41</v>
      </c>
      <c r="C438" t="s">
        <v>30</v>
      </c>
      <c r="D438" t="s">
        <v>36</v>
      </c>
      <c r="E438" t="s">
        <v>37</v>
      </c>
      <c r="F438" t="s">
        <v>38</v>
      </c>
      <c r="G438">
        <v>2.8</v>
      </c>
      <c r="H438">
        <v>8.6199999999999992</v>
      </c>
      <c r="I438">
        <v>12.29</v>
      </c>
      <c r="J438">
        <v>491</v>
      </c>
      <c r="K438" t="b">
        <v>0</v>
      </c>
      <c r="L438" t="b">
        <v>1</v>
      </c>
      <c r="M438" t="s">
        <v>17</v>
      </c>
      <c r="N438">
        <f t="shared" si="64"/>
        <v>6034.3899999999994</v>
      </c>
      <c r="O438">
        <f t="shared" si="65"/>
        <v>1374.8</v>
      </c>
      <c r="P438">
        <f t="shared" si="66"/>
        <v>4659.5899999999992</v>
      </c>
      <c r="Q438">
        <f t="shared" si="68"/>
        <v>6034.3899999999994</v>
      </c>
      <c r="R438">
        <f t="shared" si="69"/>
        <v>12.29</v>
      </c>
      <c r="S438">
        <f t="shared" si="70"/>
        <v>491</v>
      </c>
      <c r="T438">
        <f t="shared" si="71"/>
        <v>4659.5899999999992</v>
      </c>
      <c r="U438" t="str">
        <f t="shared" si="67"/>
        <v/>
      </c>
    </row>
    <row r="439" spans="1:21" x14ac:dyDescent="0.3">
      <c r="A439" t="s">
        <v>52</v>
      </c>
      <c r="B439">
        <v>18</v>
      </c>
      <c r="C439" t="s">
        <v>13</v>
      </c>
      <c r="D439" t="s">
        <v>34</v>
      </c>
      <c r="E439" t="s">
        <v>20</v>
      </c>
      <c r="F439" t="s">
        <v>35</v>
      </c>
      <c r="G439">
        <v>7</v>
      </c>
      <c r="H439">
        <v>14.74</v>
      </c>
      <c r="I439">
        <v>26.55</v>
      </c>
      <c r="J439">
        <v>82</v>
      </c>
      <c r="K439" t="b">
        <v>0</v>
      </c>
      <c r="L439" t="b">
        <v>0</v>
      </c>
      <c r="M439" t="s">
        <v>17</v>
      </c>
      <c r="N439">
        <f t="shared" si="64"/>
        <v>2177.1</v>
      </c>
      <c r="O439">
        <f t="shared" si="65"/>
        <v>574</v>
      </c>
      <c r="P439">
        <f t="shared" si="66"/>
        <v>1603.1</v>
      </c>
      <c r="Q439">
        <f t="shared" si="68"/>
        <v>2177.1</v>
      </c>
      <c r="R439">
        <f t="shared" si="69"/>
        <v>26.55</v>
      </c>
      <c r="S439">
        <f t="shared" si="70"/>
        <v>82</v>
      </c>
      <c r="T439">
        <f t="shared" si="71"/>
        <v>1603.1</v>
      </c>
      <c r="U439" t="str">
        <f t="shared" si="67"/>
        <v/>
      </c>
    </row>
    <row r="440" spans="1:21" x14ac:dyDescent="0.3">
      <c r="A440" t="s">
        <v>52</v>
      </c>
      <c r="B440">
        <v>33</v>
      </c>
      <c r="C440" t="s">
        <v>30</v>
      </c>
      <c r="D440" t="s">
        <v>36</v>
      </c>
      <c r="E440" t="s">
        <v>37</v>
      </c>
      <c r="F440" t="s">
        <v>38</v>
      </c>
      <c r="G440">
        <v>2.8</v>
      </c>
      <c r="H440">
        <v>9.08</v>
      </c>
      <c r="I440">
        <v>13.01</v>
      </c>
      <c r="J440">
        <v>272</v>
      </c>
      <c r="K440" t="b">
        <v>0</v>
      </c>
      <c r="L440" t="b">
        <v>0</v>
      </c>
      <c r="M440" t="s">
        <v>25</v>
      </c>
      <c r="N440">
        <f t="shared" si="64"/>
        <v>3538.72</v>
      </c>
      <c r="O440">
        <f t="shared" si="65"/>
        <v>761.59999999999991</v>
      </c>
      <c r="P440">
        <f t="shared" si="66"/>
        <v>2777.12</v>
      </c>
      <c r="Q440">
        <f t="shared" si="68"/>
        <v>3538.72</v>
      </c>
      <c r="R440">
        <f t="shared" si="69"/>
        <v>13.01</v>
      </c>
      <c r="S440">
        <f t="shared" si="70"/>
        <v>272</v>
      </c>
      <c r="T440">
        <f t="shared" si="71"/>
        <v>2777.12</v>
      </c>
      <c r="U440" t="str">
        <f t="shared" si="67"/>
        <v/>
      </c>
    </row>
    <row r="441" spans="1:21" x14ac:dyDescent="0.3">
      <c r="A441" t="s">
        <v>52</v>
      </c>
      <c r="B441">
        <v>19</v>
      </c>
      <c r="C441" t="s">
        <v>18</v>
      </c>
      <c r="D441" t="s">
        <v>28</v>
      </c>
      <c r="E441" t="s">
        <v>20</v>
      </c>
      <c r="F441" t="s">
        <v>29</v>
      </c>
      <c r="G441">
        <v>2</v>
      </c>
      <c r="H441">
        <v>5.5</v>
      </c>
      <c r="I441">
        <v>7.01</v>
      </c>
      <c r="J441">
        <v>393</v>
      </c>
      <c r="K441" t="b">
        <v>1</v>
      </c>
      <c r="L441" t="b">
        <v>0</v>
      </c>
      <c r="M441" t="s">
        <v>17</v>
      </c>
      <c r="N441">
        <f t="shared" si="64"/>
        <v>2754.93</v>
      </c>
      <c r="O441">
        <f t="shared" si="65"/>
        <v>786</v>
      </c>
      <c r="P441">
        <f t="shared" si="66"/>
        <v>1968.9299999999998</v>
      </c>
      <c r="Q441">
        <f t="shared" si="68"/>
        <v>2754.93</v>
      </c>
      <c r="R441">
        <f t="shared" si="69"/>
        <v>7.01</v>
      </c>
      <c r="S441">
        <f t="shared" si="70"/>
        <v>393</v>
      </c>
      <c r="T441">
        <f t="shared" si="71"/>
        <v>1968.9299999999998</v>
      </c>
      <c r="U441" t="str">
        <f t="shared" si="67"/>
        <v/>
      </c>
    </row>
    <row r="442" spans="1:21" x14ac:dyDescent="0.3">
      <c r="A442" t="s">
        <v>52</v>
      </c>
      <c r="B442">
        <v>34</v>
      </c>
      <c r="C442" t="s">
        <v>18</v>
      </c>
      <c r="D442" t="s">
        <v>41</v>
      </c>
      <c r="E442" t="s">
        <v>20</v>
      </c>
      <c r="F442" t="s">
        <v>42</v>
      </c>
      <c r="G442">
        <v>4</v>
      </c>
      <c r="H442">
        <v>13.37</v>
      </c>
      <c r="I442">
        <v>23.75</v>
      </c>
      <c r="J442">
        <v>244</v>
      </c>
      <c r="K442" t="b">
        <v>0</v>
      </c>
      <c r="L442" t="b">
        <v>0</v>
      </c>
      <c r="M442" t="s">
        <v>17</v>
      </c>
      <c r="N442">
        <f t="shared" si="64"/>
        <v>5795</v>
      </c>
      <c r="O442">
        <f t="shared" si="65"/>
        <v>976</v>
      </c>
      <c r="P442">
        <f t="shared" si="66"/>
        <v>4819</v>
      </c>
      <c r="Q442">
        <f t="shared" si="68"/>
        <v>5795</v>
      </c>
      <c r="R442">
        <f t="shared" si="69"/>
        <v>23.75</v>
      </c>
      <c r="S442">
        <f t="shared" si="70"/>
        <v>244</v>
      </c>
      <c r="T442">
        <f t="shared" si="71"/>
        <v>4819</v>
      </c>
      <c r="U442" t="str">
        <f t="shared" si="67"/>
        <v/>
      </c>
    </row>
    <row r="443" spans="1:21" x14ac:dyDescent="0.3">
      <c r="A443" t="s">
        <v>52</v>
      </c>
      <c r="B443">
        <v>11</v>
      </c>
      <c r="C443" t="s">
        <v>13</v>
      </c>
      <c r="D443" t="s">
        <v>28</v>
      </c>
      <c r="E443" t="s">
        <v>15</v>
      </c>
      <c r="F443" t="s">
        <v>29</v>
      </c>
      <c r="G443">
        <v>2</v>
      </c>
      <c r="H443">
        <v>4.92</v>
      </c>
      <c r="I443">
        <v>5.47</v>
      </c>
      <c r="J443">
        <v>263</v>
      </c>
      <c r="K443" t="b">
        <v>0</v>
      </c>
      <c r="L443" t="b">
        <v>1</v>
      </c>
      <c r="M443" t="s">
        <v>17</v>
      </c>
      <c r="N443">
        <f t="shared" si="64"/>
        <v>1438.61</v>
      </c>
      <c r="O443">
        <f t="shared" si="65"/>
        <v>526</v>
      </c>
      <c r="P443">
        <f t="shared" si="66"/>
        <v>912.6099999999999</v>
      </c>
      <c r="Q443">
        <f t="shared" si="68"/>
        <v>1438.61</v>
      </c>
      <c r="R443">
        <f t="shared" si="69"/>
        <v>5.47</v>
      </c>
      <c r="S443">
        <f t="shared" si="70"/>
        <v>263</v>
      </c>
      <c r="T443">
        <f t="shared" si="71"/>
        <v>912.6099999999999</v>
      </c>
      <c r="U443" t="str">
        <f t="shared" si="67"/>
        <v/>
      </c>
    </row>
    <row r="444" spans="1:21" x14ac:dyDescent="0.3">
      <c r="A444" t="s">
        <v>52</v>
      </c>
      <c r="B444">
        <v>30</v>
      </c>
      <c r="C444" t="s">
        <v>30</v>
      </c>
      <c r="D444" t="s">
        <v>50</v>
      </c>
      <c r="E444" t="s">
        <v>15</v>
      </c>
      <c r="F444" t="s">
        <v>51</v>
      </c>
      <c r="G444">
        <v>3.5</v>
      </c>
      <c r="H444">
        <v>13.95</v>
      </c>
      <c r="I444">
        <v>19.45</v>
      </c>
      <c r="J444">
        <v>100</v>
      </c>
      <c r="K444" t="b">
        <v>0</v>
      </c>
      <c r="L444" t="b">
        <v>0</v>
      </c>
      <c r="M444" t="s">
        <v>31</v>
      </c>
      <c r="N444">
        <f t="shared" si="64"/>
        <v>1945</v>
      </c>
      <c r="O444">
        <f t="shared" si="65"/>
        <v>350</v>
      </c>
      <c r="P444">
        <f t="shared" si="66"/>
        <v>1595</v>
      </c>
      <c r="Q444">
        <f t="shared" si="68"/>
        <v>1945</v>
      </c>
      <c r="R444">
        <f t="shared" si="69"/>
        <v>19.45</v>
      </c>
      <c r="S444">
        <f t="shared" si="70"/>
        <v>100</v>
      </c>
      <c r="T444">
        <f t="shared" si="71"/>
        <v>1595</v>
      </c>
      <c r="U444" t="str">
        <f t="shared" si="67"/>
        <v/>
      </c>
    </row>
    <row r="445" spans="1:21" x14ac:dyDescent="0.3">
      <c r="A445" t="s">
        <v>53</v>
      </c>
      <c r="B445">
        <v>8</v>
      </c>
      <c r="C445" t="s">
        <v>18</v>
      </c>
      <c r="D445" t="s">
        <v>28</v>
      </c>
      <c r="E445" t="s">
        <v>20</v>
      </c>
      <c r="F445" t="s">
        <v>29</v>
      </c>
      <c r="G445">
        <v>2</v>
      </c>
      <c r="H445">
        <v>5.76</v>
      </c>
      <c r="I445">
        <v>7.09</v>
      </c>
      <c r="J445">
        <v>393</v>
      </c>
      <c r="K445" t="b">
        <v>1</v>
      </c>
      <c r="L445" t="b">
        <v>0</v>
      </c>
      <c r="M445" t="s">
        <v>31</v>
      </c>
      <c r="N445">
        <f t="shared" si="64"/>
        <v>2786.37</v>
      </c>
      <c r="O445">
        <f t="shared" si="65"/>
        <v>786</v>
      </c>
      <c r="P445">
        <f t="shared" si="66"/>
        <v>2000.37</v>
      </c>
      <c r="Q445">
        <f t="shared" si="68"/>
        <v>2786.37</v>
      </c>
      <c r="R445">
        <f t="shared" si="69"/>
        <v>7.09</v>
      </c>
      <c r="S445">
        <f t="shared" si="70"/>
        <v>393</v>
      </c>
      <c r="T445">
        <f t="shared" si="71"/>
        <v>2000.37</v>
      </c>
      <c r="U445" t="str">
        <f t="shared" si="67"/>
        <v/>
      </c>
    </row>
    <row r="446" spans="1:21" x14ac:dyDescent="0.3">
      <c r="A446" t="s">
        <v>53</v>
      </c>
      <c r="B446">
        <v>36</v>
      </c>
      <c r="C446" t="s">
        <v>13</v>
      </c>
      <c r="D446" t="s">
        <v>34</v>
      </c>
      <c r="E446" t="s">
        <v>20</v>
      </c>
      <c r="F446" t="s">
        <v>35</v>
      </c>
      <c r="G446">
        <v>7</v>
      </c>
      <c r="H446">
        <v>17.41</v>
      </c>
      <c r="I446">
        <v>20.82</v>
      </c>
      <c r="J446">
        <v>0</v>
      </c>
      <c r="K446" t="b">
        <v>1</v>
      </c>
      <c r="L446" t="b">
        <v>0</v>
      </c>
      <c r="M446" t="s">
        <v>25</v>
      </c>
      <c r="N446">
        <f t="shared" si="64"/>
        <v>0</v>
      </c>
      <c r="O446">
        <f t="shared" si="65"/>
        <v>0</v>
      </c>
      <c r="P446">
        <f t="shared" si="66"/>
        <v>0</v>
      </c>
      <c r="Q446">
        <f t="shared" si="68"/>
        <v>0</v>
      </c>
      <c r="R446">
        <f t="shared" si="69"/>
        <v>20.82</v>
      </c>
      <c r="S446">
        <f t="shared" si="70"/>
        <v>0</v>
      </c>
      <c r="T446">
        <f t="shared" si="71"/>
        <v>0</v>
      </c>
      <c r="U446" t="str">
        <f t="shared" si="67"/>
        <v/>
      </c>
    </row>
    <row r="447" spans="1:21" x14ac:dyDescent="0.3">
      <c r="A447" t="s">
        <v>53</v>
      </c>
      <c r="B447">
        <v>29</v>
      </c>
      <c r="C447" t="s">
        <v>13</v>
      </c>
      <c r="D447" t="s">
        <v>32</v>
      </c>
      <c r="E447" t="s">
        <v>15</v>
      </c>
      <c r="F447" t="s">
        <v>33</v>
      </c>
      <c r="G447">
        <v>5</v>
      </c>
      <c r="H447">
        <v>10.81</v>
      </c>
      <c r="I447">
        <v>21.87</v>
      </c>
      <c r="J447">
        <v>76</v>
      </c>
      <c r="K447" t="b">
        <v>0</v>
      </c>
      <c r="L447" t="b">
        <v>0</v>
      </c>
      <c r="M447" t="s">
        <v>17</v>
      </c>
      <c r="N447">
        <f t="shared" si="64"/>
        <v>1662.1200000000001</v>
      </c>
      <c r="O447">
        <f t="shared" si="65"/>
        <v>380</v>
      </c>
      <c r="P447">
        <f t="shared" si="66"/>
        <v>1282.1200000000001</v>
      </c>
      <c r="Q447">
        <f t="shared" si="68"/>
        <v>1662.1200000000001</v>
      </c>
      <c r="R447">
        <f t="shared" si="69"/>
        <v>21.87</v>
      </c>
      <c r="S447">
        <f t="shared" si="70"/>
        <v>76</v>
      </c>
      <c r="T447">
        <f t="shared" si="71"/>
        <v>1282.1200000000001</v>
      </c>
      <c r="U447" t="str">
        <f t="shared" si="67"/>
        <v/>
      </c>
    </row>
    <row r="448" spans="1:21" x14ac:dyDescent="0.3">
      <c r="A448" t="s">
        <v>53</v>
      </c>
      <c r="B448">
        <v>17</v>
      </c>
      <c r="C448" t="s">
        <v>13</v>
      </c>
      <c r="D448" t="s">
        <v>28</v>
      </c>
      <c r="E448" t="s">
        <v>15</v>
      </c>
      <c r="F448" t="s">
        <v>29</v>
      </c>
      <c r="G448">
        <v>2</v>
      </c>
      <c r="H448">
        <v>4.55</v>
      </c>
      <c r="I448">
        <v>9</v>
      </c>
      <c r="J448">
        <v>111</v>
      </c>
      <c r="K448" t="b">
        <v>0</v>
      </c>
      <c r="L448" t="b">
        <v>0</v>
      </c>
      <c r="M448" t="s">
        <v>31</v>
      </c>
      <c r="N448">
        <f t="shared" si="64"/>
        <v>999</v>
      </c>
      <c r="O448">
        <f t="shared" si="65"/>
        <v>222</v>
      </c>
      <c r="P448">
        <f t="shared" si="66"/>
        <v>777</v>
      </c>
      <c r="Q448">
        <f t="shared" si="68"/>
        <v>999</v>
      </c>
      <c r="R448">
        <f t="shared" si="69"/>
        <v>9</v>
      </c>
      <c r="S448">
        <f t="shared" si="70"/>
        <v>111</v>
      </c>
      <c r="T448">
        <f t="shared" si="71"/>
        <v>777</v>
      </c>
      <c r="U448" t="str">
        <f t="shared" si="67"/>
        <v/>
      </c>
    </row>
    <row r="449" spans="1:21" x14ac:dyDescent="0.3">
      <c r="A449" t="s">
        <v>53</v>
      </c>
      <c r="B449">
        <v>20</v>
      </c>
      <c r="C449" t="s">
        <v>18</v>
      </c>
      <c r="D449" t="s">
        <v>36</v>
      </c>
      <c r="E449" t="s">
        <v>37</v>
      </c>
      <c r="F449" t="s">
        <v>38</v>
      </c>
      <c r="G449">
        <v>2.8</v>
      </c>
      <c r="H449">
        <v>10.46</v>
      </c>
      <c r="I449">
        <v>13.53</v>
      </c>
      <c r="J449">
        <v>425</v>
      </c>
      <c r="K449" t="b">
        <v>0</v>
      </c>
      <c r="L449" t="b">
        <v>0</v>
      </c>
      <c r="M449" t="s">
        <v>31</v>
      </c>
      <c r="N449">
        <f t="shared" si="64"/>
        <v>5750.25</v>
      </c>
      <c r="O449">
        <f t="shared" si="65"/>
        <v>1190</v>
      </c>
      <c r="P449">
        <f t="shared" si="66"/>
        <v>4560.25</v>
      </c>
      <c r="Q449">
        <f t="shared" si="68"/>
        <v>5750.25</v>
      </c>
      <c r="R449">
        <f t="shared" si="69"/>
        <v>13.53</v>
      </c>
      <c r="S449">
        <f t="shared" si="70"/>
        <v>425</v>
      </c>
      <c r="T449">
        <f t="shared" si="71"/>
        <v>4560.25</v>
      </c>
      <c r="U449" t="str">
        <f t="shared" si="67"/>
        <v/>
      </c>
    </row>
    <row r="450" spans="1:21" x14ac:dyDescent="0.3">
      <c r="A450" t="s">
        <v>53</v>
      </c>
      <c r="B450">
        <v>19</v>
      </c>
      <c r="C450" t="s">
        <v>18</v>
      </c>
      <c r="D450" t="s">
        <v>32</v>
      </c>
      <c r="E450" t="s">
        <v>20</v>
      </c>
      <c r="F450" t="s">
        <v>33</v>
      </c>
      <c r="G450">
        <v>5</v>
      </c>
      <c r="H450">
        <v>16.07</v>
      </c>
      <c r="I450">
        <v>25.95</v>
      </c>
      <c r="J450">
        <v>203</v>
      </c>
      <c r="K450" t="b">
        <v>0</v>
      </c>
      <c r="L450" t="b">
        <v>0</v>
      </c>
      <c r="M450" t="s">
        <v>31</v>
      </c>
      <c r="N450">
        <f t="shared" si="64"/>
        <v>5267.8499999999995</v>
      </c>
      <c r="O450">
        <f t="shared" si="65"/>
        <v>1015</v>
      </c>
      <c r="P450">
        <f t="shared" si="66"/>
        <v>4252.8499999999995</v>
      </c>
      <c r="Q450">
        <f t="shared" si="68"/>
        <v>5267.8499999999995</v>
      </c>
      <c r="R450">
        <f t="shared" si="69"/>
        <v>25.95</v>
      </c>
      <c r="S450">
        <f t="shared" si="70"/>
        <v>203</v>
      </c>
      <c r="T450">
        <f t="shared" si="71"/>
        <v>4252.8499999999995</v>
      </c>
      <c r="U450" t="str">
        <f t="shared" si="67"/>
        <v/>
      </c>
    </row>
    <row r="451" spans="1:21" x14ac:dyDescent="0.3">
      <c r="A451" t="s">
        <v>53</v>
      </c>
      <c r="B451">
        <v>43</v>
      </c>
      <c r="C451" t="s">
        <v>18</v>
      </c>
      <c r="D451" t="s">
        <v>47</v>
      </c>
      <c r="E451" t="s">
        <v>37</v>
      </c>
      <c r="F451" t="s">
        <v>48</v>
      </c>
      <c r="G451">
        <v>2.5</v>
      </c>
      <c r="H451">
        <v>6.7</v>
      </c>
      <c r="I451">
        <v>6.86</v>
      </c>
      <c r="J451">
        <v>565</v>
      </c>
      <c r="K451" t="b">
        <v>1</v>
      </c>
      <c r="L451" t="b">
        <v>0</v>
      </c>
      <c r="M451" t="s">
        <v>31</v>
      </c>
      <c r="N451">
        <f t="shared" si="64"/>
        <v>3875.9</v>
      </c>
      <c r="O451">
        <f t="shared" si="65"/>
        <v>1412.5</v>
      </c>
      <c r="P451">
        <f t="shared" si="66"/>
        <v>2463.4</v>
      </c>
      <c r="Q451">
        <f t="shared" si="68"/>
        <v>3875.9</v>
      </c>
      <c r="R451">
        <f t="shared" si="69"/>
        <v>6.86</v>
      </c>
      <c r="S451">
        <f t="shared" si="70"/>
        <v>565</v>
      </c>
      <c r="T451">
        <f t="shared" si="71"/>
        <v>2463.4</v>
      </c>
      <c r="U451" t="str">
        <f t="shared" si="67"/>
        <v/>
      </c>
    </row>
    <row r="452" spans="1:21" x14ac:dyDescent="0.3">
      <c r="A452" t="s">
        <v>53</v>
      </c>
      <c r="B452">
        <v>42</v>
      </c>
      <c r="C452" t="s">
        <v>22</v>
      </c>
      <c r="D452" t="s">
        <v>47</v>
      </c>
      <c r="E452" t="s">
        <v>15</v>
      </c>
      <c r="F452" t="s">
        <v>48</v>
      </c>
      <c r="G452">
        <v>2.5</v>
      </c>
      <c r="H452">
        <v>11.01</v>
      </c>
      <c r="I452">
        <v>10.79</v>
      </c>
      <c r="J452">
        <v>513</v>
      </c>
      <c r="K452" t="b">
        <v>1</v>
      </c>
      <c r="L452" t="b">
        <v>0</v>
      </c>
      <c r="M452" t="s">
        <v>17</v>
      </c>
      <c r="N452">
        <f t="shared" si="64"/>
        <v>5535.2699999999995</v>
      </c>
      <c r="O452">
        <f t="shared" si="65"/>
        <v>1282.5</v>
      </c>
      <c r="P452">
        <f t="shared" si="66"/>
        <v>4252.7699999999995</v>
      </c>
      <c r="Q452">
        <f t="shared" si="68"/>
        <v>5535.2699999999995</v>
      </c>
      <c r="R452">
        <f t="shared" si="69"/>
        <v>10.79</v>
      </c>
      <c r="S452">
        <f t="shared" si="70"/>
        <v>513</v>
      </c>
      <c r="T452">
        <f t="shared" si="71"/>
        <v>4252.7699999999995</v>
      </c>
      <c r="U452" t="str">
        <f t="shared" si="67"/>
        <v/>
      </c>
    </row>
    <row r="453" spans="1:21" x14ac:dyDescent="0.3">
      <c r="A453" t="s">
        <v>53</v>
      </c>
      <c r="B453">
        <v>3</v>
      </c>
      <c r="C453" t="s">
        <v>30</v>
      </c>
      <c r="D453" t="s">
        <v>28</v>
      </c>
      <c r="E453" t="s">
        <v>20</v>
      </c>
      <c r="F453" t="s">
        <v>29</v>
      </c>
      <c r="G453">
        <v>2</v>
      </c>
      <c r="H453">
        <v>6.49</v>
      </c>
      <c r="I453">
        <v>9.93</v>
      </c>
      <c r="J453">
        <v>45</v>
      </c>
      <c r="K453" t="b">
        <v>0</v>
      </c>
      <c r="L453" t="b">
        <v>0</v>
      </c>
      <c r="M453" t="s">
        <v>25</v>
      </c>
      <c r="N453">
        <f t="shared" si="64"/>
        <v>446.84999999999997</v>
      </c>
      <c r="O453">
        <f t="shared" si="65"/>
        <v>90</v>
      </c>
      <c r="P453">
        <f t="shared" si="66"/>
        <v>356.84999999999997</v>
      </c>
      <c r="Q453">
        <f t="shared" si="68"/>
        <v>446.84999999999997</v>
      </c>
      <c r="R453">
        <f t="shared" si="69"/>
        <v>9.93</v>
      </c>
      <c r="S453">
        <f t="shared" si="70"/>
        <v>45</v>
      </c>
      <c r="T453">
        <f t="shared" si="71"/>
        <v>356.84999999999997</v>
      </c>
      <c r="U453" t="str">
        <f t="shared" si="67"/>
        <v/>
      </c>
    </row>
    <row r="454" spans="1:21" x14ac:dyDescent="0.3">
      <c r="A454" t="s">
        <v>53</v>
      </c>
      <c r="B454">
        <v>21</v>
      </c>
      <c r="C454" t="s">
        <v>18</v>
      </c>
      <c r="D454" t="s">
        <v>50</v>
      </c>
      <c r="E454" t="s">
        <v>20</v>
      </c>
      <c r="F454" t="s">
        <v>51</v>
      </c>
      <c r="G454">
        <v>3.5</v>
      </c>
      <c r="H454">
        <v>11.13</v>
      </c>
      <c r="I454">
        <v>19.649999999999999</v>
      </c>
      <c r="J454">
        <v>120</v>
      </c>
      <c r="K454" t="b">
        <v>0</v>
      </c>
      <c r="L454" t="b">
        <v>0</v>
      </c>
      <c r="M454" t="s">
        <v>31</v>
      </c>
      <c r="N454">
        <f t="shared" si="64"/>
        <v>2358</v>
      </c>
      <c r="O454">
        <f t="shared" si="65"/>
        <v>420</v>
      </c>
      <c r="P454">
        <f t="shared" si="66"/>
        <v>1938</v>
      </c>
      <c r="Q454">
        <f t="shared" si="68"/>
        <v>2358</v>
      </c>
      <c r="R454">
        <f t="shared" si="69"/>
        <v>19.649999999999999</v>
      </c>
      <c r="S454">
        <f t="shared" si="70"/>
        <v>120</v>
      </c>
      <c r="T454">
        <f t="shared" si="71"/>
        <v>1938</v>
      </c>
      <c r="U454" t="str">
        <f t="shared" si="67"/>
        <v/>
      </c>
    </row>
    <row r="455" spans="1:21" x14ac:dyDescent="0.3">
      <c r="A455" t="s">
        <v>53</v>
      </c>
      <c r="B455">
        <v>35</v>
      </c>
      <c r="C455" t="s">
        <v>13</v>
      </c>
      <c r="D455" t="s">
        <v>36</v>
      </c>
      <c r="E455" t="s">
        <v>37</v>
      </c>
      <c r="F455" t="s">
        <v>38</v>
      </c>
      <c r="G455">
        <v>2.8</v>
      </c>
      <c r="H455">
        <v>5.72</v>
      </c>
      <c r="I455">
        <v>6.94</v>
      </c>
      <c r="J455">
        <v>612</v>
      </c>
      <c r="K455" t="b">
        <v>1</v>
      </c>
      <c r="L455" t="b">
        <v>0</v>
      </c>
      <c r="M455" t="s">
        <v>31</v>
      </c>
      <c r="N455">
        <f t="shared" si="64"/>
        <v>4247.2800000000007</v>
      </c>
      <c r="O455">
        <f t="shared" si="65"/>
        <v>1713.6</v>
      </c>
      <c r="P455">
        <f t="shared" si="66"/>
        <v>2533.6800000000007</v>
      </c>
      <c r="Q455">
        <f t="shared" si="68"/>
        <v>4247.2800000000007</v>
      </c>
      <c r="R455">
        <f t="shared" si="69"/>
        <v>6.94</v>
      </c>
      <c r="S455">
        <f t="shared" si="70"/>
        <v>612</v>
      </c>
      <c r="T455">
        <f t="shared" si="71"/>
        <v>2533.6800000000007</v>
      </c>
      <c r="U455" t="str">
        <f t="shared" si="67"/>
        <v/>
      </c>
    </row>
    <row r="456" spans="1:21" x14ac:dyDescent="0.3">
      <c r="A456" t="s">
        <v>53</v>
      </c>
      <c r="B456">
        <v>30</v>
      </c>
      <c r="C456" t="s">
        <v>30</v>
      </c>
      <c r="D456" t="s">
        <v>50</v>
      </c>
      <c r="E456" t="s">
        <v>15</v>
      </c>
      <c r="F456" t="s">
        <v>51</v>
      </c>
      <c r="G456">
        <v>3.5</v>
      </c>
      <c r="H456">
        <v>10.79</v>
      </c>
      <c r="I456">
        <v>18</v>
      </c>
      <c r="J456">
        <v>124</v>
      </c>
      <c r="K456" t="b">
        <v>0</v>
      </c>
      <c r="L456" t="b">
        <v>0</v>
      </c>
      <c r="M456" t="s">
        <v>25</v>
      </c>
      <c r="N456">
        <f t="shared" si="64"/>
        <v>2232</v>
      </c>
      <c r="O456">
        <f t="shared" si="65"/>
        <v>434</v>
      </c>
      <c r="P456">
        <f t="shared" si="66"/>
        <v>1798</v>
      </c>
      <c r="Q456">
        <f t="shared" si="68"/>
        <v>2232</v>
      </c>
      <c r="R456">
        <f t="shared" si="69"/>
        <v>18</v>
      </c>
      <c r="S456">
        <f t="shared" si="70"/>
        <v>124</v>
      </c>
      <c r="T456">
        <f t="shared" si="71"/>
        <v>1798</v>
      </c>
      <c r="U456" t="str">
        <f t="shared" si="67"/>
        <v/>
      </c>
    </row>
    <row r="457" spans="1:21" x14ac:dyDescent="0.3">
      <c r="A457" t="s">
        <v>53</v>
      </c>
      <c r="B457">
        <v>50</v>
      </c>
      <c r="C457" t="s">
        <v>13</v>
      </c>
      <c r="D457" t="s">
        <v>26</v>
      </c>
      <c r="E457" t="s">
        <v>37</v>
      </c>
      <c r="F457" t="s">
        <v>27</v>
      </c>
      <c r="G457">
        <v>0.8</v>
      </c>
      <c r="H457">
        <v>1.69</v>
      </c>
      <c r="I457">
        <v>2.5099999999999998</v>
      </c>
      <c r="J457">
        <v>369</v>
      </c>
      <c r="K457" t="b">
        <v>0</v>
      </c>
      <c r="L457" t="b">
        <v>0</v>
      </c>
      <c r="M457" t="s">
        <v>25</v>
      </c>
      <c r="N457">
        <f t="shared" si="64"/>
        <v>926.18999999999994</v>
      </c>
      <c r="O457">
        <f t="shared" si="65"/>
        <v>295.2</v>
      </c>
      <c r="P457">
        <f t="shared" si="66"/>
        <v>630.99</v>
      </c>
      <c r="Q457">
        <f t="shared" si="68"/>
        <v>926.18999999999994</v>
      </c>
      <c r="R457">
        <f t="shared" si="69"/>
        <v>2.5099999999999998</v>
      </c>
      <c r="S457">
        <f t="shared" si="70"/>
        <v>369</v>
      </c>
      <c r="T457">
        <f t="shared" si="71"/>
        <v>630.99</v>
      </c>
      <c r="U457" t="str">
        <f t="shared" si="67"/>
        <v/>
      </c>
    </row>
    <row r="458" spans="1:21" x14ac:dyDescent="0.3">
      <c r="A458" t="s">
        <v>53</v>
      </c>
      <c r="B458">
        <v>26</v>
      </c>
      <c r="C458" t="s">
        <v>13</v>
      </c>
      <c r="D458" t="s">
        <v>36</v>
      </c>
      <c r="E458" t="s">
        <v>37</v>
      </c>
      <c r="F458" t="s">
        <v>38</v>
      </c>
      <c r="G458">
        <v>2.8</v>
      </c>
      <c r="H458">
        <v>5.42</v>
      </c>
      <c r="I458">
        <v>9.1199999999999992</v>
      </c>
      <c r="J458">
        <v>316</v>
      </c>
      <c r="K458" t="b">
        <v>0</v>
      </c>
      <c r="L458" t="b">
        <v>0</v>
      </c>
      <c r="M458" t="s">
        <v>17</v>
      </c>
      <c r="N458">
        <f t="shared" si="64"/>
        <v>2881.9199999999996</v>
      </c>
      <c r="O458">
        <f t="shared" si="65"/>
        <v>884.8</v>
      </c>
      <c r="P458">
        <f t="shared" si="66"/>
        <v>1997.1199999999997</v>
      </c>
      <c r="Q458">
        <f t="shared" si="68"/>
        <v>2881.9199999999996</v>
      </c>
      <c r="R458">
        <f t="shared" si="69"/>
        <v>9.1199999999999992</v>
      </c>
      <c r="S458">
        <f t="shared" si="70"/>
        <v>316</v>
      </c>
      <c r="T458">
        <f t="shared" si="71"/>
        <v>1997.1199999999997</v>
      </c>
      <c r="U458" t="str">
        <f t="shared" si="67"/>
        <v/>
      </c>
    </row>
    <row r="459" spans="1:21" x14ac:dyDescent="0.3">
      <c r="A459" t="s">
        <v>53</v>
      </c>
      <c r="B459">
        <v>32</v>
      </c>
      <c r="C459" t="s">
        <v>22</v>
      </c>
      <c r="D459" t="s">
        <v>50</v>
      </c>
      <c r="E459" t="s">
        <v>20</v>
      </c>
      <c r="F459" t="s">
        <v>51</v>
      </c>
      <c r="G459">
        <v>3.5</v>
      </c>
      <c r="H459">
        <v>15.56</v>
      </c>
      <c r="I459">
        <v>25.08</v>
      </c>
      <c r="J459">
        <v>227</v>
      </c>
      <c r="K459" t="b">
        <v>0</v>
      </c>
      <c r="L459" t="b">
        <v>0</v>
      </c>
      <c r="M459" t="s">
        <v>31</v>
      </c>
      <c r="N459">
        <f t="shared" si="64"/>
        <v>5693.16</v>
      </c>
      <c r="O459">
        <f t="shared" si="65"/>
        <v>794.5</v>
      </c>
      <c r="P459">
        <f t="shared" si="66"/>
        <v>4898.66</v>
      </c>
      <c r="Q459">
        <f t="shared" si="68"/>
        <v>5693.16</v>
      </c>
      <c r="R459">
        <f t="shared" si="69"/>
        <v>25.08</v>
      </c>
      <c r="S459">
        <f t="shared" si="70"/>
        <v>227</v>
      </c>
      <c r="T459">
        <f t="shared" si="71"/>
        <v>4898.66</v>
      </c>
      <c r="U459" t="str">
        <f t="shared" si="67"/>
        <v/>
      </c>
    </row>
    <row r="460" spans="1:21" x14ac:dyDescent="0.3">
      <c r="A460" t="s">
        <v>53</v>
      </c>
      <c r="B460">
        <v>20</v>
      </c>
      <c r="C460" t="s">
        <v>18</v>
      </c>
      <c r="D460" t="s">
        <v>19</v>
      </c>
      <c r="E460" t="s">
        <v>15</v>
      </c>
      <c r="F460" t="s">
        <v>21</v>
      </c>
      <c r="G460">
        <v>9</v>
      </c>
      <c r="H460">
        <v>23.67</v>
      </c>
      <c r="I460">
        <v>61.89</v>
      </c>
      <c r="J460">
        <v>78</v>
      </c>
      <c r="K460" t="b">
        <v>0</v>
      </c>
      <c r="L460" t="b">
        <v>0</v>
      </c>
      <c r="M460" t="s">
        <v>31</v>
      </c>
      <c r="N460">
        <f t="shared" si="64"/>
        <v>4827.42</v>
      </c>
      <c r="O460">
        <f t="shared" si="65"/>
        <v>702</v>
      </c>
      <c r="P460">
        <f t="shared" si="66"/>
        <v>4125.42</v>
      </c>
      <c r="Q460">
        <f t="shared" si="68"/>
        <v>4827.42</v>
      </c>
      <c r="R460">
        <f t="shared" si="69"/>
        <v>61.89</v>
      </c>
      <c r="S460">
        <f t="shared" si="70"/>
        <v>78</v>
      </c>
      <c r="T460">
        <f t="shared" si="71"/>
        <v>4125.42</v>
      </c>
      <c r="U460" t="str">
        <f t="shared" si="67"/>
        <v/>
      </c>
    </row>
    <row r="461" spans="1:21" x14ac:dyDescent="0.3">
      <c r="A461" t="s">
        <v>53</v>
      </c>
      <c r="B461">
        <v>49</v>
      </c>
      <c r="C461" t="s">
        <v>49</v>
      </c>
      <c r="D461" t="s">
        <v>32</v>
      </c>
      <c r="E461" t="s">
        <v>15</v>
      </c>
      <c r="F461" t="s">
        <v>33</v>
      </c>
      <c r="G461">
        <v>5</v>
      </c>
      <c r="H461">
        <v>14.25</v>
      </c>
      <c r="I461">
        <v>24.05</v>
      </c>
      <c r="J461">
        <v>118</v>
      </c>
      <c r="K461" t="b">
        <v>0</v>
      </c>
      <c r="L461" t="b">
        <v>0</v>
      </c>
      <c r="M461" t="s">
        <v>17</v>
      </c>
      <c r="N461">
        <f t="shared" si="64"/>
        <v>2837.9</v>
      </c>
      <c r="O461">
        <f t="shared" si="65"/>
        <v>590</v>
      </c>
      <c r="P461">
        <f t="shared" si="66"/>
        <v>2247.9</v>
      </c>
      <c r="Q461">
        <f t="shared" si="68"/>
        <v>2837.9</v>
      </c>
      <c r="R461">
        <f t="shared" si="69"/>
        <v>24.05</v>
      </c>
      <c r="S461">
        <f t="shared" si="70"/>
        <v>118</v>
      </c>
      <c r="T461">
        <f t="shared" si="71"/>
        <v>2247.9</v>
      </c>
      <c r="U461" t="str">
        <f t="shared" si="67"/>
        <v/>
      </c>
    </row>
    <row r="462" spans="1:21" x14ac:dyDescent="0.3">
      <c r="A462" t="s">
        <v>53</v>
      </c>
      <c r="B462">
        <v>49</v>
      </c>
      <c r="C462" t="s">
        <v>49</v>
      </c>
      <c r="D462" t="s">
        <v>28</v>
      </c>
      <c r="E462" t="s">
        <v>15</v>
      </c>
      <c r="F462" t="s">
        <v>29</v>
      </c>
      <c r="G462">
        <v>2</v>
      </c>
      <c r="H462">
        <v>4.57</v>
      </c>
      <c r="I462">
        <v>7.9</v>
      </c>
      <c r="J462">
        <v>157</v>
      </c>
      <c r="K462" t="b">
        <v>0</v>
      </c>
      <c r="L462" t="b">
        <v>0</v>
      </c>
      <c r="M462" t="s">
        <v>31</v>
      </c>
      <c r="N462">
        <f t="shared" si="64"/>
        <v>1240.3</v>
      </c>
      <c r="O462">
        <f t="shared" si="65"/>
        <v>314</v>
      </c>
      <c r="P462">
        <f t="shared" si="66"/>
        <v>926.3</v>
      </c>
      <c r="Q462">
        <f t="shared" si="68"/>
        <v>1240.3</v>
      </c>
      <c r="R462">
        <f t="shared" si="69"/>
        <v>7.9</v>
      </c>
      <c r="S462">
        <f t="shared" si="70"/>
        <v>157</v>
      </c>
      <c r="T462">
        <f t="shared" si="71"/>
        <v>926.3</v>
      </c>
      <c r="U462" t="str">
        <f t="shared" si="67"/>
        <v/>
      </c>
    </row>
    <row r="463" spans="1:21" x14ac:dyDescent="0.3">
      <c r="A463" t="s">
        <v>53</v>
      </c>
      <c r="B463">
        <v>18</v>
      </c>
      <c r="C463" t="s">
        <v>13</v>
      </c>
      <c r="D463" t="s">
        <v>34</v>
      </c>
      <c r="E463" t="s">
        <v>20</v>
      </c>
      <c r="F463" t="s">
        <v>35</v>
      </c>
      <c r="G463">
        <v>7</v>
      </c>
      <c r="H463">
        <v>14.84</v>
      </c>
      <c r="I463">
        <v>19.88</v>
      </c>
      <c r="J463">
        <v>25</v>
      </c>
      <c r="K463" t="b">
        <v>1</v>
      </c>
      <c r="L463" t="b">
        <v>0</v>
      </c>
      <c r="M463" t="s">
        <v>17</v>
      </c>
      <c r="N463">
        <f t="shared" si="64"/>
        <v>497</v>
      </c>
      <c r="O463">
        <f t="shared" si="65"/>
        <v>175</v>
      </c>
      <c r="P463">
        <f t="shared" si="66"/>
        <v>322</v>
      </c>
      <c r="Q463">
        <f t="shared" si="68"/>
        <v>497</v>
      </c>
      <c r="R463">
        <f t="shared" si="69"/>
        <v>19.88</v>
      </c>
      <c r="S463">
        <f t="shared" si="70"/>
        <v>25</v>
      </c>
      <c r="T463">
        <f t="shared" si="71"/>
        <v>322</v>
      </c>
      <c r="U463" t="str">
        <f t="shared" si="67"/>
        <v/>
      </c>
    </row>
    <row r="464" spans="1:21" x14ac:dyDescent="0.3">
      <c r="A464" t="s">
        <v>53</v>
      </c>
      <c r="B464">
        <v>23</v>
      </c>
      <c r="C464" t="s">
        <v>22</v>
      </c>
      <c r="D464" t="s">
        <v>45</v>
      </c>
      <c r="E464" t="s">
        <v>20</v>
      </c>
      <c r="F464" t="s">
        <v>46</v>
      </c>
      <c r="G464">
        <v>1.2</v>
      </c>
      <c r="H464">
        <v>6.67</v>
      </c>
      <c r="I464">
        <v>5</v>
      </c>
      <c r="J464">
        <v>462</v>
      </c>
      <c r="K464" t="b">
        <v>1</v>
      </c>
      <c r="L464" t="b">
        <v>0</v>
      </c>
      <c r="M464" t="s">
        <v>17</v>
      </c>
      <c r="N464">
        <f t="shared" si="64"/>
        <v>2310</v>
      </c>
      <c r="O464">
        <f t="shared" si="65"/>
        <v>554.4</v>
      </c>
      <c r="P464">
        <f t="shared" si="66"/>
        <v>1755.6</v>
      </c>
      <c r="Q464">
        <f t="shared" si="68"/>
        <v>2310</v>
      </c>
      <c r="R464">
        <f t="shared" si="69"/>
        <v>5</v>
      </c>
      <c r="S464">
        <f t="shared" si="70"/>
        <v>462</v>
      </c>
      <c r="T464">
        <f t="shared" si="71"/>
        <v>1755.6</v>
      </c>
      <c r="U464" t="str">
        <f t="shared" si="67"/>
        <v/>
      </c>
    </row>
    <row r="465" spans="1:21" x14ac:dyDescent="0.3">
      <c r="A465" t="s">
        <v>53</v>
      </c>
      <c r="B465">
        <v>16</v>
      </c>
      <c r="C465" t="s">
        <v>13</v>
      </c>
      <c r="D465" t="s">
        <v>26</v>
      </c>
      <c r="E465" t="s">
        <v>37</v>
      </c>
      <c r="F465" t="s">
        <v>27</v>
      </c>
      <c r="G465">
        <v>0.8</v>
      </c>
      <c r="H465">
        <v>1.85</v>
      </c>
      <c r="I465">
        <v>1.74</v>
      </c>
      <c r="J465">
        <v>585</v>
      </c>
      <c r="K465" t="b">
        <v>1</v>
      </c>
      <c r="L465" t="b">
        <v>0</v>
      </c>
      <c r="M465" t="s">
        <v>25</v>
      </c>
      <c r="N465">
        <f t="shared" si="64"/>
        <v>1017.9</v>
      </c>
      <c r="O465">
        <f t="shared" si="65"/>
        <v>468</v>
      </c>
      <c r="P465">
        <f t="shared" si="66"/>
        <v>549.9</v>
      </c>
      <c r="Q465">
        <f t="shared" si="68"/>
        <v>1017.9</v>
      </c>
      <c r="R465">
        <f t="shared" si="69"/>
        <v>1.74</v>
      </c>
      <c r="S465">
        <f t="shared" si="70"/>
        <v>585</v>
      </c>
      <c r="T465">
        <f t="shared" si="71"/>
        <v>549.9</v>
      </c>
      <c r="U465" t="str">
        <f t="shared" si="67"/>
        <v/>
      </c>
    </row>
    <row r="466" spans="1:21" x14ac:dyDescent="0.3">
      <c r="A466" t="s">
        <v>53</v>
      </c>
      <c r="B466">
        <v>16</v>
      </c>
      <c r="C466" t="s">
        <v>13</v>
      </c>
      <c r="D466" t="s">
        <v>26</v>
      </c>
      <c r="E466" t="s">
        <v>37</v>
      </c>
      <c r="F466" t="s">
        <v>27</v>
      </c>
      <c r="G466">
        <v>0.8</v>
      </c>
      <c r="H466">
        <v>2.11</v>
      </c>
      <c r="I466">
        <v>2.25</v>
      </c>
      <c r="J466">
        <v>345</v>
      </c>
      <c r="K466" t="b">
        <v>0</v>
      </c>
      <c r="L466" t="b">
        <v>0</v>
      </c>
      <c r="M466" t="s">
        <v>31</v>
      </c>
      <c r="N466">
        <f t="shared" si="64"/>
        <v>776.25</v>
      </c>
      <c r="O466">
        <f t="shared" si="65"/>
        <v>276</v>
      </c>
      <c r="P466">
        <f t="shared" si="66"/>
        <v>500.25</v>
      </c>
      <c r="Q466">
        <f t="shared" si="68"/>
        <v>776.25</v>
      </c>
      <c r="R466">
        <f t="shared" si="69"/>
        <v>2.25</v>
      </c>
      <c r="S466">
        <f t="shared" si="70"/>
        <v>345</v>
      </c>
      <c r="T466">
        <f t="shared" si="71"/>
        <v>500.25</v>
      </c>
      <c r="U466" t="str">
        <f t="shared" si="67"/>
        <v/>
      </c>
    </row>
    <row r="467" spans="1:21" x14ac:dyDescent="0.3">
      <c r="A467" t="s">
        <v>53</v>
      </c>
      <c r="B467">
        <v>21</v>
      </c>
      <c r="C467" t="s">
        <v>18</v>
      </c>
      <c r="D467" t="s">
        <v>45</v>
      </c>
      <c r="E467" t="s">
        <v>20</v>
      </c>
      <c r="F467" t="s">
        <v>46</v>
      </c>
      <c r="G467">
        <v>1.2</v>
      </c>
      <c r="H467">
        <v>3.47</v>
      </c>
      <c r="I467">
        <v>7.51</v>
      </c>
      <c r="J467">
        <v>35</v>
      </c>
      <c r="K467" t="b">
        <v>0</v>
      </c>
      <c r="L467" t="b">
        <v>0</v>
      </c>
      <c r="M467" t="s">
        <v>17</v>
      </c>
      <c r="N467">
        <f t="shared" si="64"/>
        <v>262.84999999999997</v>
      </c>
      <c r="O467">
        <f t="shared" si="65"/>
        <v>42</v>
      </c>
      <c r="P467">
        <f t="shared" si="66"/>
        <v>220.84999999999997</v>
      </c>
      <c r="Q467">
        <f t="shared" si="68"/>
        <v>262.84999999999997</v>
      </c>
      <c r="R467">
        <f t="shared" si="69"/>
        <v>7.51</v>
      </c>
      <c r="S467">
        <f t="shared" si="70"/>
        <v>35</v>
      </c>
      <c r="T467">
        <f t="shared" si="71"/>
        <v>220.84999999999997</v>
      </c>
      <c r="U467" t="str">
        <f t="shared" si="67"/>
        <v/>
      </c>
    </row>
    <row r="468" spans="1:21" x14ac:dyDescent="0.3">
      <c r="A468" t="s">
        <v>53</v>
      </c>
      <c r="B468">
        <v>25</v>
      </c>
      <c r="C468" t="s">
        <v>22</v>
      </c>
      <c r="D468" t="s">
        <v>19</v>
      </c>
      <c r="E468" t="s">
        <v>20</v>
      </c>
      <c r="F468" t="s">
        <v>21</v>
      </c>
      <c r="G468">
        <v>9</v>
      </c>
      <c r="H468">
        <v>45.29</v>
      </c>
      <c r="I468">
        <v>76.5</v>
      </c>
      <c r="J468">
        <v>88</v>
      </c>
      <c r="K468" t="b">
        <v>0</v>
      </c>
      <c r="L468" t="b">
        <v>1</v>
      </c>
      <c r="M468" t="s">
        <v>31</v>
      </c>
      <c r="N468">
        <f t="shared" si="64"/>
        <v>6732</v>
      </c>
      <c r="O468">
        <f t="shared" si="65"/>
        <v>792</v>
      </c>
      <c r="P468">
        <f t="shared" si="66"/>
        <v>5940</v>
      </c>
      <c r="Q468">
        <f t="shared" si="68"/>
        <v>6732</v>
      </c>
      <c r="R468">
        <f t="shared" si="69"/>
        <v>76.5</v>
      </c>
      <c r="S468">
        <f t="shared" si="70"/>
        <v>88</v>
      </c>
      <c r="T468">
        <f t="shared" si="71"/>
        <v>5940</v>
      </c>
      <c r="U468" t="str">
        <f t="shared" si="67"/>
        <v/>
      </c>
    </row>
    <row r="469" spans="1:21" x14ac:dyDescent="0.3">
      <c r="A469" t="s">
        <v>53</v>
      </c>
      <c r="B469">
        <v>10</v>
      </c>
      <c r="C469" t="s">
        <v>22</v>
      </c>
      <c r="D469" t="s">
        <v>45</v>
      </c>
      <c r="E469" t="s">
        <v>20</v>
      </c>
      <c r="F469" t="s">
        <v>46</v>
      </c>
      <c r="G469">
        <v>1.2</v>
      </c>
      <c r="H469">
        <v>5.43</v>
      </c>
      <c r="I469">
        <v>6.43</v>
      </c>
      <c r="J469">
        <v>303</v>
      </c>
      <c r="K469" t="b">
        <v>0</v>
      </c>
      <c r="L469" t="b">
        <v>0</v>
      </c>
      <c r="M469" t="s">
        <v>17</v>
      </c>
      <c r="N469">
        <f t="shared" si="64"/>
        <v>1948.29</v>
      </c>
      <c r="O469">
        <f t="shared" si="65"/>
        <v>363.59999999999997</v>
      </c>
      <c r="P469">
        <f t="shared" si="66"/>
        <v>1584.69</v>
      </c>
      <c r="Q469">
        <f t="shared" si="68"/>
        <v>1948.29</v>
      </c>
      <c r="R469">
        <f t="shared" si="69"/>
        <v>6.43</v>
      </c>
      <c r="S469">
        <f t="shared" si="70"/>
        <v>303</v>
      </c>
      <c r="T469">
        <f t="shared" si="71"/>
        <v>1584.69</v>
      </c>
      <c r="U469" t="str">
        <f t="shared" si="67"/>
        <v/>
      </c>
    </row>
    <row r="470" spans="1:21" x14ac:dyDescent="0.3">
      <c r="A470" t="s">
        <v>53</v>
      </c>
      <c r="B470">
        <v>15</v>
      </c>
      <c r="C470" t="s">
        <v>13</v>
      </c>
      <c r="D470" t="s">
        <v>36</v>
      </c>
      <c r="E470" t="s">
        <v>37</v>
      </c>
      <c r="F470" t="s">
        <v>38</v>
      </c>
      <c r="G470">
        <v>2.8</v>
      </c>
      <c r="H470">
        <v>5.15</v>
      </c>
      <c r="I470">
        <v>8.17</v>
      </c>
      <c r="J470">
        <v>363</v>
      </c>
      <c r="K470" t="b">
        <v>0</v>
      </c>
      <c r="L470" t="b">
        <v>0</v>
      </c>
      <c r="M470" t="s">
        <v>31</v>
      </c>
      <c r="N470">
        <f t="shared" si="64"/>
        <v>2965.71</v>
      </c>
      <c r="O470">
        <f t="shared" si="65"/>
        <v>1016.4</v>
      </c>
      <c r="P470">
        <f t="shared" si="66"/>
        <v>1949.31</v>
      </c>
      <c r="Q470">
        <f t="shared" si="68"/>
        <v>2965.71</v>
      </c>
      <c r="R470">
        <f t="shared" si="69"/>
        <v>8.17</v>
      </c>
      <c r="S470">
        <f t="shared" si="70"/>
        <v>363</v>
      </c>
      <c r="T470">
        <f t="shared" si="71"/>
        <v>1949.31</v>
      </c>
      <c r="U470" t="str">
        <f t="shared" si="67"/>
        <v/>
      </c>
    </row>
    <row r="471" spans="1:21" x14ac:dyDescent="0.3">
      <c r="A471" t="s">
        <v>53</v>
      </c>
      <c r="B471">
        <v>10</v>
      </c>
      <c r="C471" t="s">
        <v>22</v>
      </c>
      <c r="D471" t="s">
        <v>47</v>
      </c>
      <c r="E471" t="s">
        <v>37</v>
      </c>
      <c r="F471" t="s">
        <v>48</v>
      </c>
      <c r="G471">
        <v>2.5</v>
      </c>
      <c r="H471">
        <v>13.61</v>
      </c>
      <c r="I471">
        <v>8.68</v>
      </c>
      <c r="J471">
        <v>538</v>
      </c>
      <c r="K471" t="b">
        <v>1</v>
      </c>
      <c r="L471" t="b">
        <v>0</v>
      </c>
      <c r="M471" t="s">
        <v>25</v>
      </c>
      <c r="N471">
        <f t="shared" si="64"/>
        <v>4669.84</v>
      </c>
      <c r="O471">
        <f t="shared" si="65"/>
        <v>1345</v>
      </c>
      <c r="P471">
        <f t="shared" si="66"/>
        <v>3324.84</v>
      </c>
      <c r="Q471">
        <f t="shared" si="68"/>
        <v>4669.84</v>
      </c>
      <c r="R471">
        <f t="shared" si="69"/>
        <v>8.68</v>
      </c>
      <c r="S471">
        <f t="shared" si="70"/>
        <v>538</v>
      </c>
      <c r="T471">
        <f t="shared" si="71"/>
        <v>3324.84</v>
      </c>
      <c r="U471" t="str">
        <f t="shared" si="67"/>
        <v/>
      </c>
    </row>
    <row r="472" spans="1:21" x14ac:dyDescent="0.3">
      <c r="A472" t="s">
        <v>53</v>
      </c>
      <c r="B472">
        <v>17</v>
      </c>
      <c r="C472" t="s">
        <v>13</v>
      </c>
      <c r="D472" t="s">
        <v>28</v>
      </c>
      <c r="E472" t="s">
        <v>15</v>
      </c>
      <c r="F472" t="s">
        <v>29</v>
      </c>
      <c r="G472">
        <v>2</v>
      </c>
      <c r="H472">
        <v>4.01</v>
      </c>
      <c r="I472">
        <v>7.75</v>
      </c>
      <c r="J472">
        <v>232</v>
      </c>
      <c r="K472" t="b">
        <v>0</v>
      </c>
      <c r="L472" t="b">
        <v>0</v>
      </c>
      <c r="M472" t="s">
        <v>17</v>
      </c>
      <c r="N472">
        <f t="shared" si="64"/>
        <v>1798</v>
      </c>
      <c r="O472">
        <f t="shared" si="65"/>
        <v>464</v>
      </c>
      <c r="P472">
        <f t="shared" si="66"/>
        <v>1334</v>
      </c>
      <c r="Q472">
        <f t="shared" si="68"/>
        <v>1798</v>
      </c>
      <c r="R472">
        <f t="shared" si="69"/>
        <v>7.75</v>
      </c>
      <c r="S472">
        <f t="shared" si="70"/>
        <v>232</v>
      </c>
      <c r="T472">
        <f t="shared" si="71"/>
        <v>1334</v>
      </c>
      <c r="U472" t="str">
        <f t="shared" si="67"/>
        <v/>
      </c>
    </row>
    <row r="473" spans="1:21" x14ac:dyDescent="0.3">
      <c r="A473" t="s">
        <v>53</v>
      </c>
      <c r="B473">
        <v>1</v>
      </c>
      <c r="C473" t="s">
        <v>13</v>
      </c>
      <c r="D473" t="s">
        <v>23</v>
      </c>
      <c r="E473" t="s">
        <v>20</v>
      </c>
      <c r="F473" t="s">
        <v>24</v>
      </c>
      <c r="G473">
        <v>9</v>
      </c>
      <c r="H473">
        <v>21.72</v>
      </c>
      <c r="I473">
        <v>34.28</v>
      </c>
      <c r="J473">
        <v>0</v>
      </c>
      <c r="K473" t="b">
        <v>0</v>
      </c>
      <c r="L473" t="b">
        <v>0</v>
      </c>
      <c r="M473" t="s">
        <v>25</v>
      </c>
      <c r="N473">
        <f t="shared" si="64"/>
        <v>0</v>
      </c>
      <c r="O473">
        <f t="shared" si="65"/>
        <v>0</v>
      </c>
      <c r="P473">
        <f t="shared" si="66"/>
        <v>0</v>
      </c>
      <c r="Q473">
        <f t="shared" si="68"/>
        <v>0</v>
      </c>
      <c r="R473">
        <f t="shared" si="69"/>
        <v>34.28</v>
      </c>
      <c r="S473">
        <f t="shared" si="70"/>
        <v>0</v>
      </c>
      <c r="T473">
        <f t="shared" si="71"/>
        <v>0</v>
      </c>
      <c r="U473" t="str">
        <f t="shared" si="67"/>
        <v/>
      </c>
    </row>
    <row r="474" spans="1:21" x14ac:dyDescent="0.3">
      <c r="A474" t="s">
        <v>53</v>
      </c>
      <c r="B474">
        <v>1</v>
      </c>
      <c r="C474" t="s">
        <v>13</v>
      </c>
      <c r="D474" t="s">
        <v>23</v>
      </c>
      <c r="E474" t="s">
        <v>20</v>
      </c>
      <c r="F474" t="s">
        <v>24</v>
      </c>
      <c r="G474">
        <v>9</v>
      </c>
      <c r="H474">
        <v>18.16</v>
      </c>
      <c r="I474">
        <v>32.43</v>
      </c>
      <c r="J474">
        <v>132</v>
      </c>
      <c r="K474" t="b">
        <v>0</v>
      </c>
      <c r="L474" t="b">
        <v>0</v>
      </c>
      <c r="M474" t="s">
        <v>25</v>
      </c>
      <c r="N474">
        <f t="shared" si="64"/>
        <v>4280.76</v>
      </c>
      <c r="O474">
        <f t="shared" si="65"/>
        <v>1188</v>
      </c>
      <c r="P474">
        <f t="shared" si="66"/>
        <v>3092.76</v>
      </c>
      <c r="Q474">
        <f t="shared" si="68"/>
        <v>4280.76</v>
      </c>
      <c r="R474">
        <f t="shared" si="69"/>
        <v>32.43</v>
      </c>
      <c r="S474">
        <f t="shared" si="70"/>
        <v>132</v>
      </c>
      <c r="T474">
        <f t="shared" si="71"/>
        <v>3092.76</v>
      </c>
      <c r="U474" t="str">
        <f t="shared" si="67"/>
        <v/>
      </c>
    </row>
    <row r="475" spans="1:21" x14ac:dyDescent="0.3">
      <c r="A475" t="s">
        <v>53</v>
      </c>
      <c r="B475">
        <v>32</v>
      </c>
      <c r="C475" t="s">
        <v>22</v>
      </c>
      <c r="D475" t="s">
        <v>39</v>
      </c>
      <c r="E475" t="s">
        <v>20</v>
      </c>
      <c r="F475" t="s">
        <v>40</v>
      </c>
      <c r="G475">
        <v>8</v>
      </c>
      <c r="H475">
        <v>44.52</v>
      </c>
      <c r="I475">
        <v>47.87</v>
      </c>
      <c r="J475">
        <v>155</v>
      </c>
      <c r="K475" t="b">
        <v>1</v>
      </c>
      <c r="L475" t="b">
        <v>0</v>
      </c>
      <c r="M475" t="s">
        <v>17</v>
      </c>
      <c r="N475">
        <f t="shared" si="64"/>
        <v>7419.8499999999995</v>
      </c>
      <c r="O475">
        <f t="shared" si="65"/>
        <v>1240</v>
      </c>
      <c r="P475">
        <f t="shared" si="66"/>
        <v>6179.8499999999995</v>
      </c>
      <c r="Q475">
        <f t="shared" si="68"/>
        <v>7419.8499999999995</v>
      </c>
      <c r="R475">
        <f t="shared" si="69"/>
        <v>47.87</v>
      </c>
      <c r="S475">
        <f t="shared" si="70"/>
        <v>155</v>
      </c>
      <c r="T475">
        <f t="shared" si="71"/>
        <v>6179.8499999999995</v>
      </c>
      <c r="U475" t="str">
        <f t="shared" si="67"/>
        <v/>
      </c>
    </row>
    <row r="476" spans="1:21" x14ac:dyDescent="0.3">
      <c r="A476" t="s">
        <v>53</v>
      </c>
      <c r="B476">
        <v>41</v>
      </c>
      <c r="C476" t="s">
        <v>30</v>
      </c>
      <c r="D476" t="s">
        <v>28</v>
      </c>
      <c r="E476" t="s">
        <v>20</v>
      </c>
      <c r="F476" t="s">
        <v>29</v>
      </c>
      <c r="G476">
        <v>2</v>
      </c>
      <c r="H476">
        <v>6.18</v>
      </c>
      <c r="I476">
        <v>10.33</v>
      </c>
      <c r="J476">
        <v>148</v>
      </c>
      <c r="K476" t="b">
        <v>0</v>
      </c>
      <c r="L476" t="b">
        <v>0</v>
      </c>
      <c r="M476" t="s">
        <v>25</v>
      </c>
      <c r="N476">
        <f t="shared" si="64"/>
        <v>1528.84</v>
      </c>
      <c r="O476">
        <f t="shared" si="65"/>
        <v>296</v>
      </c>
      <c r="P476">
        <f t="shared" si="66"/>
        <v>1232.8399999999999</v>
      </c>
      <c r="Q476">
        <f t="shared" si="68"/>
        <v>1528.84</v>
      </c>
      <c r="R476">
        <f t="shared" si="69"/>
        <v>10.33</v>
      </c>
      <c r="S476">
        <f t="shared" si="70"/>
        <v>148</v>
      </c>
      <c r="T476">
        <f t="shared" si="71"/>
        <v>1232.8399999999999</v>
      </c>
      <c r="U476" t="str">
        <f t="shared" si="67"/>
        <v/>
      </c>
    </row>
    <row r="477" spans="1:21" x14ac:dyDescent="0.3">
      <c r="A477" t="s">
        <v>53</v>
      </c>
      <c r="B477">
        <v>23</v>
      </c>
      <c r="C477" t="s">
        <v>22</v>
      </c>
      <c r="D477" t="s">
        <v>47</v>
      </c>
      <c r="E477" t="s">
        <v>37</v>
      </c>
      <c r="F477" t="s">
        <v>48</v>
      </c>
      <c r="G477">
        <v>2.5</v>
      </c>
      <c r="H477">
        <v>13.49</v>
      </c>
      <c r="I477">
        <v>17.96</v>
      </c>
      <c r="J477">
        <v>185</v>
      </c>
      <c r="K477" t="b">
        <v>0</v>
      </c>
      <c r="L477" t="b">
        <v>0</v>
      </c>
      <c r="M477" t="s">
        <v>25</v>
      </c>
      <c r="N477">
        <f t="shared" si="64"/>
        <v>3322.6000000000004</v>
      </c>
      <c r="O477">
        <f t="shared" si="65"/>
        <v>462.5</v>
      </c>
      <c r="P477">
        <f t="shared" si="66"/>
        <v>2860.1000000000004</v>
      </c>
      <c r="Q477">
        <f t="shared" si="68"/>
        <v>3322.6000000000004</v>
      </c>
      <c r="R477">
        <f t="shared" si="69"/>
        <v>17.96</v>
      </c>
      <c r="S477">
        <f t="shared" si="70"/>
        <v>185</v>
      </c>
      <c r="T477">
        <f t="shared" si="71"/>
        <v>2860.1000000000004</v>
      </c>
      <c r="U477" t="str">
        <f t="shared" si="67"/>
        <v/>
      </c>
    </row>
    <row r="478" spans="1:21" x14ac:dyDescent="0.3">
      <c r="A478" t="s">
        <v>53</v>
      </c>
      <c r="B478">
        <v>46</v>
      </c>
      <c r="C478" t="s">
        <v>18</v>
      </c>
      <c r="D478" t="s">
        <v>28</v>
      </c>
      <c r="E478" t="s">
        <v>15</v>
      </c>
      <c r="F478" t="s">
        <v>29</v>
      </c>
      <c r="G478">
        <v>2</v>
      </c>
      <c r="H478">
        <v>5.39</v>
      </c>
      <c r="I478">
        <v>10.64</v>
      </c>
      <c r="J478">
        <v>279</v>
      </c>
      <c r="K478" t="b">
        <v>0</v>
      </c>
      <c r="L478" t="b">
        <v>0</v>
      </c>
      <c r="M478" t="s">
        <v>17</v>
      </c>
      <c r="N478">
        <f t="shared" si="64"/>
        <v>2968.56</v>
      </c>
      <c r="O478">
        <f t="shared" si="65"/>
        <v>558</v>
      </c>
      <c r="P478">
        <f t="shared" si="66"/>
        <v>2410.56</v>
      </c>
      <c r="Q478">
        <f t="shared" si="68"/>
        <v>2968.56</v>
      </c>
      <c r="R478">
        <f t="shared" si="69"/>
        <v>10.64</v>
      </c>
      <c r="S478">
        <f t="shared" si="70"/>
        <v>279</v>
      </c>
      <c r="T478">
        <f t="shared" si="71"/>
        <v>2410.56</v>
      </c>
      <c r="U478" t="str">
        <f t="shared" si="67"/>
        <v/>
      </c>
    </row>
    <row r="479" spans="1:21" x14ac:dyDescent="0.3">
      <c r="A479" t="s">
        <v>54</v>
      </c>
      <c r="B479">
        <v>21</v>
      </c>
      <c r="C479" t="s">
        <v>18</v>
      </c>
      <c r="D479" t="s">
        <v>28</v>
      </c>
      <c r="E479" t="s">
        <v>20</v>
      </c>
      <c r="F479" t="s">
        <v>29</v>
      </c>
      <c r="G479">
        <v>2</v>
      </c>
      <c r="H479">
        <v>6.91</v>
      </c>
      <c r="I479">
        <v>10.75</v>
      </c>
      <c r="J479">
        <v>237</v>
      </c>
      <c r="K479" t="b">
        <v>0</v>
      </c>
      <c r="L479" t="b">
        <v>0</v>
      </c>
      <c r="M479" t="s">
        <v>25</v>
      </c>
      <c r="N479">
        <f t="shared" si="64"/>
        <v>2547.75</v>
      </c>
      <c r="O479">
        <f t="shared" si="65"/>
        <v>474</v>
      </c>
      <c r="P479">
        <f t="shared" si="66"/>
        <v>2073.75</v>
      </c>
      <c r="Q479">
        <f t="shared" si="68"/>
        <v>2547.75</v>
      </c>
      <c r="R479">
        <f t="shared" si="69"/>
        <v>10.75</v>
      </c>
      <c r="S479">
        <f t="shared" si="70"/>
        <v>237</v>
      </c>
      <c r="T479">
        <f t="shared" si="71"/>
        <v>2073.75</v>
      </c>
      <c r="U479" t="str">
        <f t="shared" si="67"/>
        <v/>
      </c>
    </row>
    <row r="480" spans="1:21" x14ac:dyDescent="0.3">
      <c r="A480" t="s">
        <v>54</v>
      </c>
      <c r="B480">
        <v>34</v>
      </c>
      <c r="C480" t="s">
        <v>18</v>
      </c>
      <c r="D480" t="s">
        <v>36</v>
      </c>
      <c r="E480" t="s">
        <v>37</v>
      </c>
      <c r="F480" t="s">
        <v>38</v>
      </c>
      <c r="G480">
        <v>2.8</v>
      </c>
      <c r="H480">
        <v>9.74</v>
      </c>
      <c r="I480">
        <v>12.4</v>
      </c>
      <c r="J480">
        <v>567</v>
      </c>
      <c r="K480" t="b">
        <v>0</v>
      </c>
      <c r="L480" t="b">
        <v>0</v>
      </c>
      <c r="M480" t="s">
        <v>31</v>
      </c>
      <c r="N480">
        <f t="shared" si="64"/>
        <v>7030.8</v>
      </c>
      <c r="O480">
        <f t="shared" si="65"/>
        <v>1587.6</v>
      </c>
      <c r="P480">
        <f t="shared" si="66"/>
        <v>5443.2000000000007</v>
      </c>
      <c r="Q480">
        <f t="shared" si="68"/>
        <v>7030.8</v>
      </c>
      <c r="R480">
        <f t="shared" si="69"/>
        <v>12.4</v>
      </c>
      <c r="S480">
        <f t="shared" si="70"/>
        <v>567</v>
      </c>
      <c r="T480">
        <f t="shared" si="71"/>
        <v>5443.2000000000007</v>
      </c>
      <c r="U480" t="str">
        <f t="shared" si="67"/>
        <v/>
      </c>
    </row>
    <row r="481" spans="1:21" x14ac:dyDescent="0.3">
      <c r="A481" t="s">
        <v>54</v>
      </c>
      <c r="B481">
        <v>29</v>
      </c>
      <c r="C481" t="s">
        <v>13</v>
      </c>
      <c r="D481" t="s">
        <v>41</v>
      </c>
      <c r="E481" t="s">
        <v>15</v>
      </c>
      <c r="F481" t="s">
        <v>42</v>
      </c>
      <c r="G481">
        <v>4</v>
      </c>
      <c r="H481">
        <v>9.1</v>
      </c>
      <c r="I481">
        <v>11.59</v>
      </c>
      <c r="J481">
        <v>406</v>
      </c>
      <c r="K481" t="b">
        <v>0</v>
      </c>
      <c r="L481" t="b">
        <v>0</v>
      </c>
      <c r="M481" t="s">
        <v>31</v>
      </c>
      <c r="N481">
        <f t="shared" ref="N481:N544" si="72">I481*J481</f>
        <v>4705.54</v>
      </c>
      <c r="O481">
        <f t="shared" ref="O481:O544" si="73">G481*J481</f>
        <v>1624</v>
      </c>
      <c r="P481">
        <f t="shared" ref="P481:P544" si="74">N481-O481</f>
        <v>3081.54</v>
      </c>
      <c r="Q481">
        <f t="shared" si="68"/>
        <v>4705.54</v>
      </c>
      <c r="R481">
        <f t="shared" si="69"/>
        <v>11.59</v>
      </c>
      <c r="S481">
        <f t="shared" si="70"/>
        <v>406</v>
      </c>
      <c r="T481">
        <f t="shared" si="71"/>
        <v>3081.54</v>
      </c>
      <c r="U481" t="str">
        <f t="shared" ref="U481:U544" si="75">IF(ISNUMBER(A481),A481,"")</f>
        <v/>
      </c>
    </row>
    <row r="482" spans="1:21" x14ac:dyDescent="0.3">
      <c r="A482" t="s">
        <v>54</v>
      </c>
      <c r="B482">
        <v>38</v>
      </c>
      <c r="C482" t="s">
        <v>22</v>
      </c>
      <c r="D482" t="s">
        <v>45</v>
      </c>
      <c r="E482" t="s">
        <v>15</v>
      </c>
      <c r="F482" t="s">
        <v>46</v>
      </c>
      <c r="G482">
        <v>1.2</v>
      </c>
      <c r="H482">
        <v>6.11</v>
      </c>
      <c r="I482">
        <v>7.25</v>
      </c>
      <c r="J482">
        <v>281</v>
      </c>
      <c r="K482" t="b">
        <v>0</v>
      </c>
      <c r="L482" t="b">
        <v>0</v>
      </c>
      <c r="M482" t="s">
        <v>31</v>
      </c>
      <c r="N482">
        <f t="shared" si="72"/>
        <v>2037.25</v>
      </c>
      <c r="O482">
        <f t="shared" si="73"/>
        <v>337.2</v>
      </c>
      <c r="P482">
        <f t="shared" si="74"/>
        <v>1700.05</v>
      </c>
      <c r="Q482">
        <f t="shared" ref="Q482:Q545" si="76">SUM(N482)</f>
        <v>2037.25</v>
      </c>
      <c r="R482">
        <f t="shared" ref="R482:R545" si="77">AVERAGE(I482)</f>
        <v>7.25</v>
      </c>
      <c r="S482">
        <f t="shared" ref="S482:S545" si="78">SUM(J482)</f>
        <v>281</v>
      </c>
      <c r="T482">
        <f t="shared" ref="T482:T545" si="79">SUM(P482)</f>
        <v>1700.05</v>
      </c>
      <c r="U482" t="str">
        <f t="shared" si="75"/>
        <v/>
      </c>
    </row>
    <row r="483" spans="1:21" x14ac:dyDescent="0.3">
      <c r="A483" t="s">
        <v>54</v>
      </c>
      <c r="B483">
        <v>17</v>
      </c>
      <c r="C483" t="s">
        <v>13</v>
      </c>
      <c r="D483" t="s">
        <v>43</v>
      </c>
      <c r="E483" t="s">
        <v>20</v>
      </c>
      <c r="F483" t="s">
        <v>44</v>
      </c>
      <c r="G483">
        <v>0.9</v>
      </c>
      <c r="H483">
        <v>2.09</v>
      </c>
      <c r="I483">
        <v>2.99</v>
      </c>
      <c r="J483">
        <v>627</v>
      </c>
      <c r="K483" t="b">
        <v>0</v>
      </c>
      <c r="L483" t="b">
        <v>0</v>
      </c>
      <c r="M483" t="s">
        <v>17</v>
      </c>
      <c r="N483">
        <f t="shared" si="72"/>
        <v>1874.7300000000002</v>
      </c>
      <c r="O483">
        <f t="shared" si="73"/>
        <v>564.30000000000007</v>
      </c>
      <c r="P483">
        <f t="shared" si="74"/>
        <v>1310.4300000000003</v>
      </c>
      <c r="Q483">
        <f t="shared" si="76"/>
        <v>1874.7300000000002</v>
      </c>
      <c r="R483">
        <f t="shared" si="77"/>
        <v>2.99</v>
      </c>
      <c r="S483">
        <f t="shared" si="78"/>
        <v>627</v>
      </c>
      <c r="T483">
        <f t="shared" si="79"/>
        <v>1310.4300000000003</v>
      </c>
      <c r="U483" t="str">
        <f t="shared" si="75"/>
        <v/>
      </c>
    </row>
    <row r="484" spans="1:21" x14ac:dyDescent="0.3">
      <c r="A484" t="s">
        <v>54</v>
      </c>
      <c r="B484">
        <v>25</v>
      </c>
      <c r="C484" t="s">
        <v>22</v>
      </c>
      <c r="D484" t="s">
        <v>45</v>
      </c>
      <c r="E484" t="s">
        <v>37</v>
      </c>
      <c r="F484" t="s">
        <v>46</v>
      </c>
      <c r="G484">
        <v>1.2</v>
      </c>
      <c r="H484">
        <v>4.99</v>
      </c>
      <c r="I484">
        <v>8.09</v>
      </c>
      <c r="J484">
        <v>528</v>
      </c>
      <c r="K484" t="b">
        <v>0</v>
      </c>
      <c r="L484" t="b">
        <v>0</v>
      </c>
      <c r="M484" t="s">
        <v>17</v>
      </c>
      <c r="N484">
        <f t="shared" si="72"/>
        <v>4271.5199999999995</v>
      </c>
      <c r="O484">
        <f t="shared" si="73"/>
        <v>633.6</v>
      </c>
      <c r="P484">
        <f t="shared" si="74"/>
        <v>3637.9199999999996</v>
      </c>
      <c r="Q484">
        <f t="shared" si="76"/>
        <v>4271.5199999999995</v>
      </c>
      <c r="R484">
        <f t="shared" si="77"/>
        <v>8.09</v>
      </c>
      <c r="S484">
        <f t="shared" si="78"/>
        <v>528</v>
      </c>
      <c r="T484">
        <f t="shared" si="79"/>
        <v>3637.9199999999996</v>
      </c>
      <c r="U484" t="str">
        <f t="shared" si="75"/>
        <v/>
      </c>
    </row>
    <row r="485" spans="1:21" x14ac:dyDescent="0.3">
      <c r="A485" t="s">
        <v>54</v>
      </c>
      <c r="B485">
        <v>5</v>
      </c>
      <c r="C485" t="s">
        <v>30</v>
      </c>
      <c r="D485" t="s">
        <v>39</v>
      </c>
      <c r="E485" t="s">
        <v>15</v>
      </c>
      <c r="F485" t="s">
        <v>40</v>
      </c>
      <c r="G485">
        <v>8</v>
      </c>
      <c r="H485">
        <v>25.14</v>
      </c>
      <c r="I485">
        <v>34.19</v>
      </c>
      <c r="J485">
        <v>247</v>
      </c>
      <c r="K485" t="b">
        <v>0</v>
      </c>
      <c r="L485" t="b">
        <v>0</v>
      </c>
      <c r="M485" t="s">
        <v>17</v>
      </c>
      <c r="N485">
        <f t="shared" si="72"/>
        <v>8444.93</v>
      </c>
      <c r="O485">
        <f t="shared" si="73"/>
        <v>1976</v>
      </c>
      <c r="P485">
        <f t="shared" si="74"/>
        <v>6468.93</v>
      </c>
      <c r="Q485">
        <f t="shared" si="76"/>
        <v>8444.93</v>
      </c>
      <c r="R485">
        <f t="shared" si="77"/>
        <v>34.19</v>
      </c>
      <c r="S485">
        <f t="shared" si="78"/>
        <v>247</v>
      </c>
      <c r="T485">
        <f t="shared" si="79"/>
        <v>6468.93</v>
      </c>
      <c r="U485" t="str">
        <f t="shared" si="75"/>
        <v/>
      </c>
    </row>
    <row r="486" spans="1:21" x14ac:dyDescent="0.3">
      <c r="A486" t="s">
        <v>54</v>
      </c>
      <c r="B486">
        <v>5</v>
      </c>
      <c r="C486" t="s">
        <v>30</v>
      </c>
      <c r="D486" t="s">
        <v>50</v>
      </c>
      <c r="E486" t="s">
        <v>20</v>
      </c>
      <c r="F486" t="s">
        <v>51</v>
      </c>
      <c r="G486">
        <v>3.5</v>
      </c>
      <c r="H486">
        <v>12.88</v>
      </c>
      <c r="I486">
        <v>20.64</v>
      </c>
      <c r="J486">
        <v>0</v>
      </c>
      <c r="K486" t="b">
        <v>0</v>
      </c>
      <c r="L486" t="b">
        <v>0</v>
      </c>
      <c r="M486" t="s">
        <v>17</v>
      </c>
      <c r="N486">
        <f t="shared" si="72"/>
        <v>0</v>
      </c>
      <c r="O486">
        <f t="shared" si="73"/>
        <v>0</v>
      </c>
      <c r="P486">
        <f t="shared" si="74"/>
        <v>0</v>
      </c>
      <c r="Q486">
        <f t="shared" si="76"/>
        <v>0</v>
      </c>
      <c r="R486">
        <f t="shared" si="77"/>
        <v>20.64</v>
      </c>
      <c r="S486">
        <f t="shared" si="78"/>
        <v>0</v>
      </c>
      <c r="T486">
        <f t="shared" si="79"/>
        <v>0</v>
      </c>
      <c r="U486" t="str">
        <f t="shared" si="75"/>
        <v/>
      </c>
    </row>
    <row r="487" spans="1:21" x14ac:dyDescent="0.3">
      <c r="A487" t="s">
        <v>54</v>
      </c>
      <c r="B487">
        <v>44</v>
      </c>
      <c r="C487" t="s">
        <v>13</v>
      </c>
      <c r="D487" t="s">
        <v>28</v>
      </c>
      <c r="E487" t="s">
        <v>15</v>
      </c>
      <c r="F487" t="s">
        <v>29</v>
      </c>
      <c r="G487">
        <v>2</v>
      </c>
      <c r="H487">
        <v>5.35</v>
      </c>
      <c r="I487">
        <v>5.63</v>
      </c>
      <c r="J487">
        <v>405</v>
      </c>
      <c r="K487" t="b">
        <v>0</v>
      </c>
      <c r="L487" t="b">
        <v>0</v>
      </c>
      <c r="M487" t="s">
        <v>31</v>
      </c>
      <c r="N487">
        <f t="shared" si="72"/>
        <v>2280.15</v>
      </c>
      <c r="O487">
        <f t="shared" si="73"/>
        <v>810</v>
      </c>
      <c r="P487">
        <f t="shared" si="74"/>
        <v>1470.15</v>
      </c>
      <c r="Q487">
        <f t="shared" si="76"/>
        <v>2280.15</v>
      </c>
      <c r="R487">
        <f t="shared" si="77"/>
        <v>5.63</v>
      </c>
      <c r="S487">
        <f t="shared" si="78"/>
        <v>405</v>
      </c>
      <c r="T487">
        <f t="shared" si="79"/>
        <v>1470.15</v>
      </c>
      <c r="U487" t="str">
        <f t="shared" si="75"/>
        <v/>
      </c>
    </row>
    <row r="488" spans="1:21" x14ac:dyDescent="0.3">
      <c r="A488" t="s">
        <v>54</v>
      </c>
      <c r="B488">
        <v>43</v>
      </c>
      <c r="C488" t="s">
        <v>18</v>
      </c>
      <c r="D488" t="s">
        <v>36</v>
      </c>
      <c r="E488" t="s">
        <v>37</v>
      </c>
      <c r="F488" t="s">
        <v>38</v>
      </c>
      <c r="G488">
        <v>2.8</v>
      </c>
      <c r="H488">
        <v>9.1300000000000008</v>
      </c>
      <c r="I488">
        <v>13.07</v>
      </c>
      <c r="J488">
        <v>535</v>
      </c>
      <c r="K488" t="b">
        <v>0</v>
      </c>
      <c r="L488" t="b">
        <v>0</v>
      </c>
      <c r="M488" t="s">
        <v>31</v>
      </c>
      <c r="N488">
        <f t="shared" si="72"/>
        <v>6992.45</v>
      </c>
      <c r="O488">
        <f t="shared" si="73"/>
        <v>1498</v>
      </c>
      <c r="P488">
        <f t="shared" si="74"/>
        <v>5494.45</v>
      </c>
      <c r="Q488">
        <f t="shared" si="76"/>
        <v>6992.45</v>
      </c>
      <c r="R488">
        <f t="shared" si="77"/>
        <v>13.07</v>
      </c>
      <c r="S488">
        <f t="shared" si="78"/>
        <v>535</v>
      </c>
      <c r="T488">
        <f t="shared" si="79"/>
        <v>5494.45</v>
      </c>
      <c r="U488" t="str">
        <f t="shared" si="75"/>
        <v/>
      </c>
    </row>
    <row r="489" spans="1:21" x14ac:dyDescent="0.3">
      <c r="A489" t="s">
        <v>54</v>
      </c>
      <c r="B489">
        <v>32</v>
      </c>
      <c r="C489" t="s">
        <v>22</v>
      </c>
      <c r="D489" t="s">
        <v>39</v>
      </c>
      <c r="E489" t="s">
        <v>15</v>
      </c>
      <c r="F489" t="s">
        <v>40</v>
      </c>
      <c r="G489">
        <v>8</v>
      </c>
      <c r="H489">
        <v>38.46</v>
      </c>
      <c r="I489">
        <v>52.04</v>
      </c>
      <c r="J489">
        <v>366</v>
      </c>
      <c r="K489" t="b">
        <v>0</v>
      </c>
      <c r="L489" t="b">
        <v>0</v>
      </c>
      <c r="M489" t="s">
        <v>17</v>
      </c>
      <c r="N489">
        <f t="shared" si="72"/>
        <v>19046.64</v>
      </c>
      <c r="O489">
        <f t="shared" si="73"/>
        <v>2928</v>
      </c>
      <c r="P489">
        <f t="shared" si="74"/>
        <v>16118.64</v>
      </c>
      <c r="Q489">
        <f t="shared" si="76"/>
        <v>19046.64</v>
      </c>
      <c r="R489">
        <f t="shared" si="77"/>
        <v>52.04</v>
      </c>
      <c r="S489">
        <f t="shared" si="78"/>
        <v>366</v>
      </c>
      <c r="T489">
        <f t="shared" si="79"/>
        <v>16118.64</v>
      </c>
      <c r="U489" t="str">
        <f t="shared" si="75"/>
        <v/>
      </c>
    </row>
    <row r="490" spans="1:21" x14ac:dyDescent="0.3">
      <c r="A490" t="s">
        <v>54</v>
      </c>
      <c r="B490">
        <v>49</v>
      </c>
      <c r="C490" t="s">
        <v>49</v>
      </c>
      <c r="D490" t="s">
        <v>36</v>
      </c>
      <c r="E490" t="s">
        <v>37</v>
      </c>
      <c r="F490" t="s">
        <v>38</v>
      </c>
      <c r="G490">
        <v>2.8</v>
      </c>
      <c r="H490">
        <v>7.65</v>
      </c>
      <c r="I490">
        <v>9.39</v>
      </c>
      <c r="J490">
        <v>318</v>
      </c>
      <c r="K490" t="b">
        <v>0</v>
      </c>
      <c r="L490" t="b">
        <v>0</v>
      </c>
      <c r="M490" t="s">
        <v>31</v>
      </c>
      <c r="N490">
        <f t="shared" si="72"/>
        <v>2986.02</v>
      </c>
      <c r="O490">
        <f t="shared" si="73"/>
        <v>890.4</v>
      </c>
      <c r="P490">
        <f t="shared" si="74"/>
        <v>2095.62</v>
      </c>
      <c r="Q490">
        <f t="shared" si="76"/>
        <v>2986.02</v>
      </c>
      <c r="R490">
        <f t="shared" si="77"/>
        <v>9.39</v>
      </c>
      <c r="S490">
        <f t="shared" si="78"/>
        <v>318</v>
      </c>
      <c r="T490">
        <f t="shared" si="79"/>
        <v>2095.62</v>
      </c>
      <c r="U490" t="str">
        <f t="shared" si="75"/>
        <v/>
      </c>
    </row>
    <row r="491" spans="1:21" x14ac:dyDescent="0.3">
      <c r="A491" t="s">
        <v>54</v>
      </c>
      <c r="B491">
        <v>25</v>
      </c>
      <c r="C491" t="s">
        <v>22</v>
      </c>
      <c r="D491" t="s">
        <v>39</v>
      </c>
      <c r="E491" t="s">
        <v>15</v>
      </c>
      <c r="F491" t="s">
        <v>40</v>
      </c>
      <c r="G491">
        <v>8</v>
      </c>
      <c r="H491">
        <v>40.33</v>
      </c>
      <c r="I491">
        <v>48.29</v>
      </c>
      <c r="J491">
        <v>231</v>
      </c>
      <c r="K491" t="b">
        <v>0</v>
      </c>
      <c r="L491" t="b">
        <v>0</v>
      </c>
      <c r="M491" t="s">
        <v>17</v>
      </c>
      <c r="N491">
        <f t="shared" si="72"/>
        <v>11154.99</v>
      </c>
      <c r="O491">
        <f t="shared" si="73"/>
        <v>1848</v>
      </c>
      <c r="P491">
        <f t="shared" si="74"/>
        <v>9306.99</v>
      </c>
      <c r="Q491">
        <f t="shared" si="76"/>
        <v>11154.99</v>
      </c>
      <c r="R491">
        <f t="shared" si="77"/>
        <v>48.29</v>
      </c>
      <c r="S491">
        <f t="shared" si="78"/>
        <v>231</v>
      </c>
      <c r="T491">
        <f t="shared" si="79"/>
        <v>9306.99</v>
      </c>
      <c r="U491" t="str">
        <f t="shared" si="75"/>
        <v/>
      </c>
    </row>
    <row r="492" spans="1:21" x14ac:dyDescent="0.3">
      <c r="A492" t="s">
        <v>54</v>
      </c>
      <c r="B492">
        <v>6</v>
      </c>
      <c r="C492" t="s">
        <v>22</v>
      </c>
      <c r="D492" t="s">
        <v>45</v>
      </c>
      <c r="E492" t="s">
        <v>37</v>
      </c>
      <c r="F492" t="s">
        <v>46</v>
      </c>
      <c r="G492">
        <v>1.2</v>
      </c>
      <c r="H492">
        <v>5.0599999999999996</v>
      </c>
      <c r="I492">
        <v>7.99</v>
      </c>
      <c r="J492">
        <v>643</v>
      </c>
      <c r="K492" t="b">
        <v>0</v>
      </c>
      <c r="L492" t="b">
        <v>0</v>
      </c>
      <c r="M492" t="s">
        <v>17</v>
      </c>
      <c r="N492">
        <f t="shared" si="72"/>
        <v>5137.57</v>
      </c>
      <c r="O492">
        <f t="shared" si="73"/>
        <v>771.6</v>
      </c>
      <c r="P492">
        <f t="shared" si="74"/>
        <v>4365.9699999999993</v>
      </c>
      <c r="Q492">
        <f t="shared" si="76"/>
        <v>5137.57</v>
      </c>
      <c r="R492">
        <f t="shared" si="77"/>
        <v>7.99</v>
      </c>
      <c r="S492">
        <f t="shared" si="78"/>
        <v>643</v>
      </c>
      <c r="T492">
        <f t="shared" si="79"/>
        <v>4365.9699999999993</v>
      </c>
      <c r="U492" t="str">
        <f t="shared" si="75"/>
        <v/>
      </c>
    </row>
    <row r="493" spans="1:21" x14ac:dyDescent="0.3">
      <c r="A493" t="s">
        <v>54</v>
      </c>
      <c r="B493">
        <v>24</v>
      </c>
      <c r="C493" t="s">
        <v>18</v>
      </c>
      <c r="D493" t="s">
        <v>41</v>
      </c>
      <c r="E493" t="s">
        <v>20</v>
      </c>
      <c r="F493" t="s">
        <v>42</v>
      </c>
      <c r="G493">
        <v>4</v>
      </c>
      <c r="H493">
        <v>9.75</v>
      </c>
      <c r="I493">
        <v>17.05</v>
      </c>
      <c r="J493">
        <v>294</v>
      </c>
      <c r="K493" t="b">
        <v>0</v>
      </c>
      <c r="L493" t="b">
        <v>0</v>
      </c>
      <c r="M493" t="s">
        <v>17</v>
      </c>
      <c r="N493">
        <f t="shared" si="72"/>
        <v>5012.7</v>
      </c>
      <c r="O493">
        <f t="shared" si="73"/>
        <v>1176</v>
      </c>
      <c r="P493">
        <f t="shared" si="74"/>
        <v>3836.7</v>
      </c>
      <c r="Q493">
        <f t="shared" si="76"/>
        <v>5012.7</v>
      </c>
      <c r="R493">
        <f t="shared" si="77"/>
        <v>17.05</v>
      </c>
      <c r="S493">
        <f t="shared" si="78"/>
        <v>294</v>
      </c>
      <c r="T493">
        <f t="shared" si="79"/>
        <v>3836.7</v>
      </c>
      <c r="U493" t="str">
        <f t="shared" si="75"/>
        <v/>
      </c>
    </row>
    <row r="494" spans="1:21" x14ac:dyDescent="0.3">
      <c r="A494" t="s">
        <v>54</v>
      </c>
      <c r="B494">
        <v>27</v>
      </c>
      <c r="C494" t="s">
        <v>13</v>
      </c>
      <c r="D494" t="s">
        <v>34</v>
      </c>
      <c r="E494" t="s">
        <v>20</v>
      </c>
      <c r="F494" t="s">
        <v>35</v>
      </c>
      <c r="G494">
        <v>7</v>
      </c>
      <c r="H494">
        <v>12.99</v>
      </c>
      <c r="I494">
        <v>29.03</v>
      </c>
      <c r="J494">
        <v>88</v>
      </c>
      <c r="K494" t="b">
        <v>0</v>
      </c>
      <c r="L494" t="b">
        <v>0</v>
      </c>
      <c r="M494" t="s">
        <v>31</v>
      </c>
      <c r="N494">
        <f t="shared" si="72"/>
        <v>2554.6400000000003</v>
      </c>
      <c r="O494">
        <f t="shared" si="73"/>
        <v>616</v>
      </c>
      <c r="P494">
        <f t="shared" si="74"/>
        <v>1938.6400000000003</v>
      </c>
      <c r="Q494">
        <f t="shared" si="76"/>
        <v>2554.6400000000003</v>
      </c>
      <c r="R494">
        <f t="shared" si="77"/>
        <v>29.03</v>
      </c>
      <c r="S494">
        <f t="shared" si="78"/>
        <v>88</v>
      </c>
      <c r="T494">
        <f t="shared" si="79"/>
        <v>1938.6400000000003</v>
      </c>
      <c r="U494" t="str">
        <f t="shared" si="75"/>
        <v/>
      </c>
    </row>
    <row r="495" spans="1:21" x14ac:dyDescent="0.3">
      <c r="A495" t="s">
        <v>54</v>
      </c>
      <c r="B495">
        <v>45</v>
      </c>
      <c r="C495" t="s">
        <v>13</v>
      </c>
      <c r="D495" t="s">
        <v>43</v>
      </c>
      <c r="E495" t="s">
        <v>37</v>
      </c>
      <c r="F495" t="s">
        <v>44</v>
      </c>
      <c r="G495">
        <v>0.9</v>
      </c>
      <c r="H495">
        <v>1.88</v>
      </c>
      <c r="I495">
        <v>2.98</v>
      </c>
      <c r="J495">
        <v>850</v>
      </c>
      <c r="K495" t="b">
        <v>0</v>
      </c>
      <c r="L495" t="b">
        <v>0</v>
      </c>
      <c r="M495" t="s">
        <v>31</v>
      </c>
      <c r="N495">
        <f t="shared" si="72"/>
        <v>2533</v>
      </c>
      <c r="O495">
        <f t="shared" si="73"/>
        <v>765</v>
      </c>
      <c r="P495">
        <f t="shared" si="74"/>
        <v>1768</v>
      </c>
      <c r="Q495">
        <f t="shared" si="76"/>
        <v>2533</v>
      </c>
      <c r="R495">
        <f t="shared" si="77"/>
        <v>2.98</v>
      </c>
      <c r="S495">
        <f t="shared" si="78"/>
        <v>850</v>
      </c>
      <c r="T495">
        <f t="shared" si="79"/>
        <v>1768</v>
      </c>
      <c r="U495" t="str">
        <f t="shared" si="75"/>
        <v/>
      </c>
    </row>
    <row r="496" spans="1:21" x14ac:dyDescent="0.3">
      <c r="A496" t="s">
        <v>54</v>
      </c>
      <c r="B496">
        <v>37</v>
      </c>
      <c r="C496" t="s">
        <v>13</v>
      </c>
      <c r="D496" t="s">
        <v>36</v>
      </c>
      <c r="E496" t="s">
        <v>37</v>
      </c>
      <c r="F496" t="s">
        <v>38</v>
      </c>
      <c r="G496">
        <v>2.8</v>
      </c>
      <c r="H496">
        <v>5.2</v>
      </c>
      <c r="I496">
        <v>6.06</v>
      </c>
      <c r="J496">
        <v>996</v>
      </c>
      <c r="K496" t="b">
        <v>1</v>
      </c>
      <c r="L496" t="b">
        <v>0</v>
      </c>
      <c r="M496" t="s">
        <v>17</v>
      </c>
      <c r="N496">
        <f t="shared" si="72"/>
        <v>6035.7599999999993</v>
      </c>
      <c r="O496">
        <f t="shared" si="73"/>
        <v>2788.7999999999997</v>
      </c>
      <c r="P496">
        <f t="shared" si="74"/>
        <v>3246.9599999999996</v>
      </c>
      <c r="Q496">
        <f t="shared" si="76"/>
        <v>6035.7599999999993</v>
      </c>
      <c r="R496">
        <f t="shared" si="77"/>
        <v>6.06</v>
      </c>
      <c r="S496">
        <f t="shared" si="78"/>
        <v>996</v>
      </c>
      <c r="T496">
        <f t="shared" si="79"/>
        <v>3246.9599999999996</v>
      </c>
      <c r="U496" t="str">
        <f t="shared" si="75"/>
        <v/>
      </c>
    </row>
    <row r="497" spans="1:21" x14ac:dyDescent="0.3">
      <c r="A497" t="s">
        <v>54</v>
      </c>
      <c r="B497">
        <v>25</v>
      </c>
      <c r="C497" t="s">
        <v>22</v>
      </c>
      <c r="D497" t="s">
        <v>45</v>
      </c>
      <c r="E497" t="s">
        <v>20</v>
      </c>
      <c r="F497" t="s">
        <v>46</v>
      </c>
      <c r="G497">
        <v>1.2</v>
      </c>
      <c r="H497">
        <v>6.06</v>
      </c>
      <c r="I497">
        <v>7.87</v>
      </c>
      <c r="J497">
        <v>471</v>
      </c>
      <c r="K497" t="b">
        <v>0</v>
      </c>
      <c r="L497" t="b">
        <v>0</v>
      </c>
      <c r="M497" t="s">
        <v>25</v>
      </c>
      <c r="N497">
        <f t="shared" si="72"/>
        <v>3706.77</v>
      </c>
      <c r="O497">
        <f t="shared" si="73"/>
        <v>565.19999999999993</v>
      </c>
      <c r="P497">
        <f t="shared" si="74"/>
        <v>3141.57</v>
      </c>
      <c r="Q497">
        <f t="shared" si="76"/>
        <v>3706.77</v>
      </c>
      <c r="R497">
        <f t="shared" si="77"/>
        <v>7.87</v>
      </c>
      <c r="S497">
        <f t="shared" si="78"/>
        <v>471</v>
      </c>
      <c r="T497">
        <f t="shared" si="79"/>
        <v>3141.57</v>
      </c>
      <c r="U497" t="str">
        <f t="shared" si="75"/>
        <v/>
      </c>
    </row>
    <row r="498" spans="1:21" x14ac:dyDescent="0.3">
      <c r="A498" t="s">
        <v>54</v>
      </c>
      <c r="B498">
        <v>31</v>
      </c>
      <c r="C498" t="s">
        <v>13</v>
      </c>
      <c r="D498" t="s">
        <v>28</v>
      </c>
      <c r="E498" t="s">
        <v>20</v>
      </c>
      <c r="F498" t="s">
        <v>29</v>
      </c>
      <c r="G498">
        <v>2</v>
      </c>
      <c r="H498">
        <v>4.12</v>
      </c>
      <c r="I498">
        <v>6.07</v>
      </c>
      <c r="J498">
        <v>203</v>
      </c>
      <c r="K498" t="b">
        <v>0</v>
      </c>
      <c r="L498" t="b">
        <v>0</v>
      </c>
      <c r="M498" t="s">
        <v>17</v>
      </c>
      <c r="N498">
        <f t="shared" si="72"/>
        <v>1232.21</v>
      </c>
      <c r="O498">
        <f t="shared" si="73"/>
        <v>406</v>
      </c>
      <c r="P498">
        <f t="shared" si="74"/>
        <v>826.21</v>
      </c>
      <c r="Q498">
        <f t="shared" si="76"/>
        <v>1232.21</v>
      </c>
      <c r="R498">
        <f t="shared" si="77"/>
        <v>6.07</v>
      </c>
      <c r="S498">
        <f t="shared" si="78"/>
        <v>203</v>
      </c>
      <c r="T498">
        <f t="shared" si="79"/>
        <v>826.21</v>
      </c>
      <c r="U498" t="str">
        <f t="shared" si="75"/>
        <v/>
      </c>
    </row>
    <row r="499" spans="1:21" x14ac:dyDescent="0.3">
      <c r="A499" t="s">
        <v>54</v>
      </c>
      <c r="B499">
        <v>13</v>
      </c>
      <c r="C499" t="s">
        <v>13</v>
      </c>
      <c r="D499" t="s">
        <v>47</v>
      </c>
      <c r="E499" t="s">
        <v>15</v>
      </c>
      <c r="F499" t="s">
        <v>48</v>
      </c>
      <c r="G499">
        <v>2.5</v>
      </c>
      <c r="H499">
        <v>5.35</v>
      </c>
      <c r="I499">
        <v>10.95</v>
      </c>
      <c r="J499">
        <v>94</v>
      </c>
      <c r="K499" t="b">
        <v>0</v>
      </c>
      <c r="L499" t="b">
        <v>0</v>
      </c>
      <c r="M499" t="s">
        <v>31</v>
      </c>
      <c r="N499">
        <f t="shared" si="72"/>
        <v>1029.3</v>
      </c>
      <c r="O499">
        <f t="shared" si="73"/>
        <v>235</v>
      </c>
      <c r="P499">
        <f t="shared" si="74"/>
        <v>794.3</v>
      </c>
      <c r="Q499">
        <f t="shared" si="76"/>
        <v>1029.3</v>
      </c>
      <c r="R499">
        <f t="shared" si="77"/>
        <v>10.95</v>
      </c>
      <c r="S499">
        <f t="shared" si="78"/>
        <v>94</v>
      </c>
      <c r="T499">
        <f t="shared" si="79"/>
        <v>794.3</v>
      </c>
      <c r="U499" t="str">
        <f t="shared" si="75"/>
        <v/>
      </c>
    </row>
    <row r="500" spans="1:21" x14ac:dyDescent="0.3">
      <c r="A500" t="s">
        <v>54</v>
      </c>
      <c r="B500">
        <v>1</v>
      </c>
      <c r="C500" t="s">
        <v>13</v>
      </c>
      <c r="D500" t="s">
        <v>36</v>
      </c>
      <c r="E500" t="s">
        <v>37</v>
      </c>
      <c r="F500" t="s">
        <v>38</v>
      </c>
      <c r="G500">
        <v>2.8</v>
      </c>
      <c r="H500">
        <v>5.09</v>
      </c>
      <c r="I500">
        <v>8.6199999999999992</v>
      </c>
      <c r="J500">
        <v>452</v>
      </c>
      <c r="K500" t="b">
        <v>0</v>
      </c>
      <c r="L500" t="b">
        <v>0</v>
      </c>
      <c r="M500" t="s">
        <v>31</v>
      </c>
      <c r="N500">
        <f t="shared" si="72"/>
        <v>3896.24</v>
      </c>
      <c r="O500">
        <f t="shared" si="73"/>
        <v>1265.5999999999999</v>
      </c>
      <c r="P500">
        <f t="shared" si="74"/>
        <v>2630.64</v>
      </c>
      <c r="Q500">
        <f t="shared" si="76"/>
        <v>3896.24</v>
      </c>
      <c r="R500">
        <f t="shared" si="77"/>
        <v>8.6199999999999992</v>
      </c>
      <c r="S500">
        <f t="shared" si="78"/>
        <v>452</v>
      </c>
      <c r="T500">
        <f t="shared" si="79"/>
        <v>2630.64</v>
      </c>
      <c r="U500" t="str">
        <f t="shared" si="75"/>
        <v/>
      </c>
    </row>
    <row r="501" spans="1:21" x14ac:dyDescent="0.3">
      <c r="A501" t="s">
        <v>54</v>
      </c>
      <c r="B501">
        <v>6</v>
      </c>
      <c r="C501" t="s">
        <v>22</v>
      </c>
      <c r="D501" t="s">
        <v>50</v>
      </c>
      <c r="E501" t="s">
        <v>15</v>
      </c>
      <c r="F501" t="s">
        <v>51</v>
      </c>
      <c r="G501">
        <v>3.5</v>
      </c>
      <c r="H501">
        <v>13.22</v>
      </c>
      <c r="I501">
        <v>23.46</v>
      </c>
      <c r="J501">
        <v>172</v>
      </c>
      <c r="K501" t="b">
        <v>0</v>
      </c>
      <c r="L501" t="b">
        <v>0</v>
      </c>
      <c r="M501" t="s">
        <v>17</v>
      </c>
      <c r="N501">
        <f t="shared" si="72"/>
        <v>4035.1200000000003</v>
      </c>
      <c r="O501">
        <f t="shared" si="73"/>
        <v>602</v>
      </c>
      <c r="P501">
        <f t="shared" si="74"/>
        <v>3433.1200000000003</v>
      </c>
      <c r="Q501">
        <f t="shared" si="76"/>
        <v>4035.1200000000003</v>
      </c>
      <c r="R501">
        <f t="shared" si="77"/>
        <v>23.46</v>
      </c>
      <c r="S501">
        <f t="shared" si="78"/>
        <v>172</v>
      </c>
      <c r="T501">
        <f t="shared" si="79"/>
        <v>3433.1200000000003</v>
      </c>
      <c r="U501" t="str">
        <f t="shared" si="75"/>
        <v/>
      </c>
    </row>
    <row r="502" spans="1:21" x14ac:dyDescent="0.3">
      <c r="A502" t="s">
        <v>54</v>
      </c>
      <c r="B502">
        <v>10</v>
      </c>
      <c r="C502" t="s">
        <v>22</v>
      </c>
      <c r="D502" t="s">
        <v>45</v>
      </c>
      <c r="E502" t="s">
        <v>20</v>
      </c>
      <c r="F502" t="s">
        <v>46</v>
      </c>
      <c r="G502">
        <v>1.2</v>
      </c>
      <c r="H502">
        <v>5.82</v>
      </c>
      <c r="I502">
        <v>8.31</v>
      </c>
      <c r="J502">
        <v>388</v>
      </c>
      <c r="K502" t="b">
        <v>0</v>
      </c>
      <c r="L502" t="b">
        <v>0</v>
      </c>
      <c r="M502" t="s">
        <v>17</v>
      </c>
      <c r="N502">
        <f t="shared" si="72"/>
        <v>3224.28</v>
      </c>
      <c r="O502">
        <f t="shared" si="73"/>
        <v>465.59999999999997</v>
      </c>
      <c r="P502">
        <f t="shared" si="74"/>
        <v>2758.6800000000003</v>
      </c>
      <c r="Q502">
        <f t="shared" si="76"/>
        <v>3224.28</v>
      </c>
      <c r="R502">
        <f t="shared" si="77"/>
        <v>8.31</v>
      </c>
      <c r="S502">
        <f t="shared" si="78"/>
        <v>388</v>
      </c>
      <c r="T502">
        <f t="shared" si="79"/>
        <v>2758.6800000000003</v>
      </c>
      <c r="U502" t="str">
        <f t="shared" si="75"/>
        <v/>
      </c>
    </row>
    <row r="503" spans="1:21" x14ac:dyDescent="0.3">
      <c r="A503" t="s">
        <v>54</v>
      </c>
      <c r="B503">
        <v>32</v>
      </c>
      <c r="C503" t="s">
        <v>22</v>
      </c>
      <c r="D503" t="s">
        <v>19</v>
      </c>
      <c r="E503" t="s">
        <v>20</v>
      </c>
      <c r="F503" t="s">
        <v>21</v>
      </c>
      <c r="G503">
        <v>9</v>
      </c>
      <c r="H503">
        <v>50.11</v>
      </c>
      <c r="I503">
        <v>59.02</v>
      </c>
      <c r="J503">
        <v>261</v>
      </c>
      <c r="K503" t="b">
        <v>0</v>
      </c>
      <c r="L503" t="b">
        <v>0</v>
      </c>
      <c r="M503" t="s">
        <v>25</v>
      </c>
      <c r="N503">
        <f t="shared" si="72"/>
        <v>15404.220000000001</v>
      </c>
      <c r="O503">
        <f t="shared" si="73"/>
        <v>2349</v>
      </c>
      <c r="P503">
        <f t="shared" si="74"/>
        <v>13055.220000000001</v>
      </c>
      <c r="Q503">
        <f t="shared" si="76"/>
        <v>15404.220000000001</v>
      </c>
      <c r="R503">
        <f t="shared" si="77"/>
        <v>59.02</v>
      </c>
      <c r="S503">
        <f t="shared" si="78"/>
        <v>261</v>
      </c>
      <c r="T503">
        <f t="shared" si="79"/>
        <v>13055.220000000001</v>
      </c>
      <c r="U503" t="str">
        <f t="shared" si="75"/>
        <v/>
      </c>
    </row>
    <row r="504" spans="1:21" x14ac:dyDescent="0.3">
      <c r="A504" t="s">
        <v>54</v>
      </c>
      <c r="B504">
        <v>19</v>
      </c>
      <c r="C504" t="s">
        <v>18</v>
      </c>
      <c r="D504" t="s">
        <v>28</v>
      </c>
      <c r="E504" t="s">
        <v>15</v>
      </c>
      <c r="F504" t="s">
        <v>29</v>
      </c>
      <c r="G504">
        <v>2</v>
      </c>
      <c r="H504">
        <v>5.21</v>
      </c>
      <c r="I504">
        <v>8.07</v>
      </c>
      <c r="J504">
        <v>456</v>
      </c>
      <c r="K504" t="b">
        <v>0</v>
      </c>
      <c r="L504" t="b">
        <v>0</v>
      </c>
      <c r="M504" t="s">
        <v>17</v>
      </c>
      <c r="N504">
        <f t="shared" si="72"/>
        <v>3679.92</v>
      </c>
      <c r="O504">
        <f t="shared" si="73"/>
        <v>912</v>
      </c>
      <c r="P504">
        <f t="shared" si="74"/>
        <v>2767.92</v>
      </c>
      <c r="Q504">
        <f t="shared" si="76"/>
        <v>3679.92</v>
      </c>
      <c r="R504">
        <f t="shared" si="77"/>
        <v>8.07</v>
      </c>
      <c r="S504">
        <f t="shared" si="78"/>
        <v>456</v>
      </c>
      <c r="T504">
        <f t="shared" si="79"/>
        <v>2767.92</v>
      </c>
      <c r="U504" t="str">
        <f t="shared" si="75"/>
        <v/>
      </c>
    </row>
    <row r="505" spans="1:21" x14ac:dyDescent="0.3">
      <c r="A505" t="s">
        <v>54</v>
      </c>
      <c r="B505">
        <v>33</v>
      </c>
      <c r="C505" t="s">
        <v>30</v>
      </c>
      <c r="D505" t="s">
        <v>45</v>
      </c>
      <c r="E505" t="s">
        <v>37</v>
      </c>
      <c r="F505" t="s">
        <v>46</v>
      </c>
      <c r="G505">
        <v>1.2</v>
      </c>
      <c r="H505">
        <v>4.1100000000000003</v>
      </c>
      <c r="I505">
        <v>4.4800000000000004</v>
      </c>
      <c r="J505">
        <v>725</v>
      </c>
      <c r="K505" t="b">
        <v>0</v>
      </c>
      <c r="L505" t="b">
        <v>0</v>
      </c>
      <c r="M505" t="s">
        <v>17</v>
      </c>
      <c r="N505">
        <f t="shared" si="72"/>
        <v>3248.0000000000005</v>
      </c>
      <c r="O505">
        <f t="shared" si="73"/>
        <v>870</v>
      </c>
      <c r="P505">
        <f t="shared" si="74"/>
        <v>2378.0000000000005</v>
      </c>
      <c r="Q505">
        <f t="shared" si="76"/>
        <v>3248.0000000000005</v>
      </c>
      <c r="R505">
        <f t="shared" si="77"/>
        <v>4.4800000000000004</v>
      </c>
      <c r="S505">
        <f t="shared" si="78"/>
        <v>725</v>
      </c>
      <c r="T505">
        <f t="shared" si="79"/>
        <v>2378.0000000000005</v>
      </c>
      <c r="U505" t="str">
        <f t="shared" si="75"/>
        <v/>
      </c>
    </row>
    <row r="506" spans="1:21" x14ac:dyDescent="0.3">
      <c r="A506" t="s">
        <v>54</v>
      </c>
      <c r="B506">
        <v>23</v>
      </c>
      <c r="C506" t="s">
        <v>22</v>
      </c>
      <c r="D506" t="s">
        <v>19</v>
      </c>
      <c r="E506" t="s">
        <v>15</v>
      </c>
      <c r="F506" t="s">
        <v>21</v>
      </c>
      <c r="G506">
        <v>9</v>
      </c>
      <c r="H506">
        <v>55.54</v>
      </c>
      <c r="I506">
        <v>64.05</v>
      </c>
      <c r="J506">
        <v>186</v>
      </c>
      <c r="K506" t="b">
        <v>0</v>
      </c>
      <c r="L506" t="b">
        <v>0</v>
      </c>
      <c r="M506" t="s">
        <v>31</v>
      </c>
      <c r="N506">
        <f t="shared" si="72"/>
        <v>11913.3</v>
      </c>
      <c r="O506">
        <f t="shared" si="73"/>
        <v>1674</v>
      </c>
      <c r="P506">
        <f t="shared" si="74"/>
        <v>10239.299999999999</v>
      </c>
      <c r="Q506">
        <f t="shared" si="76"/>
        <v>11913.3</v>
      </c>
      <c r="R506">
        <f t="shared" si="77"/>
        <v>64.05</v>
      </c>
      <c r="S506">
        <f t="shared" si="78"/>
        <v>186</v>
      </c>
      <c r="T506">
        <f t="shared" si="79"/>
        <v>10239.299999999999</v>
      </c>
      <c r="U506" t="str">
        <f t="shared" si="75"/>
        <v/>
      </c>
    </row>
    <row r="507" spans="1:21" x14ac:dyDescent="0.3">
      <c r="A507" t="s">
        <v>54</v>
      </c>
      <c r="B507">
        <v>20</v>
      </c>
      <c r="C507" t="s">
        <v>18</v>
      </c>
      <c r="D507" t="s">
        <v>43</v>
      </c>
      <c r="E507" t="s">
        <v>15</v>
      </c>
      <c r="F507" t="s">
        <v>44</v>
      </c>
      <c r="G507">
        <v>0.9</v>
      </c>
      <c r="H507">
        <v>2.99</v>
      </c>
      <c r="I507">
        <v>4.3899999999999997</v>
      </c>
      <c r="J507">
        <v>711</v>
      </c>
      <c r="K507" t="b">
        <v>0</v>
      </c>
      <c r="L507" t="b">
        <v>0</v>
      </c>
      <c r="M507" t="s">
        <v>31</v>
      </c>
      <c r="N507">
        <f t="shared" si="72"/>
        <v>3121.29</v>
      </c>
      <c r="O507">
        <f t="shared" si="73"/>
        <v>639.9</v>
      </c>
      <c r="P507">
        <f t="shared" si="74"/>
        <v>2481.39</v>
      </c>
      <c r="Q507">
        <f t="shared" si="76"/>
        <v>3121.29</v>
      </c>
      <c r="R507">
        <f t="shared" si="77"/>
        <v>4.3899999999999997</v>
      </c>
      <c r="S507">
        <f t="shared" si="78"/>
        <v>711</v>
      </c>
      <c r="T507">
        <f t="shared" si="79"/>
        <v>2481.39</v>
      </c>
      <c r="U507" t="str">
        <f t="shared" si="75"/>
        <v/>
      </c>
    </row>
    <row r="508" spans="1:21" x14ac:dyDescent="0.3">
      <c r="A508" t="s">
        <v>54</v>
      </c>
      <c r="B508">
        <v>36</v>
      </c>
      <c r="C508" t="s">
        <v>13</v>
      </c>
      <c r="D508" t="s">
        <v>26</v>
      </c>
      <c r="E508" t="s">
        <v>37</v>
      </c>
      <c r="F508" t="s">
        <v>27</v>
      </c>
      <c r="G508">
        <v>0.8</v>
      </c>
      <c r="H508">
        <v>1.57</v>
      </c>
      <c r="I508">
        <v>2.56</v>
      </c>
      <c r="J508">
        <v>711</v>
      </c>
      <c r="K508" t="b">
        <v>0</v>
      </c>
      <c r="L508" t="b">
        <v>0</v>
      </c>
      <c r="M508" t="s">
        <v>17</v>
      </c>
      <c r="N508">
        <f t="shared" si="72"/>
        <v>1820.16</v>
      </c>
      <c r="O508">
        <f t="shared" si="73"/>
        <v>568.80000000000007</v>
      </c>
      <c r="P508">
        <f t="shared" si="74"/>
        <v>1251.3600000000001</v>
      </c>
      <c r="Q508">
        <f t="shared" si="76"/>
        <v>1820.16</v>
      </c>
      <c r="R508">
        <f t="shared" si="77"/>
        <v>2.56</v>
      </c>
      <c r="S508">
        <f t="shared" si="78"/>
        <v>711</v>
      </c>
      <c r="T508">
        <f t="shared" si="79"/>
        <v>1251.3600000000001</v>
      </c>
      <c r="U508" t="str">
        <f t="shared" si="75"/>
        <v/>
      </c>
    </row>
    <row r="509" spans="1:21" x14ac:dyDescent="0.3">
      <c r="A509" t="s">
        <v>54</v>
      </c>
      <c r="B509">
        <v>14</v>
      </c>
      <c r="C509" t="s">
        <v>13</v>
      </c>
      <c r="D509" t="s">
        <v>36</v>
      </c>
      <c r="E509" t="s">
        <v>37</v>
      </c>
      <c r="F509" t="s">
        <v>38</v>
      </c>
      <c r="G509">
        <v>2.8</v>
      </c>
      <c r="H509">
        <v>4.93</v>
      </c>
      <c r="I509">
        <v>9.8800000000000008</v>
      </c>
      <c r="J509">
        <v>378</v>
      </c>
      <c r="K509" t="b">
        <v>0</v>
      </c>
      <c r="L509" t="b">
        <v>0</v>
      </c>
      <c r="M509" t="s">
        <v>17</v>
      </c>
      <c r="N509">
        <f t="shared" si="72"/>
        <v>3734.6400000000003</v>
      </c>
      <c r="O509">
        <f t="shared" si="73"/>
        <v>1058.3999999999999</v>
      </c>
      <c r="P509">
        <f t="shared" si="74"/>
        <v>2676.2400000000007</v>
      </c>
      <c r="Q509">
        <f t="shared" si="76"/>
        <v>3734.6400000000003</v>
      </c>
      <c r="R509">
        <f t="shared" si="77"/>
        <v>9.8800000000000008</v>
      </c>
      <c r="S509">
        <f t="shared" si="78"/>
        <v>378</v>
      </c>
      <c r="T509">
        <f t="shared" si="79"/>
        <v>2676.2400000000007</v>
      </c>
      <c r="U509" t="str">
        <f t="shared" si="75"/>
        <v/>
      </c>
    </row>
    <row r="510" spans="1:21" x14ac:dyDescent="0.3">
      <c r="A510" t="s">
        <v>55</v>
      </c>
      <c r="B510">
        <v>13</v>
      </c>
      <c r="C510" t="s">
        <v>13</v>
      </c>
      <c r="D510" t="s">
        <v>28</v>
      </c>
      <c r="E510" t="s">
        <v>20</v>
      </c>
      <c r="F510" t="s">
        <v>29</v>
      </c>
      <c r="G510">
        <v>2</v>
      </c>
      <c r="H510">
        <v>3.62</v>
      </c>
      <c r="I510">
        <v>9.01</v>
      </c>
      <c r="J510">
        <v>113</v>
      </c>
      <c r="K510" t="b">
        <v>0</v>
      </c>
      <c r="L510" t="b">
        <v>0</v>
      </c>
      <c r="M510" t="s">
        <v>31</v>
      </c>
      <c r="N510">
        <f t="shared" si="72"/>
        <v>1018.13</v>
      </c>
      <c r="O510">
        <f t="shared" si="73"/>
        <v>226</v>
      </c>
      <c r="P510">
        <f t="shared" si="74"/>
        <v>792.13</v>
      </c>
      <c r="Q510">
        <f t="shared" si="76"/>
        <v>1018.13</v>
      </c>
      <c r="R510">
        <f t="shared" si="77"/>
        <v>9.01</v>
      </c>
      <c r="S510">
        <f t="shared" si="78"/>
        <v>113</v>
      </c>
      <c r="T510">
        <f t="shared" si="79"/>
        <v>792.13</v>
      </c>
      <c r="U510" t="str">
        <f t="shared" si="75"/>
        <v/>
      </c>
    </row>
    <row r="511" spans="1:21" x14ac:dyDescent="0.3">
      <c r="A511" t="s">
        <v>55</v>
      </c>
      <c r="B511">
        <v>19</v>
      </c>
      <c r="C511" t="s">
        <v>18</v>
      </c>
      <c r="D511" t="s">
        <v>36</v>
      </c>
      <c r="E511" t="s">
        <v>37</v>
      </c>
      <c r="F511" t="s">
        <v>38</v>
      </c>
      <c r="G511">
        <v>2.8</v>
      </c>
      <c r="H511">
        <v>7.58</v>
      </c>
      <c r="I511">
        <v>11.71</v>
      </c>
      <c r="J511">
        <v>348</v>
      </c>
      <c r="K511" t="b">
        <v>0</v>
      </c>
      <c r="L511" t="b">
        <v>0</v>
      </c>
      <c r="M511" t="s">
        <v>31</v>
      </c>
      <c r="N511">
        <f t="shared" si="72"/>
        <v>4075.0800000000004</v>
      </c>
      <c r="O511">
        <f t="shared" si="73"/>
        <v>974.4</v>
      </c>
      <c r="P511">
        <f t="shared" si="74"/>
        <v>3100.6800000000003</v>
      </c>
      <c r="Q511">
        <f t="shared" si="76"/>
        <v>4075.0800000000004</v>
      </c>
      <c r="R511">
        <f t="shared" si="77"/>
        <v>11.71</v>
      </c>
      <c r="S511">
        <f t="shared" si="78"/>
        <v>348</v>
      </c>
      <c r="T511">
        <f t="shared" si="79"/>
        <v>3100.6800000000003</v>
      </c>
      <c r="U511" t="str">
        <f t="shared" si="75"/>
        <v/>
      </c>
    </row>
    <row r="512" spans="1:21" x14ac:dyDescent="0.3">
      <c r="A512" t="s">
        <v>55</v>
      </c>
      <c r="B512">
        <v>2</v>
      </c>
      <c r="C512" t="s">
        <v>13</v>
      </c>
      <c r="D512" t="s">
        <v>26</v>
      </c>
      <c r="E512" t="s">
        <v>37</v>
      </c>
      <c r="F512" t="s">
        <v>27</v>
      </c>
      <c r="G512">
        <v>0.8</v>
      </c>
      <c r="H512">
        <v>1.89</v>
      </c>
      <c r="I512">
        <v>2.86</v>
      </c>
      <c r="J512">
        <v>376</v>
      </c>
      <c r="K512" t="b">
        <v>0</v>
      </c>
      <c r="L512" t="b">
        <v>0</v>
      </c>
      <c r="M512" t="s">
        <v>17</v>
      </c>
      <c r="N512">
        <f t="shared" si="72"/>
        <v>1075.3599999999999</v>
      </c>
      <c r="O512">
        <f t="shared" si="73"/>
        <v>300.8</v>
      </c>
      <c r="P512">
        <f t="shared" si="74"/>
        <v>774.56</v>
      </c>
      <c r="Q512">
        <f t="shared" si="76"/>
        <v>1075.3599999999999</v>
      </c>
      <c r="R512">
        <f t="shared" si="77"/>
        <v>2.86</v>
      </c>
      <c r="S512">
        <f t="shared" si="78"/>
        <v>376</v>
      </c>
      <c r="T512">
        <f t="shared" si="79"/>
        <v>774.56</v>
      </c>
      <c r="U512" t="str">
        <f t="shared" si="75"/>
        <v/>
      </c>
    </row>
    <row r="513" spans="1:21" x14ac:dyDescent="0.3">
      <c r="A513" t="s">
        <v>55</v>
      </c>
      <c r="B513">
        <v>38</v>
      </c>
      <c r="C513" t="s">
        <v>22</v>
      </c>
      <c r="D513" t="s">
        <v>47</v>
      </c>
      <c r="E513" t="s">
        <v>37</v>
      </c>
      <c r="F513" t="s">
        <v>48</v>
      </c>
      <c r="G513">
        <v>2.5</v>
      </c>
      <c r="H513">
        <v>13.33</v>
      </c>
      <c r="I513">
        <v>17.309999999999999</v>
      </c>
      <c r="J513">
        <v>253</v>
      </c>
      <c r="K513" t="b">
        <v>0</v>
      </c>
      <c r="L513" t="b">
        <v>0</v>
      </c>
      <c r="M513" t="s">
        <v>17</v>
      </c>
      <c r="N513">
        <f t="shared" si="72"/>
        <v>4379.4299999999994</v>
      </c>
      <c r="O513">
        <f t="shared" si="73"/>
        <v>632.5</v>
      </c>
      <c r="P513">
        <f t="shared" si="74"/>
        <v>3746.9299999999994</v>
      </c>
      <c r="Q513">
        <f t="shared" si="76"/>
        <v>4379.4299999999994</v>
      </c>
      <c r="R513">
        <f t="shared" si="77"/>
        <v>17.309999999999999</v>
      </c>
      <c r="S513">
        <f t="shared" si="78"/>
        <v>253</v>
      </c>
      <c r="T513">
        <f t="shared" si="79"/>
        <v>3746.9299999999994</v>
      </c>
      <c r="U513" t="str">
        <f t="shared" si="75"/>
        <v/>
      </c>
    </row>
    <row r="514" spans="1:21" x14ac:dyDescent="0.3">
      <c r="A514" t="s">
        <v>55</v>
      </c>
      <c r="B514">
        <v>8</v>
      </c>
      <c r="C514" t="s">
        <v>18</v>
      </c>
      <c r="D514" t="s">
        <v>43</v>
      </c>
      <c r="E514" t="s">
        <v>20</v>
      </c>
      <c r="F514" t="s">
        <v>44</v>
      </c>
      <c r="G514">
        <v>0.9</v>
      </c>
      <c r="H514">
        <v>2.7</v>
      </c>
      <c r="I514">
        <v>3.56</v>
      </c>
      <c r="J514">
        <v>1063</v>
      </c>
      <c r="K514" t="b">
        <v>1</v>
      </c>
      <c r="L514" t="b">
        <v>0</v>
      </c>
      <c r="M514" t="s">
        <v>17</v>
      </c>
      <c r="N514">
        <f t="shared" si="72"/>
        <v>3784.28</v>
      </c>
      <c r="O514">
        <f t="shared" si="73"/>
        <v>956.7</v>
      </c>
      <c r="P514">
        <f t="shared" si="74"/>
        <v>2827.58</v>
      </c>
      <c r="Q514">
        <f t="shared" si="76"/>
        <v>3784.28</v>
      </c>
      <c r="R514">
        <f t="shared" si="77"/>
        <v>3.56</v>
      </c>
      <c r="S514">
        <f t="shared" si="78"/>
        <v>1063</v>
      </c>
      <c r="T514">
        <f t="shared" si="79"/>
        <v>2827.58</v>
      </c>
      <c r="U514" t="str">
        <f t="shared" si="75"/>
        <v/>
      </c>
    </row>
    <row r="515" spans="1:21" x14ac:dyDescent="0.3">
      <c r="A515" t="s">
        <v>55</v>
      </c>
      <c r="B515">
        <v>5</v>
      </c>
      <c r="C515" t="s">
        <v>30</v>
      </c>
      <c r="D515" t="s">
        <v>50</v>
      </c>
      <c r="E515" t="s">
        <v>20</v>
      </c>
      <c r="F515" t="s">
        <v>51</v>
      </c>
      <c r="G515">
        <v>3.5</v>
      </c>
      <c r="H515">
        <v>13.34</v>
      </c>
      <c r="I515">
        <v>14.44</v>
      </c>
      <c r="J515">
        <v>187</v>
      </c>
      <c r="K515" t="b">
        <v>0</v>
      </c>
      <c r="L515" t="b">
        <v>0</v>
      </c>
      <c r="M515" t="s">
        <v>17</v>
      </c>
      <c r="N515">
        <f t="shared" si="72"/>
        <v>2700.2799999999997</v>
      </c>
      <c r="O515">
        <f t="shared" si="73"/>
        <v>654.5</v>
      </c>
      <c r="P515">
        <f t="shared" si="74"/>
        <v>2045.7799999999997</v>
      </c>
      <c r="Q515">
        <f t="shared" si="76"/>
        <v>2700.2799999999997</v>
      </c>
      <c r="R515">
        <f t="shared" si="77"/>
        <v>14.44</v>
      </c>
      <c r="S515">
        <f t="shared" si="78"/>
        <v>187</v>
      </c>
      <c r="T515">
        <f t="shared" si="79"/>
        <v>2045.7799999999997</v>
      </c>
      <c r="U515" t="str">
        <f t="shared" si="75"/>
        <v/>
      </c>
    </row>
    <row r="516" spans="1:21" x14ac:dyDescent="0.3">
      <c r="A516" t="s">
        <v>55</v>
      </c>
      <c r="B516">
        <v>17</v>
      </c>
      <c r="C516" t="s">
        <v>13</v>
      </c>
      <c r="D516" t="s">
        <v>14</v>
      </c>
      <c r="E516" t="s">
        <v>15</v>
      </c>
      <c r="F516" t="s">
        <v>16</v>
      </c>
      <c r="G516">
        <v>4.5</v>
      </c>
      <c r="H516">
        <v>12.05</v>
      </c>
      <c r="I516">
        <v>9.69</v>
      </c>
      <c r="J516">
        <v>417</v>
      </c>
      <c r="K516" t="b">
        <v>1</v>
      </c>
      <c r="L516" t="b">
        <v>1</v>
      </c>
      <c r="M516" t="s">
        <v>31</v>
      </c>
      <c r="N516">
        <f t="shared" si="72"/>
        <v>4040.73</v>
      </c>
      <c r="O516">
        <f t="shared" si="73"/>
        <v>1876.5</v>
      </c>
      <c r="P516">
        <f t="shared" si="74"/>
        <v>2164.23</v>
      </c>
      <c r="Q516">
        <f t="shared" si="76"/>
        <v>4040.73</v>
      </c>
      <c r="R516">
        <f t="shared" si="77"/>
        <v>9.69</v>
      </c>
      <c r="S516">
        <f t="shared" si="78"/>
        <v>417</v>
      </c>
      <c r="T516">
        <f t="shared" si="79"/>
        <v>2164.23</v>
      </c>
      <c r="U516" t="str">
        <f t="shared" si="75"/>
        <v/>
      </c>
    </row>
    <row r="517" spans="1:21" x14ac:dyDescent="0.3">
      <c r="A517" t="s">
        <v>55</v>
      </c>
      <c r="B517">
        <v>29</v>
      </c>
      <c r="C517" t="s">
        <v>13</v>
      </c>
      <c r="D517" t="s">
        <v>32</v>
      </c>
      <c r="E517" t="s">
        <v>20</v>
      </c>
      <c r="F517" t="s">
        <v>33</v>
      </c>
      <c r="G517">
        <v>5</v>
      </c>
      <c r="H517">
        <v>9.7899999999999991</v>
      </c>
      <c r="I517">
        <v>19.079999999999998</v>
      </c>
      <c r="J517">
        <v>99</v>
      </c>
      <c r="K517" t="b">
        <v>0</v>
      </c>
      <c r="L517" t="b">
        <v>0</v>
      </c>
      <c r="M517" t="s">
        <v>17</v>
      </c>
      <c r="N517">
        <f t="shared" si="72"/>
        <v>1888.9199999999998</v>
      </c>
      <c r="O517">
        <f t="shared" si="73"/>
        <v>495</v>
      </c>
      <c r="P517">
        <f t="shared" si="74"/>
        <v>1393.9199999999998</v>
      </c>
      <c r="Q517">
        <f t="shared" si="76"/>
        <v>1888.9199999999998</v>
      </c>
      <c r="R517">
        <f t="shared" si="77"/>
        <v>19.079999999999998</v>
      </c>
      <c r="S517">
        <f t="shared" si="78"/>
        <v>99</v>
      </c>
      <c r="T517">
        <f t="shared" si="79"/>
        <v>1393.9199999999998</v>
      </c>
      <c r="U517" t="str">
        <f t="shared" si="75"/>
        <v/>
      </c>
    </row>
    <row r="518" spans="1:21" x14ac:dyDescent="0.3">
      <c r="A518" t="s">
        <v>55</v>
      </c>
      <c r="B518">
        <v>49</v>
      </c>
      <c r="C518" t="s">
        <v>49</v>
      </c>
      <c r="D518" t="s">
        <v>43</v>
      </c>
      <c r="E518" t="s">
        <v>15</v>
      </c>
      <c r="F518" t="s">
        <v>44</v>
      </c>
      <c r="G518">
        <v>0.9</v>
      </c>
      <c r="H518">
        <v>2.67</v>
      </c>
      <c r="I518">
        <v>3.51</v>
      </c>
      <c r="J518">
        <v>378</v>
      </c>
      <c r="K518" t="b">
        <v>0</v>
      </c>
      <c r="L518" t="b">
        <v>0</v>
      </c>
      <c r="M518" t="s">
        <v>17</v>
      </c>
      <c r="N518">
        <f t="shared" si="72"/>
        <v>1326.78</v>
      </c>
      <c r="O518">
        <f t="shared" si="73"/>
        <v>340.2</v>
      </c>
      <c r="P518">
        <f t="shared" si="74"/>
        <v>986.57999999999993</v>
      </c>
      <c r="Q518">
        <f t="shared" si="76"/>
        <v>1326.78</v>
      </c>
      <c r="R518">
        <f t="shared" si="77"/>
        <v>3.51</v>
      </c>
      <c r="S518">
        <f t="shared" si="78"/>
        <v>378</v>
      </c>
      <c r="T518">
        <f t="shared" si="79"/>
        <v>986.57999999999993</v>
      </c>
      <c r="U518" t="str">
        <f t="shared" si="75"/>
        <v/>
      </c>
    </row>
    <row r="519" spans="1:21" x14ac:dyDescent="0.3">
      <c r="A519" t="s">
        <v>55</v>
      </c>
      <c r="B519">
        <v>15</v>
      </c>
      <c r="C519" t="s">
        <v>13</v>
      </c>
      <c r="D519" t="s">
        <v>36</v>
      </c>
      <c r="E519" t="s">
        <v>37</v>
      </c>
      <c r="F519" t="s">
        <v>38</v>
      </c>
      <c r="G519">
        <v>2.8</v>
      </c>
      <c r="H519">
        <v>5.13</v>
      </c>
      <c r="I519">
        <v>8.4499999999999993</v>
      </c>
      <c r="J519">
        <v>296</v>
      </c>
      <c r="K519" t="b">
        <v>0</v>
      </c>
      <c r="L519" t="b">
        <v>0</v>
      </c>
      <c r="M519" t="s">
        <v>31</v>
      </c>
      <c r="N519">
        <f t="shared" si="72"/>
        <v>2501.1999999999998</v>
      </c>
      <c r="O519">
        <f t="shared" si="73"/>
        <v>828.8</v>
      </c>
      <c r="P519">
        <f t="shared" si="74"/>
        <v>1672.3999999999999</v>
      </c>
      <c r="Q519">
        <f t="shared" si="76"/>
        <v>2501.1999999999998</v>
      </c>
      <c r="R519">
        <f t="shared" si="77"/>
        <v>8.4499999999999993</v>
      </c>
      <c r="S519">
        <f t="shared" si="78"/>
        <v>296</v>
      </c>
      <c r="T519">
        <f t="shared" si="79"/>
        <v>1672.3999999999999</v>
      </c>
      <c r="U519" t="str">
        <f t="shared" si="75"/>
        <v/>
      </c>
    </row>
    <row r="520" spans="1:21" x14ac:dyDescent="0.3">
      <c r="A520" t="s">
        <v>55</v>
      </c>
      <c r="B520">
        <v>30</v>
      </c>
      <c r="C520" t="s">
        <v>30</v>
      </c>
      <c r="D520" t="s">
        <v>45</v>
      </c>
      <c r="E520" t="s">
        <v>37</v>
      </c>
      <c r="F520" t="s">
        <v>46</v>
      </c>
      <c r="G520">
        <v>1.2</v>
      </c>
      <c r="H520">
        <v>4.5999999999999996</v>
      </c>
      <c r="I520">
        <v>5.44</v>
      </c>
      <c r="J520">
        <v>241</v>
      </c>
      <c r="K520" t="b">
        <v>0</v>
      </c>
      <c r="L520" t="b">
        <v>0</v>
      </c>
      <c r="M520" t="s">
        <v>17</v>
      </c>
      <c r="N520">
        <f t="shared" si="72"/>
        <v>1311.0400000000002</v>
      </c>
      <c r="O520">
        <f t="shared" si="73"/>
        <v>289.2</v>
      </c>
      <c r="P520">
        <f t="shared" si="74"/>
        <v>1021.8400000000001</v>
      </c>
      <c r="Q520">
        <f t="shared" si="76"/>
        <v>1311.0400000000002</v>
      </c>
      <c r="R520">
        <f t="shared" si="77"/>
        <v>5.44</v>
      </c>
      <c r="S520">
        <f t="shared" si="78"/>
        <v>241</v>
      </c>
      <c r="T520">
        <f t="shared" si="79"/>
        <v>1021.8400000000001</v>
      </c>
      <c r="U520" t="str">
        <f t="shared" si="75"/>
        <v/>
      </c>
    </row>
    <row r="521" spans="1:21" x14ac:dyDescent="0.3">
      <c r="A521" t="s">
        <v>55</v>
      </c>
      <c r="B521">
        <v>9</v>
      </c>
      <c r="C521" t="s">
        <v>18</v>
      </c>
      <c r="D521" t="s">
        <v>47</v>
      </c>
      <c r="E521" t="s">
        <v>37</v>
      </c>
      <c r="F521" t="s">
        <v>48</v>
      </c>
      <c r="G521">
        <v>2.5</v>
      </c>
      <c r="H521">
        <v>6.46</v>
      </c>
      <c r="I521">
        <v>11.41</v>
      </c>
      <c r="J521">
        <v>195</v>
      </c>
      <c r="K521" t="b">
        <v>0</v>
      </c>
      <c r="L521" t="b">
        <v>0</v>
      </c>
      <c r="M521" t="s">
        <v>25</v>
      </c>
      <c r="N521">
        <f t="shared" si="72"/>
        <v>2224.9499999999998</v>
      </c>
      <c r="O521">
        <f t="shared" si="73"/>
        <v>487.5</v>
      </c>
      <c r="P521">
        <f t="shared" si="74"/>
        <v>1737.4499999999998</v>
      </c>
      <c r="Q521">
        <f t="shared" si="76"/>
        <v>2224.9499999999998</v>
      </c>
      <c r="R521">
        <f t="shared" si="77"/>
        <v>11.41</v>
      </c>
      <c r="S521">
        <f t="shared" si="78"/>
        <v>195</v>
      </c>
      <c r="T521">
        <f t="shared" si="79"/>
        <v>1737.4499999999998</v>
      </c>
      <c r="U521" t="str">
        <f t="shared" si="75"/>
        <v/>
      </c>
    </row>
    <row r="522" spans="1:21" x14ac:dyDescent="0.3">
      <c r="A522" t="s">
        <v>55</v>
      </c>
      <c r="B522">
        <v>23</v>
      </c>
      <c r="C522" t="s">
        <v>22</v>
      </c>
      <c r="D522" t="s">
        <v>39</v>
      </c>
      <c r="E522" t="s">
        <v>15</v>
      </c>
      <c r="F522" t="s">
        <v>40</v>
      </c>
      <c r="G522">
        <v>8</v>
      </c>
      <c r="H522">
        <v>33.92</v>
      </c>
      <c r="I522">
        <v>64.22</v>
      </c>
      <c r="J522">
        <v>58</v>
      </c>
      <c r="K522" t="b">
        <v>0</v>
      </c>
      <c r="L522" t="b">
        <v>0</v>
      </c>
      <c r="M522" t="s">
        <v>25</v>
      </c>
      <c r="N522">
        <f t="shared" si="72"/>
        <v>3724.7599999999998</v>
      </c>
      <c r="O522">
        <f t="shared" si="73"/>
        <v>464</v>
      </c>
      <c r="P522">
        <f t="shared" si="74"/>
        <v>3260.7599999999998</v>
      </c>
      <c r="Q522">
        <f t="shared" si="76"/>
        <v>3724.7599999999998</v>
      </c>
      <c r="R522">
        <f t="shared" si="77"/>
        <v>64.22</v>
      </c>
      <c r="S522">
        <f t="shared" si="78"/>
        <v>58</v>
      </c>
      <c r="T522">
        <f t="shared" si="79"/>
        <v>3260.7599999999998</v>
      </c>
      <c r="U522" t="str">
        <f t="shared" si="75"/>
        <v/>
      </c>
    </row>
    <row r="523" spans="1:21" x14ac:dyDescent="0.3">
      <c r="A523" t="s">
        <v>55</v>
      </c>
      <c r="B523">
        <v>16</v>
      </c>
      <c r="C523" t="s">
        <v>13</v>
      </c>
      <c r="D523" t="s">
        <v>34</v>
      </c>
      <c r="E523" t="s">
        <v>20</v>
      </c>
      <c r="F523" t="s">
        <v>35</v>
      </c>
      <c r="G523">
        <v>7</v>
      </c>
      <c r="H523">
        <v>15.5</v>
      </c>
      <c r="I523">
        <v>24.3</v>
      </c>
      <c r="J523">
        <v>0</v>
      </c>
      <c r="K523" t="b">
        <v>0</v>
      </c>
      <c r="L523" t="b">
        <v>0</v>
      </c>
      <c r="M523" t="s">
        <v>17</v>
      </c>
      <c r="N523">
        <f t="shared" si="72"/>
        <v>0</v>
      </c>
      <c r="O523">
        <f t="shared" si="73"/>
        <v>0</v>
      </c>
      <c r="P523">
        <f t="shared" si="74"/>
        <v>0</v>
      </c>
      <c r="Q523">
        <f t="shared" si="76"/>
        <v>0</v>
      </c>
      <c r="R523">
        <f t="shared" si="77"/>
        <v>24.3</v>
      </c>
      <c r="S523">
        <f t="shared" si="78"/>
        <v>0</v>
      </c>
      <c r="T523">
        <f t="shared" si="79"/>
        <v>0</v>
      </c>
      <c r="U523" t="str">
        <f t="shared" si="75"/>
        <v/>
      </c>
    </row>
    <row r="524" spans="1:21" x14ac:dyDescent="0.3">
      <c r="A524" t="s">
        <v>55</v>
      </c>
      <c r="B524">
        <v>49</v>
      </c>
      <c r="C524" t="s">
        <v>49</v>
      </c>
      <c r="D524" t="s">
        <v>41</v>
      </c>
      <c r="E524" t="s">
        <v>20</v>
      </c>
      <c r="F524" t="s">
        <v>42</v>
      </c>
      <c r="G524">
        <v>4</v>
      </c>
      <c r="H524">
        <v>8.82</v>
      </c>
      <c r="I524">
        <v>13.3</v>
      </c>
      <c r="J524">
        <v>222</v>
      </c>
      <c r="K524" t="b">
        <v>0</v>
      </c>
      <c r="L524" t="b">
        <v>0</v>
      </c>
      <c r="M524" t="s">
        <v>17</v>
      </c>
      <c r="N524">
        <f t="shared" si="72"/>
        <v>2952.6000000000004</v>
      </c>
      <c r="O524">
        <f t="shared" si="73"/>
        <v>888</v>
      </c>
      <c r="P524">
        <f t="shared" si="74"/>
        <v>2064.6000000000004</v>
      </c>
      <c r="Q524">
        <f t="shared" si="76"/>
        <v>2952.6000000000004</v>
      </c>
      <c r="R524">
        <f t="shared" si="77"/>
        <v>13.3</v>
      </c>
      <c r="S524">
        <f t="shared" si="78"/>
        <v>222</v>
      </c>
      <c r="T524">
        <f t="shared" si="79"/>
        <v>2064.6000000000004</v>
      </c>
      <c r="U524" t="str">
        <f t="shared" si="75"/>
        <v/>
      </c>
    </row>
    <row r="525" spans="1:21" x14ac:dyDescent="0.3">
      <c r="A525" t="s">
        <v>55</v>
      </c>
      <c r="B525">
        <v>38</v>
      </c>
      <c r="C525" t="s">
        <v>22</v>
      </c>
      <c r="D525" t="s">
        <v>39</v>
      </c>
      <c r="E525" t="s">
        <v>15</v>
      </c>
      <c r="F525" t="s">
        <v>40</v>
      </c>
      <c r="G525">
        <v>8</v>
      </c>
      <c r="H525">
        <v>42.32</v>
      </c>
      <c r="I525">
        <v>57.65</v>
      </c>
      <c r="J525">
        <v>151</v>
      </c>
      <c r="K525" t="b">
        <v>0</v>
      </c>
      <c r="L525" t="b">
        <v>0</v>
      </c>
      <c r="M525" t="s">
        <v>17</v>
      </c>
      <c r="N525">
        <f t="shared" si="72"/>
        <v>8705.15</v>
      </c>
      <c r="O525">
        <f t="shared" si="73"/>
        <v>1208</v>
      </c>
      <c r="P525">
        <f t="shared" si="74"/>
        <v>7497.15</v>
      </c>
      <c r="Q525">
        <f t="shared" si="76"/>
        <v>8705.15</v>
      </c>
      <c r="R525">
        <f t="shared" si="77"/>
        <v>57.65</v>
      </c>
      <c r="S525">
        <f t="shared" si="78"/>
        <v>151</v>
      </c>
      <c r="T525">
        <f t="shared" si="79"/>
        <v>7497.15</v>
      </c>
      <c r="U525" t="str">
        <f t="shared" si="75"/>
        <v/>
      </c>
    </row>
    <row r="526" spans="1:21" x14ac:dyDescent="0.3">
      <c r="A526" t="s">
        <v>55</v>
      </c>
      <c r="B526">
        <v>20</v>
      </c>
      <c r="C526" t="s">
        <v>18</v>
      </c>
      <c r="D526" t="s">
        <v>47</v>
      </c>
      <c r="E526" t="s">
        <v>15</v>
      </c>
      <c r="F526" t="s">
        <v>48</v>
      </c>
      <c r="G526">
        <v>2.5</v>
      </c>
      <c r="H526">
        <v>8.73</v>
      </c>
      <c r="I526">
        <v>11.91</v>
      </c>
      <c r="J526">
        <v>478</v>
      </c>
      <c r="K526" t="b">
        <v>0</v>
      </c>
      <c r="L526" t="b">
        <v>0</v>
      </c>
      <c r="M526" t="s">
        <v>31</v>
      </c>
      <c r="N526">
        <f t="shared" si="72"/>
        <v>5692.9800000000005</v>
      </c>
      <c r="O526">
        <f t="shared" si="73"/>
        <v>1195</v>
      </c>
      <c r="P526">
        <f t="shared" si="74"/>
        <v>4497.9800000000005</v>
      </c>
      <c r="Q526">
        <f t="shared" si="76"/>
        <v>5692.9800000000005</v>
      </c>
      <c r="R526">
        <f t="shared" si="77"/>
        <v>11.91</v>
      </c>
      <c r="S526">
        <f t="shared" si="78"/>
        <v>478</v>
      </c>
      <c r="T526">
        <f t="shared" si="79"/>
        <v>4497.9800000000005</v>
      </c>
      <c r="U526" t="str">
        <f t="shared" si="75"/>
        <v/>
      </c>
    </row>
    <row r="527" spans="1:21" x14ac:dyDescent="0.3">
      <c r="A527" t="s">
        <v>55</v>
      </c>
      <c r="B527">
        <v>34</v>
      </c>
      <c r="C527" t="s">
        <v>18</v>
      </c>
      <c r="D527" t="s">
        <v>43</v>
      </c>
      <c r="E527" t="s">
        <v>37</v>
      </c>
      <c r="F527" t="s">
        <v>44</v>
      </c>
      <c r="G527">
        <v>0.9</v>
      </c>
      <c r="H527">
        <v>2.36</v>
      </c>
      <c r="I527">
        <v>2.9</v>
      </c>
      <c r="J527">
        <v>1150</v>
      </c>
      <c r="K527" t="b">
        <v>1</v>
      </c>
      <c r="L527" t="b">
        <v>0</v>
      </c>
      <c r="M527" t="s">
        <v>17</v>
      </c>
      <c r="N527">
        <f t="shared" si="72"/>
        <v>3335</v>
      </c>
      <c r="O527">
        <f t="shared" si="73"/>
        <v>1035</v>
      </c>
      <c r="P527">
        <f t="shared" si="74"/>
        <v>2300</v>
      </c>
      <c r="Q527">
        <f t="shared" si="76"/>
        <v>3335</v>
      </c>
      <c r="R527">
        <f t="shared" si="77"/>
        <v>2.9</v>
      </c>
      <c r="S527">
        <f t="shared" si="78"/>
        <v>1150</v>
      </c>
      <c r="T527">
        <f t="shared" si="79"/>
        <v>2300</v>
      </c>
      <c r="U527" t="str">
        <f t="shared" si="75"/>
        <v/>
      </c>
    </row>
    <row r="528" spans="1:21" x14ac:dyDescent="0.3">
      <c r="A528" t="s">
        <v>55</v>
      </c>
      <c r="B528">
        <v>14</v>
      </c>
      <c r="C528" t="s">
        <v>13</v>
      </c>
      <c r="D528" t="s">
        <v>23</v>
      </c>
      <c r="E528" t="s">
        <v>20</v>
      </c>
      <c r="F528" t="s">
        <v>24</v>
      </c>
      <c r="G528">
        <v>9</v>
      </c>
      <c r="H528">
        <v>20.96</v>
      </c>
      <c r="I528">
        <v>36.14</v>
      </c>
      <c r="J528">
        <v>40</v>
      </c>
      <c r="K528" t="b">
        <v>0</v>
      </c>
      <c r="L528" t="b">
        <v>0</v>
      </c>
      <c r="M528" t="s">
        <v>31</v>
      </c>
      <c r="N528">
        <f t="shared" si="72"/>
        <v>1445.6</v>
      </c>
      <c r="O528">
        <f t="shared" si="73"/>
        <v>360</v>
      </c>
      <c r="P528">
        <f t="shared" si="74"/>
        <v>1085.5999999999999</v>
      </c>
      <c r="Q528">
        <f t="shared" si="76"/>
        <v>1445.6</v>
      </c>
      <c r="R528">
        <f t="shared" si="77"/>
        <v>36.14</v>
      </c>
      <c r="S528">
        <f t="shared" si="78"/>
        <v>40</v>
      </c>
      <c r="T528">
        <f t="shared" si="79"/>
        <v>1085.5999999999999</v>
      </c>
      <c r="U528" t="str">
        <f t="shared" si="75"/>
        <v/>
      </c>
    </row>
    <row r="529" spans="1:21" x14ac:dyDescent="0.3">
      <c r="A529" t="s">
        <v>55</v>
      </c>
      <c r="B529">
        <v>48</v>
      </c>
      <c r="C529" t="s">
        <v>18</v>
      </c>
      <c r="D529" t="s">
        <v>43</v>
      </c>
      <c r="E529" t="s">
        <v>37</v>
      </c>
      <c r="F529" t="s">
        <v>44</v>
      </c>
      <c r="G529">
        <v>0.9</v>
      </c>
      <c r="H529">
        <v>2.67</v>
      </c>
      <c r="I529">
        <v>2.58</v>
      </c>
      <c r="J529">
        <v>793</v>
      </c>
      <c r="K529" t="b">
        <v>1</v>
      </c>
      <c r="L529" t="b">
        <v>0</v>
      </c>
      <c r="M529" t="s">
        <v>17</v>
      </c>
      <c r="N529">
        <f t="shared" si="72"/>
        <v>2045.94</v>
      </c>
      <c r="O529">
        <f t="shared" si="73"/>
        <v>713.7</v>
      </c>
      <c r="P529">
        <f t="shared" si="74"/>
        <v>1332.24</v>
      </c>
      <c r="Q529">
        <f t="shared" si="76"/>
        <v>2045.94</v>
      </c>
      <c r="R529">
        <f t="shared" si="77"/>
        <v>2.58</v>
      </c>
      <c r="S529">
        <f t="shared" si="78"/>
        <v>793</v>
      </c>
      <c r="T529">
        <f t="shared" si="79"/>
        <v>1332.24</v>
      </c>
      <c r="U529" t="str">
        <f t="shared" si="75"/>
        <v/>
      </c>
    </row>
    <row r="530" spans="1:21" x14ac:dyDescent="0.3">
      <c r="A530" t="s">
        <v>55</v>
      </c>
      <c r="B530">
        <v>25</v>
      </c>
      <c r="C530" t="s">
        <v>22</v>
      </c>
      <c r="D530" t="s">
        <v>50</v>
      </c>
      <c r="E530" t="s">
        <v>15</v>
      </c>
      <c r="F530" t="s">
        <v>51</v>
      </c>
      <c r="G530">
        <v>3.5</v>
      </c>
      <c r="H530">
        <v>19.59</v>
      </c>
      <c r="I530">
        <v>25.81</v>
      </c>
      <c r="J530">
        <v>59</v>
      </c>
      <c r="K530" t="b">
        <v>0</v>
      </c>
      <c r="L530" t="b">
        <v>0</v>
      </c>
      <c r="M530" t="s">
        <v>17</v>
      </c>
      <c r="N530">
        <f t="shared" si="72"/>
        <v>1522.79</v>
      </c>
      <c r="O530">
        <f t="shared" si="73"/>
        <v>206.5</v>
      </c>
      <c r="P530">
        <f t="shared" si="74"/>
        <v>1316.29</v>
      </c>
      <c r="Q530">
        <f t="shared" si="76"/>
        <v>1522.79</v>
      </c>
      <c r="R530">
        <f t="shared" si="77"/>
        <v>25.81</v>
      </c>
      <c r="S530">
        <f t="shared" si="78"/>
        <v>59</v>
      </c>
      <c r="T530">
        <f t="shared" si="79"/>
        <v>1316.29</v>
      </c>
      <c r="U530" t="str">
        <f t="shared" si="75"/>
        <v/>
      </c>
    </row>
    <row r="531" spans="1:21" x14ac:dyDescent="0.3">
      <c r="A531" t="s">
        <v>55</v>
      </c>
      <c r="B531">
        <v>25</v>
      </c>
      <c r="C531" t="s">
        <v>22</v>
      </c>
      <c r="D531" t="s">
        <v>39</v>
      </c>
      <c r="E531" t="s">
        <v>15</v>
      </c>
      <c r="F531" t="s">
        <v>40</v>
      </c>
      <c r="G531">
        <v>8</v>
      </c>
      <c r="H531">
        <v>44.07</v>
      </c>
      <c r="I531">
        <v>57.61</v>
      </c>
      <c r="J531">
        <v>206</v>
      </c>
      <c r="K531" t="b">
        <v>0</v>
      </c>
      <c r="L531" t="b">
        <v>0</v>
      </c>
      <c r="M531" t="s">
        <v>31</v>
      </c>
      <c r="N531">
        <f t="shared" si="72"/>
        <v>11867.66</v>
      </c>
      <c r="O531">
        <f t="shared" si="73"/>
        <v>1648</v>
      </c>
      <c r="P531">
        <f t="shared" si="74"/>
        <v>10219.66</v>
      </c>
      <c r="Q531">
        <f t="shared" si="76"/>
        <v>11867.66</v>
      </c>
      <c r="R531">
        <f t="shared" si="77"/>
        <v>57.61</v>
      </c>
      <c r="S531">
        <f t="shared" si="78"/>
        <v>206</v>
      </c>
      <c r="T531">
        <f t="shared" si="79"/>
        <v>10219.66</v>
      </c>
      <c r="U531" t="str">
        <f t="shared" si="75"/>
        <v/>
      </c>
    </row>
    <row r="532" spans="1:21" x14ac:dyDescent="0.3">
      <c r="A532" t="s">
        <v>55</v>
      </c>
      <c r="B532">
        <v>50</v>
      </c>
      <c r="C532" t="s">
        <v>13</v>
      </c>
      <c r="D532" t="s">
        <v>26</v>
      </c>
      <c r="E532" t="s">
        <v>20</v>
      </c>
      <c r="F532" t="s">
        <v>27</v>
      </c>
      <c r="G532">
        <v>0.8</v>
      </c>
      <c r="H532">
        <v>1.58</v>
      </c>
      <c r="I532">
        <v>2.5499999999999998</v>
      </c>
      <c r="J532">
        <v>331</v>
      </c>
      <c r="K532" t="b">
        <v>0</v>
      </c>
      <c r="L532" t="b">
        <v>0</v>
      </c>
      <c r="M532" t="s">
        <v>31</v>
      </c>
      <c r="N532">
        <f t="shared" si="72"/>
        <v>844.05</v>
      </c>
      <c r="O532">
        <f t="shared" si="73"/>
        <v>264.8</v>
      </c>
      <c r="P532">
        <f t="shared" si="74"/>
        <v>579.25</v>
      </c>
      <c r="Q532">
        <f t="shared" si="76"/>
        <v>844.05</v>
      </c>
      <c r="R532">
        <f t="shared" si="77"/>
        <v>2.5499999999999998</v>
      </c>
      <c r="S532">
        <f t="shared" si="78"/>
        <v>331</v>
      </c>
      <c r="T532">
        <f t="shared" si="79"/>
        <v>579.25</v>
      </c>
      <c r="U532" t="str">
        <f t="shared" si="75"/>
        <v/>
      </c>
    </row>
    <row r="533" spans="1:21" x14ac:dyDescent="0.3">
      <c r="A533" t="s">
        <v>55</v>
      </c>
      <c r="B533">
        <v>45</v>
      </c>
      <c r="C533" t="s">
        <v>13</v>
      </c>
      <c r="D533" t="s">
        <v>43</v>
      </c>
      <c r="E533" t="s">
        <v>37</v>
      </c>
      <c r="F533" t="s">
        <v>44</v>
      </c>
      <c r="G533">
        <v>0.9</v>
      </c>
      <c r="H533">
        <v>1.96</v>
      </c>
      <c r="I533">
        <v>2.5499999999999998</v>
      </c>
      <c r="J533">
        <v>396</v>
      </c>
      <c r="K533" t="b">
        <v>0</v>
      </c>
      <c r="L533" t="b">
        <v>0</v>
      </c>
      <c r="M533" t="s">
        <v>25</v>
      </c>
      <c r="N533">
        <f t="shared" si="72"/>
        <v>1009.8</v>
      </c>
      <c r="O533">
        <f t="shared" si="73"/>
        <v>356.40000000000003</v>
      </c>
      <c r="P533">
        <f t="shared" si="74"/>
        <v>653.39999999999986</v>
      </c>
      <c r="Q533">
        <f t="shared" si="76"/>
        <v>1009.8</v>
      </c>
      <c r="R533">
        <f t="shared" si="77"/>
        <v>2.5499999999999998</v>
      </c>
      <c r="S533">
        <f t="shared" si="78"/>
        <v>396</v>
      </c>
      <c r="T533">
        <f t="shared" si="79"/>
        <v>653.39999999999986</v>
      </c>
      <c r="U533" t="str">
        <f t="shared" si="75"/>
        <v/>
      </c>
    </row>
    <row r="534" spans="1:21" x14ac:dyDescent="0.3">
      <c r="A534" t="s">
        <v>56</v>
      </c>
      <c r="B534">
        <v>37</v>
      </c>
      <c r="C534" t="s">
        <v>13</v>
      </c>
      <c r="D534" t="s">
        <v>28</v>
      </c>
      <c r="E534" t="s">
        <v>20</v>
      </c>
      <c r="F534" t="s">
        <v>29</v>
      </c>
      <c r="G534">
        <v>2</v>
      </c>
      <c r="H534">
        <v>4.91</v>
      </c>
      <c r="I534">
        <v>4.32</v>
      </c>
      <c r="J534">
        <v>523</v>
      </c>
      <c r="K534" t="b">
        <v>1</v>
      </c>
      <c r="L534" t="b">
        <v>0</v>
      </c>
      <c r="M534" t="s">
        <v>17</v>
      </c>
      <c r="N534">
        <f t="shared" si="72"/>
        <v>2259.36</v>
      </c>
      <c r="O534">
        <f t="shared" si="73"/>
        <v>1046</v>
      </c>
      <c r="P534">
        <f t="shared" si="74"/>
        <v>1213.3600000000001</v>
      </c>
      <c r="Q534">
        <f t="shared" si="76"/>
        <v>2259.36</v>
      </c>
      <c r="R534">
        <f t="shared" si="77"/>
        <v>4.32</v>
      </c>
      <c r="S534">
        <f t="shared" si="78"/>
        <v>523</v>
      </c>
      <c r="T534">
        <f t="shared" si="79"/>
        <v>1213.3600000000001</v>
      </c>
      <c r="U534" t="str">
        <f t="shared" si="75"/>
        <v/>
      </c>
    </row>
    <row r="535" spans="1:21" x14ac:dyDescent="0.3">
      <c r="A535" t="s">
        <v>56</v>
      </c>
      <c r="B535">
        <v>28</v>
      </c>
      <c r="C535" t="s">
        <v>22</v>
      </c>
      <c r="D535" t="s">
        <v>23</v>
      </c>
      <c r="E535" t="s">
        <v>15</v>
      </c>
      <c r="F535" t="s">
        <v>24</v>
      </c>
      <c r="G535">
        <v>9</v>
      </c>
      <c r="H535">
        <v>51.43</v>
      </c>
      <c r="I535">
        <v>77.86</v>
      </c>
      <c r="J535">
        <v>43</v>
      </c>
      <c r="K535" t="b">
        <v>0</v>
      </c>
      <c r="L535" t="b">
        <v>0</v>
      </c>
      <c r="M535" t="s">
        <v>17</v>
      </c>
      <c r="N535">
        <f t="shared" si="72"/>
        <v>3347.98</v>
      </c>
      <c r="O535">
        <f t="shared" si="73"/>
        <v>387</v>
      </c>
      <c r="P535">
        <f t="shared" si="74"/>
        <v>2960.98</v>
      </c>
      <c r="Q535">
        <f t="shared" si="76"/>
        <v>3347.98</v>
      </c>
      <c r="R535">
        <f t="shared" si="77"/>
        <v>77.86</v>
      </c>
      <c r="S535">
        <f t="shared" si="78"/>
        <v>43</v>
      </c>
      <c r="T535">
        <f t="shared" si="79"/>
        <v>2960.98</v>
      </c>
      <c r="U535" t="str">
        <f t="shared" si="75"/>
        <v/>
      </c>
    </row>
    <row r="536" spans="1:21" x14ac:dyDescent="0.3">
      <c r="A536" t="s">
        <v>56</v>
      </c>
      <c r="B536">
        <v>24</v>
      </c>
      <c r="C536" t="s">
        <v>18</v>
      </c>
      <c r="D536" t="s">
        <v>36</v>
      </c>
      <c r="E536" t="s">
        <v>37</v>
      </c>
      <c r="F536" t="s">
        <v>38</v>
      </c>
      <c r="G536">
        <v>2.8</v>
      </c>
      <c r="H536">
        <v>8.74</v>
      </c>
      <c r="I536">
        <v>12.17</v>
      </c>
      <c r="J536">
        <v>345</v>
      </c>
      <c r="K536" t="b">
        <v>0</v>
      </c>
      <c r="L536" t="b">
        <v>0</v>
      </c>
      <c r="M536" t="s">
        <v>17</v>
      </c>
      <c r="N536">
        <f t="shared" si="72"/>
        <v>4198.6499999999996</v>
      </c>
      <c r="O536">
        <f t="shared" si="73"/>
        <v>965.99999999999989</v>
      </c>
      <c r="P536">
        <f t="shared" si="74"/>
        <v>3232.6499999999996</v>
      </c>
      <c r="Q536">
        <f t="shared" si="76"/>
        <v>4198.6499999999996</v>
      </c>
      <c r="R536">
        <f t="shared" si="77"/>
        <v>12.17</v>
      </c>
      <c r="S536">
        <f t="shared" si="78"/>
        <v>345</v>
      </c>
      <c r="T536">
        <f t="shared" si="79"/>
        <v>3232.6499999999996</v>
      </c>
      <c r="U536" t="str">
        <f t="shared" si="75"/>
        <v/>
      </c>
    </row>
    <row r="537" spans="1:21" x14ac:dyDescent="0.3">
      <c r="A537" t="s">
        <v>56</v>
      </c>
      <c r="B537">
        <v>25</v>
      </c>
      <c r="C537" t="s">
        <v>22</v>
      </c>
      <c r="D537" t="s">
        <v>45</v>
      </c>
      <c r="E537" t="s">
        <v>15</v>
      </c>
      <c r="F537" t="s">
        <v>46</v>
      </c>
      <c r="G537">
        <v>1.2</v>
      </c>
      <c r="H537">
        <v>6.65</v>
      </c>
      <c r="I537">
        <v>7.12</v>
      </c>
      <c r="J537">
        <v>356</v>
      </c>
      <c r="K537" t="b">
        <v>0</v>
      </c>
      <c r="L537" t="b">
        <v>0</v>
      </c>
      <c r="M537" t="s">
        <v>31</v>
      </c>
      <c r="N537">
        <f t="shared" si="72"/>
        <v>2534.7200000000003</v>
      </c>
      <c r="O537">
        <f t="shared" si="73"/>
        <v>427.2</v>
      </c>
      <c r="P537">
        <f t="shared" si="74"/>
        <v>2107.5200000000004</v>
      </c>
      <c r="Q537">
        <f t="shared" si="76"/>
        <v>2534.7200000000003</v>
      </c>
      <c r="R537">
        <f t="shared" si="77"/>
        <v>7.12</v>
      </c>
      <c r="S537">
        <f t="shared" si="78"/>
        <v>356</v>
      </c>
      <c r="T537">
        <f t="shared" si="79"/>
        <v>2107.5200000000004</v>
      </c>
      <c r="U537" t="str">
        <f t="shared" si="75"/>
        <v/>
      </c>
    </row>
    <row r="538" spans="1:21" x14ac:dyDescent="0.3">
      <c r="A538" t="s">
        <v>56</v>
      </c>
      <c r="B538">
        <v>26</v>
      </c>
      <c r="C538" t="s">
        <v>13</v>
      </c>
      <c r="D538" t="s">
        <v>47</v>
      </c>
      <c r="E538" t="s">
        <v>37</v>
      </c>
      <c r="F538" t="s">
        <v>48</v>
      </c>
      <c r="G538">
        <v>2.5</v>
      </c>
      <c r="H538">
        <v>4.9800000000000004</v>
      </c>
      <c r="I538">
        <v>7.36</v>
      </c>
      <c r="J538">
        <v>560</v>
      </c>
      <c r="K538" t="b">
        <v>0</v>
      </c>
      <c r="L538" t="b">
        <v>1</v>
      </c>
      <c r="M538" t="s">
        <v>31</v>
      </c>
      <c r="N538">
        <f t="shared" si="72"/>
        <v>4121.6000000000004</v>
      </c>
      <c r="O538">
        <f t="shared" si="73"/>
        <v>1400</v>
      </c>
      <c r="P538">
        <f t="shared" si="74"/>
        <v>2721.6000000000004</v>
      </c>
      <c r="Q538">
        <f t="shared" si="76"/>
        <v>4121.6000000000004</v>
      </c>
      <c r="R538">
        <f t="shared" si="77"/>
        <v>7.36</v>
      </c>
      <c r="S538">
        <f t="shared" si="78"/>
        <v>560</v>
      </c>
      <c r="T538">
        <f t="shared" si="79"/>
        <v>2721.6000000000004</v>
      </c>
      <c r="U538" t="str">
        <f t="shared" si="75"/>
        <v/>
      </c>
    </row>
    <row r="539" spans="1:21" x14ac:dyDescent="0.3">
      <c r="A539" t="s">
        <v>56</v>
      </c>
      <c r="B539">
        <v>2</v>
      </c>
      <c r="C539" t="s">
        <v>13</v>
      </c>
      <c r="D539" t="s">
        <v>34</v>
      </c>
      <c r="E539" t="s">
        <v>20</v>
      </c>
      <c r="F539" t="s">
        <v>35</v>
      </c>
      <c r="G539">
        <v>7</v>
      </c>
      <c r="H539">
        <v>16.87</v>
      </c>
      <c r="I539">
        <v>24.99</v>
      </c>
      <c r="J539">
        <v>137</v>
      </c>
      <c r="K539" t="b">
        <v>0</v>
      </c>
      <c r="L539" t="b">
        <v>0</v>
      </c>
      <c r="M539" t="s">
        <v>31</v>
      </c>
      <c r="N539">
        <f t="shared" si="72"/>
        <v>3423.6299999999997</v>
      </c>
      <c r="O539">
        <f t="shared" si="73"/>
        <v>959</v>
      </c>
      <c r="P539">
        <f t="shared" si="74"/>
        <v>2464.6299999999997</v>
      </c>
      <c r="Q539">
        <f t="shared" si="76"/>
        <v>3423.6299999999997</v>
      </c>
      <c r="R539">
        <f t="shared" si="77"/>
        <v>24.99</v>
      </c>
      <c r="S539">
        <f t="shared" si="78"/>
        <v>137</v>
      </c>
      <c r="T539">
        <f t="shared" si="79"/>
        <v>2464.6299999999997</v>
      </c>
      <c r="U539" t="str">
        <f t="shared" si="75"/>
        <v/>
      </c>
    </row>
    <row r="540" spans="1:21" x14ac:dyDescent="0.3">
      <c r="A540" t="s">
        <v>56</v>
      </c>
      <c r="B540">
        <v>13</v>
      </c>
      <c r="C540" t="s">
        <v>13</v>
      </c>
      <c r="D540" t="s">
        <v>47</v>
      </c>
      <c r="E540" t="s">
        <v>37</v>
      </c>
      <c r="F540" t="s">
        <v>48</v>
      </c>
      <c r="G540">
        <v>2.5</v>
      </c>
      <c r="H540">
        <v>5.0199999999999996</v>
      </c>
      <c r="I540">
        <v>8.7200000000000006</v>
      </c>
      <c r="J540">
        <v>333</v>
      </c>
      <c r="K540" t="b">
        <v>0</v>
      </c>
      <c r="L540" t="b">
        <v>0</v>
      </c>
      <c r="M540" t="s">
        <v>25</v>
      </c>
      <c r="N540">
        <f t="shared" si="72"/>
        <v>2903.76</v>
      </c>
      <c r="O540">
        <f t="shared" si="73"/>
        <v>832.5</v>
      </c>
      <c r="P540">
        <f t="shared" si="74"/>
        <v>2071.2600000000002</v>
      </c>
      <c r="Q540">
        <f t="shared" si="76"/>
        <v>2903.76</v>
      </c>
      <c r="R540">
        <f t="shared" si="77"/>
        <v>8.7200000000000006</v>
      </c>
      <c r="S540">
        <f t="shared" si="78"/>
        <v>333</v>
      </c>
      <c r="T540">
        <f t="shared" si="79"/>
        <v>2071.2600000000002</v>
      </c>
      <c r="U540" t="str">
        <f t="shared" si="75"/>
        <v/>
      </c>
    </row>
    <row r="541" spans="1:21" x14ac:dyDescent="0.3">
      <c r="A541" t="s">
        <v>56</v>
      </c>
      <c r="B541">
        <v>2</v>
      </c>
      <c r="C541" t="s">
        <v>13</v>
      </c>
      <c r="D541" t="s">
        <v>26</v>
      </c>
      <c r="E541" t="s">
        <v>37</v>
      </c>
      <c r="F541" t="s">
        <v>27</v>
      </c>
      <c r="G541">
        <v>0.8</v>
      </c>
      <c r="H541">
        <v>1.68</v>
      </c>
      <c r="I541">
        <v>2.6</v>
      </c>
      <c r="J541">
        <v>331</v>
      </c>
      <c r="K541" t="b">
        <v>0</v>
      </c>
      <c r="L541" t="b">
        <v>0</v>
      </c>
      <c r="M541" t="s">
        <v>17</v>
      </c>
      <c r="N541">
        <f t="shared" si="72"/>
        <v>860.6</v>
      </c>
      <c r="O541">
        <f t="shared" si="73"/>
        <v>264.8</v>
      </c>
      <c r="P541">
        <f t="shared" si="74"/>
        <v>595.79999999999995</v>
      </c>
      <c r="Q541">
        <f t="shared" si="76"/>
        <v>860.6</v>
      </c>
      <c r="R541">
        <f t="shared" si="77"/>
        <v>2.6</v>
      </c>
      <c r="S541">
        <f t="shared" si="78"/>
        <v>331</v>
      </c>
      <c r="T541">
        <f t="shared" si="79"/>
        <v>595.79999999999995</v>
      </c>
      <c r="U541" t="str">
        <f t="shared" si="75"/>
        <v/>
      </c>
    </row>
    <row r="542" spans="1:21" x14ac:dyDescent="0.3">
      <c r="A542" t="s">
        <v>56</v>
      </c>
      <c r="B542">
        <v>6</v>
      </c>
      <c r="C542" t="s">
        <v>22</v>
      </c>
      <c r="D542" t="s">
        <v>39</v>
      </c>
      <c r="E542" t="s">
        <v>20</v>
      </c>
      <c r="F542" t="s">
        <v>40</v>
      </c>
      <c r="G542">
        <v>8</v>
      </c>
      <c r="H542">
        <v>40.29</v>
      </c>
      <c r="I542">
        <v>67.680000000000007</v>
      </c>
      <c r="J542">
        <v>109</v>
      </c>
      <c r="K542" t="b">
        <v>0</v>
      </c>
      <c r="L542" t="b">
        <v>0</v>
      </c>
      <c r="M542" t="s">
        <v>17</v>
      </c>
      <c r="N542">
        <f t="shared" si="72"/>
        <v>7377.1200000000008</v>
      </c>
      <c r="O542">
        <f t="shared" si="73"/>
        <v>872</v>
      </c>
      <c r="P542">
        <f t="shared" si="74"/>
        <v>6505.1200000000008</v>
      </c>
      <c r="Q542">
        <f t="shared" si="76"/>
        <v>7377.1200000000008</v>
      </c>
      <c r="R542">
        <f t="shared" si="77"/>
        <v>67.680000000000007</v>
      </c>
      <c r="S542">
        <f t="shared" si="78"/>
        <v>109</v>
      </c>
      <c r="T542">
        <f t="shared" si="79"/>
        <v>6505.1200000000008</v>
      </c>
      <c r="U542" t="str">
        <f t="shared" si="75"/>
        <v/>
      </c>
    </row>
    <row r="543" spans="1:21" x14ac:dyDescent="0.3">
      <c r="A543" t="s">
        <v>56</v>
      </c>
      <c r="B543">
        <v>7</v>
      </c>
      <c r="C543" t="s">
        <v>18</v>
      </c>
      <c r="D543" t="s">
        <v>45</v>
      </c>
      <c r="E543" t="s">
        <v>20</v>
      </c>
      <c r="F543" t="s">
        <v>46</v>
      </c>
      <c r="G543">
        <v>1.2</v>
      </c>
      <c r="H543">
        <v>3.27</v>
      </c>
      <c r="I543">
        <v>5.97</v>
      </c>
      <c r="J543">
        <v>492</v>
      </c>
      <c r="K543" t="b">
        <v>0</v>
      </c>
      <c r="L543" t="b">
        <v>0</v>
      </c>
      <c r="M543" t="s">
        <v>17</v>
      </c>
      <c r="N543">
        <f t="shared" si="72"/>
        <v>2937.24</v>
      </c>
      <c r="O543">
        <f t="shared" si="73"/>
        <v>590.4</v>
      </c>
      <c r="P543">
        <f t="shared" si="74"/>
        <v>2346.8399999999997</v>
      </c>
      <c r="Q543">
        <f t="shared" si="76"/>
        <v>2937.24</v>
      </c>
      <c r="R543">
        <f t="shared" si="77"/>
        <v>5.97</v>
      </c>
      <c r="S543">
        <f t="shared" si="78"/>
        <v>492</v>
      </c>
      <c r="T543">
        <f t="shared" si="79"/>
        <v>2346.8399999999997</v>
      </c>
      <c r="U543" t="str">
        <f t="shared" si="75"/>
        <v/>
      </c>
    </row>
    <row r="544" spans="1:21" x14ac:dyDescent="0.3">
      <c r="A544" t="s">
        <v>56</v>
      </c>
      <c r="B544">
        <v>40</v>
      </c>
      <c r="C544" t="s">
        <v>13</v>
      </c>
      <c r="D544" t="s">
        <v>36</v>
      </c>
      <c r="E544" t="s">
        <v>37</v>
      </c>
      <c r="F544" t="s">
        <v>38</v>
      </c>
      <c r="G544">
        <v>2.8</v>
      </c>
      <c r="H544">
        <v>6.31</v>
      </c>
      <c r="I544">
        <v>9.0299999999999994</v>
      </c>
      <c r="J544">
        <v>335</v>
      </c>
      <c r="K544" t="b">
        <v>0</v>
      </c>
      <c r="L544" t="b">
        <v>0</v>
      </c>
      <c r="M544" t="s">
        <v>25</v>
      </c>
      <c r="N544">
        <f t="shared" si="72"/>
        <v>3025.0499999999997</v>
      </c>
      <c r="O544">
        <f t="shared" si="73"/>
        <v>937.99999999999989</v>
      </c>
      <c r="P544">
        <f t="shared" si="74"/>
        <v>2087.0499999999997</v>
      </c>
      <c r="Q544">
        <f t="shared" si="76"/>
        <v>3025.0499999999997</v>
      </c>
      <c r="R544">
        <f t="shared" si="77"/>
        <v>9.0299999999999994</v>
      </c>
      <c r="S544">
        <f t="shared" si="78"/>
        <v>335</v>
      </c>
      <c r="T544">
        <f t="shared" si="79"/>
        <v>2087.0499999999997</v>
      </c>
      <c r="U544" t="str">
        <f t="shared" si="75"/>
        <v/>
      </c>
    </row>
    <row r="545" spans="1:21" x14ac:dyDescent="0.3">
      <c r="A545" t="s">
        <v>56</v>
      </c>
      <c r="B545">
        <v>42</v>
      </c>
      <c r="C545" t="s">
        <v>22</v>
      </c>
      <c r="D545" t="s">
        <v>50</v>
      </c>
      <c r="E545" t="s">
        <v>15</v>
      </c>
      <c r="F545" t="s">
        <v>51</v>
      </c>
      <c r="G545">
        <v>3.5</v>
      </c>
      <c r="H545">
        <v>18.059999999999999</v>
      </c>
      <c r="I545">
        <v>16.09</v>
      </c>
      <c r="J545">
        <v>334</v>
      </c>
      <c r="K545" t="b">
        <v>1</v>
      </c>
      <c r="L545" t="b">
        <v>0</v>
      </c>
      <c r="M545" t="s">
        <v>17</v>
      </c>
      <c r="N545">
        <f t="shared" ref="N545:N608" si="80">I545*J545</f>
        <v>5374.06</v>
      </c>
      <c r="O545">
        <f t="shared" ref="O545:O608" si="81">G545*J545</f>
        <v>1169</v>
      </c>
      <c r="P545">
        <f t="shared" ref="P545:P608" si="82">N545-O545</f>
        <v>4205.0600000000004</v>
      </c>
      <c r="Q545">
        <f t="shared" si="76"/>
        <v>5374.06</v>
      </c>
      <c r="R545">
        <f t="shared" si="77"/>
        <v>16.09</v>
      </c>
      <c r="S545">
        <f t="shared" si="78"/>
        <v>334</v>
      </c>
      <c r="T545">
        <f t="shared" si="79"/>
        <v>4205.0600000000004</v>
      </c>
      <c r="U545" t="str">
        <f t="shared" ref="U545:U608" si="83">IF(ISNUMBER(A545),A545,"")</f>
        <v/>
      </c>
    </row>
    <row r="546" spans="1:21" x14ac:dyDescent="0.3">
      <c r="A546" t="s">
        <v>56</v>
      </c>
      <c r="B546">
        <v>43</v>
      </c>
      <c r="C546" t="s">
        <v>18</v>
      </c>
      <c r="D546" t="s">
        <v>28</v>
      </c>
      <c r="E546" t="s">
        <v>20</v>
      </c>
      <c r="F546" t="s">
        <v>29</v>
      </c>
      <c r="G546">
        <v>2</v>
      </c>
      <c r="H546">
        <v>5.82</v>
      </c>
      <c r="I546">
        <v>11.08</v>
      </c>
      <c r="J546">
        <v>144</v>
      </c>
      <c r="K546" t="b">
        <v>0</v>
      </c>
      <c r="L546" t="b">
        <v>0</v>
      </c>
      <c r="M546" t="s">
        <v>17</v>
      </c>
      <c r="N546">
        <f t="shared" si="80"/>
        <v>1595.52</v>
      </c>
      <c r="O546">
        <f t="shared" si="81"/>
        <v>288</v>
      </c>
      <c r="P546">
        <f t="shared" si="82"/>
        <v>1307.52</v>
      </c>
      <c r="Q546">
        <f t="shared" ref="Q546:Q609" si="84">SUM(N546)</f>
        <v>1595.52</v>
      </c>
      <c r="R546">
        <f t="shared" ref="R546:R609" si="85">AVERAGE(I546)</f>
        <v>11.08</v>
      </c>
      <c r="S546">
        <f t="shared" ref="S546:S609" si="86">SUM(J546)</f>
        <v>144</v>
      </c>
      <c r="T546">
        <f t="shared" ref="T546:T609" si="87">SUM(P546)</f>
        <v>1307.52</v>
      </c>
      <c r="U546" t="str">
        <f t="shared" si="83"/>
        <v/>
      </c>
    </row>
    <row r="547" spans="1:21" x14ac:dyDescent="0.3">
      <c r="A547" t="s">
        <v>56</v>
      </c>
      <c r="B547">
        <v>44</v>
      </c>
      <c r="C547" t="s">
        <v>13</v>
      </c>
      <c r="D547" t="s">
        <v>43</v>
      </c>
      <c r="E547" t="s">
        <v>15</v>
      </c>
      <c r="F547" t="s">
        <v>44</v>
      </c>
      <c r="G547">
        <v>0.9</v>
      </c>
      <c r="H547">
        <v>2.1800000000000002</v>
      </c>
      <c r="I547">
        <v>2.4</v>
      </c>
      <c r="J547">
        <v>689</v>
      </c>
      <c r="K547" t="b">
        <v>0</v>
      </c>
      <c r="L547" t="b">
        <v>0</v>
      </c>
      <c r="M547" t="s">
        <v>31</v>
      </c>
      <c r="N547">
        <f t="shared" si="80"/>
        <v>1653.6</v>
      </c>
      <c r="O547">
        <f t="shared" si="81"/>
        <v>620.1</v>
      </c>
      <c r="P547">
        <f t="shared" si="82"/>
        <v>1033.5</v>
      </c>
      <c r="Q547">
        <f t="shared" si="84"/>
        <v>1653.6</v>
      </c>
      <c r="R547">
        <f t="shared" si="85"/>
        <v>2.4</v>
      </c>
      <c r="S547">
        <f t="shared" si="86"/>
        <v>689</v>
      </c>
      <c r="T547">
        <f t="shared" si="87"/>
        <v>1033.5</v>
      </c>
      <c r="U547" t="str">
        <f t="shared" si="83"/>
        <v/>
      </c>
    </row>
    <row r="548" spans="1:21" x14ac:dyDescent="0.3">
      <c r="A548" t="s">
        <v>56</v>
      </c>
      <c r="B548">
        <v>49</v>
      </c>
      <c r="C548" t="s">
        <v>49</v>
      </c>
      <c r="D548" t="s">
        <v>28</v>
      </c>
      <c r="E548" t="s">
        <v>15</v>
      </c>
      <c r="F548" t="s">
        <v>29</v>
      </c>
      <c r="G548">
        <v>2</v>
      </c>
      <c r="H548">
        <v>4.46</v>
      </c>
      <c r="I548">
        <v>6.78</v>
      </c>
      <c r="J548">
        <v>258</v>
      </c>
      <c r="K548" t="b">
        <v>0</v>
      </c>
      <c r="L548" t="b">
        <v>0</v>
      </c>
      <c r="M548" t="s">
        <v>17</v>
      </c>
      <c r="N548">
        <f t="shared" si="80"/>
        <v>1749.24</v>
      </c>
      <c r="O548">
        <f t="shared" si="81"/>
        <v>516</v>
      </c>
      <c r="P548">
        <f t="shared" si="82"/>
        <v>1233.24</v>
      </c>
      <c r="Q548">
        <f t="shared" si="84"/>
        <v>1749.24</v>
      </c>
      <c r="R548">
        <f t="shared" si="85"/>
        <v>6.78</v>
      </c>
      <c r="S548">
        <f t="shared" si="86"/>
        <v>258</v>
      </c>
      <c r="T548">
        <f t="shared" si="87"/>
        <v>1233.24</v>
      </c>
      <c r="U548" t="str">
        <f t="shared" si="83"/>
        <v/>
      </c>
    </row>
    <row r="549" spans="1:21" x14ac:dyDescent="0.3">
      <c r="A549" t="s">
        <v>56</v>
      </c>
      <c r="B549">
        <v>5</v>
      </c>
      <c r="C549" t="s">
        <v>30</v>
      </c>
      <c r="D549" t="s">
        <v>36</v>
      </c>
      <c r="E549" t="s">
        <v>37</v>
      </c>
      <c r="F549" t="s">
        <v>38</v>
      </c>
      <c r="G549">
        <v>2.8</v>
      </c>
      <c r="H549">
        <v>7.8</v>
      </c>
      <c r="I549">
        <v>10.4</v>
      </c>
      <c r="J549">
        <v>625</v>
      </c>
      <c r="K549" t="b">
        <v>0</v>
      </c>
      <c r="L549" t="b">
        <v>0</v>
      </c>
      <c r="M549" t="s">
        <v>17</v>
      </c>
      <c r="N549">
        <f t="shared" si="80"/>
        <v>6500</v>
      </c>
      <c r="O549">
        <f t="shared" si="81"/>
        <v>1750</v>
      </c>
      <c r="P549">
        <f t="shared" si="82"/>
        <v>4750</v>
      </c>
      <c r="Q549">
        <f t="shared" si="84"/>
        <v>6500</v>
      </c>
      <c r="R549">
        <f t="shared" si="85"/>
        <v>10.4</v>
      </c>
      <c r="S549">
        <f t="shared" si="86"/>
        <v>625</v>
      </c>
      <c r="T549">
        <f t="shared" si="87"/>
        <v>4750</v>
      </c>
      <c r="U549" t="str">
        <f t="shared" si="83"/>
        <v/>
      </c>
    </row>
    <row r="550" spans="1:21" x14ac:dyDescent="0.3">
      <c r="A550" t="s">
        <v>56</v>
      </c>
      <c r="B550">
        <v>47</v>
      </c>
      <c r="C550" t="s">
        <v>13</v>
      </c>
      <c r="D550" t="s">
        <v>36</v>
      </c>
      <c r="E550" t="s">
        <v>37</v>
      </c>
      <c r="F550" t="s">
        <v>38</v>
      </c>
      <c r="G550">
        <v>2.8</v>
      </c>
      <c r="H550">
        <v>6.92</v>
      </c>
      <c r="I550">
        <v>6.56</v>
      </c>
      <c r="J550">
        <v>908</v>
      </c>
      <c r="K550" t="b">
        <v>1</v>
      </c>
      <c r="L550" t="b">
        <v>0</v>
      </c>
      <c r="M550" t="s">
        <v>17</v>
      </c>
      <c r="N550">
        <f t="shared" si="80"/>
        <v>5956.48</v>
      </c>
      <c r="O550">
        <f t="shared" si="81"/>
        <v>2542.3999999999996</v>
      </c>
      <c r="P550">
        <f t="shared" si="82"/>
        <v>3414.08</v>
      </c>
      <c r="Q550">
        <f t="shared" si="84"/>
        <v>5956.48</v>
      </c>
      <c r="R550">
        <f t="shared" si="85"/>
        <v>6.56</v>
      </c>
      <c r="S550">
        <f t="shared" si="86"/>
        <v>908</v>
      </c>
      <c r="T550">
        <f t="shared" si="87"/>
        <v>3414.08</v>
      </c>
      <c r="U550" t="str">
        <f t="shared" si="83"/>
        <v/>
      </c>
    </row>
    <row r="551" spans="1:21" x14ac:dyDescent="0.3">
      <c r="A551" t="s">
        <v>56</v>
      </c>
      <c r="B551">
        <v>47</v>
      </c>
      <c r="C551" t="s">
        <v>13</v>
      </c>
      <c r="D551" t="s">
        <v>14</v>
      </c>
      <c r="E551" t="s">
        <v>15</v>
      </c>
      <c r="F551" t="s">
        <v>16</v>
      </c>
      <c r="G551">
        <v>4.5</v>
      </c>
      <c r="H551">
        <v>12.11</v>
      </c>
      <c r="I551">
        <v>10.25</v>
      </c>
      <c r="J551">
        <v>430</v>
      </c>
      <c r="K551" t="b">
        <v>1</v>
      </c>
      <c r="L551" t="b">
        <v>0</v>
      </c>
      <c r="M551" t="s">
        <v>17</v>
      </c>
      <c r="N551">
        <f t="shared" si="80"/>
        <v>4407.5</v>
      </c>
      <c r="O551">
        <f t="shared" si="81"/>
        <v>1935</v>
      </c>
      <c r="P551">
        <f t="shared" si="82"/>
        <v>2472.5</v>
      </c>
      <c r="Q551">
        <f t="shared" si="84"/>
        <v>4407.5</v>
      </c>
      <c r="R551">
        <f t="shared" si="85"/>
        <v>10.25</v>
      </c>
      <c r="S551">
        <f t="shared" si="86"/>
        <v>430</v>
      </c>
      <c r="T551">
        <f t="shared" si="87"/>
        <v>2472.5</v>
      </c>
      <c r="U551" t="str">
        <f t="shared" si="83"/>
        <v/>
      </c>
    </row>
    <row r="552" spans="1:21" x14ac:dyDescent="0.3">
      <c r="A552" t="s">
        <v>56</v>
      </c>
      <c r="B552">
        <v>24</v>
      </c>
      <c r="C552" t="s">
        <v>18</v>
      </c>
      <c r="D552" t="s">
        <v>43</v>
      </c>
      <c r="E552" t="s">
        <v>37</v>
      </c>
      <c r="F552" t="s">
        <v>44</v>
      </c>
      <c r="G552">
        <v>0.9</v>
      </c>
      <c r="H552">
        <v>2.98</v>
      </c>
      <c r="I552">
        <v>4.1100000000000003</v>
      </c>
      <c r="J552">
        <v>1002</v>
      </c>
      <c r="K552" t="b">
        <v>0</v>
      </c>
      <c r="L552" t="b">
        <v>0</v>
      </c>
      <c r="M552" t="s">
        <v>17</v>
      </c>
      <c r="N552">
        <f t="shared" si="80"/>
        <v>4118.22</v>
      </c>
      <c r="O552">
        <f t="shared" si="81"/>
        <v>901.80000000000007</v>
      </c>
      <c r="P552">
        <f t="shared" si="82"/>
        <v>3216.42</v>
      </c>
      <c r="Q552">
        <f t="shared" si="84"/>
        <v>4118.22</v>
      </c>
      <c r="R552">
        <f t="shared" si="85"/>
        <v>4.1100000000000003</v>
      </c>
      <c r="S552">
        <f t="shared" si="86"/>
        <v>1002</v>
      </c>
      <c r="T552">
        <f t="shared" si="87"/>
        <v>3216.42</v>
      </c>
      <c r="U552" t="str">
        <f t="shared" si="83"/>
        <v/>
      </c>
    </row>
    <row r="553" spans="1:21" x14ac:dyDescent="0.3">
      <c r="A553" t="s">
        <v>56</v>
      </c>
      <c r="B553">
        <v>4</v>
      </c>
      <c r="C553" t="s">
        <v>30</v>
      </c>
      <c r="D553" t="s">
        <v>47</v>
      </c>
      <c r="E553" t="s">
        <v>15</v>
      </c>
      <c r="F553" t="s">
        <v>48</v>
      </c>
      <c r="G553">
        <v>2.5</v>
      </c>
      <c r="H553">
        <v>10.43</v>
      </c>
      <c r="I553">
        <v>8.6999999999999993</v>
      </c>
      <c r="J553">
        <v>575</v>
      </c>
      <c r="K553" t="b">
        <v>0</v>
      </c>
      <c r="L553" t="b">
        <v>0</v>
      </c>
      <c r="M553" t="s">
        <v>25</v>
      </c>
      <c r="N553">
        <f t="shared" si="80"/>
        <v>5002.5</v>
      </c>
      <c r="O553">
        <f t="shared" si="81"/>
        <v>1437.5</v>
      </c>
      <c r="P553">
        <f t="shared" si="82"/>
        <v>3565</v>
      </c>
      <c r="Q553">
        <f t="shared" si="84"/>
        <v>5002.5</v>
      </c>
      <c r="R553">
        <f t="shared" si="85"/>
        <v>8.6999999999999993</v>
      </c>
      <c r="S553">
        <f t="shared" si="86"/>
        <v>575</v>
      </c>
      <c r="T553">
        <f t="shared" si="87"/>
        <v>3565</v>
      </c>
      <c r="U553" t="str">
        <f t="shared" si="83"/>
        <v/>
      </c>
    </row>
    <row r="554" spans="1:21" x14ac:dyDescent="0.3">
      <c r="A554" t="s">
        <v>56</v>
      </c>
      <c r="B554">
        <v>26</v>
      </c>
      <c r="C554" t="s">
        <v>13</v>
      </c>
      <c r="D554" t="s">
        <v>47</v>
      </c>
      <c r="E554" t="s">
        <v>15</v>
      </c>
      <c r="F554" t="s">
        <v>48</v>
      </c>
      <c r="G554">
        <v>2.5</v>
      </c>
      <c r="H554">
        <v>4.4000000000000004</v>
      </c>
      <c r="I554">
        <v>8.08</v>
      </c>
      <c r="J554">
        <v>664</v>
      </c>
      <c r="K554" t="b">
        <v>0</v>
      </c>
      <c r="L554" t="b">
        <v>0</v>
      </c>
      <c r="M554" t="s">
        <v>17</v>
      </c>
      <c r="N554">
        <f t="shared" si="80"/>
        <v>5365.12</v>
      </c>
      <c r="O554">
        <f t="shared" si="81"/>
        <v>1660</v>
      </c>
      <c r="P554">
        <f t="shared" si="82"/>
        <v>3705.12</v>
      </c>
      <c r="Q554">
        <f t="shared" si="84"/>
        <v>5365.12</v>
      </c>
      <c r="R554">
        <f t="shared" si="85"/>
        <v>8.08</v>
      </c>
      <c r="S554">
        <f t="shared" si="86"/>
        <v>664</v>
      </c>
      <c r="T554">
        <f t="shared" si="87"/>
        <v>3705.12</v>
      </c>
      <c r="U554" t="str">
        <f t="shared" si="83"/>
        <v/>
      </c>
    </row>
    <row r="555" spans="1:21" x14ac:dyDescent="0.3">
      <c r="A555" t="s">
        <v>56</v>
      </c>
      <c r="B555">
        <v>30</v>
      </c>
      <c r="C555" t="s">
        <v>30</v>
      </c>
      <c r="D555" t="s">
        <v>36</v>
      </c>
      <c r="E555" t="s">
        <v>37</v>
      </c>
      <c r="F555" t="s">
        <v>38</v>
      </c>
      <c r="G555">
        <v>2.8</v>
      </c>
      <c r="H555">
        <v>11.13</v>
      </c>
      <c r="I555">
        <v>10.119999999999999</v>
      </c>
      <c r="J555">
        <v>690</v>
      </c>
      <c r="K555" t="b">
        <v>0</v>
      </c>
      <c r="L555" t="b">
        <v>0</v>
      </c>
      <c r="M555" t="s">
        <v>31</v>
      </c>
      <c r="N555">
        <f t="shared" si="80"/>
        <v>6982.7999999999993</v>
      </c>
      <c r="O555">
        <f t="shared" si="81"/>
        <v>1931.9999999999998</v>
      </c>
      <c r="P555">
        <f t="shared" si="82"/>
        <v>5050.7999999999993</v>
      </c>
      <c r="Q555">
        <f t="shared" si="84"/>
        <v>6982.7999999999993</v>
      </c>
      <c r="R555">
        <f t="shared" si="85"/>
        <v>10.119999999999999</v>
      </c>
      <c r="S555">
        <f t="shared" si="86"/>
        <v>690</v>
      </c>
      <c r="T555">
        <f t="shared" si="87"/>
        <v>5050.7999999999993</v>
      </c>
      <c r="U555" t="str">
        <f t="shared" si="83"/>
        <v/>
      </c>
    </row>
    <row r="556" spans="1:21" x14ac:dyDescent="0.3">
      <c r="A556" t="s">
        <v>56</v>
      </c>
      <c r="B556">
        <v>22</v>
      </c>
      <c r="C556" t="s">
        <v>13</v>
      </c>
      <c r="D556" t="s">
        <v>26</v>
      </c>
      <c r="E556" t="s">
        <v>37</v>
      </c>
      <c r="F556" t="s">
        <v>27</v>
      </c>
      <c r="G556">
        <v>0.8</v>
      </c>
      <c r="H556">
        <v>2</v>
      </c>
      <c r="I556">
        <v>2.4500000000000002</v>
      </c>
      <c r="J556">
        <v>668</v>
      </c>
      <c r="K556" t="b">
        <v>0</v>
      </c>
      <c r="L556" t="b">
        <v>0</v>
      </c>
      <c r="M556" t="s">
        <v>31</v>
      </c>
      <c r="N556">
        <f t="shared" si="80"/>
        <v>1636.6000000000001</v>
      </c>
      <c r="O556">
        <f t="shared" si="81"/>
        <v>534.4</v>
      </c>
      <c r="P556">
        <f t="shared" si="82"/>
        <v>1102.2000000000003</v>
      </c>
      <c r="Q556">
        <f t="shared" si="84"/>
        <v>1636.6000000000001</v>
      </c>
      <c r="R556">
        <f t="shared" si="85"/>
        <v>2.4500000000000002</v>
      </c>
      <c r="S556">
        <f t="shared" si="86"/>
        <v>668</v>
      </c>
      <c r="T556">
        <f t="shared" si="87"/>
        <v>1102.2000000000003</v>
      </c>
      <c r="U556" t="str">
        <f t="shared" si="83"/>
        <v/>
      </c>
    </row>
    <row r="557" spans="1:21" x14ac:dyDescent="0.3">
      <c r="A557" t="s">
        <v>56</v>
      </c>
      <c r="B557">
        <v>1</v>
      </c>
      <c r="C557" t="s">
        <v>13</v>
      </c>
      <c r="D557" t="s">
        <v>43</v>
      </c>
      <c r="E557" t="s">
        <v>20</v>
      </c>
      <c r="F557" t="s">
        <v>44</v>
      </c>
      <c r="G557">
        <v>0.9</v>
      </c>
      <c r="H557">
        <v>2.15</v>
      </c>
      <c r="I557">
        <v>2.35</v>
      </c>
      <c r="J557">
        <v>412</v>
      </c>
      <c r="K557" t="b">
        <v>0</v>
      </c>
      <c r="L557" t="b">
        <v>0</v>
      </c>
      <c r="M557" t="s">
        <v>25</v>
      </c>
      <c r="N557">
        <f t="shared" si="80"/>
        <v>968.2</v>
      </c>
      <c r="O557">
        <f t="shared" si="81"/>
        <v>370.8</v>
      </c>
      <c r="P557">
        <f t="shared" si="82"/>
        <v>597.40000000000009</v>
      </c>
      <c r="Q557">
        <f t="shared" si="84"/>
        <v>968.2</v>
      </c>
      <c r="R557">
        <f t="shared" si="85"/>
        <v>2.35</v>
      </c>
      <c r="S557">
        <f t="shared" si="86"/>
        <v>412</v>
      </c>
      <c r="T557">
        <f t="shared" si="87"/>
        <v>597.40000000000009</v>
      </c>
      <c r="U557" t="str">
        <f t="shared" si="83"/>
        <v/>
      </c>
    </row>
    <row r="558" spans="1:21" x14ac:dyDescent="0.3">
      <c r="A558" t="s">
        <v>56</v>
      </c>
      <c r="B558">
        <v>41</v>
      </c>
      <c r="C558" t="s">
        <v>30</v>
      </c>
      <c r="D558" t="s">
        <v>36</v>
      </c>
      <c r="E558" t="s">
        <v>37</v>
      </c>
      <c r="F558" t="s">
        <v>38</v>
      </c>
      <c r="G558">
        <v>2.8</v>
      </c>
      <c r="H558">
        <v>9.7899999999999991</v>
      </c>
      <c r="I558">
        <v>12.89</v>
      </c>
      <c r="J558">
        <v>362</v>
      </c>
      <c r="K558" t="b">
        <v>0</v>
      </c>
      <c r="L558" t="b">
        <v>0</v>
      </c>
      <c r="M558" t="s">
        <v>31</v>
      </c>
      <c r="N558">
        <f t="shared" si="80"/>
        <v>4666.18</v>
      </c>
      <c r="O558">
        <f t="shared" si="81"/>
        <v>1013.5999999999999</v>
      </c>
      <c r="P558">
        <f t="shared" si="82"/>
        <v>3652.5800000000004</v>
      </c>
      <c r="Q558">
        <f t="shared" si="84"/>
        <v>4666.18</v>
      </c>
      <c r="R558">
        <f t="shared" si="85"/>
        <v>12.89</v>
      </c>
      <c r="S558">
        <f t="shared" si="86"/>
        <v>362</v>
      </c>
      <c r="T558">
        <f t="shared" si="87"/>
        <v>3652.5800000000004</v>
      </c>
      <c r="U558" t="str">
        <f t="shared" si="83"/>
        <v/>
      </c>
    </row>
    <row r="559" spans="1:21" x14ac:dyDescent="0.3">
      <c r="A559" t="s">
        <v>56</v>
      </c>
      <c r="B559">
        <v>11</v>
      </c>
      <c r="C559" t="s">
        <v>13</v>
      </c>
      <c r="D559" t="s">
        <v>36</v>
      </c>
      <c r="E559" t="s">
        <v>37</v>
      </c>
      <c r="F559" t="s">
        <v>38</v>
      </c>
      <c r="G559">
        <v>2.8</v>
      </c>
      <c r="H559">
        <v>6.74</v>
      </c>
      <c r="I559">
        <v>8.34</v>
      </c>
      <c r="J559">
        <v>247</v>
      </c>
      <c r="K559" t="b">
        <v>0</v>
      </c>
      <c r="L559" t="b">
        <v>0</v>
      </c>
      <c r="M559" t="s">
        <v>17</v>
      </c>
      <c r="N559">
        <f t="shared" si="80"/>
        <v>2059.98</v>
      </c>
      <c r="O559">
        <f t="shared" si="81"/>
        <v>691.59999999999991</v>
      </c>
      <c r="P559">
        <f t="shared" si="82"/>
        <v>1368.38</v>
      </c>
      <c r="Q559">
        <f t="shared" si="84"/>
        <v>2059.98</v>
      </c>
      <c r="R559">
        <f t="shared" si="85"/>
        <v>8.34</v>
      </c>
      <c r="S559">
        <f t="shared" si="86"/>
        <v>247</v>
      </c>
      <c r="T559">
        <f t="shared" si="87"/>
        <v>1368.38</v>
      </c>
      <c r="U559" t="str">
        <f t="shared" si="83"/>
        <v/>
      </c>
    </row>
    <row r="560" spans="1:21" x14ac:dyDescent="0.3">
      <c r="A560" t="s">
        <v>56</v>
      </c>
      <c r="B560">
        <v>31</v>
      </c>
      <c r="C560" t="s">
        <v>13</v>
      </c>
      <c r="D560" t="s">
        <v>28</v>
      </c>
      <c r="E560" t="s">
        <v>15</v>
      </c>
      <c r="F560" t="s">
        <v>29</v>
      </c>
      <c r="G560">
        <v>2</v>
      </c>
      <c r="H560">
        <v>4.32</v>
      </c>
      <c r="I560">
        <v>6.55</v>
      </c>
      <c r="J560">
        <v>495</v>
      </c>
      <c r="K560" t="b">
        <v>0</v>
      </c>
      <c r="L560" t="b">
        <v>1</v>
      </c>
      <c r="M560" t="s">
        <v>17</v>
      </c>
      <c r="N560">
        <f t="shared" si="80"/>
        <v>3242.25</v>
      </c>
      <c r="O560">
        <f t="shared" si="81"/>
        <v>990</v>
      </c>
      <c r="P560">
        <f t="shared" si="82"/>
        <v>2252.25</v>
      </c>
      <c r="Q560">
        <f t="shared" si="84"/>
        <v>3242.25</v>
      </c>
      <c r="R560">
        <f t="shared" si="85"/>
        <v>6.55</v>
      </c>
      <c r="S560">
        <f t="shared" si="86"/>
        <v>495</v>
      </c>
      <c r="T560">
        <f t="shared" si="87"/>
        <v>2252.25</v>
      </c>
      <c r="U560" t="str">
        <f t="shared" si="83"/>
        <v/>
      </c>
    </row>
    <row r="561" spans="1:21" x14ac:dyDescent="0.3">
      <c r="A561" t="s">
        <v>57</v>
      </c>
      <c r="B561">
        <v>43</v>
      </c>
      <c r="C561" t="s">
        <v>18</v>
      </c>
      <c r="D561" t="s">
        <v>47</v>
      </c>
      <c r="E561" t="s">
        <v>37</v>
      </c>
      <c r="F561" t="s">
        <v>48</v>
      </c>
      <c r="G561">
        <v>2.5</v>
      </c>
      <c r="H561">
        <v>7.38</v>
      </c>
      <c r="I561">
        <v>11.72</v>
      </c>
      <c r="J561">
        <v>327</v>
      </c>
      <c r="K561" t="b">
        <v>0</v>
      </c>
      <c r="L561" t="b">
        <v>0</v>
      </c>
      <c r="M561" t="s">
        <v>31</v>
      </c>
      <c r="N561">
        <f t="shared" si="80"/>
        <v>3832.44</v>
      </c>
      <c r="O561">
        <f t="shared" si="81"/>
        <v>817.5</v>
      </c>
      <c r="P561">
        <f t="shared" si="82"/>
        <v>3014.94</v>
      </c>
      <c r="Q561">
        <f t="shared" si="84"/>
        <v>3832.44</v>
      </c>
      <c r="R561">
        <f t="shared" si="85"/>
        <v>11.72</v>
      </c>
      <c r="S561">
        <f t="shared" si="86"/>
        <v>327</v>
      </c>
      <c r="T561">
        <f t="shared" si="87"/>
        <v>3014.94</v>
      </c>
      <c r="U561" t="str">
        <f t="shared" si="83"/>
        <v/>
      </c>
    </row>
    <row r="562" spans="1:21" x14ac:dyDescent="0.3">
      <c r="A562" t="s">
        <v>57</v>
      </c>
      <c r="B562">
        <v>17</v>
      </c>
      <c r="C562" t="s">
        <v>13</v>
      </c>
      <c r="D562" t="s">
        <v>28</v>
      </c>
      <c r="E562" t="s">
        <v>20</v>
      </c>
      <c r="F562" t="s">
        <v>29</v>
      </c>
      <c r="G562">
        <v>2</v>
      </c>
      <c r="H562">
        <v>5.34</v>
      </c>
      <c r="I562">
        <v>6.98</v>
      </c>
      <c r="J562">
        <v>149</v>
      </c>
      <c r="K562" t="b">
        <v>0</v>
      </c>
      <c r="L562" t="b">
        <v>0</v>
      </c>
      <c r="M562" t="s">
        <v>17</v>
      </c>
      <c r="N562">
        <f t="shared" si="80"/>
        <v>1040.02</v>
      </c>
      <c r="O562">
        <f t="shared" si="81"/>
        <v>298</v>
      </c>
      <c r="P562">
        <f t="shared" si="82"/>
        <v>742.02</v>
      </c>
      <c r="Q562">
        <f t="shared" si="84"/>
        <v>1040.02</v>
      </c>
      <c r="R562">
        <f t="shared" si="85"/>
        <v>6.98</v>
      </c>
      <c r="S562">
        <f t="shared" si="86"/>
        <v>149</v>
      </c>
      <c r="T562">
        <f t="shared" si="87"/>
        <v>742.02</v>
      </c>
      <c r="U562" t="str">
        <f t="shared" si="83"/>
        <v/>
      </c>
    </row>
    <row r="563" spans="1:21" x14ac:dyDescent="0.3">
      <c r="A563" t="s">
        <v>57</v>
      </c>
      <c r="B563">
        <v>14</v>
      </c>
      <c r="C563" t="s">
        <v>13</v>
      </c>
      <c r="D563" t="s">
        <v>28</v>
      </c>
      <c r="E563" t="s">
        <v>15</v>
      </c>
      <c r="F563" t="s">
        <v>29</v>
      </c>
      <c r="G563">
        <v>2</v>
      </c>
      <c r="H563">
        <v>3.83</v>
      </c>
      <c r="I563">
        <v>6.18</v>
      </c>
      <c r="J563">
        <v>311</v>
      </c>
      <c r="K563" t="b">
        <v>0</v>
      </c>
      <c r="L563" t="b">
        <v>0</v>
      </c>
      <c r="M563" t="s">
        <v>17</v>
      </c>
      <c r="N563">
        <f t="shared" si="80"/>
        <v>1921.98</v>
      </c>
      <c r="O563">
        <f t="shared" si="81"/>
        <v>622</v>
      </c>
      <c r="P563">
        <f t="shared" si="82"/>
        <v>1299.98</v>
      </c>
      <c r="Q563">
        <f t="shared" si="84"/>
        <v>1921.98</v>
      </c>
      <c r="R563">
        <f t="shared" si="85"/>
        <v>6.18</v>
      </c>
      <c r="S563">
        <f t="shared" si="86"/>
        <v>311</v>
      </c>
      <c r="T563">
        <f t="shared" si="87"/>
        <v>1299.98</v>
      </c>
      <c r="U563" t="str">
        <f t="shared" si="83"/>
        <v/>
      </c>
    </row>
    <row r="564" spans="1:21" x14ac:dyDescent="0.3">
      <c r="A564" t="s">
        <v>57</v>
      </c>
      <c r="B564">
        <v>48</v>
      </c>
      <c r="C564" t="s">
        <v>18</v>
      </c>
      <c r="D564" t="s">
        <v>36</v>
      </c>
      <c r="E564" t="s">
        <v>37</v>
      </c>
      <c r="F564" t="s">
        <v>38</v>
      </c>
      <c r="G564">
        <v>2.8</v>
      </c>
      <c r="H564">
        <v>9.18</v>
      </c>
      <c r="I564">
        <v>9.39</v>
      </c>
      <c r="J564">
        <v>936</v>
      </c>
      <c r="K564" t="b">
        <v>1</v>
      </c>
      <c r="L564" t="b">
        <v>0</v>
      </c>
      <c r="M564" t="s">
        <v>17</v>
      </c>
      <c r="N564">
        <f t="shared" si="80"/>
        <v>8789.0400000000009</v>
      </c>
      <c r="O564">
        <f t="shared" si="81"/>
        <v>2620.7999999999997</v>
      </c>
      <c r="P564">
        <f t="shared" si="82"/>
        <v>6168.2400000000016</v>
      </c>
      <c r="Q564">
        <f t="shared" si="84"/>
        <v>8789.0400000000009</v>
      </c>
      <c r="R564">
        <f t="shared" si="85"/>
        <v>9.39</v>
      </c>
      <c r="S564">
        <f t="shared" si="86"/>
        <v>936</v>
      </c>
      <c r="T564">
        <f t="shared" si="87"/>
        <v>6168.2400000000016</v>
      </c>
      <c r="U564" t="str">
        <f t="shared" si="83"/>
        <v/>
      </c>
    </row>
    <row r="565" spans="1:21" x14ac:dyDescent="0.3">
      <c r="A565" t="s">
        <v>57</v>
      </c>
      <c r="B565">
        <v>49</v>
      </c>
      <c r="C565" t="s">
        <v>49</v>
      </c>
      <c r="D565" t="s">
        <v>41</v>
      </c>
      <c r="E565" t="s">
        <v>20</v>
      </c>
      <c r="F565" t="s">
        <v>42</v>
      </c>
      <c r="G565">
        <v>4</v>
      </c>
      <c r="H565">
        <v>8.69</v>
      </c>
      <c r="I565">
        <v>12.88</v>
      </c>
      <c r="J565">
        <v>319</v>
      </c>
      <c r="K565" t="b">
        <v>0</v>
      </c>
      <c r="L565" t="b">
        <v>0</v>
      </c>
      <c r="M565" t="s">
        <v>25</v>
      </c>
      <c r="N565">
        <f t="shared" si="80"/>
        <v>4108.72</v>
      </c>
      <c r="O565">
        <f t="shared" si="81"/>
        <v>1276</v>
      </c>
      <c r="P565">
        <f t="shared" si="82"/>
        <v>2832.7200000000003</v>
      </c>
      <c r="Q565">
        <f t="shared" si="84"/>
        <v>4108.72</v>
      </c>
      <c r="R565">
        <f t="shared" si="85"/>
        <v>12.88</v>
      </c>
      <c r="S565">
        <f t="shared" si="86"/>
        <v>319</v>
      </c>
      <c r="T565">
        <f t="shared" si="87"/>
        <v>2832.7200000000003</v>
      </c>
      <c r="U565" t="str">
        <f t="shared" si="83"/>
        <v/>
      </c>
    </row>
    <row r="566" spans="1:21" x14ac:dyDescent="0.3">
      <c r="A566" t="s">
        <v>57</v>
      </c>
      <c r="B566">
        <v>9</v>
      </c>
      <c r="C566" t="s">
        <v>18</v>
      </c>
      <c r="D566" t="s">
        <v>39</v>
      </c>
      <c r="E566" t="s">
        <v>15</v>
      </c>
      <c r="F566" t="s">
        <v>40</v>
      </c>
      <c r="G566">
        <v>8</v>
      </c>
      <c r="H566">
        <v>24.32</v>
      </c>
      <c r="I566">
        <v>40.869999999999997</v>
      </c>
      <c r="J566">
        <v>209</v>
      </c>
      <c r="K566" t="b">
        <v>0</v>
      </c>
      <c r="L566" t="b">
        <v>0</v>
      </c>
      <c r="M566" t="s">
        <v>31</v>
      </c>
      <c r="N566">
        <f t="shared" si="80"/>
        <v>8541.83</v>
      </c>
      <c r="O566">
        <f t="shared" si="81"/>
        <v>1672</v>
      </c>
      <c r="P566">
        <f t="shared" si="82"/>
        <v>6869.83</v>
      </c>
      <c r="Q566">
        <f t="shared" si="84"/>
        <v>8541.83</v>
      </c>
      <c r="R566">
        <f t="shared" si="85"/>
        <v>40.869999999999997</v>
      </c>
      <c r="S566">
        <f t="shared" si="86"/>
        <v>209</v>
      </c>
      <c r="T566">
        <f t="shared" si="87"/>
        <v>6869.83</v>
      </c>
      <c r="U566" t="str">
        <f t="shared" si="83"/>
        <v/>
      </c>
    </row>
    <row r="567" spans="1:21" x14ac:dyDescent="0.3">
      <c r="A567" t="s">
        <v>57</v>
      </c>
      <c r="B567">
        <v>1</v>
      </c>
      <c r="C567" t="s">
        <v>13</v>
      </c>
      <c r="D567" t="s">
        <v>43</v>
      </c>
      <c r="E567" t="s">
        <v>15</v>
      </c>
      <c r="F567" t="s">
        <v>44</v>
      </c>
      <c r="G567">
        <v>0.9</v>
      </c>
      <c r="H567">
        <v>1.83</v>
      </c>
      <c r="I567">
        <v>2.99</v>
      </c>
      <c r="J567">
        <v>699</v>
      </c>
      <c r="K567" t="b">
        <v>0</v>
      </c>
      <c r="L567" t="b">
        <v>0</v>
      </c>
      <c r="M567" t="s">
        <v>17</v>
      </c>
      <c r="N567">
        <f t="shared" si="80"/>
        <v>2090.0100000000002</v>
      </c>
      <c r="O567">
        <f t="shared" si="81"/>
        <v>629.1</v>
      </c>
      <c r="P567">
        <f t="shared" si="82"/>
        <v>1460.9100000000003</v>
      </c>
      <c r="Q567">
        <f t="shared" si="84"/>
        <v>2090.0100000000002</v>
      </c>
      <c r="R567">
        <f t="shared" si="85"/>
        <v>2.99</v>
      </c>
      <c r="S567">
        <f t="shared" si="86"/>
        <v>699</v>
      </c>
      <c r="T567">
        <f t="shared" si="87"/>
        <v>1460.9100000000003</v>
      </c>
      <c r="U567" t="str">
        <f t="shared" si="83"/>
        <v/>
      </c>
    </row>
    <row r="568" spans="1:21" x14ac:dyDescent="0.3">
      <c r="A568" t="s">
        <v>57</v>
      </c>
      <c r="B568">
        <v>50</v>
      </c>
      <c r="C568" t="s">
        <v>13</v>
      </c>
      <c r="D568" t="s">
        <v>26</v>
      </c>
      <c r="E568" t="s">
        <v>20</v>
      </c>
      <c r="F568" t="s">
        <v>27</v>
      </c>
      <c r="G568">
        <v>0.8</v>
      </c>
      <c r="H568">
        <v>1.52</v>
      </c>
      <c r="I568">
        <v>2.89</v>
      </c>
      <c r="J568">
        <v>373</v>
      </c>
      <c r="K568" t="b">
        <v>0</v>
      </c>
      <c r="L568" t="b">
        <v>0</v>
      </c>
      <c r="M568" t="s">
        <v>31</v>
      </c>
      <c r="N568">
        <f t="shared" si="80"/>
        <v>1077.97</v>
      </c>
      <c r="O568">
        <f t="shared" si="81"/>
        <v>298.40000000000003</v>
      </c>
      <c r="P568">
        <f t="shared" si="82"/>
        <v>779.56999999999994</v>
      </c>
      <c r="Q568">
        <f t="shared" si="84"/>
        <v>1077.97</v>
      </c>
      <c r="R568">
        <f t="shared" si="85"/>
        <v>2.89</v>
      </c>
      <c r="S568">
        <f t="shared" si="86"/>
        <v>373</v>
      </c>
      <c r="T568">
        <f t="shared" si="87"/>
        <v>779.56999999999994</v>
      </c>
      <c r="U568" t="str">
        <f t="shared" si="83"/>
        <v/>
      </c>
    </row>
    <row r="569" spans="1:21" x14ac:dyDescent="0.3">
      <c r="A569" t="s">
        <v>57</v>
      </c>
      <c r="B569">
        <v>9</v>
      </c>
      <c r="C569" t="s">
        <v>18</v>
      </c>
      <c r="D569" t="s">
        <v>50</v>
      </c>
      <c r="E569" t="s">
        <v>15</v>
      </c>
      <c r="F569" t="s">
        <v>51</v>
      </c>
      <c r="G569">
        <v>3.5</v>
      </c>
      <c r="H569">
        <v>11.72</v>
      </c>
      <c r="I569">
        <v>23.49</v>
      </c>
      <c r="J569">
        <v>68</v>
      </c>
      <c r="K569" t="b">
        <v>0</v>
      </c>
      <c r="L569" t="b">
        <v>0</v>
      </c>
      <c r="M569" t="s">
        <v>17</v>
      </c>
      <c r="N569">
        <f t="shared" si="80"/>
        <v>1597.32</v>
      </c>
      <c r="O569">
        <f t="shared" si="81"/>
        <v>238</v>
      </c>
      <c r="P569">
        <f t="shared" si="82"/>
        <v>1359.32</v>
      </c>
      <c r="Q569">
        <f t="shared" si="84"/>
        <v>1597.32</v>
      </c>
      <c r="R569">
        <f t="shared" si="85"/>
        <v>23.49</v>
      </c>
      <c r="S569">
        <f t="shared" si="86"/>
        <v>68</v>
      </c>
      <c r="T569">
        <f t="shared" si="87"/>
        <v>1359.32</v>
      </c>
      <c r="U569" t="str">
        <f t="shared" si="83"/>
        <v/>
      </c>
    </row>
    <row r="570" spans="1:21" x14ac:dyDescent="0.3">
      <c r="A570" t="s">
        <v>57</v>
      </c>
      <c r="B570">
        <v>28</v>
      </c>
      <c r="C570" t="s">
        <v>22</v>
      </c>
      <c r="D570" t="s">
        <v>19</v>
      </c>
      <c r="E570" t="s">
        <v>15</v>
      </c>
      <c r="F570" t="s">
        <v>21</v>
      </c>
      <c r="G570">
        <v>9</v>
      </c>
      <c r="H570">
        <v>56.29</v>
      </c>
      <c r="I570">
        <v>64.28</v>
      </c>
      <c r="J570">
        <v>154</v>
      </c>
      <c r="K570" t="b">
        <v>0</v>
      </c>
      <c r="L570" t="b">
        <v>0</v>
      </c>
      <c r="M570" t="s">
        <v>17</v>
      </c>
      <c r="N570">
        <f t="shared" si="80"/>
        <v>9899.1200000000008</v>
      </c>
      <c r="O570">
        <f t="shared" si="81"/>
        <v>1386</v>
      </c>
      <c r="P570">
        <f t="shared" si="82"/>
        <v>8513.1200000000008</v>
      </c>
      <c r="Q570">
        <f t="shared" si="84"/>
        <v>9899.1200000000008</v>
      </c>
      <c r="R570">
        <f t="shared" si="85"/>
        <v>64.28</v>
      </c>
      <c r="S570">
        <f t="shared" si="86"/>
        <v>154</v>
      </c>
      <c r="T570">
        <f t="shared" si="87"/>
        <v>8513.1200000000008</v>
      </c>
      <c r="U570" t="str">
        <f t="shared" si="83"/>
        <v/>
      </c>
    </row>
    <row r="571" spans="1:21" x14ac:dyDescent="0.3">
      <c r="A571" t="s">
        <v>57</v>
      </c>
      <c r="B571">
        <v>24</v>
      </c>
      <c r="C571" t="s">
        <v>18</v>
      </c>
      <c r="D571" t="s">
        <v>36</v>
      </c>
      <c r="E571" t="s">
        <v>37</v>
      </c>
      <c r="F571" t="s">
        <v>38</v>
      </c>
      <c r="G571">
        <v>2.8</v>
      </c>
      <c r="H571">
        <v>8.1300000000000008</v>
      </c>
      <c r="I571">
        <v>12.24</v>
      </c>
      <c r="J571">
        <v>517</v>
      </c>
      <c r="K571" t="b">
        <v>0</v>
      </c>
      <c r="L571" t="b">
        <v>0</v>
      </c>
      <c r="M571" t="s">
        <v>17</v>
      </c>
      <c r="N571">
        <f t="shared" si="80"/>
        <v>6328.08</v>
      </c>
      <c r="O571">
        <f t="shared" si="81"/>
        <v>1447.6</v>
      </c>
      <c r="P571">
        <f t="shared" si="82"/>
        <v>4880.4799999999996</v>
      </c>
      <c r="Q571">
        <f t="shared" si="84"/>
        <v>6328.08</v>
      </c>
      <c r="R571">
        <f t="shared" si="85"/>
        <v>12.24</v>
      </c>
      <c r="S571">
        <f t="shared" si="86"/>
        <v>517</v>
      </c>
      <c r="T571">
        <f t="shared" si="87"/>
        <v>4880.4799999999996</v>
      </c>
      <c r="U571" t="str">
        <f t="shared" si="83"/>
        <v/>
      </c>
    </row>
    <row r="572" spans="1:21" x14ac:dyDescent="0.3">
      <c r="A572" t="s">
        <v>57</v>
      </c>
      <c r="B572">
        <v>28</v>
      </c>
      <c r="C572" t="s">
        <v>22</v>
      </c>
      <c r="D572" t="s">
        <v>19</v>
      </c>
      <c r="E572" t="s">
        <v>20</v>
      </c>
      <c r="F572" t="s">
        <v>21</v>
      </c>
      <c r="G572">
        <v>9</v>
      </c>
      <c r="H572">
        <v>47.02</v>
      </c>
      <c r="I572">
        <v>69.58</v>
      </c>
      <c r="J572">
        <v>130</v>
      </c>
      <c r="K572" t="b">
        <v>0</v>
      </c>
      <c r="L572" t="b">
        <v>0</v>
      </c>
      <c r="M572" t="s">
        <v>17</v>
      </c>
      <c r="N572">
        <f t="shared" si="80"/>
        <v>9045.4</v>
      </c>
      <c r="O572">
        <f t="shared" si="81"/>
        <v>1170</v>
      </c>
      <c r="P572">
        <f t="shared" si="82"/>
        <v>7875.4</v>
      </c>
      <c r="Q572">
        <f t="shared" si="84"/>
        <v>9045.4</v>
      </c>
      <c r="R572">
        <f t="shared" si="85"/>
        <v>69.58</v>
      </c>
      <c r="S572">
        <f t="shared" si="86"/>
        <v>130</v>
      </c>
      <c r="T572">
        <f t="shared" si="87"/>
        <v>7875.4</v>
      </c>
      <c r="U572" t="str">
        <f t="shared" si="83"/>
        <v/>
      </c>
    </row>
    <row r="573" spans="1:21" x14ac:dyDescent="0.3">
      <c r="A573" t="s">
        <v>57</v>
      </c>
      <c r="B573">
        <v>26</v>
      </c>
      <c r="C573" t="s">
        <v>13</v>
      </c>
      <c r="D573" t="s">
        <v>47</v>
      </c>
      <c r="E573" t="s">
        <v>37</v>
      </c>
      <c r="F573" t="s">
        <v>48</v>
      </c>
      <c r="G573">
        <v>2.5</v>
      </c>
      <c r="H573">
        <v>5.48</v>
      </c>
      <c r="I573">
        <v>9.1999999999999993</v>
      </c>
      <c r="J573">
        <v>227</v>
      </c>
      <c r="K573" t="b">
        <v>0</v>
      </c>
      <c r="L573" t="b">
        <v>0</v>
      </c>
      <c r="M573" t="s">
        <v>17</v>
      </c>
      <c r="N573">
        <f t="shared" si="80"/>
        <v>2088.3999999999996</v>
      </c>
      <c r="O573">
        <f t="shared" si="81"/>
        <v>567.5</v>
      </c>
      <c r="P573">
        <f t="shared" si="82"/>
        <v>1520.8999999999996</v>
      </c>
      <c r="Q573">
        <f t="shared" si="84"/>
        <v>2088.3999999999996</v>
      </c>
      <c r="R573">
        <f t="shared" si="85"/>
        <v>9.1999999999999993</v>
      </c>
      <c r="S573">
        <f t="shared" si="86"/>
        <v>227</v>
      </c>
      <c r="T573">
        <f t="shared" si="87"/>
        <v>1520.8999999999996</v>
      </c>
      <c r="U573" t="str">
        <f t="shared" si="83"/>
        <v/>
      </c>
    </row>
    <row r="574" spans="1:21" x14ac:dyDescent="0.3">
      <c r="A574" t="s">
        <v>57</v>
      </c>
      <c r="B574">
        <v>19</v>
      </c>
      <c r="C574" t="s">
        <v>18</v>
      </c>
      <c r="D574" t="s">
        <v>41</v>
      </c>
      <c r="E574" t="s">
        <v>15</v>
      </c>
      <c r="F574" t="s">
        <v>42</v>
      </c>
      <c r="G574">
        <v>4</v>
      </c>
      <c r="H574">
        <v>13.36</v>
      </c>
      <c r="I574">
        <v>13.32</v>
      </c>
      <c r="J574">
        <v>502</v>
      </c>
      <c r="K574" t="b">
        <v>1</v>
      </c>
      <c r="L574" t="b">
        <v>0</v>
      </c>
      <c r="M574" t="s">
        <v>17</v>
      </c>
      <c r="N574">
        <f t="shared" si="80"/>
        <v>6686.64</v>
      </c>
      <c r="O574">
        <f t="shared" si="81"/>
        <v>2008</v>
      </c>
      <c r="P574">
        <f t="shared" si="82"/>
        <v>4678.6400000000003</v>
      </c>
      <c r="Q574">
        <f t="shared" si="84"/>
        <v>6686.64</v>
      </c>
      <c r="R574">
        <f t="shared" si="85"/>
        <v>13.32</v>
      </c>
      <c r="S574">
        <f t="shared" si="86"/>
        <v>502</v>
      </c>
      <c r="T574">
        <f t="shared" si="87"/>
        <v>4678.6400000000003</v>
      </c>
      <c r="U574" t="str">
        <f t="shared" si="83"/>
        <v/>
      </c>
    </row>
    <row r="575" spans="1:21" x14ac:dyDescent="0.3">
      <c r="A575" t="s">
        <v>57</v>
      </c>
      <c r="B575">
        <v>28</v>
      </c>
      <c r="C575" t="s">
        <v>22</v>
      </c>
      <c r="D575" t="s">
        <v>45</v>
      </c>
      <c r="E575" t="s">
        <v>20</v>
      </c>
      <c r="F575" t="s">
        <v>46</v>
      </c>
      <c r="G575">
        <v>1.2</v>
      </c>
      <c r="H575">
        <v>6.03</v>
      </c>
      <c r="I575">
        <v>6.48</v>
      </c>
      <c r="J575">
        <v>288</v>
      </c>
      <c r="K575" t="b">
        <v>0</v>
      </c>
      <c r="L575" t="b">
        <v>0</v>
      </c>
      <c r="M575" t="s">
        <v>17</v>
      </c>
      <c r="N575">
        <f t="shared" si="80"/>
        <v>1866.2400000000002</v>
      </c>
      <c r="O575">
        <f t="shared" si="81"/>
        <v>345.59999999999997</v>
      </c>
      <c r="P575">
        <f t="shared" si="82"/>
        <v>1520.6400000000003</v>
      </c>
      <c r="Q575">
        <f t="shared" si="84"/>
        <v>1866.2400000000002</v>
      </c>
      <c r="R575">
        <f t="shared" si="85"/>
        <v>6.48</v>
      </c>
      <c r="S575">
        <f t="shared" si="86"/>
        <v>288</v>
      </c>
      <c r="T575">
        <f t="shared" si="87"/>
        <v>1520.6400000000003</v>
      </c>
      <c r="U575" t="str">
        <f t="shared" si="83"/>
        <v/>
      </c>
    </row>
    <row r="576" spans="1:21" x14ac:dyDescent="0.3">
      <c r="A576" t="s">
        <v>57</v>
      </c>
      <c r="B576">
        <v>9</v>
      </c>
      <c r="C576" t="s">
        <v>18</v>
      </c>
      <c r="D576" t="s">
        <v>50</v>
      </c>
      <c r="E576" t="s">
        <v>15</v>
      </c>
      <c r="F576" t="s">
        <v>51</v>
      </c>
      <c r="G576">
        <v>3.5</v>
      </c>
      <c r="H576">
        <v>11.18</v>
      </c>
      <c r="I576">
        <v>18.16</v>
      </c>
      <c r="J576">
        <v>256</v>
      </c>
      <c r="K576" t="b">
        <v>0</v>
      </c>
      <c r="L576" t="b">
        <v>0</v>
      </c>
      <c r="M576" t="s">
        <v>17</v>
      </c>
      <c r="N576">
        <f t="shared" si="80"/>
        <v>4648.96</v>
      </c>
      <c r="O576">
        <f t="shared" si="81"/>
        <v>896</v>
      </c>
      <c r="P576">
        <f t="shared" si="82"/>
        <v>3752.96</v>
      </c>
      <c r="Q576">
        <f t="shared" si="84"/>
        <v>4648.96</v>
      </c>
      <c r="R576">
        <f t="shared" si="85"/>
        <v>18.16</v>
      </c>
      <c r="S576">
        <f t="shared" si="86"/>
        <v>256</v>
      </c>
      <c r="T576">
        <f t="shared" si="87"/>
        <v>3752.96</v>
      </c>
      <c r="U576" t="str">
        <f t="shared" si="83"/>
        <v/>
      </c>
    </row>
    <row r="577" spans="1:21" x14ac:dyDescent="0.3">
      <c r="A577" t="s">
        <v>57</v>
      </c>
      <c r="B577">
        <v>19</v>
      </c>
      <c r="C577" t="s">
        <v>18</v>
      </c>
      <c r="D577" t="s">
        <v>28</v>
      </c>
      <c r="E577" t="s">
        <v>20</v>
      </c>
      <c r="F577" t="s">
        <v>29</v>
      </c>
      <c r="G577">
        <v>2</v>
      </c>
      <c r="H577">
        <v>5.33</v>
      </c>
      <c r="I577">
        <v>9.35</v>
      </c>
      <c r="J577">
        <v>255</v>
      </c>
      <c r="K577" t="b">
        <v>0</v>
      </c>
      <c r="L577" t="b">
        <v>0</v>
      </c>
      <c r="M577" t="s">
        <v>17</v>
      </c>
      <c r="N577">
        <f t="shared" si="80"/>
        <v>2384.25</v>
      </c>
      <c r="O577">
        <f t="shared" si="81"/>
        <v>510</v>
      </c>
      <c r="P577">
        <f t="shared" si="82"/>
        <v>1874.25</v>
      </c>
      <c r="Q577">
        <f t="shared" si="84"/>
        <v>2384.25</v>
      </c>
      <c r="R577">
        <f t="shared" si="85"/>
        <v>9.35</v>
      </c>
      <c r="S577">
        <f t="shared" si="86"/>
        <v>255</v>
      </c>
      <c r="T577">
        <f t="shared" si="87"/>
        <v>1874.25</v>
      </c>
      <c r="U577" t="str">
        <f t="shared" si="83"/>
        <v/>
      </c>
    </row>
    <row r="578" spans="1:21" x14ac:dyDescent="0.3">
      <c r="A578" t="s">
        <v>57</v>
      </c>
      <c r="B578">
        <v>32</v>
      </c>
      <c r="C578" t="s">
        <v>22</v>
      </c>
      <c r="D578" t="s">
        <v>50</v>
      </c>
      <c r="E578" t="s">
        <v>20</v>
      </c>
      <c r="F578" t="s">
        <v>51</v>
      </c>
      <c r="G578">
        <v>3.5</v>
      </c>
      <c r="H578">
        <v>13.19</v>
      </c>
      <c r="I578">
        <v>17.329999999999998</v>
      </c>
      <c r="J578">
        <v>230</v>
      </c>
      <c r="K578" t="b">
        <v>1</v>
      </c>
      <c r="L578" t="b">
        <v>0</v>
      </c>
      <c r="M578" t="s">
        <v>17</v>
      </c>
      <c r="N578">
        <f t="shared" si="80"/>
        <v>3985.8999999999996</v>
      </c>
      <c r="O578">
        <f t="shared" si="81"/>
        <v>805</v>
      </c>
      <c r="P578">
        <f t="shared" si="82"/>
        <v>3180.8999999999996</v>
      </c>
      <c r="Q578">
        <f t="shared" si="84"/>
        <v>3985.8999999999996</v>
      </c>
      <c r="R578">
        <f t="shared" si="85"/>
        <v>17.329999999999998</v>
      </c>
      <c r="S578">
        <f t="shared" si="86"/>
        <v>230</v>
      </c>
      <c r="T578">
        <f t="shared" si="87"/>
        <v>3180.8999999999996</v>
      </c>
      <c r="U578" t="str">
        <f t="shared" si="83"/>
        <v/>
      </c>
    </row>
    <row r="579" spans="1:21" x14ac:dyDescent="0.3">
      <c r="A579" t="s">
        <v>57</v>
      </c>
      <c r="B579">
        <v>31</v>
      </c>
      <c r="C579" t="s">
        <v>13</v>
      </c>
      <c r="D579" t="s">
        <v>14</v>
      </c>
      <c r="E579" t="s">
        <v>15</v>
      </c>
      <c r="F579" t="s">
        <v>16</v>
      </c>
      <c r="G579">
        <v>4.5</v>
      </c>
      <c r="H579">
        <v>9.4</v>
      </c>
      <c r="I579">
        <v>14.28</v>
      </c>
      <c r="J579">
        <v>207</v>
      </c>
      <c r="K579" t="b">
        <v>0</v>
      </c>
      <c r="L579" t="b">
        <v>0</v>
      </c>
      <c r="M579" t="s">
        <v>17</v>
      </c>
      <c r="N579">
        <f t="shared" si="80"/>
        <v>2955.96</v>
      </c>
      <c r="O579">
        <f t="shared" si="81"/>
        <v>931.5</v>
      </c>
      <c r="P579">
        <f t="shared" si="82"/>
        <v>2024.46</v>
      </c>
      <c r="Q579">
        <f t="shared" si="84"/>
        <v>2955.96</v>
      </c>
      <c r="R579">
        <f t="shared" si="85"/>
        <v>14.28</v>
      </c>
      <c r="S579">
        <f t="shared" si="86"/>
        <v>207</v>
      </c>
      <c r="T579">
        <f t="shared" si="87"/>
        <v>2024.46</v>
      </c>
      <c r="U579" t="str">
        <f t="shared" si="83"/>
        <v/>
      </c>
    </row>
    <row r="580" spans="1:21" x14ac:dyDescent="0.3">
      <c r="A580" t="s">
        <v>57</v>
      </c>
      <c r="B580">
        <v>1</v>
      </c>
      <c r="C580" t="s">
        <v>13</v>
      </c>
      <c r="D580" t="s">
        <v>36</v>
      </c>
      <c r="E580" t="s">
        <v>37</v>
      </c>
      <c r="F580" t="s">
        <v>38</v>
      </c>
      <c r="G580">
        <v>2.8</v>
      </c>
      <c r="H580">
        <v>5.09</v>
      </c>
      <c r="I580">
        <v>7.23</v>
      </c>
      <c r="J580">
        <v>442</v>
      </c>
      <c r="K580" t="b">
        <v>0</v>
      </c>
      <c r="L580" t="b">
        <v>0</v>
      </c>
      <c r="M580" t="s">
        <v>25</v>
      </c>
      <c r="N580">
        <f t="shared" si="80"/>
        <v>3195.6600000000003</v>
      </c>
      <c r="O580">
        <f t="shared" si="81"/>
        <v>1237.5999999999999</v>
      </c>
      <c r="P580">
        <f t="shared" si="82"/>
        <v>1958.0600000000004</v>
      </c>
      <c r="Q580">
        <f t="shared" si="84"/>
        <v>3195.6600000000003</v>
      </c>
      <c r="R580">
        <f t="shared" si="85"/>
        <v>7.23</v>
      </c>
      <c r="S580">
        <f t="shared" si="86"/>
        <v>442</v>
      </c>
      <c r="T580">
        <f t="shared" si="87"/>
        <v>1958.0600000000004</v>
      </c>
      <c r="U580" t="str">
        <f t="shared" si="83"/>
        <v/>
      </c>
    </row>
    <row r="581" spans="1:21" x14ac:dyDescent="0.3">
      <c r="A581" t="s">
        <v>57</v>
      </c>
      <c r="B581">
        <v>29</v>
      </c>
      <c r="C581" t="s">
        <v>13</v>
      </c>
      <c r="D581" t="s">
        <v>36</v>
      </c>
      <c r="E581" t="s">
        <v>37</v>
      </c>
      <c r="F581" t="s">
        <v>38</v>
      </c>
      <c r="G581">
        <v>2.8</v>
      </c>
      <c r="H581">
        <v>6.01</v>
      </c>
      <c r="I581">
        <v>8.32</v>
      </c>
      <c r="J581">
        <v>261</v>
      </c>
      <c r="K581" t="b">
        <v>0</v>
      </c>
      <c r="L581" t="b">
        <v>0</v>
      </c>
      <c r="M581" t="s">
        <v>17</v>
      </c>
      <c r="N581">
        <f t="shared" si="80"/>
        <v>2171.52</v>
      </c>
      <c r="O581">
        <f t="shared" si="81"/>
        <v>730.8</v>
      </c>
      <c r="P581">
        <f t="shared" si="82"/>
        <v>1440.72</v>
      </c>
      <c r="Q581">
        <f t="shared" si="84"/>
        <v>2171.52</v>
      </c>
      <c r="R581">
        <f t="shared" si="85"/>
        <v>8.32</v>
      </c>
      <c r="S581">
        <f t="shared" si="86"/>
        <v>261</v>
      </c>
      <c r="T581">
        <f t="shared" si="87"/>
        <v>1440.72</v>
      </c>
      <c r="U581" t="str">
        <f t="shared" si="83"/>
        <v/>
      </c>
    </row>
    <row r="582" spans="1:21" x14ac:dyDescent="0.3">
      <c r="A582" t="s">
        <v>57</v>
      </c>
      <c r="B582">
        <v>48</v>
      </c>
      <c r="C582" t="s">
        <v>18</v>
      </c>
      <c r="D582" t="s">
        <v>32</v>
      </c>
      <c r="E582" t="s">
        <v>15</v>
      </c>
      <c r="F582" t="s">
        <v>33</v>
      </c>
      <c r="G582">
        <v>5</v>
      </c>
      <c r="H582">
        <v>13.35</v>
      </c>
      <c r="I582">
        <v>20.39</v>
      </c>
      <c r="J582">
        <v>264</v>
      </c>
      <c r="K582" t="b">
        <v>0</v>
      </c>
      <c r="L582" t="b">
        <v>0</v>
      </c>
      <c r="M582" t="s">
        <v>17</v>
      </c>
      <c r="N582">
        <f t="shared" si="80"/>
        <v>5382.96</v>
      </c>
      <c r="O582">
        <f t="shared" si="81"/>
        <v>1320</v>
      </c>
      <c r="P582">
        <f t="shared" si="82"/>
        <v>4062.96</v>
      </c>
      <c r="Q582">
        <f t="shared" si="84"/>
        <v>5382.96</v>
      </c>
      <c r="R582">
        <f t="shared" si="85"/>
        <v>20.39</v>
      </c>
      <c r="S582">
        <f t="shared" si="86"/>
        <v>264</v>
      </c>
      <c r="T582">
        <f t="shared" si="87"/>
        <v>4062.96</v>
      </c>
      <c r="U582" t="str">
        <f t="shared" si="83"/>
        <v/>
      </c>
    </row>
    <row r="583" spans="1:21" x14ac:dyDescent="0.3">
      <c r="A583" t="s">
        <v>57</v>
      </c>
      <c r="B583">
        <v>11</v>
      </c>
      <c r="C583" t="s">
        <v>13</v>
      </c>
      <c r="D583" t="s">
        <v>36</v>
      </c>
      <c r="E583" t="s">
        <v>37</v>
      </c>
      <c r="F583" t="s">
        <v>38</v>
      </c>
      <c r="G583">
        <v>2.8</v>
      </c>
      <c r="H583">
        <v>7.19</v>
      </c>
      <c r="I583">
        <v>9.1999999999999993</v>
      </c>
      <c r="J583">
        <v>384</v>
      </c>
      <c r="K583" t="b">
        <v>0</v>
      </c>
      <c r="L583" t="b">
        <v>0</v>
      </c>
      <c r="M583" t="s">
        <v>17</v>
      </c>
      <c r="N583">
        <f t="shared" si="80"/>
        <v>3532.7999999999997</v>
      </c>
      <c r="O583">
        <f t="shared" si="81"/>
        <v>1075.1999999999998</v>
      </c>
      <c r="P583">
        <f t="shared" si="82"/>
        <v>2457.6</v>
      </c>
      <c r="Q583">
        <f t="shared" si="84"/>
        <v>3532.7999999999997</v>
      </c>
      <c r="R583">
        <f t="shared" si="85"/>
        <v>9.1999999999999993</v>
      </c>
      <c r="S583">
        <f t="shared" si="86"/>
        <v>384</v>
      </c>
      <c r="T583">
        <f t="shared" si="87"/>
        <v>2457.6</v>
      </c>
      <c r="U583" t="str">
        <f t="shared" si="83"/>
        <v/>
      </c>
    </row>
    <row r="584" spans="1:21" x14ac:dyDescent="0.3">
      <c r="A584" t="s">
        <v>57</v>
      </c>
      <c r="B584">
        <v>24</v>
      </c>
      <c r="C584" t="s">
        <v>18</v>
      </c>
      <c r="D584" t="s">
        <v>32</v>
      </c>
      <c r="E584" t="s">
        <v>20</v>
      </c>
      <c r="F584" t="s">
        <v>33</v>
      </c>
      <c r="G584">
        <v>5</v>
      </c>
      <c r="H584">
        <v>13.21</v>
      </c>
      <c r="I584">
        <v>27.6</v>
      </c>
      <c r="J584">
        <v>161</v>
      </c>
      <c r="K584" t="b">
        <v>0</v>
      </c>
      <c r="L584" t="b">
        <v>1</v>
      </c>
      <c r="M584" t="s">
        <v>31</v>
      </c>
      <c r="N584">
        <f t="shared" si="80"/>
        <v>4443.6000000000004</v>
      </c>
      <c r="O584">
        <f t="shared" si="81"/>
        <v>805</v>
      </c>
      <c r="P584">
        <f t="shared" si="82"/>
        <v>3638.6000000000004</v>
      </c>
      <c r="Q584">
        <f t="shared" si="84"/>
        <v>4443.6000000000004</v>
      </c>
      <c r="R584">
        <f t="shared" si="85"/>
        <v>27.6</v>
      </c>
      <c r="S584">
        <f t="shared" si="86"/>
        <v>161</v>
      </c>
      <c r="T584">
        <f t="shared" si="87"/>
        <v>3638.6000000000004</v>
      </c>
      <c r="U584" t="str">
        <f t="shared" si="83"/>
        <v/>
      </c>
    </row>
    <row r="585" spans="1:21" x14ac:dyDescent="0.3">
      <c r="A585" t="s">
        <v>57</v>
      </c>
      <c r="B585">
        <v>29</v>
      </c>
      <c r="C585" t="s">
        <v>13</v>
      </c>
      <c r="D585" t="s">
        <v>41</v>
      </c>
      <c r="E585" t="s">
        <v>20</v>
      </c>
      <c r="F585" t="s">
        <v>42</v>
      </c>
      <c r="G585">
        <v>4</v>
      </c>
      <c r="H585">
        <v>10.24</v>
      </c>
      <c r="I585">
        <v>17.010000000000002</v>
      </c>
      <c r="J585">
        <v>87</v>
      </c>
      <c r="K585" t="b">
        <v>0</v>
      </c>
      <c r="L585" t="b">
        <v>0</v>
      </c>
      <c r="M585" t="s">
        <v>31</v>
      </c>
      <c r="N585">
        <f t="shared" si="80"/>
        <v>1479.8700000000001</v>
      </c>
      <c r="O585">
        <f t="shared" si="81"/>
        <v>348</v>
      </c>
      <c r="P585">
        <f t="shared" si="82"/>
        <v>1131.8700000000001</v>
      </c>
      <c r="Q585">
        <f t="shared" si="84"/>
        <v>1479.8700000000001</v>
      </c>
      <c r="R585">
        <f t="shared" si="85"/>
        <v>17.010000000000002</v>
      </c>
      <c r="S585">
        <f t="shared" si="86"/>
        <v>87</v>
      </c>
      <c r="T585">
        <f t="shared" si="87"/>
        <v>1131.8700000000001</v>
      </c>
      <c r="U585" t="str">
        <f t="shared" si="83"/>
        <v/>
      </c>
    </row>
    <row r="586" spans="1:21" x14ac:dyDescent="0.3">
      <c r="A586" t="s">
        <v>57</v>
      </c>
      <c r="B586">
        <v>45</v>
      </c>
      <c r="C586" t="s">
        <v>13</v>
      </c>
      <c r="D586" t="s">
        <v>36</v>
      </c>
      <c r="E586" t="s">
        <v>37</v>
      </c>
      <c r="F586" t="s">
        <v>38</v>
      </c>
      <c r="G586">
        <v>2.8</v>
      </c>
      <c r="H586">
        <v>6.53</v>
      </c>
      <c r="I586">
        <v>8.2799999999999994</v>
      </c>
      <c r="J586">
        <v>454</v>
      </c>
      <c r="K586" t="b">
        <v>0</v>
      </c>
      <c r="L586" t="b">
        <v>0</v>
      </c>
      <c r="M586" t="s">
        <v>17</v>
      </c>
      <c r="N586">
        <f t="shared" si="80"/>
        <v>3759.12</v>
      </c>
      <c r="O586">
        <f t="shared" si="81"/>
        <v>1271.1999999999998</v>
      </c>
      <c r="P586">
        <f t="shared" si="82"/>
        <v>2487.92</v>
      </c>
      <c r="Q586">
        <f t="shared" si="84"/>
        <v>3759.12</v>
      </c>
      <c r="R586">
        <f t="shared" si="85"/>
        <v>8.2799999999999994</v>
      </c>
      <c r="S586">
        <f t="shared" si="86"/>
        <v>454</v>
      </c>
      <c r="T586">
        <f t="shared" si="87"/>
        <v>2487.92</v>
      </c>
      <c r="U586" t="str">
        <f t="shared" si="83"/>
        <v/>
      </c>
    </row>
    <row r="587" spans="1:21" x14ac:dyDescent="0.3">
      <c r="A587" t="s">
        <v>57</v>
      </c>
      <c r="B587">
        <v>48</v>
      </c>
      <c r="C587" t="s">
        <v>18</v>
      </c>
      <c r="D587" t="s">
        <v>36</v>
      </c>
      <c r="E587" t="s">
        <v>37</v>
      </c>
      <c r="F587" t="s">
        <v>38</v>
      </c>
      <c r="G587">
        <v>2.8</v>
      </c>
      <c r="H587">
        <v>7.15</v>
      </c>
      <c r="I587">
        <v>11.57</v>
      </c>
      <c r="J587">
        <v>530</v>
      </c>
      <c r="K587" t="b">
        <v>0</v>
      </c>
      <c r="L587" t="b">
        <v>0</v>
      </c>
      <c r="M587" t="s">
        <v>31</v>
      </c>
      <c r="N587">
        <f t="shared" si="80"/>
        <v>6132.1</v>
      </c>
      <c r="O587">
        <f t="shared" si="81"/>
        <v>1484</v>
      </c>
      <c r="P587">
        <f t="shared" si="82"/>
        <v>4648.1000000000004</v>
      </c>
      <c r="Q587">
        <f t="shared" si="84"/>
        <v>6132.1</v>
      </c>
      <c r="R587">
        <f t="shared" si="85"/>
        <v>11.57</v>
      </c>
      <c r="S587">
        <f t="shared" si="86"/>
        <v>530</v>
      </c>
      <c r="T587">
        <f t="shared" si="87"/>
        <v>4648.1000000000004</v>
      </c>
      <c r="U587" t="str">
        <f t="shared" si="83"/>
        <v/>
      </c>
    </row>
    <row r="588" spans="1:21" x14ac:dyDescent="0.3">
      <c r="A588" t="s">
        <v>57</v>
      </c>
      <c r="B588">
        <v>50</v>
      </c>
      <c r="C588" t="s">
        <v>13</v>
      </c>
      <c r="D588" t="s">
        <v>34</v>
      </c>
      <c r="E588" t="s">
        <v>20</v>
      </c>
      <c r="F588" t="s">
        <v>35</v>
      </c>
      <c r="G588">
        <v>7</v>
      </c>
      <c r="H588">
        <v>14.93</v>
      </c>
      <c r="I588">
        <v>20.02</v>
      </c>
      <c r="J588">
        <v>249</v>
      </c>
      <c r="K588" t="b">
        <v>0</v>
      </c>
      <c r="L588" t="b">
        <v>0</v>
      </c>
      <c r="M588" t="s">
        <v>31</v>
      </c>
      <c r="N588">
        <f t="shared" si="80"/>
        <v>4984.9799999999996</v>
      </c>
      <c r="O588">
        <f t="shared" si="81"/>
        <v>1743</v>
      </c>
      <c r="P588">
        <f t="shared" si="82"/>
        <v>3241.9799999999996</v>
      </c>
      <c r="Q588">
        <f t="shared" si="84"/>
        <v>4984.9799999999996</v>
      </c>
      <c r="R588">
        <f t="shared" si="85"/>
        <v>20.02</v>
      </c>
      <c r="S588">
        <f t="shared" si="86"/>
        <v>249</v>
      </c>
      <c r="T588">
        <f t="shared" si="87"/>
        <v>3241.9799999999996</v>
      </c>
      <c r="U588" t="str">
        <f t="shared" si="83"/>
        <v/>
      </c>
    </row>
    <row r="589" spans="1:21" x14ac:dyDescent="0.3">
      <c r="A589" t="s">
        <v>57</v>
      </c>
      <c r="B589">
        <v>10</v>
      </c>
      <c r="C589" t="s">
        <v>22</v>
      </c>
      <c r="D589" t="s">
        <v>47</v>
      </c>
      <c r="E589" t="s">
        <v>15</v>
      </c>
      <c r="F589" t="s">
        <v>48</v>
      </c>
      <c r="G589">
        <v>2.5</v>
      </c>
      <c r="H589">
        <v>11.43</v>
      </c>
      <c r="I589">
        <v>14.43</v>
      </c>
      <c r="J589">
        <v>333</v>
      </c>
      <c r="K589" t="b">
        <v>0</v>
      </c>
      <c r="L589" t="b">
        <v>0</v>
      </c>
      <c r="M589" t="s">
        <v>17</v>
      </c>
      <c r="N589">
        <f t="shared" si="80"/>
        <v>4805.1899999999996</v>
      </c>
      <c r="O589">
        <f t="shared" si="81"/>
        <v>832.5</v>
      </c>
      <c r="P589">
        <f t="shared" si="82"/>
        <v>3972.6899999999996</v>
      </c>
      <c r="Q589">
        <f t="shared" si="84"/>
        <v>4805.1899999999996</v>
      </c>
      <c r="R589">
        <f t="shared" si="85"/>
        <v>14.43</v>
      </c>
      <c r="S589">
        <f t="shared" si="86"/>
        <v>333</v>
      </c>
      <c r="T589">
        <f t="shared" si="87"/>
        <v>3972.6899999999996</v>
      </c>
      <c r="U589" t="str">
        <f t="shared" si="83"/>
        <v/>
      </c>
    </row>
    <row r="590" spans="1:21" x14ac:dyDescent="0.3">
      <c r="A590" t="s">
        <v>57</v>
      </c>
      <c r="B590">
        <v>30</v>
      </c>
      <c r="C590" t="s">
        <v>30</v>
      </c>
      <c r="D590" t="s">
        <v>39</v>
      </c>
      <c r="E590" t="s">
        <v>15</v>
      </c>
      <c r="F590" t="s">
        <v>40</v>
      </c>
      <c r="G590">
        <v>8</v>
      </c>
      <c r="H590">
        <v>31.55</v>
      </c>
      <c r="I590">
        <v>37.79</v>
      </c>
      <c r="J590">
        <v>176</v>
      </c>
      <c r="K590" t="b">
        <v>0</v>
      </c>
      <c r="L590" t="b">
        <v>0</v>
      </c>
      <c r="M590" t="s">
        <v>17</v>
      </c>
      <c r="N590">
        <f t="shared" si="80"/>
        <v>6651.04</v>
      </c>
      <c r="O590">
        <f t="shared" si="81"/>
        <v>1408</v>
      </c>
      <c r="P590">
        <f t="shared" si="82"/>
        <v>5243.04</v>
      </c>
      <c r="Q590">
        <f t="shared" si="84"/>
        <v>6651.04</v>
      </c>
      <c r="R590">
        <f t="shared" si="85"/>
        <v>37.79</v>
      </c>
      <c r="S590">
        <f t="shared" si="86"/>
        <v>176</v>
      </c>
      <c r="T590">
        <f t="shared" si="87"/>
        <v>5243.04</v>
      </c>
      <c r="U590" t="str">
        <f t="shared" si="83"/>
        <v/>
      </c>
    </row>
    <row r="591" spans="1:21" x14ac:dyDescent="0.3">
      <c r="A591" t="s">
        <v>57</v>
      </c>
      <c r="B591">
        <v>46</v>
      </c>
      <c r="C591" t="s">
        <v>18</v>
      </c>
      <c r="D591" t="s">
        <v>45</v>
      </c>
      <c r="E591" t="s">
        <v>15</v>
      </c>
      <c r="F591" t="s">
        <v>46</v>
      </c>
      <c r="G591">
        <v>1.2</v>
      </c>
      <c r="H591">
        <v>2.91</v>
      </c>
      <c r="I591">
        <v>6.13</v>
      </c>
      <c r="J591">
        <v>339</v>
      </c>
      <c r="K591" t="b">
        <v>0</v>
      </c>
      <c r="L591" t="b">
        <v>0</v>
      </c>
      <c r="M591" t="s">
        <v>25</v>
      </c>
      <c r="N591">
        <f t="shared" si="80"/>
        <v>2078.0700000000002</v>
      </c>
      <c r="O591">
        <f t="shared" si="81"/>
        <v>406.8</v>
      </c>
      <c r="P591">
        <f t="shared" si="82"/>
        <v>1671.2700000000002</v>
      </c>
      <c r="Q591">
        <f t="shared" si="84"/>
        <v>2078.0700000000002</v>
      </c>
      <c r="R591">
        <f t="shared" si="85"/>
        <v>6.13</v>
      </c>
      <c r="S591">
        <f t="shared" si="86"/>
        <v>339</v>
      </c>
      <c r="T591">
        <f t="shared" si="87"/>
        <v>1671.2700000000002</v>
      </c>
      <c r="U591" t="str">
        <f t="shared" si="83"/>
        <v/>
      </c>
    </row>
    <row r="592" spans="1:21" x14ac:dyDescent="0.3">
      <c r="A592" t="s">
        <v>58</v>
      </c>
      <c r="B592">
        <v>47</v>
      </c>
      <c r="C592" t="s">
        <v>13</v>
      </c>
      <c r="D592" t="s">
        <v>28</v>
      </c>
      <c r="E592" t="s">
        <v>20</v>
      </c>
      <c r="F592" t="s">
        <v>29</v>
      </c>
      <c r="G592">
        <v>2</v>
      </c>
      <c r="H592">
        <v>4.42</v>
      </c>
      <c r="I592">
        <v>8.92</v>
      </c>
      <c r="J592">
        <v>113</v>
      </c>
      <c r="K592" t="b">
        <v>0</v>
      </c>
      <c r="L592" t="b">
        <v>0</v>
      </c>
      <c r="M592" t="s">
        <v>17</v>
      </c>
      <c r="N592">
        <f t="shared" si="80"/>
        <v>1007.96</v>
      </c>
      <c r="O592">
        <f t="shared" si="81"/>
        <v>226</v>
      </c>
      <c r="P592">
        <f t="shared" si="82"/>
        <v>781.96</v>
      </c>
      <c r="Q592">
        <f t="shared" si="84"/>
        <v>1007.96</v>
      </c>
      <c r="R592">
        <f t="shared" si="85"/>
        <v>8.92</v>
      </c>
      <c r="S592">
        <f t="shared" si="86"/>
        <v>113</v>
      </c>
      <c r="T592">
        <f t="shared" si="87"/>
        <v>781.96</v>
      </c>
      <c r="U592" t="str">
        <f t="shared" si="83"/>
        <v/>
      </c>
    </row>
    <row r="593" spans="1:21" x14ac:dyDescent="0.3">
      <c r="A593" t="s">
        <v>58</v>
      </c>
      <c r="B593">
        <v>14</v>
      </c>
      <c r="C593" t="s">
        <v>13</v>
      </c>
      <c r="D593" t="s">
        <v>28</v>
      </c>
      <c r="E593" t="s">
        <v>15</v>
      </c>
      <c r="F593" t="s">
        <v>29</v>
      </c>
      <c r="G593">
        <v>2</v>
      </c>
      <c r="H593">
        <v>3.92</v>
      </c>
      <c r="I593">
        <v>8</v>
      </c>
      <c r="J593">
        <v>180</v>
      </c>
      <c r="K593" t="b">
        <v>0</v>
      </c>
      <c r="L593" t="b">
        <v>0</v>
      </c>
      <c r="M593" t="s">
        <v>17</v>
      </c>
      <c r="N593">
        <f t="shared" si="80"/>
        <v>1440</v>
      </c>
      <c r="O593">
        <f t="shared" si="81"/>
        <v>360</v>
      </c>
      <c r="P593">
        <f t="shared" si="82"/>
        <v>1080</v>
      </c>
      <c r="Q593">
        <f t="shared" si="84"/>
        <v>1440</v>
      </c>
      <c r="R593">
        <f t="shared" si="85"/>
        <v>8</v>
      </c>
      <c r="S593">
        <f t="shared" si="86"/>
        <v>180</v>
      </c>
      <c r="T593">
        <f t="shared" si="87"/>
        <v>1080</v>
      </c>
      <c r="U593" t="str">
        <f t="shared" si="83"/>
        <v/>
      </c>
    </row>
    <row r="594" spans="1:21" x14ac:dyDescent="0.3">
      <c r="A594" t="s">
        <v>58</v>
      </c>
      <c r="B594">
        <v>20</v>
      </c>
      <c r="C594" t="s">
        <v>18</v>
      </c>
      <c r="D594" t="s">
        <v>39</v>
      </c>
      <c r="E594" t="s">
        <v>20</v>
      </c>
      <c r="F594" t="s">
        <v>40</v>
      </c>
      <c r="G594">
        <v>8</v>
      </c>
      <c r="H594">
        <v>28.25</v>
      </c>
      <c r="I594">
        <v>37.68</v>
      </c>
      <c r="J594">
        <v>192</v>
      </c>
      <c r="K594" t="b">
        <v>0</v>
      </c>
      <c r="L594" t="b">
        <v>0</v>
      </c>
      <c r="M594" t="s">
        <v>17</v>
      </c>
      <c r="N594">
        <f t="shared" si="80"/>
        <v>7234.5599999999995</v>
      </c>
      <c r="O594">
        <f t="shared" si="81"/>
        <v>1536</v>
      </c>
      <c r="P594">
        <f t="shared" si="82"/>
        <v>5698.5599999999995</v>
      </c>
      <c r="Q594">
        <f t="shared" si="84"/>
        <v>7234.5599999999995</v>
      </c>
      <c r="R594">
        <f t="shared" si="85"/>
        <v>37.68</v>
      </c>
      <c r="S594">
        <f t="shared" si="86"/>
        <v>192</v>
      </c>
      <c r="T594">
        <f t="shared" si="87"/>
        <v>5698.5599999999995</v>
      </c>
      <c r="U594" t="str">
        <f t="shared" si="83"/>
        <v/>
      </c>
    </row>
    <row r="595" spans="1:21" x14ac:dyDescent="0.3">
      <c r="A595" t="s">
        <v>58</v>
      </c>
      <c r="B595">
        <v>50</v>
      </c>
      <c r="C595" t="s">
        <v>13</v>
      </c>
      <c r="D595" t="s">
        <v>26</v>
      </c>
      <c r="E595" t="s">
        <v>20</v>
      </c>
      <c r="F595" t="s">
        <v>27</v>
      </c>
      <c r="G595">
        <v>0.8</v>
      </c>
      <c r="H595">
        <v>1.59</v>
      </c>
      <c r="I595">
        <v>2</v>
      </c>
      <c r="J595">
        <v>743</v>
      </c>
      <c r="K595" t="b">
        <v>1</v>
      </c>
      <c r="L595" t="b">
        <v>1</v>
      </c>
      <c r="M595" t="s">
        <v>31</v>
      </c>
      <c r="N595">
        <f t="shared" si="80"/>
        <v>1486</v>
      </c>
      <c r="O595">
        <f t="shared" si="81"/>
        <v>594.4</v>
      </c>
      <c r="P595">
        <f t="shared" si="82"/>
        <v>891.6</v>
      </c>
      <c r="Q595">
        <f t="shared" si="84"/>
        <v>1486</v>
      </c>
      <c r="R595">
        <f t="shared" si="85"/>
        <v>2</v>
      </c>
      <c r="S595">
        <f t="shared" si="86"/>
        <v>743</v>
      </c>
      <c r="T595">
        <f t="shared" si="87"/>
        <v>891.6</v>
      </c>
      <c r="U595" t="str">
        <f t="shared" si="83"/>
        <v/>
      </c>
    </row>
    <row r="596" spans="1:21" x14ac:dyDescent="0.3">
      <c r="A596" t="s">
        <v>58</v>
      </c>
      <c r="B596">
        <v>29</v>
      </c>
      <c r="C596" t="s">
        <v>13</v>
      </c>
      <c r="D596" t="s">
        <v>36</v>
      </c>
      <c r="E596" t="s">
        <v>37</v>
      </c>
      <c r="F596" t="s">
        <v>38</v>
      </c>
      <c r="G596">
        <v>2.8</v>
      </c>
      <c r="H596">
        <v>7.03</v>
      </c>
      <c r="I596">
        <v>8.8699999999999992</v>
      </c>
      <c r="J596">
        <v>401</v>
      </c>
      <c r="K596" t="b">
        <v>0</v>
      </c>
      <c r="L596" t="b">
        <v>0</v>
      </c>
      <c r="M596" t="s">
        <v>17</v>
      </c>
      <c r="N596">
        <f t="shared" si="80"/>
        <v>3556.87</v>
      </c>
      <c r="O596">
        <f t="shared" si="81"/>
        <v>1122.8</v>
      </c>
      <c r="P596">
        <f t="shared" si="82"/>
        <v>2434.0699999999997</v>
      </c>
      <c r="Q596">
        <f t="shared" si="84"/>
        <v>3556.87</v>
      </c>
      <c r="R596">
        <f t="shared" si="85"/>
        <v>8.8699999999999992</v>
      </c>
      <c r="S596">
        <f t="shared" si="86"/>
        <v>401</v>
      </c>
      <c r="T596">
        <f t="shared" si="87"/>
        <v>2434.0699999999997</v>
      </c>
      <c r="U596" t="str">
        <f t="shared" si="83"/>
        <v/>
      </c>
    </row>
    <row r="597" spans="1:21" x14ac:dyDescent="0.3">
      <c r="A597" t="s">
        <v>58</v>
      </c>
      <c r="B597">
        <v>20</v>
      </c>
      <c r="C597" t="s">
        <v>18</v>
      </c>
      <c r="D597" t="s">
        <v>47</v>
      </c>
      <c r="E597" t="s">
        <v>37</v>
      </c>
      <c r="F597" t="s">
        <v>48</v>
      </c>
      <c r="G597">
        <v>2.5</v>
      </c>
      <c r="H597">
        <v>7.93</v>
      </c>
      <c r="I597">
        <v>11.72</v>
      </c>
      <c r="J597">
        <v>378</v>
      </c>
      <c r="K597" t="b">
        <v>0</v>
      </c>
      <c r="L597" t="b">
        <v>0</v>
      </c>
      <c r="M597" t="s">
        <v>31</v>
      </c>
      <c r="N597">
        <f t="shared" si="80"/>
        <v>4430.16</v>
      </c>
      <c r="O597">
        <f t="shared" si="81"/>
        <v>945</v>
      </c>
      <c r="P597">
        <f t="shared" si="82"/>
        <v>3485.16</v>
      </c>
      <c r="Q597">
        <f t="shared" si="84"/>
        <v>4430.16</v>
      </c>
      <c r="R597">
        <f t="shared" si="85"/>
        <v>11.72</v>
      </c>
      <c r="S597">
        <f t="shared" si="86"/>
        <v>378</v>
      </c>
      <c r="T597">
        <f t="shared" si="87"/>
        <v>3485.16</v>
      </c>
      <c r="U597" t="str">
        <f t="shared" si="83"/>
        <v/>
      </c>
    </row>
    <row r="598" spans="1:21" x14ac:dyDescent="0.3">
      <c r="A598" t="s">
        <v>58</v>
      </c>
      <c r="B598">
        <v>44</v>
      </c>
      <c r="C598" t="s">
        <v>13</v>
      </c>
      <c r="D598" t="s">
        <v>14</v>
      </c>
      <c r="E598" t="s">
        <v>15</v>
      </c>
      <c r="F598" t="s">
        <v>16</v>
      </c>
      <c r="G598">
        <v>4.5</v>
      </c>
      <c r="H598">
        <v>10.93</v>
      </c>
      <c r="I598">
        <v>17.850000000000001</v>
      </c>
      <c r="J598">
        <v>6</v>
      </c>
      <c r="K598" t="b">
        <v>0</v>
      </c>
      <c r="L598" t="b">
        <v>0</v>
      </c>
      <c r="M598" t="s">
        <v>17</v>
      </c>
      <c r="N598">
        <f t="shared" si="80"/>
        <v>107.10000000000001</v>
      </c>
      <c r="O598">
        <f t="shared" si="81"/>
        <v>27</v>
      </c>
      <c r="P598">
        <f t="shared" si="82"/>
        <v>80.100000000000009</v>
      </c>
      <c r="Q598">
        <f t="shared" si="84"/>
        <v>107.10000000000001</v>
      </c>
      <c r="R598">
        <f t="shared" si="85"/>
        <v>17.850000000000001</v>
      </c>
      <c r="S598">
        <f t="shared" si="86"/>
        <v>6</v>
      </c>
      <c r="T598">
        <f t="shared" si="87"/>
        <v>80.100000000000009</v>
      </c>
      <c r="U598" t="str">
        <f t="shared" si="83"/>
        <v/>
      </c>
    </row>
    <row r="599" spans="1:21" x14ac:dyDescent="0.3">
      <c r="A599" t="s">
        <v>58</v>
      </c>
      <c r="B599">
        <v>10</v>
      </c>
      <c r="C599" t="s">
        <v>22</v>
      </c>
      <c r="D599" t="s">
        <v>39</v>
      </c>
      <c r="E599" t="s">
        <v>20</v>
      </c>
      <c r="F599" t="s">
        <v>40</v>
      </c>
      <c r="G599">
        <v>8</v>
      </c>
      <c r="H599">
        <v>46.54</v>
      </c>
      <c r="I599">
        <v>55.9</v>
      </c>
      <c r="J599">
        <v>0</v>
      </c>
      <c r="K599" t="b">
        <v>0</v>
      </c>
      <c r="L599" t="b">
        <v>0</v>
      </c>
      <c r="M599" t="s">
        <v>31</v>
      </c>
      <c r="N599">
        <f t="shared" si="80"/>
        <v>0</v>
      </c>
      <c r="O599">
        <f t="shared" si="81"/>
        <v>0</v>
      </c>
      <c r="P599">
        <f t="shared" si="82"/>
        <v>0</v>
      </c>
      <c r="Q599">
        <f t="shared" si="84"/>
        <v>0</v>
      </c>
      <c r="R599">
        <f t="shared" si="85"/>
        <v>55.9</v>
      </c>
      <c r="S599">
        <f t="shared" si="86"/>
        <v>0</v>
      </c>
      <c r="T599">
        <f t="shared" si="87"/>
        <v>0</v>
      </c>
      <c r="U599" t="str">
        <f t="shared" si="83"/>
        <v/>
      </c>
    </row>
    <row r="600" spans="1:21" x14ac:dyDescent="0.3">
      <c r="A600" t="s">
        <v>58</v>
      </c>
      <c r="B600">
        <v>26</v>
      </c>
      <c r="C600" t="s">
        <v>13</v>
      </c>
      <c r="D600" t="s">
        <v>47</v>
      </c>
      <c r="E600" t="s">
        <v>37</v>
      </c>
      <c r="F600" t="s">
        <v>48</v>
      </c>
      <c r="G600">
        <v>2.5</v>
      </c>
      <c r="H600">
        <v>5.77</v>
      </c>
      <c r="I600">
        <v>6.76</v>
      </c>
      <c r="J600">
        <v>271</v>
      </c>
      <c r="K600" t="b">
        <v>0</v>
      </c>
      <c r="L600" t="b">
        <v>0</v>
      </c>
      <c r="M600" t="s">
        <v>17</v>
      </c>
      <c r="N600">
        <f t="shared" si="80"/>
        <v>1831.96</v>
      </c>
      <c r="O600">
        <f t="shared" si="81"/>
        <v>677.5</v>
      </c>
      <c r="P600">
        <f t="shared" si="82"/>
        <v>1154.46</v>
      </c>
      <c r="Q600">
        <f t="shared" si="84"/>
        <v>1831.96</v>
      </c>
      <c r="R600">
        <f t="shared" si="85"/>
        <v>6.76</v>
      </c>
      <c r="S600">
        <f t="shared" si="86"/>
        <v>271</v>
      </c>
      <c r="T600">
        <f t="shared" si="87"/>
        <v>1154.46</v>
      </c>
      <c r="U600" t="str">
        <f t="shared" si="83"/>
        <v/>
      </c>
    </row>
    <row r="601" spans="1:21" x14ac:dyDescent="0.3">
      <c r="A601" t="s">
        <v>58</v>
      </c>
      <c r="B601">
        <v>37</v>
      </c>
      <c r="C601" t="s">
        <v>13</v>
      </c>
      <c r="D601" t="s">
        <v>28</v>
      </c>
      <c r="E601" t="s">
        <v>20</v>
      </c>
      <c r="F601" t="s">
        <v>29</v>
      </c>
      <c r="G601">
        <v>2</v>
      </c>
      <c r="H601">
        <v>4.87</v>
      </c>
      <c r="I601">
        <v>4.21</v>
      </c>
      <c r="J601">
        <v>600</v>
      </c>
      <c r="K601" t="b">
        <v>1</v>
      </c>
      <c r="L601" t="b">
        <v>0</v>
      </c>
      <c r="M601" t="s">
        <v>17</v>
      </c>
      <c r="N601">
        <f t="shared" si="80"/>
        <v>2526</v>
      </c>
      <c r="O601">
        <f t="shared" si="81"/>
        <v>1200</v>
      </c>
      <c r="P601">
        <f t="shared" si="82"/>
        <v>1326</v>
      </c>
      <c r="Q601">
        <f t="shared" si="84"/>
        <v>2526</v>
      </c>
      <c r="R601">
        <f t="shared" si="85"/>
        <v>4.21</v>
      </c>
      <c r="S601">
        <f t="shared" si="86"/>
        <v>600</v>
      </c>
      <c r="T601">
        <f t="shared" si="87"/>
        <v>1326</v>
      </c>
      <c r="U601" t="str">
        <f t="shared" si="83"/>
        <v/>
      </c>
    </row>
    <row r="602" spans="1:21" x14ac:dyDescent="0.3">
      <c r="A602" t="s">
        <v>58</v>
      </c>
      <c r="B602">
        <v>50</v>
      </c>
      <c r="C602" t="s">
        <v>13</v>
      </c>
      <c r="D602" t="s">
        <v>34</v>
      </c>
      <c r="E602" t="s">
        <v>20</v>
      </c>
      <c r="F602" t="s">
        <v>35</v>
      </c>
      <c r="G602">
        <v>7</v>
      </c>
      <c r="H602">
        <v>16.190000000000001</v>
      </c>
      <c r="I602">
        <v>25.42</v>
      </c>
      <c r="J602">
        <v>106</v>
      </c>
      <c r="K602" t="b">
        <v>0</v>
      </c>
      <c r="L602" t="b">
        <v>0</v>
      </c>
      <c r="M602" t="s">
        <v>31</v>
      </c>
      <c r="N602">
        <f t="shared" si="80"/>
        <v>2694.52</v>
      </c>
      <c r="O602">
        <f t="shared" si="81"/>
        <v>742</v>
      </c>
      <c r="P602">
        <f t="shared" si="82"/>
        <v>1952.52</v>
      </c>
      <c r="Q602">
        <f t="shared" si="84"/>
        <v>2694.52</v>
      </c>
      <c r="R602">
        <f t="shared" si="85"/>
        <v>25.42</v>
      </c>
      <c r="S602">
        <f t="shared" si="86"/>
        <v>106</v>
      </c>
      <c r="T602">
        <f t="shared" si="87"/>
        <v>1952.52</v>
      </c>
      <c r="U602" t="str">
        <f t="shared" si="83"/>
        <v/>
      </c>
    </row>
    <row r="603" spans="1:21" x14ac:dyDescent="0.3">
      <c r="A603" t="s">
        <v>58</v>
      </c>
      <c r="B603">
        <v>47</v>
      </c>
      <c r="C603" t="s">
        <v>13</v>
      </c>
      <c r="D603" t="s">
        <v>43</v>
      </c>
      <c r="E603" t="s">
        <v>37</v>
      </c>
      <c r="F603" t="s">
        <v>44</v>
      </c>
      <c r="G603">
        <v>0.9</v>
      </c>
      <c r="H603">
        <v>1.92</v>
      </c>
      <c r="I603">
        <v>2.58</v>
      </c>
      <c r="J603">
        <v>421</v>
      </c>
      <c r="K603" t="b">
        <v>0</v>
      </c>
      <c r="L603" t="b">
        <v>0</v>
      </c>
      <c r="M603" t="s">
        <v>17</v>
      </c>
      <c r="N603">
        <f t="shared" si="80"/>
        <v>1086.18</v>
      </c>
      <c r="O603">
        <f t="shared" si="81"/>
        <v>378.90000000000003</v>
      </c>
      <c r="P603">
        <f t="shared" si="82"/>
        <v>707.28</v>
      </c>
      <c r="Q603">
        <f t="shared" si="84"/>
        <v>1086.18</v>
      </c>
      <c r="R603">
        <f t="shared" si="85"/>
        <v>2.58</v>
      </c>
      <c r="S603">
        <f t="shared" si="86"/>
        <v>421</v>
      </c>
      <c r="T603">
        <f t="shared" si="87"/>
        <v>707.28</v>
      </c>
      <c r="U603" t="str">
        <f t="shared" si="83"/>
        <v/>
      </c>
    </row>
    <row r="604" spans="1:21" x14ac:dyDescent="0.3">
      <c r="A604" t="s">
        <v>58</v>
      </c>
      <c r="B604">
        <v>21</v>
      </c>
      <c r="C604" t="s">
        <v>18</v>
      </c>
      <c r="D604" t="s">
        <v>45</v>
      </c>
      <c r="E604" t="s">
        <v>37</v>
      </c>
      <c r="F604" t="s">
        <v>46</v>
      </c>
      <c r="G604">
        <v>1.2</v>
      </c>
      <c r="H604">
        <v>3</v>
      </c>
      <c r="I604">
        <v>5.32</v>
      </c>
      <c r="J604">
        <v>390</v>
      </c>
      <c r="K604" t="b">
        <v>0</v>
      </c>
      <c r="L604" t="b">
        <v>0</v>
      </c>
      <c r="M604" t="s">
        <v>31</v>
      </c>
      <c r="N604">
        <f t="shared" si="80"/>
        <v>2074.8000000000002</v>
      </c>
      <c r="O604">
        <f t="shared" si="81"/>
        <v>468</v>
      </c>
      <c r="P604">
        <f t="shared" si="82"/>
        <v>1606.8000000000002</v>
      </c>
      <c r="Q604">
        <f t="shared" si="84"/>
        <v>2074.8000000000002</v>
      </c>
      <c r="R604">
        <f t="shared" si="85"/>
        <v>5.32</v>
      </c>
      <c r="S604">
        <f t="shared" si="86"/>
        <v>390</v>
      </c>
      <c r="T604">
        <f t="shared" si="87"/>
        <v>1606.8000000000002</v>
      </c>
      <c r="U604" t="str">
        <f t="shared" si="83"/>
        <v/>
      </c>
    </row>
    <row r="605" spans="1:21" x14ac:dyDescent="0.3">
      <c r="A605" t="s">
        <v>58</v>
      </c>
      <c r="B605">
        <v>5</v>
      </c>
      <c r="C605" t="s">
        <v>30</v>
      </c>
      <c r="D605" t="s">
        <v>50</v>
      </c>
      <c r="E605" t="s">
        <v>15</v>
      </c>
      <c r="F605" t="s">
        <v>51</v>
      </c>
      <c r="G605">
        <v>3.5</v>
      </c>
      <c r="H605">
        <v>11.74</v>
      </c>
      <c r="I605">
        <v>18.649999999999999</v>
      </c>
      <c r="J605">
        <v>36</v>
      </c>
      <c r="K605" t="b">
        <v>0</v>
      </c>
      <c r="L605" t="b">
        <v>0</v>
      </c>
      <c r="M605" t="s">
        <v>31</v>
      </c>
      <c r="N605">
        <f t="shared" si="80"/>
        <v>671.4</v>
      </c>
      <c r="O605">
        <f t="shared" si="81"/>
        <v>126</v>
      </c>
      <c r="P605">
        <f t="shared" si="82"/>
        <v>545.4</v>
      </c>
      <c r="Q605">
        <f t="shared" si="84"/>
        <v>671.4</v>
      </c>
      <c r="R605">
        <f t="shared" si="85"/>
        <v>18.649999999999999</v>
      </c>
      <c r="S605">
        <f t="shared" si="86"/>
        <v>36</v>
      </c>
      <c r="T605">
        <f t="shared" si="87"/>
        <v>545.4</v>
      </c>
      <c r="U605" t="str">
        <f t="shared" si="83"/>
        <v/>
      </c>
    </row>
    <row r="606" spans="1:21" x14ac:dyDescent="0.3">
      <c r="A606" t="s">
        <v>58</v>
      </c>
      <c r="B606">
        <v>8</v>
      </c>
      <c r="C606" t="s">
        <v>18</v>
      </c>
      <c r="D606" t="s">
        <v>43</v>
      </c>
      <c r="E606" t="s">
        <v>20</v>
      </c>
      <c r="F606" t="s">
        <v>44</v>
      </c>
      <c r="G606">
        <v>0.9</v>
      </c>
      <c r="H606">
        <v>2.4700000000000002</v>
      </c>
      <c r="I606">
        <v>3.75</v>
      </c>
      <c r="J606">
        <v>311</v>
      </c>
      <c r="K606" t="b">
        <v>0</v>
      </c>
      <c r="L606" t="b">
        <v>0</v>
      </c>
      <c r="M606" t="s">
        <v>31</v>
      </c>
      <c r="N606">
        <f t="shared" si="80"/>
        <v>1166.25</v>
      </c>
      <c r="O606">
        <f t="shared" si="81"/>
        <v>279.90000000000003</v>
      </c>
      <c r="P606">
        <f t="shared" si="82"/>
        <v>886.34999999999991</v>
      </c>
      <c r="Q606">
        <f t="shared" si="84"/>
        <v>1166.25</v>
      </c>
      <c r="R606">
        <f t="shared" si="85"/>
        <v>3.75</v>
      </c>
      <c r="S606">
        <f t="shared" si="86"/>
        <v>311</v>
      </c>
      <c r="T606">
        <f t="shared" si="87"/>
        <v>886.34999999999991</v>
      </c>
      <c r="U606" t="str">
        <f t="shared" si="83"/>
        <v/>
      </c>
    </row>
    <row r="607" spans="1:21" x14ac:dyDescent="0.3">
      <c r="A607" t="s">
        <v>58</v>
      </c>
      <c r="B607">
        <v>9</v>
      </c>
      <c r="C607" t="s">
        <v>18</v>
      </c>
      <c r="D607" t="s">
        <v>19</v>
      </c>
      <c r="E607" t="s">
        <v>20</v>
      </c>
      <c r="F607" t="s">
        <v>21</v>
      </c>
      <c r="G607">
        <v>9</v>
      </c>
      <c r="H607">
        <v>30.11</v>
      </c>
      <c r="I607">
        <v>56.98</v>
      </c>
      <c r="J607">
        <v>41</v>
      </c>
      <c r="K607" t="b">
        <v>0</v>
      </c>
      <c r="L607" t="b">
        <v>0</v>
      </c>
      <c r="M607" t="s">
        <v>31</v>
      </c>
      <c r="N607">
        <f t="shared" si="80"/>
        <v>2336.1799999999998</v>
      </c>
      <c r="O607">
        <f t="shared" si="81"/>
        <v>369</v>
      </c>
      <c r="P607">
        <f t="shared" si="82"/>
        <v>1967.1799999999998</v>
      </c>
      <c r="Q607">
        <f t="shared" si="84"/>
        <v>2336.1799999999998</v>
      </c>
      <c r="R607">
        <f t="shared" si="85"/>
        <v>56.98</v>
      </c>
      <c r="S607">
        <f t="shared" si="86"/>
        <v>41</v>
      </c>
      <c r="T607">
        <f t="shared" si="87"/>
        <v>1967.1799999999998</v>
      </c>
      <c r="U607" t="str">
        <f t="shared" si="83"/>
        <v/>
      </c>
    </row>
    <row r="608" spans="1:21" x14ac:dyDescent="0.3">
      <c r="A608" t="s">
        <v>58</v>
      </c>
      <c r="B608">
        <v>16</v>
      </c>
      <c r="C608" t="s">
        <v>13</v>
      </c>
      <c r="D608" t="s">
        <v>26</v>
      </c>
      <c r="E608" t="s">
        <v>20</v>
      </c>
      <c r="F608" t="s">
        <v>27</v>
      </c>
      <c r="G608">
        <v>0.8</v>
      </c>
      <c r="H608">
        <v>1.84</v>
      </c>
      <c r="I608">
        <v>1.46</v>
      </c>
      <c r="J608">
        <v>477</v>
      </c>
      <c r="K608" t="b">
        <v>1</v>
      </c>
      <c r="L608" t="b">
        <v>0</v>
      </c>
      <c r="M608" t="s">
        <v>17</v>
      </c>
      <c r="N608">
        <f t="shared" si="80"/>
        <v>696.42</v>
      </c>
      <c r="O608">
        <f t="shared" si="81"/>
        <v>381.6</v>
      </c>
      <c r="P608">
        <f t="shared" si="82"/>
        <v>314.81999999999994</v>
      </c>
      <c r="Q608">
        <f t="shared" si="84"/>
        <v>696.42</v>
      </c>
      <c r="R608">
        <f t="shared" si="85"/>
        <v>1.46</v>
      </c>
      <c r="S608">
        <f t="shared" si="86"/>
        <v>477</v>
      </c>
      <c r="T608">
        <f t="shared" si="87"/>
        <v>314.81999999999994</v>
      </c>
      <c r="U608" t="str">
        <f t="shared" si="83"/>
        <v/>
      </c>
    </row>
    <row r="609" spans="1:21" x14ac:dyDescent="0.3">
      <c r="A609" t="s">
        <v>58</v>
      </c>
      <c r="B609">
        <v>21</v>
      </c>
      <c r="C609" t="s">
        <v>18</v>
      </c>
      <c r="D609" t="s">
        <v>39</v>
      </c>
      <c r="E609" t="s">
        <v>15</v>
      </c>
      <c r="F609" t="s">
        <v>40</v>
      </c>
      <c r="G609">
        <v>8</v>
      </c>
      <c r="H609">
        <v>27.2</v>
      </c>
      <c r="I609">
        <v>43.19</v>
      </c>
      <c r="J609">
        <v>182</v>
      </c>
      <c r="K609" t="b">
        <v>0</v>
      </c>
      <c r="L609" t="b">
        <v>0</v>
      </c>
      <c r="M609" t="s">
        <v>17</v>
      </c>
      <c r="N609">
        <f t="shared" ref="N609:N672" si="88">I609*J609</f>
        <v>7860.58</v>
      </c>
      <c r="O609">
        <f t="shared" ref="O609:O672" si="89">G609*J609</f>
        <v>1456</v>
      </c>
      <c r="P609">
        <f t="shared" ref="P609:P672" si="90">N609-O609</f>
        <v>6404.58</v>
      </c>
      <c r="Q609">
        <f t="shared" si="84"/>
        <v>7860.58</v>
      </c>
      <c r="R609">
        <f t="shared" si="85"/>
        <v>43.19</v>
      </c>
      <c r="S609">
        <f t="shared" si="86"/>
        <v>182</v>
      </c>
      <c r="T609">
        <f t="shared" si="87"/>
        <v>6404.58</v>
      </c>
      <c r="U609" t="str">
        <f t="shared" ref="U609:U672" si="91">IF(ISNUMBER(A609),A609,"")</f>
        <v/>
      </c>
    </row>
    <row r="610" spans="1:21" x14ac:dyDescent="0.3">
      <c r="A610" t="s">
        <v>58</v>
      </c>
      <c r="B610">
        <v>42</v>
      </c>
      <c r="C610" t="s">
        <v>22</v>
      </c>
      <c r="D610" t="s">
        <v>39</v>
      </c>
      <c r="E610" t="s">
        <v>15</v>
      </c>
      <c r="F610" t="s">
        <v>40</v>
      </c>
      <c r="G610">
        <v>8</v>
      </c>
      <c r="H610">
        <v>46.63</v>
      </c>
      <c r="I610">
        <v>50.95</v>
      </c>
      <c r="J610">
        <v>183</v>
      </c>
      <c r="K610" t="b">
        <v>0</v>
      </c>
      <c r="L610" t="b">
        <v>0</v>
      </c>
      <c r="M610" t="s">
        <v>17</v>
      </c>
      <c r="N610">
        <f t="shared" si="88"/>
        <v>9323.85</v>
      </c>
      <c r="O610">
        <f t="shared" si="89"/>
        <v>1464</v>
      </c>
      <c r="P610">
        <f t="shared" si="90"/>
        <v>7859.85</v>
      </c>
      <c r="Q610">
        <f t="shared" ref="Q610:Q673" si="92">SUM(N610)</f>
        <v>9323.85</v>
      </c>
      <c r="R610">
        <f t="shared" ref="R610:R673" si="93">AVERAGE(I610)</f>
        <v>50.95</v>
      </c>
      <c r="S610">
        <f t="shared" ref="S610:S673" si="94">SUM(J610)</f>
        <v>183</v>
      </c>
      <c r="T610">
        <f t="shared" ref="T610:T673" si="95">SUM(P610)</f>
        <v>7859.85</v>
      </c>
      <c r="U610" t="str">
        <f t="shared" si="91"/>
        <v/>
      </c>
    </row>
    <row r="611" spans="1:21" x14ac:dyDescent="0.3">
      <c r="A611" t="s">
        <v>58</v>
      </c>
      <c r="B611">
        <v>28</v>
      </c>
      <c r="C611" t="s">
        <v>22</v>
      </c>
      <c r="D611" t="s">
        <v>47</v>
      </c>
      <c r="E611" t="s">
        <v>15</v>
      </c>
      <c r="F611" t="s">
        <v>48</v>
      </c>
      <c r="G611">
        <v>2.5</v>
      </c>
      <c r="H611">
        <v>11.8</v>
      </c>
      <c r="I611">
        <v>10.59</v>
      </c>
      <c r="J611">
        <v>464</v>
      </c>
      <c r="K611" t="b">
        <v>1</v>
      </c>
      <c r="L611" t="b">
        <v>0</v>
      </c>
      <c r="M611" t="s">
        <v>17</v>
      </c>
      <c r="N611">
        <f t="shared" si="88"/>
        <v>4913.76</v>
      </c>
      <c r="O611">
        <f t="shared" si="89"/>
        <v>1160</v>
      </c>
      <c r="P611">
        <f t="shared" si="90"/>
        <v>3753.76</v>
      </c>
      <c r="Q611">
        <f t="shared" si="92"/>
        <v>4913.76</v>
      </c>
      <c r="R611">
        <f t="shared" si="93"/>
        <v>10.59</v>
      </c>
      <c r="S611">
        <f t="shared" si="94"/>
        <v>464</v>
      </c>
      <c r="T611">
        <f t="shared" si="95"/>
        <v>3753.76</v>
      </c>
      <c r="U611" t="str">
        <f t="shared" si="91"/>
        <v/>
      </c>
    </row>
    <row r="612" spans="1:21" x14ac:dyDescent="0.3">
      <c r="A612" t="s">
        <v>58</v>
      </c>
      <c r="B612">
        <v>35</v>
      </c>
      <c r="C612" t="s">
        <v>13</v>
      </c>
      <c r="D612" t="s">
        <v>28</v>
      </c>
      <c r="E612" t="s">
        <v>20</v>
      </c>
      <c r="F612" t="s">
        <v>29</v>
      </c>
      <c r="G612">
        <v>2</v>
      </c>
      <c r="H612">
        <v>3.77</v>
      </c>
      <c r="I612">
        <v>6.88</v>
      </c>
      <c r="J612">
        <v>244</v>
      </c>
      <c r="K612" t="b">
        <v>0</v>
      </c>
      <c r="L612" t="b">
        <v>0</v>
      </c>
      <c r="M612" t="s">
        <v>17</v>
      </c>
      <c r="N612">
        <f t="shared" si="88"/>
        <v>1678.72</v>
      </c>
      <c r="O612">
        <f t="shared" si="89"/>
        <v>488</v>
      </c>
      <c r="P612">
        <f t="shared" si="90"/>
        <v>1190.72</v>
      </c>
      <c r="Q612">
        <f t="shared" si="92"/>
        <v>1678.72</v>
      </c>
      <c r="R612">
        <f t="shared" si="93"/>
        <v>6.88</v>
      </c>
      <c r="S612">
        <f t="shared" si="94"/>
        <v>244</v>
      </c>
      <c r="T612">
        <f t="shared" si="95"/>
        <v>1190.72</v>
      </c>
      <c r="U612" t="str">
        <f t="shared" si="91"/>
        <v/>
      </c>
    </row>
    <row r="613" spans="1:21" x14ac:dyDescent="0.3">
      <c r="A613" t="s">
        <v>58</v>
      </c>
      <c r="B613">
        <v>2</v>
      </c>
      <c r="C613" t="s">
        <v>13</v>
      </c>
      <c r="D613" t="s">
        <v>34</v>
      </c>
      <c r="E613" t="s">
        <v>20</v>
      </c>
      <c r="F613" t="s">
        <v>35</v>
      </c>
      <c r="G613">
        <v>7</v>
      </c>
      <c r="H613">
        <v>17.350000000000001</v>
      </c>
      <c r="I613">
        <v>31.79</v>
      </c>
      <c r="J613">
        <v>80</v>
      </c>
      <c r="K613" t="b">
        <v>0</v>
      </c>
      <c r="L613" t="b">
        <v>0</v>
      </c>
      <c r="M613" t="s">
        <v>17</v>
      </c>
      <c r="N613">
        <f t="shared" si="88"/>
        <v>2543.1999999999998</v>
      </c>
      <c r="O613">
        <f t="shared" si="89"/>
        <v>560</v>
      </c>
      <c r="P613">
        <f t="shared" si="90"/>
        <v>1983.1999999999998</v>
      </c>
      <c r="Q613">
        <f t="shared" si="92"/>
        <v>2543.1999999999998</v>
      </c>
      <c r="R613">
        <f t="shared" si="93"/>
        <v>31.79</v>
      </c>
      <c r="S613">
        <f t="shared" si="94"/>
        <v>80</v>
      </c>
      <c r="T613">
        <f t="shared" si="95"/>
        <v>1983.1999999999998</v>
      </c>
      <c r="U613" t="str">
        <f t="shared" si="91"/>
        <v/>
      </c>
    </row>
    <row r="614" spans="1:21" x14ac:dyDescent="0.3">
      <c r="A614" t="s">
        <v>58</v>
      </c>
      <c r="B614">
        <v>10</v>
      </c>
      <c r="C614" t="s">
        <v>22</v>
      </c>
      <c r="D614" t="s">
        <v>23</v>
      </c>
      <c r="E614" t="s">
        <v>15</v>
      </c>
      <c r="F614" t="s">
        <v>24</v>
      </c>
      <c r="G614">
        <v>9</v>
      </c>
      <c r="H614">
        <v>49.17</v>
      </c>
      <c r="I614">
        <v>71.680000000000007</v>
      </c>
      <c r="J614">
        <v>198</v>
      </c>
      <c r="K614" t="b">
        <v>0</v>
      </c>
      <c r="L614" t="b">
        <v>0</v>
      </c>
      <c r="M614" t="s">
        <v>17</v>
      </c>
      <c r="N614">
        <f t="shared" si="88"/>
        <v>14192.640000000001</v>
      </c>
      <c r="O614">
        <f t="shared" si="89"/>
        <v>1782</v>
      </c>
      <c r="P614">
        <f t="shared" si="90"/>
        <v>12410.640000000001</v>
      </c>
      <c r="Q614">
        <f t="shared" si="92"/>
        <v>14192.640000000001</v>
      </c>
      <c r="R614">
        <f t="shared" si="93"/>
        <v>71.680000000000007</v>
      </c>
      <c r="S614">
        <f t="shared" si="94"/>
        <v>198</v>
      </c>
      <c r="T614">
        <f t="shared" si="95"/>
        <v>12410.640000000001</v>
      </c>
      <c r="U614" t="str">
        <f t="shared" si="91"/>
        <v/>
      </c>
    </row>
    <row r="615" spans="1:21" x14ac:dyDescent="0.3">
      <c r="A615" t="s">
        <v>58</v>
      </c>
      <c r="B615">
        <v>38</v>
      </c>
      <c r="C615" t="s">
        <v>22</v>
      </c>
      <c r="D615" t="s">
        <v>47</v>
      </c>
      <c r="E615" t="s">
        <v>37</v>
      </c>
      <c r="F615" t="s">
        <v>48</v>
      </c>
      <c r="G615">
        <v>2.5</v>
      </c>
      <c r="H615">
        <v>13.39</v>
      </c>
      <c r="I615">
        <v>10.24</v>
      </c>
      <c r="J615">
        <v>665</v>
      </c>
      <c r="K615" t="b">
        <v>1</v>
      </c>
      <c r="L615" t="b">
        <v>0</v>
      </c>
      <c r="M615" t="s">
        <v>31</v>
      </c>
      <c r="N615">
        <f t="shared" si="88"/>
        <v>6809.6</v>
      </c>
      <c r="O615">
        <f t="shared" si="89"/>
        <v>1662.5</v>
      </c>
      <c r="P615">
        <f t="shared" si="90"/>
        <v>5147.1000000000004</v>
      </c>
      <c r="Q615">
        <f t="shared" si="92"/>
        <v>6809.6</v>
      </c>
      <c r="R615">
        <f t="shared" si="93"/>
        <v>10.24</v>
      </c>
      <c r="S615">
        <f t="shared" si="94"/>
        <v>665</v>
      </c>
      <c r="T615">
        <f t="shared" si="95"/>
        <v>5147.1000000000004</v>
      </c>
      <c r="U615" t="str">
        <f t="shared" si="91"/>
        <v/>
      </c>
    </row>
    <row r="616" spans="1:21" x14ac:dyDescent="0.3">
      <c r="A616" t="s">
        <v>58</v>
      </c>
      <c r="B616">
        <v>26</v>
      </c>
      <c r="C616" t="s">
        <v>13</v>
      </c>
      <c r="D616" t="s">
        <v>28</v>
      </c>
      <c r="E616" t="s">
        <v>15</v>
      </c>
      <c r="F616" t="s">
        <v>29</v>
      </c>
      <c r="G616">
        <v>2</v>
      </c>
      <c r="H616">
        <v>4.18</v>
      </c>
      <c r="I616">
        <v>6.34</v>
      </c>
      <c r="J616">
        <v>212</v>
      </c>
      <c r="K616" t="b">
        <v>0</v>
      </c>
      <c r="L616" t="b">
        <v>0</v>
      </c>
      <c r="M616" t="s">
        <v>31</v>
      </c>
      <c r="N616">
        <f t="shared" si="88"/>
        <v>1344.08</v>
      </c>
      <c r="O616">
        <f t="shared" si="89"/>
        <v>424</v>
      </c>
      <c r="P616">
        <f t="shared" si="90"/>
        <v>920.07999999999993</v>
      </c>
      <c r="Q616">
        <f t="shared" si="92"/>
        <v>1344.08</v>
      </c>
      <c r="R616">
        <f t="shared" si="93"/>
        <v>6.34</v>
      </c>
      <c r="S616">
        <f t="shared" si="94"/>
        <v>212</v>
      </c>
      <c r="T616">
        <f t="shared" si="95"/>
        <v>920.07999999999993</v>
      </c>
      <c r="U616" t="str">
        <f t="shared" si="91"/>
        <v/>
      </c>
    </row>
    <row r="617" spans="1:21" x14ac:dyDescent="0.3">
      <c r="A617" t="s">
        <v>58</v>
      </c>
      <c r="B617">
        <v>7</v>
      </c>
      <c r="C617" t="s">
        <v>18</v>
      </c>
      <c r="D617" t="s">
        <v>28</v>
      </c>
      <c r="E617" t="s">
        <v>15</v>
      </c>
      <c r="F617" t="s">
        <v>29</v>
      </c>
      <c r="G617">
        <v>2</v>
      </c>
      <c r="H617">
        <v>6.55</v>
      </c>
      <c r="I617">
        <v>9.42</v>
      </c>
      <c r="J617">
        <v>129</v>
      </c>
      <c r="K617" t="b">
        <v>0</v>
      </c>
      <c r="L617" t="b">
        <v>0</v>
      </c>
      <c r="M617" t="s">
        <v>31</v>
      </c>
      <c r="N617">
        <f t="shared" si="88"/>
        <v>1215.18</v>
      </c>
      <c r="O617">
        <f t="shared" si="89"/>
        <v>258</v>
      </c>
      <c r="P617">
        <f t="shared" si="90"/>
        <v>957.18000000000006</v>
      </c>
      <c r="Q617">
        <f t="shared" si="92"/>
        <v>1215.18</v>
      </c>
      <c r="R617">
        <f t="shared" si="93"/>
        <v>9.42</v>
      </c>
      <c r="S617">
        <f t="shared" si="94"/>
        <v>129</v>
      </c>
      <c r="T617">
        <f t="shared" si="95"/>
        <v>957.18000000000006</v>
      </c>
      <c r="U617" t="str">
        <f t="shared" si="91"/>
        <v/>
      </c>
    </row>
    <row r="618" spans="1:21" x14ac:dyDescent="0.3">
      <c r="A618" t="s">
        <v>58</v>
      </c>
      <c r="B618">
        <v>50</v>
      </c>
      <c r="C618" t="s">
        <v>13</v>
      </c>
      <c r="D618" t="s">
        <v>34</v>
      </c>
      <c r="E618" t="s">
        <v>20</v>
      </c>
      <c r="F618" t="s">
        <v>35</v>
      </c>
      <c r="G618">
        <v>7</v>
      </c>
      <c r="H618">
        <v>17.73</v>
      </c>
      <c r="I618">
        <v>28.79</v>
      </c>
      <c r="J618">
        <v>94</v>
      </c>
      <c r="K618" t="b">
        <v>0</v>
      </c>
      <c r="L618" t="b">
        <v>0</v>
      </c>
      <c r="M618" t="s">
        <v>17</v>
      </c>
      <c r="N618">
        <f t="shared" si="88"/>
        <v>2706.2599999999998</v>
      </c>
      <c r="O618">
        <f t="shared" si="89"/>
        <v>658</v>
      </c>
      <c r="P618">
        <f t="shared" si="90"/>
        <v>2048.2599999999998</v>
      </c>
      <c r="Q618">
        <f t="shared" si="92"/>
        <v>2706.2599999999998</v>
      </c>
      <c r="R618">
        <f t="shared" si="93"/>
        <v>28.79</v>
      </c>
      <c r="S618">
        <f t="shared" si="94"/>
        <v>94</v>
      </c>
      <c r="T618">
        <f t="shared" si="95"/>
        <v>2048.2599999999998</v>
      </c>
      <c r="U618" t="str">
        <f t="shared" si="91"/>
        <v/>
      </c>
    </row>
    <row r="619" spans="1:21" x14ac:dyDescent="0.3">
      <c r="A619" t="s">
        <v>58</v>
      </c>
      <c r="B619">
        <v>13</v>
      </c>
      <c r="C619" t="s">
        <v>13</v>
      </c>
      <c r="D619" t="s">
        <v>23</v>
      </c>
      <c r="E619" t="s">
        <v>15</v>
      </c>
      <c r="F619" t="s">
        <v>24</v>
      </c>
      <c r="G619">
        <v>9</v>
      </c>
      <c r="H619">
        <v>20.47</v>
      </c>
      <c r="I619">
        <v>34.85</v>
      </c>
      <c r="J619">
        <v>17</v>
      </c>
      <c r="K619" t="b">
        <v>0</v>
      </c>
      <c r="L619" t="b">
        <v>0</v>
      </c>
      <c r="M619" t="s">
        <v>17</v>
      </c>
      <c r="N619">
        <f t="shared" si="88"/>
        <v>592.45000000000005</v>
      </c>
      <c r="O619">
        <f t="shared" si="89"/>
        <v>153</v>
      </c>
      <c r="P619">
        <f t="shared" si="90"/>
        <v>439.45000000000005</v>
      </c>
      <c r="Q619">
        <f t="shared" si="92"/>
        <v>592.45000000000005</v>
      </c>
      <c r="R619">
        <f t="shared" si="93"/>
        <v>34.85</v>
      </c>
      <c r="S619">
        <f t="shared" si="94"/>
        <v>17</v>
      </c>
      <c r="T619">
        <f t="shared" si="95"/>
        <v>439.45000000000005</v>
      </c>
      <c r="U619" t="str">
        <f t="shared" si="91"/>
        <v/>
      </c>
    </row>
    <row r="620" spans="1:21" x14ac:dyDescent="0.3">
      <c r="A620" t="s">
        <v>58</v>
      </c>
      <c r="B620">
        <v>33</v>
      </c>
      <c r="C620" t="s">
        <v>30</v>
      </c>
      <c r="D620" t="s">
        <v>28</v>
      </c>
      <c r="E620" t="s">
        <v>20</v>
      </c>
      <c r="F620" t="s">
        <v>29</v>
      </c>
      <c r="G620">
        <v>2</v>
      </c>
      <c r="H620">
        <v>8.02</v>
      </c>
      <c r="I620">
        <v>10.24</v>
      </c>
      <c r="J620">
        <v>180</v>
      </c>
      <c r="K620" t="b">
        <v>0</v>
      </c>
      <c r="L620" t="b">
        <v>0</v>
      </c>
      <c r="M620" t="s">
        <v>31</v>
      </c>
      <c r="N620">
        <f t="shared" si="88"/>
        <v>1843.2</v>
      </c>
      <c r="O620">
        <f t="shared" si="89"/>
        <v>360</v>
      </c>
      <c r="P620">
        <f t="shared" si="90"/>
        <v>1483.2</v>
      </c>
      <c r="Q620">
        <f t="shared" si="92"/>
        <v>1843.2</v>
      </c>
      <c r="R620">
        <f t="shared" si="93"/>
        <v>10.24</v>
      </c>
      <c r="S620">
        <f t="shared" si="94"/>
        <v>180</v>
      </c>
      <c r="T620">
        <f t="shared" si="95"/>
        <v>1483.2</v>
      </c>
      <c r="U620" t="str">
        <f t="shared" si="91"/>
        <v/>
      </c>
    </row>
    <row r="621" spans="1:21" x14ac:dyDescent="0.3">
      <c r="A621" t="s">
        <v>59</v>
      </c>
      <c r="B621">
        <v>23</v>
      </c>
      <c r="C621" t="s">
        <v>22</v>
      </c>
      <c r="D621" t="s">
        <v>50</v>
      </c>
      <c r="E621" t="s">
        <v>15</v>
      </c>
      <c r="F621" t="s">
        <v>51</v>
      </c>
      <c r="G621">
        <v>3.5</v>
      </c>
      <c r="H621">
        <v>21.47</v>
      </c>
      <c r="I621">
        <v>20.85</v>
      </c>
      <c r="J621">
        <v>0</v>
      </c>
      <c r="K621" t="b">
        <v>1</v>
      </c>
      <c r="L621" t="b">
        <v>0</v>
      </c>
      <c r="M621" t="s">
        <v>17</v>
      </c>
      <c r="N621">
        <f t="shared" si="88"/>
        <v>0</v>
      </c>
      <c r="O621">
        <f t="shared" si="89"/>
        <v>0</v>
      </c>
      <c r="P621">
        <f t="shared" si="90"/>
        <v>0</v>
      </c>
      <c r="Q621">
        <f t="shared" si="92"/>
        <v>0</v>
      </c>
      <c r="R621">
        <f t="shared" si="93"/>
        <v>20.85</v>
      </c>
      <c r="S621">
        <f t="shared" si="94"/>
        <v>0</v>
      </c>
      <c r="T621">
        <f t="shared" si="95"/>
        <v>0</v>
      </c>
      <c r="U621" t="str">
        <f t="shared" si="91"/>
        <v/>
      </c>
    </row>
    <row r="622" spans="1:21" x14ac:dyDescent="0.3">
      <c r="A622" t="s">
        <v>59</v>
      </c>
      <c r="B622">
        <v>32</v>
      </c>
      <c r="C622" t="s">
        <v>22</v>
      </c>
      <c r="D622" t="s">
        <v>39</v>
      </c>
      <c r="E622" t="s">
        <v>20</v>
      </c>
      <c r="F622" t="s">
        <v>40</v>
      </c>
      <c r="G622">
        <v>8</v>
      </c>
      <c r="H622">
        <v>31.34</v>
      </c>
      <c r="I622">
        <v>64.790000000000006</v>
      </c>
      <c r="J622">
        <v>0</v>
      </c>
      <c r="K622" t="b">
        <v>0</v>
      </c>
      <c r="L622" t="b">
        <v>0</v>
      </c>
      <c r="M622" t="s">
        <v>25</v>
      </c>
      <c r="N622">
        <f t="shared" si="88"/>
        <v>0</v>
      </c>
      <c r="O622">
        <f t="shared" si="89"/>
        <v>0</v>
      </c>
      <c r="P622">
        <f t="shared" si="90"/>
        <v>0</v>
      </c>
      <c r="Q622">
        <f t="shared" si="92"/>
        <v>0</v>
      </c>
      <c r="R622">
        <f t="shared" si="93"/>
        <v>64.790000000000006</v>
      </c>
      <c r="S622">
        <f t="shared" si="94"/>
        <v>0</v>
      </c>
      <c r="T622">
        <f t="shared" si="95"/>
        <v>0</v>
      </c>
      <c r="U622" t="str">
        <f t="shared" si="91"/>
        <v/>
      </c>
    </row>
    <row r="623" spans="1:21" x14ac:dyDescent="0.3">
      <c r="A623" t="s">
        <v>59</v>
      </c>
      <c r="B623">
        <v>18</v>
      </c>
      <c r="C623" t="s">
        <v>13</v>
      </c>
      <c r="D623" t="s">
        <v>34</v>
      </c>
      <c r="E623" t="s">
        <v>20</v>
      </c>
      <c r="F623" t="s">
        <v>35</v>
      </c>
      <c r="G623">
        <v>7</v>
      </c>
      <c r="H623">
        <v>18.010000000000002</v>
      </c>
      <c r="I623">
        <v>30.37</v>
      </c>
      <c r="J623">
        <v>118</v>
      </c>
      <c r="K623" t="b">
        <v>0</v>
      </c>
      <c r="L623" t="b">
        <v>0</v>
      </c>
      <c r="M623" t="s">
        <v>25</v>
      </c>
      <c r="N623">
        <f t="shared" si="88"/>
        <v>3583.6600000000003</v>
      </c>
      <c r="O623">
        <f t="shared" si="89"/>
        <v>826</v>
      </c>
      <c r="P623">
        <f t="shared" si="90"/>
        <v>2757.6600000000003</v>
      </c>
      <c r="Q623">
        <f t="shared" si="92"/>
        <v>3583.6600000000003</v>
      </c>
      <c r="R623">
        <f t="shared" si="93"/>
        <v>30.37</v>
      </c>
      <c r="S623">
        <f t="shared" si="94"/>
        <v>118</v>
      </c>
      <c r="T623">
        <f t="shared" si="95"/>
        <v>2757.6600000000003</v>
      </c>
      <c r="U623" t="str">
        <f t="shared" si="91"/>
        <v/>
      </c>
    </row>
    <row r="624" spans="1:21" x14ac:dyDescent="0.3">
      <c r="A624" t="s">
        <v>59</v>
      </c>
      <c r="B624">
        <v>5</v>
      </c>
      <c r="C624" t="s">
        <v>30</v>
      </c>
      <c r="D624" t="s">
        <v>45</v>
      </c>
      <c r="E624" t="s">
        <v>20</v>
      </c>
      <c r="F624" t="s">
        <v>46</v>
      </c>
      <c r="G624">
        <v>1.2</v>
      </c>
      <c r="H624">
        <v>3.45</v>
      </c>
      <c r="I624">
        <v>5.05</v>
      </c>
      <c r="J624">
        <v>318</v>
      </c>
      <c r="K624" t="b">
        <v>0</v>
      </c>
      <c r="L624" t="b">
        <v>0</v>
      </c>
      <c r="M624" t="s">
        <v>17</v>
      </c>
      <c r="N624">
        <f t="shared" si="88"/>
        <v>1605.8999999999999</v>
      </c>
      <c r="O624">
        <f t="shared" si="89"/>
        <v>381.59999999999997</v>
      </c>
      <c r="P624">
        <f t="shared" si="90"/>
        <v>1224.3</v>
      </c>
      <c r="Q624">
        <f t="shared" si="92"/>
        <v>1605.8999999999999</v>
      </c>
      <c r="R624">
        <f t="shared" si="93"/>
        <v>5.05</v>
      </c>
      <c r="S624">
        <f t="shared" si="94"/>
        <v>318</v>
      </c>
      <c r="T624">
        <f t="shared" si="95"/>
        <v>1224.3</v>
      </c>
      <c r="U624" t="str">
        <f t="shared" si="91"/>
        <v/>
      </c>
    </row>
    <row r="625" spans="1:21" x14ac:dyDescent="0.3">
      <c r="A625" t="s">
        <v>59</v>
      </c>
      <c r="B625">
        <v>36</v>
      </c>
      <c r="C625" t="s">
        <v>13</v>
      </c>
      <c r="D625" t="s">
        <v>34</v>
      </c>
      <c r="E625" t="s">
        <v>20</v>
      </c>
      <c r="F625" t="s">
        <v>35</v>
      </c>
      <c r="G625">
        <v>7</v>
      </c>
      <c r="H625">
        <v>16.739999999999998</v>
      </c>
      <c r="I625">
        <v>31.6</v>
      </c>
      <c r="J625">
        <v>0</v>
      </c>
      <c r="K625" t="b">
        <v>0</v>
      </c>
      <c r="L625" t="b">
        <v>0</v>
      </c>
      <c r="M625" t="s">
        <v>25</v>
      </c>
      <c r="N625">
        <f t="shared" si="88"/>
        <v>0</v>
      </c>
      <c r="O625">
        <f t="shared" si="89"/>
        <v>0</v>
      </c>
      <c r="P625">
        <f t="shared" si="90"/>
        <v>0</v>
      </c>
      <c r="Q625">
        <f t="shared" si="92"/>
        <v>0</v>
      </c>
      <c r="R625">
        <f t="shared" si="93"/>
        <v>31.6</v>
      </c>
      <c r="S625">
        <f t="shared" si="94"/>
        <v>0</v>
      </c>
      <c r="T625">
        <f t="shared" si="95"/>
        <v>0</v>
      </c>
      <c r="U625" t="str">
        <f t="shared" si="91"/>
        <v/>
      </c>
    </row>
    <row r="626" spans="1:21" x14ac:dyDescent="0.3">
      <c r="A626" t="s">
        <v>59</v>
      </c>
      <c r="B626">
        <v>18</v>
      </c>
      <c r="C626" t="s">
        <v>13</v>
      </c>
      <c r="D626" t="s">
        <v>34</v>
      </c>
      <c r="E626" t="s">
        <v>20</v>
      </c>
      <c r="F626" t="s">
        <v>35</v>
      </c>
      <c r="G626">
        <v>7</v>
      </c>
      <c r="H626">
        <v>15.38</v>
      </c>
      <c r="I626">
        <v>30.69</v>
      </c>
      <c r="J626">
        <v>116</v>
      </c>
      <c r="K626" t="b">
        <v>0</v>
      </c>
      <c r="L626" t="b">
        <v>0</v>
      </c>
      <c r="M626" t="s">
        <v>25</v>
      </c>
      <c r="N626">
        <f t="shared" si="88"/>
        <v>3560.04</v>
      </c>
      <c r="O626">
        <f t="shared" si="89"/>
        <v>812</v>
      </c>
      <c r="P626">
        <f t="shared" si="90"/>
        <v>2748.04</v>
      </c>
      <c r="Q626">
        <f t="shared" si="92"/>
        <v>3560.04</v>
      </c>
      <c r="R626">
        <f t="shared" si="93"/>
        <v>30.69</v>
      </c>
      <c r="S626">
        <f t="shared" si="94"/>
        <v>116</v>
      </c>
      <c r="T626">
        <f t="shared" si="95"/>
        <v>2748.04</v>
      </c>
      <c r="U626" t="str">
        <f t="shared" si="91"/>
        <v/>
      </c>
    </row>
    <row r="627" spans="1:21" x14ac:dyDescent="0.3">
      <c r="A627" t="s">
        <v>59</v>
      </c>
      <c r="B627">
        <v>20</v>
      </c>
      <c r="C627" t="s">
        <v>18</v>
      </c>
      <c r="D627" t="s">
        <v>39</v>
      </c>
      <c r="E627" t="s">
        <v>15</v>
      </c>
      <c r="F627" t="s">
        <v>40</v>
      </c>
      <c r="G627">
        <v>8</v>
      </c>
      <c r="H627">
        <v>20.89</v>
      </c>
      <c r="I627">
        <v>33.71</v>
      </c>
      <c r="J627">
        <v>294</v>
      </c>
      <c r="K627" t="b">
        <v>0</v>
      </c>
      <c r="L627" t="b">
        <v>0</v>
      </c>
      <c r="M627" t="s">
        <v>25</v>
      </c>
      <c r="N627">
        <f t="shared" si="88"/>
        <v>9910.74</v>
      </c>
      <c r="O627">
        <f t="shared" si="89"/>
        <v>2352</v>
      </c>
      <c r="P627">
        <f t="shared" si="90"/>
        <v>7558.74</v>
      </c>
      <c r="Q627">
        <f t="shared" si="92"/>
        <v>9910.74</v>
      </c>
      <c r="R627">
        <f t="shared" si="93"/>
        <v>33.71</v>
      </c>
      <c r="S627">
        <f t="shared" si="94"/>
        <v>294</v>
      </c>
      <c r="T627">
        <f t="shared" si="95"/>
        <v>7558.74</v>
      </c>
      <c r="U627" t="str">
        <f t="shared" si="91"/>
        <v/>
      </c>
    </row>
    <row r="628" spans="1:21" x14ac:dyDescent="0.3">
      <c r="A628" t="s">
        <v>59</v>
      </c>
      <c r="B628">
        <v>50</v>
      </c>
      <c r="C628" t="s">
        <v>13</v>
      </c>
      <c r="D628" t="s">
        <v>26</v>
      </c>
      <c r="E628" t="s">
        <v>20</v>
      </c>
      <c r="F628" t="s">
        <v>27</v>
      </c>
      <c r="G628">
        <v>0.8</v>
      </c>
      <c r="H628">
        <v>1.95</v>
      </c>
      <c r="I628">
        <v>2.77</v>
      </c>
      <c r="J628">
        <v>352</v>
      </c>
      <c r="K628" t="b">
        <v>0</v>
      </c>
      <c r="L628" t="b">
        <v>0</v>
      </c>
      <c r="M628" t="s">
        <v>17</v>
      </c>
      <c r="N628">
        <f t="shared" si="88"/>
        <v>975.04</v>
      </c>
      <c r="O628">
        <f t="shared" si="89"/>
        <v>281.60000000000002</v>
      </c>
      <c r="P628">
        <f t="shared" si="90"/>
        <v>693.43999999999994</v>
      </c>
      <c r="Q628">
        <f t="shared" si="92"/>
        <v>975.04</v>
      </c>
      <c r="R628">
        <f t="shared" si="93"/>
        <v>2.77</v>
      </c>
      <c r="S628">
        <f t="shared" si="94"/>
        <v>352</v>
      </c>
      <c r="T628">
        <f t="shared" si="95"/>
        <v>693.43999999999994</v>
      </c>
      <c r="U628" t="str">
        <f t="shared" si="91"/>
        <v/>
      </c>
    </row>
    <row r="629" spans="1:21" x14ac:dyDescent="0.3">
      <c r="A629" t="s">
        <v>59</v>
      </c>
      <c r="B629">
        <v>34</v>
      </c>
      <c r="C629" t="s">
        <v>18</v>
      </c>
      <c r="D629" t="s">
        <v>28</v>
      </c>
      <c r="E629" t="s">
        <v>15</v>
      </c>
      <c r="F629" t="s">
        <v>29</v>
      </c>
      <c r="G629">
        <v>2</v>
      </c>
      <c r="H629">
        <v>5.2</v>
      </c>
      <c r="I629">
        <v>9.73</v>
      </c>
      <c r="J629">
        <v>354</v>
      </c>
      <c r="K629" t="b">
        <v>0</v>
      </c>
      <c r="L629" t="b">
        <v>0</v>
      </c>
      <c r="M629" t="s">
        <v>25</v>
      </c>
      <c r="N629">
        <f t="shared" si="88"/>
        <v>3444.42</v>
      </c>
      <c r="O629">
        <f t="shared" si="89"/>
        <v>708</v>
      </c>
      <c r="P629">
        <f t="shared" si="90"/>
        <v>2736.42</v>
      </c>
      <c r="Q629">
        <f t="shared" si="92"/>
        <v>3444.42</v>
      </c>
      <c r="R629">
        <f t="shared" si="93"/>
        <v>9.73</v>
      </c>
      <c r="S629">
        <f t="shared" si="94"/>
        <v>354</v>
      </c>
      <c r="T629">
        <f t="shared" si="95"/>
        <v>2736.42</v>
      </c>
      <c r="U629" t="str">
        <f t="shared" si="91"/>
        <v/>
      </c>
    </row>
    <row r="630" spans="1:21" x14ac:dyDescent="0.3">
      <c r="A630" t="s">
        <v>59</v>
      </c>
      <c r="B630">
        <v>34</v>
      </c>
      <c r="C630" t="s">
        <v>18</v>
      </c>
      <c r="D630" t="s">
        <v>43</v>
      </c>
      <c r="E630" t="s">
        <v>20</v>
      </c>
      <c r="F630" t="s">
        <v>44</v>
      </c>
      <c r="G630">
        <v>0.9</v>
      </c>
      <c r="H630">
        <v>2.92</v>
      </c>
      <c r="I630">
        <v>4.63</v>
      </c>
      <c r="J630">
        <v>260</v>
      </c>
      <c r="K630" t="b">
        <v>0</v>
      </c>
      <c r="L630" t="b">
        <v>0</v>
      </c>
      <c r="M630" t="s">
        <v>31</v>
      </c>
      <c r="N630">
        <f t="shared" si="88"/>
        <v>1203.8</v>
      </c>
      <c r="O630">
        <f t="shared" si="89"/>
        <v>234</v>
      </c>
      <c r="P630">
        <f t="shared" si="90"/>
        <v>969.8</v>
      </c>
      <c r="Q630">
        <f t="shared" si="92"/>
        <v>1203.8</v>
      </c>
      <c r="R630">
        <f t="shared" si="93"/>
        <v>4.63</v>
      </c>
      <c r="S630">
        <f t="shared" si="94"/>
        <v>260</v>
      </c>
      <c r="T630">
        <f t="shared" si="95"/>
        <v>969.8</v>
      </c>
      <c r="U630" t="str">
        <f t="shared" si="91"/>
        <v/>
      </c>
    </row>
    <row r="631" spans="1:21" x14ac:dyDescent="0.3">
      <c r="A631" t="s">
        <v>59</v>
      </c>
      <c r="B631">
        <v>34</v>
      </c>
      <c r="C631" t="s">
        <v>18</v>
      </c>
      <c r="D631" t="s">
        <v>32</v>
      </c>
      <c r="E631" t="s">
        <v>15</v>
      </c>
      <c r="F631" t="s">
        <v>33</v>
      </c>
      <c r="G631">
        <v>5</v>
      </c>
      <c r="H631">
        <v>15.76</v>
      </c>
      <c r="I631">
        <v>32.1</v>
      </c>
      <c r="J631">
        <v>109</v>
      </c>
      <c r="K631" t="b">
        <v>0</v>
      </c>
      <c r="L631" t="b">
        <v>0</v>
      </c>
      <c r="M631" t="s">
        <v>31</v>
      </c>
      <c r="N631">
        <f t="shared" si="88"/>
        <v>3498.9</v>
      </c>
      <c r="O631">
        <f t="shared" si="89"/>
        <v>545</v>
      </c>
      <c r="P631">
        <f t="shared" si="90"/>
        <v>2953.9</v>
      </c>
      <c r="Q631">
        <f t="shared" si="92"/>
        <v>3498.9</v>
      </c>
      <c r="R631">
        <f t="shared" si="93"/>
        <v>32.1</v>
      </c>
      <c r="S631">
        <f t="shared" si="94"/>
        <v>109</v>
      </c>
      <c r="T631">
        <f t="shared" si="95"/>
        <v>2953.9</v>
      </c>
      <c r="U631" t="str">
        <f t="shared" si="91"/>
        <v/>
      </c>
    </row>
    <row r="632" spans="1:21" x14ac:dyDescent="0.3">
      <c r="A632" t="s">
        <v>59</v>
      </c>
      <c r="B632">
        <v>8</v>
      </c>
      <c r="C632" t="s">
        <v>18</v>
      </c>
      <c r="D632" t="s">
        <v>19</v>
      </c>
      <c r="E632" t="s">
        <v>20</v>
      </c>
      <c r="F632" t="s">
        <v>21</v>
      </c>
      <c r="G632">
        <v>9</v>
      </c>
      <c r="H632">
        <v>27.99</v>
      </c>
      <c r="I632">
        <v>49.68</v>
      </c>
      <c r="J632">
        <v>146</v>
      </c>
      <c r="K632" t="b">
        <v>0</v>
      </c>
      <c r="L632" t="b">
        <v>0</v>
      </c>
      <c r="M632" t="s">
        <v>25</v>
      </c>
      <c r="N632">
        <f t="shared" si="88"/>
        <v>7253.28</v>
      </c>
      <c r="O632">
        <f t="shared" si="89"/>
        <v>1314</v>
      </c>
      <c r="P632">
        <f t="shared" si="90"/>
        <v>5939.28</v>
      </c>
      <c r="Q632">
        <f t="shared" si="92"/>
        <v>7253.28</v>
      </c>
      <c r="R632">
        <f t="shared" si="93"/>
        <v>49.68</v>
      </c>
      <c r="S632">
        <f t="shared" si="94"/>
        <v>146</v>
      </c>
      <c r="T632">
        <f t="shared" si="95"/>
        <v>5939.28</v>
      </c>
      <c r="U632" t="str">
        <f t="shared" si="91"/>
        <v/>
      </c>
    </row>
    <row r="633" spans="1:21" x14ac:dyDescent="0.3">
      <c r="A633" t="s">
        <v>59</v>
      </c>
      <c r="B633">
        <v>29</v>
      </c>
      <c r="C633" t="s">
        <v>13</v>
      </c>
      <c r="D633" t="s">
        <v>41</v>
      </c>
      <c r="E633" t="s">
        <v>15</v>
      </c>
      <c r="F633" t="s">
        <v>42</v>
      </c>
      <c r="G633">
        <v>4</v>
      </c>
      <c r="H633">
        <v>7.88</v>
      </c>
      <c r="I633">
        <v>16.100000000000001</v>
      </c>
      <c r="J633">
        <v>0</v>
      </c>
      <c r="K633" t="b">
        <v>0</v>
      </c>
      <c r="L633" t="b">
        <v>0</v>
      </c>
      <c r="M633" t="s">
        <v>25</v>
      </c>
      <c r="N633">
        <f t="shared" si="88"/>
        <v>0</v>
      </c>
      <c r="O633">
        <f t="shared" si="89"/>
        <v>0</v>
      </c>
      <c r="P633">
        <f t="shared" si="90"/>
        <v>0</v>
      </c>
      <c r="Q633">
        <f t="shared" si="92"/>
        <v>0</v>
      </c>
      <c r="R633">
        <f t="shared" si="93"/>
        <v>16.100000000000001</v>
      </c>
      <c r="S633">
        <f t="shared" si="94"/>
        <v>0</v>
      </c>
      <c r="T633">
        <f t="shared" si="95"/>
        <v>0</v>
      </c>
      <c r="U633" t="str">
        <f t="shared" si="91"/>
        <v/>
      </c>
    </row>
    <row r="634" spans="1:21" x14ac:dyDescent="0.3">
      <c r="A634" t="s">
        <v>59</v>
      </c>
      <c r="B634">
        <v>47</v>
      </c>
      <c r="C634" t="s">
        <v>13</v>
      </c>
      <c r="D634" t="s">
        <v>28</v>
      </c>
      <c r="E634" t="s">
        <v>20</v>
      </c>
      <c r="F634" t="s">
        <v>29</v>
      </c>
      <c r="G634">
        <v>2</v>
      </c>
      <c r="H634">
        <v>4.62</v>
      </c>
      <c r="I634">
        <v>7.79</v>
      </c>
      <c r="J634">
        <v>203</v>
      </c>
      <c r="K634" t="b">
        <v>0</v>
      </c>
      <c r="L634" t="b">
        <v>0</v>
      </c>
      <c r="M634" t="s">
        <v>17</v>
      </c>
      <c r="N634">
        <f t="shared" si="88"/>
        <v>1581.3700000000001</v>
      </c>
      <c r="O634">
        <f t="shared" si="89"/>
        <v>406</v>
      </c>
      <c r="P634">
        <f t="shared" si="90"/>
        <v>1175.3700000000001</v>
      </c>
      <c r="Q634">
        <f t="shared" si="92"/>
        <v>1581.3700000000001</v>
      </c>
      <c r="R634">
        <f t="shared" si="93"/>
        <v>7.79</v>
      </c>
      <c r="S634">
        <f t="shared" si="94"/>
        <v>203</v>
      </c>
      <c r="T634">
        <f t="shared" si="95"/>
        <v>1175.3700000000001</v>
      </c>
      <c r="U634" t="str">
        <f t="shared" si="91"/>
        <v/>
      </c>
    </row>
    <row r="635" spans="1:21" x14ac:dyDescent="0.3">
      <c r="A635" t="s">
        <v>59</v>
      </c>
      <c r="B635">
        <v>19</v>
      </c>
      <c r="C635" t="s">
        <v>18</v>
      </c>
      <c r="D635" t="s">
        <v>36</v>
      </c>
      <c r="E635" t="s">
        <v>37</v>
      </c>
      <c r="F635" t="s">
        <v>38</v>
      </c>
      <c r="G635">
        <v>2.8</v>
      </c>
      <c r="H635">
        <v>8.24</v>
      </c>
      <c r="I635">
        <v>14.73</v>
      </c>
      <c r="J635">
        <v>237</v>
      </c>
      <c r="K635" t="b">
        <v>0</v>
      </c>
      <c r="L635" t="b">
        <v>0</v>
      </c>
      <c r="M635" t="s">
        <v>31</v>
      </c>
      <c r="N635">
        <f t="shared" si="88"/>
        <v>3491.01</v>
      </c>
      <c r="O635">
        <f t="shared" si="89"/>
        <v>663.59999999999991</v>
      </c>
      <c r="P635">
        <f t="shared" si="90"/>
        <v>2827.4100000000003</v>
      </c>
      <c r="Q635">
        <f t="shared" si="92"/>
        <v>3491.01</v>
      </c>
      <c r="R635">
        <f t="shared" si="93"/>
        <v>14.73</v>
      </c>
      <c r="S635">
        <f t="shared" si="94"/>
        <v>237</v>
      </c>
      <c r="T635">
        <f t="shared" si="95"/>
        <v>2827.4100000000003</v>
      </c>
      <c r="U635" t="str">
        <f t="shared" si="91"/>
        <v/>
      </c>
    </row>
    <row r="636" spans="1:21" x14ac:dyDescent="0.3">
      <c r="A636" t="s">
        <v>59</v>
      </c>
      <c r="B636">
        <v>37</v>
      </c>
      <c r="C636" t="s">
        <v>13</v>
      </c>
      <c r="D636" t="s">
        <v>36</v>
      </c>
      <c r="E636" t="s">
        <v>37</v>
      </c>
      <c r="F636" t="s">
        <v>38</v>
      </c>
      <c r="G636">
        <v>2.8</v>
      </c>
      <c r="H636">
        <v>5.79</v>
      </c>
      <c r="I636">
        <v>7.28</v>
      </c>
      <c r="J636">
        <v>443</v>
      </c>
      <c r="K636" t="b">
        <v>0</v>
      </c>
      <c r="L636" t="b">
        <v>0</v>
      </c>
      <c r="M636" t="s">
        <v>17</v>
      </c>
      <c r="N636">
        <f t="shared" si="88"/>
        <v>3225.04</v>
      </c>
      <c r="O636">
        <f t="shared" si="89"/>
        <v>1240.3999999999999</v>
      </c>
      <c r="P636">
        <f t="shared" si="90"/>
        <v>1984.64</v>
      </c>
      <c r="Q636">
        <f t="shared" si="92"/>
        <v>3225.04</v>
      </c>
      <c r="R636">
        <f t="shared" si="93"/>
        <v>7.28</v>
      </c>
      <c r="S636">
        <f t="shared" si="94"/>
        <v>443</v>
      </c>
      <c r="T636">
        <f t="shared" si="95"/>
        <v>1984.64</v>
      </c>
      <c r="U636" t="str">
        <f t="shared" si="91"/>
        <v/>
      </c>
    </row>
    <row r="637" spans="1:21" x14ac:dyDescent="0.3">
      <c r="A637" t="s">
        <v>59</v>
      </c>
      <c r="B637">
        <v>9</v>
      </c>
      <c r="C637" t="s">
        <v>18</v>
      </c>
      <c r="D637" t="s">
        <v>50</v>
      </c>
      <c r="E637" t="s">
        <v>20</v>
      </c>
      <c r="F637" t="s">
        <v>51</v>
      </c>
      <c r="G637">
        <v>3.5</v>
      </c>
      <c r="H637">
        <v>9.4</v>
      </c>
      <c r="I637">
        <v>19.78</v>
      </c>
      <c r="J637">
        <v>180</v>
      </c>
      <c r="K637" t="b">
        <v>0</v>
      </c>
      <c r="L637" t="b">
        <v>0</v>
      </c>
      <c r="M637" t="s">
        <v>17</v>
      </c>
      <c r="N637">
        <f t="shared" si="88"/>
        <v>3560.4</v>
      </c>
      <c r="O637">
        <f t="shared" si="89"/>
        <v>630</v>
      </c>
      <c r="P637">
        <f t="shared" si="90"/>
        <v>2930.4</v>
      </c>
      <c r="Q637">
        <f t="shared" si="92"/>
        <v>3560.4</v>
      </c>
      <c r="R637">
        <f t="shared" si="93"/>
        <v>19.78</v>
      </c>
      <c r="S637">
        <f t="shared" si="94"/>
        <v>180</v>
      </c>
      <c r="T637">
        <f t="shared" si="95"/>
        <v>2930.4</v>
      </c>
      <c r="U637" t="str">
        <f t="shared" si="91"/>
        <v/>
      </c>
    </row>
    <row r="638" spans="1:21" x14ac:dyDescent="0.3">
      <c r="A638" t="s">
        <v>59</v>
      </c>
      <c r="B638">
        <v>15</v>
      </c>
      <c r="C638" t="s">
        <v>13</v>
      </c>
      <c r="D638" t="s">
        <v>36</v>
      </c>
      <c r="E638" t="s">
        <v>37</v>
      </c>
      <c r="F638" t="s">
        <v>38</v>
      </c>
      <c r="G638">
        <v>2.8</v>
      </c>
      <c r="H638">
        <v>5.35</v>
      </c>
      <c r="I638">
        <v>8.9700000000000006</v>
      </c>
      <c r="J638">
        <v>273</v>
      </c>
      <c r="K638" t="b">
        <v>0</v>
      </c>
      <c r="L638" t="b">
        <v>0</v>
      </c>
      <c r="M638" t="s">
        <v>17</v>
      </c>
      <c r="N638">
        <f t="shared" si="88"/>
        <v>2448.8100000000004</v>
      </c>
      <c r="O638">
        <f t="shared" si="89"/>
        <v>764.4</v>
      </c>
      <c r="P638">
        <f t="shared" si="90"/>
        <v>1684.4100000000003</v>
      </c>
      <c r="Q638">
        <f t="shared" si="92"/>
        <v>2448.8100000000004</v>
      </c>
      <c r="R638">
        <f t="shared" si="93"/>
        <v>8.9700000000000006</v>
      </c>
      <c r="S638">
        <f t="shared" si="94"/>
        <v>273</v>
      </c>
      <c r="T638">
        <f t="shared" si="95"/>
        <v>1684.4100000000003</v>
      </c>
      <c r="U638" t="str">
        <f t="shared" si="91"/>
        <v/>
      </c>
    </row>
    <row r="639" spans="1:21" x14ac:dyDescent="0.3">
      <c r="A639" t="s">
        <v>59</v>
      </c>
      <c r="B639">
        <v>22</v>
      </c>
      <c r="C639" t="s">
        <v>13</v>
      </c>
      <c r="D639" t="s">
        <v>34</v>
      </c>
      <c r="E639" t="s">
        <v>20</v>
      </c>
      <c r="F639" t="s">
        <v>35</v>
      </c>
      <c r="G639">
        <v>7</v>
      </c>
      <c r="H639">
        <v>15.88</v>
      </c>
      <c r="I639">
        <v>28.37</v>
      </c>
      <c r="J639">
        <v>47</v>
      </c>
      <c r="K639" t="b">
        <v>0</v>
      </c>
      <c r="L639" t="b">
        <v>0</v>
      </c>
      <c r="M639" t="s">
        <v>31</v>
      </c>
      <c r="N639">
        <f t="shared" si="88"/>
        <v>1333.39</v>
      </c>
      <c r="O639">
        <f t="shared" si="89"/>
        <v>329</v>
      </c>
      <c r="P639">
        <f t="shared" si="90"/>
        <v>1004.3900000000001</v>
      </c>
      <c r="Q639">
        <f t="shared" si="92"/>
        <v>1333.39</v>
      </c>
      <c r="R639">
        <f t="shared" si="93"/>
        <v>28.37</v>
      </c>
      <c r="S639">
        <f t="shared" si="94"/>
        <v>47</v>
      </c>
      <c r="T639">
        <f t="shared" si="95"/>
        <v>1004.3900000000001</v>
      </c>
      <c r="U639" t="str">
        <f t="shared" si="91"/>
        <v/>
      </c>
    </row>
    <row r="640" spans="1:21" x14ac:dyDescent="0.3">
      <c r="A640" t="s">
        <v>59</v>
      </c>
      <c r="B640">
        <v>22</v>
      </c>
      <c r="C640" t="s">
        <v>13</v>
      </c>
      <c r="D640" t="s">
        <v>26</v>
      </c>
      <c r="E640" t="s">
        <v>37</v>
      </c>
      <c r="F640" t="s">
        <v>27</v>
      </c>
      <c r="G640">
        <v>0.8</v>
      </c>
      <c r="H640">
        <v>1.99</v>
      </c>
      <c r="I640">
        <v>2.2999999999999998</v>
      </c>
      <c r="J640">
        <v>384</v>
      </c>
      <c r="K640" t="b">
        <v>0</v>
      </c>
      <c r="L640" t="b">
        <v>0</v>
      </c>
      <c r="M640" t="s">
        <v>17</v>
      </c>
      <c r="N640">
        <f t="shared" si="88"/>
        <v>883.19999999999993</v>
      </c>
      <c r="O640">
        <f t="shared" si="89"/>
        <v>307.20000000000005</v>
      </c>
      <c r="P640">
        <f t="shared" si="90"/>
        <v>575.99999999999989</v>
      </c>
      <c r="Q640">
        <f t="shared" si="92"/>
        <v>883.19999999999993</v>
      </c>
      <c r="R640">
        <f t="shared" si="93"/>
        <v>2.2999999999999998</v>
      </c>
      <c r="S640">
        <f t="shared" si="94"/>
        <v>384</v>
      </c>
      <c r="T640">
        <f t="shared" si="95"/>
        <v>575.99999999999989</v>
      </c>
      <c r="U640" t="str">
        <f t="shared" si="91"/>
        <v/>
      </c>
    </row>
    <row r="641" spans="1:21" x14ac:dyDescent="0.3">
      <c r="A641" t="s">
        <v>59</v>
      </c>
      <c r="B641">
        <v>33</v>
      </c>
      <c r="C641" t="s">
        <v>30</v>
      </c>
      <c r="D641" t="s">
        <v>28</v>
      </c>
      <c r="E641" t="s">
        <v>20</v>
      </c>
      <c r="F641" t="s">
        <v>29</v>
      </c>
      <c r="G641">
        <v>2</v>
      </c>
      <c r="H641">
        <v>6.61</v>
      </c>
      <c r="I641">
        <v>6.97</v>
      </c>
      <c r="J641">
        <v>293</v>
      </c>
      <c r="K641" t="b">
        <v>0</v>
      </c>
      <c r="L641" t="b">
        <v>0</v>
      </c>
      <c r="M641" t="s">
        <v>17</v>
      </c>
      <c r="N641">
        <f t="shared" si="88"/>
        <v>2042.21</v>
      </c>
      <c r="O641">
        <f t="shared" si="89"/>
        <v>586</v>
      </c>
      <c r="P641">
        <f t="shared" si="90"/>
        <v>1456.21</v>
      </c>
      <c r="Q641">
        <f t="shared" si="92"/>
        <v>2042.21</v>
      </c>
      <c r="R641">
        <f t="shared" si="93"/>
        <v>6.97</v>
      </c>
      <c r="S641">
        <f t="shared" si="94"/>
        <v>293</v>
      </c>
      <c r="T641">
        <f t="shared" si="95"/>
        <v>1456.21</v>
      </c>
      <c r="U641" t="str">
        <f t="shared" si="91"/>
        <v/>
      </c>
    </row>
    <row r="642" spans="1:21" x14ac:dyDescent="0.3">
      <c r="A642" t="s">
        <v>59</v>
      </c>
      <c r="B642">
        <v>48</v>
      </c>
      <c r="C642" t="s">
        <v>18</v>
      </c>
      <c r="D642" t="s">
        <v>32</v>
      </c>
      <c r="E642" t="s">
        <v>20</v>
      </c>
      <c r="F642" t="s">
        <v>33</v>
      </c>
      <c r="G642">
        <v>5</v>
      </c>
      <c r="H642">
        <v>14.33</v>
      </c>
      <c r="I642">
        <v>26.29</v>
      </c>
      <c r="J642">
        <v>144</v>
      </c>
      <c r="K642" t="b">
        <v>0</v>
      </c>
      <c r="L642" t="b">
        <v>0</v>
      </c>
      <c r="M642" t="s">
        <v>31</v>
      </c>
      <c r="N642">
        <f t="shared" si="88"/>
        <v>3785.7599999999998</v>
      </c>
      <c r="O642">
        <f t="shared" si="89"/>
        <v>720</v>
      </c>
      <c r="P642">
        <f t="shared" si="90"/>
        <v>3065.7599999999998</v>
      </c>
      <c r="Q642">
        <f t="shared" si="92"/>
        <v>3785.7599999999998</v>
      </c>
      <c r="R642">
        <f t="shared" si="93"/>
        <v>26.29</v>
      </c>
      <c r="S642">
        <f t="shared" si="94"/>
        <v>144</v>
      </c>
      <c r="T642">
        <f t="shared" si="95"/>
        <v>3065.7599999999998</v>
      </c>
      <c r="U642" t="str">
        <f t="shared" si="91"/>
        <v/>
      </c>
    </row>
    <row r="643" spans="1:21" x14ac:dyDescent="0.3">
      <c r="A643" t="s">
        <v>59</v>
      </c>
      <c r="B643">
        <v>34</v>
      </c>
      <c r="C643" t="s">
        <v>18</v>
      </c>
      <c r="D643" t="s">
        <v>32</v>
      </c>
      <c r="E643" t="s">
        <v>15</v>
      </c>
      <c r="F643" t="s">
        <v>33</v>
      </c>
      <c r="G643">
        <v>5</v>
      </c>
      <c r="H643">
        <v>16.11</v>
      </c>
      <c r="I643">
        <v>17.649999999999999</v>
      </c>
      <c r="J643">
        <v>301</v>
      </c>
      <c r="K643" t="b">
        <v>1</v>
      </c>
      <c r="L643" t="b">
        <v>0</v>
      </c>
      <c r="M643" t="s">
        <v>31</v>
      </c>
      <c r="N643">
        <f t="shared" si="88"/>
        <v>5312.65</v>
      </c>
      <c r="O643">
        <f t="shared" si="89"/>
        <v>1505</v>
      </c>
      <c r="P643">
        <f t="shared" si="90"/>
        <v>3807.6499999999996</v>
      </c>
      <c r="Q643">
        <f t="shared" si="92"/>
        <v>5312.65</v>
      </c>
      <c r="R643">
        <f t="shared" si="93"/>
        <v>17.649999999999999</v>
      </c>
      <c r="S643">
        <f t="shared" si="94"/>
        <v>301</v>
      </c>
      <c r="T643">
        <f t="shared" si="95"/>
        <v>3807.6499999999996</v>
      </c>
      <c r="U643" t="str">
        <f t="shared" si="91"/>
        <v/>
      </c>
    </row>
    <row r="644" spans="1:21" x14ac:dyDescent="0.3">
      <c r="A644" t="s">
        <v>59</v>
      </c>
      <c r="B644">
        <v>48</v>
      </c>
      <c r="C644" t="s">
        <v>18</v>
      </c>
      <c r="D644" t="s">
        <v>28</v>
      </c>
      <c r="E644" t="s">
        <v>20</v>
      </c>
      <c r="F644" t="s">
        <v>29</v>
      </c>
      <c r="G644">
        <v>2</v>
      </c>
      <c r="H644">
        <v>6.47</v>
      </c>
      <c r="I644">
        <v>8.36</v>
      </c>
      <c r="J644">
        <v>184</v>
      </c>
      <c r="K644" t="b">
        <v>1</v>
      </c>
      <c r="L644" t="b">
        <v>0</v>
      </c>
      <c r="M644" t="s">
        <v>17</v>
      </c>
      <c r="N644">
        <f t="shared" si="88"/>
        <v>1538.2399999999998</v>
      </c>
      <c r="O644">
        <f t="shared" si="89"/>
        <v>368</v>
      </c>
      <c r="P644">
        <f t="shared" si="90"/>
        <v>1170.2399999999998</v>
      </c>
      <c r="Q644">
        <f t="shared" si="92"/>
        <v>1538.2399999999998</v>
      </c>
      <c r="R644">
        <f t="shared" si="93"/>
        <v>8.36</v>
      </c>
      <c r="S644">
        <f t="shared" si="94"/>
        <v>184</v>
      </c>
      <c r="T644">
        <f t="shared" si="95"/>
        <v>1170.2399999999998</v>
      </c>
      <c r="U644" t="str">
        <f t="shared" si="91"/>
        <v/>
      </c>
    </row>
    <row r="645" spans="1:21" x14ac:dyDescent="0.3">
      <c r="A645" t="s">
        <v>59</v>
      </c>
      <c r="B645">
        <v>49</v>
      </c>
      <c r="C645" t="s">
        <v>49</v>
      </c>
      <c r="D645" t="s">
        <v>43</v>
      </c>
      <c r="E645" t="s">
        <v>20</v>
      </c>
      <c r="F645" t="s">
        <v>44</v>
      </c>
      <c r="G645">
        <v>0.9</v>
      </c>
      <c r="H645">
        <v>2.31</v>
      </c>
      <c r="I645">
        <v>2.82</v>
      </c>
      <c r="J645">
        <v>291</v>
      </c>
      <c r="K645" t="b">
        <v>0</v>
      </c>
      <c r="L645" t="b">
        <v>0</v>
      </c>
      <c r="M645" t="s">
        <v>17</v>
      </c>
      <c r="N645">
        <f t="shared" si="88"/>
        <v>820.62</v>
      </c>
      <c r="O645">
        <f t="shared" si="89"/>
        <v>261.90000000000003</v>
      </c>
      <c r="P645">
        <f t="shared" si="90"/>
        <v>558.72</v>
      </c>
      <c r="Q645">
        <f t="shared" si="92"/>
        <v>820.62</v>
      </c>
      <c r="R645">
        <f t="shared" si="93"/>
        <v>2.82</v>
      </c>
      <c r="S645">
        <f t="shared" si="94"/>
        <v>291</v>
      </c>
      <c r="T645">
        <f t="shared" si="95"/>
        <v>558.72</v>
      </c>
      <c r="U645" t="str">
        <f t="shared" si="91"/>
        <v/>
      </c>
    </row>
    <row r="646" spans="1:21" x14ac:dyDescent="0.3">
      <c r="A646" t="s">
        <v>59</v>
      </c>
      <c r="B646">
        <v>43</v>
      </c>
      <c r="C646" t="s">
        <v>18</v>
      </c>
      <c r="D646" t="s">
        <v>28</v>
      </c>
      <c r="E646" t="s">
        <v>20</v>
      </c>
      <c r="F646" t="s">
        <v>29</v>
      </c>
      <c r="G646">
        <v>2</v>
      </c>
      <c r="H646">
        <v>5.81</v>
      </c>
      <c r="I646">
        <v>7.59</v>
      </c>
      <c r="J646">
        <v>294</v>
      </c>
      <c r="K646" t="b">
        <v>1</v>
      </c>
      <c r="L646" t="b">
        <v>0</v>
      </c>
      <c r="M646" t="s">
        <v>31</v>
      </c>
      <c r="N646">
        <f t="shared" si="88"/>
        <v>2231.46</v>
      </c>
      <c r="O646">
        <f t="shared" si="89"/>
        <v>588</v>
      </c>
      <c r="P646">
        <f t="shared" si="90"/>
        <v>1643.46</v>
      </c>
      <c r="Q646">
        <f t="shared" si="92"/>
        <v>2231.46</v>
      </c>
      <c r="R646">
        <f t="shared" si="93"/>
        <v>7.59</v>
      </c>
      <c r="S646">
        <f t="shared" si="94"/>
        <v>294</v>
      </c>
      <c r="T646">
        <f t="shared" si="95"/>
        <v>1643.46</v>
      </c>
      <c r="U646" t="str">
        <f t="shared" si="91"/>
        <v/>
      </c>
    </row>
    <row r="647" spans="1:21" x14ac:dyDescent="0.3">
      <c r="A647" t="s">
        <v>59</v>
      </c>
      <c r="B647">
        <v>33</v>
      </c>
      <c r="C647" t="s">
        <v>30</v>
      </c>
      <c r="D647" t="s">
        <v>36</v>
      </c>
      <c r="E647" t="s">
        <v>37</v>
      </c>
      <c r="F647" t="s">
        <v>38</v>
      </c>
      <c r="G647">
        <v>2.8</v>
      </c>
      <c r="H647">
        <v>8.3699999999999992</v>
      </c>
      <c r="I647">
        <v>9.16</v>
      </c>
      <c r="J647">
        <v>615</v>
      </c>
      <c r="K647" t="b">
        <v>1</v>
      </c>
      <c r="L647" t="b">
        <v>0</v>
      </c>
      <c r="M647" t="s">
        <v>25</v>
      </c>
      <c r="N647">
        <f t="shared" si="88"/>
        <v>5633.4</v>
      </c>
      <c r="O647">
        <f t="shared" si="89"/>
        <v>1722</v>
      </c>
      <c r="P647">
        <f t="shared" si="90"/>
        <v>3911.3999999999996</v>
      </c>
      <c r="Q647">
        <f t="shared" si="92"/>
        <v>5633.4</v>
      </c>
      <c r="R647">
        <f t="shared" si="93"/>
        <v>9.16</v>
      </c>
      <c r="S647">
        <f t="shared" si="94"/>
        <v>615</v>
      </c>
      <c r="T647">
        <f t="shared" si="95"/>
        <v>3911.3999999999996</v>
      </c>
      <c r="U647" t="str">
        <f t="shared" si="91"/>
        <v/>
      </c>
    </row>
    <row r="648" spans="1:21" x14ac:dyDescent="0.3">
      <c r="A648" t="s">
        <v>60</v>
      </c>
      <c r="B648">
        <v>49</v>
      </c>
      <c r="C648" t="s">
        <v>49</v>
      </c>
      <c r="D648" t="s">
        <v>43</v>
      </c>
      <c r="E648" t="s">
        <v>15</v>
      </c>
      <c r="F648" t="s">
        <v>44</v>
      </c>
      <c r="G648">
        <v>0.9</v>
      </c>
      <c r="H648">
        <v>2.2400000000000002</v>
      </c>
      <c r="I648">
        <v>2.94</v>
      </c>
      <c r="J648">
        <v>542</v>
      </c>
      <c r="K648" t="b">
        <v>0</v>
      </c>
      <c r="L648" t="b">
        <v>0</v>
      </c>
      <c r="M648" t="s">
        <v>17</v>
      </c>
      <c r="N648">
        <f t="shared" si="88"/>
        <v>1593.48</v>
      </c>
      <c r="O648">
        <f t="shared" si="89"/>
        <v>487.8</v>
      </c>
      <c r="P648">
        <f t="shared" si="90"/>
        <v>1105.68</v>
      </c>
      <c r="Q648">
        <f t="shared" si="92"/>
        <v>1593.48</v>
      </c>
      <c r="R648">
        <f t="shared" si="93"/>
        <v>2.94</v>
      </c>
      <c r="S648">
        <f t="shared" si="94"/>
        <v>542</v>
      </c>
      <c r="T648">
        <f t="shared" si="95"/>
        <v>1105.68</v>
      </c>
      <c r="U648" t="str">
        <f t="shared" si="91"/>
        <v/>
      </c>
    </row>
    <row r="649" spans="1:21" x14ac:dyDescent="0.3">
      <c r="A649" t="s">
        <v>60</v>
      </c>
      <c r="B649">
        <v>43</v>
      </c>
      <c r="C649" t="s">
        <v>18</v>
      </c>
      <c r="D649" t="s">
        <v>28</v>
      </c>
      <c r="E649" t="s">
        <v>15</v>
      </c>
      <c r="F649" t="s">
        <v>29</v>
      </c>
      <c r="G649">
        <v>2</v>
      </c>
      <c r="H649">
        <v>5.91</v>
      </c>
      <c r="I649">
        <v>8.11</v>
      </c>
      <c r="J649">
        <v>275</v>
      </c>
      <c r="K649" t="b">
        <v>0</v>
      </c>
      <c r="L649" t="b">
        <v>1</v>
      </c>
      <c r="M649" t="s">
        <v>17</v>
      </c>
      <c r="N649">
        <f t="shared" si="88"/>
        <v>2230.25</v>
      </c>
      <c r="O649">
        <f t="shared" si="89"/>
        <v>550</v>
      </c>
      <c r="P649">
        <f t="shared" si="90"/>
        <v>1680.25</v>
      </c>
      <c r="Q649">
        <f t="shared" si="92"/>
        <v>2230.25</v>
      </c>
      <c r="R649">
        <f t="shared" si="93"/>
        <v>8.11</v>
      </c>
      <c r="S649">
        <f t="shared" si="94"/>
        <v>275</v>
      </c>
      <c r="T649">
        <f t="shared" si="95"/>
        <v>1680.25</v>
      </c>
      <c r="U649" t="str">
        <f t="shared" si="91"/>
        <v/>
      </c>
    </row>
    <row r="650" spans="1:21" x14ac:dyDescent="0.3">
      <c r="A650" t="s">
        <v>60</v>
      </c>
      <c r="B650">
        <v>29</v>
      </c>
      <c r="C650" t="s">
        <v>13</v>
      </c>
      <c r="D650" t="s">
        <v>32</v>
      </c>
      <c r="E650" t="s">
        <v>20</v>
      </c>
      <c r="F650" t="s">
        <v>33</v>
      </c>
      <c r="G650">
        <v>5</v>
      </c>
      <c r="H650">
        <v>11.23</v>
      </c>
      <c r="I650">
        <v>17.809999999999999</v>
      </c>
      <c r="J650">
        <v>18</v>
      </c>
      <c r="K650" t="b">
        <v>0</v>
      </c>
      <c r="L650" t="b">
        <v>0</v>
      </c>
      <c r="M650" t="s">
        <v>17</v>
      </c>
      <c r="N650">
        <f t="shared" si="88"/>
        <v>320.58</v>
      </c>
      <c r="O650">
        <f t="shared" si="89"/>
        <v>90</v>
      </c>
      <c r="P650">
        <f t="shared" si="90"/>
        <v>230.57999999999998</v>
      </c>
      <c r="Q650">
        <f t="shared" si="92"/>
        <v>320.58</v>
      </c>
      <c r="R650">
        <f t="shared" si="93"/>
        <v>17.809999999999999</v>
      </c>
      <c r="S650">
        <f t="shared" si="94"/>
        <v>18</v>
      </c>
      <c r="T650">
        <f t="shared" si="95"/>
        <v>230.57999999999998</v>
      </c>
      <c r="U650" t="str">
        <f t="shared" si="91"/>
        <v/>
      </c>
    </row>
    <row r="651" spans="1:21" x14ac:dyDescent="0.3">
      <c r="A651" t="s">
        <v>60</v>
      </c>
      <c r="B651">
        <v>47</v>
      </c>
      <c r="C651" t="s">
        <v>13</v>
      </c>
      <c r="D651" t="s">
        <v>36</v>
      </c>
      <c r="E651" t="s">
        <v>37</v>
      </c>
      <c r="F651" t="s">
        <v>38</v>
      </c>
      <c r="G651">
        <v>2.8</v>
      </c>
      <c r="H651">
        <v>6.31</v>
      </c>
      <c r="I651">
        <v>8.16</v>
      </c>
      <c r="J651">
        <v>276</v>
      </c>
      <c r="K651" t="b">
        <v>0</v>
      </c>
      <c r="L651" t="b">
        <v>0</v>
      </c>
      <c r="M651" t="s">
        <v>25</v>
      </c>
      <c r="N651">
        <f t="shared" si="88"/>
        <v>2252.16</v>
      </c>
      <c r="O651">
        <f t="shared" si="89"/>
        <v>772.8</v>
      </c>
      <c r="P651">
        <f t="shared" si="90"/>
        <v>1479.36</v>
      </c>
      <c r="Q651">
        <f t="shared" si="92"/>
        <v>2252.16</v>
      </c>
      <c r="R651">
        <f t="shared" si="93"/>
        <v>8.16</v>
      </c>
      <c r="S651">
        <f t="shared" si="94"/>
        <v>276</v>
      </c>
      <c r="T651">
        <f t="shared" si="95"/>
        <v>1479.36</v>
      </c>
      <c r="U651" t="str">
        <f t="shared" si="91"/>
        <v/>
      </c>
    </row>
    <row r="652" spans="1:21" x14ac:dyDescent="0.3">
      <c r="A652" t="s">
        <v>60</v>
      </c>
      <c r="B652">
        <v>15</v>
      </c>
      <c r="C652" t="s">
        <v>13</v>
      </c>
      <c r="D652" t="s">
        <v>47</v>
      </c>
      <c r="E652" t="s">
        <v>15</v>
      </c>
      <c r="F652" t="s">
        <v>48</v>
      </c>
      <c r="G652">
        <v>2.5</v>
      </c>
      <c r="H652">
        <v>4.54</v>
      </c>
      <c r="I652">
        <v>8.26</v>
      </c>
      <c r="J652">
        <v>293</v>
      </c>
      <c r="K652" t="b">
        <v>0</v>
      </c>
      <c r="L652" t="b">
        <v>0</v>
      </c>
      <c r="M652" t="s">
        <v>31</v>
      </c>
      <c r="N652">
        <f t="shared" si="88"/>
        <v>2420.1799999999998</v>
      </c>
      <c r="O652">
        <f t="shared" si="89"/>
        <v>732.5</v>
      </c>
      <c r="P652">
        <f t="shared" si="90"/>
        <v>1687.6799999999998</v>
      </c>
      <c r="Q652">
        <f t="shared" si="92"/>
        <v>2420.1799999999998</v>
      </c>
      <c r="R652">
        <f t="shared" si="93"/>
        <v>8.26</v>
      </c>
      <c r="S652">
        <f t="shared" si="94"/>
        <v>293</v>
      </c>
      <c r="T652">
        <f t="shared" si="95"/>
        <v>1687.6799999999998</v>
      </c>
      <c r="U652" t="str">
        <f t="shared" si="91"/>
        <v/>
      </c>
    </row>
    <row r="653" spans="1:21" x14ac:dyDescent="0.3">
      <c r="A653" t="s">
        <v>60</v>
      </c>
      <c r="B653">
        <v>35</v>
      </c>
      <c r="C653" t="s">
        <v>13</v>
      </c>
      <c r="D653" t="s">
        <v>36</v>
      </c>
      <c r="E653" t="s">
        <v>37</v>
      </c>
      <c r="F653" t="s">
        <v>38</v>
      </c>
      <c r="G653">
        <v>2.8</v>
      </c>
      <c r="H653">
        <v>6.01</v>
      </c>
      <c r="I653">
        <v>5.45</v>
      </c>
      <c r="J653">
        <v>603</v>
      </c>
      <c r="K653" t="b">
        <v>1</v>
      </c>
      <c r="L653" t="b">
        <v>0</v>
      </c>
      <c r="M653" t="s">
        <v>17</v>
      </c>
      <c r="N653">
        <f t="shared" si="88"/>
        <v>3286.35</v>
      </c>
      <c r="O653">
        <f t="shared" si="89"/>
        <v>1688.3999999999999</v>
      </c>
      <c r="P653">
        <f t="shared" si="90"/>
        <v>1597.95</v>
      </c>
      <c r="Q653">
        <f t="shared" si="92"/>
        <v>3286.35</v>
      </c>
      <c r="R653">
        <f t="shared" si="93"/>
        <v>5.45</v>
      </c>
      <c r="S653">
        <f t="shared" si="94"/>
        <v>603</v>
      </c>
      <c r="T653">
        <f t="shared" si="95"/>
        <v>1597.95</v>
      </c>
      <c r="U653" t="str">
        <f t="shared" si="91"/>
        <v/>
      </c>
    </row>
    <row r="654" spans="1:21" x14ac:dyDescent="0.3">
      <c r="A654" t="s">
        <v>60</v>
      </c>
      <c r="B654">
        <v>30</v>
      </c>
      <c r="C654" t="s">
        <v>30</v>
      </c>
      <c r="D654" t="s">
        <v>36</v>
      </c>
      <c r="E654" t="s">
        <v>37</v>
      </c>
      <c r="F654" t="s">
        <v>38</v>
      </c>
      <c r="G654">
        <v>2.8</v>
      </c>
      <c r="H654">
        <v>8.5</v>
      </c>
      <c r="I654">
        <v>12.15</v>
      </c>
      <c r="J654">
        <v>380</v>
      </c>
      <c r="K654" t="b">
        <v>0</v>
      </c>
      <c r="L654" t="b">
        <v>0</v>
      </c>
      <c r="M654" t="s">
        <v>17</v>
      </c>
      <c r="N654">
        <f t="shared" si="88"/>
        <v>4617</v>
      </c>
      <c r="O654">
        <f t="shared" si="89"/>
        <v>1064</v>
      </c>
      <c r="P654">
        <f t="shared" si="90"/>
        <v>3553</v>
      </c>
      <c r="Q654">
        <f t="shared" si="92"/>
        <v>4617</v>
      </c>
      <c r="R654">
        <f t="shared" si="93"/>
        <v>12.15</v>
      </c>
      <c r="S654">
        <f t="shared" si="94"/>
        <v>380</v>
      </c>
      <c r="T654">
        <f t="shared" si="95"/>
        <v>3553</v>
      </c>
      <c r="U654" t="str">
        <f t="shared" si="91"/>
        <v/>
      </c>
    </row>
    <row r="655" spans="1:21" x14ac:dyDescent="0.3">
      <c r="A655" t="s">
        <v>60</v>
      </c>
      <c r="B655">
        <v>7</v>
      </c>
      <c r="C655" t="s">
        <v>18</v>
      </c>
      <c r="D655" t="s">
        <v>50</v>
      </c>
      <c r="E655" t="s">
        <v>20</v>
      </c>
      <c r="F655" t="s">
        <v>51</v>
      </c>
      <c r="G655">
        <v>3.5</v>
      </c>
      <c r="H655">
        <v>11.15</v>
      </c>
      <c r="I655">
        <v>23.15</v>
      </c>
      <c r="J655">
        <v>65</v>
      </c>
      <c r="K655" t="b">
        <v>0</v>
      </c>
      <c r="L655" t="b">
        <v>0</v>
      </c>
      <c r="M655" t="s">
        <v>25</v>
      </c>
      <c r="N655">
        <f t="shared" si="88"/>
        <v>1504.75</v>
      </c>
      <c r="O655">
        <f t="shared" si="89"/>
        <v>227.5</v>
      </c>
      <c r="P655">
        <f t="shared" si="90"/>
        <v>1277.25</v>
      </c>
      <c r="Q655">
        <f t="shared" si="92"/>
        <v>1504.75</v>
      </c>
      <c r="R655">
        <f t="shared" si="93"/>
        <v>23.15</v>
      </c>
      <c r="S655">
        <f t="shared" si="94"/>
        <v>65</v>
      </c>
      <c r="T655">
        <f t="shared" si="95"/>
        <v>1277.25</v>
      </c>
      <c r="U655" t="str">
        <f t="shared" si="91"/>
        <v/>
      </c>
    </row>
    <row r="656" spans="1:21" x14ac:dyDescent="0.3">
      <c r="A656" t="s">
        <v>60</v>
      </c>
      <c r="B656">
        <v>31</v>
      </c>
      <c r="C656" t="s">
        <v>13</v>
      </c>
      <c r="D656" t="s">
        <v>36</v>
      </c>
      <c r="E656" t="s">
        <v>37</v>
      </c>
      <c r="F656" t="s">
        <v>38</v>
      </c>
      <c r="G656">
        <v>2.8</v>
      </c>
      <c r="H656">
        <v>5.85</v>
      </c>
      <c r="I656">
        <v>8.36</v>
      </c>
      <c r="J656">
        <v>239</v>
      </c>
      <c r="K656" t="b">
        <v>0</v>
      </c>
      <c r="L656" t="b">
        <v>0</v>
      </c>
      <c r="M656" t="s">
        <v>31</v>
      </c>
      <c r="N656">
        <f t="shared" si="88"/>
        <v>1998.04</v>
      </c>
      <c r="O656">
        <f t="shared" si="89"/>
        <v>669.19999999999993</v>
      </c>
      <c r="P656">
        <f t="shared" si="90"/>
        <v>1328.8400000000001</v>
      </c>
      <c r="Q656">
        <f t="shared" si="92"/>
        <v>1998.04</v>
      </c>
      <c r="R656">
        <f t="shared" si="93"/>
        <v>8.36</v>
      </c>
      <c r="S656">
        <f t="shared" si="94"/>
        <v>239</v>
      </c>
      <c r="T656">
        <f t="shared" si="95"/>
        <v>1328.8400000000001</v>
      </c>
      <c r="U656" t="str">
        <f t="shared" si="91"/>
        <v/>
      </c>
    </row>
    <row r="657" spans="1:21" x14ac:dyDescent="0.3">
      <c r="A657" t="s">
        <v>60</v>
      </c>
      <c r="B657">
        <v>2</v>
      </c>
      <c r="C657" t="s">
        <v>13</v>
      </c>
      <c r="D657" t="s">
        <v>26</v>
      </c>
      <c r="E657" t="s">
        <v>20</v>
      </c>
      <c r="F657" t="s">
        <v>27</v>
      </c>
      <c r="G657">
        <v>0.8</v>
      </c>
      <c r="H657">
        <v>1.71</v>
      </c>
      <c r="I657">
        <v>2.5299999999999998</v>
      </c>
      <c r="J657">
        <v>289</v>
      </c>
      <c r="K657" t="b">
        <v>0</v>
      </c>
      <c r="L657" t="b">
        <v>1</v>
      </c>
      <c r="M657" t="s">
        <v>17</v>
      </c>
      <c r="N657">
        <f t="shared" si="88"/>
        <v>731.17</v>
      </c>
      <c r="O657">
        <f t="shared" si="89"/>
        <v>231.20000000000002</v>
      </c>
      <c r="P657">
        <f t="shared" si="90"/>
        <v>499.96999999999991</v>
      </c>
      <c r="Q657">
        <f t="shared" si="92"/>
        <v>731.17</v>
      </c>
      <c r="R657">
        <f t="shared" si="93"/>
        <v>2.5299999999999998</v>
      </c>
      <c r="S657">
        <f t="shared" si="94"/>
        <v>289</v>
      </c>
      <c r="T657">
        <f t="shared" si="95"/>
        <v>499.96999999999991</v>
      </c>
      <c r="U657" t="str">
        <f t="shared" si="91"/>
        <v/>
      </c>
    </row>
    <row r="658" spans="1:21" x14ac:dyDescent="0.3">
      <c r="A658" t="s">
        <v>60</v>
      </c>
      <c r="B658">
        <v>28</v>
      </c>
      <c r="C658" t="s">
        <v>22</v>
      </c>
      <c r="D658" t="s">
        <v>47</v>
      </c>
      <c r="E658" t="s">
        <v>37</v>
      </c>
      <c r="F658" t="s">
        <v>48</v>
      </c>
      <c r="G658">
        <v>2.5</v>
      </c>
      <c r="H658">
        <v>12.43</v>
      </c>
      <c r="I658">
        <v>17.48</v>
      </c>
      <c r="J658">
        <v>129</v>
      </c>
      <c r="K658" t="b">
        <v>0</v>
      </c>
      <c r="L658" t="b">
        <v>0</v>
      </c>
      <c r="M658" t="s">
        <v>17</v>
      </c>
      <c r="N658">
        <f t="shared" si="88"/>
        <v>2254.92</v>
      </c>
      <c r="O658">
        <f t="shared" si="89"/>
        <v>322.5</v>
      </c>
      <c r="P658">
        <f t="shared" si="90"/>
        <v>1932.42</v>
      </c>
      <c r="Q658">
        <f t="shared" si="92"/>
        <v>2254.92</v>
      </c>
      <c r="R658">
        <f t="shared" si="93"/>
        <v>17.48</v>
      </c>
      <c r="S658">
        <f t="shared" si="94"/>
        <v>129</v>
      </c>
      <c r="T658">
        <f t="shared" si="95"/>
        <v>1932.42</v>
      </c>
      <c r="U658" t="str">
        <f t="shared" si="91"/>
        <v/>
      </c>
    </row>
    <row r="659" spans="1:21" x14ac:dyDescent="0.3">
      <c r="A659" t="s">
        <v>60</v>
      </c>
      <c r="B659">
        <v>20</v>
      </c>
      <c r="C659" t="s">
        <v>18</v>
      </c>
      <c r="D659" t="s">
        <v>39</v>
      </c>
      <c r="E659" t="s">
        <v>15</v>
      </c>
      <c r="F659" t="s">
        <v>40</v>
      </c>
      <c r="G659">
        <v>8</v>
      </c>
      <c r="H659">
        <v>24.86</v>
      </c>
      <c r="I659">
        <v>42.67</v>
      </c>
      <c r="J659">
        <v>204</v>
      </c>
      <c r="K659" t="b">
        <v>0</v>
      </c>
      <c r="L659" t="b">
        <v>0</v>
      </c>
      <c r="M659" t="s">
        <v>17</v>
      </c>
      <c r="N659">
        <f t="shared" si="88"/>
        <v>8704.68</v>
      </c>
      <c r="O659">
        <f t="shared" si="89"/>
        <v>1632</v>
      </c>
      <c r="P659">
        <f t="shared" si="90"/>
        <v>7072.68</v>
      </c>
      <c r="Q659">
        <f t="shared" si="92"/>
        <v>8704.68</v>
      </c>
      <c r="R659">
        <f t="shared" si="93"/>
        <v>42.67</v>
      </c>
      <c r="S659">
        <f t="shared" si="94"/>
        <v>204</v>
      </c>
      <c r="T659">
        <f t="shared" si="95"/>
        <v>7072.68</v>
      </c>
      <c r="U659" t="str">
        <f t="shared" si="91"/>
        <v/>
      </c>
    </row>
    <row r="660" spans="1:21" x14ac:dyDescent="0.3">
      <c r="A660" t="s">
        <v>60</v>
      </c>
      <c r="B660">
        <v>41</v>
      </c>
      <c r="C660" t="s">
        <v>30</v>
      </c>
      <c r="D660" t="s">
        <v>28</v>
      </c>
      <c r="E660" t="s">
        <v>20</v>
      </c>
      <c r="F660" t="s">
        <v>29</v>
      </c>
      <c r="G660">
        <v>2</v>
      </c>
      <c r="H660">
        <v>7.74</v>
      </c>
      <c r="I660">
        <v>8.23</v>
      </c>
      <c r="J660">
        <v>147</v>
      </c>
      <c r="K660" t="b">
        <v>0</v>
      </c>
      <c r="L660" t="b">
        <v>0</v>
      </c>
      <c r="M660" t="s">
        <v>31</v>
      </c>
      <c r="N660">
        <f t="shared" si="88"/>
        <v>1209.8100000000002</v>
      </c>
      <c r="O660">
        <f t="shared" si="89"/>
        <v>294</v>
      </c>
      <c r="P660">
        <f t="shared" si="90"/>
        <v>915.81000000000017</v>
      </c>
      <c r="Q660">
        <f t="shared" si="92"/>
        <v>1209.8100000000002</v>
      </c>
      <c r="R660">
        <f t="shared" si="93"/>
        <v>8.23</v>
      </c>
      <c r="S660">
        <f t="shared" si="94"/>
        <v>147</v>
      </c>
      <c r="T660">
        <f t="shared" si="95"/>
        <v>915.81000000000017</v>
      </c>
      <c r="U660" t="str">
        <f t="shared" si="91"/>
        <v/>
      </c>
    </row>
    <row r="661" spans="1:21" x14ac:dyDescent="0.3">
      <c r="A661" t="s">
        <v>60</v>
      </c>
      <c r="B661">
        <v>11</v>
      </c>
      <c r="C661" t="s">
        <v>13</v>
      </c>
      <c r="D661" t="s">
        <v>43</v>
      </c>
      <c r="E661" t="s">
        <v>37</v>
      </c>
      <c r="F661" t="s">
        <v>44</v>
      </c>
      <c r="G661">
        <v>0.9</v>
      </c>
      <c r="H661">
        <v>2.08</v>
      </c>
      <c r="I661">
        <v>2.9</v>
      </c>
      <c r="J661">
        <v>518</v>
      </c>
      <c r="K661" t="b">
        <v>0</v>
      </c>
      <c r="L661" t="b">
        <v>0</v>
      </c>
      <c r="M661" t="s">
        <v>17</v>
      </c>
      <c r="N661">
        <f t="shared" si="88"/>
        <v>1502.2</v>
      </c>
      <c r="O661">
        <f t="shared" si="89"/>
        <v>466.2</v>
      </c>
      <c r="P661">
        <f t="shared" si="90"/>
        <v>1036</v>
      </c>
      <c r="Q661">
        <f t="shared" si="92"/>
        <v>1502.2</v>
      </c>
      <c r="R661">
        <f t="shared" si="93"/>
        <v>2.9</v>
      </c>
      <c r="S661">
        <f t="shared" si="94"/>
        <v>518</v>
      </c>
      <c r="T661">
        <f t="shared" si="95"/>
        <v>1036</v>
      </c>
      <c r="U661" t="str">
        <f t="shared" si="91"/>
        <v/>
      </c>
    </row>
    <row r="662" spans="1:21" x14ac:dyDescent="0.3">
      <c r="A662" t="s">
        <v>60</v>
      </c>
      <c r="B662">
        <v>42</v>
      </c>
      <c r="C662" t="s">
        <v>22</v>
      </c>
      <c r="D662" t="s">
        <v>23</v>
      </c>
      <c r="E662" t="s">
        <v>15</v>
      </c>
      <c r="F662" t="s">
        <v>24</v>
      </c>
      <c r="G662">
        <v>9</v>
      </c>
      <c r="H662">
        <v>36.619999999999997</v>
      </c>
      <c r="I662">
        <v>72.069999999999993</v>
      </c>
      <c r="J662">
        <v>26</v>
      </c>
      <c r="K662" t="b">
        <v>0</v>
      </c>
      <c r="L662" t="b">
        <v>0</v>
      </c>
      <c r="M662" t="s">
        <v>25</v>
      </c>
      <c r="N662">
        <f t="shared" si="88"/>
        <v>1873.8199999999997</v>
      </c>
      <c r="O662">
        <f t="shared" si="89"/>
        <v>234</v>
      </c>
      <c r="P662">
        <f t="shared" si="90"/>
        <v>1639.8199999999997</v>
      </c>
      <c r="Q662">
        <f t="shared" si="92"/>
        <v>1873.8199999999997</v>
      </c>
      <c r="R662">
        <f t="shared" si="93"/>
        <v>72.069999999999993</v>
      </c>
      <c r="S662">
        <f t="shared" si="94"/>
        <v>26</v>
      </c>
      <c r="T662">
        <f t="shared" si="95"/>
        <v>1639.8199999999997</v>
      </c>
      <c r="U662" t="str">
        <f t="shared" si="91"/>
        <v/>
      </c>
    </row>
    <row r="663" spans="1:21" x14ac:dyDescent="0.3">
      <c r="A663" t="s">
        <v>60</v>
      </c>
      <c r="B663">
        <v>19</v>
      </c>
      <c r="C663" t="s">
        <v>18</v>
      </c>
      <c r="D663" t="s">
        <v>41</v>
      </c>
      <c r="E663" t="s">
        <v>20</v>
      </c>
      <c r="F663" t="s">
        <v>42</v>
      </c>
      <c r="G663">
        <v>4</v>
      </c>
      <c r="H663">
        <v>11.71</v>
      </c>
      <c r="I663">
        <v>16.600000000000001</v>
      </c>
      <c r="J663">
        <v>294</v>
      </c>
      <c r="K663" t="b">
        <v>0</v>
      </c>
      <c r="L663" t="b">
        <v>0</v>
      </c>
      <c r="M663" t="s">
        <v>17</v>
      </c>
      <c r="N663">
        <f t="shared" si="88"/>
        <v>4880.4000000000005</v>
      </c>
      <c r="O663">
        <f t="shared" si="89"/>
        <v>1176</v>
      </c>
      <c r="P663">
        <f t="shared" si="90"/>
        <v>3704.4000000000005</v>
      </c>
      <c r="Q663">
        <f t="shared" si="92"/>
        <v>4880.4000000000005</v>
      </c>
      <c r="R663">
        <f t="shared" si="93"/>
        <v>16.600000000000001</v>
      </c>
      <c r="S663">
        <f t="shared" si="94"/>
        <v>294</v>
      </c>
      <c r="T663">
        <f t="shared" si="95"/>
        <v>3704.4000000000005</v>
      </c>
      <c r="U663" t="str">
        <f t="shared" si="91"/>
        <v/>
      </c>
    </row>
    <row r="664" spans="1:21" x14ac:dyDescent="0.3">
      <c r="A664" t="s">
        <v>60</v>
      </c>
      <c r="B664">
        <v>47</v>
      </c>
      <c r="C664" t="s">
        <v>13</v>
      </c>
      <c r="D664" t="s">
        <v>14</v>
      </c>
      <c r="E664" t="s">
        <v>15</v>
      </c>
      <c r="F664" t="s">
        <v>16</v>
      </c>
      <c r="G664">
        <v>4.5</v>
      </c>
      <c r="H664">
        <v>10.02</v>
      </c>
      <c r="I664">
        <v>14.42</v>
      </c>
      <c r="J664">
        <v>175</v>
      </c>
      <c r="K664" t="b">
        <v>0</v>
      </c>
      <c r="L664" t="b">
        <v>0</v>
      </c>
      <c r="M664" t="s">
        <v>17</v>
      </c>
      <c r="N664">
        <f t="shared" si="88"/>
        <v>2523.5</v>
      </c>
      <c r="O664">
        <f t="shared" si="89"/>
        <v>787.5</v>
      </c>
      <c r="P664">
        <f t="shared" si="90"/>
        <v>1736</v>
      </c>
      <c r="Q664">
        <f t="shared" si="92"/>
        <v>2523.5</v>
      </c>
      <c r="R664">
        <f t="shared" si="93"/>
        <v>14.42</v>
      </c>
      <c r="S664">
        <f t="shared" si="94"/>
        <v>175</v>
      </c>
      <c r="T664">
        <f t="shared" si="95"/>
        <v>1736</v>
      </c>
      <c r="U664" t="str">
        <f t="shared" si="91"/>
        <v/>
      </c>
    </row>
    <row r="665" spans="1:21" x14ac:dyDescent="0.3">
      <c r="A665" t="s">
        <v>60</v>
      </c>
      <c r="B665">
        <v>46</v>
      </c>
      <c r="C665" t="s">
        <v>18</v>
      </c>
      <c r="D665" t="s">
        <v>28</v>
      </c>
      <c r="E665" t="s">
        <v>15</v>
      </c>
      <c r="F665" t="s">
        <v>29</v>
      </c>
      <c r="G665">
        <v>2</v>
      </c>
      <c r="H665">
        <v>5.5</v>
      </c>
      <c r="I665">
        <v>8.9700000000000006</v>
      </c>
      <c r="J665">
        <v>197</v>
      </c>
      <c r="K665" t="b">
        <v>0</v>
      </c>
      <c r="L665" t="b">
        <v>0</v>
      </c>
      <c r="M665" t="s">
        <v>17</v>
      </c>
      <c r="N665">
        <f t="shared" si="88"/>
        <v>1767.0900000000001</v>
      </c>
      <c r="O665">
        <f t="shared" si="89"/>
        <v>394</v>
      </c>
      <c r="P665">
        <f t="shared" si="90"/>
        <v>1373.0900000000001</v>
      </c>
      <c r="Q665">
        <f t="shared" si="92"/>
        <v>1767.0900000000001</v>
      </c>
      <c r="R665">
        <f t="shared" si="93"/>
        <v>8.9700000000000006</v>
      </c>
      <c r="S665">
        <f t="shared" si="94"/>
        <v>197</v>
      </c>
      <c r="T665">
        <f t="shared" si="95"/>
        <v>1373.0900000000001</v>
      </c>
      <c r="U665" t="str">
        <f t="shared" si="91"/>
        <v/>
      </c>
    </row>
    <row r="666" spans="1:21" x14ac:dyDescent="0.3">
      <c r="A666" t="s">
        <v>60</v>
      </c>
      <c r="B666">
        <v>30</v>
      </c>
      <c r="C666" t="s">
        <v>30</v>
      </c>
      <c r="D666" t="s">
        <v>36</v>
      </c>
      <c r="E666" t="s">
        <v>37</v>
      </c>
      <c r="F666" t="s">
        <v>38</v>
      </c>
      <c r="G666">
        <v>2.8</v>
      </c>
      <c r="H666">
        <v>11.22</v>
      </c>
      <c r="I666">
        <v>13.63</v>
      </c>
      <c r="J666">
        <v>236</v>
      </c>
      <c r="K666" t="b">
        <v>0</v>
      </c>
      <c r="L666" t="b">
        <v>0</v>
      </c>
      <c r="M666" t="s">
        <v>17</v>
      </c>
      <c r="N666">
        <f t="shared" si="88"/>
        <v>3216.6800000000003</v>
      </c>
      <c r="O666">
        <f t="shared" si="89"/>
        <v>660.8</v>
      </c>
      <c r="P666">
        <f t="shared" si="90"/>
        <v>2555.88</v>
      </c>
      <c r="Q666">
        <f t="shared" si="92"/>
        <v>3216.6800000000003</v>
      </c>
      <c r="R666">
        <f t="shared" si="93"/>
        <v>13.63</v>
      </c>
      <c r="S666">
        <f t="shared" si="94"/>
        <v>236</v>
      </c>
      <c r="T666">
        <f t="shared" si="95"/>
        <v>2555.88</v>
      </c>
      <c r="U666" t="str">
        <f t="shared" si="91"/>
        <v/>
      </c>
    </row>
    <row r="667" spans="1:21" x14ac:dyDescent="0.3">
      <c r="A667" t="s">
        <v>60</v>
      </c>
      <c r="B667">
        <v>8</v>
      </c>
      <c r="C667" t="s">
        <v>18</v>
      </c>
      <c r="D667" t="s">
        <v>36</v>
      </c>
      <c r="E667" t="s">
        <v>37</v>
      </c>
      <c r="F667" t="s">
        <v>38</v>
      </c>
      <c r="G667">
        <v>2.8</v>
      </c>
      <c r="H667">
        <v>8.36</v>
      </c>
      <c r="I667">
        <v>12.29</v>
      </c>
      <c r="J667">
        <v>633</v>
      </c>
      <c r="K667" t="b">
        <v>0</v>
      </c>
      <c r="L667" t="b">
        <v>0</v>
      </c>
      <c r="M667" t="s">
        <v>31</v>
      </c>
      <c r="N667">
        <f t="shared" si="88"/>
        <v>7779.57</v>
      </c>
      <c r="O667">
        <f t="shared" si="89"/>
        <v>1772.3999999999999</v>
      </c>
      <c r="P667">
        <f t="shared" si="90"/>
        <v>6007.17</v>
      </c>
      <c r="Q667">
        <f t="shared" si="92"/>
        <v>7779.57</v>
      </c>
      <c r="R667">
        <f t="shared" si="93"/>
        <v>12.29</v>
      </c>
      <c r="S667">
        <f t="shared" si="94"/>
        <v>633</v>
      </c>
      <c r="T667">
        <f t="shared" si="95"/>
        <v>6007.17</v>
      </c>
      <c r="U667" t="str">
        <f t="shared" si="91"/>
        <v/>
      </c>
    </row>
    <row r="668" spans="1:21" x14ac:dyDescent="0.3">
      <c r="A668" t="s">
        <v>60</v>
      </c>
      <c r="B668">
        <v>7</v>
      </c>
      <c r="C668" t="s">
        <v>18</v>
      </c>
      <c r="D668" t="s">
        <v>50</v>
      </c>
      <c r="E668" t="s">
        <v>20</v>
      </c>
      <c r="F668" t="s">
        <v>51</v>
      </c>
      <c r="G668">
        <v>3.5</v>
      </c>
      <c r="H668">
        <v>10.96</v>
      </c>
      <c r="I668">
        <v>14.31</v>
      </c>
      <c r="J668">
        <v>193</v>
      </c>
      <c r="K668" t="b">
        <v>1</v>
      </c>
      <c r="L668" t="b">
        <v>1</v>
      </c>
      <c r="M668" t="s">
        <v>31</v>
      </c>
      <c r="N668">
        <f t="shared" si="88"/>
        <v>2761.83</v>
      </c>
      <c r="O668">
        <f t="shared" si="89"/>
        <v>675.5</v>
      </c>
      <c r="P668">
        <f t="shared" si="90"/>
        <v>2086.33</v>
      </c>
      <c r="Q668">
        <f t="shared" si="92"/>
        <v>2761.83</v>
      </c>
      <c r="R668">
        <f t="shared" si="93"/>
        <v>14.31</v>
      </c>
      <c r="S668">
        <f t="shared" si="94"/>
        <v>193</v>
      </c>
      <c r="T668">
        <f t="shared" si="95"/>
        <v>2086.33</v>
      </c>
      <c r="U668" t="str">
        <f t="shared" si="91"/>
        <v/>
      </c>
    </row>
    <row r="669" spans="1:21" x14ac:dyDescent="0.3">
      <c r="A669" t="s">
        <v>60</v>
      </c>
      <c r="B669">
        <v>25</v>
      </c>
      <c r="C669" t="s">
        <v>22</v>
      </c>
      <c r="D669" t="s">
        <v>39</v>
      </c>
      <c r="E669" t="s">
        <v>15</v>
      </c>
      <c r="F669" t="s">
        <v>40</v>
      </c>
      <c r="G669">
        <v>8</v>
      </c>
      <c r="H669">
        <v>49.31</v>
      </c>
      <c r="I669">
        <v>70.95</v>
      </c>
      <c r="J669">
        <v>73</v>
      </c>
      <c r="K669" t="b">
        <v>0</v>
      </c>
      <c r="L669" t="b">
        <v>0</v>
      </c>
      <c r="M669" t="s">
        <v>17</v>
      </c>
      <c r="N669">
        <f t="shared" si="88"/>
        <v>5179.3500000000004</v>
      </c>
      <c r="O669">
        <f t="shared" si="89"/>
        <v>584</v>
      </c>
      <c r="P669">
        <f t="shared" si="90"/>
        <v>4595.3500000000004</v>
      </c>
      <c r="Q669">
        <f t="shared" si="92"/>
        <v>5179.3500000000004</v>
      </c>
      <c r="R669">
        <f t="shared" si="93"/>
        <v>70.95</v>
      </c>
      <c r="S669">
        <f t="shared" si="94"/>
        <v>73</v>
      </c>
      <c r="T669">
        <f t="shared" si="95"/>
        <v>4595.3500000000004</v>
      </c>
      <c r="U669" t="str">
        <f t="shared" si="91"/>
        <v/>
      </c>
    </row>
    <row r="670" spans="1:21" x14ac:dyDescent="0.3">
      <c r="A670" t="s">
        <v>60</v>
      </c>
      <c r="B670">
        <v>19</v>
      </c>
      <c r="C670" t="s">
        <v>18</v>
      </c>
      <c r="D670" t="s">
        <v>36</v>
      </c>
      <c r="E670" t="s">
        <v>37</v>
      </c>
      <c r="F670" t="s">
        <v>38</v>
      </c>
      <c r="G670">
        <v>2.8</v>
      </c>
      <c r="H670">
        <v>9.42</v>
      </c>
      <c r="I670">
        <v>15.14</v>
      </c>
      <c r="J670">
        <v>199</v>
      </c>
      <c r="K670" t="b">
        <v>0</v>
      </c>
      <c r="L670" t="b">
        <v>0</v>
      </c>
      <c r="M670" t="s">
        <v>25</v>
      </c>
      <c r="N670">
        <f t="shared" si="88"/>
        <v>3012.86</v>
      </c>
      <c r="O670">
        <f t="shared" si="89"/>
        <v>557.19999999999993</v>
      </c>
      <c r="P670">
        <f t="shared" si="90"/>
        <v>2455.6600000000003</v>
      </c>
      <c r="Q670">
        <f t="shared" si="92"/>
        <v>3012.86</v>
      </c>
      <c r="R670">
        <f t="shared" si="93"/>
        <v>15.14</v>
      </c>
      <c r="S670">
        <f t="shared" si="94"/>
        <v>199</v>
      </c>
      <c r="T670">
        <f t="shared" si="95"/>
        <v>2455.6600000000003</v>
      </c>
      <c r="U670" t="str">
        <f t="shared" si="91"/>
        <v/>
      </c>
    </row>
    <row r="671" spans="1:21" x14ac:dyDescent="0.3">
      <c r="A671" t="s">
        <v>60</v>
      </c>
      <c r="B671">
        <v>28</v>
      </c>
      <c r="C671" t="s">
        <v>22</v>
      </c>
      <c r="D671" t="s">
        <v>39</v>
      </c>
      <c r="E671" t="s">
        <v>15</v>
      </c>
      <c r="F671" t="s">
        <v>40</v>
      </c>
      <c r="G671">
        <v>8</v>
      </c>
      <c r="H671">
        <v>39.32</v>
      </c>
      <c r="I671">
        <v>58.98</v>
      </c>
      <c r="J671">
        <v>29</v>
      </c>
      <c r="K671" t="b">
        <v>0</v>
      </c>
      <c r="L671" t="b">
        <v>0</v>
      </c>
      <c r="M671" t="s">
        <v>17</v>
      </c>
      <c r="N671">
        <f t="shared" si="88"/>
        <v>1710.4199999999998</v>
      </c>
      <c r="O671">
        <f t="shared" si="89"/>
        <v>232</v>
      </c>
      <c r="P671">
        <f t="shared" si="90"/>
        <v>1478.4199999999998</v>
      </c>
      <c r="Q671">
        <f t="shared" si="92"/>
        <v>1710.4199999999998</v>
      </c>
      <c r="R671">
        <f t="shared" si="93"/>
        <v>58.98</v>
      </c>
      <c r="S671">
        <f t="shared" si="94"/>
        <v>29</v>
      </c>
      <c r="T671">
        <f t="shared" si="95"/>
        <v>1478.4199999999998</v>
      </c>
      <c r="U671" t="str">
        <f t="shared" si="91"/>
        <v/>
      </c>
    </row>
    <row r="672" spans="1:21" x14ac:dyDescent="0.3">
      <c r="A672" t="s">
        <v>60</v>
      </c>
      <c r="B672">
        <v>47</v>
      </c>
      <c r="C672" t="s">
        <v>13</v>
      </c>
      <c r="D672" t="s">
        <v>43</v>
      </c>
      <c r="E672" t="s">
        <v>37</v>
      </c>
      <c r="F672" t="s">
        <v>44</v>
      </c>
      <c r="G672">
        <v>0.9</v>
      </c>
      <c r="H672">
        <v>2.5</v>
      </c>
      <c r="I672">
        <v>2.58</v>
      </c>
      <c r="J672">
        <v>360</v>
      </c>
      <c r="K672" t="b">
        <v>0</v>
      </c>
      <c r="L672" t="b">
        <v>0</v>
      </c>
      <c r="M672" t="s">
        <v>25</v>
      </c>
      <c r="N672">
        <f t="shared" si="88"/>
        <v>928.80000000000007</v>
      </c>
      <c r="O672">
        <f t="shared" si="89"/>
        <v>324</v>
      </c>
      <c r="P672">
        <f t="shared" si="90"/>
        <v>604.80000000000007</v>
      </c>
      <c r="Q672">
        <f t="shared" si="92"/>
        <v>928.80000000000007</v>
      </c>
      <c r="R672">
        <f t="shared" si="93"/>
        <v>2.58</v>
      </c>
      <c r="S672">
        <f t="shared" si="94"/>
        <v>360</v>
      </c>
      <c r="T672">
        <f t="shared" si="95"/>
        <v>604.80000000000007</v>
      </c>
      <c r="U672" t="str">
        <f t="shared" si="91"/>
        <v/>
      </c>
    </row>
    <row r="673" spans="1:21" x14ac:dyDescent="0.3">
      <c r="A673" t="s">
        <v>60</v>
      </c>
      <c r="B673">
        <v>19</v>
      </c>
      <c r="C673" t="s">
        <v>18</v>
      </c>
      <c r="D673" t="s">
        <v>32</v>
      </c>
      <c r="E673" t="s">
        <v>15</v>
      </c>
      <c r="F673" t="s">
        <v>33</v>
      </c>
      <c r="G673">
        <v>5</v>
      </c>
      <c r="H673">
        <v>16.43</v>
      </c>
      <c r="I673">
        <v>26.47</v>
      </c>
      <c r="J673">
        <v>246</v>
      </c>
      <c r="K673" t="b">
        <v>0</v>
      </c>
      <c r="L673" t="b">
        <v>0</v>
      </c>
      <c r="M673" t="s">
        <v>25</v>
      </c>
      <c r="N673">
        <f t="shared" ref="N673:N736" si="96">I673*J673</f>
        <v>6511.62</v>
      </c>
      <c r="O673">
        <f t="shared" ref="O673:O736" si="97">G673*J673</f>
        <v>1230</v>
      </c>
      <c r="P673">
        <f t="shared" ref="P673:P736" si="98">N673-O673</f>
        <v>5281.62</v>
      </c>
      <c r="Q673">
        <f t="shared" si="92"/>
        <v>6511.62</v>
      </c>
      <c r="R673">
        <f t="shared" si="93"/>
        <v>26.47</v>
      </c>
      <c r="S673">
        <f t="shared" si="94"/>
        <v>246</v>
      </c>
      <c r="T673">
        <f t="shared" si="95"/>
        <v>5281.62</v>
      </c>
      <c r="U673" t="str">
        <f t="shared" ref="U673:U736" si="99">IF(ISNUMBER(A673),A673,"")</f>
        <v/>
      </c>
    </row>
    <row r="674" spans="1:21" x14ac:dyDescent="0.3">
      <c r="A674" t="s">
        <v>60</v>
      </c>
      <c r="B674">
        <v>28</v>
      </c>
      <c r="C674" t="s">
        <v>22</v>
      </c>
      <c r="D674" t="s">
        <v>45</v>
      </c>
      <c r="E674" t="s">
        <v>20</v>
      </c>
      <c r="F674" t="s">
        <v>46</v>
      </c>
      <c r="G674">
        <v>1.2</v>
      </c>
      <c r="H674">
        <v>5.35</v>
      </c>
      <c r="I674">
        <v>6.99</v>
      </c>
      <c r="J674">
        <v>567</v>
      </c>
      <c r="K674" t="b">
        <v>0</v>
      </c>
      <c r="L674" t="b">
        <v>1</v>
      </c>
      <c r="M674" t="s">
        <v>17</v>
      </c>
      <c r="N674">
        <f t="shared" si="96"/>
        <v>3963.33</v>
      </c>
      <c r="O674">
        <f t="shared" si="97"/>
        <v>680.4</v>
      </c>
      <c r="P674">
        <f t="shared" si="98"/>
        <v>3282.93</v>
      </c>
      <c r="Q674">
        <f t="shared" ref="Q674:Q737" si="100">SUM(N674)</f>
        <v>3963.33</v>
      </c>
      <c r="R674">
        <f t="shared" ref="R674:R737" si="101">AVERAGE(I674)</f>
        <v>6.99</v>
      </c>
      <c r="S674">
        <f t="shared" ref="S674:S737" si="102">SUM(J674)</f>
        <v>567</v>
      </c>
      <c r="T674">
        <f t="shared" ref="T674:T737" si="103">SUM(P674)</f>
        <v>3282.93</v>
      </c>
      <c r="U674" t="str">
        <f t="shared" si="99"/>
        <v/>
      </c>
    </row>
    <row r="675" spans="1:21" x14ac:dyDescent="0.3">
      <c r="A675" t="s">
        <v>60</v>
      </c>
      <c r="B675">
        <v>32</v>
      </c>
      <c r="C675" t="s">
        <v>22</v>
      </c>
      <c r="D675" t="s">
        <v>45</v>
      </c>
      <c r="E675" t="s">
        <v>37</v>
      </c>
      <c r="F675" t="s">
        <v>46</v>
      </c>
      <c r="G675">
        <v>1.2</v>
      </c>
      <c r="H675">
        <v>5.5</v>
      </c>
      <c r="I675">
        <v>7.02</v>
      </c>
      <c r="J675">
        <v>532</v>
      </c>
      <c r="K675" t="b">
        <v>0</v>
      </c>
      <c r="L675" t="b">
        <v>1</v>
      </c>
      <c r="M675" t="s">
        <v>25</v>
      </c>
      <c r="N675">
        <f t="shared" si="96"/>
        <v>3734.64</v>
      </c>
      <c r="O675">
        <f t="shared" si="97"/>
        <v>638.4</v>
      </c>
      <c r="P675">
        <f t="shared" si="98"/>
        <v>3096.24</v>
      </c>
      <c r="Q675">
        <f t="shared" si="100"/>
        <v>3734.64</v>
      </c>
      <c r="R675">
        <f t="shared" si="101"/>
        <v>7.02</v>
      </c>
      <c r="S675">
        <f t="shared" si="102"/>
        <v>532</v>
      </c>
      <c r="T675">
        <f t="shared" si="103"/>
        <v>3096.24</v>
      </c>
      <c r="U675" t="str">
        <f t="shared" si="99"/>
        <v/>
      </c>
    </row>
    <row r="676" spans="1:21" x14ac:dyDescent="0.3">
      <c r="A676" t="s">
        <v>60</v>
      </c>
      <c r="B676">
        <v>48</v>
      </c>
      <c r="C676" t="s">
        <v>18</v>
      </c>
      <c r="D676" t="s">
        <v>43</v>
      </c>
      <c r="E676" t="s">
        <v>15</v>
      </c>
      <c r="F676" t="s">
        <v>44</v>
      </c>
      <c r="G676">
        <v>0.9</v>
      </c>
      <c r="H676">
        <v>2.8</v>
      </c>
      <c r="I676">
        <v>3.52</v>
      </c>
      <c r="J676">
        <v>507</v>
      </c>
      <c r="K676" t="b">
        <v>0</v>
      </c>
      <c r="L676" t="b">
        <v>0</v>
      </c>
      <c r="M676" t="s">
        <v>17</v>
      </c>
      <c r="N676">
        <f t="shared" si="96"/>
        <v>1784.64</v>
      </c>
      <c r="O676">
        <f t="shared" si="97"/>
        <v>456.3</v>
      </c>
      <c r="P676">
        <f t="shared" si="98"/>
        <v>1328.3400000000001</v>
      </c>
      <c r="Q676">
        <f t="shared" si="100"/>
        <v>1784.64</v>
      </c>
      <c r="R676">
        <f t="shared" si="101"/>
        <v>3.52</v>
      </c>
      <c r="S676">
        <f t="shared" si="102"/>
        <v>507</v>
      </c>
      <c r="T676">
        <f t="shared" si="103"/>
        <v>1328.3400000000001</v>
      </c>
      <c r="U676" t="str">
        <f t="shared" si="99"/>
        <v/>
      </c>
    </row>
    <row r="677" spans="1:21" x14ac:dyDescent="0.3">
      <c r="A677" t="s">
        <v>60</v>
      </c>
      <c r="B677">
        <v>36</v>
      </c>
      <c r="C677" t="s">
        <v>13</v>
      </c>
      <c r="D677" t="s">
        <v>26</v>
      </c>
      <c r="E677" t="s">
        <v>20</v>
      </c>
      <c r="F677" t="s">
        <v>27</v>
      </c>
      <c r="G677">
        <v>0.8</v>
      </c>
      <c r="H677">
        <v>1.97</v>
      </c>
      <c r="I677">
        <v>2.2999999999999998</v>
      </c>
      <c r="J677">
        <v>292</v>
      </c>
      <c r="K677" t="b">
        <v>0</v>
      </c>
      <c r="L677" t="b">
        <v>0</v>
      </c>
      <c r="M677" t="s">
        <v>17</v>
      </c>
      <c r="N677">
        <f t="shared" si="96"/>
        <v>671.59999999999991</v>
      </c>
      <c r="O677">
        <f t="shared" si="97"/>
        <v>233.60000000000002</v>
      </c>
      <c r="P677">
        <f t="shared" si="98"/>
        <v>437.99999999999989</v>
      </c>
      <c r="Q677">
        <f t="shared" si="100"/>
        <v>671.59999999999991</v>
      </c>
      <c r="R677">
        <f t="shared" si="101"/>
        <v>2.2999999999999998</v>
      </c>
      <c r="S677">
        <f t="shared" si="102"/>
        <v>292</v>
      </c>
      <c r="T677">
        <f t="shared" si="103"/>
        <v>437.99999999999989</v>
      </c>
      <c r="U677" t="str">
        <f t="shared" si="99"/>
        <v/>
      </c>
    </row>
    <row r="678" spans="1:21" x14ac:dyDescent="0.3">
      <c r="A678" t="s">
        <v>60</v>
      </c>
      <c r="B678">
        <v>30</v>
      </c>
      <c r="C678" t="s">
        <v>30</v>
      </c>
      <c r="D678" t="s">
        <v>23</v>
      </c>
      <c r="E678" t="s">
        <v>20</v>
      </c>
      <c r="F678" t="s">
        <v>24</v>
      </c>
      <c r="G678">
        <v>9</v>
      </c>
      <c r="H678">
        <v>28.06</v>
      </c>
      <c r="I678">
        <v>32.11</v>
      </c>
      <c r="J678">
        <v>35</v>
      </c>
      <c r="K678" t="b">
        <v>1</v>
      </c>
      <c r="L678" t="b">
        <v>0</v>
      </c>
      <c r="M678" t="s">
        <v>31</v>
      </c>
      <c r="N678">
        <f t="shared" si="96"/>
        <v>1123.8499999999999</v>
      </c>
      <c r="O678">
        <f t="shared" si="97"/>
        <v>315</v>
      </c>
      <c r="P678">
        <f t="shared" si="98"/>
        <v>808.84999999999991</v>
      </c>
      <c r="Q678">
        <f t="shared" si="100"/>
        <v>1123.8499999999999</v>
      </c>
      <c r="R678">
        <f t="shared" si="101"/>
        <v>32.11</v>
      </c>
      <c r="S678">
        <f t="shared" si="102"/>
        <v>35</v>
      </c>
      <c r="T678">
        <f t="shared" si="103"/>
        <v>808.84999999999991</v>
      </c>
      <c r="U678" t="str">
        <f t="shared" si="99"/>
        <v/>
      </c>
    </row>
    <row r="679" spans="1:21" x14ac:dyDescent="0.3">
      <c r="A679" t="s">
        <v>60</v>
      </c>
      <c r="B679">
        <v>35</v>
      </c>
      <c r="C679" t="s">
        <v>13</v>
      </c>
      <c r="D679" t="s">
        <v>41</v>
      </c>
      <c r="E679" t="s">
        <v>20</v>
      </c>
      <c r="F679" t="s">
        <v>42</v>
      </c>
      <c r="G679">
        <v>4</v>
      </c>
      <c r="H679">
        <v>9.9499999999999993</v>
      </c>
      <c r="I679">
        <v>12.19</v>
      </c>
      <c r="J679">
        <v>140</v>
      </c>
      <c r="K679" t="b">
        <v>0</v>
      </c>
      <c r="L679" t="b">
        <v>0</v>
      </c>
      <c r="M679" t="s">
        <v>17</v>
      </c>
      <c r="N679">
        <f t="shared" si="96"/>
        <v>1706.6</v>
      </c>
      <c r="O679">
        <f t="shared" si="97"/>
        <v>560</v>
      </c>
      <c r="P679">
        <f t="shared" si="98"/>
        <v>1146.5999999999999</v>
      </c>
      <c r="Q679">
        <f t="shared" si="100"/>
        <v>1706.6</v>
      </c>
      <c r="R679">
        <f t="shared" si="101"/>
        <v>12.19</v>
      </c>
      <c r="S679">
        <f t="shared" si="102"/>
        <v>140</v>
      </c>
      <c r="T679">
        <f t="shared" si="103"/>
        <v>1146.5999999999999</v>
      </c>
      <c r="U679" t="str">
        <f t="shared" si="99"/>
        <v/>
      </c>
    </row>
    <row r="680" spans="1:21" x14ac:dyDescent="0.3">
      <c r="A680" t="s">
        <v>61</v>
      </c>
      <c r="B680">
        <v>23</v>
      </c>
      <c r="C680" t="s">
        <v>22</v>
      </c>
      <c r="D680" t="s">
        <v>19</v>
      </c>
      <c r="E680" t="s">
        <v>15</v>
      </c>
      <c r="F680" t="s">
        <v>21</v>
      </c>
      <c r="G680">
        <v>9</v>
      </c>
      <c r="H680">
        <v>44.72</v>
      </c>
      <c r="I680">
        <v>67.98</v>
      </c>
      <c r="J680">
        <v>75</v>
      </c>
      <c r="K680" t="b">
        <v>0</v>
      </c>
      <c r="L680" t="b">
        <v>0</v>
      </c>
      <c r="M680" t="s">
        <v>17</v>
      </c>
      <c r="N680">
        <f t="shared" si="96"/>
        <v>5098.5</v>
      </c>
      <c r="O680">
        <f t="shared" si="97"/>
        <v>675</v>
      </c>
      <c r="P680">
        <f t="shared" si="98"/>
        <v>4423.5</v>
      </c>
      <c r="Q680">
        <f t="shared" si="100"/>
        <v>5098.5</v>
      </c>
      <c r="R680">
        <f t="shared" si="101"/>
        <v>67.98</v>
      </c>
      <c r="S680">
        <f t="shared" si="102"/>
        <v>75</v>
      </c>
      <c r="T680">
        <f t="shared" si="103"/>
        <v>4423.5</v>
      </c>
      <c r="U680" t="str">
        <f t="shared" si="99"/>
        <v/>
      </c>
    </row>
    <row r="681" spans="1:21" x14ac:dyDescent="0.3">
      <c r="A681" t="s">
        <v>61</v>
      </c>
      <c r="B681">
        <v>36</v>
      </c>
      <c r="C681" t="s">
        <v>13</v>
      </c>
      <c r="D681" t="s">
        <v>26</v>
      </c>
      <c r="E681" t="s">
        <v>37</v>
      </c>
      <c r="F681" t="s">
        <v>27</v>
      </c>
      <c r="G681">
        <v>0.8</v>
      </c>
      <c r="H681">
        <v>2.04</v>
      </c>
      <c r="I681">
        <v>2.5</v>
      </c>
      <c r="J681">
        <v>377</v>
      </c>
      <c r="K681" t="b">
        <v>0</v>
      </c>
      <c r="L681" t="b">
        <v>0</v>
      </c>
      <c r="M681" t="s">
        <v>25</v>
      </c>
      <c r="N681">
        <f t="shared" si="96"/>
        <v>942.5</v>
      </c>
      <c r="O681">
        <f t="shared" si="97"/>
        <v>301.60000000000002</v>
      </c>
      <c r="P681">
        <f t="shared" si="98"/>
        <v>640.9</v>
      </c>
      <c r="Q681">
        <f t="shared" si="100"/>
        <v>942.5</v>
      </c>
      <c r="R681">
        <f t="shared" si="101"/>
        <v>2.5</v>
      </c>
      <c r="S681">
        <f t="shared" si="102"/>
        <v>377</v>
      </c>
      <c r="T681">
        <f t="shared" si="103"/>
        <v>640.9</v>
      </c>
      <c r="U681" t="str">
        <f t="shared" si="99"/>
        <v/>
      </c>
    </row>
    <row r="682" spans="1:21" x14ac:dyDescent="0.3">
      <c r="A682" t="s">
        <v>61</v>
      </c>
      <c r="B682">
        <v>21</v>
      </c>
      <c r="C682" t="s">
        <v>18</v>
      </c>
      <c r="D682" t="s">
        <v>36</v>
      </c>
      <c r="E682" t="s">
        <v>37</v>
      </c>
      <c r="F682" t="s">
        <v>38</v>
      </c>
      <c r="G682">
        <v>2.8</v>
      </c>
      <c r="H682">
        <v>8.93</v>
      </c>
      <c r="I682">
        <v>15.05</v>
      </c>
      <c r="J682">
        <v>236</v>
      </c>
      <c r="K682" t="b">
        <v>0</v>
      </c>
      <c r="L682" t="b">
        <v>0</v>
      </c>
      <c r="M682" t="s">
        <v>25</v>
      </c>
      <c r="N682">
        <f t="shared" si="96"/>
        <v>3551.8</v>
      </c>
      <c r="O682">
        <f t="shared" si="97"/>
        <v>660.8</v>
      </c>
      <c r="P682">
        <f t="shared" si="98"/>
        <v>2891</v>
      </c>
      <c r="Q682">
        <f t="shared" si="100"/>
        <v>3551.8</v>
      </c>
      <c r="R682">
        <f t="shared" si="101"/>
        <v>15.05</v>
      </c>
      <c r="S682">
        <f t="shared" si="102"/>
        <v>236</v>
      </c>
      <c r="T682">
        <f t="shared" si="103"/>
        <v>2891</v>
      </c>
      <c r="U682" t="str">
        <f t="shared" si="99"/>
        <v/>
      </c>
    </row>
    <row r="683" spans="1:21" x14ac:dyDescent="0.3">
      <c r="A683" t="s">
        <v>61</v>
      </c>
      <c r="B683">
        <v>12</v>
      </c>
      <c r="C683" t="s">
        <v>30</v>
      </c>
      <c r="D683" t="s">
        <v>28</v>
      </c>
      <c r="E683" t="s">
        <v>20</v>
      </c>
      <c r="F683" t="s">
        <v>29</v>
      </c>
      <c r="G683">
        <v>2</v>
      </c>
      <c r="H683">
        <v>7.55</v>
      </c>
      <c r="I683">
        <v>7.69</v>
      </c>
      <c r="J683">
        <v>328</v>
      </c>
      <c r="K683" t="b">
        <v>0</v>
      </c>
      <c r="L683" t="b">
        <v>0</v>
      </c>
      <c r="M683" t="s">
        <v>25</v>
      </c>
      <c r="N683">
        <f t="shared" si="96"/>
        <v>2522.3200000000002</v>
      </c>
      <c r="O683">
        <f t="shared" si="97"/>
        <v>656</v>
      </c>
      <c r="P683">
        <f t="shared" si="98"/>
        <v>1866.3200000000002</v>
      </c>
      <c r="Q683">
        <f t="shared" si="100"/>
        <v>2522.3200000000002</v>
      </c>
      <c r="R683">
        <f t="shared" si="101"/>
        <v>7.69</v>
      </c>
      <c r="S683">
        <f t="shared" si="102"/>
        <v>328</v>
      </c>
      <c r="T683">
        <f t="shared" si="103"/>
        <v>1866.3200000000002</v>
      </c>
      <c r="U683" t="str">
        <f t="shared" si="99"/>
        <v/>
      </c>
    </row>
    <row r="684" spans="1:21" x14ac:dyDescent="0.3">
      <c r="A684" t="s">
        <v>61</v>
      </c>
      <c r="B684">
        <v>26</v>
      </c>
      <c r="C684" t="s">
        <v>13</v>
      </c>
      <c r="D684" t="s">
        <v>47</v>
      </c>
      <c r="E684" t="s">
        <v>15</v>
      </c>
      <c r="F684" t="s">
        <v>48</v>
      </c>
      <c r="G684">
        <v>2.5</v>
      </c>
      <c r="H684">
        <v>5.37</v>
      </c>
      <c r="I684">
        <v>8.31</v>
      </c>
      <c r="J684">
        <v>415</v>
      </c>
      <c r="K684" t="b">
        <v>0</v>
      </c>
      <c r="L684" t="b">
        <v>0</v>
      </c>
      <c r="M684" t="s">
        <v>17</v>
      </c>
      <c r="N684">
        <f t="shared" si="96"/>
        <v>3448.65</v>
      </c>
      <c r="O684">
        <f t="shared" si="97"/>
        <v>1037.5</v>
      </c>
      <c r="P684">
        <f t="shared" si="98"/>
        <v>2411.15</v>
      </c>
      <c r="Q684">
        <f t="shared" si="100"/>
        <v>3448.65</v>
      </c>
      <c r="R684">
        <f t="shared" si="101"/>
        <v>8.31</v>
      </c>
      <c r="S684">
        <f t="shared" si="102"/>
        <v>415</v>
      </c>
      <c r="T684">
        <f t="shared" si="103"/>
        <v>2411.15</v>
      </c>
      <c r="U684" t="str">
        <f t="shared" si="99"/>
        <v/>
      </c>
    </row>
    <row r="685" spans="1:21" x14ac:dyDescent="0.3">
      <c r="A685" t="s">
        <v>61</v>
      </c>
      <c r="B685">
        <v>36</v>
      </c>
      <c r="C685" t="s">
        <v>13</v>
      </c>
      <c r="D685" t="s">
        <v>26</v>
      </c>
      <c r="E685" t="s">
        <v>20</v>
      </c>
      <c r="F685" t="s">
        <v>27</v>
      </c>
      <c r="G685">
        <v>0.8</v>
      </c>
      <c r="H685">
        <v>1.94</v>
      </c>
      <c r="I685">
        <v>3.41</v>
      </c>
      <c r="J685">
        <v>112</v>
      </c>
      <c r="K685" t="b">
        <v>0</v>
      </c>
      <c r="L685" t="b">
        <v>0</v>
      </c>
      <c r="M685" t="s">
        <v>25</v>
      </c>
      <c r="N685">
        <f t="shared" si="96"/>
        <v>381.92</v>
      </c>
      <c r="O685">
        <f t="shared" si="97"/>
        <v>89.600000000000009</v>
      </c>
      <c r="P685">
        <f t="shared" si="98"/>
        <v>292.32</v>
      </c>
      <c r="Q685">
        <f t="shared" si="100"/>
        <v>381.92</v>
      </c>
      <c r="R685">
        <f t="shared" si="101"/>
        <v>3.41</v>
      </c>
      <c r="S685">
        <f t="shared" si="102"/>
        <v>112</v>
      </c>
      <c r="T685">
        <f t="shared" si="103"/>
        <v>292.32</v>
      </c>
      <c r="U685" t="str">
        <f t="shared" si="99"/>
        <v/>
      </c>
    </row>
    <row r="686" spans="1:21" x14ac:dyDescent="0.3">
      <c r="A686" t="s">
        <v>61</v>
      </c>
      <c r="B686">
        <v>27</v>
      </c>
      <c r="C686" t="s">
        <v>13</v>
      </c>
      <c r="D686" t="s">
        <v>34</v>
      </c>
      <c r="E686" t="s">
        <v>20</v>
      </c>
      <c r="F686" t="s">
        <v>35</v>
      </c>
      <c r="G686">
        <v>7</v>
      </c>
      <c r="H686">
        <v>18.62</v>
      </c>
      <c r="I686">
        <v>22.32</v>
      </c>
      <c r="J686">
        <v>162</v>
      </c>
      <c r="K686" t="b">
        <v>0</v>
      </c>
      <c r="L686" t="b">
        <v>0</v>
      </c>
      <c r="M686" t="s">
        <v>17</v>
      </c>
      <c r="N686">
        <f t="shared" si="96"/>
        <v>3615.84</v>
      </c>
      <c r="O686">
        <f t="shared" si="97"/>
        <v>1134</v>
      </c>
      <c r="P686">
        <f t="shared" si="98"/>
        <v>2481.84</v>
      </c>
      <c r="Q686">
        <f t="shared" si="100"/>
        <v>3615.84</v>
      </c>
      <c r="R686">
        <f t="shared" si="101"/>
        <v>22.32</v>
      </c>
      <c r="S686">
        <f t="shared" si="102"/>
        <v>162</v>
      </c>
      <c r="T686">
        <f t="shared" si="103"/>
        <v>2481.84</v>
      </c>
      <c r="U686" t="str">
        <f t="shared" si="99"/>
        <v/>
      </c>
    </row>
    <row r="687" spans="1:21" x14ac:dyDescent="0.3">
      <c r="A687" t="s">
        <v>61</v>
      </c>
      <c r="B687">
        <v>30</v>
      </c>
      <c r="C687" t="s">
        <v>30</v>
      </c>
      <c r="D687" t="s">
        <v>43</v>
      </c>
      <c r="E687" t="s">
        <v>20</v>
      </c>
      <c r="F687" t="s">
        <v>44</v>
      </c>
      <c r="G687">
        <v>0.9</v>
      </c>
      <c r="H687">
        <v>3.68</v>
      </c>
      <c r="I687">
        <v>3.29</v>
      </c>
      <c r="J687">
        <v>256</v>
      </c>
      <c r="K687" t="b">
        <v>0</v>
      </c>
      <c r="L687" t="b">
        <v>0</v>
      </c>
      <c r="M687" t="s">
        <v>31</v>
      </c>
      <c r="N687">
        <f t="shared" si="96"/>
        <v>842.24</v>
      </c>
      <c r="O687">
        <f t="shared" si="97"/>
        <v>230.4</v>
      </c>
      <c r="P687">
        <f t="shared" si="98"/>
        <v>611.84</v>
      </c>
      <c r="Q687">
        <f t="shared" si="100"/>
        <v>842.24</v>
      </c>
      <c r="R687">
        <f t="shared" si="101"/>
        <v>3.29</v>
      </c>
      <c r="S687">
        <f t="shared" si="102"/>
        <v>256</v>
      </c>
      <c r="T687">
        <f t="shared" si="103"/>
        <v>611.84</v>
      </c>
      <c r="U687" t="str">
        <f t="shared" si="99"/>
        <v/>
      </c>
    </row>
    <row r="688" spans="1:21" x14ac:dyDescent="0.3">
      <c r="A688" t="s">
        <v>61</v>
      </c>
      <c r="B688">
        <v>13</v>
      </c>
      <c r="C688" t="s">
        <v>13</v>
      </c>
      <c r="D688" t="s">
        <v>23</v>
      </c>
      <c r="E688" t="s">
        <v>15</v>
      </c>
      <c r="F688" t="s">
        <v>24</v>
      </c>
      <c r="G688">
        <v>9</v>
      </c>
      <c r="H688">
        <v>17.899999999999999</v>
      </c>
      <c r="I688">
        <v>24.41</v>
      </c>
      <c r="J688">
        <v>11</v>
      </c>
      <c r="K688" t="b">
        <v>1</v>
      </c>
      <c r="L688" t="b">
        <v>0</v>
      </c>
      <c r="M688" t="s">
        <v>31</v>
      </c>
      <c r="N688">
        <f t="shared" si="96"/>
        <v>268.51</v>
      </c>
      <c r="O688">
        <f t="shared" si="97"/>
        <v>99</v>
      </c>
      <c r="P688">
        <f t="shared" si="98"/>
        <v>169.51</v>
      </c>
      <c r="Q688">
        <f t="shared" si="100"/>
        <v>268.51</v>
      </c>
      <c r="R688">
        <f t="shared" si="101"/>
        <v>24.41</v>
      </c>
      <c r="S688">
        <f t="shared" si="102"/>
        <v>11</v>
      </c>
      <c r="T688">
        <f t="shared" si="103"/>
        <v>169.51</v>
      </c>
      <c r="U688" t="str">
        <f t="shared" si="99"/>
        <v/>
      </c>
    </row>
    <row r="689" spans="1:21" x14ac:dyDescent="0.3">
      <c r="A689" t="s">
        <v>61</v>
      </c>
      <c r="B689">
        <v>48</v>
      </c>
      <c r="C689" t="s">
        <v>18</v>
      </c>
      <c r="D689" t="s">
        <v>43</v>
      </c>
      <c r="E689" t="s">
        <v>37</v>
      </c>
      <c r="F689" t="s">
        <v>44</v>
      </c>
      <c r="G689">
        <v>0.9</v>
      </c>
      <c r="H689">
        <v>2.94</v>
      </c>
      <c r="I689">
        <v>4.4800000000000004</v>
      </c>
      <c r="J689">
        <v>512</v>
      </c>
      <c r="K689" t="b">
        <v>0</v>
      </c>
      <c r="L689" t="b">
        <v>0</v>
      </c>
      <c r="M689" t="s">
        <v>31</v>
      </c>
      <c r="N689">
        <f t="shared" si="96"/>
        <v>2293.7600000000002</v>
      </c>
      <c r="O689">
        <f t="shared" si="97"/>
        <v>460.8</v>
      </c>
      <c r="P689">
        <f t="shared" si="98"/>
        <v>1832.9600000000003</v>
      </c>
      <c r="Q689">
        <f t="shared" si="100"/>
        <v>2293.7600000000002</v>
      </c>
      <c r="R689">
        <f t="shared" si="101"/>
        <v>4.4800000000000004</v>
      </c>
      <c r="S689">
        <f t="shared" si="102"/>
        <v>512</v>
      </c>
      <c r="T689">
        <f t="shared" si="103"/>
        <v>1832.9600000000003</v>
      </c>
      <c r="U689" t="str">
        <f t="shared" si="99"/>
        <v/>
      </c>
    </row>
    <row r="690" spans="1:21" x14ac:dyDescent="0.3">
      <c r="A690" t="s">
        <v>61</v>
      </c>
      <c r="B690">
        <v>31</v>
      </c>
      <c r="C690" t="s">
        <v>13</v>
      </c>
      <c r="D690" t="s">
        <v>14</v>
      </c>
      <c r="E690" t="s">
        <v>15</v>
      </c>
      <c r="F690" t="s">
        <v>16</v>
      </c>
      <c r="G690">
        <v>4.5</v>
      </c>
      <c r="H690">
        <v>11.91</v>
      </c>
      <c r="I690">
        <v>14.32</v>
      </c>
      <c r="J690">
        <v>279</v>
      </c>
      <c r="K690" t="b">
        <v>0</v>
      </c>
      <c r="L690" t="b">
        <v>0</v>
      </c>
      <c r="M690" t="s">
        <v>31</v>
      </c>
      <c r="N690">
        <f t="shared" si="96"/>
        <v>3995.28</v>
      </c>
      <c r="O690">
        <f t="shared" si="97"/>
        <v>1255.5</v>
      </c>
      <c r="P690">
        <f t="shared" si="98"/>
        <v>2739.78</v>
      </c>
      <c r="Q690">
        <f t="shared" si="100"/>
        <v>3995.28</v>
      </c>
      <c r="R690">
        <f t="shared" si="101"/>
        <v>14.32</v>
      </c>
      <c r="S690">
        <f t="shared" si="102"/>
        <v>279</v>
      </c>
      <c r="T690">
        <f t="shared" si="103"/>
        <v>2739.78</v>
      </c>
      <c r="U690" t="str">
        <f t="shared" si="99"/>
        <v/>
      </c>
    </row>
    <row r="691" spans="1:21" x14ac:dyDescent="0.3">
      <c r="A691" t="s">
        <v>61</v>
      </c>
      <c r="B691">
        <v>20</v>
      </c>
      <c r="C691" t="s">
        <v>18</v>
      </c>
      <c r="D691" t="s">
        <v>47</v>
      </c>
      <c r="E691" t="s">
        <v>15</v>
      </c>
      <c r="F691" t="s">
        <v>48</v>
      </c>
      <c r="G691">
        <v>2.5</v>
      </c>
      <c r="H691">
        <v>9.0299999999999994</v>
      </c>
      <c r="I691">
        <v>13.65</v>
      </c>
      <c r="J691">
        <v>184</v>
      </c>
      <c r="K691" t="b">
        <v>0</v>
      </c>
      <c r="L691" t="b">
        <v>0</v>
      </c>
      <c r="M691" t="s">
        <v>25</v>
      </c>
      <c r="N691">
        <f t="shared" si="96"/>
        <v>2511.6</v>
      </c>
      <c r="O691">
        <f t="shared" si="97"/>
        <v>460</v>
      </c>
      <c r="P691">
        <f t="shared" si="98"/>
        <v>2051.6</v>
      </c>
      <c r="Q691">
        <f t="shared" si="100"/>
        <v>2511.6</v>
      </c>
      <c r="R691">
        <f t="shared" si="101"/>
        <v>13.65</v>
      </c>
      <c r="S691">
        <f t="shared" si="102"/>
        <v>184</v>
      </c>
      <c r="T691">
        <f t="shared" si="103"/>
        <v>2051.6</v>
      </c>
      <c r="U691" t="str">
        <f t="shared" si="99"/>
        <v/>
      </c>
    </row>
    <row r="692" spans="1:21" x14ac:dyDescent="0.3">
      <c r="A692" t="s">
        <v>61</v>
      </c>
      <c r="B692">
        <v>13</v>
      </c>
      <c r="C692" t="s">
        <v>13</v>
      </c>
      <c r="D692" t="s">
        <v>23</v>
      </c>
      <c r="E692" t="s">
        <v>15</v>
      </c>
      <c r="F692" t="s">
        <v>24</v>
      </c>
      <c r="G692">
        <v>9</v>
      </c>
      <c r="H692">
        <v>22.33</v>
      </c>
      <c r="I692">
        <v>24.34</v>
      </c>
      <c r="J692">
        <v>183</v>
      </c>
      <c r="K692" t="b">
        <v>1</v>
      </c>
      <c r="L692" t="b">
        <v>0</v>
      </c>
      <c r="M692" t="s">
        <v>17</v>
      </c>
      <c r="N692">
        <f t="shared" si="96"/>
        <v>4454.22</v>
      </c>
      <c r="O692">
        <f t="shared" si="97"/>
        <v>1647</v>
      </c>
      <c r="P692">
        <f t="shared" si="98"/>
        <v>2807.2200000000003</v>
      </c>
      <c r="Q692">
        <f t="shared" si="100"/>
        <v>4454.22</v>
      </c>
      <c r="R692">
        <f t="shared" si="101"/>
        <v>24.34</v>
      </c>
      <c r="S692">
        <f t="shared" si="102"/>
        <v>183</v>
      </c>
      <c r="T692">
        <f t="shared" si="103"/>
        <v>2807.2200000000003</v>
      </c>
      <c r="U692" t="str">
        <f t="shared" si="99"/>
        <v/>
      </c>
    </row>
    <row r="693" spans="1:21" x14ac:dyDescent="0.3">
      <c r="A693" t="s">
        <v>61</v>
      </c>
      <c r="B693">
        <v>46</v>
      </c>
      <c r="C693" t="s">
        <v>18</v>
      </c>
      <c r="D693" t="s">
        <v>28</v>
      </c>
      <c r="E693" t="s">
        <v>15</v>
      </c>
      <c r="F693" t="s">
        <v>29</v>
      </c>
      <c r="G693">
        <v>2</v>
      </c>
      <c r="H693">
        <v>6.5</v>
      </c>
      <c r="I693">
        <v>9.2899999999999991</v>
      </c>
      <c r="J693">
        <v>233</v>
      </c>
      <c r="K693" t="b">
        <v>0</v>
      </c>
      <c r="L693" t="b">
        <v>0</v>
      </c>
      <c r="M693" t="s">
        <v>25</v>
      </c>
      <c r="N693">
        <f t="shared" si="96"/>
        <v>2164.5699999999997</v>
      </c>
      <c r="O693">
        <f t="shared" si="97"/>
        <v>466</v>
      </c>
      <c r="P693">
        <f t="shared" si="98"/>
        <v>1698.5699999999997</v>
      </c>
      <c r="Q693">
        <f t="shared" si="100"/>
        <v>2164.5699999999997</v>
      </c>
      <c r="R693">
        <f t="shared" si="101"/>
        <v>9.2899999999999991</v>
      </c>
      <c r="S693">
        <f t="shared" si="102"/>
        <v>233</v>
      </c>
      <c r="T693">
        <f t="shared" si="103"/>
        <v>1698.5699999999997</v>
      </c>
      <c r="U693" t="str">
        <f t="shared" si="99"/>
        <v/>
      </c>
    </row>
    <row r="694" spans="1:21" x14ac:dyDescent="0.3">
      <c r="A694" t="s">
        <v>61</v>
      </c>
      <c r="B694">
        <v>26</v>
      </c>
      <c r="C694" t="s">
        <v>13</v>
      </c>
      <c r="D694" t="s">
        <v>47</v>
      </c>
      <c r="E694" t="s">
        <v>15</v>
      </c>
      <c r="F694" t="s">
        <v>48</v>
      </c>
      <c r="G694">
        <v>2.5</v>
      </c>
      <c r="H694">
        <v>5.52</v>
      </c>
      <c r="I694">
        <v>8.17</v>
      </c>
      <c r="J694">
        <v>277</v>
      </c>
      <c r="K694" t="b">
        <v>0</v>
      </c>
      <c r="L694" t="b">
        <v>0</v>
      </c>
      <c r="M694" t="s">
        <v>17</v>
      </c>
      <c r="N694">
        <f t="shared" si="96"/>
        <v>2263.09</v>
      </c>
      <c r="O694">
        <f t="shared" si="97"/>
        <v>692.5</v>
      </c>
      <c r="P694">
        <f t="shared" si="98"/>
        <v>1570.5900000000001</v>
      </c>
      <c r="Q694">
        <f t="shared" si="100"/>
        <v>2263.09</v>
      </c>
      <c r="R694">
        <f t="shared" si="101"/>
        <v>8.17</v>
      </c>
      <c r="S694">
        <f t="shared" si="102"/>
        <v>277</v>
      </c>
      <c r="T694">
        <f t="shared" si="103"/>
        <v>1570.5900000000001</v>
      </c>
      <c r="U694" t="str">
        <f t="shared" si="99"/>
        <v/>
      </c>
    </row>
    <row r="695" spans="1:21" x14ac:dyDescent="0.3">
      <c r="A695" t="s">
        <v>61</v>
      </c>
      <c r="B695">
        <v>33</v>
      </c>
      <c r="C695" t="s">
        <v>30</v>
      </c>
      <c r="D695" t="s">
        <v>43</v>
      </c>
      <c r="E695" t="s">
        <v>15</v>
      </c>
      <c r="F695" t="s">
        <v>44</v>
      </c>
      <c r="G695">
        <v>0.9</v>
      </c>
      <c r="H695">
        <v>3.05</v>
      </c>
      <c r="I695">
        <v>4.1500000000000004</v>
      </c>
      <c r="J695">
        <v>381</v>
      </c>
      <c r="K695" t="b">
        <v>0</v>
      </c>
      <c r="L695" t="b">
        <v>0</v>
      </c>
      <c r="M695" t="s">
        <v>17</v>
      </c>
      <c r="N695">
        <f t="shared" si="96"/>
        <v>1581.15</v>
      </c>
      <c r="O695">
        <f t="shared" si="97"/>
        <v>342.90000000000003</v>
      </c>
      <c r="P695">
        <f t="shared" si="98"/>
        <v>1238.25</v>
      </c>
      <c r="Q695">
        <f t="shared" si="100"/>
        <v>1581.15</v>
      </c>
      <c r="R695">
        <f t="shared" si="101"/>
        <v>4.1500000000000004</v>
      </c>
      <c r="S695">
        <f t="shared" si="102"/>
        <v>381</v>
      </c>
      <c r="T695">
        <f t="shared" si="103"/>
        <v>1238.25</v>
      </c>
      <c r="U695" t="str">
        <f t="shared" si="99"/>
        <v/>
      </c>
    </row>
    <row r="696" spans="1:21" x14ac:dyDescent="0.3">
      <c r="A696" t="s">
        <v>61</v>
      </c>
      <c r="B696">
        <v>7</v>
      </c>
      <c r="C696" t="s">
        <v>18</v>
      </c>
      <c r="D696" t="s">
        <v>19</v>
      </c>
      <c r="E696" t="s">
        <v>20</v>
      </c>
      <c r="F696" t="s">
        <v>21</v>
      </c>
      <c r="G696">
        <v>9</v>
      </c>
      <c r="H696">
        <v>24.4</v>
      </c>
      <c r="I696">
        <v>57.38</v>
      </c>
      <c r="J696">
        <v>28</v>
      </c>
      <c r="K696" t="b">
        <v>0</v>
      </c>
      <c r="L696" t="b">
        <v>0</v>
      </c>
      <c r="M696" t="s">
        <v>17</v>
      </c>
      <c r="N696">
        <f t="shared" si="96"/>
        <v>1606.64</v>
      </c>
      <c r="O696">
        <f t="shared" si="97"/>
        <v>252</v>
      </c>
      <c r="P696">
        <f t="shared" si="98"/>
        <v>1354.64</v>
      </c>
      <c r="Q696">
        <f t="shared" si="100"/>
        <v>1606.64</v>
      </c>
      <c r="R696">
        <f t="shared" si="101"/>
        <v>57.38</v>
      </c>
      <c r="S696">
        <f t="shared" si="102"/>
        <v>28</v>
      </c>
      <c r="T696">
        <f t="shared" si="103"/>
        <v>1354.64</v>
      </c>
      <c r="U696" t="str">
        <f t="shared" si="99"/>
        <v/>
      </c>
    </row>
    <row r="697" spans="1:21" x14ac:dyDescent="0.3">
      <c r="A697" t="s">
        <v>61</v>
      </c>
      <c r="B697">
        <v>1</v>
      </c>
      <c r="C697" t="s">
        <v>13</v>
      </c>
      <c r="D697" t="s">
        <v>47</v>
      </c>
      <c r="E697" t="s">
        <v>37</v>
      </c>
      <c r="F697" t="s">
        <v>48</v>
      </c>
      <c r="G697">
        <v>2.5</v>
      </c>
      <c r="H697">
        <v>4.9800000000000004</v>
      </c>
      <c r="I697">
        <v>5.13</v>
      </c>
      <c r="J697">
        <v>599</v>
      </c>
      <c r="K697" t="b">
        <v>1</v>
      </c>
      <c r="L697" t="b">
        <v>0</v>
      </c>
      <c r="M697" t="s">
        <v>17</v>
      </c>
      <c r="N697">
        <f t="shared" si="96"/>
        <v>3072.87</v>
      </c>
      <c r="O697">
        <f t="shared" si="97"/>
        <v>1497.5</v>
      </c>
      <c r="P697">
        <f t="shared" si="98"/>
        <v>1575.37</v>
      </c>
      <c r="Q697">
        <f t="shared" si="100"/>
        <v>3072.87</v>
      </c>
      <c r="R697">
        <f t="shared" si="101"/>
        <v>5.13</v>
      </c>
      <c r="S697">
        <f t="shared" si="102"/>
        <v>599</v>
      </c>
      <c r="T697">
        <f t="shared" si="103"/>
        <v>1575.37</v>
      </c>
      <c r="U697" t="str">
        <f t="shared" si="99"/>
        <v/>
      </c>
    </row>
    <row r="698" spans="1:21" x14ac:dyDescent="0.3">
      <c r="A698" t="s">
        <v>61</v>
      </c>
      <c r="B698">
        <v>36</v>
      </c>
      <c r="C698" t="s">
        <v>13</v>
      </c>
      <c r="D698" t="s">
        <v>34</v>
      </c>
      <c r="E698" t="s">
        <v>20</v>
      </c>
      <c r="F698" t="s">
        <v>35</v>
      </c>
      <c r="G698">
        <v>7</v>
      </c>
      <c r="H698">
        <v>14.8</v>
      </c>
      <c r="I698">
        <v>32.21</v>
      </c>
      <c r="J698">
        <v>93</v>
      </c>
      <c r="K698" t="b">
        <v>0</v>
      </c>
      <c r="L698" t="b">
        <v>0</v>
      </c>
      <c r="M698" t="s">
        <v>17</v>
      </c>
      <c r="N698">
        <f t="shared" si="96"/>
        <v>2995.53</v>
      </c>
      <c r="O698">
        <f t="shared" si="97"/>
        <v>651</v>
      </c>
      <c r="P698">
        <f t="shared" si="98"/>
        <v>2344.5300000000002</v>
      </c>
      <c r="Q698">
        <f t="shared" si="100"/>
        <v>2995.53</v>
      </c>
      <c r="R698">
        <f t="shared" si="101"/>
        <v>32.21</v>
      </c>
      <c r="S698">
        <f t="shared" si="102"/>
        <v>93</v>
      </c>
      <c r="T698">
        <f t="shared" si="103"/>
        <v>2344.5300000000002</v>
      </c>
      <c r="U698" t="str">
        <f t="shared" si="99"/>
        <v/>
      </c>
    </row>
    <row r="699" spans="1:21" x14ac:dyDescent="0.3">
      <c r="A699" t="s">
        <v>61</v>
      </c>
      <c r="B699">
        <v>8</v>
      </c>
      <c r="C699" t="s">
        <v>18</v>
      </c>
      <c r="D699" t="s">
        <v>50</v>
      </c>
      <c r="E699" t="s">
        <v>20</v>
      </c>
      <c r="F699" t="s">
        <v>51</v>
      </c>
      <c r="G699">
        <v>3.5</v>
      </c>
      <c r="H699">
        <v>10.220000000000001</v>
      </c>
      <c r="I699">
        <v>19.989999999999998</v>
      </c>
      <c r="J699">
        <v>0</v>
      </c>
      <c r="K699" t="b">
        <v>0</v>
      </c>
      <c r="L699" t="b">
        <v>0</v>
      </c>
      <c r="M699" t="s">
        <v>25</v>
      </c>
      <c r="N699">
        <f t="shared" si="96"/>
        <v>0</v>
      </c>
      <c r="O699">
        <f t="shared" si="97"/>
        <v>0</v>
      </c>
      <c r="P699">
        <f t="shared" si="98"/>
        <v>0</v>
      </c>
      <c r="Q699">
        <f t="shared" si="100"/>
        <v>0</v>
      </c>
      <c r="R699">
        <f t="shared" si="101"/>
        <v>19.989999999999998</v>
      </c>
      <c r="S699">
        <f t="shared" si="102"/>
        <v>0</v>
      </c>
      <c r="T699">
        <f t="shared" si="103"/>
        <v>0</v>
      </c>
      <c r="U699" t="str">
        <f t="shared" si="99"/>
        <v/>
      </c>
    </row>
    <row r="700" spans="1:21" x14ac:dyDescent="0.3">
      <c r="A700" t="s">
        <v>61</v>
      </c>
      <c r="B700">
        <v>49</v>
      </c>
      <c r="C700" t="s">
        <v>49</v>
      </c>
      <c r="D700" t="s">
        <v>28</v>
      </c>
      <c r="E700" t="s">
        <v>15</v>
      </c>
      <c r="F700" t="s">
        <v>29</v>
      </c>
      <c r="G700">
        <v>2</v>
      </c>
      <c r="H700">
        <v>4.5199999999999996</v>
      </c>
      <c r="I700">
        <v>5.9</v>
      </c>
      <c r="J700">
        <v>255</v>
      </c>
      <c r="K700" t="b">
        <v>0</v>
      </c>
      <c r="L700" t="b">
        <v>1</v>
      </c>
      <c r="M700" t="s">
        <v>17</v>
      </c>
      <c r="N700">
        <f t="shared" si="96"/>
        <v>1504.5</v>
      </c>
      <c r="O700">
        <f t="shared" si="97"/>
        <v>510</v>
      </c>
      <c r="P700">
        <f t="shared" si="98"/>
        <v>994.5</v>
      </c>
      <c r="Q700">
        <f t="shared" si="100"/>
        <v>1504.5</v>
      </c>
      <c r="R700">
        <f t="shared" si="101"/>
        <v>5.9</v>
      </c>
      <c r="S700">
        <f t="shared" si="102"/>
        <v>255</v>
      </c>
      <c r="T700">
        <f t="shared" si="103"/>
        <v>994.5</v>
      </c>
      <c r="U700" t="str">
        <f t="shared" si="99"/>
        <v/>
      </c>
    </row>
    <row r="701" spans="1:21" x14ac:dyDescent="0.3">
      <c r="A701" t="s">
        <v>61</v>
      </c>
      <c r="B701">
        <v>37</v>
      </c>
      <c r="C701" t="s">
        <v>13</v>
      </c>
      <c r="D701" t="s">
        <v>41</v>
      </c>
      <c r="E701" t="s">
        <v>20</v>
      </c>
      <c r="F701" t="s">
        <v>42</v>
      </c>
      <c r="G701">
        <v>4</v>
      </c>
      <c r="H701">
        <v>9.14</v>
      </c>
      <c r="I701">
        <v>13.64</v>
      </c>
      <c r="J701">
        <v>176</v>
      </c>
      <c r="K701" t="b">
        <v>0</v>
      </c>
      <c r="L701" t="b">
        <v>0</v>
      </c>
      <c r="M701" t="s">
        <v>17</v>
      </c>
      <c r="N701">
        <f t="shared" si="96"/>
        <v>2400.6400000000003</v>
      </c>
      <c r="O701">
        <f t="shared" si="97"/>
        <v>704</v>
      </c>
      <c r="P701">
        <f t="shared" si="98"/>
        <v>1696.6400000000003</v>
      </c>
      <c r="Q701">
        <f t="shared" si="100"/>
        <v>2400.6400000000003</v>
      </c>
      <c r="R701">
        <f t="shared" si="101"/>
        <v>13.64</v>
      </c>
      <c r="S701">
        <f t="shared" si="102"/>
        <v>176</v>
      </c>
      <c r="T701">
        <f t="shared" si="103"/>
        <v>1696.6400000000003</v>
      </c>
      <c r="U701" t="str">
        <f t="shared" si="99"/>
        <v/>
      </c>
    </row>
    <row r="702" spans="1:21" x14ac:dyDescent="0.3">
      <c r="A702" t="s">
        <v>61</v>
      </c>
      <c r="B702">
        <v>3</v>
      </c>
      <c r="C702" t="s">
        <v>30</v>
      </c>
      <c r="D702" t="s">
        <v>39</v>
      </c>
      <c r="E702" t="s">
        <v>20</v>
      </c>
      <c r="F702" t="s">
        <v>40</v>
      </c>
      <c r="G702">
        <v>8</v>
      </c>
      <c r="H702">
        <v>27.25</v>
      </c>
      <c r="I702">
        <v>42.47</v>
      </c>
      <c r="J702">
        <v>92</v>
      </c>
      <c r="K702" t="b">
        <v>0</v>
      </c>
      <c r="L702" t="b">
        <v>0</v>
      </c>
      <c r="M702" t="s">
        <v>17</v>
      </c>
      <c r="N702">
        <f t="shared" si="96"/>
        <v>3907.24</v>
      </c>
      <c r="O702">
        <f t="shared" si="97"/>
        <v>736</v>
      </c>
      <c r="P702">
        <f t="shared" si="98"/>
        <v>3171.24</v>
      </c>
      <c r="Q702">
        <f t="shared" si="100"/>
        <v>3907.24</v>
      </c>
      <c r="R702">
        <f t="shared" si="101"/>
        <v>42.47</v>
      </c>
      <c r="S702">
        <f t="shared" si="102"/>
        <v>92</v>
      </c>
      <c r="T702">
        <f t="shared" si="103"/>
        <v>3171.24</v>
      </c>
      <c r="U702" t="str">
        <f t="shared" si="99"/>
        <v/>
      </c>
    </row>
    <row r="703" spans="1:21" x14ac:dyDescent="0.3">
      <c r="A703" t="s">
        <v>62</v>
      </c>
      <c r="B703">
        <v>33</v>
      </c>
      <c r="C703" t="s">
        <v>30</v>
      </c>
      <c r="D703" t="s">
        <v>28</v>
      </c>
      <c r="E703" t="s">
        <v>15</v>
      </c>
      <c r="F703" t="s">
        <v>29</v>
      </c>
      <c r="G703">
        <v>2</v>
      </c>
      <c r="H703">
        <v>7.58</v>
      </c>
      <c r="I703">
        <v>10.34</v>
      </c>
      <c r="J703">
        <v>232</v>
      </c>
      <c r="K703" t="b">
        <v>0</v>
      </c>
      <c r="L703" t="b">
        <v>0</v>
      </c>
      <c r="M703" t="s">
        <v>17</v>
      </c>
      <c r="N703">
        <f t="shared" si="96"/>
        <v>2398.88</v>
      </c>
      <c r="O703">
        <f t="shared" si="97"/>
        <v>464</v>
      </c>
      <c r="P703">
        <f t="shared" si="98"/>
        <v>1934.88</v>
      </c>
      <c r="Q703">
        <f t="shared" si="100"/>
        <v>2398.88</v>
      </c>
      <c r="R703">
        <f t="shared" si="101"/>
        <v>10.34</v>
      </c>
      <c r="S703">
        <f t="shared" si="102"/>
        <v>232</v>
      </c>
      <c r="T703">
        <f t="shared" si="103"/>
        <v>1934.88</v>
      </c>
      <c r="U703" t="str">
        <f t="shared" si="99"/>
        <v/>
      </c>
    </row>
    <row r="704" spans="1:21" x14ac:dyDescent="0.3">
      <c r="A704" t="s">
        <v>62</v>
      </c>
      <c r="B704">
        <v>14</v>
      </c>
      <c r="C704" t="s">
        <v>13</v>
      </c>
      <c r="D704" t="s">
        <v>47</v>
      </c>
      <c r="E704" t="s">
        <v>15</v>
      </c>
      <c r="F704" t="s">
        <v>48</v>
      </c>
      <c r="G704">
        <v>2.5</v>
      </c>
      <c r="H704">
        <v>5.78</v>
      </c>
      <c r="I704">
        <v>10.77</v>
      </c>
      <c r="J704">
        <v>0</v>
      </c>
      <c r="K704" t="b">
        <v>0</v>
      </c>
      <c r="L704" t="b">
        <v>0</v>
      </c>
      <c r="M704" t="s">
        <v>25</v>
      </c>
      <c r="N704">
        <f t="shared" si="96"/>
        <v>0</v>
      </c>
      <c r="O704">
        <f t="shared" si="97"/>
        <v>0</v>
      </c>
      <c r="P704">
        <f t="shared" si="98"/>
        <v>0</v>
      </c>
      <c r="Q704">
        <f t="shared" si="100"/>
        <v>0</v>
      </c>
      <c r="R704">
        <f t="shared" si="101"/>
        <v>10.77</v>
      </c>
      <c r="S704">
        <f t="shared" si="102"/>
        <v>0</v>
      </c>
      <c r="T704">
        <f t="shared" si="103"/>
        <v>0</v>
      </c>
      <c r="U704" t="str">
        <f t="shared" si="99"/>
        <v/>
      </c>
    </row>
    <row r="705" spans="1:21" x14ac:dyDescent="0.3">
      <c r="A705" t="s">
        <v>62</v>
      </c>
      <c r="B705">
        <v>18</v>
      </c>
      <c r="C705" t="s">
        <v>13</v>
      </c>
      <c r="D705" t="s">
        <v>26</v>
      </c>
      <c r="E705" t="s">
        <v>20</v>
      </c>
      <c r="F705" t="s">
        <v>27</v>
      </c>
      <c r="G705">
        <v>0.8</v>
      </c>
      <c r="H705">
        <v>1.53</v>
      </c>
      <c r="I705">
        <v>2.59</v>
      </c>
      <c r="J705">
        <v>271</v>
      </c>
      <c r="K705" t="b">
        <v>0</v>
      </c>
      <c r="L705" t="b">
        <v>0</v>
      </c>
      <c r="M705" t="s">
        <v>17</v>
      </c>
      <c r="N705">
        <f t="shared" si="96"/>
        <v>701.89</v>
      </c>
      <c r="O705">
        <f t="shared" si="97"/>
        <v>216.8</v>
      </c>
      <c r="P705">
        <f t="shared" si="98"/>
        <v>485.09</v>
      </c>
      <c r="Q705">
        <f t="shared" si="100"/>
        <v>701.89</v>
      </c>
      <c r="R705">
        <f t="shared" si="101"/>
        <v>2.59</v>
      </c>
      <c r="S705">
        <f t="shared" si="102"/>
        <v>271</v>
      </c>
      <c r="T705">
        <f t="shared" si="103"/>
        <v>485.09</v>
      </c>
      <c r="U705" t="str">
        <f t="shared" si="99"/>
        <v/>
      </c>
    </row>
    <row r="706" spans="1:21" x14ac:dyDescent="0.3">
      <c r="A706" t="s">
        <v>62</v>
      </c>
      <c r="B706">
        <v>1</v>
      </c>
      <c r="C706" t="s">
        <v>13</v>
      </c>
      <c r="D706" t="s">
        <v>28</v>
      </c>
      <c r="E706" t="s">
        <v>15</v>
      </c>
      <c r="F706" t="s">
        <v>29</v>
      </c>
      <c r="G706">
        <v>2</v>
      </c>
      <c r="H706">
        <v>4.32</v>
      </c>
      <c r="I706">
        <v>4.66</v>
      </c>
      <c r="J706">
        <v>509</v>
      </c>
      <c r="K706" t="b">
        <v>1</v>
      </c>
      <c r="L706" t="b">
        <v>0</v>
      </c>
      <c r="M706" t="s">
        <v>17</v>
      </c>
      <c r="N706">
        <f t="shared" si="96"/>
        <v>2371.94</v>
      </c>
      <c r="O706">
        <f t="shared" si="97"/>
        <v>1018</v>
      </c>
      <c r="P706">
        <f t="shared" si="98"/>
        <v>1353.94</v>
      </c>
      <c r="Q706">
        <f t="shared" si="100"/>
        <v>2371.94</v>
      </c>
      <c r="R706">
        <f t="shared" si="101"/>
        <v>4.66</v>
      </c>
      <c r="S706">
        <f t="shared" si="102"/>
        <v>509</v>
      </c>
      <c r="T706">
        <f t="shared" si="103"/>
        <v>1353.94</v>
      </c>
      <c r="U706" t="str">
        <f t="shared" si="99"/>
        <v/>
      </c>
    </row>
    <row r="707" spans="1:21" x14ac:dyDescent="0.3">
      <c r="A707" t="s">
        <v>62</v>
      </c>
      <c r="B707">
        <v>32</v>
      </c>
      <c r="C707" t="s">
        <v>22</v>
      </c>
      <c r="D707" t="s">
        <v>50</v>
      </c>
      <c r="E707" t="s">
        <v>15</v>
      </c>
      <c r="F707" t="s">
        <v>51</v>
      </c>
      <c r="G707">
        <v>3.5</v>
      </c>
      <c r="H707">
        <v>14.92</v>
      </c>
      <c r="I707">
        <v>31.37</v>
      </c>
      <c r="J707">
        <v>72</v>
      </c>
      <c r="K707" t="b">
        <v>0</v>
      </c>
      <c r="L707" t="b">
        <v>0</v>
      </c>
      <c r="M707" t="s">
        <v>17</v>
      </c>
      <c r="N707">
        <f t="shared" si="96"/>
        <v>2258.64</v>
      </c>
      <c r="O707">
        <f t="shared" si="97"/>
        <v>252</v>
      </c>
      <c r="P707">
        <f t="shared" si="98"/>
        <v>2006.6399999999999</v>
      </c>
      <c r="Q707">
        <f t="shared" si="100"/>
        <v>2258.64</v>
      </c>
      <c r="R707">
        <f t="shared" si="101"/>
        <v>31.37</v>
      </c>
      <c r="S707">
        <f t="shared" si="102"/>
        <v>72</v>
      </c>
      <c r="T707">
        <f t="shared" si="103"/>
        <v>2006.6399999999999</v>
      </c>
      <c r="U707" t="str">
        <f t="shared" si="99"/>
        <v/>
      </c>
    </row>
    <row r="708" spans="1:21" x14ac:dyDescent="0.3">
      <c r="A708" t="s">
        <v>62</v>
      </c>
      <c r="B708">
        <v>29</v>
      </c>
      <c r="C708" t="s">
        <v>13</v>
      </c>
      <c r="D708" t="s">
        <v>41</v>
      </c>
      <c r="E708" t="s">
        <v>15</v>
      </c>
      <c r="F708" t="s">
        <v>42</v>
      </c>
      <c r="G708">
        <v>4</v>
      </c>
      <c r="H708">
        <v>7.85</v>
      </c>
      <c r="I708">
        <v>13.95</v>
      </c>
      <c r="J708">
        <v>24</v>
      </c>
      <c r="K708" t="b">
        <v>0</v>
      </c>
      <c r="L708" t="b">
        <v>0</v>
      </c>
      <c r="M708" t="s">
        <v>31</v>
      </c>
      <c r="N708">
        <f t="shared" si="96"/>
        <v>334.79999999999995</v>
      </c>
      <c r="O708">
        <f t="shared" si="97"/>
        <v>96</v>
      </c>
      <c r="P708">
        <f t="shared" si="98"/>
        <v>238.79999999999995</v>
      </c>
      <c r="Q708">
        <f t="shared" si="100"/>
        <v>334.79999999999995</v>
      </c>
      <c r="R708">
        <f t="shared" si="101"/>
        <v>13.95</v>
      </c>
      <c r="S708">
        <f t="shared" si="102"/>
        <v>24</v>
      </c>
      <c r="T708">
        <f t="shared" si="103"/>
        <v>238.79999999999995</v>
      </c>
      <c r="U708" t="str">
        <f t="shared" si="99"/>
        <v/>
      </c>
    </row>
    <row r="709" spans="1:21" x14ac:dyDescent="0.3">
      <c r="A709" t="s">
        <v>62</v>
      </c>
      <c r="B709">
        <v>27</v>
      </c>
      <c r="C709" t="s">
        <v>13</v>
      </c>
      <c r="D709" t="s">
        <v>34</v>
      </c>
      <c r="E709" t="s">
        <v>20</v>
      </c>
      <c r="F709" t="s">
        <v>35</v>
      </c>
      <c r="G709">
        <v>7</v>
      </c>
      <c r="H709">
        <v>14.17</v>
      </c>
      <c r="I709">
        <v>28.22</v>
      </c>
      <c r="J709">
        <v>0</v>
      </c>
      <c r="K709" t="b">
        <v>0</v>
      </c>
      <c r="L709" t="b">
        <v>0</v>
      </c>
      <c r="M709" t="s">
        <v>17</v>
      </c>
      <c r="N709">
        <f t="shared" si="96"/>
        <v>0</v>
      </c>
      <c r="O709">
        <f t="shared" si="97"/>
        <v>0</v>
      </c>
      <c r="P709">
        <f t="shared" si="98"/>
        <v>0</v>
      </c>
      <c r="Q709">
        <f t="shared" si="100"/>
        <v>0</v>
      </c>
      <c r="R709">
        <f t="shared" si="101"/>
        <v>28.22</v>
      </c>
      <c r="S709">
        <f t="shared" si="102"/>
        <v>0</v>
      </c>
      <c r="T709">
        <f t="shared" si="103"/>
        <v>0</v>
      </c>
      <c r="U709" t="str">
        <f t="shared" si="99"/>
        <v/>
      </c>
    </row>
    <row r="710" spans="1:21" x14ac:dyDescent="0.3">
      <c r="A710" t="s">
        <v>62</v>
      </c>
      <c r="B710">
        <v>50</v>
      </c>
      <c r="C710" t="s">
        <v>13</v>
      </c>
      <c r="D710" t="s">
        <v>34</v>
      </c>
      <c r="E710" t="s">
        <v>20</v>
      </c>
      <c r="F710" t="s">
        <v>35</v>
      </c>
      <c r="G710">
        <v>7</v>
      </c>
      <c r="H710">
        <v>17.670000000000002</v>
      </c>
      <c r="I710">
        <v>32.4</v>
      </c>
      <c r="J710">
        <v>0</v>
      </c>
      <c r="K710" t="b">
        <v>0</v>
      </c>
      <c r="L710" t="b">
        <v>0</v>
      </c>
      <c r="M710" t="s">
        <v>25</v>
      </c>
      <c r="N710">
        <f t="shared" si="96"/>
        <v>0</v>
      </c>
      <c r="O710">
        <f t="shared" si="97"/>
        <v>0</v>
      </c>
      <c r="P710">
        <f t="shared" si="98"/>
        <v>0</v>
      </c>
      <c r="Q710">
        <f t="shared" si="100"/>
        <v>0</v>
      </c>
      <c r="R710">
        <f t="shared" si="101"/>
        <v>32.4</v>
      </c>
      <c r="S710">
        <f t="shared" si="102"/>
        <v>0</v>
      </c>
      <c r="T710">
        <f t="shared" si="103"/>
        <v>0</v>
      </c>
      <c r="U710" t="str">
        <f t="shared" si="99"/>
        <v/>
      </c>
    </row>
    <row r="711" spans="1:21" x14ac:dyDescent="0.3">
      <c r="A711" t="s">
        <v>62</v>
      </c>
      <c r="B711">
        <v>47</v>
      </c>
      <c r="C711" t="s">
        <v>13</v>
      </c>
      <c r="D711" t="s">
        <v>43</v>
      </c>
      <c r="E711" t="s">
        <v>20</v>
      </c>
      <c r="F711" t="s">
        <v>44</v>
      </c>
      <c r="G711">
        <v>0.9</v>
      </c>
      <c r="H711">
        <v>2.34</v>
      </c>
      <c r="I711">
        <v>2.77</v>
      </c>
      <c r="J711">
        <v>139</v>
      </c>
      <c r="K711" t="b">
        <v>0</v>
      </c>
      <c r="L711" t="b">
        <v>0</v>
      </c>
      <c r="M711" t="s">
        <v>25</v>
      </c>
      <c r="N711">
        <f t="shared" si="96"/>
        <v>385.03000000000003</v>
      </c>
      <c r="O711">
        <f t="shared" si="97"/>
        <v>125.10000000000001</v>
      </c>
      <c r="P711">
        <f t="shared" si="98"/>
        <v>259.93</v>
      </c>
      <c r="Q711">
        <f t="shared" si="100"/>
        <v>385.03000000000003</v>
      </c>
      <c r="R711">
        <f t="shared" si="101"/>
        <v>2.77</v>
      </c>
      <c r="S711">
        <f t="shared" si="102"/>
        <v>139</v>
      </c>
      <c r="T711">
        <f t="shared" si="103"/>
        <v>259.93</v>
      </c>
      <c r="U711" t="str">
        <f t="shared" si="99"/>
        <v/>
      </c>
    </row>
    <row r="712" spans="1:21" x14ac:dyDescent="0.3">
      <c r="A712" t="s">
        <v>62</v>
      </c>
      <c r="B712">
        <v>18</v>
      </c>
      <c r="C712" t="s">
        <v>13</v>
      </c>
      <c r="D712" t="s">
        <v>26</v>
      </c>
      <c r="E712" t="s">
        <v>20</v>
      </c>
      <c r="F712" t="s">
        <v>27</v>
      </c>
      <c r="G712">
        <v>0.8</v>
      </c>
      <c r="H712">
        <v>1.73</v>
      </c>
      <c r="I712">
        <v>3.12</v>
      </c>
      <c r="J712">
        <v>191</v>
      </c>
      <c r="K712" t="b">
        <v>0</v>
      </c>
      <c r="L712" t="b">
        <v>0</v>
      </c>
      <c r="M712" t="s">
        <v>31</v>
      </c>
      <c r="N712">
        <f t="shared" si="96"/>
        <v>595.92000000000007</v>
      </c>
      <c r="O712">
        <f t="shared" si="97"/>
        <v>152.80000000000001</v>
      </c>
      <c r="P712">
        <f t="shared" si="98"/>
        <v>443.12000000000006</v>
      </c>
      <c r="Q712">
        <f t="shared" si="100"/>
        <v>595.92000000000007</v>
      </c>
      <c r="R712">
        <f t="shared" si="101"/>
        <v>3.12</v>
      </c>
      <c r="S712">
        <f t="shared" si="102"/>
        <v>191</v>
      </c>
      <c r="T712">
        <f t="shared" si="103"/>
        <v>443.12000000000006</v>
      </c>
      <c r="U712" t="str">
        <f t="shared" si="99"/>
        <v/>
      </c>
    </row>
    <row r="713" spans="1:21" x14ac:dyDescent="0.3">
      <c r="A713" t="s">
        <v>62</v>
      </c>
      <c r="B713">
        <v>10</v>
      </c>
      <c r="C713" t="s">
        <v>22</v>
      </c>
      <c r="D713" t="s">
        <v>45</v>
      </c>
      <c r="E713" t="s">
        <v>20</v>
      </c>
      <c r="F713" t="s">
        <v>46</v>
      </c>
      <c r="G713">
        <v>1.2</v>
      </c>
      <c r="H713">
        <v>5.6</v>
      </c>
      <c r="I713">
        <v>4.63</v>
      </c>
      <c r="J713">
        <v>620</v>
      </c>
      <c r="K713" t="b">
        <v>1</v>
      </c>
      <c r="L713" t="b">
        <v>0</v>
      </c>
      <c r="M713" t="s">
        <v>17</v>
      </c>
      <c r="N713">
        <f t="shared" si="96"/>
        <v>2870.6</v>
      </c>
      <c r="O713">
        <f t="shared" si="97"/>
        <v>744</v>
      </c>
      <c r="P713">
        <f t="shared" si="98"/>
        <v>2126.6</v>
      </c>
      <c r="Q713">
        <f t="shared" si="100"/>
        <v>2870.6</v>
      </c>
      <c r="R713">
        <f t="shared" si="101"/>
        <v>4.63</v>
      </c>
      <c r="S713">
        <f t="shared" si="102"/>
        <v>620</v>
      </c>
      <c r="T713">
        <f t="shared" si="103"/>
        <v>2126.6</v>
      </c>
      <c r="U713" t="str">
        <f t="shared" si="99"/>
        <v/>
      </c>
    </row>
    <row r="714" spans="1:21" x14ac:dyDescent="0.3">
      <c r="A714" t="s">
        <v>62</v>
      </c>
      <c r="B714">
        <v>34</v>
      </c>
      <c r="C714" t="s">
        <v>18</v>
      </c>
      <c r="D714" t="s">
        <v>32</v>
      </c>
      <c r="E714" t="s">
        <v>20</v>
      </c>
      <c r="F714" t="s">
        <v>33</v>
      </c>
      <c r="G714">
        <v>5</v>
      </c>
      <c r="H714">
        <v>14.83</v>
      </c>
      <c r="I714">
        <v>30.05</v>
      </c>
      <c r="J714">
        <v>67</v>
      </c>
      <c r="K714" t="b">
        <v>0</v>
      </c>
      <c r="L714" t="b">
        <v>0</v>
      </c>
      <c r="M714" t="s">
        <v>25</v>
      </c>
      <c r="N714">
        <f t="shared" si="96"/>
        <v>2013.3500000000001</v>
      </c>
      <c r="O714">
        <f t="shared" si="97"/>
        <v>335</v>
      </c>
      <c r="P714">
        <f t="shared" si="98"/>
        <v>1678.3500000000001</v>
      </c>
      <c r="Q714">
        <f t="shared" si="100"/>
        <v>2013.3500000000001</v>
      </c>
      <c r="R714">
        <f t="shared" si="101"/>
        <v>30.05</v>
      </c>
      <c r="S714">
        <f t="shared" si="102"/>
        <v>67</v>
      </c>
      <c r="T714">
        <f t="shared" si="103"/>
        <v>1678.3500000000001</v>
      </c>
      <c r="U714" t="str">
        <f t="shared" si="99"/>
        <v/>
      </c>
    </row>
    <row r="715" spans="1:21" x14ac:dyDescent="0.3">
      <c r="A715" t="s">
        <v>62</v>
      </c>
      <c r="B715">
        <v>11</v>
      </c>
      <c r="C715" t="s">
        <v>13</v>
      </c>
      <c r="D715" t="s">
        <v>14</v>
      </c>
      <c r="E715" t="s">
        <v>15</v>
      </c>
      <c r="F715" t="s">
        <v>16</v>
      </c>
      <c r="G715">
        <v>4.5</v>
      </c>
      <c r="H715">
        <v>12.24</v>
      </c>
      <c r="I715">
        <v>10.18</v>
      </c>
      <c r="J715">
        <v>263</v>
      </c>
      <c r="K715" t="b">
        <v>1</v>
      </c>
      <c r="L715" t="b">
        <v>0</v>
      </c>
      <c r="M715" t="s">
        <v>17</v>
      </c>
      <c r="N715">
        <f t="shared" si="96"/>
        <v>2677.34</v>
      </c>
      <c r="O715">
        <f t="shared" si="97"/>
        <v>1183.5</v>
      </c>
      <c r="P715">
        <f t="shared" si="98"/>
        <v>1493.8400000000001</v>
      </c>
      <c r="Q715">
        <f t="shared" si="100"/>
        <v>2677.34</v>
      </c>
      <c r="R715">
        <f t="shared" si="101"/>
        <v>10.18</v>
      </c>
      <c r="S715">
        <f t="shared" si="102"/>
        <v>263</v>
      </c>
      <c r="T715">
        <f t="shared" si="103"/>
        <v>1493.8400000000001</v>
      </c>
      <c r="U715" t="str">
        <f t="shared" si="99"/>
        <v/>
      </c>
    </row>
    <row r="716" spans="1:21" x14ac:dyDescent="0.3">
      <c r="A716" t="s">
        <v>62</v>
      </c>
      <c r="B716">
        <v>40</v>
      </c>
      <c r="C716" t="s">
        <v>13</v>
      </c>
      <c r="D716" t="s">
        <v>47</v>
      </c>
      <c r="E716" t="s">
        <v>37</v>
      </c>
      <c r="F716" t="s">
        <v>48</v>
      </c>
      <c r="G716">
        <v>2.5</v>
      </c>
      <c r="H716">
        <v>5.25</v>
      </c>
      <c r="I716">
        <v>9.02</v>
      </c>
      <c r="J716">
        <v>279</v>
      </c>
      <c r="K716" t="b">
        <v>0</v>
      </c>
      <c r="L716" t="b">
        <v>0</v>
      </c>
      <c r="M716" t="s">
        <v>31</v>
      </c>
      <c r="N716">
        <f t="shared" si="96"/>
        <v>2516.58</v>
      </c>
      <c r="O716">
        <f t="shared" si="97"/>
        <v>697.5</v>
      </c>
      <c r="P716">
        <f t="shared" si="98"/>
        <v>1819.08</v>
      </c>
      <c r="Q716">
        <f t="shared" si="100"/>
        <v>2516.58</v>
      </c>
      <c r="R716">
        <f t="shared" si="101"/>
        <v>9.02</v>
      </c>
      <c r="S716">
        <f t="shared" si="102"/>
        <v>279</v>
      </c>
      <c r="T716">
        <f t="shared" si="103"/>
        <v>1819.08</v>
      </c>
      <c r="U716" t="str">
        <f t="shared" si="99"/>
        <v/>
      </c>
    </row>
    <row r="717" spans="1:21" x14ac:dyDescent="0.3">
      <c r="A717" t="s">
        <v>62</v>
      </c>
      <c r="B717">
        <v>14</v>
      </c>
      <c r="C717" t="s">
        <v>13</v>
      </c>
      <c r="D717" t="s">
        <v>47</v>
      </c>
      <c r="E717" t="s">
        <v>37</v>
      </c>
      <c r="F717" t="s">
        <v>48</v>
      </c>
      <c r="G717">
        <v>2.5</v>
      </c>
      <c r="H717">
        <v>5.7</v>
      </c>
      <c r="I717">
        <v>8.48</v>
      </c>
      <c r="J717">
        <v>260</v>
      </c>
      <c r="K717" t="b">
        <v>0</v>
      </c>
      <c r="L717" t="b">
        <v>0</v>
      </c>
      <c r="M717" t="s">
        <v>25</v>
      </c>
      <c r="N717">
        <f t="shared" si="96"/>
        <v>2204.8000000000002</v>
      </c>
      <c r="O717">
        <f t="shared" si="97"/>
        <v>650</v>
      </c>
      <c r="P717">
        <f t="shared" si="98"/>
        <v>1554.8000000000002</v>
      </c>
      <c r="Q717">
        <f t="shared" si="100"/>
        <v>2204.8000000000002</v>
      </c>
      <c r="R717">
        <f t="shared" si="101"/>
        <v>8.48</v>
      </c>
      <c r="S717">
        <f t="shared" si="102"/>
        <v>260</v>
      </c>
      <c r="T717">
        <f t="shared" si="103"/>
        <v>1554.8000000000002</v>
      </c>
      <c r="U717" t="str">
        <f t="shared" si="99"/>
        <v/>
      </c>
    </row>
    <row r="718" spans="1:21" x14ac:dyDescent="0.3">
      <c r="A718" t="s">
        <v>62</v>
      </c>
      <c r="B718">
        <v>13</v>
      </c>
      <c r="C718" t="s">
        <v>13</v>
      </c>
      <c r="D718" t="s">
        <v>36</v>
      </c>
      <c r="E718" t="s">
        <v>37</v>
      </c>
      <c r="F718" t="s">
        <v>38</v>
      </c>
      <c r="G718">
        <v>2.8</v>
      </c>
      <c r="H718">
        <v>6.08</v>
      </c>
      <c r="I718">
        <v>5.59</v>
      </c>
      <c r="J718">
        <v>635</v>
      </c>
      <c r="K718" t="b">
        <v>1</v>
      </c>
      <c r="L718" t="b">
        <v>0</v>
      </c>
      <c r="M718" t="s">
        <v>25</v>
      </c>
      <c r="N718">
        <f t="shared" si="96"/>
        <v>3549.65</v>
      </c>
      <c r="O718">
        <f t="shared" si="97"/>
        <v>1778</v>
      </c>
      <c r="P718">
        <f t="shared" si="98"/>
        <v>1771.65</v>
      </c>
      <c r="Q718">
        <f t="shared" si="100"/>
        <v>3549.65</v>
      </c>
      <c r="R718">
        <f t="shared" si="101"/>
        <v>5.59</v>
      </c>
      <c r="S718">
        <f t="shared" si="102"/>
        <v>635</v>
      </c>
      <c r="T718">
        <f t="shared" si="103"/>
        <v>1771.65</v>
      </c>
      <c r="U718" t="str">
        <f t="shared" si="99"/>
        <v/>
      </c>
    </row>
    <row r="719" spans="1:21" x14ac:dyDescent="0.3">
      <c r="A719" t="s">
        <v>62</v>
      </c>
      <c r="B719">
        <v>49</v>
      </c>
      <c r="C719" t="s">
        <v>49</v>
      </c>
      <c r="D719" t="s">
        <v>43</v>
      </c>
      <c r="E719" t="s">
        <v>20</v>
      </c>
      <c r="F719" t="s">
        <v>44</v>
      </c>
      <c r="G719">
        <v>0.9</v>
      </c>
      <c r="H719">
        <v>2.31</v>
      </c>
      <c r="I719">
        <v>2.0299999999999998</v>
      </c>
      <c r="J719">
        <v>689</v>
      </c>
      <c r="K719" t="b">
        <v>1</v>
      </c>
      <c r="L719" t="b">
        <v>0</v>
      </c>
      <c r="M719" t="s">
        <v>31</v>
      </c>
      <c r="N719">
        <f t="shared" si="96"/>
        <v>1398.6699999999998</v>
      </c>
      <c r="O719">
        <f t="shared" si="97"/>
        <v>620.1</v>
      </c>
      <c r="P719">
        <f t="shared" si="98"/>
        <v>778.56999999999982</v>
      </c>
      <c r="Q719">
        <f t="shared" si="100"/>
        <v>1398.6699999999998</v>
      </c>
      <c r="R719">
        <f t="shared" si="101"/>
        <v>2.0299999999999998</v>
      </c>
      <c r="S719">
        <f t="shared" si="102"/>
        <v>689</v>
      </c>
      <c r="T719">
        <f t="shared" si="103"/>
        <v>778.56999999999982</v>
      </c>
      <c r="U719" t="str">
        <f t="shared" si="99"/>
        <v/>
      </c>
    </row>
    <row r="720" spans="1:21" x14ac:dyDescent="0.3">
      <c r="A720" t="s">
        <v>62</v>
      </c>
      <c r="B720">
        <v>2</v>
      </c>
      <c r="C720" t="s">
        <v>13</v>
      </c>
      <c r="D720" t="s">
        <v>34</v>
      </c>
      <c r="E720" t="s">
        <v>20</v>
      </c>
      <c r="F720" t="s">
        <v>35</v>
      </c>
      <c r="G720">
        <v>7</v>
      </c>
      <c r="H720">
        <v>17.73</v>
      </c>
      <c r="I720">
        <v>19.71</v>
      </c>
      <c r="J720">
        <v>204</v>
      </c>
      <c r="K720" t="b">
        <v>1</v>
      </c>
      <c r="L720" t="b">
        <v>0</v>
      </c>
      <c r="M720" t="s">
        <v>31</v>
      </c>
      <c r="N720">
        <f t="shared" si="96"/>
        <v>4020.84</v>
      </c>
      <c r="O720">
        <f t="shared" si="97"/>
        <v>1428</v>
      </c>
      <c r="P720">
        <f t="shared" si="98"/>
        <v>2592.84</v>
      </c>
      <c r="Q720">
        <f t="shared" si="100"/>
        <v>4020.84</v>
      </c>
      <c r="R720">
        <f t="shared" si="101"/>
        <v>19.71</v>
      </c>
      <c r="S720">
        <f t="shared" si="102"/>
        <v>204</v>
      </c>
      <c r="T720">
        <f t="shared" si="103"/>
        <v>2592.84</v>
      </c>
      <c r="U720" t="str">
        <f t="shared" si="99"/>
        <v/>
      </c>
    </row>
    <row r="721" spans="1:21" x14ac:dyDescent="0.3">
      <c r="A721" t="s">
        <v>62</v>
      </c>
      <c r="B721">
        <v>14</v>
      </c>
      <c r="C721" t="s">
        <v>13</v>
      </c>
      <c r="D721" t="s">
        <v>36</v>
      </c>
      <c r="E721" t="s">
        <v>37</v>
      </c>
      <c r="F721" t="s">
        <v>38</v>
      </c>
      <c r="G721">
        <v>2.8</v>
      </c>
      <c r="H721">
        <v>6.11</v>
      </c>
      <c r="I721">
        <v>5.92</v>
      </c>
      <c r="J721">
        <v>633</v>
      </c>
      <c r="K721" t="b">
        <v>1</v>
      </c>
      <c r="L721" t="b">
        <v>0</v>
      </c>
      <c r="M721" t="s">
        <v>31</v>
      </c>
      <c r="N721">
        <f t="shared" si="96"/>
        <v>3747.36</v>
      </c>
      <c r="O721">
        <f t="shared" si="97"/>
        <v>1772.3999999999999</v>
      </c>
      <c r="P721">
        <f t="shared" si="98"/>
        <v>1974.9600000000003</v>
      </c>
      <c r="Q721">
        <f t="shared" si="100"/>
        <v>3747.36</v>
      </c>
      <c r="R721">
        <f t="shared" si="101"/>
        <v>5.92</v>
      </c>
      <c r="S721">
        <f t="shared" si="102"/>
        <v>633</v>
      </c>
      <c r="T721">
        <f t="shared" si="103"/>
        <v>1974.9600000000003</v>
      </c>
      <c r="U721" t="str">
        <f t="shared" si="99"/>
        <v/>
      </c>
    </row>
    <row r="722" spans="1:21" x14ac:dyDescent="0.3">
      <c r="A722" t="s">
        <v>62</v>
      </c>
      <c r="B722">
        <v>19</v>
      </c>
      <c r="C722" t="s">
        <v>18</v>
      </c>
      <c r="D722" t="s">
        <v>43</v>
      </c>
      <c r="E722" t="s">
        <v>20</v>
      </c>
      <c r="F722" t="s">
        <v>44</v>
      </c>
      <c r="G722">
        <v>0.9</v>
      </c>
      <c r="H722">
        <v>2.96</v>
      </c>
      <c r="I722">
        <v>4.7699999999999996</v>
      </c>
      <c r="J722">
        <v>307</v>
      </c>
      <c r="K722" t="b">
        <v>0</v>
      </c>
      <c r="L722" t="b">
        <v>0</v>
      </c>
      <c r="M722" t="s">
        <v>31</v>
      </c>
      <c r="N722">
        <f t="shared" si="96"/>
        <v>1464.3899999999999</v>
      </c>
      <c r="O722">
        <f t="shared" si="97"/>
        <v>276.3</v>
      </c>
      <c r="P722">
        <f t="shared" si="98"/>
        <v>1188.0899999999999</v>
      </c>
      <c r="Q722">
        <f t="shared" si="100"/>
        <v>1464.3899999999999</v>
      </c>
      <c r="R722">
        <f t="shared" si="101"/>
        <v>4.7699999999999996</v>
      </c>
      <c r="S722">
        <f t="shared" si="102"/>
        <v>307</v>
      </c>
      <c r="T722">
        <f t="shared" si="103"/>
        <v>1188.0899999999999</v>
      </c>
      <c r="U722" t="str">
        <f t="shared" si="99"/>
        <v/>
      </c>
    </row>
    <row r="723" spans="1:21" x14ac:dyDescent="0.3">
      <c r="A723" t="s">
        <v>62</v>
      </c>
      <c r="B723">
        <v>42</v>
      </c>
      <c r="C723" t="s">
        <v>22</v>
      </c>
      <c r="D723" t="s">
        <v>39</v>
      </c>
      <c r="E723" t="s">
        <v>20</v>
      </c>
      <c r="F723" t="s">
        <v>40</v>
      </c>
      <c r="G723">
        <v>8</v>
      </c>
      <c r="H723">
        <v>31.83</v>
      </c>
      <c r="I723">
        <v>66.94</v>
      </c>
      <c r="J723">
        <v>85</v>
      </c>
      <c r="K723" t="b">
        <v>0</v>
      </c>
      <c r="L723" t="b">
        <v>0</v>
      </c>
      <c r="M723" t="s">
        <v>25</v>
      </c>
      <c r="N723">
        <f t="shared" si="96"/>
        <v>5689.9</v>
      </c>
      <c r="O723">
        <f t="shared" si="97"/>
        <v>680</v>
      </c>
      <c r="P723">
        <f t="shared" si="98"/>
        <v>5009.8999999999996</v>
      </c>
      <c r="Q723">
        <f t="shared" si="100"/>
        <v>5689.9</v>
      </c>
      <c r="R723">
        <f t="shared" si="101"/>
        <v>66.94</v>
      </c>
      <c r="S723">
        <f t="shared" si="102"/>
        <v>85</v>
      </c>
      <c r="T723">
        <f t="shared" si="103"/>
        <v>5009.8999999999996</v>
      </c>
      <c r="U723" t="str">
        <f t="shared" si="99"/>
        <v/>
      </c>
    </row>
    <row r="724" spans="1:21" x14ac:dyDescent="0.3">
      <c r="A724" t="s">
        <v>62</v>
      </c>
      <c r="B724">
        <v>17</v>
      </c>
      <c r="C724" t="s">
        <v>13</v>
      </c>
      <c r="D724" t="s">
        <v>28</v>
      </c>
      <c r="E724" t="s">
        <v>15</v>
      </c>
      <c r="F724" t="s">
        <v>29</v>
      </c>
      <c r="G724">
        <v>2</v>
      </c>
      <c r="H724">
        <v>3.86</v>
      </c>
      <c r="I724">
        <v>6.08</v>
      </c>
      <c r="J724">
        <v>192</v>
      </c>
      <c r="K724" t="b">
        <v>0</v>
      </c>
      <c r="L724" t="b">
        <v>0</v>
      </c>
      <c r="M724" t="s">
        <v>17</v>
      </c>
      <c r="N724">
        <f t="shared" si="96"/>
        <v>1167.3600000000001</v>
      </c>
      <c r="O724">
        <f t="shared" si="97"/>
        <v>384</v>
      </c>
      <c r="P724">
        <f t="shared" si="98"/>
        <v>783.36000000000013</v>
      </c>
      <c r="Q724">
        <f t="shared" si="100"/>
        <v>1167.3600000000001</v>
      </c>
      <c r="R724">
        <f t="shared" si="101"/>
        <v>6.08</v>
      </c>
      <c r="S724">
        <f t="shared" si="102"/>
        <v>192</v>
      </c>
      <c r="T724">
        <f t="shared" si="103"/>
        <v>783.36000000000013</v>
      </c>
      <c r="U724" t="str">
        <f t="shared" si="99"/>
        <v/>
      </c>
    </row>
    <row r="725" spans="1:21" x14ac:dyDescent="0.3">
      <c r="A725" t="s">
        <v>62</v>
      </c>
      <c r="B725">
        <v>24</v>
      </c>
      <c r="C725" t="s">
        <v>18</v>
      </c>
      <c r="D725" t="s">
        <v>43</v>
      </c>
      <c r="E725" t="s">
        <v>15</v>
      </c>
      <c r="F725" t="s">
        <v>44</v>
      </c>
      <c r="G725">
        <v>0.9</v>
      </c>
      <c r="H725">
        <v>2.17</v>
      </c>
      <c r="I725">
        <v>4.45</v>
      </c>
      <c r="J725">
        <v>312</v>
      </c>
      <c r="K725" t="b">
        <v>0</v>
      </c>
      <c r="L725" t="b">
        <v>0</v>
      </c>
      <c r="M725" t="s">
        <v>17</v>
      </c>
      <c r="N725">
        <f t="shared" si="96"/>
        <v>1388.4</v>
      </c>
      <c r="O725">
        <f t="shared" si="97"/>
        <v>280.8</v>
      </c>
      <c r="P725">
        <f t="shared" si="98"/>
        <v>1107.6000000000001</v>
      </c>
      <c r="Q725">
        <f t="shared" si="100"/>
        <v>1388.4</v>
      </c>
      <c r="R725">
        <f t="shared" si="101"/>
        <v>4.45</v>
      </c>
      <c r="S725">
        <f t="shared" si="102"/>
        <v>312</v>
      </c>
      <c r="T725">
        <f t="shared" si="103"/>
        <v>1107.6000000000001</v>
      </c>
      <c r="U725" t="str">
        <f t="shared" si="99"/>
        <v/>
      </c>
    </row>
    <row r="726" spans="1:21" x14ac:dyDescent="0.3">
      <c r="A726" t="s">
        <v>62</v>
      </c>
      <c r="B726">
        <v>13</v>
      </c>
      <c r="C726" t="s">
        <v>13</v>
      </c>
      <c r="D726" t="s">
        <v>47</v>
      </c>
      <c r="E726" t="s">
        <v>15</v>
      </c>
      <c r="F726" t="s">
        <v>48</v>
      </c>
      <c r="G726">
        <v>2.5</v>
      </c>
      <c r="H726">
        <v>5.28</v>
      </c>
      <c r="I726">
        <v>7.97</v>
      </c>
      <c r="J726">
        <v>338</v>
      </c>
      <c r="K726" t="b">
        <v>0</v>
      </c>
      <c r="L726" t="b">
        <v>0</v>
      </c>
      <c r="M726" t="s">
        <v>31</v>
      </c>
      <c r="N726">
        <f t="shared" si="96"/>
        <v>2693.86</v>
      </c>
      <c r="O726">
        <f t="shared" si="97"/>
        <v>845</v>
      </c>
      <c r="P726">
        <f t="shared" si="98"/>
        <v>1848.8600000000001</v>
      </c>
      <c r="Q726">
        <f t="shared" si="100"/>
        <v>2693.86</v>
      </c>
      <c r="R726">
        <f t="shared" si="101"/>
        <v>7.97</v>
      </c>
      <c r="S726">
        <f t="shared" si="102"/>
        <v>338</v>
      </c>
      <c r="T726">
        <f t="shared" si="103"/>
        <v>1848.8600000000001</v>
      </c>
      <c r="U726" t="str">
        <f t="shared" si="99"/>
        <v/>
      </c>
    </row>
    <row r="727" spans="1:21" x14ac:dyDescent="0.3">
      <c r="A727" t="s">
        <v>62</v>
      </c>
      <c r="B727">
        <v>32</v>
      </c>
      <c r="C727" t="s">
        <v>22</v>
      </c>
      <c r="D727" t="s">
        <v>19</v>
      </c>
      <c r="E727" t="s">
        <v>20</v>
      </c>
      <c r="F727" t="s">
        <v>21</v>
      </c>
      <c r="G727">
        <v>9</v>
      </c>
      <c r="H727">
        <v>46.7</v>
      </c>
      <c r="I727">
        <v>40.47</v>
      </c>
      <c r="J727">
        <v>184</v>
      </c>
      <c r="K727" t="b">
        <v>1</v>
      </c>
      <c r="L727" t="b">
        <v>0</v>
      </c>
      <c r="M727" t="s">
        <v>17</v>
      </c>
      <c r="N727">
        <f t="shared" si="96"/>
        <v>7446.48</v>
      </c>
      <c r="O727">
        <f t="shared" si="97"/>
        <v>1656</v>
      </c>
      <c r="P727">
        <f t="shared" si="98"/>
        <v>5790.48</v>
      </c>
      <c r="Q727">
        <f t="shared" si="100"/>
        <v>7446.48</v>
      </c>
      <c r="R727">
        <f t="shared" si="101"/>
        <v>40.47</v>
      </c>
      <c r="S727">
        <f t="shared" si="102"/>
        <v>184</v>
      </c>
      <c r="T727">
        <f t="shared" si="103"/>
        <v>5790.48</v>
      </c>
      <c r="U727" t="str">
        <f t="shared" si="99"/>
        <v/>
      </c>
    </row>
    <row r="728" spans="1:21" x14ac:dyDescent="0.3">
      <c r="A728" t="s">
        <v>62</v>
      </c>
      <c r="B728">
        <v>37</v>
      </c>
      <c r="C728" t="s">
        <v>13</v>
      </c>
      <c r="D728" t="s">
        <v>36</v>
      </c>
      <c r="E728" t="s">
        <v>37</v>
      </c>
      <c r="F728" t="s">
        <v>38</v>
      </c>
      <c r="G728">
        <v>2.8</v>
      </c>
      <c r="H728">
        <v>5.8</v>
      </c>
      <c r="I728">
        <v>5.63</v>
      </c>
      <c r="J728">
        <v>582</v>
      </c>
      <c r="K728" t="b">
        <v>1</v>
      </c>
      <c r="L728" t="b">
        <v>0</v>
      </c>
      <c r="M728" t="s">
        <v>25</v>
      </c>
      <c r="N728">
        <f t="shared" si="96"/>
        <v>3276.66</v>
      </c>
      <c r="O728">
        <f t="shared" si="97"/>
        <v>1629.6</v>
      </c>
      <c r="P728">
        <f t="shared" si="98"/>
        <v>1647.06</v>
      </c>
      <c r="Q728">
        <f t="shared" si="100"/>
        <v>3276.66</v>
      </c>
      <c r="R728">
        <f t="shared" si="101"/>
        <v>5.63</v>
      </c>
      <c r="S728">
        <f t="shared" si="102"/>
        <v>582</v>
      </c>
      <c r="T728">
        <f t="shared" si="103"/>
        <v>1647.06</v>
      </c>
      <c r="U728" t="str">
        <f t="shared" si="99"/>
        <v/>
      </c>
    </row>
    <row r="729" spans="1:21" x14ac:dyDescent="0.3">
      <c r="A729" t="s">
        <v>62</v>
      </c>
      <c r="B729">
        <v>13</v>
      </c>
      <c r="C729" t="s">
        <v>13</v>
      </c>
      <c r="D729" t="s">
        <v>36</v>
      </c>
      <c r="E729" t="s">
        <v>37</v>
      </c>
      <c r="F729" t="s">
        <v>38</v>
      </c>
      <c r="G729">
        <v>2.8</v>
      </c>
      <c r="H729">
        <v>6.26</v>
      </c>
      <c r="I729">
        <v>9.3800000000000008</v>
      </c>
      <c r="J729">
        <v>339</v>
      </c>
      <c r="K729" t="b">
        <v>0</v>
      </c>
      <c r="L729" t="b">
        <v>0</v>
      </c>
      <c r="M729" t="s">
        <v>25</v>
      </c>
      <c r="N729">
        <f t="shared" si="96"/>
        <v>3179.82</v>
      </c>
      <c r="O729">
        <f t="shared" si="97"/>
        <v>949.19999999999993</v>
      </c>
      <c r="P729">
        <f t="shared" si="98"/>
        <v>2230.6200000000003</v>
      </c>
      <c r="Q729">
        <f t="shared" si="100"/>
        <v>3179.82</v>
      </c>
      <c r="R729">
        <f t="shared" si="101"/>
        <v>9.3800000000000008</v>
      </c>
      <c r="S729">
        <f t="shared" si="102"/>
        <v>339</v>
      </c>
      <c r="T729">
        <f t="shared" si="103"/>
        <v>2230.6200000000003</v>
      </c>
      <c r="U729" t="str">
        <f t="shared" si="99"/>
        <v/>
      </c>
    </row>
    <row r="730" spans="1:21" x14ac:dyDescent="0.3">
      <c r="A730" t="s">
        <v>62</v>
      </c>
      <c r="B730">
        <v>6</v>
      </c>
      <c r="C730" t="s">
        <v>22</v>
      </c>
      <c r="D730" t="s">
        <v>39</v>
      </c>
      <c r="E730" t="s">
        <v>15</v>
      </c>
      <c r="F730" t="s">
        <v>40</v>
      </c>
      <c r="G730">
        <v>8</v>
      </c>
      <c r="H730">
        <v>41.69</v>
      </c>
      <c r="I730">
        <v>55</v>
      </c>
      <c r="J730">
        <v>148</v>
      </c>
      <c r="K730" t="b">
        <v>0</v>
      </c>
      <c r="L730" t="b">
        <v>0</v>
      </c>
      <c r="M730" t="s">
        <v>25</v>
      </c>
      <c r="N730">
        <f t="shared" si="96"/>
        <v>8140</v>
      </c>
      <c r="O730">
        <f t="shared" si="97"/>
        <v>1184</v>
      </c>
      <c r="P730">
        <f t="shared" si="98"/>
        <v>6956</v>
      </c>
      <c r="Q730">
        <f t="shared" si="100"/>
        <v>8140</v>
      </c>
      <c r="R730">
        <f t="shared" si="101"/>
        <v>55</v>
      </c>
      <c r="S730">
        <f t="shared" si="102"/>
        <v>148</v>
      </c>
      <c r="T730">
        <f t="shared" si="103"/>
        <v>6956</v>
      </c>
      <c r="U730" t="str">
        <f t="shared" si="99"/>
        <v/>
      </c>
    </row>
    <row r="731" spans="1:21" x14ac:dyDescent="0.3">
      <c r="A731" t="s">
        <v>62</v>
      </c>
      <c r="B731">
        <v>13</v>
      </c>
      <c r="C731" t="s">
        <v>13</v>
      </c>
      <c r="D731" t="s">
        <v>43</v>
      </c>
      <c r="E731" t="s">
        <v>37</v>
      </c>
      <c r="F731" t="s">
        <v>44</v>
      </c>
      <c r="G731">
        <v>0.9</v>
      </c>
      <c r="H731">
        <v>1.83</v>
      </c>
      <c r="I731">
        <v>2.44</v>
      </c>
      <c r="J731">
        <v>516</v>
      </c>
      <c r="K731" t="b">
        <v>0</v>
      </c>
      <c r="L731" t="b">
        <v>0</v>
      </c>
      <c r="M731" t="s">
        <v>31</v>
      </c>
      <c r="N731">
        <f t="shared" si="96"/>
        <v>1259.04</v>
      </c>
      <c r="O731">
        <f t="shared" si="97"/>
        <v>464.40000000000003</v>
      </c>
      <c r="P731">
        <f t="shared" si="98"/>
        <v>794.63999999999987</v>
      </c>
      <c r="Q731">
        <f t="shared" si="100"/>
        <v>1259.04</v>
      </c>
      <c r="R731">
        <f t="shared" si="101"/>
        <v>2.44</v>
      </c>
      <c r="S731">
        <f t="shared" si="102"/>
        <v>516</v>
      </c>
      <c r="T731">
        <f t="shared" si="103"/>
        <v>794.63999999999987</v>
      </c>
      <c r="U731" t="str">
        <f t="shared" si="99"/>
        <v/>
      </c>
    </row>
    <row r="732" spans="1:21" x14ac:dyDescent="0.3">
      <c r="A732" t="s">
        <v>62</v>
      </c>
      <c r="B732">
        <v>37</v>
      </c>
      <c r="C732" t="s">
        <v>13</v>
      </c>
      <c r="D732" t="s">
        <v>32</v>
      </c>
      <c r="E732" t="s">
        <v>20</v>
      </c>
      <c r="F732" t="s">
        <v>33</v>
      </c>
      <c r="G732">
        <v>5</v>
      </c>
      <c r="H732">
        <v>11.98</v>
      </c>
      <c r="I732">
        <v>18.54</v>
      </c>
      <c r="J732">
        <v>70</v>
      </c>
      <c r="K732" t="b">
        <v>0</v>
      </c>
      <c r="L732" t="b">
        <v>0</v>
      </c>
      <c r="M732" t="s">
        <v>25</v>
      </c>
      <c r="N732">
        <f t="shared" si="96"/>
        <v>1297.8</v>
      </c>
      <c r="O732">
        <f t="shared" si="97"/>
        <v>350</v>
      </c>
      <c r="P732">
        <f t="shared" si="98"/>
        <v>947.8</v>
      </c>
      <c r="Q732">
        <f t="shared" si="100"/>
        <v>1297.8</v>
      </c>
      <c r="R732">
        <f t="shared" si="101"/>
        <v>18.54</v>
      </c>
      <c r="S732">
        <f t="shared" si="102"/>
        <v>70</v>
      </c>
      <c r="T732">
        <f t="shared" si="103"/>
        <v>947.8</v>
      </c>
      <c r="U732" t="str">
        <f t="shared" si="99"/>
        <v/>
      </c>
    </row>
    <row r="733" spans="1:21" x14ac:dyDescent="0.3">
      <c r="A733" t="s">
        <v>62</v>
      </c>
      <c r="B733">
        <v>14</v>
      </c>
      <c r="C733" t="s">
        <v>13</v>
      </c>
      <c r="D733" t="s">
        <v>43</v>
      </c>
      <c r="E733" t="s">
        <v>37</v>
      </c>
      <c r="F733" t="s">
        <v>44</v>
      </c>
      <c r="G733">
        <v>0.9</v>
      </c>
      <c r="H733">
        <v>2.29</v>
      </c>
      <c r="I733">
        <v>2.4500000000000002</v>
      </c>
      <c r="J733">
        <v>456</v>
      </c>
      <c r="K733" t="b">
        <v>0</v>
      </c>
      <c r="L733" t="b">
        <v>0</v>
      </c>
      <c r="M733" t="s">
        <v>17</v>
      </c>
      <c r="N733">
        <f t="shared" si="96"/>
        <v>1117.2</v>
      </c>
      <c r="O733">
        <f t="shared" si="97"/>
        <v>410.40000000000003</v>
      </c>
      <c r="P733">
        <f t="shared" si="98"/>
        <v>706.8</v>
      </c>
      <c r="Q733">
        <f t="shared" si="100"/>
        <v>1117.2</v>
      </c>
      <c r="R733">
        <f t="shared" si="101"/>
        <v>2.4500000000000002</v>
      </c>
      <c r="S733">
        <f t="shared" si="102"/>
        <v>456</v>
      </c>
      <c r="T733">
        <f t="shared" si="103"/>
        <v>706.8</v>
      </c>
      <c r="U733" t="str">
        <f t="shared" si="99"/>
        <v/>
      </c>
    </row>
    <row r="734" spans="1:21" x14ac:dyDescent="0.3">
      <c r="A734" t="s">
        <v>62</v>
      </c>
      <c r="B734">
        <v>35</v>
      </c>
      <c r="C734" t="s">
        <v>13</v>
      </c>
      <c r="D734" t="s">
        <v>36</v>
      </c>
      <c r="E734" t="s">
        <v>37</v>
      </c>
      <c r="F734" t="s">
        <v>38</v>
      </c>
      <c r="G734">
        <v>2.8</v>
      </c>
      <c r="H734">
        <v>5.86</v>
      </c>
      <c r="I734">
        <v>8.77</v>
      </c>
      <c r="J734">
        <v>576</v>
      </c>
      <c r="K734" t="b">
        <v>0</v>
      </c>
      <c r="L734" t="b">
        <v>0</v>
      </c>
      <c r="M734" t="s">
        <v>17</v>
      </c>
      <c r="N734">
        <f t="shared" si="96"/>
        <v>5051.5199999999995</v>
      </c>
      <c r="O734">
        <f t="shared" si="97"/>
        <v>1612.8</v>
      </c>
      <c r="P734">
        <f t="shared" si="98"/>
        <v>3438.7199999999993</v>
      </c>
      <c r="Q734">
        <f t="shared" si="100"/>
        <v>5051.5199999999995</v>
      </c>
      <c r="R734">
        <f t="shared" si="101"/>
        <v>8.77</v>
      </c>
      <c r="S734">
        <f t="shared" si="102"/>
        <v>576</v>
      </c>
      <c r="T734">
        <f t="shared" si="103"/>
        <v>3438.7199999999993</v>
      </c>
      <c r="U734" t="str">
        <f t="shared" si="99"/>
        <v/>
      </c>
    </row>
    <row r="735" spans="1:21" x14ac:dyDescent="0.3">
      <c r="A735" t="s">
        <v>62</v>
      </c>
      <c r="B735">
        <v>32</v>
      </c>
      <c r="C735" t="s">
        <v>22</v>
      </c>
      <c r="D735" t="s">
        <v>19</v>
      </c>
      <c r="E735" t="s">
        <v>15</v>
      </c>
      <c r="F735" t="s">
        <v>21</v>
      </c>
      <c r="G735">
        <v>9</v>
      </c>
      <c r="H735">
        <v>48.44</v>
      </c>
      <c r="I735">
        <v>68.33</v>
      </c>
      <c r="J735">
        <v>182</v>
      </c>
      <c r="K735" t="b">
        <v>0</v>
      </c>
      <c r="L735" t="b">
        <v>0</v>
      </c>
      <c r="M735" t="s">
        <v>31</v>
      </c>
      <c r="N735">
        <f t="shared" si="96"/>
        <v>12436.06</v>
      </c>
      <c r="O735">
        <f t="shared" si="97"/>
        <v>1638</v>
      </c>
      <c r="P735">
        <f t="shared" si="98"/>
        <v>10798.06</v>
      </c>
      <c r="Q735">
        <f t="shared" si="100"/>
        <v>12436.06</v>
      </c>
      <c r="R735">
        <f t="shared" si="101"/>
        <v>68.33</v>
      </c>
      <c r="S735">
        <f t="shared" si="102"/>
        <v>182</v>
      </c>
      <c r="T735">
        <f t="shared" si="103"/>
        <v>10798.06</v>
      </c>
      <c r="U735" t="str">
        <f t="shared" si="99"/>
        <v/>
      </c>
    </row>
    <row r="736" spans="1:21" x14ac:dyDescent="0.3">
      <c r="A736" t="s">
        <v>62</v>
      </c>
      <c r="B736">
        <v>46</v>
      </c>
      <c r="C736" t="s">
        <v>18</v>
      </c>
      <c r="D736" t="s">
        <v>28</v>
      </c>
      <c r="E736" t="s">
        <v>20</v>
      </c>
      <c r="F736" t="s">
        <v>29</v>
      </c>
      <c r="G736">
        <v>2</v>
      </c>
      <c r="H736">
        <v>5.45</v>
      </c>
      <c r="I736">
        <v>8.3000000000000007</v>
      </c>
      <c r="J736">
        <v>265</v>
      </c>
      <c r="K736" t="b">
        <v>0</v>
      </c>
      <c r="L736" t="b">
        <v>0</v>
      </c>
      <c r="M736" t="s">
        <v>17</v>
      </c>
      <c r="N736">
        <f t="shared" si="96"/>
        <v>2199.5</v>
      </c>
      <c r="O736">
        <f t="shared" si="97"/>
        <v>530</v>
      </c>
      <c r="P736">
        <f t="shared" si="98"/>
        <v>1669.5</v>
      </c>
      <c r="Q736">
        <f t="shared" si="100"/>
        <v>2199.5</v>
      </c>
      <c r="R736">
        <f t="shared" si="101"/>
        <v>8.3000000000000007</v>
      </c>
      <c r="S736">
        <f t="shared" si="102"/>
        <v>265</v>
      </c>
      <c r="T736">
        <f t="shared" si="103"/>
        <v>1669.5</v>
      </c>
      <c r="U736" t="str">
        <f t="shared" si="99"/>
        <v/>
      </c>
    </row>
    <row r="737" spans="1:21" x14ac:dyDescent="0.3">
      <c r="A737" t="s">
        <v>62</v>
      </c>
      <c r="B737">
        <v>19</v>
      </c>
      <c r="C737" t="s">
        <v>18</v>
      </c>
      <c r="D737" t="s">
        <v>43</v>
      </c>
      <c r="E737" t="s">
        <v>15</v>
      </c>
      <c r="F737" t="s">
        <v>44</v>
      </c>
      <c r="G737">
        <v>0.9</v>
      </c>
      <c r="H737">
        <v>2.39</v>
      </c>
      <c r="I737">
        <v>4.3600000000000003</v>
      </c>
      <c r="J737">
        <v>588</v>
      </c>
      <c r="K737" t="b">
        <v>0</v>
      </c>
      <c r="L737" t="b">
        <v>0</v>
      </c>
      <c r="M737" t="s">
        <v>25</v>
      </c>
      <c r="N737">
        <f t="shared" ref="N737:N800" si="104">I737*J737</f>
        <v>2563.6800000000003</v>
      </c>
      <c r="O737">
        <f t="shared" ref="O737:O800" si="105">G737*J737</f>
        <v>529.20000000000005</v>
      </c>
      <c r="P737">
        <f t="shared" ref="P737:P800" si="106">N737-O737</f>
        <v>2034.4800000000002</v>
      </c>
      <c r="Q737">
        <f t="shared" si="100"/>
        <v>2563.6800000000003</v>
      </c>
      <c r="R737">
        <f t="shared" si="101"/>
        <v>4.3600000000000003</v>
      </c>
      <c r="S737">
        <f t="shared" si="102"/>
        <v>588</v>
      </c>
      <c r="T737">
        <f t="shared" si="103"/>
        <v>2034.4800000000002</v>
      </c>
      <c r="U737" t="str">
        <f t="shared" ref="U737:U800" si="107">IF(ISNUMBER(A737),A737,"")</f>
        <v/>
      </c>
    </row>
    <row r="738" spans="1:21" x14ac:dyDescent="0.3">
      <c r="A738" t="s">
        <v>62</v>
      </c>
      <c r="B738">
        <v>50</v>
      </c>
      <c r="C738" t="s">
        <v>13</v>
      </c>
      <c r="D738" t="s">
        <v>34</v>
      </c>
      <c r="E738" t="s">
        <v>20</v>
      </c>
      <c r="F738" t="s">
        <v>35</v>
      </c>
      <c r="G738">
        <v>7</v>
      </c>
      <c r="H738">
        <v>15.73</v>
      </c>
      <c r="I738">
        <v>17.68</v>
      </c>
      <c r="J738">
        <v>165</v>
      </c>
      <c r="K738" t="b">
        <v>1</v>
      </c>
      <c r="L738" t="b">
        <v>0</v>
      </c>
      <c r="M738" t="s">
        <v>25</v>
      </c>
      <c r="N738">
        <f t="shared" si="104"/>
        <v>2917.2</v>
      </c>
      <c r="O738">
        <f t="shared" si="105"/>
        <v>1155</v>
      </c>
      <c r="P738">
        <f t="shared" si="106"/>
        <v>1762.1999999999998</v>
      </c>
      <c r="Q738">
        <f t="shared" ref="Q738:Q801" si="108">SUM(N738)</f>
        <v>2917.2</v>
      </c>
      <c r="R738">
        <f t="shared" ref="R738:R801" si="109">AVERAGE(I738)</f>
        <v>17.68</v>
      </c>
      <c r="S738">
        <f t="shared" ref="S738:S801" si="110">SUM(J738)</f>
        <v>165</v>
      </c>
      <c r="T738">
        <f t="shared" ref="T738:T801" si="111">SUM(P738)</f>
        <v>1762.1999999999998</v>
      </c>
      <c r="U738" t="str">
        <f t="shared" si="107"/>
        <v/>
      </c>
    </row>
    <row r="739" spans="1:21" x14ac:dyDescent="0.3">
      <c r="A739" t="s">
        <v>63</v>
      </c>
      <c r="B739">
        <v>4</v>
      </c>
      <c r="C739" t="s">
        <v>30</v>
      </c>
      <c r="D739" t="s">
        <v>39</v>
      </c>
      <c r="E739" t="s">
        <v>20</v>
      </c>
      <c r="F739" t="s">
        <v>40</v>
      </c>
      <c r="G739">
        <v>8</v>
      </c>
      <c r="H739">
        <v>23.66</v>
      </c>
      <c r="I739">
        <v>34.08</v>
      </c>
      <c r="J739">
        <v>160</v>
      </c>
      <c r="K739" t="b">
        <v>0</v>
      </c>
      <c r="L739" t="b">
        <v>0</v>
      </c>
      <c r="M739" t="s">
        <v>17</v>
      </c>
      <c r="N739">
        <f t="shared" si="104"/>
        <v>5452.7999999999993</v>
      </c>
      <c r="O739">
        <f t="shared" si="105"/>
        <v>1280</v>
      </c>
      <c r="P739">
        <f t="shared" si="106"/>
        <v>4172.7999999999993</v>
      </c>
      <c r="Q739">
        <f t="shared" si="108"/>
        <v>5452.7999999999993</v>
      </c>
      <c r="R739">
        <f t="shared" si="109"/>
        <v>34.08</v>
      </c>
      <c r="S739">
        <f t="shared" si="110"/>
        <v>160</v>
      </c>
      <c r="T739">
        <f t="shared" si="111"/>
        <v>4172.7999999999993</v>
      </c>
      <c r="U739" t="str">
        <f t="shared" si="107"/>
        <v/>
      </c>
    </row>
    <row r="740" spans="1:21" x14ac:dyDescent="0.3">
      <c r="A740" t="s">
        <v>63</v>
      </c>
      <c r="B740">
        <v>1</v>
      </c>
      <c r="C740" t="s">
        <v>13</v>
      </c>
      <c r="D740" t="s">
        <v>47</v>
      </c>
      <c r="E740" t="s">
        <v>15</v>
      </c>
      <c r="F740" t="s">
        <v>48</v>
      </c>
      <c r="G740">
        <v>2.5</v>
      </c>
      <c r="H740">
        <v>5.81</v>
      </c>
      <c r="I740">
        <v>7.96</v>
      </c>
      <c r="J740">
        <v>393</v>
      </c>
      <c r="K740" t="b">
        <v>0</v>
      </c>
      <c r="L740" t="b">
        <v>0</v>
      </c>
      <c r="M740" t="s">
        <v>31</v>
      </c>
      <c r="N740">
        <f t="shared" si="104"/>
        <v>3128.28</v>
      </c>
      <c r="O740">
        <f t="shared" si="105"/>
        <v>982.5</v>
      </c>
      <c r="P740">
        <f t="shared" si="106"/>
        <v>2145.7800000000002</v>
      </c>
      <c r="Q740">
        <f t="shared" si="108"/>
        <v>3128.28</v>
      </c>
      <c r="R740">
        <f t="shared" si="109"/>
        <v>7.96</v>
      </c>
      <c r="S740">
        <f t="shared" si="110"/>
        <v>393</v>
      </c>
      <c r="T740">
        <f t="shared" si="111"/>
        <v>2145.7800000000002</v>
      </c>
      <c r="U740" t="str">
        <f t="shared" si="107"/>
        <v/>
      </c>
    </row>
    <row r="741" spans="1:21" x14ac:dyDescent="0.3">
      <c r="A741" t="s">
        <v>63</v>
      </c>
      <c r="B741">
        <v>8</v>
      </c>
      <c r="C741" t="s">
        <v>18</v>
      </c>
      <c r="D741" t="s">
        <v>50</v>
      </c>
      <c r="E741" t="s">
        <v>15</v>
      </c>
      <c r="F741" t="s">
        <v>51</v>
      </c>
      <c r="G741">
        <v>3.5</v>
      </c>
      <c r="H741">
        <v>9.49</v>
      </c>
      <c r="I741">
        <v>20.16</v>
      </c>
      <c r="J741">
        <v>0</v>
      </c>
      <c r="K741" t="b">
        <v>0</v>
      </c>
      <c r="L741" t="b">
        <v>0</v>
      </c>
      <c r="M741" t="s">
        <v>17</v>
      </c>
      <c r="N741">
        <f t="shared" si="104"/>
        <v>0</v>
      </c>
      <c r="O741">
        <f t="shared" si="105"/>
        <v>0</v>
      </c>
      <c r="P741">
        <f t="shared" si="106"/>
        <v>0</v>
      </c>
      <c r="Q741">
        <f t="shared" si="108"/>
        <v>0</v>
      </c>
      <c r="R741">
        <f t="shared" si="109"/>
        <v>20.16</v>
      </c>
      <c r="S741">
        <f t="shared" si="110"/>
        <v>0</v>
      </c>
      <c r="T741">
        <f t="shared" si="111"/>
        <v>0</v>
      </c>
      <c r="U741" t="str">
        <f t="shared" si="107"/>
        <v/>
      </c>
    </row>
    <row r="742" spans="1:21" x14ac:dyDescent="0.3">
      <c r="A742" t="s">
        <v>63</v>
      </c>
      <c r="B742">
        <v>37</v>
      </c>
      <c r="C742" t="s">
        <v>13</v>
      </c>
      <c r="D742" t="s">
        <v>28</v>
      </c>
      <c r="E742" t="s">
        <v>15</v>
      </c>
      <c r="F742" t="s">
        <v>29</v>
      </c>
      <c r="G742">
        <v>2</v>
      </c>
      <c r="H742">
        <v>4.5999999999999996</v>
      </c>
      <c r="I742">
        <v>6.37</v>
      </c>
      <c r="J742">
        <v>447</v>
      </c>
      <c r="K742" t="b">
        <v>0</v>
      </c>
      <c r="L742" t="b">
        <v>0</v>
      </c>
      <c r="M742" t="s">
        <v>17</v>
      </c>
      <c r="N742">
        <f t="shared" si="104"/>
        <v>2847.39</v>
      </c>
      <c r="O742">
        <f t="shared" si="105"/>
        <v>894</v>
      </c>
      <c r="P742">
        <f t="shared" si="106"/>
        <v>1953.3899999999999</v>
      </c>
      <c r="Q742">
        <f t="shared" si="108"/>
        <v>2847.39</v>
      </c>
      <c r="R742">
        <f t="shared" si="109"/>
        <v>6.37</v>
      </c>
      <c r="S742">
        <f t="shared" si="110"/>
        <v>447</v>
      </c>
      <c r="T742">
        <f t="shared" si="111"/>
        <v>1953.3899999999999</v>
      </c>
      <c r="U742" t="str">
        <f t="shared" si="107"/>
        <v/>
      </c>
    </row>
    <row r="743" spans="1:21" x14ac:dyDescent="0.3">
      <c r="A743" t="s">
        <v>63</v>
      </c>
      <c r="B743">
        <v>49</v>
      </c>
      <c r="C743" t="s">
        <v>49</v>
      </c>
      <c r="D743" t="s">
        <v>36</v>
      </c>
      <c r="E743" t="s">
        <v>37</v>
      </c>
      <c r="F743" t="s">
        <v>38</v>
      </c>
      <c r="G743">
        <v>2.8</v>
      </c>
      <c r="H743">
        <v>6.94</v>
      </c>
      <c r="I743">
        <v>9.59</v>
      </c>
      <c r="J743">
        <v>755</v>
      </c>
      <c r="K743" t="b">
        <v>0</v>
      </c>
      <c r="L743" t="b">
        <v>0</v>
      </c>
      <c r="M743" t="s">
        <v>31</v>
      </c>
      <c r="N743">
        <f t="shared" si="104"/>
        <v>7240.45</v>
      </c>
      <c r="O743">
        <f t="shared" si="105"/>
        <v>2114</v>
      </c>
      <c r="P743">
        <f t="shared" si="106"/>
        <v>5126.45</v>
      </c>
      <c r="Q743">
        <f t="shared" si="108"/>
        <v>7240.45</v>
      </c>
      <c r="R743">
        <f t="shared" si="109"/>
        <v>9.59</v>
      </c>
      <c r="S743">
        <f t="shared" si="110"/>
        <v>755</v>
      </c>
      <c r="T743">
        <f t="shared" si="111"/>
        <v>5126.45</v>
      </c>
      <c r="U743" t="str">
        <f t="shared" si="107"/>
        <v/>
      </c>
    </row>
    <row r="744" spans="1:21" x14ac:dyDescent="0.3">
      <c r="A744" t="s">
        <v>63</v>
      </c>
      <c r="B744">
        <v>23</v>
      </c>
      <c r="C744" t="s">
        <v>22</v>
      </c>
      <c r="D744" t="s">
        <v>19</v>
      </c>
      <c r="E744" t="s">
        <v>20</v>
      </c>
      <c r="F744" t="s">
        <v>21</v>
      </c>
      <c r="G744">
        <v>9</v>
      </c>
      <c r="H744">
        <v>44.95</v>
      </c>
      <c r="I744">
        <v>64.19</v>
      </c>
      <c r="J744">
        <v>168</v>
      </c>
      <c r="K744" t="b">
        <v>0</v>
      </c>
      <c r="L744" t="b">
        <v>0</v>
      </c>
      <c r="M744" t="s">
        <v>31</v>
      </c>
      <c r="N744">
        <f t="shared" si="104"/>
        <v>10783.92</v>
      </c>
      <c r="O744">
        <f t="shared" si="105"/>
        <v>1512</v>
      </c>
      <c r="P744">
        <f t="shared" si="106"/>
        <v>9271.92</v>
      </c>
      <c r="Q744">
        <f t="shared" si="108"/>
        <v>10783.92</v>
      </c>
      <c r="R744">
        <f t="shared" si="109"/>
        <v>64.19</v>
      </c>
      <c r="S744">
        <f t="shared" si="110"/>
        <v>168</v>
      </c>
      <c r="T744">
        <f t="shared" si="111"/>
        <v>9271.92</v>
      </c>
      <c r="U744" t="str">
        <f t="shared" si="107"/>
        <v/>
      </c>
    </row>
    <row r="745" spans="1:21" x14ac:dyDescent="0.3">
      <c r="A745" t="s">
        <v>63</v>
      </c>
      <c r="B745">
        <v>9</v>
      </c>
      <c r="C745" t="s">
        <v>18</v>
      </c>
      <c r="D745" t="s">
        <v>50</v>
      </c>
      <c r="E745" t="s">
        <v>15</v>
      </c>
      <c r="F745" t="s">
        <v>51</v>
      </c>
      <c r="G745">
        <v>3.5</v>
      </c>
      <c r="H745">
        <v>9.9</v>
      </c>
      <c r="I745">
        <v>16.14</v>
      </c>
      <c r="J745">
        <v>170</v>
      </c>
      <c r="K745" t="b">
        <v>1</v>
      </c>
      <c r="L745" t="b">
        <v>0</v>
      </c>
      <c r="M745" t="s">
        <v>17</v>
      </c>
      <c r="N745">
        <f t="shared" si="104"/>
        <v>2743.8</v>
      </c>
      <c r="O745">
        <f t="shared" si="105"/>
        <v>595</v>
      </c>
      <c r="P745">
        <f t="shared" si="106"/>
        <v>2148.8000000000002</v>
      </c>
      <c r="Q745">
        <f t="shared" si="108"/>
        <v>2743.8</v>
      </c>
      <c r="R745">
        <f t="shared" si="109"/>
        <v>16.14</v>
      </c>
      <c r="S745">
        <f t="shared" si="110"/>
        <v>170</v>
      </c>
      <c r="T745">
        <f t="shared" si="111"/>
        <v>2148.8000000000002</v>
      </c>
      <c r="U745" t="str">
        <f t="shared" si="107"/>
        <v/>
      </c>
    </row>
    <row r="746" spans="1:21" x14ac:dyDescent="0.3">
      <c r="A746" t="s">
        <v>63</v>
      </c>
      <c r="B746">
        <v>31</v>
      </c>
      <c r="C746" t="s">
        <v>13</v>
      </c>
      <c r="D746" t="s">
        <v>28</v>
      </c>
      <c r="E746" t="s">
        <v>15</v>
      </c>
      <c r="F746" t="s">
        <v>29</v>
      </c>
      <c r="G746">
        <v>2</v>
      </c>
      <c r="H746">
        <v>4.63</v>
      </c>
      <c r="I746">
        <v>5.35</v>
      </c>
      <c r="J746">
        <v>412</v>
      </c>
      <c r="K746" t="b">
        <v>0</v>
      </c>
      <c r="L746" t="b">
        <v>0</v>
      </c>
      <c r="M746" t="s">
        <v>31</v>
      </c>
      <c r="N746">
        <f t="shared" si="104"/>
        <v>2204.1999999999998</v>
      </c>
      <c r="O746">
        <f t="shared" si="105"/>
        <v>824</v>
      </c>
      <c r="P746">
        <f t="shared" si="106"/>
        <v>1380.1999999999998</v>
      </c>
      <c r="Q746">
        <f t="shared" si="108"/>
        <v>2204.1999999999998</v>
      </c>
      <c r="R746">
        <f t="shared" si="109"/>
        <v>5.35</v>
      </c>
      <c r="S746">
        <f t="shared" si="110"/>
        <v>412</v>
      </c>
      <c r="T746">
        <f t="shared" si="111"/>
        <v>1380.1999999999998</v>
      </c>
      <c r="U746" t="str">
        <f t="shared" si="107"/>
        <v/>
      </c>
    </row>
    <row r="747" spans="1:21" x14ac:dyDescent="0.3">
      <c r="A747" t="s">
        <v>63</v>
      </c>
      <c r="B747">
        <v>38</v>
      </c>
      <c r="C747" t="s">
        <v>22</v>
      </c>
      <c r="D747" t="s">
        <v>45</v>
      </c>
      <c r="E747" t="s">
        <v>15</v>
      </c>
      <c r="F747" t="s">
        <v>46</v>
      </c>
      <c r="G747">
        <v>1.2</v>
      </c>
      <c r="H747">
        <v>5.92</v>
      </c>
      <c r="I747">
        <v>8.07</v>
      </c>
      <c r="J747">
        <v>319</v>
      </c>
      <c r="K747" t="b">
        <v>0</v>
      </c>
      <c r="L747" t="b">
        <v>0</v>
      </c>
      <c r="M747" t="s">
        <v>25</v>
      </c>
      <c r="N747">
        <f t="shared" si="104"/>
        <v>2574.33</v>
      </c>
      <c r="O747">
        <f t="shared" si="105"/>
        <v>382.8</v>
      </c>
      <c r="P747">
        <f t="shared" si="106"/>
        <v>2191.5299999999997</v>
      </c>
      <c r="Q747">
        <f t="shared" si="108"/>
        <v>2574.33</v>
      </c>
      <c r="R747">
        <f t="shared" si="109"/>
        <v>8.07</v>
      </c>
      <c r="S747">
        <f t="shared" si="110"/>
        <v>319</v>
      </c>
      <c r="T747">
        <f t="shared" si="111"/>
        <v>2191.5299999999997</v>
      </c>
      <c r="U747" t="str">
        <f t="shared" si="107"/>
        <v/>
      </c>
    </row>
    <row r="748" spans="1:21" x14ac:dyDescent="0.3">
      <c r="A748" t="s">
        <v>63</v>
      </c>
      <c r="B748">
        <v>21</v>
      </c>
      <c r="C748" t="s">
        <v>18</v>
      </c>
      <c r="D748" t="s">
        <v>39</v>
      </c>
      <c r="E748" t="s">
        <v>20</v>
      </c>
      <c r="F748" t="s">
        <v>40</v>
      </c>
      <c r="G748">
        <v>8</v>
      </c>
      <c r="H748">
        <v>23.25</v>
      </c>
      <c r="I748">
        <v>41.56</v>
      </c>
      <c r="J748">
        <v>333</v>
      </c>
      <c r="K748" t="b">
        <v>0</v>
      </c>
      <c r="L748" t="b">
        <v>0</v>
      </c>
      <c r="M748" t="s">
        <v>25</v>
      </c>
      <c r="N748">
        <f t="shared" si="104"/>
        <v>13839.480000000001</v>
      </c>
      <c r="O748">
        <f t="shared" si="105"/>
        <v>2664</v>
      </c>
      <c r="P748">
        <f t="shared" si="106"/>
        <v>11175.480000000001</v>
      </c>
      <c r="Q748">
        <f t="shared" si="108"/>
        <v>13839.480000000001</v>
      </c>
      <c r="R748">
        <f t="shared" si="109"/>
        <v>41.56</v>
      </c>
      <c r="S748">
        <f t="shared" si="110"/>
        <v>333</v>
      </c>
      <c r="T748">
        <f t="shared" si="111"/>
        <v>11175.480000000001</v>
      </c>
      <c r="U748" t="str">
        <f t="shared" si="107"/>
        <v/>
      </c>
    </row>
    <row r="749" spans="1:21" x14ac:dyDescent="0.3">
      <c r="A749" t="s">
        <v>63</v>
      </c>
      <c r="B749">
        <v>13</v>
      </c>
      <c r="C749" t="s">
        <v>13</v>
      </c>
      <c r="D749" t="s">
        <v>43</v>
      </c>
      <c r="E749" t="s">
        <v>37</v>
      </c>
      <c r="F749" t="s">
        <v>44</v>
      </c>
      <c r="G749">
        <v>0.9</v>
      </c>
      <c r="H749">
        <v>1.79</v>
      </c>
      <c r="I749">
        <v>2.48</v>
      </c>
      <c r="J749">
        <v>891</v>
      </c>
      <c r="K749" t="b">
        <v>0</v>
      </c>
      <c r="L749" t="b">
        <v>0</v>
      </c>
      <c r="M749" t="s">
        <v>31</v>
      </c>
      <c r="N749">
        <f t="shared" si="104"/>
        <v>2209.6799999999998</v>
      </c>
      <c r="O749">
        <f t="shared" si="105"/>
        <v>801.9</v>
      </c>
      <c r="P749">
        <f t="shared" si="106"/>
        <v>1407.7799999999997</v>
      </c>
      <c r="Q749">
        <f t="shared" si="108"/>
        <v>2209.6799999999998</v>
      </c>
      <c r="R749">
        <f t="shared" si="109"/>
        <v>2.48</v>
      </c>
      <c r="S749">
        <f t="shared" si="110"/>
        <v>891</v>
      </c>
      <c r="T749">
        <f t="shared" si="111"/>
        <v>1407.7799999999997</v>
      </c>
      <c r="U749" t="str">
        <f t="shared" si="107"/>
        <v/>
      </c>
    </row>
    <row r="750" spans="1:21" x14ac:dyDescent="0.3">
      <c r="A750" t="s">
        <v>63</v>
      </c>
      <c r="B750">
        <v>32</v>
      </c>
      <c r="C750" t="s">
        <v>22</v>
      </c>
      <c r="D750" t="s">
        <v>19</v>
      </c>
      <c r="E750" t="s">
        <v>15</v>
      </c>
      <c r="F750" t="s">
        <v>21</v>
      </c>
      <c r="G750">
        <v>9</v>
      </c>
      <c r="H750">
        <v>43.22</v>
      </c>
      <c r="I750">
        <v>72.86</v>
      </c>
      <c r="J750">
        <v>33</v>
      </c>
      <c r="K750" t="b">
        <v>0</v>
      </c>
      <c r="L750" t="b">
        <v>0</v>
      </c>
      <c r="M750" t="s">
        <v>17</v>
      </c>
      <c r="N750">
        <f t="shared" si="104"/>
        <v>2404.38</v>
      </c>
      <c r="O750">
        <f t="shared" si="105"/>
        <v>297</v>
      </c>
      <c r="P750">
        <f t="shared" si="106"/>
        <v>2107.38</v>
      </c>
      <c r="Q750">
        <f t="shared" si="108"/>
        <v>2404.38</v>
      </c>
      <c r="R750">
        <f t="shared" si="109"/>
        <v>72.86</v>
      </c>
      <c r="S750">
        <f t="shared" si="110"/>
        <v>33</v>
      </c>
      <c r="T750">
        <f t="shared" si="111"/>
        <v>2107.38</v>
      </c>
      <c r="U750" t="str">
        <f t="shared" si="107"/>
        <v/>
      </c>
    </row>
    <row r="751" spans="1:21" x14ac:dyDescent="0.3">
      <c r="A751" t="s">
        <v>63</v>
      </c>
      <c r="B751">
        <v>46</v>
      </c>
      <c r="C751" t="s">
        <v>18</v>
      </c>
      <c r="D751" t="s">
        <v>45</v>
      </c>
      <c r="E751" t="s">
        <v>20</v>
      </c>
      <c r="F751" t="s">
        <v>46</v>
      </c>
      <c r="G751">
        <v>1.2</v>
      </c>
      <c r="H751">
        <v>4.0999999999999996</v>
      </c>
      <c r="I751">
        <v>5.51</v>
      </c>
      <c r="J751">
        <v>344</v>
      </c>
      <c r="K751" t="b">
        <v>0</v>
      </c>
      <c r="L751" t="b">
        <v>0</v>
      </c>
      <c r="M751" t="s">
        <v>31</v>
      </c>
      <c r="N751">
        <f t="shared" si="104"/>
        <v>1895.4399999999998</v>
      </c>
      <c r="O751">
        <f t="shared" si="105"/>
        <v>412.8</v>
      </c>
      <c r="P751">
        <f t="shared" si="106"/>
        <v>1482.6399999999999</v>
      </c>
      <c r="Q751">
        <f t="shared" si="108"/>
        <v>1895.4399999999998</v>
      </c>
      <c r="R751">
        <f t="shared" si="109"/>
        <v>5.51</v>
      </c>
      <c r="S751">
        <f t="shared" si="110"/>
        <v>344</v>
      </c>
      <c r="T751">
        <f t="shared" si="111"/>
        <v>1482.6399999999999</v>
      </c>
      <c r="U751" t="str">
        <f t="shared" si="107"/>
        <v/>
      </c>
    </row>
    <row r="752" spans="1:21" x14ac:dyDescent="0.3">
      <c r="A752" t="s">
        <v>63</v>
      </c>
      <c r="B752">
        <v>39</v>
      </c>
      <c r="C752" t="s">
        <v>18</v>
      </c>
      <c r="D752" t="s">
        <v>47</v>
      </c>
      <c r="E752" t="s">
        <v>37</v>
      </c>
      <c r="F752" t="s">
        <v>48</v>
      </c>
      <c r="G752">
        <v>2.5</v>
      </c>
      <c r="H752">
        <v>6.58</v>
      </c>
      <c r="I752">
        <v>10.14</v>
      </c>
      <c r="J752">
        <v>412</v>
      </c>
      <c r="K752" t="b">
        <v>0</v>
      </c>
      <c r="L752" t="b">
        <v>0</v>
      </c>
      <c r="M752" t="s">
        <v>25</v>
      </c>
      <c r="N752">
        <f t="shared" si="104"/>
        <v>4177.68</v>
      </c>
      <c r="O752">
        <f t="shared" si="105"/>
        <v>1030</v>
      </c>
      <c r="P752">
        <f t="shared" si="106"/>
        <v>3147.6800000000003</v>
      </c>
      <c r="Q752">
        <f t="shared" si="108"/>
        <v>4177.68</v>
      </c>
      <c r="R752">
        <f t="shared" si="109"/>
        <v>10.14</v>
      </c>
      <c r="S752">
        <f t="shared" si="110"/>
        <v>412</v>
      </c>
      <c r="T752">
        <f t="shared" si="111"/>
        <v>3147.6800000000003</v>
      </c>
      <c r="U752" t="str">
        <f t="shared" si="107"/>
        <v/>
      </c>
    </row>
    <row r="753" spans="1:21" x14ac:dyDescent="0.3">
      <c r="A753" t="s">
        <v>63</v>
      </c>
      <c r="B753">
        <v>12</v>
      </c>
      <c r="C753" t="s">
        <v>30</v>
      </c>
      <c r="D753" t="s">
        <v>19</v>
      </c>
      <c r="E753" t="s">
        <v>20</v>
      </c>
      <c r="F753" t="s">
        <v>21</v>
      </c>
      <c r="G753">
        <v>9</v>
      </c>
      <c r="H753">
        <v>28.88</v>
      </c>
      <c r="I753">
        <v>38.71</v>
      </c>
      <c r="J753">
        <v>196</v>
      </c>
      <c r="K753" t="b">
        <v>0</v>
      </c>
      <c r="L753" t="b">
        <v>0</v>
      </c>
      <c r="M753" t="s">
        <v>17</v>
      </c>
      <c r="N753">
        <f t="shared" si="104"/>
        <v>7587.16</v>
      </c>
      <c r="O753">
        <f t="shared" si="105"/>
        <v>1764</v>
      </c>
      <c r="P753">
        <f t="shared" si="106"/>
        <v>5823.16</v>
      </c>
      <c r="Q753">
        <f t="shared" si="108"/>
        <v>7587.16</v>
      </c>
      <c r="R753">
        <f t="shared" si="109"/>
        <v>38.71</v>
      </c>
      <c r="S753">
        <f t="shared" si="110"/>
        <v>196</v>
      </c>
      <c r="T753">
        <f t="shared" si="111"/>
        <v>5823.16</v>
      </c>
      <c r="U753" t="str">
        <f t="shared" si="107"/>
        <v/>
      </c>
    </row>
    <row r="754" spans="1:21" x14ac:dyDescent="0.3">
      <c r="A754" t="s">
        <v>63</v>
      </c>
      <c r="B754">
        <v>11</v>
      </c>
      <c r="C754" t="s">
        <v>13</v>
      </c>
      <c r="D754" t="s">
        <v>36</v>
      </c>
      <c r="E754" t="s">
        <v>37</v>
      </c>
      <c r="F754" t="s">
        <v>38</v>
      </c>
      <c r="G754">
        <v>2.8</v>
      </c>
      <c r="H754">
        <v>5.98</v>
      </c>
      <c r="I754">
        <v>7.77</v>
      </c>
      <c r="J754">
        <v>666</v>
      </c>
      <c r="K754" t="b">
        <v>0</v>
      </c>
      <c r="L754" t="b">
        <v>0</v>
      </c>
      <c r="M754" t="s">
        <v>17</v>
      </c>
      <c r="N754">
        <f t="shared" si="104"/>
        <v>5174.82</v>
      </c>
      <c r="O754">
        <f t="shared" si="105"/>
        <v>1864.8</v>
      </c>
      <c r="P754">
        <f t="shared" si="106"/>
        <v>3310.0199999999995</v>
      </c>
      <c r="Q754">
        <f t="shared" si="108"/>
        <v>5174.82</v>
      </c>
      <c r="R754">
        <f t="shared" si="109"/>
        <v>7.77</v>
      </c>
      <c r="S754">
        <f t="shared" si="110"/>
        <v>666</v>
      </c>
      <c r="T754">
        <f t="shared" si="111"/>
        <v>3310.0199999999995</v>
      </c>
      <c r="U754" t="str">
        <f t="shared" si="107"/>
        <v/>
      </c>
    </row>
    <row r="755" spans="1:21" x14ac:dyDescent="0.3">
      <c r="A755" t="s">
        <v>63</v>
      </c>
      <c r="B755">
        <v>34</v>
      </c>
      <c r="C755" t="s">
        <v>18</v>
      </c>
      <c r="D755" t="s">
        <v>36</v>
      </c>
      <c r="E755" t="s">
        <v>37</v>
      </c>
      <c r="F755" t="s">
        <v>38</v>
      </c>
      <c r="G755">
        <v>2.8</v>
      </c>
      <c r="H755">
        <v>9.11</v>
      </c>
      <c r="I755">
        <v>12.22</v>
      </c>
      <c r="J755">
        <v>448</v>
      </c>
      <c r="K755" t="b">
        <v>0</v>
      </c>
      <c r="L755" t="b">
        <v>0</v>
      </c>
      <c r="M755" t="s">
        <v>17</v>
      </c>
      <c r="N755">
        <f t="shared" si="104"/>
        <v>5474.56</v>
      </c>
      <c r="O755">
        <f t="shared" si="105"/>
        <v>1254.3999999999999</v>
      </c>
      <c r="P755">
        <f t="shared" si="106"/>
        <v>4220.1600000000008</v>
      </c>
      <c r="Q755">
        <f t="shared" si="108"/>
        <v>5474.56</v>
      </c>
      <c r="R755">
        <f t="shared" si="109"/>
        <v>12.22</v>
      </c>
      <c r="S755">
        <f t="shared" si="110"/>
        <v>448</v>
      </c>
      <c r="T755">
        <f t="shared" si="111"/>
        <v>4220.1600000000008</v>
      </c>
      <c r="U755" t="str">
        <f t="shared" si="107"/>
        <v/>
      </c>
    </row>
    <row r="756" spans="1:21" x14ac:dyDescent="0.3">
      <c r="A756" t="s">
        <v>63</v>
      </c>
      <c r="B756">
        <v>6</v>
      </c>
      <c r="C756" t="s">
        <v>22</v>
      </c>
      <c r="D756" t="s">
        <v>45</v>
      </c>
      <c r="E756" t="s">
        <v>37</v>
      </c>
      <c r="F756" t="s">
        <v>46</v>
      </c>
      <c r="G756">
        <v>1.2</v>
      </c>
      <c r="H756">
        <v>6.86</v>
      </c>
      <c r="I756">
        <v>6.49</v>
      </c>
      <c r="J756">
        <v>607</v>
      </c>
      <c r="K756" t="b">
        <v>0</v>
      </c>
      <c r="L756" t="b">
        <v>0</v>
      </c>
      <c r="M756" t="s">
        <v>17</v>
      </c>
      <c r="N756">
        <f t="shared" si="104"/>
        <v>3939.4300000000003</v>
      </c>
      <c r="O756">
        <f t="shared" si="105"/>
        <v>728.4</v>
      </c>
      <c r="P756">
        <f t="shared" si="106"/>
        <v>3211.03</v>
      </c>
      <c r="Q756">
        <f t="shared" si="108"/>
        <v>3939.4300000000003</v>
      </c>
      <c r="R756">
        <f t="shared" si="109"/>
        <v>6.49</v>
      </c>
      <c r="S756">
        <f t="shared" si="110"/>
        <v>607</v>
      </c>
      <c r="T756">
        <f t="shared" si="111"/>
        <v>3211.03</v>
      </c>
      <c r="U756" t="str">
        <f t="shared" si="107"/>
        <v/>
      </c>
    </row>
    <row r="757" spans="1:21" x14ac:dyDescent="0.3">
      <c r="A757" t="s">
        <v>63</v>
      </c>
      <c r="B757">
        <v>34</v>
      </c>
      <c r="C757" t="s">
        <v>18</v>
      </c>
      <c r="D757" t="s">
        <v>41</v>
      </c>
      <c r="E757" t="s">
        <v>15</v>
      </c>
      <c r="F757" t="s">
        <v>42</v>
      </c>
      <c r="G757">
        <v>4</v>
      </c>
      <c r="H757">
        <v>10.82</v>
      </c>
      <c r="I757">
        <v>16.25</v>
      </c>
      <c r="J757">
        <v>466</v>
      </c>
      <c r="K757" t="b">
        <v>0</v>
      </c>
      <c r="L757" t="b">
        <v>1</v>
      </c>
      <c r="M757" t="s">
        <v>31</v>
      </c>
      <c r="N757">
        <f t="shared" si="104"/>
        <v>7572.5</v>
      </c>
      <c r="O757">
        <f t="shared" si="105"/>
        <v>1864</v>
      </c>
      <c r="P757">
        <f t="shared" si="106"/>
        <v>5708.5</v>
      </c>
      <c r="Q757">
        <f t="shared" si="108"/>
        <v>7572.5</v>
      </c>
      <c r="R757">
        <f t="shared" si="109"/>
        <v>16.25</v>
      </c>
      <c r="S757">
        <f t="shared" si="110"/>
        <v>466</v>
      </c>
      <c r="T757">
        <f t="shared" si="111"/>
        <v>5708.5</v>
      </c>
      <c r="U757" t="str">
        <f t="shared" si="107"/>
        <v/>
      </c>
    </row>
    <row r="758" spans="1:21" x14ac:dyDescent="0.3">
      <c r="A758" t="s">
        <v>63</v>
      </c>
      <c r="B758">
        <v>36</v>
      </c>
      <c r="C758" t="s">
        <v>13</v>
      </c>
      <c r="D758" t="s">
        <v>34</v>
      </c>
      <c r="E758" t="s">
        <v>20</v>
      </c>
      <c r="F758" t="s">
        <v>35</v>
      </c>
      <c r="G758">
        <v>7</v>
      </c>
      <c r="H758">
        <v>13.38</v>
      </c>
      <c r="I758">
        <v>26.85</v>
      </c>
      <c r="J758">
        <v>210</v>
      </c>
      <c r="K758" t="b">
        <v>0</v>
      </c>
      <c r="L758" t="b">
        <v>0</v>
      </c>
      <c r="M758" t="s">
        <v>25</v>
      </c>
      <c r="N758">
        <f t="shared" si="104"/>
        <v>5638.5</v>
      </c>
      <c r="O758">
        <f t="shared" si="105"/>
        <v>1470</v>
      </c>
      <c r="P758">
        <f t="shared" si="106"/>
        <v>4168.5</v>
      </c>
      <c r="Q758">
        <f t="shared" si="108"/>
        <v>5638.5</v>
      </c>
      <c r="R758">
        <f t="shared" si="109"/>
        <v>26.85</v>
      </c>
      <c r="S758">
        <f t="shared" si="110"/>
        <v>210</v>
      </c>
      <c r="T758">
        <f t="shared" si="111"/>
        <v>4168.5</v>
      </c>
      <c r="U758" t="str">
        <f t="shared" si="107"/>
        <v/>
      </c>
    </row>
    <row r="759" spans="1:21" x14ac:dyDescent="0.3">
      <c r="A759" t="s">
        <v>63</v>
      </c>
      <c r="B759">
        <v>50</v>
      </c>
      <c r="C759" t="s">
        <v>13</v>
      </c>
      <c r="D759" t="s">
        <v>26</v>
      </c>
      <c r="E759" t="s">
        <v>37</v>
      </c>
      <c r="F759" t="s">
        <v>27</v>
      </c>
      <c r="G759">
        <v>0.8</v>
      </c>
      <c r="H759">
        <v>1.69</v>
      </c>
      <c r="I759">
        <v>2.19</v>
      </c>
      <c r="J759">
        <v>450</v>
      </c>
      <c r="K759" t="b">
        <v>0</v>
      </c>
      <c r="L759" t="b">
        <v>0</v>
      </c>
      <c r="M759" t="s">
        <v>17</v>
      </c>
      <c r="N759">
        <f t="shared" si="104"/>
        <v>985.5</v>
      </c>
      <c r="O759">
        <f t="shared" si="105"/>
        <v>360</v>
      </c>
      <c r="P759">
        <f t="shared" si="106"/>
        <v>625.5</v>
      </c>
      <c r="Q759">
        <f t="shared" si="108"/>
        <v>985.5</v>
      </c>
      <c r="R759">
        <f t="shared" si="109"/>
        <v>2.19</v>
      </c>
      <c r="S759">
        <f t="shared" si="110"/>
        <v>450</v>
      </c>
      <c r="T759">
        <f t="shared" si="111"/>
        <v>625.5</v>
      </c>
      <c r="U759" t="str">
        <f t="shared" si="107"/>
        <v/>
      </c>
    </row>
    <row r="760" spans="1:21" x14ac:dyDescent="0.3">
      <c r="A760" t="s">
        <v>63</v>
      </c>
      <c r="B760">
        <v>24</v>
      </c>
      <c r="C760" t="s">
        <v>18</v>
      </c>
      <c r="D760" t="s">
        <v>28</v>
      </c>
      <c r="E760" t="s">
        <v>15</v>
      </c>
      <c r="F760" t="s">
        <v>29</v>
      </c>
      <c r="G760">
        <v>2</v>
      </c>
      <c r="H760">
        <v>6.28</v>
      </c>
      <c r="I760">
        <v>10.66</v>
      </c>
      <c r="J760">
        <v>251</v>
      </c>
      <c r="K760" t="b">
        <v>0</v>
      </c>
      <c r="L760" t="b">
        <v>0</v>
      </c>
      <c r="M760" t="s">
        <v>17</v>
      </c>
      <c r="N760">
        <f t="shared" si="104"/>
        <v>2675.66</v>
      </c>
      <c r="O760">
        <f t="shared" si="105"/>
        <v>502</v>
      </c>
      <c r="P760">
        <f t="shared" si="106"/>
        <v>2173.66</v>
      </c>
      <c r="Q760">
        <f t="shared" si="108"/>
        <v>2675.66</v>
      </c>
      <c r="R760">
        <f t="shared" si="109"/>
        <v>10.66</v>
      </c>
      <c r="S760">
        <f t="shared" si="110"/>
        <v>251</v>
      </c>
      <c r="T760">
        <f t="shared" si="111"/>
        <v>2173.66</v>
      </c>
      <c r="U760" t="str">
        <f t="shared" si="107"/>
        <v/>
      </c>
    </row>
    <row r="761" spans="1:21" x14ac:dyDescent="0.3">
      <c r="A761" t="s">
        <v>63</v>
      </c>
      <c r="B761">
        <v>17</v>
      </c>
      <c r="C761" t="s">
        <v>13</v>
      </c>
      <c r="D761" t="s">
        <v>36</v>
      </c>
      <c r="E761" t="s">
        <v>37</v>
      </c>
      <c r="F761" t="s">
        <v>38</v>
      </c>
      <c r="G761">
        <v>2.8</v>
      </c>
      <c r="H761">
        <v>7.83</v>
      </c>
      <c r="I761">
        <v>8.9700000000000006</v>
      </c>
      <c r="J761">
        <v>389</v>
      </c>
      <c r="K761" t="b">
        <v>0</v>
      </c>
      <c r="L761" t="b">
        <v>0</v>
      </c>
      <c r="M761" t="s">
        <v>25</v>
      </c>
      <c r="N761">
        <f t="shared" si="104"/>
        <v>3489.3300000000004</v>
      </c>
      <c r="O761">
        <f t="shared" si="105"/>
        <v>1089.1999999999998</v>
      </c>
      <c r="P761">
        <f t="shared" si="106"/>
        <v>2400.1300000000006</v>
      </c>
      <c r="Q761">
        <f t="shared" si="108"/>
        <v>3489.3300000000004</v>
      </c>
      <c r="R761">
        <f t="shared" si="109"/>
        <v>8.9700000000000006</v>
      </c>
      <c r="S761">
        <f t="shared" si="110"/>
        <v>389</v>
      </c>
      <c r="T761">
        <f t="shared" si="111"/>
        <v>2400.1300000000006</v>
      </c>
      <c r="U761" t="str">
        <f t="shared" si="107"/>
        <v/>
      </c>
    </row>
    <row r="762" spans="1:21" x14ac:dyDescent="0.3">
      <c r="A762" t="s">
        <v>63</v>
      </c>
      <c r="B762">
        <v>18</v>
      </c>
      <c r="C762" t="s">
        <v>13</v>
      </c>
      <c r="D762" t="s">
        <v>34</v>
      </c>
      <c r="E762" t="s">
        <v>20</v>
      </c>
      <c r="F762" t="s">
        <v>35</v>
      </c>
      <c r="G762">
        <v>7</v>
      </c>
      <c r="H762">
        <v>15.34</v>
      </c>
      <c r="I762">
        <v>25.39</v>
      </c>
      <c r="J762">
        <v>36</v>
      </c>
      <c r="K762" t="b">
        <v>0</v>
      </c>
      <c r="L762" t="b">
        <v>0</v>
      </c>
      <c r="M762" t="s">
        <v>17</v>
      </c>
      <c r="N762">
        <f t="shared" si="104"/>
        <v>914.04</v>
      </c>
      <c r="O762">
        <f t="shared" si="105"/>
        <v>252</v>
      </c>
      <c r="P762">
        <f t="shared" si="106"/>
        <v>662.04</v>
      </c>
      <c r="Q762">
        <f t="shared" si="108"/>
        <v>914.04</v>
      </c>
      <c r="R762">
        <f t="shared" si="109"/>
        <v>25.39</v>
      </c>
      <c r="S762">
        <f t="shared" si="110"/>
        <v>36</v>
      </c>
      <c r="T762">
        <f t="shared" si="111"/>
        <v>662.04</v>
      </c>
      <c r="U762" t="str">
        <f t="shared" si="107"/>
        <v/>
      </c>
    </row>
    <row r="763" spans="1:21" x14ac:dyDescent="0.3">
      <c r="A763" t="s">
        <v>63</v>
      </c>
      <c r="B763">
        <v>37</v>
      </c>
      <c r="C763" t="s">
        <v>13</v>
      </c>
      <c r="D763" t="s">
        <v>36</v>
      </c>
      <c r="E763" t="s">
        <v>37</v>
      </c>
      <c r="F763" t="s">
        <v>38</v>
      </c>
      <c r="G763">
        <v>2.8</v>
      </c>
      <c r="H763">
        <v>5.32</v>
      </c>
      <c r="I763">
        <v>9.3800000000000008</v>
      </c>
      <c r="J763">
        <v>389</v>
      </c>
      <c r="K763" t="b">
        <v>0</v>
      </c>
      <c r="L763" t="b">
        <v>0</v>
      </c>
      <c r="M763" t="s">
        <v>25</v>
      </c>
      <c r="N763">
        <f t="shared" si="104"/>
        <v>3648.82</v>
      </c>
      <c r="O763">
        <f t="shared" si="105"/>
        <v>1089.1999999999998</v>
      </c>
      <c r="P763">
        <f t="shared" si="106"/>
        <v>2559.6200000000003</v>
      </c>
      <c r="Q763">
        <f t="shared" si="108"/>
        <v>3648.82</v>
      </c>
      <c r="R763">
        <f t="shared" si="109"/>
        <v>9.3800000000000008</v>
      </c>
      <c r="S763">
        <f t="shared" si="110"/>
        <v>389</v>
      </c>
      <c r="T763">
        <f t="shared" si="111"/>
        <v>2559.6200000000003</v>
      </c>
      <c r="U763" t="str">
        <f t="shared" si="107"/>
        <v/>
      </c>
    </row>
    <row r="764" spans="1:21" x14ac:dyDescent="0.3">
      <c r="A764" t="s">
        <v>63</v>
      </c>
      <c r="B764">
        <v>33</v>
      </c>
      <c r="C764" t="s">
        <v>30</v>
      </c>
      <c r="D764" t="s">
        <v>28</v>
      </c>
      <c r="E764" t="s">
        <v>20</v>
      </c>
      <c r="F764" t="s">
        <v>29</v>
      </c>
      <c r="G764">
        <v>2</v>
      </c>
      <c r="H764">
        <v>7.45</v>
      </c>
      <c r="I764">
        <v>9.82</v>
      </c>
      <c r="J764">
        <v>93</v>
      </c>
      <c r="K764" t="b">
        <v>0</v>
      </c>
      <c r="L764" t="b">
        <v>0</v>
      </c>
      <c r="M764" t="s">
        <v>17</v>
      </c>
      <c r="N764">
        <f t="shared" si="104"/>
        <v>913.26</v>
      </c>
      <c r="O764">
        <f t="shared" si="105"/>
        <v>186</v>
      </c>
      <c r="P764">
        <f t="shared" si="106"/>
        <v>727.26</v>
      </c>
      <c r="Q764">
        <f t="shared" si="108"/>
        <v>913.26</v>
      </c>
      <c r="R764">
        <f t="shared" si="109"/>
        <v>9.82</v>
      </c>
      <c r="S764">
        <f t="shared" si="110"/>
        <v>93</v>
      </c>
      <c r="T764">
        <f t="shared" si="111"/>
        <v>727.26</v>
      </c>
      <c r="U764" t="str">
        <f t="shared" si="107"/>
        <v/>
      </c>
    </row>
    <row r="765" spans="1:21" x14ac:dyDescent="0.3">
      <c r="A765" t="s">
        <v>63</v>
      </c>
      <c r="B765">
        <v>34</v>
      </c>
      <c r="C765" t="s">
        <v>18</v>
      </c>
      <c r="D765" t="s">
        <v>43</v>
      </c>
      <c r="E765" t="s">
        <v>37</v>
      </c>
      <c r="F765" t="s">
        <v>44</v>
      </c>
      <c r="G765">
        <v>0.9</v>
      </c>
      <c r="H765">
        <v>2.83</v>
      </c>
      <c r="I765">
        <v>3.09</v>
      </c>
      <c r="J765">
        <v>1190</v>
      </c>
      <c r="K765" t="b">
        <v>1</v>
      </c>
      <c r="L765" t="b">
        <v>0</v>
      </c>
      <c r="M765" t="s">
        <v>17</v>
      </c>
      <c r="N765">
        <f t="shared" si="104"/>
        <v>3677.1</v>
      </c>
      <c r="O765">
        <f t="shared" si="105"/>
        <v>1071</v>
      </c>
      <c r="P765">
        <f t="shared" si="106"/>
        <v>2606.1</v>
      </c>
      <c r="Q765">
        <f t="shared" si="108"/>
        <v>3677.1</v>
      </c>
      <c r="R765">
        <f t="shared" si="109"/>
        <v>3.09</v>
      </c>
      <c r="S765">
        <f t="shared" si="110"/>
        <v>1190</v>
      </c>
      <c r="T765">
        <f t="shared" si="111"/>
        <v>2606.1</v>
      </c>
      <c r="U765" t="str">
        <f t="shared" si="107"/>
        <v/>
      </c>
    </row>
    <row r="766" spans="1:21" x14ac:dyDescent="0.3">
      <c r="A766" t="s">
        <v>63</v>
      </c>
      <c r="B766">
        <v>29</v>
      </c>
      <c r="C766" t="s">
        <v>13</v>
      </c>
      <c r="D766" t="s">
        <v>41</v>
      </c>
      <c r="E766" t="s">
        <v>20</v>
      </c>
      <c r="F766" t="s">
        <v>42</v>
      </c>
      <c r="G766">
        <v>4</v>
      </c>
      <c r="H766">
        <v>7.61</v>
      </c>
      <c r="I766">
        <v>14.44</v>
      </c>
      <c r="J766">
        <v>175</v>
      </c>
      <c r="K766" t="b">
        <v>0</v>
      </c>
      <c r="L766" t="b">
        <v>0</v>
      </c>
      <c r="M766" t="s">
        <v>17</v>
      </c>
      <c r="N766">
        <f t="shared" si="104"/>
        <v>2527</v>
      </c>
      <c r="O766">
        <f t="shared" si="105"/>
        <v>700</v>
      </c>
      <c r="P766">
        <f t="shared" si="106"/>
        <v>1827</v>
      </c>
      <c r="Q766">
        <f t="shared" si="108"/>
        <v>2527</v>
      </c>
      <c r="R766">
        <f t="shared" si="109"/>
        <v>14.44</v>
      </c>
      <c r="S766">
        <f t="shared" si="110"/>
        <v>175</v>
      </c>
      <c r="T766">
        <f t="shared" si="111"/>
        <v>1827</v>
      </c>
      <c r="U766" t="str">
        <f t="shared" si="107"/>
        <v/>
      </c>
    </row>
    <row r="767" spans="1:21" x14ac:dyDescent="0.3">
      <c r="A767" t="s">
        <v>63</v>
      </c>
      <c r="B767">
        <v>26</v>
      </c>
      <c r="C767" t="s">
        <v>13</v>
      </c>
      <c r="D767" t="s">
        <v>43</v>
      </c>
      <c r="E767" t="s">
        <v>15</v>
      </c>
      <c r="F767" t="s">
        <v>44</v>
      </c>
      <c r="G767">
        <v>0.9</v>
      </c>
      <c r="H767">
        <v>2.2400000000000002</v>
      </c>
      <c r="I767">
        <v>2.58</v>
      </c>
      <c r="J767">
        <v>606</v>
      </c>
      <c r="K767" t="b">
        <v>0</v>
      </c>
      <c r="L767" t="b">
        <v>0</v>
      </c>
      <c r="M767" t="s">
        <v>25</v>
      </c>
      <c r="N767">
        <f t="shared" si="104"/>
        <v>1563.48</v>
      </c>
      <c r="O767">
        <f t="shared" si="105"/>
        <v>545.4</v>
      </c>
      <c r="P767">
        <f t="shared" si="106"/>
        <v>1018.08</v>
      </c>
      <c r="Q767">
        <f t="shared" si="108"/>
        <v>1563.48</v>
      </c>
      <c r="R767">
        <f t="shared" si="109"/>
        <v>2.58</v>
      </c>
      <c r="S767">
        <f t="shared" si="110"/>
        <v>606</v>
      </c>
      <c r="T767">
        <f t="shared" si="111"/>
        <v>1018.08</v>
      </c>
      <c r="U767" t="str">
        <f t="shared" si="107"/>
        <v/>
      </c>
    </row>
    <row r="768" spans="1:21" x14ac:dyDescent="0.3">
      <c r="A768" t="s">
        <v>64</v>
      </c>
      <c r="B768">
        <v>46</v>
      </c>
      <c r="C768" t="s">
        <v>18</v>
      </c>
      <c r="D768" t="s">
        <v>43</v>
      </c>
      <c r="E768" t="s">
        <v>37</v>
      </c>
      <c r="F768" t="s">
        <v>44</v>
      </c>
      <c r="G768">
        <v>0.9</v>
      </c>
      <c r="H768">
        <v>2.7</v>
      </c>
      <c r="I768">
        <v>3.78</v>
      </c>
      <c r="J768">
        <v>955</v>
      </c>
      <c r="K768" t="b">
        <v>0</v>
      </c>
      <c r="L768" t="b">
        <v>0</v>
      </c>
      <c r="M768" t="s">
        <v>31</v>
      </c>
      <c r="N768">
        <f t="shared" si="104"/>
        <v>3609.8999999999996</v>
      </c>
      <c r="O768">
        <f t="shared" si="105"/>
        <v>859.5</v>
      </c>
      <c r="P768">
        <f t="shared" si="106"/>
        <v>2750.3999999999996</v>
      </c>
      <c r="Q768">
        <f t="shared" si="108"/>
        <v>3609.8999999999996</v>
      </c>
      <c r="R768">
        <f t="shared" si="109"/>
        <v>3.78</v>
      </c>
      <c r="S768">
        <f t="shared" si="110"/>
        <v>955</v>
      </c>
      <c r="T768">
        <f t="shared" si="111"/>
        <v>2750.3999999999996</v>
      </c>
      <c r="U768" t="str">
        <f t="shared" si="107"/>
        <v/>
      </c>
    </row>
    <row r="769" spans="1:21" x14ac:dyDescent="0.3">
      <c r="A769" t="s">
        <v>64</v>
      </c>
      <c r="B769">
        <v>45</v>
      </c>
      <c r="C769" t="s">
        <v>13</v>
      </c>
      <c r="D769" t="s">
        <v>28</v>
      </c>
      <c r="E769" t="s">
        <v>15</v>
      </c>
      <c r="F769" t="s">
        <v>29</v>
      </c>
      <c r="G769">
        <v>2</v>
      </c>
      <c r="H769">
        <v>4.3099999999999996</v>
      </c>
      <c r="I769">
        <v>4.62</v>
      </c>
      <c r="J769">
        <v>664</v>
      </c>
      <c r="K769" t="b">
        <v>1</v>
      </c>
      <c r="L769" t="b">
        <v>0</v>
      </c>
      <c r="M769" t="s">
        <v>17</v>
      </c>
      <c r="N769">
        <f t="shared" si="104"/>
        <v>3067.6800000000003</v>
      </c>
      <c r="O769">
        <f t="shared" si="105"/>
        <v>1328</v>
      </c>
      <c r="P769">
        <f t="shared" si="106"/>
        <v>1739.6800000000003</v>
      </c>
      <c r="Q769">
        <f t="shared" si="108"/>
        <v>3067.6800000000003</v>
      </c>
      <c r="R769">
        <f t="shared" si="109"/>
        <v>4.62</v>
      </c>
      <c r="S769">
        <f t="shared" si="110"/>
        <v>664</v>
      </c>
      <c r="T769">
        <f t="shared" si="111"/>
        <v>1739.6800000000003</v>
      </c>
      <c r="U769" t="str">
        <f t="shared" si="107"/>
        <v/>
      </c>
    </row>
    <row r="770" spans="1:21" x14ac:dyDescent="0.3">
      <c r="A770" t="s">
        <v>64</v>
      </c>
      <c r="B770">
        <v>24</v>
      </c>
      <c r="C770" t="s">
        <v>18</v>
      </c>
      <c r="D770" t="s">
        <v>43</v>
      </c>
      <c r="E770" t="s">
        <v>15</v>
      </c>
      <c r="F770" t="s">
        <v>44</v>
      </c>
      <c r="G770">
        <v>0.9</v>
      </c>
      <c r="H770">
        <v>2.34</v>
      </c>
      <c r="I770">
        <v>3.54</v>
      </c>
      <c r="J770">
        <v>1066</v>
      </c>
      <c r="K770" t="b">
        <v>1</v>
      </c>
      <c r="L770" t="b">
        <v>0</v>
      </c>
      <c r="M770" t="s">
        <v>17</v>
      </c>
      <c r="N770">
        <f t="shared" si="104"/>
        <v>3773.64</v>
      </c>
      <c r="O770">
        <f t="shared" si="105"/>
        <v>959.4</v>
      </c>
      <c r="P770">
        <f t="shared" si="106"/>
        <v>2814.24</v>
      </c>
      <c r="Q770">
        <f t="shared" si="108"/>
        <v>3773.64</v>
      </c>
      <c r="R770">
        <f t="shared" si="109"/>
        <v>3.54</v>
      </c>
      <c r="S770">
        <f t="shared" si="110"/>
        <v>1066</v>
      </c>
      <c r="T770">
        <f t="shared" si="111"/>
        <v>2814.24</v>
      </c>
      <c r="U770" t="str">
        <f t="shared" si="107"/>
        <v/>
      </c>
    </row>
    <row r="771" spans="1:21" x14ac:dyDescent="0.3">
      <c r="A771" t="s">
        <v>64</v>
      </c>
      <c r="B771">
        <v>35</v>
      </c>
      <c r="C771" t="s">
        <v>13</v>
      </c>
      <c r="D771" t="s">
        <v>28</v>
      </c>
      <c r="E771" t="s">
        <v>15</v>
      </c>
      <c r="F771" t="s">
        <v>29</v>
      </c>
      <c r="G771">
        <v>2</v>
      </c>
      <c r="H771">
        <v>4</v>
      </c>
      <c r="I771">
        <v>4.42</v>
      </c>
      <c r="J771">
        <v>489</v>
      </c>
      <c r="K771" t="b">
        <v>1</v>
      </c>
      <c r="L771" t="b">
        <v>0</v>
      </c>
      <c r="M771" t="s">
        <v>17</v>
      </c>
      <c r="N771">
        <f t="shared" si="104"/>
        <v>2161.38</v>
      </c>
      <c r="O771">
        <f t="shared" si="105"/>
        <v>978</v>
      </c>
      <c r="P771">
        <f t="shared" si="106"/>
        <v>1183.3800000000001</v>
      </c>
      <c r="Q771">
        <f t="shared" si="108"/>
        <v>2161.38</v>
      </c>
      <c r="R771">
        <f t="shared" si="109"/>
        <v>4.42</v>
      </c>
      <c r="S771">
        <f t="shared" si="110"/>
        <v>489</v>
      </c>
      <c r="T771">
        <f t="shared" si="111"/>
        <v>1183.3800000000001</v>
      </c>
      <c r="U771" t="str">
        <f t="shared" si="107"/>
        <v/>
      </c>
    </row>
    <row r="772" spans="1:21" x14ac:dyDescent="0.3">
      <c r="A772" t="s">
        <v>64</v>
      </c>
      <c r="B772">
        <v>38</v>
      </c>
      <c r="C772" t="s">
        <v>22</v>
      </c>
      <c r="D772" t="s">
        <v>39</v>
      </c>
      <c r="E772" t="s">
        <v>15</v>
      </c>
      <c r="F772" t="s">
        <v>40</v>
      </c>
      <c r="G772">
        <v>8</v>
      </c>
      <c r="H772">
        <v>36.26</v>
      </c>
      <c r="I772">
        <v>47.88</v>
      </c>
      <c r="J772">
        <v>247</v>
      </c>
      <c r="K772" t="b">
        <v>0</v>
      </c>
      <c r="L772" t="b">
        <v>0</v>
      </c>
      <c r="M772" t="s">
        <v>31</v>
      </c>
      <c r="N772">
        <f t="shared" si="104"/>
        <v>11826.36</v>
      </c>
      <c r="O772">
        <f t="shared" si="105"/>
        <v>1976</v>
      </c>
      <c r="P772">
        <f t="shared" si="106"/>
        <v>9850.36</v>
      </c>
      <c r="Q772">
        <f t="shared" si="108"/>
        <v>11826.36</v>
      </c>
      <c r="R772">
        <f t="shared" si="109"/>
        <v>47.88</v>
      </c>
      <c r="S772">
        <f t="shared" si="110"/>
        <v>247</v>
      </c>
      <c r="T772">
        <f t="shared" si="111"/>
        <v>9850.36</v>
      </c>
      <c r="U772" t="str">
        <f t="shared" si="107"/>
        <v/>
      </c>
    </row>
    <row r="773" spans="1:21" x14ac:dyDescent="0.3">
      <c r="A773" t="s">
        <v>64</v>
      </c>
      <c r="B773">
        <v>24</v>
      </c>
      <c r="C773" t="s">
        <v>18</v>
      </c>
      <c r="D773" t="s">
        <v>36</v>
      </c>
      <c r="E773" t="s">
        <v>37</v>
      </c>
      <c r="F773" t="s">
        <v>38</v>
      </c>
      <c r="G773">
        <v>2.8</v>
      </c>
      <c r="H773">
        <v>8.67</v>
      </c>
      <c r="I773">
        <v>11.53</v>
      </c>
      <c r="J773">
        <v>705</v>
      </c>
      <c r="K773" t="b">
        <v>0</v>
      </c>
      <c r="L773" t="b">
        <v>0</v>
      </c>
      <c r="M773" t="s">
        <v>31</v>
      </c>
      <c r="N773">
        <f t="shared" si="104"/>
        <v>8128.65</v>
      </c>
      <c r="O773">
        <f t="shared" si="105"/>
        <v>1973.9999999999998</v>
      </c>
      <c r="P773">
        <f t="shared" si="106"/>
        <v>6154.65</v>
      </c>
      <c r="Q773">
        <f t="shared" si="108"/>
        <v>8128.65</v>
      </c>
      <c r="R773">
        <f t="shared" si="109"/>
        <v>11.53</v>
      </c>
      <c r="S773">
        <f t="shared" si="110"/>
        <v>705</v>
      </c>
      <c r="T773">
        <f t="shared" si="111"/>
        <v>6154.65</v>
      </c>
      <c r="U773" t="str">
        <f t="shared" si="107"/>
        <v/>
      </c>
    </row>
    <row r="774" spans="1:21" x14ac:dyDescent="0.3">
      <c r="A774" t="s">
        <v>64</v>
      </c>
      <c r="B774">
        <v>6</v>
      </c>
      <c r="C774" t="s">
        <v>22</v>
      </c>
      <c r="D774" t="s">
        <v>50</v>
      </c>
      <c r="E774" t="s">
        <v>15</v>
      </c>
      <c r="F774" t="s">
        <v>51</v>
      </c>
      <c r="G774">
        <v>3.5</v>
      </c>
      <c r="H774">
        <v>17.850000000000001</v>
      </c>
      <c r="I774">
        <v>21.38</v>
      </c>
      <c r="J774">
        <v>343</v>
      </c>
      <c r="K774" t="b">
        <v>0</v>
      </c>
      <c r="L774" t="b">
        <v>0</v>
      </c>
      <c r="M774" t="s">
        <v>25</v>
      </c>
      <c r="N774">
        <f t="shared" si="104"/>
        <v>7333.3399999999992</v>
      </c>
      <c r="O774">
        <f t="shared" si="105"/>
        <v>1200.5</v>
      </c>
      <c r="P774">
        <f t="shared" si="106"/>
        <v>6132.8399999999992</v>
      </c>
      <c r="Q774">
        <f t="shared" si="108"/>
        <v>7333.3399999999992</v>
      </c>
      <c r="R774">
        <f t="shared" si="109"/>
        <v>21.38</v>
      </c>
      <c r="S774">
        <f t="shared" si="110"/>
        <v>343</v>
      </c>
      <c r="T774">
        <f t="shared" si="111"/>
        <v>6132.8399999999992</v>
      </c>
      <c r="U774" t="str">
        <f t="shared" si="107"/>
        <v/>
      </c>
    </row>
    <row r="775" spans="1:21" x14ac:dyDescent="0.3">
      <c r="A775" t="s">
        <v>64</v>
      </c>
      <c r="B775">
        <v>49</v>
      </c>
      <c r="C775" t="s">
        <v>49</v>
      </c>
      <c r="D775" t="s">
        <v>28</v>
      </c>
      <c r="E775" t="s">
        <v>15</v>
      </c>
      <c r="F775" t="s">
        <v>29</v>
      </c>
      <c r="G775">
        <v>2</v>
      </c>
      <c r="H775">
        <v>4.7</v>
      </c>
      <c r="I775">
        <v>6.62</v>
      </c>
      <c r="J775">
        <v>607</v>
      </c>
      <c r="K775" t="b">
        <v>0</v>
      </c>
      <c r="L775" t="b">
        <v>1</v>
      </c>
      <c r="M775" t="s">
        <v>17</v>
      </c>
      <c r="N775">
        <f t="shared" si="104"/>
        <v>4018.34</v>
      </c>
      <c r="O775">
        <f t="shared" si="105"/>
        <v>1214</v>
      </c>
      <c r="P775">
        <f t="shared" si="106"/>
        <v>2804.34</v>
      </c>
      <c r="Q775">
        <f t="shared" si="108"/>
        <v>4018.34</v>
      </c>
      <c r="R775">
        <f t="shared" si="109"/>
        <v>6.62</v>
      </c>
      <c r="S775">
        <f t="shared" si="110"/>
        <v>607</v>
      </c>
      <c r="T775">
        <f t="shared" si="111"/>
        <v>2804.34</v>
      </c>
      <c r="U775" t="str">
        <f t="shared" si="107"/>
        <v/>
      </c>
    </row>
    <row r="776" spans="1:21" x14ac:dyDescent="0.3">
      <c r="A776" t="s">
        <v>64</v>
      </c>
      <c r="B776">
        <v>45</v>
      </c>
      <c r="C776" t="s">
        <v>13</v>
      </c>
      <c r="D776" t="s">
        <v>32</v>
      </c>
      <c r="E776" t="s">
        <v>15</v>
      </c>
      <c r="F776" t="s">
        <v>33</v>
      </c>
      <c r="G776">
        <v>5</v>
      </c>
      <c r="H776">
        <v>10.86</v>
      </c>
      <c r="I776">
        <v>14.63</v>
      </c>
      <c r="J776">
        <v>348</v>
      </c>
      <c r="K776" t="b">
        <v>0</v>
      </c>
      <c r="L776" t="b">
        <v>0</v>
      </c>
      <c r="M776" t="s">
        <v>25</v>
      </c>
      <c r="N776">
        <f t="shared" si="104"/>
        <v>5091.2400000000007</v>
      </c>
      <c r="O776">
        <f t="shared" si="105"/>
        <v>1740</v>
      </c>
      <c r="P776">
        <f t="shared" si="106"/>
        <v>3351.2400000000007</v>
      </c>
      <c r="Q776">
        <f t="shared" si="108"/>
        <v>5091.2400000000007</v>
      </c>
      <c r="R776">
        <f t="shared" si="109"/>
        <v>14.63</v>
      </c>
      <c r="S776">
        <f t="shared" si="110"/>
        <v>348</v>
      </c>
      <c r="T776">
        <f t="shared" si="111"/>
        <v>3351.2400000000007</v>
      </c>
      <c r="U776" t="str">
        <f t="shared" si="107"/>
        <v/>
      </c>
    </row>
    <row r="777" spans="1:21" x14ac:dyDescent="0.3">
      <c r="A777" t="s">
        <v>64</v>
      </c>
      <c r="B777">
        <v>24</v>
      </c>
      <c r="C777" t="s">
        <v>18</v>
      </c>
      <c r="D777" t="s">
        <v>36</v>
      </c>
      <c r="E777" t="s">
        <v>37</v>
      </c>
      <c r="F777" t="s">
        <v>38</v>
      </c>
      <c r="G777">
        <v>2.8</v>
      </c>
      <c r="H777">
        <v>8.61</v>
      </c>
      <c r="I777">
        <v>10.99</v>
      </c>
      <c r="J777">
        <v>937</v>
      </c>
      <c r="K777" t="b">
        <v>0</v>
      </c>
      <c r="L777" t="b">
        <v>0</v>
      </c>
      <c r="M777" t="s">
        <v>25</v>
      </c>
      <c r="N777">
        <f t="shared" si="104"/>
        <v>10297.630000000001</v>
      </c>
      <c r="O777">
        <f t="shared" si="105"/>
        <v>2623.6</v>
      </c>
      <c r="P777">
        <f t="shared" si="106"/>
        <v>7674.0300000000007</v>
      </c>
      <c r="Q777">
        <f t="shared" si="108"/>
        <v>10297.630000000001</v>
      </c>
      <c r="R777">
        <f t="shared" si="109"/>
        <v>10.99</v>
      </c>
      <c r="S777">
        <f t="shared" si="110"/>
        <v>937</v>
      </c>
      <c r="T777">
        <f t="shared" si="111"/>
        <v>7674.0300000000007</v>
      </c>
      <c r="U777" t="str">
        <f t="shared" si="107"/>
        <v/>
      </c>
    </row>
    <row r="778" spans="1:21" x14ac:dyDescent="0.3">
      <c r="A778" t="s">
        <v>64</v>
      </c>
      <c r="B778">
        <v>13</v>
      </c>
      <c r="C778" t="s">
        <v>13</v>
      </c>
      <c r="D778" t="s">
        <v>47</v>
      </c>
      <c r="E778" t="s">
        <v>37</v>
      </c>
      <c r="F778" t="s">
        <v>48</v>
      </c>
      <c r="G778">
        <v>2.5</v>
      </c>
      <c r="H778">
        <v>5.18</v>
      </c>
      <c r="I778">
        <v>4.6500000000000004</v>
      </c>
      <c r="J778">
        <v>823</v>
      </c>
      <c r="K778" t="b">
        <v>1</v>
      </c>
      <c r="L778" t="b">
        <v>1</v>
      </c>
      <c r="M778" t="s">
        <v>31</v>
      </c>
      <c r="N778">
        <f t="shared" si="104"/>
        <v>3826.9500000000003</v>
      </c>
      <c r="O778">
        <f t="shared" si="105"/>
        <v>2057.5</v>
      </c>
      <c r="P778">
        <f t="shared" si="106"/>
        <v>1769.4500000000003</v>
      </c>
      <c r="Q778">
        <f t="shared" si="108"/>
        <v>3826.9500000000003</v>
      </c>
      <c r="R778">
        <f t="shared" si="109"/>
        <v>4.6500000000000004</v>
      </c>
      <c r="S778">
        <f t="shared" si="110"/>
        <v>823</v>
      </c>
      <c r="T778">
        <f t="shared" si="111"/>
        <v>1769.4500000000003</v>
      </c>
      <c r="U778" t="str">
        <f t="shared" si="107"/>
        <v/>
      </c>
    </row>
    <row r="779" spans="1:21" x14ac:dyDescent="0.3">
      <c r="A779" t="s">
        <v>64</v>
      </c>
      <c r="B779">
        <v>25</v>
      </c>
      <c r="C779" t="s">
        <v>22</v>
      </c>
      <c r="D779" t="s">
        <v>47</v>
      </c>
      <c r="E779" t="s">
        <v>15</v>
      </c>
      <c r="F779" t="s">
        <v>48</v>
      </c>
      <c r="G779">
        <v>2.5</v>
      </c>
      <c r="H779">
        <v>13.19</v>
      </c>
      <c r="I779">
        <v>16.38</v>
      </c>
      <c r="J779">
        <v>409</v>
      </c>
      <c r="K779" t="b">
        <v>0</v>
      </c>
      <c r="L779" t="b">
        <v>0</v>
      </c>
      <c r="M779" t="s">
        <v>17</v>
      </c>
      <c r="N779">
        <f t="shared" si="104"/>
        <v>6699.4199999999992</v>
      </c>
      <c r="O779">
        <f t="shared" si="105"/>
        <v>1022.5</v>
      </c>
      <c r="P779">
        <f t="shared" si="106"/>
        <v>5676.9199999999992</v>
      </c>
      <c r="Q779">
        <f t="shared" si="108"/>
        <v>6699.4199999999992</v>
      </c>
      <c r="R779">
        <f t="shared" si="109"/>
        <v>16.38</v>
      </c>
      <c r="S779">
        <f t="shared" si="110"/>
        <v>409</v>
      </c>
      <c r="T779">
        <f t="shared" si="111"/>
        <v>5676.9199999999992</v>
      </c>
      <c r="U779" t="str">
        <f t="shared" si="107"/>
        <v/>
      </c>
    </row>
    <row r="780" spans="1:21" x14ac:dyDescent="0.3">
      <c r="A780" t="s">
        <v>64</v>
      </c>
      <c r="B780">
        <v>15</v>
      </c>
      <c r="C780" t="s">
        <v>13</v>
      </c>
      <c r="D780" t="s">
        <v>36</v>
      </c>
      <c r="E780" t="s">
        <v>37</v>
      </c>
      <c r="F780" t="s">
        <v>38</v>
      </c>
      <c r="G780">
        <v>2.8</v>
      </c>
      <c r="H780">
        <v>5.79</v>
      </c>
      <c r="I780">
        <v>7.47</v>
      </c>
      <c r="J780">
        <v>825</v>
      </c>
      <c r="K780" t="b">
        <v>0</v>
      </c>
      <c r="L780" t="b">
        <v>0</v>
      </c>
      <c r="M780" t="s">
        <v>31</v>
      </c>
      <c r="N780">
        <f t="shared" si="104"/>
        <v>6162.75</v>
      </c>
      <c r="O780">
        <f t="shared" si="105"/>
        <v>2310</v>
      </c>
      <c r="P780">
        <f t="shared" si="106"/>
        <v>3852.75</v>
      </c>
      <c r="Q780">
        <f t="shared" si="108"/>
        <v>6162.75</v>
      </c>
      <c r="R780">
        <f t="shared" si="109"/>
        <v>7.47</v>
      </c>
      <c r="S780">
        <f t="shared" si="110"/>
        <v>825</v>
      </c>
      <c r="T780">
        <f t="shared" si="111"/>
        <v>3852.75</v>
      </c>
      <c r="U780" t="str">
        <f t="shared" si="107"/>
        <v/>
      </c>
    </row>
    <row r="781" spans="1:21" x14ac:dyDescent="0.3">
      <c r="A781" t="s">
        <v>64</v>
      </c>
      <c r="B781">
        <v>20</v>
      </c>
      <c r="C781" t="s">
        <v>18</v>
      </c>
      <c r="D781" t="s">
        <v>23</v>
      </c>
      <c r="E781" t="s">
        <v>20</v>
      </c>
      <c r="F781" t="s">
        <v>24</v>
      </c>
      <c r="G781">
        <v>9</v>
      </c>
      <c r="H781">
        <v>30.19</v>
      </c>
      <c r="I781">
        <v>52.91</v>
      </c>
      <c r="J781">
        <v>172</v>
      </c>
      <c r="K781" t="b">
        <v>0</v>
      </c>
      <c r="L781" t="b">
        <v>0</v>
      </c>
      <c r="M781" t="s">
        <v>17</v>
      </c>
      <c r="N781">
        <f t="shared" si="104"/>
        <v>9100.5199999999986</v>
      </c>
      <c r="O781">
        <f t="shared" si="105"/>
        <v>1548</v>
      </c>
      <c r="P781">
        <f t="shared" si="106"/>
        <v>7552.5199999999986</v>
      </c>
      <c r="Q781">
        <f t="shared" si="108"/>
        <v>9100.5199999999986</v>
      </c>
      <c r="R781">
        <f t="shared" si="109"/>
        <v>52.91</v>
      </c>
      <c r="S781">
        <f t="shared" si="110"/>
        <v>172</v>
      </c>
      <c r="T781">
        <f t="shared" si="111"/>
        <v>7552.5199999999986</v>
      </c>
      <c r="U781" t="str">
        <f t="shared" si="107"/>
        <v/>
      </c>
    </row>
    <row r="782" spans="1:21" x14ac:dyDescent="0.3">
      <c r="A782" t="s">
        <v>64</v>
      </c>
      <c r="B782">
        <v>26</v>
      </c>
      <c r="C782" t="s">
        <v>13</v>
      </c>
      <c r="D782" t="s">
        <v>43</v>
      </c>
      <c r="E782" t="s">
        <v>15</v>
      </c>
      <c r="F782" t="s">
        <v>44</v>
      </c>
      <c r="G782">
        <v>0.9</v>
      </c>
      <c r="H782">
        <v>1.71</v>
      </c>
      <c r="I782">
        <v>2.59</v>
      </c>
      <c r="J782">
        <v>722</v>
      </c>
      <c r="K782" t="b">
        <v>0</v>
      </c>
      <c r="L782" t="b">
        <v>0</v>
      </c>
      <c r="M782" t="s">
        <v>25</v>
      </c>
      <c r="N782">
        <f t="shared" si="104"/>
        <v>1869.9799999999998</v>
      </c>
      <c r="O782">
        <f t="shared" si="105"/>
        <v>649.80000000000007</v>
      </c>
      <c r="P782">
        <f t="shared" si="106"/>
        <v>1220.1799999999998</v>
      </c>
      <c r="Q782">
        <f t="shared" si="108"/>
        <v>1869.9799999999998</v>
      </c>
      <c r="R782">
        <f t="shared" si="109"/>
        <v>2.59</v>
      </c>
      <c r="S782">
        <f t="shared" si="110"/>
        <v>722</v>
      </c>
      <c r="T782">
        <f t="shared" si="111"/>
        <v>1220.1799999999998</v>
      </c>
      <c r="U782" t="str">
        <f t="shared" si="107"/>
        <v/>
      </c>
    </row>
    <row r="783" spans="1:21" x14ac:dyDescent="0.3">
      <c r="A783" t="s">
        <v>64</v>
      </c>
      <c r="B783">
        <v>10</v>
      </c>
      <c r="C783" t="s">
        <v>22</v>
      </c>
      <c r="D783" t="s">
        <v>19</v>
      </c>
      <c r="E783" t="s">
        <v>20</v>
      </c>
      <c r="F783" t="s">
        <v>21</v>
      </c>
      <c r="G783">
        <v>9</v>
      </c>
      <c r="H783">
        <v>46.74</v>
      </c>
      <c r="I783">
        <v>38.86</v>
      </c>
      <c r="J783">
        <v>326</v>
      </c>
      <c r="K783" t="b">
        <v>1</v>
      </c>
      <c r="L783" t="b">
        <v>0</v>
      </c>
      <c r="M783" t="s">
        <v>17</v>
      </c>
      <c r="N783">
        <f t="shared" si="104"/>
        <v>12668.36</v>
      </c>
      <c r="O783">
        <f t="shared" si="105"/>
        <v>2934</v>
      </c>
      <c r="P783">
        <f t="shared" si="106"/>
        <v>9734.36</v>
      </c>
      <c r="Q783">
        <f t="shared" si="108"/>
        <v>12668.36</v>
      </c>
      <c r="R783">
        <f t="shared" si="109"/>
        <v>38.86</v>
      </c>
      <c r="S783">
        <f t="shared" si="110"/>
        <v>326</v>
      </c>
      <c r="T783">
        <f t="shared" si="111"/>
        <v>9734.36</v>
      </c>
      <c r="U783" t="str">
        <f t="shared" si="107"/>
        <v/>
      </c>
    </row>
    <row r="784" spans="1:21" x14ac:dyDescent="0.3">
      <c r="A784" t="s">
        <v>64</v>
      </c>
      <c r="B784">
        <v>43</v>
      </c>
      <c r="C784" t="s">
        <v>18</v>
      </c>
      <c r="D784" t="s">
        <v>45</v>
      </c>
      <c r="E784" t="s">
        <v>15</v>
      </c>
      <c r="F784" t="s">
        <v>46</v>
      </c>
      <c r="G784">
        <v>1.2</v>
      </c>
      <c r="H784">
        <v>3.32</v>
      </c>
      <c r="I784">
        <v>4.67</v>
      </c>
      <c r="J784">
        <v>577</v>
      </c>
      <c r="K784" t="b">
        <v>0</v>
      </c>
      <c r="L784" t="b">
        <v>0</v>
      </c>
      <c r="M784" t="s">
        <v>31</v>
      </c>
      <c r="N784">
        <f t="shared" si="104"/>
        <v>2694.59</v>
      </c>
      <c r="O784">
        <f t="shared" si="105"/>
        <v>692.4</v>
      </c>
      <c r="P784">
        <f t="shared" si="106"/>
        <v>2002.19</v>
      </c>
      <c r="Q784">
        <f t="shared" si="108"/>
        <v>2694.59</v>
      </c>
      <c r="R784">
        <f t="shared" si="109"/>
        <v>4.67</v>
      </c>
      <c r="S784">
        <f t="shared" si="110"/>
        <v>577</v>
      </c>
      <c r="T784">
        <f t="shared" si="111"/>
        <v>2002.19</v>
      </c>
      <c r="U784" t="str">
        <f t="shared" si="107"/>
        <v/>
      </c>
    </row>
    <row r="785" spans="1:21" x14ac:dyDescent="0.3">
      <c r="A785" t="s">
        <v>64</v>
      </c>
      <c r="B785">
        <v>48</v>
      </c>
      <c r="C785" t="s">
        <v>18</v>
      </c>
      <c r="D785" t="s">
        <v>41</v>
      </c>
      <c r="E785" t="s">
        <v>15</v>
      </c>
      <c r="F785" t="s">
        <v>42</v>
      </c>
      <c r="G785">
        <v>4</v>
      </c>
      <c r="H785">
        <v>13.01</v>
      </c>
      <c r="I785">
        <v>16.71</v>
      </c>
      <c r="J785">
        <v>470</v>
      </c>
      <c r="K785" t="b">
        <v>0</v>
      </c>
      <c r="L785" t="b">
        <v>0</v>
      </c>
      <c r="M785" t="s">
        <v>31</v>
      </c>
      <c r="N785">
        <f t="shared" si="104"/>
        <v>7853.7000000000007</v>
      </c>
      <c r="O785">
        <f t="shared" si="105"/>
        <v>1880</v>
      </c>
      <c r="P785">
        <f t="shared" si="106"/>
        <v>5973.7000000000007</v>
      </c>
      <c r="Q785">
        <f t="shared" si="108"/>
        <v>7853.7000000000007</v>
      </c>
      <c r="R785">
        <f t="shared" si="109"/>
        <v>16.71</v>
      </c>
      <c r="S785">
        <f t="shared" si="110"/>
        <v>470</v>
      </c>
      <c r="T785">
        <f t="shared" si="111"/>
        <v>5973.7000000000007</v>
      </c>
      <c r="U785" t="str">
        <f t="shared" si="107"/>
        <v/>
      </c>
    </row>
    <row r="786" spans="1:21" x14ac:dyDescent="0.3">
      <c r="A786" t="s">
        <v>64</v>
      </c>
      <c r="B786">
        <v>33</v>
      </c>
      <c r="C786" t="s">
        <v>30</v>
      </c>
      <c r="D786" t="s">
        <v>36</v>
      </c>
      <c r="E786" t="s">
        <v>37</v>
      </c>
      <c r="F786" t="s">
        <v>38</v>
      </c>
      <c r="G786">
        <v>2.8</v>
      </c>
      <c r="H786">
        <v>10.79</v>
      </c>
      <c r="I786">
        <v>10.74</v>
      </c>
      <c r="J786">
        <v>494</v>
      </c>
      <c r="K786" t="b">
        <v>0</v>
      </c>
      <c r="L786" t="b">
        <v>0</v>
      </c>
      <c r="M786" t="s">
        <v>31</v>
      </c>
      <c r="N786">
        <f t="shared" si="104"/>
        <v>5305.56</v>
      </c>
      <c r="O786">
        <f t="shared" si="105"/>
        <v>1383.1999999999998</v>
      </c>
      <c r="P786">
        <f t="shared" si="106"/>
        <v>3922.3600000000006</v>
      </c>
      <c r="Q786">
        <f t="shared" si="108"/>
        <v>5305.56</v>
      </c>
      <c r="R786">
        <f t="shared" si="109"/>
        <v>10.74</v>
      </c>
      <c r="S786">
        <f t="shared" si="110"/>
        <v>494</v>
      </c>
      <c r="T786">
        <f t="shared" si="111"/>
        <v>3922.3600000000006</v>
      </c>
      <c r="U786" t="str">
        <f t="shared" si="107"/>
        <v/>
      </c>
    </row>
    <row r="787" spans="1:21" x14ac:dyDescent="0.3">
      <c r="A787" t="s">
        <v>64</v>
      </c>
      <c r="B787">
        <v>1</v>
      </c>
      <c r="C787" t="s">
        <v>13</v>
      </c>
      <c r="D787" t="s">
        <v>36</v>
      </c>
      <c r="E787" t="s">
        <v>37</v>
      </c>
      <c r="F787" t="s">
        <v>38</v>
      </c>
      <c r="G787">
        <v>2.8</v>
      </c>
      <c r="H787">
        <v>5.63</v>
      </c>
      <c r="I787">
        <v>9.2100000000000009</v>
      </c>
      <c r="J787">
        <v>991</v>
      </c>
      <c r="K787" t="b">
        <v>0</v>
      </c>
      <c r="L787" t="b">
        <v>0</v>
      </c>
      <c r="M787" t="s">
        <v>17</v>
      </c>
      <c r="N787">
        <f t="shared" si="104"/>
        <v>9127.11</v>
      </c>
      <c r="O787">
        <f t="shared" si="105"/>
        <v>2774.7999999999997</v>
      </c>
      <c r="P787">
        <f t="shared" si="106"/>
        <v>6352.3100000000013</v>
      </c>
      <c r="Q787">
        <f t="shared" si="108"/>
        <v>9127.11</v>
      </c>
      <c r="R787">
        <f t="shared" si="109"/>
        <v>9.2100000000000009</v>
      </c>
      <c r="S787">
        <f t="shared" si="110"/>
        <v>991</v>
      </c>
      <c r="T787">
        <f t="shared" si="111"/>
        <v>6352.3100000000013</v>
      </c>
      <c r="U787" t="str">
        <f t="shared" si="107"/>
        <v/>
      </c>
    </row>
    <row r="788" spans="1:21" x14ac:dyDescent="0.3">
      <c r="A788" t="s">
        <v>64</v>
      </c>
      <c r="B788">
        <v>49</v>
      </c>
      <c r="C788" t="s">
        <v>49</v>
      </c>
      <c r="D788" t="s">
        <v>41</v>
      </c>
      <c r="E788" t="s">
        <v>15</v>
      </c>
      <c r="F788" t="s">
        <v>42</v>
      </c>
      <c r="G788">
        <v>4</v>
      </c>
      <c r="H788">
        <v>11.92</v>
      </c>
      <c r="I788">
        <v>13.78</v>
      </c>
      <c r="J788">
        <v>598</v>
      </c>
      <c r="K788" t="b">
        <v>0</v>
      </c>
      <c r="L788" t="b">
        <v>0</v>
      </c>
      <c r="M788" t="s">
        <v>25</v>
      </c>
      <c r="N788">
        <f t="shared" si="104"/>
        <v>8240.44</v>
      </c>
      <c r="O788">
        <f t="shared" si="105"/>
        <v>2392</v>
      </c>
      <c r="P788">
        <f t="shared" si="106"/>
        <v>5848.4400000000005</v>
      </c>
      <c r="Q788">
        <f t="shared" si="108"/>
        <v>8240.44</v>
      </c>
      <c r="R788">
        <f t="shared" si="109"/>
        <v>13.78</v>
      </c>
      <c r="S788">
        <f t="shared" si="110"/>
        <v>598</v>
      </c>
      <c r="T788">
        <f t="shared" si="111"/>
        <v>5848.4400000000005</v>
      </c>
      <c r="U788" t="str">
        <f t="shared" si="107"/>
        <v/>
      </c>
    </row>
    <row r="789" spans="1:21" x14ac:dyDescent="0.3">
      <c r="A789" t="s">
        <v>64</v>
      </c>
      <c r="B789">
        <v>18</v>
      </c>
      <c r="C789" t="s">
        <v>13</v>
      </c>
      <c r="D789" t="s">
        <v>34</v>
      </c>
      <c r="E789" t="s">
        <v>20</v>
      </c>
      <c r="F789" t="s">
        <v>35</v>
      </c>
      <c r="G789">
        <v>7</v>
      </c>
      <c r="H789">
        <v>18.739999999999998</v>
      </c>
      <c r="I789">
        <v>21.66</v>
      </c>
      <c r="J789">
        <v>285</v>
      </c>
      <c r="K789" t="b">
        <v>0</v>
      </c>
      <c r="L789" t="b">
        <v>0</v>
      </c>
      <c r="M789" t="s">
        <v>25</v>
      </c>
      <c r="N789">
        <f t="shared" si="104"/>
        <v>6173.1</v>
      </c>
      <c r="O789">
        <f t="shared" si="105"/>
        <v>1995</v>
      </c>
      <c r="P789">
        <f t="shared" si="106"/>
        <v>4178.1000000000004</v>
      </c>
      <c r="Q789">
        <f t="shared" si="108"/>
        <v>6173.1</v>
      </c>
      <c r="R789">
        <f t="shared" si="109"/>
        <v>21.66</v>
      </c>
      <c r="S789">
        <f t="shared" si="110"/>
        <v>285</v>
      </c>
      <c r="T789">
        <f t="shared" si="111"/>
        <v>4178.1000000000004</v>
      </c>
      <c r="U789" t="str">
        <f t="shared" si="107"/>
        <v/>
      </c>
    </row>
    <row r="790" spans="1:21" x14ac:dyDescent="0.3">
      <c r="A790" t="s">
        <v>64</v>
      </c>
      <c r="B790">
        <v>24</v>
      </c>
      <c r="C790" t="s">
        <v>18</v>
      </c>
      <c r="D790" t="s">
        <v>28</v>
      </c>
      <c r="E790" t="s">
        <v>20</v>
      </c>
      <c r="F790" t="s">
        <v>29</v>
      </c>
      <c r="G790">
        <v>2</v>
      </c>
      <c r="H790">
        <v>5.81</v>
      </c>
      <c r="I790">
        <v>8.48</v>
      </c>
      <c r="J790">
        <v>441</v>
      </c>
      <c r="K790" t="b">
        <v>0</v>
      </c>
      <c r="L790" t="b">
        <v>0</v>
      </c>
      <c r="M790" t="s">
        <v>31</v>
      </c>
      <c r="N790">
        <f t="shared" si="104"/>
        <v>3739.6800000000003</v>
      </c>
      <c r="O790">
        <f t="shared" si="105"/>
        <v>882</v>
      </c>
      <c r="P790">
        <f t="shared" si="106"/>
        <v>2857.6800000000003</v>
      </c>
      <c r="Q790">
        <f t="shared" si="108"/>
        <v>3739.6800000000003</v>
      </c>
      <c r="R790">
        <f t="shared" si="109"/>
        <v>8.48</v>
      </c>
      <c r="S790">
        <f t="shared" si="110"/>
        <v>441</v>
      </c>
      <c r="T790">
        <f t="shared" si="111"/>
        <v>2857.6800000000003</v>
      </c>
      <c r="U790" t="str">
        <f t="shared" si="107"/>
        <v/>
      </c>
    </row>
    <row r="791" spans="1:21" x14ac:dyDescent="0.3">
      <c r="A791" t="s">
        <v>64</v>
      </c>
      <c r="B791">
        <v>40</v>
      </c>
      <c r="C791" t="s">
        <v>13</v>
      </c>
      <c r="D791" t="s">
        <v>47</v>
      </c>
      <c r="E791" t="s">
        <v>15</v>
      </c>
      <c r="F791" t="s">
        <v>48</v>
      </c>
      <c r="G791">
        <v>2.5</v>
      </c>
      <c r="H791">
        <v>5.13</v>
      </c>
      <c r="I791">
        <v>6.5</v>
      </c>
      <c r="J791">
        <v>678</v>
      </c>
      <c r="K791" t="b">
        <v>0</v>
      </c>
      <c r="L791" t="b">
        <v>0</v>
      </c>
      <c r="M791" t="s">
        <v>31</v>
      </c>
      <c r="N791">
        <f t="shared" si="104"/>
        <v>4407</v>
      </c>
      <c r="O791">
        <f t="shared" si="105"/>
        <v>1695</v>
      </c>
      <c r="P791">
        <f t="shared" si="106"/>
        <v>2712</v>
      </c>
      <c r="Q791">
        <f t="shared" si="108"/>
        <v>4407</v>
      </c>
      <c r="R791">
        <f t="shared" si="109"/>
        <v>6.5</v>
      </c>
      <c r="S791">
        <f t="shared" si="110"/>
        <v>678</v>
      </c>
      <c r="T791">
        <f t="shared" si="111"/>
        <v>2712</v>
      </c>
      <c r="U791" t="str">
        <f t="shared" si="107"/>
        <v/>
      </c>
    </row>
    <row r="792" spans="1:21" x14ac:dyDescent="0.3">
      <c r="A792" t="s">
        <v>64</v>
      </c>
      <c r="B792">
        <v>20</v>
      </c>
      <c r="C792" t="s">
        <v>18</v>
      </c>
      <c r="D792" t="s">
        <v>28</v>
      </c>
      <c r="E792" t="s">
        <v>20</v>
      </c>
      <c r="F792" t="s">
        <v>29</v>
      </c>
      <c r="G792">
        <v>2</v>
      </c>
      <c r="H792">
        <v>6.73</v>
      </c>
      <c r="I792">
        <v>10.08</v>
      </c>
      <c r="J792">
        <v>301</v>
      </c>
      <c r="K792" t="b">
        <v>0</v>
      </c>
      <c r="L792" t="b">
        <v>0</v>
      </c>
      <c r="M792" t="s">
        <v>17</v>
      </c>
      <c r="N792">
        <f t="shared" si="104"/>
        <v>3034.08</v>
      </c>
      <c r="O792">
        <f t="shared" si="105"/>
        <v>602</v>
      </c>
      <c r="P792">
        <f t="shared" si="106"/>
        <v>2432.08</v>
      </c>
      <c r="Q792">
        <f t="shared" si="108"/>
        <v>3034.08</v>
      </c>
      <c r="R792">
        <f t="shared" si="109"/>
        <v>10.08</v>
      </c>
      <c r="S792">
        <f t="shared" si="110"/>
        <v>301</v>
      </c>
      <c r="T792">
        <f t="shared" si="111"/>
        <v>2432.08</v>
      </c>
      <c r="U792" t="str">
        <f t="shared" si="107"/>
        <v/>
      </c>
    </row>
    <row r="793" spans="1:21" x14ac:dyDescent="0.3">
      <c r="A793" t="s">
        <v>64</v>
      </c>
      <c r="B793">
        <v>29</v>
      </c>
      <c r="C793" t="s">
        <v>13</v>
      </c>
      <c r="D793" t="s">
        <v>36</v>
      </c>
      <c r="E793" t="s">
        <v>37</v>
      </c>
      <c r="F793" t="s">
        <v>38</v>
      </c>
      <c r="G793">
        <v>2.8</v>
      </c>
      <c r="H793">
        <v>6.54</v>
      </c>
      <c r="I793">
        <v>7.75</v>
      </c>
      <c r="J793">
        <v>799</v>
      </c>
      <c r="K793" t="b">
        <v>0</v>
      </c>
      <c r="L793" t="b">
        <v>0</v>
      </c>
      <c r="M793" t="s">
        <v>31</v>
      </c>
      <c r="N793">
        <f t="shared" si="104"/>
        <v>6192.25</v>
      </c>
      <c r="O793">
        <f t="shared" si="105"/>
        <v>2237.1999999999998</v>
      </c>
      <c r="P793">
        <f t="shared" si="106"/>
        <v>3955.05</v>
      </c>
      <c r="Q793">
        <f t="shared" si="108"/>
        <v>6192.25</v>
      </c>
      <c r="R793">
        <f t="shared" si="109"/>
        <v>7.75</v>
      </c>
      <c r="S793">
        <f t="shared" si="110"/>
        <v>799</v>
      </c>
      <c r="T793">
        <f t="shared" si="111"/>
        <v>3955.05</v>
      </c>
      <c r="U793" t="str">
        <f t="shared" si="107"/>
        <v/>
      </c>
    </row>
    <row r="794" spans="1:21" x14ac:dyDescent="0.3">
      <c r="A794" t="s">
        <v>64</v>
      </c>
      <c r="B794">
        <v>16</v>
      </c>
      <c r="C794" t="s">
        <v>13</v>
      </c>
      <c r="D794" t="s">
        <v>26</v>
      </c>
      <c r="E794" t="s">
        <v>37</v>
      </c>
      <c r="F794" t="s">
        <v>27</v>
      </c>
      <c r="G794">
        <v>0.8</v>
      </c>
      <c r="H794">
        <v>1.71</v>
      </c>
      <c r="I794">
        <v>2.54</v>
      </c>
      <c r="J794">
        <v>732</v>
      </c>
      <c r="K794" t="b">
        <v>0</v>
      </c>
      <c r="L794" t="b">
        <v>0</v>
      </c>
      <c r="M794" t="s">
        <v>25</v>
      </c>
      <c r="N794">
        <f t="shared" si="104"/>
        <v>1859.28</v>
      </c>
      <c r="O794">
        <f t="shared" si="105"/>
        <v>585.6</v>
      </c>
      <c r="P794">
        <f t="shared" si="106"/>
        <v>1273.6799999999998</v>
      </c>
      <c r="Q794">
        <f t="shared" si="108"/>
        <v>1859.28</v>
      </c>
      <c r="R794">
        <f t="shared" si="109"/>
        <v>2.54</v>
      </c>
      <c r="S794">
        <f t="shared" si="110"/>
        <v>732</v>
      </c>
      <c r="T794">
        <f t="shared" si="111"/>
        <v>1273.6799999999998</v>
      </c>
      <c r="U794" t="str">
        <f t="shared" si="107"/>
        <v/>
      </c>
    </row>
    <row r="795" spans="1:21" x14ac:dyDescent="0.3">
      <c r="A795" t="s">
        <v>64</v>
      </c>
      <c r="B795">
        <v>19</v>
      </c>
      <c r="C795" t="s">
        <v>18</v>
      </c>
      <c r="D795" t="s">
        <v>32</v>
      </c>
      <c r="E795" t="s">
        <v>15</v>
      </c>
      <c r="F795" t="s">
        <v>33</v>
      </c>
      <c r="G795">
        <v>5</v>
      </c>
      <c r="H795">
        <v>14.51</v>
      </c>
      <c r="I795">
        <v>29.83</v>
      </c>
      <c r="J795">
        <v>169</v>
      </c>
      <c r="K795" t="b">
        <v>0</v>
      </c>
      <c r="L795" t="b">
        <v>0</v>
      </c>
      <c r="M795" t="s">
        <v>17</v>
      </c>
      <c r="N795">
        <f t="shared" si="104"/>
        <v>5041.2699999999995</v>
      </c>
      <c r="O795">
        <f t="shared" si="105"/>
        <v>845</v>
      </c>
      <c r="P795">
        <f t="shared" si="106"/>
        <v>4196.2699999999995</v>
      </c>
      <c r="Q795">
        <f t="shared" si="108"/>
        <v>5041.2699999999995</v>
      </c>
      <c r="R795">
        <f t="shared" si="109"/>
        <v>29.83</v>
      </c>
      <c r="S795">
        <f t="shared" si="110"/>
        <v>169</v>
      </c>
      <c r="T795">
        <f t="shared" si="111"/>
        <v>4196.2699999999995</v>
      </c>
      <c r="U795" t="str">
        <f t="shared" si="107"/>
        <v/>
      </c>
    </row>
    <row r="796" spans="1:21" x14ac:dyDescent="0.3">
      <c r="A796" t="s">
        <v>65</v>
      </c>
      <c r="B796">
        <v>23</v>
      </c>
      <c r="C796" t="s">
        <v>22</v>
      </c>
      <c r="D796" t="s">
        <v>39</v>
      </c>
      <c r="E796" t="s">
        <v>15</v>
      </c>
      <c r="F796" t="s">
        <v>40</v>
      </c>
      <c r="G796">
        <v>8</v>
      </c>
      <c r="H796">
        <v>37.880000000000003</v>
      </c>
      <c r="I796">
        <v>50.07</v>
      </c>
      <c r="J796">
        <v>228</v>
      </c>
      <c r="K796" t="b">
        <v>0</v>
      </c>
      <c r="L796" t="b">
        <v>1</v>
      </c>
      <c r="M796" t="s">
        <v>17</v>
      </c>
      <c r="N796">
        <f t="shared" si="104"/>
        <v>11415.960000000001</v>
      </c>
      <c r="O796">
        <f t="shared" si="105"/>
        <v>1824</v>
      </c>
      <c r="P796">
        <f t="shared" si="106"/>
        <v>9591.9600000000009</v>
      </c>
      <c r="Q796">
        <f t="shared" si="108"/>
        <v>11415.960000000001</v>
      </c>
      <c r="R796">
        <f t="shared" si="109"/>
        <v>50.07</v>
      </c>
      <c r="S796">
        <f t="shared" si="110"/>
        <v>228</v>
      </c>
      <c r="T796">
        <f t="shared" si="111"/>
        <v>9591.9600000000009</v>
      </c>
      <c r="U796" t="str">
        <f t="shared" si="107"/>
        <v/>
      </c>
    </row>
    <row r="797" spans="1:21" x14ac:dyDescent="0.3">
      <c r="A797" t="s">
        <v>65</v>
      </c>
      <c r="B797">
        <v>48</v>
      </c>
      <c r="C797" t="s">
        <v>18</v>
      </c>
      <c r="D797" t="s">
        <v>28</v>
      </c>
      <c r="E797" t="s">
        <v>20</v>
      </c>
      <c r="F797" t="s">
        <v>29</v>
      </c>
      <c r="G797">
        <v>2</v>
      </c>
      <c r="H797">
        <v>5.1100000000000003</v>
      </c>
      <c r="I797">
        <v>11.3</v>
      </c>
      <c r="J797">
        <v>0</v>
      </c>
      <c r="K797" t="b">
        <v>0</v>
      </c>
      <c r="L797" t="b">
        <v>0</v>
      </c>
      <c r="M797" t="s">
        <v>17</v>
      </c>
      <c r="N797">
        <f t="shared" si="104"/>
        <v>0</v>
      </c>
      <c r="O797">
        <f t="shared" si="105"/>
        <v>0</v>
      </c>
      <c r="P797">
        <f t="shared" si="106"/>
        <v>0</v>
      </c>
      <c r="Q797">
        <f t="shared" si="108"/>
        <v>0</v>
      </c>
      <c r="R797">
        <f t="shared" si="109"/>
        <v>11.3</v>
      </c>
      <c r="S797">
        <f t="shared" si="110"/>
        <v>0</v>
      </c>
      <c r="T797">
        <f t="shared" si="111"/>
        <v>0</v>
      </c>
      <c r="U797" t="str">
        <f t="shared" si="107"/>
        <v/>
      </c>
    </row>
    <row r="798" spans="1:21" x14ac:dyDescent="0.3">
      <c r="A798" t="s">
        <v>65</v>
      </c>
      <c r="B798">
        <v>36</v>
      </c>
      <c r="C798" t="s">
        <v>13</v>
      </c>
      <c r="D798" t="s">
        <v>34</v>
      </c>
      <c r="E798" t="s">
        <v>20</v>
      </c>
      <c r="F798" t="s">
        <v>35</v>
      </c>
      <c r="G798">
        <v>7</v>
      </c>
      <c r="H798">
        <v>16.89</v>
      </c>
      <c r="I798">
        <v>26.76</v>
      </c>
      <c r="J798">
        <v>142</v>
      </c>
      <c r="K798" t="b">
        <v>0</v>
      </c>
      <c r="L798" t="b">
        <v>0</v>
      </c>
      <c r="M798" t="s">
        <v>17</v>
      </c>
      <c r="N798">
        <f t="shared" si="104"/>
        <v>3799.92</v>
      </c>
      <c r="O798">
        <f t="shared" si="105"/>
        <v>994</v>
      </c>
      <c r="P798">
        <f t="shared" si="106"/>
        <v>2805.92</v>
      </c>
      <c r="Q798">
        <f t="shared" si="108"/>
        <v>3799.92</v>
      </c>
      <c r="R798">
        <f t="shared" si="109"/>
        <v>26.76</v>
      </c>
      <c r="S798">
        <f t="shared" si="110"/>
        <v>142</v>
      </c>
      <c r="T798">
        <f t="shared" si="111"/>
        <v>2805.92</v>
      </c>
      <c r="U798" t="str">
        <f t="shared" si="107"/>
        <v/>
      </c>
    </row>
    <row r="799" spans="1:21" x14ac:dyDescent="0.3">
      <c r="A799" t="s">
        <v>65</v>
      </c>
      <c r="B799">
        <v>8</v>
      </c>
      <c r="C799" t="s">
        <v>18</v>
      </c>
      <c r="D799" t="s">
        <v>39</v>
      </c>
      <c r="E799" t="s">
        <v>20</v>
      </c>
      <c r="F799" t="s">
        <v>40</v>
      </c>
      <c r="G799">
        <v>8</v>
      </c>
      <c r="H799">
        <v>27.15</v>
      </c>
      <c r="I799">
        <v>41.5</v>
      </c>
      <c r="J799">
        <v>126</v>
      </c>
      <c r="K799" t="b">
        <v>0</v>
      </c>
      <c r="L799" t="b">
        <v>1</v>
      </c>
      <c r="M799" t="s">
        <v>17</v>
      </c>
      <c r="N799">
        <f t="shared" si="104"/>
        <v>5229</v>
      </c>
      <c r="O799">
        <f t="shared" si="105"/>
        <v>1008</v>
      </c>
      <c r="P799">
        <f t="shared" si="106"/>
        <v>4221</v>
      </c>
      <c r="Q799">
        <f t="shared" si="108"/>
        <v>5229</v>
      </c>
      <c r="R799">
        <f t="shared" si="109"/>
        <v>41.5</v>
      </c>
      <c r="S799">
        <f t="shared" si="110"/>
        <v>126</v>
      </c>
      <c r="T799">
        <f t="shared" si="111"/>
        <v>4221</v>
      </c>
      <c r="U799" t="str">
        <f t="shared" si="107"/>
        <v/>
      </c>
    </row>
    <row r="800" spans="1:21" x14ac:dyDescent="0.3">
      <c r="A800" t="s">
        <v>65</v>
      </c>
      <c r="B800">
        <v>24</v>
      </c>
      <c r="C800" t="s">
        <v>18</v>
      </c>
      <c r="D800" t="s">
        <v>36</v>
      </c>
      <c r="E800" t="s">
        <v>37</v>
      </c>
      <c r="F800" t="s">
        <v>38</v>
      </c>
      <c r="G800">
        <v>2.8</v>
      </c>
      <c r="H800">
        <v>9.7899999999999991</v>
      </c>
      <c r="I800">
        <v>13.87</v>
      </c>
      <c r="J800">
        <v>374</v>
      </c>
      <c r="K800" t="b">
        <v>0</v>
      </c>
      <c r="L800" t="b">
        <v>0</v>
      </c>
      <c r="M800" t="s">
        <v>17</v>
      </c>
      <c r="N800">
        <f t="shared" si="104"/>
        <v>5187.38</v>
      </c>
      <c r="O800">
        <f t="shared" si="105"/>
        <v>1047.2</v>
      </c>
      <c r="P800">
        <f t="shared" si="106"/>
        <v>4140.18</v>
      </c>
      <c r="Q800">
        <f t="shared" si="108"/>
        <v>5187.38</v>
      </c>
      <c r="R800">
        <f t="shared" si="109"/>
        <v>13.87</v>
      </c>
      <c r="S800">
        <f t="shared" si="110"/>
        <v>374</v>
      </c>
      <c r="T800">
        <f t="shared" si="111"/>
        <v>4140.18</v>
      </c>
      <c r="U800" t="str">
        <f t="shared" si="107"/>
        <v/>
      </c>
    </row>
    <row r="801" spans="1:21" x14ac:dyDescent="0.3">
      <c r="A801" t="s">
        <v>65</v>
      </c>
      <c r="B801">
        <v>27</v>
      </c>
      <c r="C801" t="s">
        <v>13</v>
      </c>
      <c r="D801" t="s">
        <v>26</v>
      </c>
      <c r="E801" t="s">
        <v>37</v>
      </c>
      <c r="F801" t="s">
        <v>27</v>
      </c>
      <c r="G801">
        <v>0.8</v>
      </c>
      <c r="H801">
        <v>1.82</v>
      </c>
      <c r="I801">
        <v>2.69</v>
      </c>
      <c r="J801">
        <v>479</v>
      </c>
      <c r="K801" t="b">
        <v>0</v>
      </c>
      <c r="L801" t="b">
        <v>0</v>
      </c>
      <c r="M801" t="s">
        <v>31</v>
      </c>
      <c r="N801">
        <f t="shared" ref="N801:N864" si="112">I801*J801</f>
        <v>1288.51</v>
      </c>
      <c r="O801">
        <f t="shared" ref="O801:O864" si="113">G801*J801</f>
        <v>383.20000000000005</v>
      </c>
      <c r="P801">
        <f t="shared" ref="P801:P864" si="114">N801-O801</f>
        <v>905.31</v>
      </c>
      <c r="Q801">
        <f t="shared" si="108"/>
        <v>1288.51</v>
      </c>
      <c r="R801">
        <f t="shared" si="109"/>
        <v>2.69</v>
      </c>
      <c r="S801">
        <f t="shared" si="110"/>
        <v>479</v>
      </c>
      <c r="T801">
        <f t="shared" si="111"/>
        <v>905.31</v>
      </c>
      <c r="U801" t="str">
        <f t="shared" ref="U801:U864" si="115">IF(ISNUMBER(A801),A801,"")</f>
        <v/>
      </c>
    </row>
    <row r="802" spans="1:21" x14ac:dyDescent="0.3">
      <c r="A802" t="s">
        <v>65</v>
      </c>
      <c r="B802">
        <v>8</v>
      </c>
      <c r="C802" t="s">
        <v>18</v>
      </c>
      <c r="D802" t="s">
        <v>39</v>
      </c>
      <c r="E802" t="s">
        <v>15</v>
      </c>
      <c r="F802" t="s">
        <v>40</v>
      </c>
      <c r="G802">
        <v>8</v>
      </c>
      <c r="H802">
        <v>19.79</v>
      </c>
      <c r="I802">
        <v>50.54</v>
      </c>
      <c r="J802">
        <v>61</v>
      </c>
      <c r="K802" t="b">
        <v>0</v>
      </c>
      <c r="L802" t="b">
        <v>0</v>
      </c>
      <c r="M802" t="s">
        <v>31</v>
      </c>
      <c r="N802">
        <f t="shared" si="112"/>
        <v>3082.94</v>
      </c>
      <c r="O802">
        <f t="shared" si="113"/>
        <v>488</v>
      </c>
      <c r="P802">
        <f t="shared" si="114"/>
        <v>2594.94</v>
      </c>
      <c r="Q802">
        <f t="shared" ref="Q802:Q865" si="116">SUM(N802)</f>
        <v>3082.94</v>
      </c>
      <c r="R802">
        <f t="shared" ref="R802:R865" si="117">AVERAGE(I802)</f>
        <v>50.54</v>
      </c>
      <c r="S802">
        <f t="shared" ref="S802:S865" si="118">SUM(J802)</f>
        <v>61</v>
      </c>
      <c r="T802">
        <f t="shared" ref="T802:T865" si="119">SUM(P802)</f>
        <v>2594.94</v>
      </c>
      <c r="U802" t="str">
        <f t="shared" si="115"/>
        <v/>
      </c>
    </row>
    <row r="803" spans="1:21" x14ac:dyDescent="0.3">
      <c r="A803" t="s">
        <v>65</v>
      </c>
      <c r="B803">
        <v>25</v>
      </c>
      <c r="C803" t="s">
        <v>22</v>
      </c>
      <c r="D803" t="s">
        <v>45</v>
      </c>
      <c r="E803" t="s">
        <v>20</v>
      </c>
      <c r="F803" t="s">
        <v>46</v>
      </c>
      <c r="G803">
        <v>1.2</v>
      </c>
      <c r="H803">
        <v>6.39</v>
      </c>
      <c r="I803">
        <v>6.62</v>
      </c>
      <c r="J803">
        <v>344</v>
      </c>
      <c r="K803" t="b">
        <v>0</v>
      </c>
      <c r="L803" t="b">
        <v>0</v>
      </c>
      <c r="M803" t="s">
        <v>17</v>
      </c>
      <c r="N803">
        <f t="shared" si="112"/>
        <v>2277.2800000000002</v>
      </c>
      <c r="O803">
        <f t="shared" si="113"/>
        <v>412.8</v>
      </c>
      <c r="P803">
        <f t="shared" si="114"/>
        <v>1864.4800000000002</v>
      </c>
      <c r="Q803">
        <f t="shared" si="116"/>
        <v>2277.2800000000002</v>
      </c>
      <c r="R803">
        <f t="shared" si="117"/>
        <v>6.62</v>
      </c>
      <c r="S803">
        <f t="shared" si="118"/>
        <v>344</v>
      </c>
      <c r="T803">
        <f t="shared" si="119"/>
        <v>1864.4800000000002</v>
      </c>
      <c r="U803" t="str">
        <f t="shared" si="115"/>
        <v/>
      </c>
    </row>
    <row r="804" spans="1:21" x14ac:dyDescent="0.3">
      <c r="A804" t="s">
        <v>65</v>
      </c>
      <c r="B804">
        <v>24</v>
      </c>
      <c r="C804" t="s">
        <v>18</v>
      </c>
      <c r="D804" t="s">
        <v>36</v>
      </c>
      <c r="E804" t="s">
        <v>37</v>
      </c>
      <c r="F804" t="s">
        <v>38</v>
      </c>
      <c r="G804">
        <v>2.8</v>
      </c>
      <c r="H804">
        <v>9.2799999999999994</v>
      </c>
      <c r="I804">
        <v>14.82</v>
      </c>
      <c r="J804">
        <v>268</v>
      </c>
      <c r="K804" t="b">
        <v>0</v>
      </c>
      <c r="L804" t="b">
        <v>0</v>
      </c>
      <c r="M804" t="s">
        <v>31</v>
      </c>
      <c r="N804">
        <f t="shared" si="112"/>
        <v>3971.76</v>
      </c>
      <c r="O804">
        <f t="shared" si="113"/>
        <v>750.4</v>
      </c>
      <c r="P804">
        <f t="shared" si="114"/>
        <v>3221.36</v>
      </c>
      <c r="Q804">
        <f t="shared" si="116"/>
        <v>3971.76</v>
      </c>
      <c r="R804">
        <f t="shared" si="117"/>
        <v>14.82</v>
      </c>
      <c r="S804">
        <f t="shared" si="118"/>
        <v>268</v>
      </c>
      <c r="T804">
        <f t="shared" si="119"/>
        <v>3221.36</v>
      </c>
      <c r="U804" t="str">
        <f t="shared" si="115"/>
        <v/>
      </c>
    </row>
    <row r="805" spans="1:21" x14ac:dyDescent="0.3">
      <c r="A805" t="s">
        <v>65</v>
      </c>
      <c r="B805">
        <v>11</v>
      </c>
      <c r="C805" t="s">
        <v>13</v>
      </c>
      <c r="D805" t="s">
        <v>14</v>
      </c>
      <c r="E805" t="s">
        <v>15</v>
      </c>
      <c r="F805" t="s">
        <v>16</v>
      </c>
      <c r="G805">
        <v>4.5</v>
      </c>
      <c r="H805">
        <v>9.74</v>
      </c>
      <c r="I805">
        <v>16.18</v>
      </c>
      <c r="J805">
        <v>201</v>
      </c>
      <c r="K805" t="b">
        <v>0</v>
      </c>
      <c r="L805" t="b">
        <v>0</v>
      </c>
      <c r="M805" t="s">
        <v>25</v>
      </c>
      <c r="N805">
        <f t="shared" si="112"/>
        <v>3252.18</v>
      </c>
      <c r="O805">
        <f t="shared" si="113"/>
        <v>904.5</v>
      </c>
      <c r="P805">
        <f t="shared" si="114"/>
        <v>2347.6799999999998</v>
      </c>
      <c r="Q805">
        <f t="shared" si="116"/>
        <v>3252.18</v>
      </c>
      <c r="R805">
        <f t="shared" si="117"/>
        <v>16.18</v>
      </c>
      <c r="S805">
        <f t="shared" si="118"/>
        <v>201</v>
      </c>
      <c r="T805">
        <f t="shared" si="119"/>
        <v>2347.6799999999998</v>
      </c>
      <c r="U805" t="str">
        <f t="shared" si="115"/>
        <v/>
      </c>
    </row>
    <row r="806" spans="1:21" x14ac:dyDescent="0.3">
      <c r="A806" t="s">
        <v>65</v>
      </c>
      <c r="B806">
        <v>36</v>
      </c>
      <c r="C806" t="s">
        <v>13</v>
      </c>
      <c r="D806" t="s">
        <v>26</v>
      </c>
      <c r="E806" t="s">
        <v>20</v>
      </c>
      <c r="F806" t="s">
        <v>27</v>
      </c>
      <c r="G806">
        <v>0.8</v>
      </c>
      <c r="H806">
        <v>2.0699999999999998</v>
      </c>
      <c r="I806">
        <v>2.82</v>
      </c>
      <c r="J806">
        <v>252</v>
      </c>
      <c r="K806" t="b">
        <v>0</v>
      </c>
      <c r="L806" t="b">
        <v>0</v>
      </c>
      <c r="M806" t="s">
        <v>17</v>
      </c>
      <c r="N806">
        <f t="shared" si="112"/>
        <v>710.64</v>
      </c>
      <c r="O806">
        <f t="shared" si="113"/>
        <v>201.60000000000002</v>
      </c>
      <c r="P806">
        <f t="shared" si="114"/>
        <v>509.03999999999996</v>
      </c>
      <c r="Q806">
        <f t="shared" si="116"/>
        <v>710.64</v>
      </c>
      <c r="R806">
        <f t="shared" si="117"/>
        <v>2.82</v>
      </c>
      <c r="S806">
        <f t="shared" si="118"/>
        <v>252</v>
      </c>
      <c r="T806">
        <f t="shared" si="119"/>
        <v>509.03999999999996</v>
      </c>
      <c r="U806" t="str">
        <f t="shared" si="115"/>
        <v/>
      </c>
    </row>
    <row r="807" spans="1:21" x14ac:dyDescent="0.3">
      <c r="A807" t="s">
        <v>65</v>
      </c>
      <c r="B807">
        <v>18</v>
      </c>
      <c r="C807" t="s">
        <v>13</v>
      </c>
      <c r="D807" t="s">
        <v>26</v>
      </c>
      <c r="E807" t="s">
        <v>20</v>
      </c>
      <c r="F807" t="s">
        <v>27</v>
      </c>
      <c r="G807">
        <v>0.8</v>
      </c>
      <c r="H807">
        <v>1.95</v>
      </c>
      <c r="I807">
        <v>3.18</v>
      </c>
      <c r="J807">
        <v>216</v>
      </c>
      <c r="K807" t="b">
        <v>0</v>
      </c>
      <c r="L807" t="b">
        <v>0</v>
      </c>
      <c r="M807" t="s">
        <v>25</v>
      </c>
      <c r="N807">
        <f t="shared" si="112"/>
        <v>686.88</v>
      </c>
      <c r="O807">
        <f t="shared" si="113"/>
        <v>172.8</v>
      </c>
      <c r="P807">
        <f t="shared" si="114"/>
        <v>514.07999999999993</v>
      </c>
      <c r="Q807">
        <f t="shared" si="116"/>
        <v>686.88</v>
      </c>
      <c r="R807">
        <f t="shared" si="117"/>
        <v>3.18</v>
      </c>
      <c r="S807">
        <f t="shared" si="118"/>
        <v>216</v>
      </c>
      <c r="T807">
        <f t="shared" si="119"/>
        <v>514.07999999999993</v>
      </c>
      <c r="U807" t="str">
        <f t="shared" si="115"/>
        <v/>
      </c>
    </row>
    <row r="808" spans="1:21" x14ac:dyDescent="0.3">
      <c r="A808" t="s">
        <v>65</v>
      </c>
      <c r="B808">
        <v>32</v>
      </c>
      <c r="C808" t="s">
        <v>22</v>
      </c>
      <c r="D808" t="s">
        <v>50</v>
      </c>
      <c r="E808" t="s">
        <v>20</v>
      </c>
      <c r="F808" t="s">
        <v>51</v>
      </c>
      <c r="G808">
        <v>3.5</v>
      </c>
      <c r="H808">
        <v>18.05</v>
      </c>
      <c r="I808">
        <v>26.18</v>
      </c>
      <c r="J808">
        <v>50</v>
      </c>
      <c r="K808" t="b">
        <v>0</v>
      </c>
      <c r="L808" t="b">
        <v>0</v>
      </c>
      <c r="M808" t="s">
        <v>17</v>
      </c>
      <c r="N808">
        <f t="shared" si="112"/>
        <v>1309</v>
      </c>
      <c r="O808">
        <f t="shared" si="113"/>
        <v>175</v>
      </c>
      <c r="P808">
        <f t="shared" si="114"/>
        <v>1134</v>
      </c>
      <c r="Q808">
        <f t="shared" si="116"/>
        <v>1309</v>
      </c>
      <c r="R808">
        <f t="shared" si="117"/>
        <v>26.18</v>
      </c>
      <c r="S808">
        <f t="shared" si="118"/>
        <v>50</v>
      </c>
      <c r="T808">
        <f t="shared" si="119"/>
        <v>1134</v>
      </c>
      <c r="U808" t="str">
        <f t="shared" si="115"/>
        <v/>
      </c>
    </row>
    <row r="809" spans="1:21" x14ac:dyDescent="0.3">
      <c r="A809" t="s">
        <v>65</v>
      </c>
      <c r="B809">
        <v>11</v>
      </c>
      <c r="C809" t="s">
        <v>13</v>
      </c>
      <c r="D809" t="s">
        <v>14</v>
      </c>
      <c r="E809" t="s">
        <v>15</v>
      </c>
      <c r="F809" t="s">
        <v>16</v>
      </c>
      <c r="G809">
        <v>4.5</v>
      </c>
      <c r="H809">
        <v>12.1</v>
      </c>
      <c r="I809">
        <v>15.59</v>
      </c>
      <c r="J809">
        <v>176</v>
      </c>
      <c r="K809" t="b">
        <v>0</v>
      </c>
      <c r="L809" t="b">
        <v>0</v>
      </c>
      <c r="M809" t="s">
        <v>25</v>
      </c>
      <c r="N809">
        <f t="shared" si="112"/>
        <v>2743.84</v>
      </c>
      <c r="O809">
        <f t="shared" si="113"/>
        <v>792</v>
      </c>
      <c r="P809">
        <f t="shared" si="114"/>
        <v>1951.8400000000001</v>
      </c>
      <c r="Q809">
        <f t="shared" si="116"/>
        <v>2743.84</v>
      </c>
      <c r="R809">
        <f t="shared" si="117"/>
        <v>15.59</v>
      </c>
      <c r="S809">
        <f t="shared" si="118"/>
        <v>176</v>
      </c>
      <c r="T809">
        <f t="shared" si="119"/>
        <v>1951.8400000000001</v>
      </c>
      <c r="U809" t="str">
        <f t="shared" si="115"/>
        <v/>
      </c>
    </row>
    <row r="810" spans="1:21" x14ac:dyDescent="0.3">
      <c r="A810" t="s">
        <v>65</v>
      </c>
      <c r="B810">
        <v>21</v>
      </c>
      <c r="C810" t="s">
        <v>18</v>
      </c>
      <c r="D810" t="s">
        <v>19</v>
      </c>
      <c r="E810" t="s">
        <v>20</v>
      </c>
      <c r="F810" t="s">
        <v>21</v>
      </c>
      <c r="G810">
        <v>9</v>
      </c>
      <c r="H810">
        <v>23.15</v>
      </c>
      <c r="I810">
        <v>51.06</v>
      </c>
      <c r="J810">
        <v>0</v>
      </c>
      <c r="K810" t="b">
        <v>0</v>
      </c>
      <c r="L810" t="b">
        <v>0</v>
      </c>
      <c r="M810" t="s">
        <v>17</v>
      </c>
      <c r="N810">
        <f t="shared" si="112"/>
        <v>0</v>
      </c>
      <c r="O810">
        <f t="shared" si="113"/>
        <v>0</v>
      </c>
      <c r="P810">
        <f t="shared" si="114"/>
        <v>0</v>
      </c>
      <c r="Q810">
        <f t="shared" si="116"/>
        <v>0</v>
      </c>
      <c r="R810">
        <f t="shared" si="117"/>
        <v>51.06</v>
      </c>
      <c r="S810">
        <f t="shared" si="118"/>
        <v>0</v>
      </c>
      <c r="T810">
        <f t="shared" si="119"/>
        <v>0</v>
      </c>
      <c r="U810" t="str">
        <f t="shared" si="115"/>
        <v/>
      </c>
    </row>
    <row r="811" spans="1:21" x14ac:dyDescent="0.3">
      <c r="A811" t="s">
        <v>65</v>
      </c>
      <c r="B811">
        <v>32</v>
      </c>
      <c r="C811" t="s">
        <v>22</v>
      </c>
      <c r="D811" t="s">
        <v>45</v>
      </c>
      <c r="E811" t="s">
        <v>15</v>
      </c>
      <c r="F811" t="s">
        <v>46</v>
      </c>
      <c r="G811">
        <v>1.2</v>
      </c>
      <c r="H811">
        <v>5.39</v>
      </c>
      <c r="I811">
        <v>9.48</v>
      </c>
      <c r="J811">
        <v>99</v>
      </c>
      <c r="K811" t="b">
        <v>0</v>
      </c>
      <c r="L811" t="b">
        <v>0</v>
      </c>
      <c r="M811" t="s">
        <v>31</v>
      </c>
      <c r="N811">
        <f t="shared" si="112"/>
        <v>938.5200000000001</v>
      </c>
      <c r="O811">
        <f t="shared" si="113"/>
        <v>118.8</v>
      </c>
      <c r="P811">
        <f t="shared" si="114"/>
        <v>819.72000000000014</v>
      </c>
      <c r="Q811">
        <f t="shared" si="116"/>
        <v>938.5200000000001</v>
      </c>
      <c r="R811">
        <f t="shared" si="117"/>
        <v>9.48</v>
      </c>
      <c r="S811">
        <f t="shared" si="118"/>
        <v>99</v>
      </c>
      <c r="T811">
        <f t="shared" si="119"/>
        <v>819.72000000000014</v>
      </c>
      <c r="U811" t="str">
        <f t="shared" si="115"/>
        <v/>
      </c>
    </row>
    <row r="812" spans="1:21" x14ac:dyDescent="0.3">
      <c r="A812" t="s">
        <v>65</v>
      </c>
      <c r="B812">
        <v>32</v>
      </c>
      <c r="C812" t="s">
        <v>22</v>
      </c>
      <c r="D812" t="s">
        <v>39</v>
      </c>
      <c r="E812" t="s">
        <v>20</v>
      </c>
      <c r="F812" t="s">
        <v>40</v>
      </c>
      <c r="G812">
        <v>8</v>
      </c>
      <c r="H812">
        <v>41.78</v>
      </c>
      <c r="I812">
        <v>57.63</v>
      </c>
      <c r="J812">
        <v>170</v>
      </c>
      <c r="K812" t="b">
        <v>0</v>
      </c>
      <c r="L812" t="b">
        <v>0</v>
      </c>
      <c r="M812" t="s">
        <v>17</v>
      </c>
      <c r="N812">
        <f t="shared" si="112"/>
        <v>9797.1</v>
      </c>
      <c r="O812">
        <f t="shared" si="113"/>
        <v>1360</v>
      </c>
      <c r="P812">
        <f t="shared" si="114"/>
        <v>8437.1</v>
      </c>
      <c r="Q812">
        <f t="shared" si="116"/>
        <v>9797.1</v>
      </c>
      <c r="R812">
        <f t="shared" si="117"/>
        <v>57.63</v>
      </c>
      <c r="S812">
        <f t="shared" si="118"/>
        <v>170</v>
      </c>
      <c r="T812">
        <f t="shared" si="119"/>
        <v>8437.1</v>
      </c>
      <c r="U812" t="str">
        <f t="shared" si="115"/>
        <v/>
      </c>
    </row>
    <row r="813" spans="1:21" x14ac:dyDescent="0.3">
      <c r="A813" t="s">
        <v>65</v>
      </c>
      <c r="B813">
        <v>41</v>
      </c>
      <c r="C813" t="s">
        <v>30</v>
      </c>
      <c r="D813" t="s">
        <v>45</v>
      </c>
      <c r="E813" t="s">
        <v>20</v>
      </c>
      <c r="F813" t="s">
        <v>46</v>
      </c>
      <c r="G813">
        <v>1.2</v>
      </c>
      <c r="H813">
        <v>3.7</v>
      </c>
      <c r="I813">
        <v>5.57</v>
      </c>
      <c r="J813">
        <v>240</v>
      </c>
      <c r="K813" t="b">
        <v>0</v>
      </c>
      <c r="L813" t="b">
        <v>0</v>
      </c>
      <c r="M813" t="s">
        <v>31</v>
      </c>
      <c r="N813">
        <f t="shared" si="112"/>
        <v>1336.8000000000002</v>
      </c>
      <c r="O813">
        <f t="shared" si="113"/>
        <v>288</v>
      </c>
      <c r="P813">
        <f t="shared" si="114"/>
        <v>1048.8000000000002</v>
      </c>
      <c r="Q813">
        <f t="shared" si="116"/>
        <v>1336.8000000000002</v>
      </c>
      <c r="R813">
        <f t="shared" si="117"/>
        <v>5.57</v>
      </c>
      <c r="S813">
        <f t="shared" si="118"/>
        <v>240</v>
      </c>
      <c r="T813">
        <f t="shared" si="119"/>
        <v>1048.8000000000002</v>
      </c>
      <c r="U813" t="str">
        <f t="shared" si="115"/>
        <v/>
      </c>
    </row>
    <row r="814" spans="1:21" x14ac:dyDescent="0.3">
      <c r="A814" t="s">
        <v>65</v>
      </c>
      <c r="B814">
        <v>33</v>
      </c>
      <c r="C814" t="s">
        <v>30</v>
      </c>
      <c r="D814" t="s">
        <v>19</v>
      </c>
      <c r="E814" t="s">
        <v>15</v>
      </c>
      <c r="F814" t="s">
        <v>21</v>
      </c>
      <c r="G814">
        <v>9</v>
      </c>
      <c r="H814">
        <v>25.15</v>
      </c>
      <c r="I814">
        <v>41.37</v>
      </c>
      <c r="J814">
        <v>106</v>
      </c>
      <c r="K814" t="b">
        <v>0</v>
      </c>
      <c r="L814" t="b">
        <v>0</v>
      </c>
      <c r="M814" t="s">
        <v>17</v>
      </c>
      <c r="N814">
        <f t="shared" si="112"/>
        <v>4385.2199999999993</v>
      </c>
      <c r="O814">
        <f t="shared" si="113"/>
        <v>954</v>
      </c>
      <c r="P814">
        <f t="shared" si="114"/>
        <v>3431.2199999999993</v>
      </c>
      <c r="Q814">
        <f t="shared" si="116"/>
        <v>4385.2199999999993</v>
      </c>
      <c r="R814">
        <f t="shared" si="117"/>
        <v>41.37</v>
      </c>
      <c r="S814">
        <f t="shared" si="118"/>
        <v>106</v>
      </c>
      <c r="T814">
        <f t="shared" si="119"/>
        <v>3431.2199999999993</v>
      </c>
      <c r="U814" t="str">
        <f t="shared" si="115"/>
        <v/>
      </c>
    </row>
    <row r="815" spans="1:21" x14ac:dyDescent="0.3">
      <c r="A815" t="s">
        <v>65</v>
      </c>
      <c r="B815">
        <v>2</v>
      </c>
      <c r="C815" t="s">
        <v>13</v>
      </c>
      <c r="D815" t="s">
        <v>26</v>
      </c>
      <c r="E815" t="s">
        <v>20</v>
      </c>
      <c r="F815" t="s">
        <v>27</v>
      </c>
      <c r="G815">
        <v>0.8</v>
      </c>
      <c r="H815">
        <v>2.0099999999999998</v>
      </c>
      <c r="I815">
        <v>2.25</v>
      </c>
      <c r="J815">
        <v>404</v>
      </c>
      <c r="K815" t="b">
        <v>0</v>
      </c>
      <c r="L815" t="b">
        <v>0</v>
      </c>
      <c r="M815" t="s">
        <v>31</v>
      </c>
      <c r="N815">
        <f t="shared" si="112"/>
        <v>909</v>
      </c>
      <c r="O815">
        <f t="shared" si="113"/>
        <v>323.20000000000005</v>
      </c>
      <c r="P815">
        <f t="shared" si="114"/>
        <v>585.79999999999995</v>
      </c>
      <c r="Q815">
        <f t="shared" si="116"/>
        <v>909</v>
      </c>
      <c r="R815">
        <f t="shared" si="117"/>
        <v>2.25</v>
      </c>
      <c r="S815">
        <f t="shared" si="118"/>
        <v>404</v>
      </c>
      <c r="T815">
        <f t="shared" si="119"/>
        <v>585.79999999999995</v>
      </c>
      <c r="U815" t="str">
        <f t="shared" si="115"/>
        <v/>
      </c>
    </row>
    <row r="816" spans="1:21" x14ac:dyDescent="0.3">
      <c r="A816" t="s">
        <v>65</v>
      </c>
      <c r="B816">
        <v>22</v>
      </c>
      <c r="C816" t="s">
        <v>13</v>
      </c>
      <c r="D816" t="s">
        <v>26</v>
      </c>
      <c r="E816" t="s">
        <v>20</v>
      </c>
      <c r="F816" t="s">
        <v>27</v>
      </c>
      <c r="G816">
        <v>0.8</v>
      </c>
      <c r="H816">
        <v>1.9</v>
      </c>
      <c r="I816">
        <v>1.49</v>
      </c>
      <c r="J816">
        <v>779</v>
      </c>
      <c r="K816" t="b">
        <v>1</v>
      </c>
      <c r="L816" t="b">
        <v>0</v>
      </c>
      <c r="M816" t="s">
        <v>31</v>
      </c>
      <c r="N816">
        <f t="shared" si="112"/>
        <v>1160.71</v>
      </c>
      <c r="O816">
        <f t="shared" si="113"/>
        <v>623.20000000000005</v>
      </c>
      <c r="P816">
        <f t="shared" si="114"/>
        <v>537.51</v>
      </c>
      <c r="Q816">
        <f t="shared" si="116"/>
        <v>1160.71</v>
      </c>
      <c r="R816">
        <f t="shared" si="117"/>
        <v>1.49</v>
      </c>
      <c r="S816">
        <f t="shared" si="118"/>
        <v>779</v>
      </c>
      <c r="T816">
        <f t="shared" si="119"/>
        <v>537.51</v>
      </c>
      <c r="U816" t="str">
        <f t="shared" si="115"/>
        <v/>
      </c>
    </row>
    <row r="817" spans="1:21" x14ac:dyDescent="0.3">
      <c r="A817" t="s">
        <v>65</v>
      </c>
      <c r="B817">
        <v>28</v>
      </c>
      <c r="C817" t="s">
        <v>22</v>
      </c>
      <c r="D817" t="s">
        <v>50</v>
      </c>
      <c r="E817" t="s">
        <v>15</v>
      </c>
      <c r="F817" t="s">
        <v>51</v>
      </c>
      <c r="G817">
        <v>3.5</v>
      </c>
      <c r="H817">
        <v>19.68</v>
      </c>
      <c r="I817">
        <v>17.940000000000001</v>
      </c>
      <c r="J817">
        <v>186</v>
      </c>
      <c r="K817" t="b">
        <v>1</v>
      </c>
      <c r="L817" t="b">
        <v>0</v>
      </c>
      <c r="M817" t="s">
        <v>17</v>
      </c>
      <c r="N817">
        <f t="shared" si="112"/>
        <v>3336.84</v>
      </c>
      <c r="O817">
        <f t="shared" si="113"/>
        <v>651</v>
      </c>
      <c r="P817">
        <f t="shared" si="114"/>
        <v>2685.84</v>
      </c>
      <c r="Q817">
        <f t="shared" si="116"/>
        <v>3336.84</v>
      </c>
      <c r="R817">
        <f t="shared" si="117"/>
        <v>17.940000000000001</v>
      </c>
      <c r="S817">
        <f t="shared" si="118"/>
        <v>186</v>
      </c>
      <c r="T817">
        <f t="shared" si="119"/>
        <v>2685.84</v>
      </c>
      <c r="U817" t="str">
        <f t="shared" si="115"/>
        <v/>
      </c>
    </row>
    <row r="818" spans="1:21" x14ac:dyDescent="0.3">
      <c r="A818" t="s">
        <v>65</v>
      </c>
      <c r="B818">
        <v>27</v>
      </c>
      <c r="C818" t="s">
        <v>13</v>
      </c>
      <c r="D818" t="s">
        <v>34</v>
      </c>
      <c r="E818" t="s">
        <v>20</v>
      </c>
      <c r="F818" t="s">
        <v>35</v>
      </c>
      <c r="G818">
        <v>7</v>
      </c>
      <c r="H818">
        <v>18.04</v>
      </c>
      <c r="I818">
        <v>21.73</v>
      </c>
      <c r="J818">
        <v>99</v>
      </c>
      <c r="K818" t="b">
        <v>1</v>
      </c>
      <c r="L818" t="b">
        <v>0</v>
      </c>
      <c r="M818" t="s">
        <v>25</v>
      </c>
      <c r="N818">
        <f t="shared" si="112"/>
        <v>2151.27</v>
      </c>
      <c r="O818">
        <f t="shared" si="113"/>
        <v>693</v>
      </c>
      <c r="P818">
        <f t="shared" si="114"/>
        <v>1458.27</v>
      </c>
      <c r="Q818">
        <f t="shared" si="116"/>
        <v>2151.27</v>
      </c>
      <c r="R818">
        <f t="shared" si="117"/>
        <v>21.73</v>
      </c>
      <c r="S818">
        <f t="shared" si="118"/>
        <v>99</v>
      </c>
      <c r="T818">
        <f t="shared" si="119"/>
        <v>1458.27</v>
      </c>
      <c r="U818" t="str">
        <f t="shared" si="115"/>
        <v/>
      </c>
    </row>
    <row r="819" spans="1:21" x14ac:dyDescent="0.3">
      <c r="A819" t="s">
        <v>65</v>
      </c>
      <c r="B819">
        <v>7</v>
      </c>
      <c r="C819" t="s">
        <v>18</v>
      </c>
      <c r="D819" t="s">
        <v>28</v>
      </c>
      <c r="E819" t="s">
        <v>15</v>
      </c>
      <c r="F819" t="s">
        <v>29</v>
      </c>
      <c r="G819">
        <v>2</v>
      </c>
      <c r="H819">
        <v>5.64</v>
      </c>
      <c r="I819">
        <v>5.35</v>
      </c>
      <c r="J819">
        <v>524</v>
      </c>
      <c r="K819" t="b">
        <v>1</v>
      </c>
      <c r="L819" t="b">
        <v>1</v>
      </c>
      <c r="M819" t="s">
        <v>17</v>
      </c>
      <c r="N819">
        <f t="shared" si="112"/>
        <v>2803.3999999999996</v>
      </c>
      <c r="O819">
        <f t="shared" si="113"/>
        <v>1048</v>
      </c>
      <c r="P819">
        <f t="shared" si="114"/>
        <v>1755.3999999999996</v>
      </c>
      <c r="Q819">
        <f t="shared" si="116"/>
        <v>2803.3999999999996</v>
      </c>
      <c r="R819">
        <f t="shared" si="117"/>
        <v>5.35</v>
      </c>
      <c r="S819">
        <f t="shared" si="118"/>
        <v>524</v>
      </c>
      <c r="T819">
        <f t="shared" si="119"/>
        <v>1755.3999999999996</v>
      </c>
      <c r="U819" t="str">
        <f t="shared" si="115"/>
        <v/>
      </c>
    </row>
    <row r="820" spans="1:21" x14ac:dyDescent="0.3">
      <c r="A820" t="s">
        <v>65</v>
      </c>
      <c r="B820">
        <v>39</v>
      </c>
      <c r="C820" t="s">
        <v>18</v>
      </c>
      <c r="D820" t="s">
        <v>28</v>
      </c>
      <c r="E820" t="s">
        <v>15</v>
      </c>
      <c r="F820" t="s">
        <v>29</v>
      </c>
      <c r="G820">
        <v>2</v>
      </c>
      <c r="H820">
        <v>6.83</v>
      </c>
      <c r="I820">
        <v>12.1</v>
      </c>
      <c r="J820">
        <v>105</v>
      </c>
      <c r="K820" t="b">
        <v>0</v>
      </c>
      <c r="L820" t="b">
        <v>0</v>
      </c>
      <c r="M820" t="s">
        <v>17</v>
      </c>
      <c r="N820">
        <f t="shared" si="112"/>
        <v>1270.5</v>
      </c>
      <c r="O820">
        <f t="shared" si="113"/>
        <v>210</v>
      </c>
      <c r="P820">
        <f t="shared" si="114"/>
        <v>1060.5</v>
      </c>
      <c r="Q820">
        <f t="shared" si="116"/>
        <v>1270.5</v>
      </c>
      <c r="R820">
        <f t="shared" si="117"/>
        <v>12.1</v>
      </c>
      <c r="S820">
        <f t="shared" si="118"/>
        <v>105</v>
      </c>
      <c r="T820">
        <f t="shared" si="119"/>
        <v>1060.5</v>
      </c>
      <c r="U820" t="str">
        <f t="shared" si="115"/>
        <v/>
      </c>
    </row>
    <row r="821" spans="1:21" x14ac:dyDescent="0.3">
      <c r="A821" t="s">
        <v>65</v>
      </c>
      <c r="B821">
        <v>42</v>
      </c>
      <c r="C821" t="s">
        <v>22</v>
      </c>
      <c r="D821" t="s">
        <v>39</v>
      </c>
      <c r="E821" t="s">
        <v>15</v>
      </c>
      <c r="F821" t="s">
        <v>40</v>
      </c>
      <c r="G821">
        <v>8</v>
      </c>
      <c r="H821">
        <v>44.72</v>
      </c>
      <c r="I821">
        <v>55.24</v>
      </c>
      <c r="J821">
        <v>189</v>
      </c>
      <c r="K821" t="b">
        <v>0</v>
      </c>
      <c r="L821" t="b">
        <v>1</v>
      </c>
      <c r="M821" t="s">
        <v>17</v>
      </c>
      <c r="N821">
        <f t="shared" si="112"/>
        <v>10440.36</v>
      </c>
      <c r="O821">
        <f t="shared" si="113"/>
        <v>1512</v>
      </c>
      <c r="P821">
        <f t="shared" si="114"/>
        <v>8928.36</v>
      </c>
      <c r="Q821">
        <f t="shared" si="116"/>
        <v>10440.36</v>
      </c>
      <c r="R821">
        <f t="shared" si="117"/>
        <v>55.24</v>
      </c>
      <c r="S821">
        <f t="shared" si="118"/>
        <v>189</v>
      </c>
      <c r="T821">
        <f t="shared" si="119"/>
        <v>8928.36</v>
      </c>
      <c r="U821" t="str">
        <f t="shared" si="115"/>
        <v/>
      </c>
    </row>
    <row r="822" spans="1:21" x14ac:dyDescent="0.3">
      <c r="A822" t="s">
        <v>65</v>
      </c>
      <c r="B822">
        <v>47</v>
      </c>
      <c r="C822" t="s">
        <v>13</v>
      </c>
      <c r="D822" t="s">
        <v>43</v>
      </c>
      <c r="E822" t="s">
        <v>20</v>
      </c>
      <c r="F822" t="s">
        <v>44</v>
      </c>
      <c r="G822">
        <v>0.9</v>
      </c>
      <c r="H822">
        <v>2.02</v>
      </c>
      <c r="I822">
        <v>3.62</v>
      </c>
      <c r="J822">
        <v>173</v>
      </c>
      <c r="K822" t="b">
        <v>0</v>
      </c>
      <c r="L822" t="b">
        <v>0</v>
      </c>
      <c r="M822" t="s">
        <v>17</v>
      </c>
      <c r="N822">
        <f t="shared" si="112"/>
        <v>626.26</v>
      </c>
      <c r="O822">
        <f t="shared" si="113"/>
        <v>155.70000000000002</v>
      </c>
      <c r="P822">
        <f t="shared" si="114"/>
        <v>470.55999999999995</v>
      </c>
      <c r="Q822">
        <f t="shared" si="116"/>
        <v>626.26</v>
      </c>
      <c r="R822">
        <f t="shared" si="117"/>
        <v>3.62</v>
      </c>
      <c r="S822">
        <f t="shared" si="118"/>
        <v>173</v>
      </c>
      <c r="T822">
        <f t="shared" si="119"/>
        <v>470.55999999999995</v>
      </c>
      <c r="U822" t="str">
        <f t="shared" si="115"/>
        <v/>
      </c>
    </row>
    <row r="823" spans="1:21" x14ac:dyDescent="0.3">
      <c r="A823" t="s">
        <v>65</v>
      </c>
      <c r="B823">
        <v>7</v>
      </c>
      <c r="C823" t="s">
        <v>18</v>
      </c>
      <c r="D823" t="s">
        <v>50</v>
      </c>
      <c r="E823" t="s">
        <v>15</v>
      </c>
      <c r="F823" t="s">
        <v>51</v>
      </c>
      <c r="G823">
        <v>3.5</v>
      </c>
      <c r="H823">
        <v>9.26</v>
      </c>
      <c r="I823">
        <v>23.9</v>
      </c>
      <c r="J823">
        <v>89</v>
      </c>
      <c r="K823" t="b">
        <v>0</v>
      </c>
      <c r="L823" t="b">
        <v>0</v>
      </c>
      <c r="M823" t="s">
        <v>17</v>
      </c>
      <c r="N823">
        <f t="shared" si="112"/>
        <v>2127.1</v>
      </c>
      <c r="O823">
        <f t="shared" si="113"/>
        <v>311.5</v>
      </c>
      <c r="P823">
        <f t="shared" si="114"/>
        <v>1815.6</v>
      </c>
      <c r="Q823">
        <f t="shared" si="116"/>
        <v>2127.1</v>
      </c>
      <c r="R823">
        <f t="shared" si="117"/>
        <v>23.9</v>
      </c>
      <c r="S823">
        <f t="shared" si="118"/>
        <v>89</v>
      </c>
      <c r="T823">
        <f t="shared" si="119"/>
        <v>1815.6</v>
      </c>
      <c r="U823" t="str">
        <f t="shared" si="115"/>
        <v/>
      </c>
    </row>
    <row r="824" spans="1:21" x14ac:dyDescent="0.3">
      <c r="A824" t="s">
        <v>65</v>
      </c>
      <c r="B824">
        <v>28</v>
      </c>
      <c r="C824" t="s">
        <v>22</v>
      </c>
      <c r="D824" t="s">
        <v>23</v>
      </c>
      <c r="E824" t="s">
        <v>15</v>
      </c>
      <c r="F824" t="s">
        <v>24</v>
      </c>
      <c r="G824">
        <v>9</v>
      </c>
      <c r="H824">
        <v>46.56</v>
      </c>
      <c r="I824">
        <v>63.57</v>
      </c>
      <c r="J824">
        <v>0</v>
      </c>
      <c r="K824" t="b">
        <v>0</v>
      </c>
      <c r="L824" t="b">
        <v>0</v>
      </c>
      <c r="M824" t="s">
        <v>17</v>
      </c>
      <c r="N824">
        <f t="shared" si="112"/>
        <v>0</v>
      </c>
      <c r="O824">
        <f t="shared" si="113"/>
        <v>0</v>
      </c>
      <c r="P824">
        <f t="shared" si="114"/>
        <v>0</v>
      </c>
      <c r="Q824">
        <f t="shared" si="116"/>
        <v>0</v>
      </c>
      <c r="R824">
        <f t="shared" si="117"/>
        <v>63.57</v>
      </c>
      <c r="S824">
        <f t="shared" si="118"/>
        <v>0</v>
      </c>
      <c r="T824">
        <f t="shared" si="119"/>
        <v>0</v>
      </c>
      <c r="U824" t="str">
        <f t="shared" si="115"/>
        <v/>
      </c>
    </row>
    <row r="825" spans="1:21" x14ac:dyDescent="0.3">
      <c r="A825" t="s">
        <v>65</v>
      </c>
      <c r="B825">
        <v>36</v>
      </c>
      <c r="C825" t="s">
        <v>13</v>
      </c>
      <c r="D825" t="s">
        <v>26</v>
      </c>
      <c r="E825" t="s">
        <v>20</v>
      </c>
      <c r="F825" t="s">
        <v>27</v>
      </c>
      <c r="G825">
        <v>0.8</v>
      </c>
      <c r="H825">
        <v>1.94</v>
      </c>
      <c r="I825">
        <v>1.79</v>
      </c>
      <c r="J825">
        <v>460</v>
      </c>
      <c r="K825" t="b">
        <v>1</v>
      </c>
      <c r="L825" t="b">
        <v>0</v>
      </c>
      <c r="M825" t="s">
        <v>25</v>
      </c>
      <c r="N825">
        <f t="shared" si="112"/>
        <v>823.4</v>
      </c>
      <c r="O825">
        <f t="shared" si="113"/>
        <v>368</v>
      </c>
      <c r="P825">
        <f t="shared" si="114"/>
        <v>455.4</v>
      </c>
      <c r="Q825">
        <f t="shared" si="116"/>
        <v>823.4</v>
      </c>
      <c r="R825">
        <f t="shared" si="117"/>
        <v>1.79</v>
      </c>
      <c r="S825">
        <f t="shared" si="118"/>
        <v>460</v>
      </c>
      <c r="T825">
        <f t="shared" si="119"/>
        <v>455.4</v>
      </c>
      <c r="U825" t="str">
        <f t="shared" si="115"/>
        <v/>
      </c>
    </row>
    <row r="826" spans="1:21" x14ac:dyDescent="0.3">
      <c r="A826" t="s">
        <v>65</v>
      </c>
      <c r="B826">
        <v>3</v>
      </c>
      <c r="C826" t="s">
        <v>30</v>
      </c>
      <c r="D826" t="s">
        <v>36</v>
      </c>
      <c r="E826" t="s">
        <v>37</v>
      </c>
      <c r="F826" t="s">
        <v>38</v>
      </c>
      <c r="G826">
        <v>2.8</v>
      </c>
      <c r="H826">
        <v>9.83</v>
      </c>
      <c r="I826">
        <v>12.96</v>
      </c>
      <c r="J826">
        <v>385</v>
      </c>
      <c r="K826" t="b">
        <v>0</v>
      </c>
      <c r="L826" t="b">
        <v>0</v>
      </c>
      <c r="M826" t="s">
        <v>17</v>
      </c>
      <c r="N826">
        <f t="shared" si="112"/>
        <v>4989.6000000000004</v>
      </c>
      <c r="O826">
        <f t="shared" si="113"/>
        <v>1078</v>
      </c>
      <c r="P826">
        <f t="shared" si="114"/>
        <v>3911.6000000000004</v>
      </c>
      <c r="Q826">
        <f t="shared" si="116"/>
        <v>4989.6000000000004</v>
      </c>
      <c r="R826">
        <f t="shared" si="117"/>
        <v>12.96</v>
      </c>
      <c r="S826">
        <f t="shared" si="118"/>
        <v>385</v>
      </c>
      <c r="T826">
        <f t="shared" si="119"/>
        <v>3911.6000000000004</v>
      </c>
      <c r="U826" t="str">
        <f t="shared" si="115"/>
        <v/>
      </c>
    </row>
    <row r="827" spans="1:21" x14ac:dyDescent="0.3">
      <c r="A827" t="s">
        <v>66</v>
      </c>
      <c r="B827">
        <v>17</v>
      </c>
      <c r="C827" t="s">
        <v>13</v>
      </c>
      <c r="D827" t="s">
        <v>36</v>
      </c>
      <c r="E827" t="s">
        <v>37</v>
      </c>
      <c r="F827" t="s">
        <v>38</v>
      </c>
      <c r="G827">
        <v>2.8</v>
      </c>
      <c r="H827">
        <v>5.66</v>
      </c>
      <c r="I827">
        <v>7.87</v>
      </c>
      <c r="J827">
        <v>298</v>
      </c>
      <c r="K827" t="b">
        <v>0</v>
      </c>
      <c r="L827" t="b">
        <v>0</v>
      </c>
      <c r="M827" t="s">
        <v>17</v>
      </c>
      <c r="N827">
        <f t="shared" si="112"/>
        <v>2345.2600000000002</v>
      </c>
      <c r="O827">
        <f t="shared" si="113"/>
        <v>834.4</v>
      </c>
      <c r="P827">
        <f t="shared" si="114"/>
        <v>1510.8600000000001</v>
      </c>
      <c r="Q827">
        <f t="shared" si="116"/>
        <v>2345.2600000000002</v>
      </c>
      <c r="R827">
        <f t="shared" si="117"/>
        <v>7.87</v>
      </c>
      <c r="S827">
        <f t="shared" si="118"/>
        <v>298</v>
      </c>
      <c r="T827">
        <f t="shared" si="119"/>
        <v>1510.8600000000001</v>
      </c>
      <c r="U827" t="str">
        <f t="shared" si="115"/>
        <v/>
      </c>
    </row>
    <row r="828" spans="1:21" x14ac:dyDescent="0.3">
      <c r="A828" t="s">
        <v>66</v>
      </c>
      <c r="B828">
        <v>13</v>
      </c>
      <c r="C828" t="s">
        <v>13</v>
      </c>
      <c r="D828" t="s">
        <v>47</v>
      </c>
      <c r="E828" t="s">
        <v>37</v>
      </c>
      <c r="F828" t="s">
        <v>48</v>
      </c>
      <c r="G828">
        <v>2.5</v>
      </c>
      <c r="H828">
        <v>4.5999999999999996</v>
      </c>
      <c r="I828">
        <v>7.04</v>
      </c>
      <c r="J828">
        <v>250</v>
      </c>
      <c r="K828" t="b">
        <v>0</v>
      </c>
      <c r="L828" t="b">
        <v>0</v>
      </c>
      <c r="M828" t="s">
        <v>17</v>
      </c>
      <c r="N828">
        <f t="shared" si="112"/>
        <v>1760</v>
      </c>
      <c r="O828">
        <f t="shared" si="113"/>
        <v>625</v>
      </c>
      <c r="P828">
        <f t="shared" si="114"/>
        <v>1135</v>
      </c>
      <c r="Q828">
        <f t="shared" si="116"/>
        <v>1760</v>
      </c>
      <c r="R828">
        <f t="shared" si="117"/>
        <v>7.04</v>
      </c>
      <c r="S828">
        <f t="shared" si="118"/>
        <v>250</v>
      </c>
      <c r="T828">
        <f t="shared" si="119"/>
        <v>1135</v>
      </c>
      <c r="U828" t="str">
        <f t="shared" si="115"/>
        <v/>
      </c>
    </row>
    <row r="829" spans="1:21" x14ac:dyDescent="0.3">
      <c r="A829" t="s">
        <v>66</v>
      </c>
      <c r="B829">
        <v>31</v>
      </c>
      <c r="C829" t="s">
        <v>13</v>
      </c>
      <c r="D829" t="s">
        <v>36</v>
      </c>
      <c r="E829" t="s">
        <v>37</v>
      </c>
      <c r="F829" t="s">
        <v>38</v>
      </c>
      <c r="G829">
        <v>2.8</v>
      </c>
      <c r="H829">
        <v>5.97</v>
      </c>
      <c r="I829">
        <v>7.1</v>
      </c>
      <c r="J829">
        <v>429</v>
      </c>
      <c r="K829" t="b">
        <v>0</v>
      </c>
      <c r="L829" t="b">
        <v>1</v>
      </c>
      <c r="M829" t="s">
        <v>17</v>
      </c>
      <c r="N829">
        <f t="shared" si="112"/>
        <v>3045.8999999999996</v>
      </c>
      <c r="O829">
        <f t="shared" si="113"/>
        <v>1201.1999999999998</v>
      </c>
      <c r="P829">
        <f t="shared" si="114"/>
        <v>1844.6999999999998</v>
      </c>
      <c r="Q829">
        <f t="shared" si="116"/>
        <v>3045.8999999999996</v>
      </c>
      <c r="R829">
        <f t="shared" si="117"/>
        <v>7.1</v>
      </c>
      <c r="S829">
        <f t="shared" si="118"/>
        <v>429</v>
      </c>
      <c r="T829">
        <f t="shared" si="119"/>
        <v>1844.6999999999998</v>
      </c>
      <c r="U829" t="str">
        <f t="shared" si="115"/>
        <v/>
      </c>
    </row>
    <row r="830" spans="1:21" x14ac:dyDescent="0.3">
      <c r="A830" t="s">
        <v>66</v>
      </c>
      <c r="B830">
        <v>8</v>
      </c>
      <c r="C830" t="s">
        <v>18</v>
      </c>
      <c r="D830" t="s">
        <v>39</v>
      </c>
      <c r="E830" t="s">
        <v>20</v>
      </c>
      <c r="F830" t="s">
        <v>40</v>
      </c>
      <c r="G830">
        <v>8</v>
      </c>
      <c r="H830">
        <v>22.25</v>
      </c>
      <c r="I830">
        <v>46.5</v>
      </c>
      <c r="J830">
        <v>0</v>
      </c>
      <c r="K830" t="b">
        <v>0</v>
      </c>
      <c r="L830" t="b">
        <v>0</v>
      </c>
      <c r="M830" t="s">
        <v>25</v>
      </c>
      <c r="N830">
        <f t="shared" si="112"/>
        <v>0</v>
      </c>
      <c r="O830">
        <f t="shared" si="113"/>
        <v>0</v>
      </c>
      <c r="P830">
        <f t="shared" si="114"/>
        <v>0</v>
      </c>
      <c r="Q830">
        <f t="shared" si="116"/>
        <v>0</v>
      </c>
      <c r="R830">
        <f t="shared" si="117"/>
        <v>46.5</v>
      </c>
      <c r="S830">
        <f t="shared" si="118"/>
        <v>0</v>
      </c>
      <c r="T830">
        <f t="shared" si="119"/>
        <v>0</v>
      </c>
      <c r="U830" t="str">
        <f t="shared" si="115"/>
        <v/>
      </c>
    </row>
    <row r="831" spans="1:21" x14ac:dyDescent="0.3">
      <c r="A831" t="s">
        <v>66</v>
      </c>
      <c r="B831">
        <v>37</v>
      </c>
      <c r="C831" t="s">
        <v>13</v>
      </c>
      <c r="D831" t="s">
        <v>41</v>
      </c>
      <c r="E831" t="s">
        <v>20</v>
      </c>
      <c r="F831" t="s">
        <v>42</v>
      </c>
      <c r="G831">
        <v>4</v>
      </c>
      <c r="H831">
        <v>8.67</v>
      </c>
      <c r="I831">
        <v>12.28</v>
      </c>
      <c r="J831">
        <v>241</v>
      </c>
      <c r="K831" t="b">
        <v>1</v>
      </c>
      <c r="L831" t="b">
        <v>0</v>
      </c>
      <c r="M831" t="s">
        <v>17</v>
      </c>
      <c r="N831">
        <f t="shared" si="112"/>
        <v>2959.48</v>
      </c>
      <c r="O831">
        <f t="shared" si="113"/>
        <v>964</v>
      </c>
      <c r="P831">
        <f t="shared" si="114"/>
        <v>1995.48</v>
      </c>
      <c r="Q831">
        <f t="shared" si="116"/>
        <v>2959.48</v>
      </c>
      <c r="R831">
        <f t="shared" si="117"/>
        <v>12.28</v>
      </c>
      <c r="S831">
        <f t="shared" si="118"/>
        <v>241</v>
      </c>
      <c r="T831">
        <f t="shared" si="119"/>
        <v>1995.48</v>
      </c>
      <c r="U831" t="str">
        <f t="shared" si="115"/>
        <v/>
      </c>
    </row>
    <row r="832" spans="1:21" x14ac:dyDescent="0.3">
      <c r="A832" t="s">
        <v>66</v>
      </c>
      <c r="B832">
        <v>5</v>
      </c>
      <c r="C832" t="s">
        <v>30</v>
      </c>
      <c r="D832" t="s">
        <v>19</v>
      </c>
      <c r="E832" t="s">
        <v>15</v>
      </c>
      <c r="F832" t="s">
        <v>21</v>
      </c>
      <c r="G832">
        <v>9</v>
      </c>
      <c r="H832">
        <v>24.45</v>
      </c>
      <c r="I832">
        <v>43.01</v>
      </c>
      <c r="J832">
        <v>191</v>
      </c>
      <c r="K832" t="b">
        <v>0</v>
      </c>
      <c r="L832" t="b">
        <v>0</v>
      </c>
      <c r="M832" t="s">
        <v>17</v>
      </c>
      <c r="N832">
        <f t="shared" si="112"/>
        <v>8214.91</v>
      </c>
      <c r="O832">
        <f t="shared" si="113"/>
        <v>1719</v>
      </c>
      <c r="P832">
        <f t="shared" si="114"/>
        <v>6495.91</v>
      </c>
      <c r="Q832">
        <f t="shared" si="116"/>
        <v>8214.91</v>
      </c>
      <c r="R832">
        <f t="shared" si="117"/>
        <v>43.01</v>
      </c>
      <c r="S832">
        <f t="shared" si="118"/>
        <v>191</v>
      </c>
      <c r="T832">
        <f t="shared" si="119"/>
        <v>6495.91</v>
      </c>
      <c r="U832" t="str">
        <f t="shared" si="115"/>
        <v/>
      </c>
    </row>
    <row r="833" spans="1:21" x14ac:dyDescent="0.3">
      <c r="A833" t="s">
        <v>66</v>
      </c>
      <c r="B833">
        <v>10</v>
      </c>
      <c r="C833" t="s">
        <v>22</v>
      </c>
      <c r="D833" t="s">
        <v>19</v>
      </c>
      <c r="E833" t="s">
        <v>20</v>
      </c>
      <c r="F833" t="s">
        <v>21</v>
      </c>
      <c r="G833">
        <v>9</v>
      </c>
      <c r="H833">
        <v>40.04</v>
      </c>
      <c r="I833">
        <v>57.33</v>
      </c>
      <c r="J833">
        <v>165</v>
      </c>
      <c r="K833" t="b">
        <v>0</v>
      </c>
      <c r="L833" t="b">
        <v>0</v>
      </c>
      <c r="M833" t="s">
        <v>25</v>
      </c>
      <c r="N833">
        <f t="shared" si="112"/>
        <v>9459.4499999999989</v>
      </c>
      <c r="O833">
        <f t="shared" si="113"/>
        <v>1485</v>
      </c>
      <c r="P833">
        <f t="shared" si="114"/>
        <v>7974.4499999999989</v>
      </c>
      <c r="Q833">
        <f t="shared" si="116"/>
        <v>9459.4499999999989</v>
      </c>
      <c r="R833">
        <f t="shared" si="117"/>
        <v>57.33</v>
      </c>
      <c r="S833">
        <f t="shared" si="118"/>
        <v>165</v>
      </c>
      <c r="T833">
        <f t="shared" si="119"/>
        <v>7974.4499999999989</v>
      </c>
      <c r="U833" t="str">
        <f t="shared" si="115"/>
        <v/>
      </c>
    </row>
    <row r="834" spans="1:21" x14ac:dyDescent="0.3">
      <c r="A834" t="s">
        <v>66</v>
      </c>
      <c r="B834">
        <v>24</v>
      </c>
      <c r="C834" t="s">
        <v>18</v>
      </c>
      <c r="D834" t="s">
        <v>43</v>
      </c>
      <c r="E834" t="s">
        <v>37</v>
      </c>
      <c r="F834" t="s">
        <v>44</v>
      </c>
      <c r="G834">
        <v>0.9</v>
      </c>
      <c r="H834">
        <v>2.92</v>
      </c>
      <c r="I834">
        <v>4.76</v>
      </c>
      <c r="J834">
        <v>379</v>
      </c>
      <c r="K834" t="b">
        <v>0</v>
      </c>
      <c r="L834" t="b">
        <v>0</v>
      </c>
      <c r="M834" t="s">
        <v>31</v>
      </c>
      <c r="N834">
        <f t="shared" si="112"/>
        <v>1804.04</v>
      </c>
      <c r="O834">
        <f t="shared" si="113"/>
        <v>341.1</v>
      </c>
      <c r="P834">
        <f t="shared" si="114"/>
        <v>1462.94</v>
      </c>
      <c r="Q834">
        <f t="shared" si="116"/>
        <v>1804.04</v>
      </c>
      <c r="R834">
        <f t="shared" si="117"/>
        <v>4.76</v>
      </c>
      <c r="S834">
        <f t="shared" si="118"/>
        <v>379</v>
      </c>
      <c r="T834">
        <f t="shared" si="119"/>
        <v>1462.94</v>
      </c>
      <c r="U834" t="str">
        <f t="shared" si="115"/>
        <v/>
      </c>
    </row>
    <row r="835" spans="1:21" x14ac:dyDescent="0.3">
      <c r="A835" t="s">
        <v>66</v>
      </c>
      <c r="B835">
        <v>3</v>
      </c>
      <c r="C835" t="s">
        <v>30</v>
      </c>
      <c r="D835" t="s">
        <v>50</v>
      </c>
      <c r="E835" t="s">
        <v>20</v>
      </c>
      <c r="F835" t="s">
        <v>51</v>
      </c>
      <c r="G835">
        <v>3.5</v>
      </c>
      <c r="H835">
        <v>15.3</v>
      </c>
      <c r="I835">
        <v>17.21</v>
      </c>
      <c r="J835">
        <v>0</v>
      </c>
      <c r="K835" t="b">
        <v>0</v>
      </c>
      <c r="L835" t="b">
        <v>0</v>
      </c>
      <c r="M835" t="s">
        <v>17</v>
      </c>
      <c r="N835">
        <f t="shared" si="112"/>
        <v>0</v>
      </c>
      <c r="O835">
        <f t="shared" si="113"/>
        <v>0</v>
      </c>
      <c r="P835">
        <f t="shared" si="114"/>
        <v>0</v>
      </c>
      <c r="Q835">
        <f t="shared" si="116"/>
        <v>0</v>
      </c>
      <c r="R835">
        <f t="shared" si="117"/>
        <v>17.21</v>
      </c>
      <c r="S835">
        <f t="shared" si="118"/>
        <v>0</v>
      </c>
      <c r="T835">
        <f t="shared" si="119"/>
        <v>0</v>
      </c>
      <c r="U835" t="str">
        <f t="shared" si="115"/>
        <v/>
      </c>
    </row>
    <row r="836" spans="1:21" x14ac:dyDescent="0.3">
      <c r="A836" t="s">
        <v>66</v>
      </c>
      <c r="B836">
        <v>43</v>
      </c>
      <c r="C836" t="s">
        <v>18</v>
      </c>
      <c r="D836" t="s">
        <v>36</v>
      </c>
      <c r="E836" t="s">
        <v>37</v>
      </c>
      <c r="F836" t="s">
        <v>38</v>
      </c>
      <c r="G836">
        <v>2.8</v>
      </c>
      <c r="H836">
        <v>8.6999999999999993</v>
      </c>
      <c r="I836">
        <v>15.06</v>
      </c>
      <c r="J836">
        <v>253</v>
      </c>
      <c r="K836" t="b">
        <v>0</v>
      </c>
      <c r="L836" t="b">
        <v>0</v>
      </c>
      <c r="M836" t="s">
        <v>17</v>
      </c>
      <c r="N836">
        <f t="shared" si="112"/>
        <v>3810.1800000000003</v>
      </c>
      <c r="O836">
        <f t="shared" si="113"/>
        <v>708.4</v>
      </c>
      <c r="P836">
        <f t="shared" si="114"/>
        <v>3101.78</v>
      </c>
      <c r="Q836">
        <f t="shared" si="116"/>
        <v>3810.1800000000003</v>
      </c>
      <c r="R836">
        <f t="shared" si="117"/>
        <v>15.06</v>
      </c>
      <c r="S836">
        <f t="shared" si="118"/>
        <v>253</v>
      </c>
      <c r="T836">
        <f t="shared" si="119"/>
        <v>3101.78</v>
      </c>
      <c r="U836" t="str">
        <f t="shared" si="115"/>
        <v/>
      </c>
    </row>
    <row r="837" spans="1:21" x14ac:dyDescent="0.3">
      <c r="A837" t="s">
        <v>66</v>
      </c>
      <c r="B837">
        <v>7</v>
      </c>
      <c r="C837" t="s">
        <v>18</v>
      </c>
      <c r="D837" t="s">
        <v>19</v>
      </c>
      <c r="E837" t="s">
        <v>15</v>
      </c>
      <c r="F837" t="s">
        <v>21</v>
      </c>
      <c r="G837">
        <v>9</v>
      </c>
      <c r="H837">
        <v>28.74</v>
      </c>
      <c r="I837">
        <v>28.17</v>
      </c>
      <c r="J837">
        <v>169</v>
      </c>
      <c r="K837" t="b">
        <v>1</v>
      </c>
      <c r="L837" t="b">
        <v>0</v>
      </c>
      <c r="M837" t="s">
        <v>31</v>
      </c>
      <c r="N837">
        <f t="shared" si="112"/>
        <v>4760.7300000000005</v>
      </c>
      <c r="O837">
        <f t="shared" si="113"/>
        <v>1521</v>
      </c>
      <c r="P837">
        <f t="shared" si="114"/>
        <v>3239.7300000000005</v>
      </c>
      <c r="Q837">
        <f t="shared" si="116"/>
        <v>4760.7300000000005</v>
      </c>
      <c r="R837">
        <f t="shared" si="117"/>
        <v>28.17</v>
      </c>
      <c r="S837">
        <f t="shared" si="118"/>
        <v>169</v>
      </c>
      <c r="T837">
        <f t="shared" si="119"/>
        <v>3239.7300000000005</v>
      </c>
      <c r="U837" t="str">
        <f t="shared" si="115"/>
        <v/>
      </c>
    </row>
    <row r="838" spans="1:21" x14ac:dyDescent="0.3">
      <c r="A838" t="s">
        <v>66</v>
      </c>
      <c r="B838">
        <v>23</v>
      </c>
      <c r="C838" t="s">
        <v>22</v>
      </c>
      <c r="D838" t="s">
        <v>47</v>
      </c>
      <c r="E838" t="s">
        <v>37</v>
      </c>
      <c r="F838" t="s">
        <v>48</v>
      </c>
      <c r="G838">
        <v>2.5</v>
      </c>
      <c r="H838">
        <v>11.94</v>
      </c>
      <c r="I838">
        <v>15.51</v>
      </c>
      <c r="J838">
        <v>298</v>
      </c>
      <c r="K838" t="b">
        <v>0</v>
      </c>
      <c r="L838" t="b">
        <v>0</v>
      </c>
      <c r="M838" t="s">
        <v>17</v>
      </c>
      <c r="N838">
        <f t="shared" si="112"/>
        <v>4621.9799999999996</v>
      </c>
      <c r="O838">
        <f t="shared" si="113"/>
        <v>745</v>
      </c>
      <c r="P838">
        <f t="shared" si="114"/>
        <v>3876.9799999999996</v>
      </c>
      <c r="Q838">
        <f t="shared" si="116"/>
        <v>4621.9799999999996</v>
      </c>
      <c r="R838">
        <f t="shared" si="117"/>
        <v>15.51</v>
      </c>
      <c r="S838">
        <f t="shared" si="118"/>
        <v>298</v>
      </c>
      <c r="T838">
        <f t="shared" si="119"/>
        <v>3876.9799999999996</v>
      </c>
      <c r="U838" t="str">
        <f t="shared" si="115"/>
        <v/>
      </c>
    </row>
    <row r="839" spans="1:21" x14ac:dyDescent="0.3">
      <c r="A839" t="s">
        <v>66</v>
      </c>
      <c r="B839">
        <v>7</v>
      </c>
      <c r="C839" t="s">
        <v>18</v>
      </c>
      <c r="D839" t="s">
        <v>28</v>
      </c>
      <c r="E839" t="s">
        <v>20</v>
      </c>
      <c r="F839" t="s">
        <v>29</v>
      </c>
      <c r="G839">
        <v>2</v>
      </c>
      <c r="H839">
        <v>6.32</v>
      </c>
      <c r="I839">
        <v>8.42</v>
      </c>
      <c r="J839">
        <v>376</v>
      </c>
      <c r="K839" t="b">
        <v>0</v>
      </c>
      <c r="L839" t="b">
        <v>0</v>
      </c>
      <c r="M839" t="s">
        <v>17</v>
      </c>
      <c r="N839">
        <f t="shared" si="112"/>
        <v>3165.92</v>
      </c>
      <c r="O839">
        <f t="shared" si="113"/>
        <v>752</v>
      </c>
      <c r="P839">
        <f t="shared" si="114"/>
        <v>2413.92</v>
      </c>
      <c r="Q839">
        <f t="shared" si="116"/>
        <v>3165.92</v>
      </c>
      <c r="R839">
        <f t="shared" si="117"/>
        <v>8.42</v>
      </c>
      <c r="S839">
        <f t="shared" si="118"/>
        <v>376</v>
      </c>
      <c r="T839">
        <f t="shared" si="119"/>
        <v>2413.92</v>
      </c>
      <c r="U839" t="str">
        <f t="shared" si="115"/>
        <v/>
      </c>
    </row>
    <row r="840" spans="1:21" x14ac:dyDescent="0.3">
      <c r="A840" t="s">
        <v>66</v>
      </c>
      <c r="B840">
        <v>46</v>
      </c>
      <c r="C840" t="s">
        <v>18</v>
      </c>
      <c r="D840" t="s">
        <v>28</v>
      </c>
      <c r="E840" t="s">
        <v>20</v>
      </c>
      <c r="F840" t="s">
        <v>29</v>
      </c>
      <c r="G840">
        <v>2</v>
      </c>
      <c r="H840">
        <v>5.47</v>
      </c>
      <c r="I840">
        <v>8.25</v>
      </c>
      <c r="J840">
        <v>325</v>
      </c>
      <c r="K840" t="b">
        <v>0</v>
      </c>
      <c r="L840" t="b">
        <v>0</v>
      </c>
      <c r="M840" t="s">
        <v>31</v>
      </c>
      <c r="N840">
        <f t="shared" si="112"/>
        <v>2681.25</v>
      </c>
      <c r="O840">
        <f t="shared" si="113"/>
        <v>650</v>
      </c>
      <c r="P840">
        <f t="shared" si="114"/>
        <v>2031.25</v>
      </c>
      <c r="Q840">
        <f t="shared" si="116"/>
        <v>2681.25</v>
      </c>
      <c r="R840">
        <f t="shared" si="117"/>
        <v>8.25</v>
      </c>
      <c r="S840">
        <f t="shared" si="118"/>
        <v>325</v>
      </c>
      <c r="T840">
        <f t="shared" si="119"/>
        <v>2031.25</v>
      </c>
      <c r="U840" t="str">
        <f t="shared" si="115"/>
        <v/>
      </c>
    </row>
    <row r="841" spans="1:21" x14ac:dyDescent="0.3">
      <c r="A841" t="s">
        <v>66</v>
      </c>
      <c r="B841">
        <v>50</v>
      </c>
      <c r="C841" t="s">
        <v>13</v>
      </c>
      <c r="D841" t="s">
        <v>34</v>
      </c>
      <c r="E841" t="s">
        <v>20</v>
      </c>
      <c r="F841" t="s">
        <v>35</v>
      </c>
      <c r="G841">
        <v>7</v>
      </c>
      <c r="H841">
        <v>18.100000000000001</v>
      </c>
      <c r="I841">
        <v>18.22</v>
      </c>
      <c r="J841">
        <v>191</v>
      </c>
      <c r="K841" t="b">
        <v>1</v>
      </c>
      <c r="L841" t="b">
        <v>0</v>
      </c>
      <c r="M841" t="s">
        <v>25</v>
      </c>
      <c r="N841">
        <f t="shared" si="112"/>
        <v>3480.02</v>
      </c>
      <c r="O841">
        <f t="shared" si="113"/>
        <v>1337</v>
      </c>
      <c r="P841">
        <f t="shared" si="114"/>
        <v>2143.02</v>
      </c>
      <c r="Q841">
        <f t="shared" si="116"/>
        <v>3480.02</v>
      </c>
      <c r="R841">
        <f t="shared" si="117"/>
        <v>18.22</v>
      </c>
      <c r="S841">
        <f t="shared" si="118"/>
        <v>191</v>
      </c>
      <c r="T841">
        <f t="shared" si="119"/>
        <v>2143.02</v>
      </c>
      <c r="U841" t="str">
        <f t="shared" si="115"/>
        <v/>
      </c>
    </row>
    <row r="842" spans="1:21" x14ac:dyDescent="0.3">
      <c r="A842" t="s">
        <v>67</v>
      </c>
      <c r="B842">
        <v>4</v>
      </c>
      <c r="C842" t="s">
        <v>30</v>
      </c>
      <c r="D842" t="s">
        <v>43</v>
      </c>
      <c r="E842" t="s">
        <v>15</v>
      </c>
      <c r="F842" t="s">
        <v>44</v>
      </c>
      <c r="G842">
        <v>0.9</v>
      </c>
      <c r="H842">
        <v>3.46</v>
      </c>
      <c r="I842">
        <v>2.91</v>
      </c>
      <c r="J842">
        <v>826</v>
      </c>
      <c r="K842" t="b">
        <v>1</v>
      </c>
      <c r="L842" t="b">
        <v>0</v>
      </c>
      <c r="M842" t="s">
        <v>17</v>
      </c>
      <c r="N842">
        <f t="shared" si="112"/>
        <v>2403.6600000000003</v>
      </c>
      <c r="O842">
        <f t="shared" si="113"/>
        <v>743.4</v>
      </c>
      <c r="P842">
        <f t="shared" si="114"/>
        <v>1660.2600000000002</v>
      </c>
      <c r="Q842">
        <f t="shared" si="116"/>
        <v>2403.6600000000003</v>
      </c>
      <c r="R842">
        <f t="shared" si="117"/>
        <v>2.91</v>
      </c>
      <c r="S842">
        <f t="shared" si="118"/>
        <v>826</v>
      </c>
      <c r="T842">
        <f t="shared" si="119"/>
        <v>1660.2600000000002</v>
      </c>
      <c r="U842" t="str">
        <f t="shared" si="115"/>
        <v/>
      </c>
    </row>
    <row r="843" spans="1:21" x14ac:dyDescent="0.3">
      <c r="A843" t="s">
        <v>67</v>
      </c>
      <c r="B843">
        <v>16</v>
      </c>
      <c r="C843" t="s">
        <v>13</v>
      </c>
      <c r="D843" t="s">
        <v>26</v>
      </c>
      <c r="E843" t="s">
        <v>37</v>
      </c>
      <c r="F843" t="s">
        <v>27</v>
      </c>
      <c r="G843">
        <v>0.8</v>
      </c>
      <c r="H843">
        <v>1.65</v>
      </c>
      <c r="I843">
        <v>1.54</v>
      </c>
      <c r="J843">
        <v>700</v>
      </c>
      <c r="K843" t="b">
        <v>1</v>
      </c>
      <c r="L843" t="b">
        <v>0</v>
      </c>
      <c r="M843" t="s">
        <v>17</v>
      </c>
      <c r="N843">
        <f t="shared" si="112"/>
        <v>1078</v>
      </c>
      <c r="O843">
        <f t="shared" si="113"/>
        <v>560</v>
      </c>
      <c r="P843">
        <f t="shared" si="114"/>
        <v>518</v>
      </c>
      <c r="Q843">
        <f t="shared" si="116"/>
        <v>1078</v>
      </c>
      <c r="R843">
        <f t="shared" si="117"/>
        <v>1.54</v>
      </c>
      <c r="S843">
        <f t="shared" si="118"/>
        <v>700</v>
      </c>
      <c r="T843">
        <f t="shared" si="119"/>
        <v>518</v>
      </c>
      <c r="U843" t="str">
        <f t="shared" si="115"/>
        <v/>
      </c>
    </row>
    <row r="844" spans="1:21" x14ac:dyDescent="0.3">
      <c r="A844" t="s">
        <v>67</v>
      </c>
      <c r="B844">
        <v>34</v>
      </c>
      <c r="C844" t="s">
        <v>18</v>
      </c>
      <c r="D844" t="s">
        <v>43</v>
      </c>
      <c r="E844" t="s">
        <v>37</v>
      </c>
      <c r="F844" t="s">
        <v>44</v>
      </c>
      <c r="G844">
        <v>0.9</v>
      </c>
      <c r="H844">
        <v>2.56</v>
      </c>
      <c r="I844">
        <v>3.67</v>
      </c>
      <c r="J844">
        <v>412</v>
      </c>
      <c r="K844" t="b">
        <v>0</v>
      </c>
      <c r="L844" t="b">
        <v>0</v>
      </c>
      <c r="M844" t="s">
        <v>31</v>
      </c>
      <c r="N844">
        <f t="shared" si="112"/>
        <v>1512.04</v>
      </c>
      <c r="O844">
        <f t="shared" si="113"/>
        <v>370.8</v>
      </c>
      <c r="P844">
        <f t="shared" si="114"/>
        <v>1141.24</v>
      </c>
      <c r="Q844">
        <f t="shared" si="116"/>
        <v>1512.04</v>
      </c>
      <c r="R844">
        <f t="shared" si="117"/>
        <v>3.67</v>
      </c>
      <c r="S844">
        <f t="shared" si="118"/>
        <v>412</v>
      </c>
      <c r="T844">
        <f t="shared" si="119"/>
        <v>1141.24</v>
      </c>
      <c r="U844" t="str">
        <f t="shared" si="115"/>
        <v/>
      </c>
    </row>
    <row r="845" spans="1:21" x14ac:dyDescent="0.3">
      <c r="A845" t="s">
        <v>67</v>
      </c>
      <c r="B845">
        <v>45</v>
      </c>
      <c r="C845" t="s">
        <v>13</v>
      </c>
      <c r="D845" t="s">
        <v>28</v>
      </c>
      <c r="E845" t="s">
        <v>15</v>
      </c>
      <c r="F845" t="s">
        <v>29</v>
      </c>
      <c r="G845">
        <v>2</v>
      </c>
      <c r="H845">
        <v>3.91</v>
      </c>
      <c r="I845">
        <v>7.19</v>
      </c>
      <c r="J845">
        <v>151</v>
      </c>
      <c r="K845" t="b">
        <v>0</v>
      </c>
      <c r="L845" t="b">
        <v>0</v>
      </c>
      <c r="M845" t="s">
        <v>17</v>
      </c>
      <c r="N845">
        <f t="shared" si="112"/>
        <v>1085.69</v>
      </c>
      <c r="O845">
        <f t="shared" si="113"/>
        <v>302</v>
      </c>
      <c r="P845">
        <f t="shared" si="114"/>
        <v>783.69</v>
      </c>
      <c r="Q845">
        <f t="shared" si="116"/>
        <v>1085.69</v>
      </c>
      <c r="R845">
        <f t="shared" si="117"/>
        <v>7.19</v>
      </c>
      <c r="S845">
        <f t="shared" si="118"/>
        <v>151</v>
      </c>
      <c r="T845">
        <f t="shared" si="119"/>
        <v>783.69</v>
      </c>
      <c r="U845" t="str">
        <f t="shared" si="115"/>
        <v/>
      </c>
    </row>
    <row r="846" spans="1:21" x14ac:dyDescent="0.3">
      <c r="A846" t="s">
        <v>67</v>
      </c>
      <c r="B846">
        <v>37</v>
      </c>
      <c r="C846" t="s">
        <v>13</v>
      </c>
      <c r="D846" t="s">
        <v>41</v>
      </c>
      <c r="E846" t="s">
        <v>20</v>
      </c>
      <c r="F846" t="s">
        <v>42</v>
      </c>
      <c r="G846">
        <v>4</v>
      </c>
      <c r="H846">
        <v>7.97</v>
      </c>
      <c r="I846">
        <v>10.96</v>
      </c>
      <c r="J846">
        <v>310</v>
      </c>
      <c r="K846" t="b">
        <v>0</v>
      </c>
      <c r="L846" t="b">
        <v>0</v>
      </c>
      <c r="M846" t="s">
        <v>25</v>
      </c>
      <c r="N846">
        <f t="shared" si="112"/>
        <v>3397.6000000000004</v>
      </c>
      <c r="O846">
        <f t="shared" si="113"/>
        <v>1240</v>
      </c>
      <c r="P846">
        <f t="shared" si="114"/>
        <v>2157.6000000000004</v>
      </c>
      <c r="Q846">
        <f t="shared" si="116"/>
        <v>3397.6000000000004</v>
      </c>
      <c r="R846">
        <f t="shared" si="117"/>
        <v>10.96</v>
      </c>
      <c r="S846">
        <f t="shared" si="118"/>
        <v>310</v>
      </c>
      <c r="T846">
        <f t="shared" si="119"/>
        <v>2157.6000000000004</v>
      </c>
      <c r="U846" t="str">
        <f t="shared" si="115"/>
        <v/>
      </c>
    </row>
    <row r="847" spans="1:21" x14ac:dyDescent="0.3">
      <c r="A847" t="s">
        <v>67</v>
      </c>
      <c r="B847">
        <v>42</v>
      </c>
      <c r="C847" t="s">
        <v>22</v>
      </c>
      <c r="D847" t="s">
        <v>45</v>
      </c>
      <c r="E847" t="s">
        <v>15</v>
      </c>
      <c r="F847" t="s">
        <v>46</v>
      </c>
      <c r="G847">
        <v>1.2</v>
      </c>
      <c r="H847">
        <v>5.86</v>
      </c>
      <c r="I847">
        <v>7.1</v>
      </c>
      <c r="J847">
        <v>298</v>
      </c>
      <c r="K847" t="b">
        <v>0</v>
      </c>
      <c r="L847" t="b">
        <v>0</v>
      </c>
      <c r="M847" t="s">
        <v>17</v>
      </c>
      <c r="N847">
        <f t="shared" si="112"/>
        <v>2115.7999999999997</v>
      </c>
      <c r="O847">
        <f t="shared" si="113"/>
        <v>357.59999999999997</v>
      </c>
      <c r="P847">
        <f t="shared" si="114"/>
        <v>1758.1999999999998</v>
      </c>
      <c r="Q847">
        <f t="shared" si="116"/>
        <v>2115.7999999999997</v>
      </c>
      <c r="R847">
        <f t="shared" si="117"/>
        <v>7.1</v>
      </c>
      <c r="S847">
        <f t="shared" si="118"/>
        <v>298</v>
      </c>
      <c r="T847">
        <f t="shared" si="119"/>
        <v>1758.1999999999998</v>
      </c>
      <c r="U847" t="str">
        <f t="shared" si="115"/>
        <v/>
      </c>
    </row>
    <row r="848" spans="1:21" x14ac:dyDescent="0.3">
      <c r="A848" t="s">
        <v>67</v>
      </c>
      <c r="B848">
        <v>35</v>
      </c>
      <c r="C848" t="s">
        <v>13</v>
      </c>
      <c r="D848" t="s">
        <v>36</v>
      </c>
      <c r="E848" t="s">
        <v>37</v>
      </c>
      <c r="F848" t="s">
        <v>38</v>
      </c>
      <c r="G848">
        <v>2.8</v>
      </c>
      <c r="H848">
        <v>6.86</v>
      </c>
      <c r="I848">
        <v>9.9</v>
      </c>
      <c r="J848">
        <v>287</v>
      </c>
      <c r="K848" t="b">
        <v>0</v>
      </c>
      <c r="L848" t="b">
        <v>0</v>
      </c>
      <c r="M848" t="s">
        <v>17</v>
      </c>
      <c r="N848">
        <f t="shared" si="112"/>
        <v>2841.3</v>
      </c>
      <c r="O848">
        <f t="shared" si="113"/>
        <v>803.59999999999991</v>
      </c>
      <c r="P848">
        <f t="shared" si="114"/>
        <v>2037.7000000000003</v>
      </c>
      <c r="Q848">
        <f t="shared" si="116"/>
        <v>2841.3</v>
      </c>
      <c r="R848">
        <f t="shared" si="117"/>
        <v>9.9</v>
      </c>
      <c r="S848">
        <f t="shared" si="118"/>
        <v>287</v>
      </c>
      <c r="T848">
        <f t="shared" si="119"/>
        <v>2037.7000000000003</v>
      </c>
      <c r="U848" t="str">
        <f t="shared" si="115"/>
        <v/>
      </c>
    </row>
    <row r="849" spans="1:21" x14ac:dyDescent="0.3">
      <c r="A849" t="s">
        <v>67</v>
      </c>
      <c r="B849">
        <v>33</v>
      </c>
      <c r="C849" t="s">
        <v>30</v>
      </c>
      <c r="D849" t="s">
        <v>28</v>
      </c>
      <c r="E849" t="s">
        <v>15</v>
      </c>
      <c r="F849" t="s">
        <v>29</v>
      </c>
      <c r="G849">
        <v>2</v>
      </c>
      <c r="H849">
        <v>7.25</v>
      </c>
      <c r="I849">
        <v>10.34</v>
      </c>
      <c r="J849">
        <v>197</v>
      </c>
      <c r="K849" t="b">
        <v>0</v>
      </c>
      <c r="L849" t="b">
        <v>0</v>
      </c>
      <c r="M849" t="s">
        <v>31</v>
      </c>
      <c r="N849">
        <f t="shared" si="112"/>
        <v>2036.98</v>
      </c>
      <c r="O849">
        <f t="shared" si="113"/>
        <v>394</v>
      </c>
      <c r="P849">
        <f t="shared" si="114"/>
        <v>1642.98</v>
      </c>
      <c r="Q849">
        <f t="shared" si="116"/>
        <v>2036.98</v>
      </c>
      <c r="R849">
        <f t="shared" si="117"/>
        <v>10.34</v>
      </c>
      <c r="S849">
        <f t="shared" si="118"/>
        <v>197</v>
      </c>
      <c r="T849">
        <f t="shared" si="119"/>
        <v>1642.98</v>
      </c>
      <c r="U849" t="str">
        <f t="shared" si="115"/>
        <v/>
      </c>
    </row>
    <row r="850" spans="1:21" x14ac:dyDescent="0.3">
      <c r="A850" t="s">
        <v>67</v>
      </c>
      <c r="B850">
        <v>7</v>
      </c>
      <c r="C850" t="s">
        <v>18</v>
      </c>
      <c r="D850" t="s">
        <v>45</v>
      </c>
      <c r="E850" t="s">
        <v>15</v>
      </c>
      <c r="F850" t="s">
        <v>46</v>
      </c>
      <c r="G850">
        <v>1.2</v>
      </c>
      <c r="H850">
        <v>3.55</v>
      </c>
      <c r="I850">
        <v>6.26</v>
      </c>
      <c r="J850">
        <v>176</v>
      </c>
      <c r="K850" t="b">
        <v>0</v>
      </c>
      <c r="L850" t="b">
        <v>0</v>
      </c>
      <c r="M850" t="s">
        <v>31</v>
      </c>
      <c r="N850">
        <f t="shared" si="112"/>
        <v>1101.76</v>
      </c>
      <c r="O850">
        <f t="shared" si="113"/>
        <v>211.2</v>
      </c>
      <c r="P850">
        <f t="shared" si="114"/>
        <v>890.56</v>
      </c>
      <c r="Q850">
        <f t="shared" si="116"/>
        <v>1101.76</v>
      </c>
      <c r="R850">
        <f t="shared" si="117"/>
        <v>6.26</v>
      </c>
      <c r="S850">
        <f t="shared" si="118"/>
        <v>176</v>
      </c>
      <c r="T850">
        <f t="shared" si="119"/>
        <v>890.56</v>
      </c>
      <c r="U850" t="str">
        <f t="shared" si="115"/>
        <v/>
      </c>
    </row>
    <row r="851" spans="1:21" x14ac:dyDescent="0.3">
      <c r="A851" t="s">
        <v>67</v>
      </c>
      <c r="B851">
        <v>29</v>
      </c>
      <c r="C851" t="s">
        <v>13</v>
      </c>
      <c r="D851" t="s">
        <v>36</v>
      </c>
      <c r="E851" t="s">
        <v>37</v>
      </c>
      <c r="F851" t="s">
        <v>38</v>
      </c>
      <c r="G851">
        <v>2.8</v>
      </c>
      <c r="H851">
        <v>5.8</v>
      </c>
      <c r="I851">
        <v>9.2899999999999991</v>
      </c>
      <c r="J851">
        <v>317</v>
      </c>
      <c r="K851" t="b">
        <v>0</v>
      </c>
      <c r="L851" t="b">
        <v>0</v>
      </c>
      <c r="M851" t="s">
        <v>31</v>
      </c>
      <c r="N851">
        <f t="shared" si="112"/>
        <v>2944.93</v>
      </c>
      <c r="O851">
        <f t="shared" si="113"/>
        <v>887.59999999999991</v>
      </c>
      <c r="P851">
        <f t="shared" si="114"/>
        <v>2057.33</v>
      </c>
      <c r="Q851">
        <f t="shared" si="116"/>
        <v>2944.93</v>
      </c>
      <c r="R851">
        <f t="shared" si="117"/>
        <v>9.2899999999999991</v>
      </c>
      <c r="S851">
        <f t="shared" si="118"/>
        <v>317</v>
      </c>
      <c r="T851">
        <f t="shared" si="119"/>
        <v>2057.33</v>
      </c>
      <c r="U851" t="str">
        <f t="shared" si="115"/>
        <v/>
      </c>
    </row>
    <row r="852" spans="1:21" x14ac:dyDescent="0.3">
      <c r="A852" t="s">
        <v>67</v>
      </c>
      <c r="B852">
        <v>38</v>
      </c>
      <c r="C852" t="s">
        <v>22</v>
      </c>
      <c r="D852" t="s">
        <v>45</v>
      </c>
      <c r="E852" t="s">
        <v>20</v>
      </c>
      <c r="F852" t="s">
        <v>46</v>
      </c>
      <c r="G852">
        <v>1.2</v>
      </c>
      <c r="H852">
        <v>5.26</v>
      </c>
      <c r="I852">
        <v>5.43</v>
      </c>
      <c r="J852">
        <v>431</v>
      </c>
      <c r="K852" t="b">
        <v>1</v>
      </c>
      <c r="L852" t="b">
        <v>0</v>
      </c>
      <c r="M852" t="s">
        <v>17</v>
      </c>
      <c r="N852">
        <f t="shared" si="112"/>
        <v>2340.33</v>
      </c>
      <c r="O852">
        <f t="shared" si="113"/>
        <v>517.19999999999993</v>
      </c>
      <c r="P852">
        <f t="shared" si="114"/>
        <v>1823.13</v>
      </c>
      <c r="Q852">
        <f t="shared" si="116"/>
        <v>2340.33</v>
      </c>
      <c r="R852">
        <f t="shared" si="117"/>
        <v>5.43</v>
      </c>
      <c r="S852">
        <f t="shared" si="118"/>
        <v>431</v>
      </c>
      <c r="T852">
        <f t="shared" si="119"/>
        <v>1823.13</v>
      </c>
      <c r="U852" t="str">
        <f t="shared" si="115"/>
        <v/>
      </c>
    </row>
    <row r="853" spans="1:21" x14ac:dyDescent="0.3">
      <c r="A853" t="s">
        <v>67</v>
      </c>
      <c r="B853">
        <v>6</v>
      </c>
      <c r="C853" t="s">
        <v>22</v>
      </c>
      <c r="D853" t="s">
        <v>50</v>
      </c>
      <c r="E853" t="s">
        <v>20</v>
      </c>
      <c r="F853" t="s">
        <v>51</v>
      </c>
      <c r="G853">
        <v>3.5</v>
      </c>
      <c r="H853">
        <v>13.58</v>
      </c>
      <c r="I853">
        <v>25.14</v>
      </c>
      <c r="J853">
        <v>71</v>
      </c>
      <c r="K853" t="b">
        <v>0</v>
      </c>
      <c r="L853" t="b">
        <v>0</v>
      </c>
      <c r="M853" t="s">
        <v>25</v>
      </c>
      <c r="N853">
        <f t="shared" si="112"/>
        <v>1784.94</v>
      </c>
      <c r="O853">
        <f t="shared" si="113"/>
        <v>248.5</v>
      </c>
      <c r="P853">
        <f t="shared" si="114"/>
        <v>1536.44</v>
      </c>
      <c r="Q853">
        <f t="shared" si="116"/>
        <v>1784.94</v>
      </c>
      <c r="R853">
        <f t="shared" si="117"/>
        <v>25.14</v>
      </c>
      <c r="S853">
        <f t="shared" si="118"/>
        <v>71</v>
      </c>
      <c r="T853">
        <f t="shared" si="119"/>
        <v>1536.44</v>
      </c>
      <c r="U853" t="str">
        <f t="shared" si="115"/>
        <v/>
      </c>
    </row>
    <row r="854" spans="1:21" x14ac:dyDescent="0.3">
      <c r="A854" t="s">
        <v>67</v>
      </c>
      <c r="B854">
        <v>14</v>
      </c>
      <c r="C854" t="s">
        <v>13</v>
      </c>
      <c r="D854" t="s">
        <v>47</v>
      </c>
      <c r="E854" t="s">
        <v>15</v>
      </c>
      <c r="F854" t="s">
        <v>48</v>
      </c>
      <c r="G854">
        <v>2.5</v>
      </c>
      <c r="H854">
        <v>4.99</v>
      </c>
      <c r="I854">
        <v>5.64</v>
      </c>
      <c r="J854">
        <v>409</v>
      </c>
      <c r="K854" t="b">
        <v>1</v>
      </c>
      <c r="L854" t="b">
        <v>0</v>
      </c>
      <c r="M854" t="s">
        <v>17</v>
      </c>
      <c r="N854">
        <f t="shared" si="112"/>
        <v>2306.7599999999998</v>
      </c>
      <c r="O854">
        <f t="shared" si="113"/>
        <v>1022.5</v>
      </c>
      <c r="P854">
        <f t="shared" si="114"/>
        <v>1284.2599999999998</v>
      </c>
      <c r="Q854">
        <f t="shared" si="116"/>
        <v>2306.7599999999998</v>
      </c>
      <c r="R854">
        <f t="shared" si="117"/>
        <v>5.64</v>
      </c>
      <c r="S854">
        <f t="shared" si="118"/>
        <v>409</v>
      </c>
      <c r="T854">
        <f t="shared" si="119"/>
        <v>1284.2599999999998</v>
      </c>
      <c r="U854" t="str">
        <f t="shared" si="115"/>
        <v/>
      </c>
    </row>
    <row r="855" spans="1:21" x14ac:dyDescent="0.3">
      <c r="A855" t="s">
        <v>67</v>
      </c>
      <c r="B855">
        <v>22</v>
      </c>
      <c r="C855" t="s">
        <v>13</v>
      </c>
      <c r="D855" t="s">
        <v>34</v>
      </c>
      <c r="E855" t="s">
        <v>20</v>
      </c>
      <c r="F855" t="s">
        <v>35</v>
      </c>
      <c r="G855">
        <v>7</v>
      </c>
      <c r="H855">
        <v>18.25</v>
      </c>
      <c r="I855">
        <v>30.42</v>
      </c>
      <c r="J855">
        <v>0</v>
      </c>
      <c r="K855" t="b">
        <v>0</v>
      </c>
      <c r="L855" t="b">
        <v>0</v>
      </c>
      <c r="M855" t="s">
        <v>25</v>
      </c>
      <c r="N855">
        <f t="shared" si="112"/>
        <v>0</v>
      </c>
      <c r="O855">
        <f t="shared" si="113"/>
        <v>0</v>
      </c>
      <c r="P855">
        <f t="shared" si="114"/>
        <v>0</v>
      </c>
      <c r="Q855">
        <f t="shared" si="116"/>
        <v>0</v>
      </c>
      <c r="R855">
        <f t="shared" si="117"/>
        <v>30.42</v>
      </c>
      <c r="S855">
        <f t="shared" si="118"/>
        <v>0</v>
      </c>
      <c r="T855">
        <f t="shared" si="119"/>
        <v>0</v>
      </c>
      <c r="U855" t="str">
        <f t="shared" si="115"/>
        <v/>
      </c>
    </row>
    <row r="856" spans="1:21" x14ac:dyDescent="0.3">
      <c r="A856" t="s">
        <v>67</v>
      </c>
      <c r="B856">
        <v>6</v>
      </c>
      <c r="C856" t="s">
        <v>22</v>
      </c>
      <c r="D856" t="s">
        <v>19</v>
      </c>
      <c r="E856" t="s">
        <v>20</v>
      </c>
      <c r="F856" t="s">
        <v>21</v>
      </c>
      <c r="G856">
        <v>9</v>
      </c>
      <c r="H856">
        <v>44.93</v>
      </c>
      <c r="I856">
        <v>80.540000000000006</v>
      </c>
      <c r="J856">
        <v>84</v>
      </c>
      <c r="K856" t="b">
        <v>0</v>
      </c>
      <c r="L856" t="b">
        <v>0</v>
      </c>
      <c r="M856" t="s">
        <v>31</v>
      </c>
      <c r="N856">
        <f t="shared" si="112"/>
        <v>6765.3600000000006</v>
      </c>
      <c r="O856">
        <f t="shared" si="113"/>
        <v>756</v>
      </c>
      <c r="P856">
        <f t="shared" si="114"/>
        <v>6009.3600000000006</v>
      </c>
      <c r="Q856">
        <f t="shared" si="116"/>
        <v>6765.3600000000006</v>
      </c>
      <c r="R856">
        <f t="shared" si="117"/>
        <v>80.540000000000006</v>
      </c>
      <c r="S856">
        <f t="shared" si="118"/>
        <v>84</v>
      </c>
      <c r="T856">
        <f t="shared" si="119"/>
        <v>6009.3600000000006</v>
      </c>
      <c r="U856" t="str">
        <f t="shared" si="115"/>
        <v/>
      </c>
    </row>
    <row r="857" spans="1:21" x14ac:dyDescent="0.3">
      <c r="A857" t="s">
        <v>67</v>
      </c>
      <c r="B857">
        <v>49</v>
      </c>
      <c r="C857" t="s">
        <v>49</v>
      </c>
      <c r="D857" t="s">
        <v>32</v>
      </c>
      <c r="E857" t="s">
        <v>20</v>
      </c>
      <c r="F857" t="s">
        <v>33</v>
      </c>
      <c r="G857">
        <v>5</v>
      </c>
      <c r="H857">
        <v>12.81</v>
      </c>
      <c r="I857">
        <v>20.85</v>
      </c>
      <c r="J857">
        <v>0</v>
      </c>
      <c r="K857" t="b">
        <v>0</v>
      </c>
      <c r="L857" t="b">
        <v>0</v>
      </c>
      <c r="M857" t="s">
        <v>31</v>
      </c>
      <c r="N857">
        <f t="shared" si="112"/>
        <v>0</v>
      </c>
      <c r="O857">
        <f t="shared" si="113"/>
        <v>0</v>
      </c>
      <c r="P857">
        <f t="shared" si="114"/>
        <v>0</v>
      </c>
      <c r="Q857">
        <f t="shared" si="116"/>
        <v>0</v>
      </c>
      <c r="R857">
        <f t="shared" si="117"/>
        <v>20.85</v>
      </c>
      <c r="S857">
        <f t="shared" si="118"/>
        <v>0</v>
      </c>
      <c r="T857">
        <f t="shared" si="119"/>
        <v>0</v>
      </c>
      <c r="U857" t="str">
        <f t="shared" si="115"/>
        <v/>
      </c>
    </row>
    <row r="858" spans="1:21" x14ac:dyDescent="0.3">
      <c r="A858" t="s">
        <v>67</v>
      </c>
      <c r="B858">
        <v>19</v>
      </c>
      <c r="C858" t="s">
        <v>18</v>
      </c>
      <c r="D858" t="s">
        <v>32</v>
      </c>
      <c r="E858" t="s">
        <v>15</v>
      </c>
      <c r="F858" t="s">
        <v>33</v>
      </c>
      <c r="G858">
        <v>5</v>
      </c>
      <c r="H858">
        <v>15.01</v>
      </c>
      <c r="I858">
        <v>29.74</v>
      </c>
      <c r="J858">
        <v>155</v>
      </c>
      <c r="K858" t="b">
        <v>0</v>
      </c>
      <c r="L858" t="b">
        <v>0</v>
      </c>
      <c r="M858" t="s">
        <v>31</v>
      </c>
      <c r="N858">
        <f t="shared" si="112"/>
        <v>4609.7</v>
      </c>
      <c r="O858">
        <f t="shared" si="113"/>
        <v>775</v>
      </c>
      <c r="P858">
        <f t="shared" si="114"/>
        <v>3834.7</v>
      </c>
      <c r="Q858">
        <f t="shared" si="116"/>
        <v>4609.7</v>
      </c>
      <c r="R858">
        <f t="shared" si="117"/>
        <v>29.74</v>
      </c>
      <c r="S858">
        <f t="shared" si="118"/>
        <v>155</v>
      </c>
      <c r="T858">
        <f t="shared" si="119"/>
        <v>3834.7</v>
      </c>
      <c r="U858" t="str">
        <f t="shared" si="115"/>
        <v/>
      </c>
    </row>
    <row r="859" spans="1:21" x14ac:dyDescent="0.3">
      <c r="A859" t="s">
        <v>67</v>
      </c>
      <c r="B859">
        <v>44</v>
      </c>
      <c r="C859" t="s">
        <v>13</v>
      </c>
      <c r="D859" t="s">
        <v>14</v>
      </c>
      <c r="E859" t="s">
        <v>15</v>
      </c>
      <c r="F859" t="s">
        <v>16</v>
      </c>
      <c r="G859">
        <v>4.5</v>
      </c>
      <c r="H859">
        <v>9.9</v>
      </c>
      <c r="I859">
        <v>15.26</v>
      </c>
      <c r="J859">
        <v>164</v>
      </c>
      <c r="K859" t="b">
        <v>0</v>
      </c>
      <c r="L859" t="b">
        <v>0</v>
      </c>
      <c r="M859" t="s">
        <v>17</v>
      </c>
      <c r="N859">
        <f t="shared" si="112"/>
        <v>2502.64</v>
      </c>
      <c r="O859">
        <f t="shared" si="113"/>
        <v>738</v>
      </c>
      <c r="P859">
        <f t="shared" si="114"/>
        <v>1764.6399999999999</v>
      </c>
      <c r="Q859">
        <f t="shared" si="116"/>
        <v>2502.64</v>
      </c>
      <c r="R859">
        <f t="shared" si="117"/>
        <v>15.26</v>
      </c>
      <c r="S859">
        <f t="shared" si="118"/>
        <v>164</v>
      </c>
      <c r="T859">
        <f t="shared" si="119"/>
        <v>1764.6399999999999</v>
      </c>
      <c r="U859" t="str">
        <f t="shared" si="115"/>
        <v/>
      </c>
    </row>
    <row r="860" spans="1:21" x14ac:dyDescent="0.3">
      <c r="A860" t="s">
        <v>67</v>
      </c>
      <c r="B860">
        <v>23</v>
      </c>
      <c r="C860" t="s">
        <v>22</v>
      </c>
      <c r="D860" t="s">
        <v>47</v>
      </c>
      <c r="E860" t="s">
        <v>37</v>
      </c>
      <c r="F860" t="s">
        <v>48</v>
      </c>
      <c r="G860">
        <v>2.5</v>
      </c>
      <c r="H860">
        <v>12.1</v>
      </c>
      <c r="I860">
        <v>15.71</v>
      </c>
      <c r="J860">
        <v>353</v>
      </c>
      <c r="K860" t="b">
        <v>0</v>
      </c>
      <c r="L860" t="b">
        <v>0</v>
      </c>
      <c r="M860" t="s">
        <v>25</v>
      </c>
      <c r="N860">
        <f t="shared" si="112"/>
        <v>5545.63</v>
      </c>
      <c r="O860">
        <f t="shared" si="113"/>
        <v>882.5</v>
      </c>
      <c r="P860">
        <f t="shared" si="114"/>
        <v>4663.13</v>
      </c>
      <c r="Q860">
        <f t="shared" si="116"/>
        <v>5545.63</v>
      </c>
      <c r="R860">
        <f t="shared" si="117"/>
        <v>15.71</v>
      </c>
      <c r="S860">
        <f t="shared" si="118"/>
        <v>353</v>
      </c>
      <c r="T860">
        <f t="shared" si="119"/>
        <v>4663.13</v>
      </c>
      <c r="U860" t="str">
        <f t="shared" si="115"/>
        <v/>
      </c>
    </row>
    <row r="861" spans="1:21" x14ac:dyDescent="0.3">
      <c r="A861" t="s">
        <v>67</v>
      </c>
      <c r="B861">
        <v>31</v>
      </c>
      <c r="C861" t="s">
        <v>13</v>
      </c>
      <c r="D861" t="s">
        <v>36</v>
      </c>
      <c r="E861" t="s">
        <v>37</v>
      </c>
      <c r="F861" t="s">
        <v>38</v>
      </c>
      <c r="G861">
        <v>2.8</v>
      </c>
      <c r="H861">
        <v>7.67</v>
      </c>
      <c r="I861">
        <v>8.86</v>
      </c>
      <c r="J861">
        <v>240</v>
      </c>
      <c r="K861" t="b">
        <v>0</v>
      </c>
      <c r="L861" t="b">
        <v>0</v>
      </c>
      <c r="M861" t="s">
        <v>17</v>
      </c>
      <c r="N861">
        <f t="shared" si="112"/>
        <v>2126.3999999999996</v>
      </c>
      <c r="O861">
        <f t="shared" si="113"/>
        <v>672</v>
      </c>
      <c r="P861">
        <f t="shared" si="114"/>
        <v>1454.3999999999996</v>
      </c>
      <c r="Q861">
        <f t="shared" si="116"/>
        <v>2126.3999999999996</v>
      </c>
      <c r="R861">
        <f t="shared" si="117"/>
        <v>8.86</v>
      </c>
      <c r="S861">
        <f t="shared" si="118"/>
        <v>240</v>
      </c>
      <c r="T861">
        <f t="shared" si="119"/>
        <v>1454.3999999999996</v>
      </c>
      <c r="U861" t="str">
        <f t="shared" si="115"/>
        <v/>
      </c>
    </row>
    <row r="862" spans="1:21" x14ac:dyDescent="0.3">
      <c r="A862" t="s">
        <v>67</v>
      </c>
      <c r="B862">
        <v>19</v>
      </c>
      <c r="C862" t="s">
        <v>18</v>
      </c>
      <c r="D862" t="s">
        <v>28</v>
      </c>
      <c r="E862" t="s">
        <v>20</v>
      </c>
      <c r="F862" t="s">
        <v>29</v>
      </c>
      <c r="G862">
        <v>2</v>
      </c>
      <c r="H862">
        <v>6.9</v>
      </c>
      <c r="I862">
        <v>13.7</v>
      </c>
      <c r="J862">
        <v>116</v>
      </c>
      <c r="K862" t="b">
        <v>0</v>
      </c>
      <c r="L862" t="b">
        <v>0</v>
      </c>
      <c r="M862" t="s">
        <v>17</v>
      </c>
      <c r="N862">
        <f t="shared" si="112"/>
        <v>1589.1999999999998</v>
      </c>
      <c r="O862">
        <f t="shared" si="113"/>
        <v>232</v>
      </c>
      <c r="P862">
        <f t="shared" si="114"/>
        <v>1357.1999999999998</v>
      </c>
      <c r="Q862">
        <f t="shared" si="116"/>
        <v>1589.1999999999998</v>
      </c>
      <c r="R862">
        <f t="shared" si="117"/>
        <v>13.7</v>
      </c>
      <c r="S862">
        <f t="shared" si="118"/>
        <v>116</v>
      </c>
      <c r="T862">
        <f t="shared" si="119"/>
        <v>1357.1999999999998</v>
      </c>
      <c r="U862" t="str">
        <f t="shared" si="115"/>
        <v/>
      </c>
    </row>
    <row r="863" spans="1:21" x14ac:dyDescent="0.3">
      <c r="A863" t="s">
        <v>67</v>
      </c>
      <c r="B863">
        <v>13</v>
      </c>
      <c r="C863" t="s">
        <v>13</v>
      </c>
      <c r="D863" t="s">
        <v>43</v>
      </c>
      <c r="E863" t="s">
        <v>15</v>
      </c>
      <c r="F863" t="s">
        <v>44</v>
      </c>
      <c r="G863">
        <v>0.9</v>
      </c>
      <c r="H863">
        <v>1.95</v>
      </c>
      <c r="I863">
        <v>2.54</v>
      </c>
      <c r="J863">
        <v>275</v>
      </c>
      <c r="K863" t="b">
        <v>0</v>
      </c>
      <c r="L863" t="b">
        <v>0</v>
      </c>
      <c r="M863" t="s">
        <v>25</v>
      </c>
      <c r="N863">
        <f t="shared" si="112"/>
        <v>698.5</v>
      </c>
      <c r="O863">
        <f t="shared" si="113"/>
        <v>247.5</v>
      </c>
      <c r="P863">
        <f t="shared" si="114"/>
        <v>451</v>
      </c>
      <c r="Q863">
        <f t="shared" si="116"/>
        <v>698.5</v>
      </c>
      <c r="R863">
        <f t="shared" si="117"/>
        <v>2.54</v>
      </c>
      <c r="S863">
        <f t="shared" si="118"/>
        <v>275</v>
      </c>
      <c r="T863">
        <f t="shared" si="119"/>
        <v>451</v>
      </c>
      <c r="U863" t="str">
        <f t="shared" si="115"/>
        <v/>
      </c>
    </row>
    <row r="864" spans="1:21" x14ac:dyDescent="0.3">
      <c r="A864" t="s">
        <v>67</v>
      </c>
      <c r="B864">
        <v>39</v>
      </c>
      <c r="C864" t="s">
        <v>18</v>
      </c>
      <c r="D864" t="s">
        <v>39</v>
      </c>
      <c r="E864" t="s">
        <v>20</v>
      </c>
      <c r="F864" t="s">
        <v>40</v>
      </c>
      <c r="G864">
        <v>8</v>
      </c>
      <c r="H864">
        <v>21.77</v>
      </c>
      <c r="I864">
        <v>36.619999999999997</v>
      </c>
      <c r="J864">
        <v>149</v>
      </c>
      <c r="K864" t="b">
        <v>0</v>
      </c>
      <c r="L864" t="b">
        <v>0</v>
      </c>
      <c r="M864" t="s">
        <v>25</v>
      </c>
      <c r="N864">
        <f t="shared" si="112"/>
        <v>5456.3799999999992</v>
      </c>
      <c r="O864">
        <f t="shared" si="113"/>
        <v>1192</v>
      </c>
      <c r="P864">
        <f t="shared" si="114"/>
        <v>4264.3799999999992</v>
      </c>
      <c r="Q864">
        <f t="shared" si="116"/>
        <v>5456.3799999999992</v>
      </c>
      <c r="R864">
        <f t="shared" si="117"/>
        <v>36.619999999999997</v>
      </c>
      <c r="S864">
        <f t="shared" si="118"/>
        <v>149</v>
      </c>
      <c r="T864">
        <f t="shared" si="119"/>
        <v>4264.3799999999992</v>
      </c>
      <c r="U864" t="str">
        <f t="shared" si="115"/>
        <v/>
      </c>
    </row>
    <row r="865" spans="1:21" x14ac:dyDescent="0.3">
      <c r="A865" t="s">
        <v>67</v>
      </c>
      <c r="B865">
        <v>12</v>
      </c>
      <c r="C865" t="s">
        <v>30</v>
      </c>
      <c r="D865" t="s">
        <v>39</v>
      </c>
      <c r="E865" t="s">
        <v>20</v>
      </c>
      <c r="F865" t="s">
        <v>40</v>
      </c>
      <c r="G865">
        <v>8</v>
      </c>
      <c r="H865">
        <v>28.39</v>
      </c>
      <c r="I865">
        <v>40.81</v>
      </c>
      <c r="J865">
        <v>152</v>
      </c>
      <c r="K865" t="b">
        <v>0</v>
      </c>
      <c r="L865" t="b">
        <v>0</v>
      </c>
      <c r="M865" t="s">
        <v>31</v>
      </c>
      <c r="N865">
        <f t="shared" ref="N865:N928" si="120">I865*J865</f>
        <v>6203.1200000000008</v>
      </c>
      <c r="O865">
        <f t="shared" ref="O865:O928" si="121">G865*J865</f>
        <v>1216</v>
      </c>
      <c r="P865">
        <f t="shared" ref="P865:P928" si="122">N865-O865</f>
        <v>4987.1200000000008</v>
      </c>
      <c r="Q865">
        <f t="shared" si="116"/>
        <v>6203.1200000000008</v>
      </c>
      <c r="R865">
        <f t="shared" si="117"/>
        <v>40.81</v>
      </c>
      <c r="S865">
        <f t="shared" si="118"/>
        <v>152</v>
      </c>
      <c r="T865">
        <f t="shared" si="119"/>
        <v>4987.1200000000008</v>
      </c>
      <c r="U865" t="str">
        <f t="shared" ref="U865:U928" si="123">IF(ISNUMBER(A865),A865,"")</f>
        <v/>
      </c>
    </row>
    <row r="866" spans="1:21" x14ac:dyDescent="0.3">
      <c r="A866" t="s">
        <v>67</v>
      </c>
      <c r="B866">
        <v>6</v>
      </c>
      <c r="C866" t="s">
        <v>22</v>
      </c>
      <c r="D866" t="s">
        <v>39</v>
      </c>
      <c r="E866" t="s">
        <v>20</v>
      </c>
      <c r="F866" t="s">
        <v>40</v>
      </c>
      <c r="G866">
        <v>8</v>
      </c>
      <c r="H866">
        <v>43.78</v>
      </c>
      <c r="I866">
        <v>72.58</v>
      </c>
      <c r="J866">
        <v>0</v>
      </c>
      <c r="K866" t="b">
        <v>0</v>
      </c>
      <c r="L866" t="b">
        <v>0</v>
      </c>
      <c r="M866" t="s">
        <v>25</v>
      </c>
      <c r="N866">
        <f t="shared" si="120"/>
        <v>0</v>
      </c>
      <c r="O866">
        <f t="shared" si="121"/>
        <v>0</v>
      </c>
      <c r="P866">
        <f t="shared" si="122"/>
        <v>0</v>
      </c>
      <c r="Q866">
        <f t="shared" ref="Q866:Q929" si="124">SUM(N866)</f>
        <v>0</v>
      </c>
      <c r="R866">
        <f t="shared" ref="R866:R929" si="125">AVERAGE(I866)</f>
        <v>72.58</v>
      </c>
      <c r="S866">
        <f t="shared" ref="S866:S929" si="126">SUM(J866)</f>
        <v>0</v>
      </c>
      <c r="T866">
        <f t="shared" ref="T866:T929" si="127">SUM(P866)</f>
        <v>0</v>
      </c>
      <c r="U866" t="str">
        <f t="shared" si="123"/>
        <v/>
      </c>
    </row>
    <row r="867" spans="1:21" x14ac:dyDescent="0.3">
      <c r="A867" t="s">
        <v>67</v>
      </c>
      <c r="B867">
        <v>45</v>
      </c>
      <c r="C867" t="s">
        <v>13</v>
      </c>
      <c r="D867" t="s">
        <v>41</v>
      </c>
      <c r="E867" t="s">
        <v>15</v>
      </c>
      <c r="F867" t="s">
        <v>42</v>
      </c>
      <c r="G867">
        <v>4</v>
      </c>
      <c r="H867">
        <v>9.91</v>
      </c>
      <c r="I867">
        <v>7.27</v>
      </c>
      <c r="J867">
        <v>479</v>
      </c>
      <c r="K867" t="b">
        <v>1</v>
      </c>
      <c r="L867" t="b">
        <v>0</v>
      </c>
      <c r="M867" t="s">
        <v>31</v>
      </c>
      <c r="N867">
        <f t="shared" si="120"/>
        <v>3482.33</v>
      </c>
      <c r="O867">
        <f t="shared" si="121"/>
        <v>1916</v>
      </c>
      <c r="P867">
        <f t="shared" si="122"/>
        <v>1566.33</v>
      </c>
      <c r="Q867">
        <f t="shared" si="124"/>
        <v>3482.33</v>
      </c>
      <c r="R867">
        <f t="shared" si="125"/>
        <v>7.27</v>
      </c>
      <c r="S867">
        <f t="shared" si="126"/>
        <v>479</v>
      </c>
      <c r="T867">
        <f t="shared" si="127"/>
        <v>1566.33</v>
      </c>
      <c r="U867" t="str">
        <f t="shared" si="123"/>
        <v/>
      </c>
    </row>
    <row r="868" spans="1:21" x14ac:dyDescent="0.3">
      <c r="A868" t="s">
        <v>67</v>
      </c>
      <c r="B868">
        <v>21</v>
      </c>
      <c r="C868" t="s">
        <v>18</v>
      </c>
      <c r="D868" t="s">
        <v>36</v>
      </c>
      <c r="E868" t="s">
        <v>37</v>
      </c>
      <c r="F868" t="s">
        <v>38</v>
      </c>
      <c r="G868">
        <v>2.8</v>
      </c>
      <c r="H868">
        <v>6.97</v>
      </c>
      <c r="I868">
        <v>14.23</v>
      </c>
      <c r="J868">
        <v>348</v>
      </c>
      <c r="K868" t="b">
        <v>0</v>
      </c>
      <c r="L868" t="b">
        <v>0</v>
      </c>
      <c r="M868" t="s">
        <v>25</v>
      </c>
      <c r="N868">
        <f t="shared" si="120"/>
        <v>4952.04</v>
      </c>
      <c r="O868">
        <f t="shared" si="121"/>
        <v>974.4</v>
      </c>
      <c r="P868">
        <f t="shared" si="122"/>
        <v>3977.64</v>
      </c>
      <c r="Q868">
        <f t="shared" si="124"/>
        <v>4952.04</v>
      </c>
      <c r="R868">
        <f t="shared" si="125"/>
        <v>14.23</v>
      </c>
      <c r="S868">
        <f t="shared" si="126"/>
        <v>348</v>
      </c>
      <c r="T868">
        <f t="shared" si="127"/>
        <v>3977.64</v>
      </c>
      <c r="U868" t="str">
        <f t="shared" si="123"/>
        <v/>
      </c>
    </row>
    <row r="869" spans="1:21" x14ac:dyDescent="0.3">
      <c r="A869" t="s">
        <v>68</v>
      </c>
      <c r="B869">
        <v>47</v>
      </c>
      <c r="C869" t="s">
        <v>13</v>
      </c>
      <c r="D869" t="s">
        <v>28</v>
      </c>
      <c r="E869" t="s">
        <v>20</v>
      </c>
      <c r="F869" t="s">
        <v>29</v>
      </c>
      <c r="G869">
        <v>2</v>
      </c>
      <c r="H869">
        <v>4.51</v>
      </c>
      <c r="I869">
        <v>6.03</v>
      </c>
      <c r="J869">
        <v>202</v>
      </c>
      <c r="K869" t="b">
        <v>0</v>
      </c>
      <c r="L869" t="b">
        <v>0</v>
      </c>
      <c r="M869" t="s">
        <v>17</v>
      </c>
      <c r="N869">
        <f t="shared" si="120"/>
        <v>1218.06</v>
      </c>
      <c r="O869">
        <f t="shared" si="121"/>
        <v>404</v>
      </c>
      <c r="P869">
        <f t="shared" si="122"/>
        <v>814.06</v>
      </c>
      <c r="Q869">
        <f t="shared" si="124"/>
        <v>1218.06</v>
      </c>
      <c r="R869">
        <f t="shared" si="125"/>
        <v>6.03</v>
      </c>
      <c r="S869">
        <f t="shared" si="126"/>
        <v>202</v>
      </c>
      <c r="T869">
        <f t="shared" si="127"/>
        <v>814.06</v>
      </c>
      <c r="U869" t="str">
        <f t="shared" si="123"/>
        <v/>
      </c>
    </row>
    <row r="870" spans="1:21" x14ac:dyDescent="0.3">
      <c r="A870" t="s">
        <v>68</v>
      </c>
      <c r="B870">
        <v>29</v>
      </c>
      <c r="C870" t="s">
        <v>13</v>
      </c>
      <c r="D870" t="s">
        <v>36</v>
      </c>
      <c r="E870" t="s">
        <v>37</v>
      </c>
      <c r="F870" t="s">
        <v>38</v>
      </c>
      <c r="G870">
        <v>2.8</v>
      </c>
      <c r="H870">
        <v>5.42</v>
      </c>
      <c r="I870">
        <v>8.85</v>
      </c>
      <c r="J870">
        <v>142</v>
      </c>
      <c r="K870" t="b">
        <v>0</v>
      </c>
      <c r="L870" t="b">
        <v>0</v>
      </c>
      <c r="M870" t="s">
        <v>17</v>
      </c>
      <c r="N870">
        <f t="shared" si="120"/>
        <v>1256.7</v>
      </c>
      <c r="O870">
        <f t="shared" si="121"/>
        <v>397.59999999999997</v>
      </c>
      <c r="P870">
        <f t="shared" si="122"/>
        <v>859.10000000000014</v>
      </c>
      <c r="Q870">
        <f t="shared" si="124"/>
        <v>1256.7</v>
      </c>
      <c r="R870">
        <f t="shared" si="125"/>
        <v>8.85</v>
      </c>
      <c r="S870">
        <f t="shared" si="126"/>
        <v>142</v>
      </c>
      <c r="T870">
        <f t="shared" si="127"/>
        <v>859.10000000000014</v>
      </c>
      <c r="U870" t="str">
        <f t="shared" si="123"/>
        <v/>
      </c>
    </row>
    <row r="871" spans="1:21" x14ac:dyDescent="0.3">
      <c r="A871" t="s">
        <v>68</v>
      </c>
      <c r="B871">
        <v>42</v>
      </c>
      <c r="C871" t="s">
        <v>22</v>
      </c>
      <c r="D871" t="s">
        <v>39</v>
      </c>
      <c r="E871" t="s">
        <v>20</v>
      </c>
      <c r="F871" t="s">
        <v>40</v>
      </c>
      <c r="G871">
        <v>8</v>
      </c>
      <c r="H871">
        <v>41.36</v>
      </c>
      <c r="I871">
        <v>41.83</v>
      </c>
      <c r="J871">
        <v>158</v>
      </c>
      <c r="K871" t="b">
        <v>1</v>
      </c>
      <c r="L871" t="b">
        <v>0</v>
      </c>
      <c r="M871" t="s">
        <v>31</v>
      </c>
      <c r="N871">
        <f t="shared" si="120"/>
        <v>6609.1399999999994</v>
      </c>
      <c r="O871">
        <f t="shared" si="121"/>
        <v>1264</v>
      </c>
      <c r="P871">
        <f t="shared" si="122"/>
        <v>5345.1399999999994</v>
      </c>
      <c r="Q871">
        <f t="shared" si="124"/>
        <v>6609.1399999999994</v>
      </c>
      <c r="R871">
        <f t="shared" si="125"/>
        <v>41.83</v>
      </c>
      <c r="S871">
        <f t="shared" si="126"/>
        <v>158</v>
      </c>
      <c r="T871">
        <f t="shared" si="127"/>
        <v>5345.1399999999994</v>
      </c>
      <c r="U871" t="str">
        <f t="shared" si="123"/>
        <v/>
      </c>
    </row>
    <row r="872" spans="1:21" x14ac:dyDescent="0.3">
      <c r="A872" t="s">
        <v>68</v>
      </c>
      <c r="B872">
        <v>43</v>
      </c>
      <c r="C872" t="s">
        <v>18</v>
      </c>
      <c r="D872" t="s">
        <v>39</v>
      </c>
      <c r="E872" t="s">
        <v>20</v>
      </c>
      <c r="F872" t="s">
        <v>40</v>
      </c>
      <c r="G872">
        <v>8</v>
      </c>
      <c r="H872">
        <v>21.86</v>
      </c>
      <c r="I872">
        <v>53.44</v>
      </c>
      <c r="J872">
        <v>0</v>
      </c>
      <c r="K872" t="b">
        <v>0</v>
      </c>
      <c r="L872" t="b">
        <v>0</v>
      </c>
      <c r="M872" t="s">
        <v>17</v>
      </c>
      <c r="N872">
        <f t="shared" si="120"/>
        <v>0</v>
      </c>
      <c r="O872">
        <f t="shared" si="121"/>
        <v>0</v>
      </c>
      <c r="P872">
        <f t="shared" si="122"/>
        <v>0</v>
      </c>
      <c r="Q872">
        <f t="shared" si="124"/>
        <v>0</v>
      </c>
      <c r="R872">
        <f t="shared" si="125"/>
        <v>53.44</v>
      </c>
      <c r="S872">
        <f t="shared" si="126"/>
        <v>0</v>
      </c>
      <c r="T872">
        <f t="shared" si="127"/>
        <v>0</v>
      </c>
      <c r="U872" t="str">
        <f t="shared" si="123"/>
        <v/>
      </c>
    </row>
    <row r="873" spans="1:21" x14ac:dyDescent="0.3">
      <c r="A873" t="s">
        <v>68</v>
      </c>
      <c r="B873">
        <v>21</v>
      </c>
      <c r="C873" t="s">
        <v>18</v>
      </c>
      <c r="D873" t="s">
        <v>28</v>
      </c>
      <c r="E873" t="s">
        <v>15</v>
      </c>
      <c r="F873" t="s">
        <v>29</v>
      </c>
      <c r="G873">
        <v>2</v>
      </c>
      <c r="H873">
        <v>5.79</v>
      </c>
      <c r="I873">
        <v>8.23</v>
      </c>
      <c r="J873">
        <v>287</v>
      </c>
      <c r="K873" t="b">
        <v>0</v>
      </c>
      <c r="L873" t="b">
        <v>0</v>
      </c>
      <c r="M873" t="s">
        <v>17</v>
      </c>
      <c r="N873">
        <f t="shared" si="120"/>
        <v>2362.0100000000002</v>
      </c>
      <c r="O873">
        <f t="shared" si="121"/>
        <v>574</v>
      </c>
      <c r="P873">
        <f t="shared" si="122"/>
        <v>1788.0100000000002</v>
      </c>
      <c r="Q873">
        <f t="shared" si="124"/>
        <v>2362.0100000000002</v>
      </c>
      <c r="R873">
        <f t="shared" si="125"/>
        <v>8.23</v>
      </c>
      <c r="S873">
        <f t="shared" si="126"/>
        <v>287</v>
      </c>
      <c r="T873">
        <f t="shared" si="127"/>
        <v>1788.0100000000002</v>
      </c>
      <c r="U873" t="str">
        <f t="shared" si="123"/>
        <v/>
      </c>
    </row>
    <row r="874" spans="1:21" x14ac:dyDescent="0.3">
      <c r="A874" t="s">
        <v>68</v>
      </c>
      <c r="B874">
        <v>9</v>
      </c>
      <c r="C874" t="s">
        <v>18</v>
      </c>
      <c r="D874" t="s">
        <v>50</v>
      </c>
      <c r="E874" t="s">
        <v>15</v>
      </c>
      <c r="F874" t="s">
        <v>51</v>
      </c>
      <c r="G874">
        <v>3.5</v>
      </c>
      <c r="H874">
        <v>11.76</v>
      </c>
      <c r="I874">
        <v>15.21</v>
      </c>
      <c r="J874">
        <v>17</v>
      </c>
      <c r="K874" t="b">
        <v>1</v>
      </c>
      <c r="L874" t="b">
        <v>0</v>
      </c>
      <c r="M874" t="s">
        <v>17</v>
      </c>
      <c r="N874">
        <f t="shared" si="120"/>
        <v>258.57</v>
      </c>
      <c r="O874">
        <f t="shared" si="121"/>
        <v>59.5</v>
      </c>
      <c r="P874">
        <f t="shared" si="122"/>
        <v>199.07</v>
      </c>
      <c r="Q874">
        <f t="shared" si="124"/>
        <v>258.57</v>
      </c>
      <c r="R874">
        <f t="shared" si="125"/>
        <v>15.21</v>
      </c>
      <c r="S874">
        <f t="shared" si="126"/>
        <v>17</v>
      </c>
      <c r="T874">
        <f t="shared" si="127"/>
        <v>199.07</v>
      </c>
      <c r="U874" t="str">
        <f t="shared" si="123"/>
        <v/>
      </c>
    </row>
    <row r="875" spans="1:21" x14ac:dyDescent="0.3">
      <c r="A875" t="s">
        <v>68</v>
      </c>
      <c r="B875">
        <v>26</v>
      </c>
      <c r="C875" t="s">
        <v>13</v>
      </c>
      <c r="D875" t="s">
        <v>28</v>
      </c>
      <c r="E875" t="s">
        <v>15</v>
      </c>
      <c r="F875" t="s">
        <v>29</v>
      </c>
      <c r="G875">
        <v>2</v>
      </c>
      <c r="H875">
        <v>4.8499999999999996</v>
      </c>
      <c r="I875">
        <v>7.87</v>
      </c>
      <c r="J875">
        <v>159</v>
      </c>
      <c r="K875" t="b">
        <v>0</v>
      </c>
      <c r="L875" t="b">
        <v>0</v>
      </c>
      <c r="M875" t="s">
        <v>17</v>
      </c>
      <c r="N875">
        <f t="shared" si="120"/>
        <v>1251.33</v>
      </c>
      <c r="O875">
        <f t="shared" si="121"/>
        <v>318</v>
      </c>
      <c r="P875">
        <f t="shared" si="122"/>
        <v>933.32999999999993</v>
      </c>
      <c r="Q875">
        <f t="shared" si="124"/>
        <v>1251.33</v>
      </c>
      <c r="R875">
        <f t="shared" si="125"/>
        <v>7.87</v>
      </c>
      <c r="S875">
        <f t="shared" si="126"/>
        <v>159</v>
      </c>
      <c r="T875">
        <f t="shared" si="127"/>
        <v>933.32999999999993</v>
      </c>
      <c r="U875" t="str">
        <f t="shared" si="123"/>
        <v/>
      </c>
    </row>
    <row r="876" spans="1:21" x14ac:dyDescent="0.3">
      <c r="A876" t="s">
        <v>68</v>
      </c>
      <c r="B876">
        <v>14</v>
      </c>
      <c r="C876" t="s">
        <v>13</v>
      </c>
      <c r="D876" t="s">
        <v>36</v>
      </c>
      <c r="E876" t="s">
        <v>37</v>
      </c>
      <c r="F876" t="s">
        <v>38</v>
      </c>
      <c r="G876">
        <v>2.8</v>
      </c>
      <c r="H876">
        <v>5.57</v>
      </c>
      <c r="I876">
        <v>12.34</v>
      </c>
      <c r="J876">
        <v>121</v>
      </c>
      <c r="K876" t="b">
        <v>0</v>
      </c>
      <c r="L876" t="b">
        <v>0</v>
      </c>
      <c r="M876" t="s">
        <v>25</v>
      </c>
      <c r="N876">
        <f t="shared" si="120"/>
        <v>1493.1399999999999</v>
      </c>
      <c r="O876">
        <f t="shared" si="121"/>
        <v>338.79999999999995</v>
      </c>
      <c r="P876">
        <f t="shared" si="122"/>
        <v>1154.3399999999999</v>
      </c>
      <c r="Q876">
        <f t="shared" si="124"/>
        <v>1493.1399999999999</v>
      </c>
      <c r="R876">
        <f t="shared" si="125"/>
        <v>12.34</v>
      </c>
      <c r="S876">
        <f t="shared" si="126"/>
        <v>121</v>
      </c>
      <c r="T876">
        <f t="shared" si="127"/>
        <v>1154.3399999999999</v>
      </c>
      <c r="U876" t="str">
        <f t="shared" si="123"/>
        <v/>
      </c>
    </row>
    <row r="877" spans="1:21" x14ac:dyDescent="0.3">
      <c r="A877" t="s">
        <v>68</v>
      </c>
      <c r="B877">
        <v>21</v>
      </c>
      <c r="C877" t="s">
        <v>18</v>
      </c>
      <c r="D877" t="s">
        <v>39</v>
      </c>
      <c r="E877" t="s">
        <v>15</v>
      </c>
      <c r="F877" t="s">
        <v>40</v>
      </c>
      <c r="G877">
        <v>8</v>
      </c>
      <c r="H877">
        <v>23.64</v>
      </c>
      <c r="I877">
        <v>41.66</v>
      </c>
      <c r="J877">
        <v>1</v>
      </c>
      <c r="K877" t="b">
        <v>0</v>
      </c>
      <c r="L877" t="b">
        <v>0</v>
      </c>
      <c r="M877" t="s">
        <v>31</v>
      </c>
      <c r="N877">
        <f t="shared" si="120"/>
        <v>41.66</v>
      </c>
      <c r="O877">
        <f t="shared" si="121"/>
        <v>8</v>
      </c>
      <c r="P877">
        <f t="shared" si="122"/>
        <v>33.659999999999997</v>
      </c>
      <c r="Q877">
        <f t="shared" si="124"/>
        <v>41.66</v>
      </c>
      <c r="R877">
        <f t="shared" si="125"/>
        <v>41.66</v>
      </c>
      <c r="S877">
        <f t="shared" si="126"/>
        <v>1</v>
      </c>
      <c r="T877">
        <f t="shared" si="127"/>
        <v>33.659999999999997</v>
      </c>
      <c r="U877" t="str">
        <f t="shared" si="123"/>
        <v/>
      </c>
    </row>
    <row r="878" spans="1:21" x14ac:dyDescent="0.3">
      <c r="A878" t="s">
        <v>68</v>
      </c>
      <c r="B878">
        <v>32</v>
      </c>
      <c r="C878" t="s">
        <v>22</v>
      </c>
      <c r="D878" t="s">
        <v>39</v>
      </c>
      <c r="E878" t="s">
        <v>20</v>
      </c>
      <c r="F878" t="s">
        <v>40</v>
      </c>
      <c r="G878">
        <v>8</v>
      </c>
      <c r="H878">
        <v>37.479999999999997</v>
      </c>
      <c r="I878">
        <v>72.75</v>
      </c>
      <c r="J878">
        <v>97</v>
      </c>
      <c r="K878" t="b">
        <v>0</v>
      </c>
      <c r="L878" t="b">
        <v>0</v>
      </c>
      <c r="M878" t="s">
        <v>31</v>
      </c>
      <c r="N878">
        <f t="shared" si="120"/>
        <v>7056.75</v>
      </c>
      <c r="O878">
        <f t="shared" si="121"/>
        <v>776</v>
      </c>
      <c r="P878">
        <f t="shared" si="122"/>
        <v>6280.75</v>
      </c>
      <c r="Q878">
        <f t="shared" si="124"/>
        <v>7056.75</v>
      </c>
      <c r="R878">
        <f t="shared" si="125"/>
        <v>72.75</v>
      </c>
      <c r="S878">
        <f t="shared" si="126"/>
        <v>97</v>
      </c>
      <c r="T878">
        <f t="shared" si="127"/>
        <v>6280.75</v>
      </c>
      <c r="U878" t="str">
        <f t="shared" si="123"/>
        <v/>
      </c>
    </row>
    <row r="879" spans="1:21" x14ac:dyDescent="0.3">
      <c r="A879" t="s">
        <v>68</v>
      </c>
      <c r="B879">
        <v>9</v>
      </c>
      <c r="C879" t="s">
        <v>18</v>
      </c>
      <c r="D879" t="s">
        <v>50</v>
      </c>
      <c r="E879" t="s">
        <v>15</v>
      </c>
      <c r="F879" t="s">
        <v>51</v>
      </c>
      <c r="G879">
        <v>3.5</v>
      </c>
      <c r="H879">
        <v>11.06</v>
      </c>
      <c r="I879">
        <v>15.82</v>
      </c>
      <c r="J879">
        <v>190</v>
      </c>
      <c r="K879" t="b">
        <v>0</v>
      </c>
      <c r="L879" t="b">
        <v>0</v>
      </c>
      <c r="M879" t="s">
        <v>17</v>
      </c>
      <c r="N879">
        <f t="shared" si="120"/>
        <v>3005.8</v>
      </c>
      <c r="O879">
        <f t="shared" si="121"/>
        <v>665</v>
      </c>
      <c r="P879">
        <f t="shared" si="122"/>
        <v>2340.8000000000002</v>
      </c>
      <c r="Q879">
        <f t="shared" si="124"/>
        <v>3005.8</v>
      </c>
      <c r="R879">
        <f t="shared" si="125"/>
        <v>15.82</v>
      </c>
      <c r="S879">
        <f t="shared" si="126"/>
        <v>190</v>
      </c>
      <c r="T879">
        <f t="shared" si="127"/>
        <v>2340.8000000000002</v>
      </c>
      <c r="U879" t="str">
        <f t="shared" si="123"/>
        <v/>
      </c>
    </row>
    <row r="880" spans="1:21" x14ac:dyDescent="0.3">
      <c r="A880" t="s">
        <v>68</v>
      </c>
      <c r="B880">
        <v>29</v>
      </c>
      <c r="C880" t="s">
        <v>13</v>
      </c>
      <c r="D880" t="s">
        <v>41</v>
      </c>
      <c r="E880" t="s">
        <v>15</v>
      </c>
      <c r="F880" t="s">
        <v>42</v>
      </c>
      <c r="G880">
        <v>4</v>
      </c>
      <c r="H880">
        <v>7.81</v>
      </c>
      <c r="I880">
        <v>15.95</v>
      </c>
      <c r="J880">
        <v>239</v>
      </c>
      <c r="K880" t="b">
        <v>0</v>
      </c>
      <c r="L880" t="b">
        <v>0</v>
      </c>
      <c r="M880" t="s">
        <v>17</v>
      </c>
      <c r="N880">
        <f t="shared" si="120"/>
        <v>3812.0499999999997</v>
      </c>
      <c r="O880">
        <f t="shared" si="121"/>
        <v>956</v>
      </c>
      <c r="P880">
        <f t="shared" si="122"/>
        <v>2856.0499999999997</v>
      </c>
      <c r="Q880">
        <f t="shared" si="124"/>
        <v>3812.0499999999997</v>
      </c>
      <c r="R880">
        <f t="shared" si="125"/>
        <v>15.95</v>
      </c>
      <c r="S880">
        <f t="shared" si="126"/>
        <v>239</v>
      </c>
      <c r="T880">
        <f t="shared" si="127"/>
        <v>2856.0499999999997</v>
      </c>
      <c r="U880" t="str">
        <f t="shared" si="123"/>
        <v/>
      </c>
    </row>
    <row r="881" spans="1:21" x14ac:dyDescent="0.3">
      <c r="A881" t="s">
        <v>68</v>
      </c>
      <c r="B881">
        <v>32</v>
      </c>
      <c r="C881" t="s">
        <v>22</v>
      </c>
      <c r="D881" t="s">
        <v>45</v>
      </c>
      <c r="E881" t="s">
        <v>15</v>
      </c>
      <c r="F881" t="s">
        <v>46</v>
      </c>
      <c r="G881">
        <v>1.2</v>
      </c>
      <c r="H881">
        <v>5.19</v>
      </c>
      <c r="I881">
        <v>5.21</v>
      </c>
      <c r="J881">
        <v>573</v>
      </c>
      <c r="K881" t="b">
        <v>1</v>
      </c>
      <c r="L881" t="b">
        <v>0</v>
      </c>
      <c r="M881" t="s">
        <v>17</v>
      </c>
      <c r="N881">
        <f t="shared" si="120"/>
        <v>2985.33</v>
      </c>
      <c r="O881">
        <f t="shared" si="121"/>
        <v>687.6</v>
      </c>
      <c r="P881">
        <f t="shared" si="122"/>
        <v>2297.73</v>
      </c>
      <c r="Q881">
        <f t="shared" si="124"/>
        <v>2985.33</v>
      </c>
      <c r="R881">
        <f t="shared" si="125"/>
        <v>5.21</v>
      </c>
      <c r="S881">
        <f t="shared" si="126"/>
        <v>573</v>
      </c>
      <c r="T881">
        <f t="shared" si="127"/>
        <v>2297.73</v>
      </c>
      <c r="U881" t="str">
        <f t="shared" si="123"/>
        <v/>
      </c>
    </row>
    <row r="882" spans="1:21" x14ac:dyDescent="0.3">
      <c r="A882" t="s">
        <v>68</v>
      </c>
      <c r="B882">
        <v>14</v>
      </c>
      <c r="C882" t="s">
        <v>13</v>
      </c>
      <c r="D882" t="s">
        <v>47</v>
      </c>
      <c r="E882" t="s">
        <v>37</v>
      </c>
      <c r="F882" t="s">
        <v>48</v>
      </c>
      <c r="G882">
        <v>2.5</v>
      </c>
      <c r="H882">
        <v>5.19</v>
      </c>
      <c r="I882">
        <v>8.1300000000000008</v>
      </c>
      <c r="J882">
        <v>372</v>
      </c>
      <c r="K882" t="b">
        <v>0</v>
      </c>
      <c r="L882" t="b">
        <v>0</v>
      </c>
      <c r="M882" t="s">
        <v>17</v>
      </c>
      <c r="N882">
        <f t="shared" si="120"/>
        <v>3024.36</v>
      </c>
      <c r="O882">
        <f t="shared" si="121"/>
        <v>930</v>
      </c>
      <c r="P882">
        <f t="shared" si="122"/>
        <v>2094.36</v>
      </c>
      <c r="Q882">
        <f t="shared" si="124"/>
        <v>3024.36</v>
      </c>
      <c r="R882">
        <f t="shared" si="125"/>
        <v>8.1300000000000008</v>
      </c>
      <c r="S882">
        <f t="shared" si="126"/>
        <v>372</v>
      </c>
      <c r="T882">
        <f t="shared" si="127"/>
        <v>2094.36</v>
      </c>
      <c r="U882" t="str">
        <f t="shared" si="123"/>
        <v/>
      </c>
    </row>
    <row r="883" spans="1:21" x14ac:dyDescent="0.3">
      <c r="A883" t="s">
        <v>68</v>
      </c>
      <c r="B883">
        <v>1</v>
      </c>
      <c r="C883" t="s">
        <v>13</v>
      </c>
      <c r="D883" t="s">
        <v>28</v>
      </c>
      <c r="E883" t="s">
        <v>20</v>
      </c>
      <c r="F883" t="s">
        <v>29</v>
      </c>
      <c r="G883">
        <v>2</v>
      </c>
      <c r="H883">
        <v>4.66</v>
      </c>
      <c r="I883">
        <v>6.79</v>
      </c>
      <c r="J883">
        <v>230</v>
      </c>
      <c r="K883" t="b">
        <v>0</v>
      </c>
      <c r="L883" t="b">
        <v>0</v>
      </c>
      <c r="M883" t="s">
        <v>31</v>
      </c>
      <c r="N883">
        <f t="shared" si="120"/>
        <v>1561.7</v>
      </c>
      <c r="O883">
        <f t="shared" si="121"/>
        <v>460</v>
      </c>
      <c r="P883">
        <f t="shared" si="122"/>
        <v>1101.7</v>
      </c>
      <c r="Q883">
        <f t="shared" si="124"/>
        <v>1561.7</v>
      </c>
      <c r="R883">
        <f t="shared" si="125"/>
        <v>6.79</v>
      </c>
      <c r="S883">
        <f t="shared" si="126"/>
        <v>230</v>
      </c>
      <c r="T883">
        <f t="shared" si="127"/>
        <v>1101.7</v>
      </c>
      <c r="U883" t="str">
        <f t="shared" si="123"/>
        <v/>
      </c>
    </row>
    <row r="884" spans="1:21" x14ac:dyDescent="0.3">
      <c r="A884" t="s">
        <v>68</v>
      </c>
      <c r="B884">
        <v>46</v>
      </c>
      <c r="C884" t="s">
        <v>18</v>
      </c>
      <c r="D884" t="s">
        <v>19</v>
      </c>
      <c r="E884" t="s">
        <v>20</v>
      </c>
      <c r="F884" t="s">
        <v>21</v>
      </c>
      <c r="G884">
        <v>9</v>
      </c>
      <c r="H884">
        <v>27.2</v>
      </c>
      <c r="I884">
        <v>35.369999999999997</v>
      </c>
      <c r="J884">
        <v>287</v>
      </c>
      <c r="K884" t="b">
        <v>1</v>
      </c>
      <c r="L884" t="b">
        <v>0</v>
      </c>
      <c r="M884" t="s">
        <v>17</v>
      </c>
      <c r="N884">
        <f t="shared" si="120"/>
        <v>10151.189999999999</v>
      </c>
      <c r="O884">
        <f t="shared" si="121"/>
        <v>2583</v>
      </c>
      <c r="P884">
        <f t="shared" si="122"/>
        <v>7568.1899999999987</v>
      </c>
      <c r="Q884">
        <f t="shared" si="124"/>
        <v>10151.189999999999</v>
      </c>
      <c r="R884">
        <f t="shared" si="125"/>
        <v>35.369999999999997</v>
      </c>
      <c r="S884">
        <f t="shared" si="126"/>
        <v>287</v>
      </c>
      <c r="T884">
        <f t="shared" si="127"/>
        <v>7568.1899999999987</v>
      </c>
      <c r="U884" t="str">
        <f t="shared" si="123"/>
        <v/>
      </c>
    </row>
    <row r="885" spans="1:21" x14ac:dyDescent="0.3">
      <c r="A885" t="s">
        <v>68</v>
      </c>
      <c r="B885">
        <v>5</v>
      </c>
      <c r="C885" t="s">
        <v>30</v>
      </c>
      <c r="D885" t="s">
        <v>19</v>
      </c>
      <c r="E885" t="s">
        <v>20</v>
      </c>
      <c r="F885" t="s">
        <v>21</v>
      </c>
      <c r="G885">
        <v>9</v>
      </c>
      <c r="H885">
        <v>25.74</v>
      </c>
      <c r="I885">
        <v>38.1</v>
      </c>
      <c r="J885">
        <v>164</v>
      </c>
      <c r="K885" t="b">
        <v>0</v>
      </c>
      <c r="L885" t="b">
        <v>0</v>
      </c>
      <c r="M885" t="s">
        <v>31</v>
      </c>
      <c r="N885">
        <f t="shared" si="120"/>
        <v>6248.4000000000005</v>
      </c>
      <c r="O885">
        <f t="shared" si="121"/>
        <v>1476</v>
      </c>
      <c r="P885">
        <f t="shared" si="122"/>
        <v>4772.4000000000005</v>
      </c>
      <c r="Q885">
        <f t="shared" si="124"/>
        <v>6248.4000000000005</v>
      </c>
      <c r="R885">
        <f t="shared" si="125"/>
        <v>38.1</v>
      </c>
      <c r="S885">
        <f t="shared" si="126"/>
        <v>164</v>
      </c>
      <c r="T885">
        <f t="shared" si="127"/>
        <v>4772.4000000000005</v>
      </c>
      <c r="U885" t="str">
        <f t="shared" si="123"/>
        <v/>
      </c>
    </row>
    <row r="886" spans="1:21" x14ac:dyDescent="0.3">
      <c r="A886" t="s">
        <v>68</v>
      </c>
      <c r="B886">
        <v>15</v>
      </c>
      <c r="C886" t="s">
        <v>13</v>
      </c>
      <c r="D886" t="s">
        <v>43</v>
      </c>
      <c r="E886" t="s">
        <v>15</v>
      </c>
      <c r="F886" t="s">
        <v>44</v>
      </c>
      <c r="G886">
        <v>0.9</v>
      </c>
      <c r="H886">
        <v>1.98</v>
      </c>
      <c r="I886">
        <v>1.91</v>
      </c>
      <c r="J886">
        <v>895</v>
      </c>
      <c r="K886" t="b">
        <v>1</v>
      </c>
      <c r="L886" t="b">
        <v>0</v>
      </c>
      <c r="M886" t="s">
        <v>17</v>
      </c>
      <c r="N886">
        <f t="shared" si="120"/>
        <v>1709.4499999999998</v>
      </c>
      <c r="O886">
        <f t="shared" si="121"/>
        <v>805.5</v>
      </c>
      <c r="P886">
        <f t="shared" si="122"/>
        <v>903.94999999999982</v>
      </c>
      <c r="Q886">
        <f t="shared" si="124"/>
        <v>1709.4499999999998</v>
      </c>
      <c r="R886">
        <f t="shared" si="125"/>
        <v>1.91</v>
      </c>
      <c r="S886">
        <f t="shared" si="126"/>
        <v>895</v>
      </c>
      <c r="T886">
        <f t="shared" si="127"/>
        <v>903.94999999999982</v>
      </c>
      <c r="U886" t="str">
        <f t="shared" si="123"/>
        <v/>
      </c>
    </row>
    <row r="887" spans="1:21" x14ac:dyDescent="0.3">
      <c r="A887" t="s">
        <v>68</v>
      </c>
      <c r="B887">
        <v>35</v>
      </c>
      <c r="C887" t="s">
        <v>13</v>
      </c>
      <c r="D887" t="s">
        <v>36</v>
      </c>
      <c r="E887" t="s">
        <v>37</v>
      </c>
      <c r="F887" t="s">
        <v>38</v>
      </c>
      <c r="G887">
        <v>2.8</v>
      </c>
      <c r="H887">
        <v>6.04</v>
      </c>
      <c r="I887">
        <v>10.039999999999999</v>
      </c>
      <c r="J887">
        <v>255</v>
      </c>
      <c r="K887" t="b">
        <v>0</v>
      </c>
      <c r="L887" t="b">
        <v>1</v>
      </c>
      <c r="M887" t="s">
        <v>31</v>
      </c>
      <c r="N887">
        <f t="shared" si="120"/>
        <v>2560.1999999999998</v>
      </c>
      <c r="O887">
        <f t="shared" si="121"/>
        <v>714</v>
      </c>
      <c r="P887">
        <f t="shared" si="122"/>
        <v>1846.1999999999998</v>
      </c>
      <c r="Q887">
        <f t="shared" si="124"/>
        <v>2560.1999999999998</v>
      </c>
      <c r="R887">
        <f t="shared" si="125"/>
        <v>10.039999999999999</v>
      </c>
      <c r="S887">
        <f t="shared" si="126"/>
        <v>255</v>
      </c>
      <c r="T887">
        <f t="shared" si="127"/>
        <v>1846.1999999999998</v>
      </c>
      <c r="U887" t="str">
        <f t="shared" si="123"/>
        <v/>
      </c>
    </row>
    <row r="888" spans="1:21" x14ac:dyDescent="0.3">
      <c r="A888" t="s">
        <v>68</v>
      </c>
      <c r="B888">
        <v>46</v>
      </c>
      <c r="C888" t="s">
        <v>18</v>
      </c>
      <c r="D888" t="s">
        <v>43</v>
      </c>
      <c r="E888" t="s">
        <v>15</v>
      </c>
      <c r="F888" t="s">
        <v>44</v>
      </c>
      <c r="G888">
        <v>0.9</v>
      </c>
      <c r="H888">
        <v>3.03</v>
      </c>
      <c r="I888">
        <v>3.85</v>
      </c>
      <c r="J888">
        <v>277</v>
      </c>
      <c r="K888" t="b">
        <v>0</v>
      </c>
      <c r="L888" t="b">
        <v>0</v>
      </c>
      <c r="M888" t="s">
        <v>31</v>
      </c>
      <c r="N888">
        <f t="shared" si="120"/>
        <v>1066.45</v>
      </c>
      <c r="O888">
        <f t="shared" si="121"/>
        <v>249.3</v>
      </c>
      <c r="P888">
        <f t="shared" si="122"/>
        <v>817.15000000000009</v>
      </c>
      <c r="Q888">
        <f t="shared" si="124"/>
        <v>1066.45</v>
      </c>
      <c r="R888">
        <f t="shared" si="125"/>
        <v>3.85</v>
      </c>
      <c r="S888">
        <f t="shared" si="126"/>
        <v>277</v>
      </c>
      <c r="T888">
        <f t="shared" si="127"/>
        <v>817.15000000000009</v>
      </c>
      <c r="U888" t="str">
        <f t="shared" si="123"/>
        <v/>
      </c>
    </row>
    <row r="889" spans="1:21" x14ac:dyDescent="0.3">
      <c r="A889" t="s">
        <v>68</v>
      </c>
      <c r="B889">
        <v>40</v>
      </c>
      <c r="C889" t="s">
        <v>13</v>
      </c>
      <c r="D889" t="s">
        <v>23</v>
      </c>
      <c r="E889" t="s">
        <v>20</v>
      </c>
      <c r="F889" t="s">
        <v>24</v>
      </c>
      <c r="G889">
        <v>9</v>
      </c>
      <c r="H889">
        <v>19.87</v>
      </c>
      <c r="I889">
        <v>35.909999999999997</v>
      </c>
      <c r="J889">
        <v>132</v>
      </c>
      <c r="K889" t="b">
        <v>0</v>
      </c>
      <c r="L889" t="b">
        <v>0</v>
      </c>
      <c r="M889" t="s">
        <v>17</v>
      </c>
      <c r="N889">
        <f t="shared" si="120"/>
        <v>4740.12</v>
      </c>
      <c r="O889">
        <f t="shared" si="121"/>
        <v>1188</v>
      </c>
      <c r="P889">
        <f t="shared" si="122"/>
        <v>3552.12</v>
      </c>
      <c r="Q889">
        <f t="shared" si="124"/>
        <v>4740.12</v>
      </c>
      <c r="R889">
        <f t="shared" si="125"/>
        <v>35.909999999999997</v>
      </c>
      <c r="S889">
        <f t="shared" si="126"/>
        <v>132</v>
      </c>
      <c r="T889">
        <f t="shared" si="127"/>
        <v>3552.12</v>
      </c>
      <c r="U889" t="str">
        <f t="shared" si="123"/>
        <v/>
      </c>
    </row>
    <row r="890" spans="1:21" x14ac:dyDescent="0.3">
      <c r="A890" t="s">
        <v>68</v>
      </c>
      <c r="B890">
        <v>50</v>
      </c>
      <c r="C890" t="s">
        <v>13</v>
      </c>
      <c r="D890" t="s">
        <v>26</v>
      </c>
      <c r="E890" t="s">
        <v>37</v>
      </c>
      <c r="F890" t="s">
        <v>27</v>
      </c>
      <c r="G890">
        <v>0.8</v>
      </c>
      <c r="H890">
        <v>1.92</v>
      </c>
      <c r="I890">
        <v>2.4</v>
      </c>
      <c r="J890">
        <v>346</v>
      </c>
      <c r="K890" t="b">
        <v>0</v>
      </c>
      <c r="L890" t="b">
        <v>0</v>
      </c>
      <c r="M890" t="s">
        <v>25</v>
      </c>
      <c r="N890">
        <f t="shared" si="120"/>
        <v>830.4</v>
      </c>
      <c r="O890">
        <f t="shared" si="121"/>
        <v>276.8</v>
      </c>
      <c r="P890">
        <f t="shared" si="122"/>
        <v>553.59999999999991</v>
      </c>
      <c r="Q890">
        <f t="shared" si="124"/>
        <v>830.4</v>
      </c>
      <c r="R890">
        <f t="shared" si="125"/>
        <v>2.4</v>
      </c>
      <c r="S890">
        <f t="shared" si="126"/>
        <v>346</v>
      </c>
      <c r="T890">
        <f t="shared" si="127"/>
        <v>553.59999999999991</v>
      </c>
      <c r="U890" t="str">
        <f t="shared" si="123"/>
        <v/>
      </c>
    </row>
    <row r="891" spans="1:21" x14ac:dyDescent="0.3">
      <c r="A891" t="s">
        <v>68</v>
      </c>
      <c r="B891">
        <v>2</v>
      </c>
      <c r="C891" t="s">
        <v>13</v>
      </c>
      <c r="D891" t="s">
        <v>26</v>
      </c>
      <c r="E891" t="s">
        <v>37</v>
      </c>
      <c r="F891" t="s">
        <v>27</v>
      </c>
      <c r="G891">
        <v>0.8</v>
      </c>
      <c r="H891">
        <v>1.88</v>
      </c>
      <c r="I891">
        <v>2.6</v>
      </c>
      <c r="J891">
        <v>231</v>
      </c>
      <c r="K891" t="b">
        <v>0</v>
      </c>
      <c r="L891" t="b">
        <v>0</v>
      </c>
      <c r="M891" t="s">
        <v>25</v>
      </c>
      <c r="N891">
        <f t="shared" si="120"/>
        <v>600.6</v>
      </c>
      <c r="O891">
        <f t="shared" si="121"/>
        <v>184.8</v>
      </c>
      <c r="P891">
        <f t="shared" si="122"/>
        <v>415.8</v>
      </c>
      <c r="Q891">
        <f t="shared" si="124"/>
        <v>600.6</v>
      </c>
      <c r="R891">
        <f t="shared" si="125"/>
        <v>2.6</v>
      </c>
      <c r="S891">
        <f t="shared" si="126"/>
        <v>231</v>
      </c>
      <c r="T891">
        <f t="shared" si="127"/>
        <v>415.8</v>
      </c>
      <c r="U891" t="str">
        <f t="shared" si="123"/>
        <v/>
      </c>
    </row>
    <row r="892" spans="1:21" x14ac:dyDescent="0.3">
      <c r="A892" s="1">
        <v>45294</v>
      </c>
      <c r="B892">
        <v>14</v>
      </c>
      <c r="C892" t="s">
        <v>13</v>
      </c>
      <c r="D892" t="s">
        <v>47</v>
      </c>
      <c r="E892" t="s">
        <v>15</v>
      </c>
      <c r="F892" t="s">
        <v>48</v>
      </c>
      <c r="G892">
        <v>2.5</v>
      </c>
      <c r="H892">
        <v>5.09</v>
      </c>
      <c r="I892">
        <v>7.81</v>
      </c>
      <c r="J892">
        <v>274</v>
      </c>
      <c r="K892" t="b">
        <v>0</v>
      </c>
      <c r="L892" t="b">
        <v>0</v>
      </c>
      <c r="M892" t="s">
        <v>25</v>
      </c>
      <c r="N892">
        <f t="shared" si="120"/>
        <v>2139.94</v>
      </c>
      <c r="O892">
        <f t="shared" si="121"/>
        <v>685</v>
      </c>
      <c r="P892">
        <f t="shared" si="122"/>
        <v>1454.94</v>
      </c>
      <c r="Q892">
        <f t="shared" si="124"/>
        <v>2139.94</v>
      </c>
      <c r="R892">
        <f t="shared" si="125"/>
        <v>7.81</v>
      </c>
      <c r="S892">
        <f t="shared" si="126"/>
        <v>274</v>
      </c>
      <c r="T892">
        <f t="shared" si="127"/>
        <v>1454.94</v>
      </c>
      <c r="U892">
        <f t="shared" si="123"/>
        <v>45294</v>
      </c>
    </row>
    <row r="893" spans="1:21" x14ac:dyDescent="0.3">
      <c r="A893" s="1">
        <v>45294</v>
      </c>
      <c r="B893">
        <v>2</v>
      </c>
      <c r="C893" t="s">
        <v>13</v>
      </c>
      <c r="D893" t="s">
        <v>34</v>
      </c>
      <c r="E893" t="s">
        <v>20</v>
      </c>
      <c r="F893" t="s">
        <v>35</v>
      </c>
      <c r="G893">
        <v>7</v>
      </c>
      <c r="H893">
        <v>14.01</v>
      </c>
      <c r="I893">
        <v>25</v>
      </c>
      <c r="J893">
        <v>208</v>
      </c>
      <c r="K893" t="b">
        <v>0</v>
      </c>
      <c r="L893" t="b">
        <v>0</v>
      </c>
      <c r="M893" t="s">
        <v>17</v>
      </c>
      <c r="N893">
        <f t="shared" si="120"/>
        <v>5200</v>
      </c>
      <c r="O893">
        <f t="shared" si="121"/>
        <v>1456</v>
      </c>
      <c r="P893">
        <f t="shared" si="122"/>
        <v>3744</v>
      </c>
      <c r="Q893">
        <f t="shared" si="124"/>
        <v>5200</v>
      </c>
      <c r="R893">
        <f t="shared" si="125"/>
        <v>25</v>
      </c>
      <c r="S893">
        <f t="shared" si="126"/>
        <v>208</v>
      </c>
      <c r="T893">
        <f t="shared" si="127"/>
        <v>3744</v>
      </c>
      <c r="U893">
        <f t="shared" si="123"/>
        <v>45294</v>
      </c>
    </row>
    <row r="894" spans="1:21" x14ac:dyDescent="0.3">
      <c r="A894" s="1">
        <v>45294</v>
      </c>
      <c r="B894">
        <v>25</v>
      </c>
      <c r="C894" t="s">
        <v>22</v>
      </c>
      <c r="D894" t="s">
        <v>39</v>
      </c>
      <c r="E894" t="s">
        <v>20</v>
      </c>
      <c r="F894" t="s">
        <v>40</v>
      </c>
      <c r="G894">
        <v>8</v>
      </c>
      <c r="H894">
        <v>33.5</v>
      </c>
      <c r="I894">
        <v>62.45</v>
      </c>
      <c r="J894">
        <v>55</v>
      </c>
      <c r="K894" t="b">
        <v>0</v>
      </c>
      <c r="L894" t="b">
        <v>0</v>
      </c>
      <c r="M894" t="s">
        <v>31</v>
      </c>
      <c r="N894">
        <f t="shared" si="120"/>
        <v>3434.75</v>
      </c>
      <c r="O894">
        <f t="shared" si="121"/>
        <v>440</v>
      </c>
      <c r="P894">
        <f t="shared" si="122"/>
        <v>2994.75</v>
      </c>
      <c r="Q894">
        <f t="shared" si="124"/>
        <v>3434.75</v>
      </c>
      <c r="R894">
        <f t="shared" si="125"/>
        <v>62.45</v>
      </c>
      <c r="S894">
        <f t="shared" si="126"/>
        <v>55</v>
      </c>
      <c r="T894">
        <f t="shared" si="127"/>
        <v>2994.75</v>
      </c>
      <c r="U894">
        <f t="shared" si="123"/>
        <v>45294</v>
      </c>
    </row>
    <row r="895" spans="1:21" x14ac:dyDescent="0.3">
      <c r="A895" s="1">
        <v>45294</v>
      </c>
      <c r="B895">
        <v>43</v>
      </c>
      <c r="C895" t="s">
        <v>18</v>
      </c>
      <c r="D895" t="s">
        <v>36</v>
      </c>
      <c r="E895" t="s">
        <v>37</v>
      </c>
      <c r="F895" t="s">
        <v>38</v>
      </c>
      <c r="G895">
        <v>2.8</v>
      </c>
      <c r="H895">
        <v>8.94</v>
      </c>
      <c r="I895">
        <v>7.59</v>
      </c>
      <c r="J895">
        <v>721</v>
      </c>
      <c r="K895" t="b">
        <v>1</v>
      </c>
      <c r="L895" t="b">
        <v>0</v>
      </c>
      <c r="M895" t="s">
        <v>31</v>
      </c>
      <c r="N895">
        <f t="shared" si="120"/>
        <v>5472.39</v>
      </c>
      <c r="O895">
        <f t="shared" si="121"/>
        <v>2018.8</v>
      </c>
      <c r="P895">
        <f t="shared" si="122"/>
        <v>3453.59</v>
      </c>
      <c r="Q895">
        <f t="shared" si="124"/>
        <v>5472.39</v>
      </c>
      <c r="R895">
        <f t="shared" si="125"/>
        <v>7.59</v>
      </c>
      <c r="S895">
        <f t="shared" si="126"/>
        <v>721</v>
      </c>
      <c r="T895">
        <f t="shared" si="127"/>
        <v>3453.59</v>
      </c>
      <c r="U895">
        <f t="shared" si="123"/>
        <v>45294</v>
      </c>
    </row>
    <row r="896" spans="1:21" x14ac:dyDescent="0.3">
      <c r="A896" s="1">
        <v>45294</v>
      </c>
      <c r="B896">
        <v>33</v>
      </c>
      <c r="C896" t="s">
        <v>30</v>
      </c>
      <c r="D896" t="s">
        <v>43</v>
      </c>
      <c r="E896" t="s">
        <v>15</v>
      </c>
      <c r="F896" t="s">
        <v>44</v>
      </c>
      <c r="G896">
        <v>0.9</v>
      </c>
      <c r="H896">
        <v>2.99</v>
      </c>
      <c r="I896">
        <v>3.09</v>
      </c>
      <c r="J896">
        <v>454</v>
      </c>
      <c r="K896" t="b">
        <v>0</v>
      </c>
      <c r="L896" t="b">
        <v>0</v>
      </c>
      <c r="M896" t="s">
        <v>25</v>
      </c>
      <c r="N896">
        <f t="shared" si="120"/>
        <v>1402.86</v>
      </c>
      <c r="O896">
        <f t="shared" si="121"/>
        <v>408.6</v>
      </c>
      <c r="P896">
        <f t="shared" si="122"/>
        <v>994.25999999999988</v>
      </c>
      <c r="Q896">
        <f t="shared" si="124"/>
        <v>1402.86</v>
      </c>
      <c r="R896">
        <f t="shared" si="125"/>
        <v>3.09</v>
      </c>
      <c r="S896">
        <f t="shared" si="126"/>
        <v>454</v>
      </c>
      <c r="T896">
        <f t="shared" si="127"/>
        <v>994.25999999999988</v>
      </c>
      <c r="U896">
        <f t="shared" si="123"/>
        <v>45294</v>
      </c>
    </row>
    <row r="897" spans="1:21" x14ac:dyDescent="0.3">
      <c r="A897" s="1">
        <v>45294</v>
      </c>
      <c r="B897">
        <v>22</v>
      </c>
      <c r="C897" t="s">
        <v>13</v>
      </c>
      <c r="D897" t="s">
        <v>26</v>
      </c>
      <c r="E897" t="s">
        <v>20</v>
      </c>
      <c r="F897" t="s">
        <v>27</v>
      </c>
      <c r="G897">
        <v>0.8</v>
      </c>
      <c r="H897">
        <v>1.66</v>
      </c>
      <c r="I897">
        <v>2.65</v>
      </c>
      <c r="J897">
        <v>367</v>
      </c>
      <c r="K897" t="b">
        <v>0</v>
      </c>
      <c r="L897" t="b">
        <v>0</v>
      </c>
      <c r="M897" t="s">
        <v>31</v>
      </c>
      <c r="N897">
        <f t="shared" si="120"/>
        <v>972.55</v>
      </c>
      <c r="O897">
        <f t="shared" si="121"/>
        <v>293.60000000000002</v>
      </c>
      <c r="P897">
        <f t="shared" si="122"/>
        <v>678.94999999999993</v>
      </c>
      <c r="Q897">
        <f t="shared" si="124"/>
        <v>972.55</v>
      </c>
      <c r="R897">
        <f t="shared" si="125"/>
        <v>2.65</v>
      </c>
      <c r="S897">
        <f t="shared" si="126"/>
        <v>367</v>
      </c>
      <c r="T897">
        <f t="shared" si="127"/>
        <v>678.94999999999993</v>
      </c>
      <c r="U897">
        <f t="shared" si="123"/>
        <v>45294</v>
      </c>
    </row>
    <row r="898" spans="1:21" x14ac:dyDescent="0.3">
      <c r="A898" s="1">
        <v>45294</v>
      </c>
      <c r="B898">
        <v>45</v>
      </c>
      <c r="C898" t="s">
        <v>13</v>
      </c>
      <c r="D898" t="s">
        <v>36</v>
      </c>
      <c r="E898" t="s">
        <v>37</v>
      </c>
      <c r="F898" t="s">
        <v>38</v>
      </c>
      <c r="G898">
        <v>2.8</v>
      </c>
      <c r="H898">
        <v>5.32</v>
      </c>
      <c r="I898">
        <v>11.02</v>
      </c>
      <c r="J898">
        <v>228</v>
      </c>
      <c r="K898" t="b">
        <v>0</v>
      </c>
      <c r="L898" t="b">
        <v>0</v>
      </c>
      <c r="M898" t="s">
        <v>17</v>
      </c>
      <c r="N898">
        <f t="shared" si="120"/>
        <v>2512.56</v>
      </c>
      <c r="O898">
        <f t="shared" si="121"/>
        <v>638.4</v>
      </c>
      <c r="P898">
        <f t="shared" si="122"/>
        <v>1874.1599999999999</v>
      </c>
      <c r="Q898">
        <f t="shared" si="124"/>
        <v>2512.56</v>
      </c>
      <c r="R898">
        <f t="shared" si="125"/>
        <v>11.02</v>
      </c>
      <c r="S898">
        <f t="shared" si="126"/>
        <v>228</v>
      </c>
      <c r="T898">
        <f t="shared" si="127"/>
        <v>1874.1599999999999</v>
      </c>
      <c r="U898">
        <f t="shared" si="123"/>
        <v>45294</v>
      </c>
    </row>
    <row r="899" spans="1:21" x14ac:dyDescent="0.3">
      <c r="A899" s="1">
        <v>45294</v>
      </c>
      <c r="B899">
        <v>15</v>
      </c>
      <c r="C899" t="s">
        <v>13</v>
      </c>
      <c r="D899" t="s">
        <v>47</v>
      </c>
      <c r="E899" t="s">
        <v>15</v>
      </c>
      <c r="F899" t="s">
        <v>48</v>
      </c>
      <c r="G899">
        <v>2.5</v>
      </c>
      <c r="H899">
        <v>4.38</v>
      </c>
      <c r="I899">
        <v>8.52</v>
      </c>
      <c r="J899">
        <v>198</v>
      </c>
      <c r="K899" t="b">
        <v>0</v>
      </c>
      <c r="L899" t="b">
        <v>0</v>
      </c>
      <c r="M899" t="s">
        <v>31</v>
      </c>
      <c r="N899">
        <f t="shared" si="120"/>
        <v>1686.9599999999998</v>
      </c>
      <c r="O899">
        <f t="shared" si="121"/>
        <v>495</v>
      </c>
      <c r="P899">
        <f t="shared" si="122"/>
        <v>1191.9599999999998</v>
      </c>
      <c r="Q899">
        <f t="shared" si="124"/>
        <v>1686.9599999999998</v>
      </c>
      <c r="R899">
        <f t="shared" si="125"/>
        <v>8.52</v>
      </c>
      <c r="S899">
        <f t="shared" si="126"/>
        <v>198</v>
      </c>
      <c r="T899">
        <f t="shared" si="127"/>
        <v>1191.9599999999998</v>
      </c>
      <c r="U899">
        <f t="shared" si="123"/>
        <v>45294</v>
      </c>
    </row>
    <row r="900" spans="1:21" x14ac:dyDescent="0.3">
      <c r="A900" s="1">
        <v>45294</v>
      </c>
      <c r="B900">
        <v>27</v>
      </c>
      <c r="C900" t="s">
        <v>13</v>
      </c>
      <c r="D900" t="s">
        <v>34</v>
      </c>
      <c r="E900" t="s">
        <v>20</v>
      </c>
      <c r="F900" t="s">
        <v>35</v>
      </c>
      <c r="G900">
        <v>7</v>
      </c>
      <c r="H900">
        <v>13.85</v>
      </c>
      <c r="I900">
        <v>27.37</v>
      </c>
      <c r="J900">
        <v>160</v>
      </c>
      <c r="K900" t="b">
        <v>0</v>
      </c>
      <c r="L900" t="b">
        <v>0</v>
      </c>
      <c r="M900" t="s">
        <v>17</v>
      </c>
      <c r="N900">
        <f t="shared" si="120"/>
        <v>4379.2</v>
      </c>
      <c r="O900">
        <f t="shared" si="121"/>
        <v>1120</v>
      </c>
      <c r="P900">
        <f t="shared" si="122"/>
        <v>3259.2</v>
      </c>
      <c r="Q900">
        <f t="shared" si="124"/>
        <v>4379.2</v>
      </c>
      <c r="R900">
        <f t="shared" si="125"/>
        <v>27.37</v>
      </c>
      <c r="S900">
        <f t="shared" si="126"/>
        <v>160</v>
      </c>
      <c r="T900">
        <f t="shared" si="127"/>
        <v>3259.2</v>
      </c>
      <c r="U900">
        <f t="shared" si="123"/>
        <v>45294</v>
      </c>
    </row>
    <row r="901" spans="1:21" x14ac:dyDescent="0.3">
      <c r="A901" s="1">
        <v>45294</v>
      </c>
      <c r="B901">
        <v>3</v>
      </c>
      <c r="C901" t="s">
        <v>30</v>
      </c>
      <c r="D901" t="s">
        <v>36</v>
      </c>
      <c r="E901" t="s">
        <v>37</v>
      </c>
      <c r="F901" t="s">
        <v>38</v>
      </c>
      <c r="G901">
        <v>2.8</v>
      </c>
      <c r="H901">
        <v>9.6199999999999992</v>
      </c>
      <c r="I901">
        <v>10.47</v>
      </c>
      <c r="J901">
        <v>311</v>
      </c>
      <c r="K901" t="b">
        <v>0</v>
      </c>
      <c r="L901" t="b">
        <v>0</v>
      </c>
      <c r="M901" t="s">
        <v>17</v>
      </c>
      <c r="N901">
        <f t="shared" si="120"/>
        <v>3256.17</v>
      </c>
      <c r="O901">
        <f t="shared" si="121"/>
        <v>870.8</v>
      </c>
      <c r="P901">
        <f t="shared" si="122"/>
        <v>2385.37</v>
      </c>
      <c r="Q901">
        <f t="shared" si="124"/>
        <v>3256.17</v>
      </c>
      <c r="R901">
        <f t="shared" si="125"/>
        <v>10.47</v>
      </c>
      <c r="S901">
        <f t="shared" si="126"/>
        <v>311</v>
      </c>
      <c r="T901">
        <f t="shared" si="127"/>
        <v>2385.37</v>
      </c>
      <c r="U901">
        <f t="shared" si="123"/>
        <v>45294</v>
      </c>
    </row>
    <row r="902" spans="1:21" x14ac:dyDescent="0.3">
      <c r="A902" s="1">
        <v>45294</v>
      </c>
      <c r="B902">
        <v>26</v>
      </c>
      <c r="C902" t="s">
        <v>13</v>
      </c>
      <c r="D902" t="s">
        <v>28</v>
      </c>
      <c r="E902" t="s">
        <v>20</v>
      </c>
      <c r="F902" t="s">
        <v>29</v>
      </c>
      <c r="G902">
        <v>2</v>
      </c>
      <c r="H902">
        <v>3.65</v>
      </c>
      <c r="I902">
        <v>8.02</v>
      </c>
      <c r="J902">
        <v>188</v>
      </c>
      <c r="K902" t="b">
        <v>0</v>
      </c>
      <c r="L902" t="b">
        <v>0</v>
      </c>
      <c r="M902" t="s">
        <v>17</v>
      </c>
      <c r="N902">
        <f t="shared" si="120"/>
        <v>1507.76</v>
      </c>
      <c r="O902">
        <f t="shared" si="121"/>
        <v>376</v>
      </c>
      <c r="P902">
        <f t="shared" si="122"/>
        <v>1131.76</v>
      </c>
      <c r="Q902">
        <f t="shared" si="124"/>
        <v>1507.76</v>
      </c>
      <c r="R902">
        <f t="shared" si="125"/>
        <v>8.02</v>
      </c>
      <c r="S902">
        <f t="shared" si="126"/>
        <v>188</v>
      </c>
      <c r="T902">
        <f t="shared" si="127"/>
        <v>1131.76</v>
      </c>
      <c r="U902">
        <f t="shared" si="123"/>
        <v>45294</v>
      </c>
    </row>
    <row r="903" spans="1:21" x14ac:dyDescent="0.3">
      <c r="A903" s="1">
        <v>45294</v>
      </c>
      <c r="B903">
        <v>31</v>
      </c>
      <c r="C903" t="s">
        <v>13</v>
      </c>
      <c r="D903" t="s">
        <v>36</v>
      </c>
      <c r="E903" t="s">
        <v>37</v>
      </c>
      <c r="F903" t="s">
        <v>38</v>
      </c>
      <c r="G903">
        <v>2.8</v>
      </c>
      <c r="H903">
        <v>5.36</v>
      </c>
      <c r="I903">
        <v>8.19</v>
      </c>
      <c r="J903">
        <v>508</v>
      </c>
      <c r="K903" t="b">
        <v>0</v>
      </c>
      <c r="L903" t="b">
        <v>0</v>
      </c>
      <c r="M903" t="s">
        <v>31</v>
      </c>
      <c r="N903">
        <f t="shared" si="120"/>
        <v>4160.5199999999995</v>
      </c>
      <c r="O903">
        <f t="shared" si="121"/>
        <v>1422.3999999999999</v>
      </c>
      <c r="P903">
        <f t="shared" si="122"/>
        <v>2738.12</v>
      </c>
      <c r="Q903">
        <f t="shared" si="124"/>
        <v>4160.5199999999995</v>
      </c>
      <c r="R903">
        <f t="shared" si="125"/>
        <v>8.19</v>
      </c>
      <c r="S903">
        <f t="shared" si="126"/>
        <v>508</v>
      </c>
      <c r="T903">
        <f t="shared" si="127"/>
        <v>2738.12</v>
      </c>
      <c r="U903">
        <f t="shared" si="123"/>
        <v>45294</v>
      </c>
    </row>
    <row r="904" spans="1:21" x14ac:dyDescent="0.3">
      <c r="A904" s="1">
        <v>45294</v>
      </c>
      <c r="B904">
        <v>33</v>
      </c>
      <c r="C904" t="s">
        <v>30</v>
      </c>
      <c r="D904" t="s">
        <v>36</v>
      </c>
      <c r="E904" t="s">
        <v>37</v>
      </c>
      <c r="F904" t="s">
        <v>38</v>
      </c>
      <c r="G904">
        <v>2.8</v>
      </c>
      <c r="H904">
        <v>10.83</v>
      </c>
      <c r="I904">
        <v>6.83</v>
      </c>
      <c r="J904">
        <v>852</v>
      </c>
      <c r="K904" t="b">
        <v>1</v>
      </c>
      <c r="L904" t="b">
        <v>1</v>
      </c>
      <c r="M904" t="s">
        <v>17</v>
      </c>
      <c r="N904">
        <f t="shared" si="120"/>
        <v>5819.16</v>
      </c>
      <c r="O904">
        <f t="shared" si="121"/>
        <v>2385.6</v>
      </c>
      <c r="P904">
        <f t="shared" si="122"/>
        <v>3433.56</v>
      </c>
      <c r="Q904">
        <f t="shared" si="124"/>
        <v>5819.16</v>
      </c>
      <c r="R904">
        <f t="shared" si="125"/>
        <v>6.83</v>
      </c>
      <c r="S904">
        <f t="shared" si="126"/>
        <v>852</v>
      </c>
      <c r="T904">
        <f t="shared" si="127"/>
        <v>3433.56</v>
      </c>
      <c r="U904">
        <f t="shared" si="123"/>
        <v>45294</v>
      </c>
    </row>
    <row r="905" spans="1:21" x14ac:dyDescent="0.3">
      <c r="A905" s="1">
        <v>45294</v>
      </c>
      <c r="B905">
        <v>35</v>
      </c>
      <c r="C905" t="s">
        <v>13</v>
      </c>
      <c r="D905" t="s">
        <v>32</v>
      </c>
      <c r="E905" t="s">
        <v>20</v>
      </c>
      <c r="F905" t="s">
        <v>33</v>
      </c>
      <c r="G905">
        <v>5</v>
      </c>
      <c r="H905">
        <v>10.48</v>
      </c>
      <c r="I905">
        <v>10</v>
      </c>
      <c r="J905">
        <v>310</v>
      </c>
      <c r="K905" t="b">
        <v>1</v>
      </c>
      <c r="L905" t="b">
        <v>0</v>
      </c>
      <c r="M905" t="s">
        <v>17</v>
      </c>
      <c r="N905">
        <f t="shared" si="120"/>
        <v>3100</v>
      </c>
      <c r="O905">
        <f t="shared" si="121"/>
        <v>1550</v>
      </c>
      <c r="P905">
        <f t="shared" si="122"/>
        <v>1550</v>
      </c>
      <c r="Q905">
        <f t="shared" si="124"/>
        <v>3100</v>
      </c>
      <c r="R905">
        <f t="shared" si="125"/>
        <v>10</v>
      </c>
      <c r="S905">
        <f t="shared" si="126"/>
        <v>310</v>
      </c>
      <c r="T905">
        <f t="shared" si="127"/>
        <v>1550</v>
      </c>
      <c r="U905">
        <f t="shared" si="123"/>
        <v>45294</v>
      </c>
    </row>
    <row r="906" spans="1:21" x14ac:dyDescent="0.3">
      <c r="A906" s="1">
        <v>45294</v>
      </c>
      <c r="B906">
        <v>28</v>
      </c>
      <c r="C906" t="s">
        <v>22</v>
      </c>
      <c r="D906" t="s">
        <v>23</v>
      </c>
      <c r="E906" t="s">
        <v>15</v>
      </c>
      <c r="F906" t="s">
        <v>24</v>
      </c>
      <c r="G906">
        <v>9</v>
      </c>
      <c r="H906">
        <v>38.450000000000003</v>
      </c>
      <c r="I906">
        <v>65.55</v>
      </c>
      <c r="J906">
        <v>0</v>
      </c>
      <c r="K906" t="b">
        <v>0</v>
      </c>
      <c r="L906" t="b">
        <v>0</v>
      </c>
      <c r="M906" t="s">
        <v>31</v>
      </c>
      <c r="N906">
        <f t="shared" si="120"/>
        <v>0</v>
      </c>
      <c r="O906">
        <f t="shared" si="121"/>
        <v>0</v>
      </c>
      <c r="P906">
        <f t="shared" si="122"/>
        <v>0</v>
      </c>
      <c r="Q906">
        <f t="shared" si="124"/>
        <v>0</v>
      </c>
      <c r="R906">
        <f t="shared" si="125"/>
        <v>65.55</v>
      </c>
      <c r="S906">
        <f t="shared" si="126"/>
        <v>0</v>
      </c>
      <c r="T906">
        <f t="shared" si="127"/>
        <v>0</v>
      </c>
      <c r="U906">
        <f t="shared" si="123"/>
        <v>45294</v>
      </c>
    </row>
    <row r="907" spans="1:21" x14ac:dyDescent="0.3">
      <c r="A907" s="1">
        <v>45294</v>
      </c>
      <c r="B907">
        <v>20</v>
      </c>
      <c r="C907" t="s">
        <v>18</v>
      </c>
      <c r="D907" t="s">
        <v>45</v>
      </c>
      <c r="E907" t="s">
        <v>37</v>
      </c>
      <c r="F907" t="s">
        <v>46</v>
      </c>
      <c r="G907">
        <v>1.2</v>
      </c>
      <c r="H907">
        <v>3.65</v>
      </c>
      <c r="I907">
        <v>5.81</v>
      </c>
      <c r="J907">
        <v>390</v>
      </c>
      <c r="K907" t="b">
        <v>0</v>
      </c>
      <c r="L907" t="b">
        <v>0</v>
      </c>
      <c r="M907" t="s">
        <v>31</v>
      </c>
      <c r="N907">
        <f t="shared" si="120"/>
        <v>2265.8999999999996</v>
      </c>
      <c r="O907">
        <f t="shared" si="121"/>
        <v>468</v>
      </c>
      <c r="P907">
        <f t="shared" si="122"/>
        <v>1797.8999999999996</v>
      </c>
      <c r="Q907">
        <f t="shared" si="124"/>
        <v>2265.8999999999996</v>
      </c>
      <c r="R907">
        <f t="shared" si="125"/>
        <v>5.81</v>
      </c>
      <c r="S907">
        <f t="shared" si="126"/>
        <v>390</v>
      </c>
      <c r="T907">
        <f t="shared" si="127"/>
        <v>1797.8999999999996</v>
      </c>
      <c r="U907">
        <f t="shared" si="123"/>
        <v>45294</v>
      </c>
    </row>
    <row r="908" spans="1:21" x14ac:dyDescent="0.3">
      <c r="A908" s="1">
        <v>45294</v>
      </c>
      <c r="B908">
        <v>48</v>
      </c>
      <c r="C908" t="s">
        <v>18</v>
      </c>
      <c r="D908" t="s">
        <v>36</v>
      </c>
      <c r="E908" t="s">
        <v>37</v>
      </c>
      <c r="F908" t="s">
        <v>38</v>
      </c>
      <c r="G908">
        <v>2.8</v>
      </c>
      <c r="H908">
        <v>8.8800000000000008</v>
      </c>
      <c r="I908">
        <v>8.64</v>
      </c>
      <c r="J908">
        <v>760</v>
      </c>
      <c r="K908" t="b">
        <v>1</v>
      </c>
      <c r="L908" t="b">
        <v>0</v>
      </c>
      <c r="M908" t="s">
        <v>25</v>
      </c>
      <c r="N908">
        <f t="shared" si="120"/>
        <v>6566.4000000000005</v>
      </c>
      <c r="O908">
        <f t="shared" si="121"/>
        <v>2128</v>
      </c>
      <c r="P908">
        <f t="shared" si="122"/>
        <v>4438.4000000000005</v>
      </c>
      <c r="Q908">
        <f t="shared" si="124"/>
        <v>6566.4000000000005</v>
      </c>
      <c r="R908">
        <f t="shared" si="125"/>
        <v>8.64</v>
      </c>
      <c r="S908">
        <f t="shared" si="126"/>
        <v>760</v>
      </c>
      <c r="T908">
        <f t="shared" si="127"/>
        <v>4438.4000000000005</v>
      </c>
      <c r="U908">
        <f t="shared" si="123"/>
        <v>45294</v>
      </c>
    </row>
    <row r="909" spans="1:21" x14ac:dyDescent="0.3">
      <c r="A909" s="1">
        <v>45294</v>
      </c>
      <c r="B909">
        <v>45</v>
      </c>
      <c r="C909" t="s">
        <v>13</v>
      </c>
      <c r="D909" t="s">
        <v>41</v>
      </c>
      <c r="E909" t="s">
        <v>15</v>
      </c>
      <c r="F909" t="s">
        <v>42</v>
      </c>
      <c r="G909">
        <v>4</v>
      </c>
      <c r="H909">
        <v>8.98</v>
      </c>
      <c r="I909">
        <v>14.24</v>
      </c>
      <c r="J909">
        <v>165</v>
      </c>
      <c r="K909" t="b">
        <v>0</v>
      </c>
      <c r="L909" t="b">
        <v>0</v>
      </c>
      <c r="M909" t="s">
        <v>17</v>
      </c>
      <c r="N909">
        <f t="shared" si="120"/>
        <v>2349.6</v>
      </c>
      <c r="O909">
        <f t="shared" si="121"/>
        <v>660</v>
      </c>
      <c r="P909">
        <f t="shared" si="122"/>
        <v>1689.6</v>
      </c>
      <c r="Q909">
        <f t="shared" si="124"/>
        <v>2349.6</v>
      </c>
      <c r="R909">
        <f t="shared" si="125"/>
        <v>14.24</v>
      </c>
      <c r="S909">
        <f t="shared" si="126"/>
        <v>165</v>
      </c>
      <c r="T909">
        <f t="shared" si="127"/>
        <v>1689.6</v>
      </c>
      <c r="U909">
        <f t="shared" si="123"/>
        <v>45294</v>
      </c>
    </row>
    <row r="910" spans="1:21" x14ac:dyDescent="0.3">
      <c r="A910" s="1">
        <v>45294</v>
      </c>
      <c r="B910">
        <v>29</v>
      </c>
      <c r="C910" t="s">
        <v>13</v>
      </c>
      <c r="D910" t="s">
        <v>43</v>
      </c>
      <c r="E910" t="s">
        <v>15</v>
      </c>
      <c r="F910" t="s">
        <v>44</v>
      </c>
      <c r="G910">
        <v>0.9</v>
      </c>
      <c r="H910">
        <v>1.9</v>
      </c>
      <c r="I910">
        <v>1.65</v>
      </c>
      <c r="J910">
        <v>924</v>
      </c>
      <c r="K910" t="b">
        <v>1</v>
      </c>
      <c r="L910" t="b">
        <v>0</v>
      </c>
      <c r="M910" t="s">
        <v>17</v>
      </c>
      <c r="N910">
        <f t="shared" si="120"/>
        <v>1524.6</v>
      </c>
      <c r="O910">
        <f t="shared" si="121"/>
        <v>831.6</v>
      </c>
      <c r="P910">
        <f t="shared" si="122"/>
        <v>692.99999999999989</v>
      </c>
      <c r="Q910">
        <f t="shared" si="124"/>
        <v>1524.6</v>
      </c>
      <c r="R910">
        <f t="shared" si="125"/>
        <v>1.65</v>
      </c>
      <c r="S910">
        <f t="shared" si="126"/>
        <v>924</v>
      </c>
      <c r="T910">
        <f t="shared" si="127"/>
        <v>692.99999999999989</v>
      </c>
      <c r="U910">
        <f t="shared" si="123"/>
        <v>45294</v>
      </c>
    </row>
    <row r="911" spans="1:21" x14ac:dyDescent="0.3">
      <c r="A911" s="1">
        <v>45294</v>
      </c>
      <c r="B911">
        <v>35</v>
      </c>
      <c r="C911" t="s">
        <v>13</v>
      </c>
      <c r="D911" t="s">
        <v>28</v>
      </c>
      <c r="E911" t="s">
        <v>15</v>
      </c>
      <c r="F911" t="s">
        <v>29</v>
      </c>
      <c r="G911">
        <v>2</v>
      </c>
      <c r="H911">
        <v>4.41</v>
      </c>
      <c r="I911">
        <v>4.4400000000000004</v>
      </c>
      <c r="J911">
        <v>354</v>
      </c>
      <c r="K911" t="b">
        <v>1</v>
      </c>
      <c r="L911" t="b">
        <v>0</v>
      </c>
      <c r="M911" t="s">
        <v>17</v>
      </c>
      <c r="N911">
        <f t="shared" si="120"/>
        <v>1571.7600000000002</v>
      </c>
      <c r="O911">
        <f t="shared" si="121"/>
        <v>708</v>
      </c>
      <c r="P911">
        <f t="shared" si="122"/>
        <v>863.76000000000022</v>
      </c>
      <c r="Q911">
        <f t="shared" si="124"/>
        <v>1571.7600000000002</v>
      </c>
      <c r="R911">
        <f t="shared" si="125"/>
        <v>4.4400000000000004</v>
      </c>
      <c r="S911">
        <f t="shared" si="126"/>
        <v>354</v>
      </c>
      <c r="T911">
        <f t="shared" si="127"/>
        <v>863.76000000000022</v>
      </c>
      <c r="U911">
        <f t="shared" si="123"/>
        <v>45294</v>
      </c>
    </row>
    <row r="912" spans="1:21" x14ac:dyDescent="0.3">
      <c r="A912" s="1">
        <v>45294</v>
      </c>
      <c r="B912">
        <v>42</v>
      </c>
      <c r="C912" t="s">
        <v>22</v>
      </c>
      <c r="D912" t="s">
        <v>23</v>
      </c>
      <c r="E912" t="s">
        <v>15</v>
      </c>
      <c r="F912" t="s">
        <v>24</v>
      </c>
      <c r="G912">
        <v>9</v>
      </c>
      <c r="H912">
        <v>44.83</v>
      </c>
      <c r="I912">
        <v>69.930000000000007</v>
      </c>
      <c r="J912">
        <v>243</v>
      </c>
      <c r="K912" t="b">
        <v>0</v>
      </c>
      <c r="L912" t="b">
        <v>0</v>
      </c>
      <c r="M912" t="s">
        <v>17</v>
      </c>
      <c r="N912">
        <f t="shared" si="120"/>
        <v>16992.990000000002</v>
      </c>
      <c r="O912">
        <f t="shared" si="121"/>
        <v>2187</v>
      </c>
      <c r="P912">
        <f t="shared" si="122"/>
        <v>14805.990000000002</v>
      </c>
      <c r="Q912">
        <f t="shared" si="124"/>
        <v>16992.990000000002</v>
      </c>
      <c r="R912">
        <f t="shared" si="125"/>
        <v>69.930000000000007</v>
      </c>
      <c r="S912">
        <f t="shared" si="126"/>
        <v>243</v>
      </c>
      <c r="T912">
        <f t="shared" si="127"/>
        <v>14805.990000000002</v>
      </c>
      <c r="U912">
        <f t="shared" si="123"/>
        <v>45294</v>
      </c>
    </row>
    <row r="913" spans="1:21" x14ac:dyDescent="0.3">
      <c r="A913" s="1">
        <v>45294</v>
      </c>
      <c r="B913">
        <v>11</v>
      </c>
      <c r="C913" t="s">
        <v>13</v>
      </c>
      <c r="D913" t="s">
        <v>28</v>
      </c>
      <c r="E913" t="s">
        <v>15</v>
      </c>
      <c r="F913" t="s">
        <v>29</v>
      </c>
      <c r="G913">
        <v>2</v>
      </c>
      <c r="H913">
        <v>4.53</v>
      </c>
      <c r="I913">
        <v>8.0399999999999991</v>
      </c>
      <c r="J913">
        <v>132</v>
      </c>
      <c r="K913" t="b">
        <v>0</v>
      </c>
      <c r="L913" t="b">
        <v>0</v>
      </c>
      <c r="M913" t="s">
        <v>31</v>
      </c>
      <c r="N913">
        <f t="shared" si="120"/>
        <v>1061.28</v>
      </c>
      <c r="O913">
        <f t="shared" si="121"/>
        <v>264</v>
      </c>
      <c r="P913">
        <f t="shared" si="122"/>
        <v>797.28</v>
      </c>
      <c r="Q913">
        <f t="shared" si="124"/>
        <v>1061.28</v>
      </c>
      <c r="R913">
        <f t="shared" si="125"/>
        <v>8.0399999999999991</v>
      </c>
      <c r="S913">
        <f t="shared" si="126"/>
        <v>132</v>
      </c>
      <c r="T913">
        <f t="shared" si="127"/>
        <v>797.28</v>
      </c>
      <c r="U913">
        <f t="shared" si="123"/>
        <v>45294</v>
      </c>
    </row>
    <row r="914" spans="1:21" x14ac:dyDescent="0.3">
      <c r="A914" s="1">
        <v>45294</v>
      </c>
      <c r="B914">
        <v>35</v>
      </c>
      <c r="C914" t="s">
        <v>13</v>
      </c>
      <c r="D914" t="s">
        <v>43</v>
      </c>
      <c r="E914" t="s">
        <v>15</v>
      </c>
      <c r="F914" t="s">
        <v>44</v>
      </c>
      <c r="G914">
        <v>0.9</v>
      </c>
      <c r="H914">
        <v>2.14</v>
      </c>
      <c r="I914">
        <v>2.87</v>
      </c>
      <c r="J914">
        <v>361</v>
      </c>
      <c r="K914" t="b">
        <v>0</v>
      </c>
      <c r="L914" t="b">
        <v>0</v>
      </c>
      <c r="M914" t="s">
        <v>31</v>
      </c>
      <c r="N914">
        <f t="shared" si="120"/>
        <v>1036.07</v>
      </c>
      <c r="O914">
        <f t="shared" si="121"/>
        <v>324.90000000000003</v>
      </c>
      <c r="P914">
        <f t="shared" si="122"/>
        <v>711.16999999999985</v>
      </c>
      <c r="Q914">
        <f t="shared" si="124"/>
        <v>1036.07</v>
      </c>
      <c r="R914">
        <f t="shared" si="125"/>
        <v>2.87</v>
      </c>
      <c r="S914">
        <f t="shared" si="126"/>
        <v>361</v>
      </c>
      <c r="T914">
        <f t="shared" si="127"/>
        <v>711.16999999999985</v>
      </c>
      <c r="U914">
        <f t="shared" si="123"/>
        <v>45294</v>
      </c>
    </row>
    <row r="915" spans="1:21" x14ac:dyDescent="0.3">
      <c r="A915" s="1">
        <v>45294</v>
      </c>
      <c r="B915">
        <v>20</v>
      </c>
      <c r="C915" t="s">
        <v>18</v>
      </c>
      <c r="D915" t="s">
        <v>43</v>
      </c>
      <c r="E915" t="s">
        <v>15</v>
      </c>
      <c r="F915" t="s">
        <v>44</v>
      </c>
      <c r="G915">
        <v>0.9</v>
      </c>
      <c r="H915">
        <v>2.42</v>
      </c>
      <c r="I915">
        <v>4.8</v>
      </c>
      <c r="J915">
        <v>264</v>
      </c>
      <c r="K915" t="b">
        <v>0</v>
      </c>
      <c r="L915" t="b">
        <v>0</v>
      </c>
      <c r="M915" t="s">
        <v>31</v>
      </c>
      <c r="N915">
        <f t="shared" si="120"/>
        <v>1267.2</v>
      </c>
      <c r="O915">
        <f t="shared" si="121"/>
        <v>237.6</v>
      </c>
      <c r="P915">
        <f t="shared" si="122"/>
        <v>1029.6000000000001</v>
      </c>
      <c r="Q915">
        <f t="shared" si="124"/>
        <v>1267.2</v>
      </c>
      <c r="R915">
        <f t="shared" si="125"/>
        <v>4.8</v>
      </c>
      <c r="S915">
        <f t="shared" si="126"/>
        <v>264</v>
      </c>
      <c r="T915">
        <f t="shared" si="127"/>
        <v>1029.6000000000001</v>
      </c>
      <c r="U915">
        <f t="shared" si="123"/>
        <v>45294</v>
      </c>
    </row>
    <row r="916" spans="1:21" x14ac:dyDescent="0.3">
      <c r="A916" s="1">
        <v>45294</v>
      </c>
      <c r="B916">
        <v>21</v>
      </c>
      <c r="C916" t="s">
        <v>18</v>
      </c>
      <c r="D916" t="s">
        <v>45</v>
      </c>
      <c r="E916" t="s">
        <v>15</v>
      </c>
      <c r="F916" t="s">
        <v>46</v>
      </c>
      <c r="G916">
        <v>1.2</v>
      </c>
      <c r="H916">
        <v>3.5</v>
      </c>
      <c r="I916">
        <v>4.7</v>
      </c>
      <c r="J916">
        <v>458</v>
      </c>
      <c r="K916" t="b">
        <v>0</v>
      </c>
      <c r="L916" t="b">
        <v>0</v>
      </c>
      <c r="M916" t="s">
        <v>17</v>
      </c>
      <c r="N916">
        <f t="shared" si="120"/>
        <v>2152.6</v>
      </c>
      <c r="O916">
        <f t="shared" si="121"/>
        <v>549.6</v>
      </c>
      <c r="P916">
        <f t="shared" si="122"/>
        <v>1603</v>
      </c>
      <c r="Q916">
        <f t="shared" si="124"/>
        <v>2152.6</v>
      </c>
      <c r="R916">
        <f t="shared" si="125"/>
        <v>4.7</v>
      </c>
      <c r="S916">
        <f t="shared" si="126"/>
        <v>458</v>
      </c>
      <c r="T916">
        <f t="shared" si="127"/>
        <v>1603</v>
      </c>
      <c r="U916">
        <f t="shared" si="123"/>
        <v>45294</v>
      </c>
    </row>
    <row r="917" spans="1:21" x14ac:dyDescent="0.3">
      <c r="A917" s="1">
        <v>45294</v>
      </c>
      <c r="B917">
        <v>47</v>
      </c>
      <c r="C917" t="s">
        <v>13</v>
      </c>
      <c r="D917" t="s">
        <v>36</v>
      </c>
      <c r="E917" t="s">
        <v>37</v>
      </c>
      <c r="F917" t="s">
        <v>38</v>
      </c>
      <c r="G917">
        <v>2.8</v>
      </c>
      <c r="H917">
        <v>6.86</v>
      </c>
      <c r="I917">
        <v>9.7200000000000006</v>
      </c>
      <c r="J917">
        <v>227</v>
      </c>
      <c r="K917" t="b">
        <v>0</v>
      </c>
      <c r="L917" t="b">
        <v>0</v>
      </c>
      <c r="M917" t="s">
        <v>17</v>
      </c>
      <c r="N917">
        <f t="shared" si="120"/>
        <v>2206.44</v>
      </c>
      <c r="O917">
        <f t="shared" si="121"/>
        <v>635.59999999999991</v>
      </c>
      <c r="P917">
        <f t="shared" si="122"/>
        <v>1570.8400000000001</v>
      </c>
      <c r="Q917">
        <f t="shared" si="124"/>
        <v>2206.44</v>
      </c>
      <c r="R917">
        <f t="shared" si="125"/>
        <v>9.7200000000000006</v>
      </c>
      <c r="S917">
        <f t="shared" si="126"/>
        <v>227</v>
      </c>
      <c r="T917">
        <f t="shared" si="127"/>
        <v>1570.8400000000001</v>
      </c>
      <c r="U917">
        <f t="shared" si="123"/>
        <v>45294</v>
      </c>
    </row>
    <row r="918" spans="1:21" x14ac:dyDescent="0.3">
      <c r="A918" s="1">
        <v>45294</v>
      </c>
      <c r="B918">
        <v>19</v>
      </c>
      <c r="C918" t="s">
        <v>18</v>
      </c>
      <c r="D918" t="s">
        <v>43</v>
      </c>
      <c r="E918" t="s">
        <v>15</v>
      </c>
      <c r="F918" t="s">
        <v>44</v>
      </c>
      <c r="G918">
        <v>0.9</v>
      </c>
      <c r="H918">
        <v>2.88</v>
      </c>
      <c r="I918">
        <v>2.54</v>
      </c>
      <c r="J918">
        <v>781</v>
      </c>
      <c r="K918" t="b">
        <v>1</v>
      </c>
      <c r="L918" t="b">
        <v>0</v>
      </c>
      <c r="M918" t="s">
        <v>31</v>
      </c>
      <c r="N918">
        <f t="shared" si="120"/>
        <v>1983.74</v>
      </c>
      <c r="O918">
        <f t="shared" si="121"/>
        <v>702.9</v>
      </c>
      <c r="P918">
        <f t="shared" si="122"/>
        <v>1280.8400000000001</v>
      </c>
      <c r="Q918">
        <f t="shared" si="124"/>
        <v>1983.74</v>
      </c>
      <c r="R918">
        <f t="shared" si="125"/>
        <v>2.54</v>
      </c>
      <c r="S918">
        <f t="shared" si="126"/>
        <v>781</v>
      </c>
      <c r="T918">
        <f t="shared" si="127"/>
        <v>1280.8400000000001</v>
      </c>
      <c r="U918">
        <f t="shared" si="123"/>
        <v>45294</v>
      </c>
    </row>
    <row r="919" spans="1:21" x14ac:dyDescent="0.3">
      <c r="A919" s="1">
        <v>45294</v>
      </c>
      <c r="B919">
        <v>46</v>
      </c>
      <c r="C919" t="s">
        <v>18</v>
      </c>
      <c r="D919" t="s">
        <v>43</v>
      </c>
      <c r="E919" t="s">
        <v>37</v>
      </c>
      <c r="F919" t="s">
        <v>44</v>
      </c>
      <c r="G919">
        <v>0.9</v>
      </c>
      <c r="H919">
        <v>2.6</v>
      </c>
      <c r="I919">
        <v>4.29</v>
      </c>
      <c r="J919">
        <v>500</v>
      </c>
      <c r="K919" t="b">
        <v>0</v>
      </c>
      <c r="L919" t="b">
        <v>0</v>
      </c>
      <c r="M919" t="s">
        <v>31</v>
      </c>
      <c r="N919">
        <f t="shared" si="120"/>
        <v>2145</v>
      </c>
      <c r="O919">
        <f t="shared" si="121"/>
        <v>450</v>
      </c>
      <c r="P919">
        <f t="shared" si="122"/>
        <v>1695</v>
      </c>
      <c r="Q919">
        <f t="shared" si="124"/>
        <v>2145</v>
      </c>
      <c r="R919">
        <f t="shared" si="125"/>
        <v>4.29</v>
      </c>
      <c r="S919">
        <f t="shared" si="126"/>
        <v>500</v>
      </c>
      <c r="T919">
        <f t="shared" si="127"/>
        <v>1695</v>
      </c>
      <c r="U919">
        <f t="shared" si="123"/>
        <v>45294</v>
      </c>
    </row>
    <row r="920" spans="1:21" x14ac:dyDescent="0.3">
      <c r="A920" s="1">
        <v>45294</v>
      </c>
      <c r="B920">
        <v>48</v>
      </c>
      <c r="C920" t="s">
        <v>18</v>
      </c>
      <c r="D920" t="s">
        <v>43</v>
      </c>
      <c r="E920" t="s">
        <v>15</v>
      </c>
      <c r="F920" t="s">
        <v>44</v>
      </c>
      <c r="G920">
        <v>0.9</v>
      </c>
      <c r="H920">
        <v>2.73</v>
      </c>
      <c r="I920">
        <v>2.88</v>
      </c>
      <c r="J920">
        <v>799</v>
      </c>
      <c r="K920" t="b">
        <v>1</v>
      </c>
      <c r="L920" t="b">
        <v>0</v>
      </c>
      <c r="M920" t="s">
        <v>25</v>
      </c>
      <c r="N920">
        <f t="shared" si="120"/>
        <v>2301.12</v>
      </c>
      <c r="O920">
        <f t="shared" si="121"/>
        <v>719.1</v>
      </c>
      <c r="P920">
        <f t="shared" si="122"/>
        <v>1582.02</v>
      </c>
      <c r="Q920">
        <f t="shared" si="124"/>
        <v>2301.12</v>
      </c>
      <c r="R920">
        <f t="shared" si="125"/>
        <v>2.88</v>
      </c>
      <c r="S920">
        <f t="shared" si="126"/>
        <v>799</v>
      </c>
      <c r="T920">
        <f t="shared" si="127"/>
        <v>1582.02</v>
      </c>
      <c r="U920">
        <f t="shared" si="123"/>
        <v>45294</v>
      </c>
    </row>
    <row r="921" spans="1:21" x14ac:dyDescent="0.3">
      <c r="A921" s="1">
        <v>45294</v>
      </c>
      <c r="B921">
        <v>4</v>
      </c>
      <c r="C921" t="s">
        <v>30</v>
      </c>
      <c r="D921" t="s">
        <v>50</v>
      </c>
      <c r="E921" t="s">
        <v>20</v>
      </c>
      <c r="F921" t="s">
        <v>51</v>
      </c>
      <c r="G921">
        <v>3.5</v>
      </c>
      <c r="H921">
        <v>12.51</v>
      </c>
      <c r="I921">
        <v>15.92</v>
      </c>
      <c r="J921">
        <v>130</v>
      </c>
      <c r="K921" t="b">
        <v>0</v>
      </c>
      <c r="L921" t="b">
        <v>0</v>
      </c>
      <c r="M921" t="s">
        <v>31</v>
      </c>
      <c r="N921">
        <f t="shared" si="120"/>
        <v>2069.6</v>
      </c>
      <c r="O921">
        <f t="shared" si="121"/>
        <v>455</v>
      </c>
      <c r="P921">
        <f t="shared" si="122"/>
        <v>1614.6</v>
      </c>
      <c r="Q921">
        <f t="shared" si="124"/>
        <v>2069.6</v>
      </c>
      <c r="R921">
        <f t="shared" si="125"/>
        <v>15.92</v>
      </c>
      <c r="S921">
        <f t="shared" si="126"/>
        <v>130</v>
      </c>
      <c r="T921">
        <f t="shared" si="127"/>
        <v>1614.6</v>
      </c>
      <c r="U921">
        <f t="shared" si="123"/>
        <v>45294</v>
      </c>
    </row>
    <row r="922" spans="1:21" x14ac:dyDescent="0.3">
      <c r="A922" s="1">
        <v>45294</v>
      </c>
      <c r="B922">
        <v>5</v>
      </c>
      <c r="C922" t="s">
        <v>30</v>
      </c>
      <c r="D922" t="s">
        <v>43</v>
      </c>
      <c r="E922" t="s">
        <v>37</v>
      </c>
      <c r="F922" t="s">
        <v>44</v>
      </c>
      <c r="G922">
        <v>0.9</v>
      </c>
      <c r="H922">
        <v>3.54</v>
      </c>
      <c r="I922">
        <v>3.51</v>
      </c>
      <c r="J922">
        <v>525</v>
      </c>
      <c r="K922" t="b">
        <v>0</v>
      </c>
      <c r="L922" t="b">
        <v>0</v>
      </c>
      <c r="M922" t="s">
        <v>17</v>
      </c>
      <c r="N922">
        <f t="shared" si="120"/>
        <v>1842.75</v>
      </c>
      <c r="O922">
        <f t="shared" si="121"/>
        <v>472.5</v>
      </c>
      <c r="P922">
        <f t="shared" si="122"/>
        <v>1370.25</v>
      </c>
      <c r="Q922">
        <f t="shared" si="124"/>
        <v>1842.75</v>
      </c>
      <c r="R922">
        <f t="shared" si="125"/>
        <v>3.51</v>
      </c>
      <c r="S922">
        <f t="shared" si="126"/>
        <v>525</v>
      </c>
      <c r="T922">
        <f t="shared" si="127"/>
        <v>1370.25</v>
      </c>
      <c r="U922">
        <f t="shared" si="123"/>
        <v>45294</v>
      </c>
    </row>
    <row r="923" spans="1:21" x14ac:dyDescent="0.3">
      <c r="A923" s="1">
        <v>45294</v>
      </c>
      <c r="B923">
        <v>4</v>
      </c>
      <c r="C923" t="s">
        <v>30</v>
      </c>
      <c r="D923" t="s">
        <v>28</v>
      </c>
      <c r="E923" t="s">
        <v>20</v>
      </c>
      <c r="F923" t="s">
        <v>29</v>
      </c>
      <c r="G923">
        <v>2</v>
      </c>
      <c r="H923">
        <v>6.65</v>
      </c>
      <c r="I923">
        <v>10.02</v>
      </c>
      <c r="J923">
        <v>127</v>
      </c>
      <c r="K923" t="b">
        <v>0</v>
      </c>
      <c r="L923" t="b">
        <v>0</v>
      </c>
      <c r="M923" t="s">
        <v>25</v>
      </c>
      <c r="N923">
        <f t="shared" si="120"/>
        <v>1272.54</v>
      </c>
      <c r="O923">
        <f t="shared" si="121"/>
        <v>254</v>
      </c>
      <c r="P923">
        <f t="shared" si="122"/>
        <v>1018.54</v>
      </c>
      <c r="Q923">
        <f t="shared" si="124"/>
        <v>1272.54</v>
      </c>
      <c r="R923">
        <f t="shared" si="125"/>
        <v>10.02</v>
      </c>
      <c r="S923">
        <f t="shared" si="126"/>
        <v>127</v>
      </c>
      <c r="T923">
        <f t="shared" si="127"/>
        <v>1018.54</v>
      </c>
      <c r="U923">
        <f t="shared" si="123"/>
        <v>45294</v>
      </c>
    </row>
    <row r="924" spans="1:21" x14ac:dyDescent="0.3">
      <c r="A924" s="1">
        <v>45294</v>
      </c>
      <c r="B924">
        <v>15</v>
      </c>
      <c r="C924" t="s">
        <v>13</v>
      </c>
      <c r="D924" t="s">
        <v>36</v>
      </c>
      <c r="E924" t="s">
        <v>37</v>
      </c>
      <c r="F924" t="s">
        <v>38</v>
      </c>
      <c r="G924">
        <v>2.8</v>
      </c>
      <c r="H924">
        <v>6.49</v>
      </c>
      <c r="I924">
        <v>8.1</v>
      </c>
      <c r="J924">
        <v>258</v>
      </c>
      <c r="K924" t="b">
        <v>0</v>
      </c>
      <c r="L924" t="b">
        <v>0</v>
      </c>
      <c r="M924" t="s">
        <v>31</v>
      </c>
      <c r="N924">
        <f t="shared" si="120"/>
        <v>2089.7999999999997</v>
      </c>
      <c r="O924">
        <f t="shared" si="121"/>
        <v>722.4</v>
      </c>
      <c r="P924">
        <f t="shared" si="122"/>
        <v>1367.3999999999996</v>
      </c>
      <c r="Q924">
        <f t="shared" si="124"/>
        <v>2089.7999999999997</v>
      </c>
      <c r="R924">
        <f t="shared" si="125"/>
        <v>8.1</v>
      </c>
      <c r="S924">
        <f t="shared" si="126"/>
        <v>258</v>
      </c>
      <c r="T924">
        <f t="shared" si="127"/>
        <v>1367.3999999999996</v>
      </c>
      <c r="U924">
        <f t="shared" si="123"/>
        <v>45294</v>
      </c>
    </row>
    <row r="925" spans="1:21" x14ac:dyDescent="0.3">
      <c r="A925" s="1">
        <v>45294</v>
      </c>
      <c r="B925">
        <v>42</v>
      </c>
      <c r="C925" t="s">
        <v>22</v>
      </c>
      <c r="D925" t="s">
        <v>50</v>
      </c>
      <c r="E925" t="s">
        <v>15</v>
      </c>
      <c r="F925" t="s">
        <v>51</v>
      </c>
      <c r="G925">
        <v>3.5</v>
      </c>
      <c r="H925">
        <v>17.95</v>
      </c>
      <c r="I925">
        <v>31.81</v>
      </c>
      <c r="J925">
        <v>114</v>
      </c>
      <c r="K925" t="b">
        <v>0</v>
      </c>
      <c r="L925" t="b">
        <v>0</v>
      </c>
      <c r="M925" t="s">
        <v>31</v>
      </c>
      <c r="N925">
        <f t="shared" si="120"/>
        <v>3626.3399999999997</v>
      </c>
      <c r="O925">
        <f t="shared" si="121"/>
        <v>399</v>
      </c>
      <c r="P925">
        <f t="shared" si="122"/>
        <v>3227.3399999999997</v>
      </c>
      <c r="Q925">
        <f t="shared" si="124"/>
        <v>3626.3399999999997</v>
      </c>
      <c r="R925">
        <f t="shared" si="125"/>
        <v>31.81</v>
      </c>
      <c r="S925">
        <f t="shared" si="126"/>
        <v>114</v>
      </c>
      <c r="T925">
        <f t="shared" si="127"/>
        <v>3227.3399999999997</v>
      </c>
      <c r="U925">
        <f t="shared" si="123"/>
        <v>45294</v>
      </c>
    </row>
    <row r="926" spans="1:21" x14ac:dyDescent="0.3">
      <c r="A926" s="1">
        <v>45294</v>
      </c>
      <c r="B926">
        <v>19</v>
      </c>
      <c r="C926" t="s">
        <v>18</v>
      </c>
      <c r="D926" t="s">
        <v>41</v>
      </c>
      <c r="E926" t="s">
        <v>15</v>
      </c>
      <c r="F926" t="s">
        <v>42</v>
      </c>
      <c r="G926">
        <v>4</v>
      </c>
      <c r="H926">
        <v>13.06</v>
      </c>
      <c r="I926">
        <v>21.26</v>
      </c>
      <c r="J926">
        <v>0</v>
      </c>
      <c r="K926" t="b">
        <v>0</v>
      </c>
      <c r="L926" t="b">
        <v>0</v>
      </c>
      <c r="M926" t="s">
        <v>31</v>
      </c>
      <c r="N926">
        <f t="shared" si="120"/>
        <v>0</v>
      </c>
      <c r="O926">
        <f t="shared" si="121"/>
        <v>0</v>
      </c>
      <c r="P926">
        <f t="shared" si="122"/>
        <v>0</v>
      </c>
      <c r="Q926">
        <f t="shared" si="124"/>
        <v>0</v>
      </c>
      <c r="R926">
        <f t="shared" si="125"/>
        <v>21.26</v>
      </c>
      <c r="S926">
        <f t="shared" si="126"/>
        <v>0</v>
      </c>
      <c r="T926">
        <f t="shared" si="127"/>
        <v>0</v>
      </c>
      <c r="U926">
        <f t="shared" si="123"/>
        <v>45294</v>
      </c>
    </row>
    <row r="927" spans="1:21" x14ac:dyDescent="0.3">
      <c r="A927" s="1">
        <v>45294</v>
      </c>
      <c r="B927">
        <v>30</v>
      </c>
      <c r="C927" t="s">
        <v>30</v>
      </c>
      <c r="D927" t="s">
        <v>23</v>
      </c>
      <c r="E927" t="s">
        <v>15</v>
      </c>
      <c r="F927" t="s">
        <v>24</v>
      </c>
      <c r="G927">
        <v>9</v>
      </c>
      <c r="H927">
        <v>34.82</v>
      </c>
      <c r="I927">
        <v>43.06</v>
      </c>
      <c r="J927">
        <v>55</v>
      </c>
      <c r="K927" t="b">
        <v>0</v>
      </c>
      <c r="L927" t="b">
        <v>0</v>
      </c>
      <c r="M927" t="s">
        <v>31</v>
      </c>
      <c r="N927">
        <f t="shared" si="120"/>
        <v>2368.3000000000002</v>
      </c>
      <c r="O927">
        <f t="shared" si="121"/>
        <v>495</v>
      </c>
      <c r="P927">
        <f t="shared" si="122"/>
        <v>1873.3000000000002</v>
      </c>
      <c r="Q927">
        <f t="shared" si="124"/>
        <v>2368.3000000000002</v>
      </c>
      <c r="R927">
        <f t="shared" si="125"/>
        <v>43.06</v>
      </c>
      <c r="S927">
        <f t="shared" si="126"/>
        <v>55</v>
      </c>
      <c r="T927">
        <f t="shared" si="127"/>
        <v>1873.3000000000002</v>
      </c>
      <c r="U927">
        <f t="shared" si="123"/>
        <v>45294</v>
      </c>
    </row>
    <row r="928" spans="1:21" x14ac:dyDescent="0.3">
      <c r="A928" s="1">
        <v>45294</v>
      </c>
      <c r="B928">
        <v>35</v>
      </c>
      <c r="C928" t="s">
        <v>13</v>
      </c>
      <c r="D928" t="s">
        <v>32</v>
      </c>
      <c r="E928" t="s">
        <v>20</v>
      </c>
      <c r="F928" t="s">
        <v>33</v>
      </c>
      <c r="G928">
        <v>5</v>
      </c>
      <c r="H928">
        <v>12.14</v>
      </c>
      <c r="I928">
        <v>13.82</v>
      </c>
      <c r="J928">
        <v>168</v>
      </c>
      <c r="K928" t="b">
        <v>1</v>
      </c>
      <c r="L928" t="b">
        <v>0</v>
      </c>
      <c r="M928" t="s">
        <v>17</v>
      </c>
      <c r="N928">
        <f t="shared" si="120"/>
        <v>2321.7600000000002</v>
      </c>
      <c r="O928">
        <f t="shared" si="121"/>
        <v>840</v>
      </c>
      <c r="P928">
        <f t="shared" si="122"/>
        <v>1481.7600000000002</v>
      </c>
      <c r="Q928">
        <f t="shared" si="124"/>
        <v>2321.7600000000002</v>
      </c>
      <c r="R928">
        <f t="shared" si="125"/>
        <v>13.82</v>
      </c>
      <c r="S928">
        <f t="shared" si="126"/>
        <v>168</v>
      </c>
      <c r="T928">
        <f t="shared" si="127"/>
        <v>1481.7600000000002</v>
      </c>
      <c r="U928">
        <f t="shared" si="123"/>
        <v>45294</v>
      </c>
    </row>
    <row r="929" spans="1:21" x14ac:dyDescent="0.3">
      <c r="A929" s="1">
        <v>45294</v>
      </c>
      <c r="B929">
        <v>30</v>
      </c>
      <c r="C929" t="s">
        <v>30</v>
      </c>
      <c r="D929" t="s">
        <v>23</v>
      </c>
      <c r="E929" t="s">
        <v>20</v>
      </c>
      <c r="F929" t="s">
        <v>24</v>
      </c>
      <c r="G929">
        <v>9</v>
      </c>
      <c r="H929">
        <v>26.81</v>
      </c>
      <c r="I929">
        <v>47.27</v>
      </c>
      <c r="J929">
        <v>93</v>
      </c>
      <c r="K929" t="b">
        <v>0</v>
      </c>
      <c r="L929" t="b">
        <v>0</v>
      </c>
      <c r="M929" t="s">
        <v>31</v>
      </c>
      <c r="N929">
        <f t="shared" ref="N929:N992" si="128">I929*J929</f>
        <v>4396.1100000000006</v>
      </c>
      <c r="O929">
        <f t="shared" ref="O929:O992" si="129">G929*J929</f>
        <v>837</v>
      </c>
      <c r="P929">
        <f t="shared" ref="P929:P992" si="130">N929-O929</f>
        <v>3559.1100000000006</v>
      </c>
      <c r="Q929">
        <f t="shared" si="124"/>
        <v>4396.1100000000006</v>
      </c>
      <c r="R929">
        <f t="shared" si="125"/>
        <v>47.27</v>
      </c>
      <c r="S929">
        <f t="shared" si="126"/>
        <v>93</v>
      </c>
      <c r="T929">
        <f t="shared" si="127"/>
        <v>3559.1100000000006</v>
      </c>
      <c r="U929">
        <f t="shared" ref="U929:U992" si="131">IF(ISNUMBER(A929),A929,"")</f>
        <v>45294</v>
      </c>
    </row>
    <row r="930" spans="1:21" x14ac:dyDescent="0.3">
      <c r="A930" s="1">
        <v>45294</v>
      </c>
      <c r="B930">
        <v>39</v>
      </c>
      <c r="C930" t="s">
        <v>18</v>
      </c>
      <c r="D930" t="s">
        <v>43</v>
      </c>
      <c r="E930" t="s">
        <v>20</v>
      </c>
      <c r="F930" t="s">
        <v>44</v>
      </c>
      <c r="G930">
        <v>0.9</v>
      </c>
      <c r="H930">
        <v>2.39</v>
      </c>
      <c r="I930">
        <v>4.0199999999999996</v>
      </c>
      <c r="J930">
        <v>265</v>
      </c>
      <c r="K930" t="b">
        <v>0</v>
      </c>
      <c r="L930" t="b">
        <v>0</v>
      </c>
      <c r="M930" t="s">
        <v>31</v>
      </c>
      <c r="N930">
        <f t="shared" si="128"/>
        <v>1065.3</v>
      </c>
      <c r="O930">
        <f t="shared" si="129"/>
        <v>238.5</v>
      </c>
      <c r="P930">
        <f t="shared" si="130"/>
        <v>826.8</v>
      </c>
      <c r="Q930">
        <f t="shared" ref="Q930:Q993" si="132">SUM(N930)</f>
        <v>1065.3</v>
      </c>
      <c r="R930">
        <f t="shared" ref="R930:R993" si="133">AVERAGE(I930)</f>
        <v>4.0199999999999996</v>
      </c>
      <c r="S930">
        <f t="shared" ref="S930:S993" si="134">SUM(J930)</f>
        <v>265</v>
      </c>
      <c r="T930">
        <f t="shared" ref="T930:T993" si="135">SUM(P930)</f>
        <v>826.8</v>
      </c>
      <c r="U930">
        <f t="shared" si="131"/>
        <v>45294</v>
      </c>
    </row>
    <row r="931" spans="1:21" x14ac:dyDescent="0.3">
      <c r="A931" s="1">
        <v>45294</v>
      </c>
      <c r="B931">
        <v>17</v>
      </c>
      <c r="C931" t="s">
        <v>13</v>
      </c>
      <c r="D931" t="s">
        <v>36</v>
      </c>
      <c r="E931" t="s">
        <v>37</v>
      </c>
      <c r="F931" t="s">
        <v>38</v>
      </c>
      <c r="G931">
        <v>2.8</v>
      </c>
      <c r="H931">
        <v>6.6</v>
      </c>
      <c r="I931">
        <v>8.7899999999999991</v>
      </c>
      <c r="J931">
        <v>383</v>
      </c>
      <c r="K931" t="b">
        <v>0</v>
      </c>
      <c r="L931" t="b">
        <v>0</v>
      </c>
      <c r="M931" t="s">
        <v>17</v>
      </c>
      <c r="N931">
        <f t="shared" si="128"/>
        <v>3366.5699999999997</v>
      </c>
      <c r="O931">
        <f t="shared" si="129"/>
        <v>1072.3999999999999</v>
      </c>
      <c r="P931">
        <f t="shared" si="130"/>
        <v>2294.17</v>
      </c>
      <c r="Q931">
        <f t="shared" si="132"/>
        <v>3366.5699999999997</v>
      </c>
      <c r="R931">
        <f t="shared" si="133"/>
        <v>8.7899999999999991</v>
      </c>
      <c r="S931">
        <f t="shared" si="134"/>
        <v>383</v>
      </c>
      <c r="T931">
        <f t="shared" si="135"/>
        <v>2294.17</v>
      </c>
      <c r="U931">
        <f t="shared" si="131"/>
        <v>45294</v>
      </c>
    </row>
    <row r="932" spans="1:21" x14ac:dyDescent="0.3">
      <c r="A932" s="1">
        <v>45294</v>
      </c>
      <c r="B932">
        <v>41</v>
      </c>
      <c r="C932" t="s">
        <v>30</v>
      </c>
      <c r="D932" t="s">
        <v>39</v>
      </c>
      <c r="E932" t="s">
        <v>20</v>
      </c>
      <c r="F932" t="s">
        <v>40</v>
      </c>
      <c r="G932">
        <v>8</v>
      </c>
      <c r="H932">
        <v>28.27</v>
      </c>
      <c r="I932">
        <v>33.729999999999997</v>
      </c>
      <c r="J932">
        <v>146</v>
      </c>
      <c r="K932" t="b">
        <v>0</v>
      </c>
      <c r="L932" t="b">
        <v>0</v>
      </c>
      <c r="M932" t="s">
        <v>17</v>
      </c>
      <c r="N932">
        <f t="shared" si="128"/>
        <v>4924.58</v>
      </c>
      <c r="O932">
        <f t="shared" si="129"/>
        <v>1168</v>
      </c>
      <c r="P932">
        <f t="shared" si="130"/>
        <v>3756.58</v>
      </c>
      <c r="Q932">
        <f t="shared" si="132"/>
        <v>4924.58</v>
      </c>
      <c r="R932">
        <f t="shared" si="133"/>
        <v>33.729999999999997</v>
      </c>
      <c r="S932">
        <f t="shared" si="134"/>
        <v>146</v>
      </c>
      <c r="T932">
        <f t="shared" si="135"/>
        <v>3756.58</v>
      </c>
      <c r="U932">
        <f t="shared" si="131"/>
        <v>45294</v>
      </c>
    </row>
    <row r="933" spans="1:21" x14ac:dyDescent="0.3">
      <c r="A933" s="1">
        <v>45294</v>
      </c>
      <c r="B933">
        <v>8</v>
      </c>
      <c r="C933" t="s">
        <v>18</v>
      </c>
      <c r="D933" t="s">
        <v>45</v>
      </c>
      <c r="E933" t="s">
        <v>20</v>
      </c>
      <c r="F933" t="s">
        <v>46</v>
      </c>
      <c r="G933">
        <v>1.2</v>
      </c>
      <c r="H933">
        <v>3.21</v>
      </c>
      <c r="I933">
        <v>6.48</v>
      </c>
      <c r="J933">
        <v>284</v>
      </c>
      <c r="K933" t="b">
        <v>0</v>
      </c>
      <c r="L933" t="b">
        <v>0</v>
      </c>
      <c r="M933" t="s">
        <v>17</v>
      </c>
      <c r="N933">
        <f t="shared" si="128"/>
        <v>1840.3200000000002</v>
      </c>
      <c r="O933">
        <f t="shared" si="129"/>
        <v>340.8</v>
      </c>
      <c r="P933">
        <f t="shared" si="130"/>
        <v>1499.5200000000002</v>
      </c>
      <c r="Q933">
        <f t="shared" si="132"/>
        <v>1840.3200000000002</v>
      </c>
      <c r="R933">
        <f t="shared" si="133"/>
        <v>6.48</v>
      </c>
      <c r="S933">
        <f t="shared" si="134"/>
        <v>284</v>
      </c>
      <c r="T933">
        <f t="shared" si="135"/>
        <v>1499.5200000000002</v>
      </c>
      <c r="U933">
        <f t="shared" si="131"/>
        <v>45294</v>
      </c>
    </row>
    <row r="934" spans="1:21" x14ac:dyDescent="0.3">
      <c r="A934" s="1">
        <v>45325</v>
      </c>
      <c r="B934">
        <v>32</v>
      </c>
      <c r="C934" t="s">
        <v>22</v>
      </c>
      <c r="D934" t="s">
        <v>19</v>
      </c>
      <c r="E934" t="s">
        <v>20</v>
      </c>
      <c r="F934" t="s">
        <v>21</v>
      </c>
      <c r="G934">
        <v>9</v>
      </c>
      <c r="H934">
        <v>35.090000000000003</v>
      </c>
      <c r="I934">
        <v>61.07</v>
      </c>
      <c r="J934">
        <v>137</v>
      </c>
      <c r="K934" t="b">
        <v>0</v>
      </c>
      <c r="L934" t="b">
        <v>0</v>
      </c>
      <c r="M934" t="s">
        <v>31</v>
      </c>
      <c r="N934">
        <f t="shared" si="128"/>
        <v>8366.59</v>
      </c>
      <c r="O934">
        <f t="shared" si="129"/>
        <v>1233</v>
      </c>
      <c r="P934">
        <f t="shared" si="130"/>
        <v>7133.59</v>
      </c>
      <c r="Q934">
        <f t="shared" si="132"/>
        <v>8366.59</v>
      </c>
      <c r="R934">
        <f t="shared" si="133"/>
        <v>61.07</v>
      </c>
      <c r="S934">
        <f t="shared" si="134"/>
        <v>137</v>
      </c>
      <c r="T934">
        <f t="shared" si="135"/>
        <v>7133.59</v>
      </c>
      <c r="U934">
        <f t="shared" si="131"/>
        <v>45325</v>
      </c>
    </row>
    <row r="935" spans="1:21" x14ac:dyDescent="0.3">
      <c r="A935" s="1">
        <v>45325</v>
      </c>
      <c r="B935">
        <v>23</v>
      </c>
      <c r="C935" t="s">
        <v>22</v>
      </c>
      <c r="D935" t="s">
        <v>45</v>
      </c>
      <c r="E935" t="s">
        <v>15</v>
      </c>
      <c r="F935" t="s">
        <v>46</v>
      </c>
      <c r="G935">
        <v>1.2</v>
      </c>
      <c r="H935">
        <v>5.8</v>
      </c>
      <c r="I935">
        <v>6.56</v>
      </c>
      <c r="J935">
        <v>372</v>
      </c>
      <c r="K935" t="b">
        <v>0</v>
      </c>
      <c r="L935" t="b">
        <v>0</v>
      </c>
      <c r="M935" t="s">
        <v>17</v>
      </c>
      <c r="N935">
        <f t="shared" si="128"/>
        <v>2440.3199999999997</v>
      </c>
      <c r="O935">
        <f t="shared" si="129"/>
        <v>446.4</v>
      </c>
      <c r="P935">
        <f t="shared" si="130"/>
        <v>1993.9199999999996</v>
      </c>
      <c r="Q935">
        <f t="shared" si="132"/>
        <v>2440.3199999999997</v>
      </c>
      <c r="R935">
        <f t="shared" si="133"/>
        <v>6.56</v>
      </c>
      <c r="S935">
        <f t="shared" si="134"/>
        <v>372</v>
      </c>
      <c r="T935">
        <f t="shared" si="135"/>
        <v>1993.9199999999996</v>
      </c>
      <c r="U935">
        <f t="shared" si="131"/>
        <v>45325</v>
      </c>
    </row>
    <row r="936" spans="1:21" x14ac:dyDescent="0.3">
      <c r="A936" s="1">
        <v>45325</v>
      </c>
      <c r="B936">
        <v>6</v>
      </c>
      <c r="C936" t="s">
        <v>22</v>
      </c>
      <c r="D936" t="s">
        <v>19</v>
      </c>
      <c r="E936" t="s">
        <v>20</v>
      </c>
      <c r="F936" t="s">
        <v>21</v>
      </c>
      <c r="G936">
        <v>9</v>
      </c>
      <c r="H936">
        <v>44.84</v>
      </c>
      <c r="I936">
        <v>65.19</v>
      </c>
      <c r="J936">
        <v>0</v>
      </c>
      <c r="K936" t="b">
        <v>0</v>
      </c>
      <c r="L936" t="b">
        <v>0</v>
      </c>
      <c r="M936" t="s">
        <v>17</v>
      </c>
      <c r="N936">
        <f t="shared" si="128"/>
        <v>0</v>
      </c>
      <c r="O936">
        <f t="shared" si="129"/>
        <v>0</v>
      </c>
      <c r="P936">
        <f t="shared" si="130"/>
        <v>0</v>
      </c>
      <c r="Q936">
        <f t="shared" si="132"/>
        <v>0</v>
      </c>
      <c r="R936">
        <f t="shared" si="133"/>
        <v>65.19</v>
      </c>
      <c r="S936">
        <f t="shared" si="134"/>
        <v>0</v>
      </c>
      <c r="T936">
        <f t="shared" si="135"/>
        <v>0</v>
      </c>
      <c r="U936">
        <f t="shared" si="131"/>
        <v>45325</v>
      </c>
    </row>
    <row r="937" spans="1:21" x14ac:dyDescent="0.3">
      <c r="A937" s="1">
        <v>45325</v>
      </c>
      <c r="B937">
        <v>39</v>
      </c>
      <c r="C937" t="s">
        <v>18</v>
      </c>
      <c r="D937" t="s">
        <v>39</v>
      </c>
      <c r="E937" t="s">
        <v>20</v>
      </c>
      <c r="F937" t="s">
        <v>40</v>
      </c>
      <c r="G937">
        <v>8</v>
      </c>
      <c r="H937">
        <v>21.84</v>
      </c>
      <c r="I937">
        <v>41.54</v>
      </c>
      <c r="J937">
        <v>194</v>
      </c>
      <c r="K937" t="b">
        <v>0</v>
      </c>
      <c r="L937" t="b">
        <v>0</v>
      </c>
      <c r="M937" t="s">
        <v>17</v>
      </c>
      <c r="N937">
        <f t="shared" si="128"/>
        <v>8058.76</v>
      </c>
      <c r="O937">
        <f t="shared" si="129"/>
        <v>1552</v>
      </c>
      <c r="P937">
        <f t="shared" si="130"/>
        <v>6506.76</v>
      </c>
      <c r="Q937">
        <f t="shared" si="132"/>
        <v>8058.76</v>
      </c>
      <c r="R937">
        <f t="shared" si="133"/>
        <v>41.54</v>
      </c>
      <c r="S937">
        <f t="shared" si="134"/>
        <v>194</v>
      </c>
      <c r="T937">
        <f t="shared" si="135"/>
        <v>6506.76</v>
      </c>
      <c r="U937">
        <f t="shared" si="131"/>
        <v>45325</v>
      </c>
    </row>
    <row r="938" spans="1:21" x14ac:dyDescent="0.3">
      <c r="A938" s="1">
        <v>45325</v>
      </c>
      <c r="B938">
        <v>21</v>
      </c>
      <c r="C938" t="s">
        <v>18</v>
      </c>
      <c r="D938" t="s">
        <v>36</v>
      </c>
      <c r="E938" t="s">
        <v>37</v>
      </c>
      <c r="F938" t="s">
        <v>38</v>
      </c>
      <c r="G938">
        <v>2.8</v>
      </c>
      <c r="H938">
        <v>7.78</v>
      </c>
      <c r="I938">
        <v>10.88</v>
      </c>
      <c r="J938">
        <v>619</v>
      </c>
      <c r="K938" t="b">
        <v>1</v>
      </c>
      <c r="L938" t="b">
        <v>0</v>
      </c>
      <c r="M938" t="s">
        <v>17</v>
      </c>
      <c r="N938">
        <f t="shared" si="128"/>
        <v>6734.72</v>
      </c>
      <c r="O938">
        <f t="shared" si="129"/>
        <v>1733.1999999999998</v>
      </c>
      <c r="P938">
        <f t="shared" si="130"/>
        <v>5001.5200000000004</v>
      </c>
      <c r="Q938">
        <f t="shared" si="132"/>
        <v>6734.72</v>
      </c>
      <c r="R938">
        <f t="shared" si="133"/>
        <v>10.88</v>
      </c>
      <c r="S938">
        <f t="shared" si="134"/>
        <v>619</v>
      </c>
      <c r="T938">
        <f t="shared" si="135"/>
        <v>5001.5200000000004</v>
      </c>
      <c r="U938">
        <f t="shared" si="131"/>
        <v>45325</v>
      </c>
    </row>
    <row r="939" spans="1:21" x14ac:dyDescent="0.3">
      <c r="A939" s="1">
        <v>45325</v>
      </c>
      <c r="B939">
        <v>6</v>
      </c>
      <c r="C939" t="s">
        <v>22</v>
      </c>
      <c r="D939" t="s">
        <v>39</v>
      </c>
      <c r="E939" t="s">
        <v>15</v>
      </c>
      <c r="F939" t="s">
        <v>40</v>
      </c>
      <c r="G939">
        <v>8</v>
      </c>
      <c r="H939">
        <v>30.28</v>
      </c>
      <c r="I939">
        <v>62.3</v>
      </c>
      <c r="J939">
        <v>245</v>
      </c>
      <c r="K939" t="b">
        <v>0</v>
      </c>
      <c r="L939" t="b">
        <v>0</v>
      </c>
      <c r="M939" t="s">
        <v>17</v>
      </c>
      <c r="N939">
        <f t="shared" si="128"/>
        <v>15263.5</v>
      </c>
      <c r="O939">
        <f t="shared" si="129"/>
        <v>1960</v>
      </c>
      <c r="P939">
        <f t="shared" si="130"/>
        <v>13303.5</v>
      </c>
      <c r="Q939">
        <f t="shared" si="132"/>
        <v>15263.5</v>
      </c>
      <c r="R939">
        <f t="shared" si="133"/>
        <v>62.3</v>
      </c>
      <c r="S939">
        <f t="shared" si="134"/>
        <v>245</v>
      </c>
      <c r="T939">
        <f t="shared" si="135"/>
        <v>13303.5</v>
      </c>
      <c r="U939">
        <f t="shared" si="131"/>
        <v>45325</v>
      </c>
    </row>
    <row r="940" spans="1:21" x14ac:dyDescent="0.3">
      <c r="A940" s="1">
        <v>45325</v>
      </c>
      <c r="B940">
        <v>8</v>
      </c>
      <c r="C940" t="s">
        <v>18</v>
      </c>
      <c r="D940" t="s">
        <v>39</v>
      </c>
      <c r="E940" t="s">
        <v>15</v>
      </c>
      <c r="F940" t="s">
        <v>40</v>
      </c>
      <c r="G940">
        <v>8</v>
      </c>
      <c r="H940">
        <v>20.66</v>
      </c>
      <c r="I940">
        <v>35.86</v>
      </c>
      <c r="J940">
        <v>170</v>
      </c>
      <c r="K940" t="b">
        <v>0</v>
      </c>
      <c r="L940" t="b">
        <v>0</v>
      </c>
      <c r="M940" t="s">
        <v>17</v>
      </c>
      <c r="N940">
        <f t="shared" si="128"/>
        <v>6096.2</v>
      </c>
      <c r="O940">
        <f t="shared" si="129"/>
        <v>1360</v>
      </c>
      <c r="P940">
        <f t="shared" si="130"/>
        <v>4736.2</v>
      </c>
      <c r="Q940">
        <f t="shared" si="132"/>
        <v>6096.2</v>
      </c>
      <c r="R940">
        <f t="shared" si="133"/>
        <v>35.86</v>
      </c>
      <c r="S940">
        <f t="shared" si="134"/>
        <v>170</v>
      </c>
      <c r="T940">
        <f t="shared" si="135"/>
        <v>4736.2</v>
      </c>
      <c r="U940">
        <f t="shared" si="131"/>
        <v>45325</v>
      </c>
    </row>
    <row r="941" spans="1:21" x14ac:dyDescent="0.3">
      <c r="A941" s="1">
        <v>45325</v>
      </c>
      <c r="B941">
        <v>24</v>
      </c>
      <c r="C941" t="s">
        <v>18</v>
      </c>
      <c r="D941" t="s">
        <v>41</v>
      </c>
      <c r="E941" t="s">
        <v>20</v>
      </c>
      <c r="F941" t="s">
        <v>42</v>
      </c>
      <c r="G941">
        <v>4</v>
      </c>
      <c r="H941">
        <v>10.97</v>
      </c>
      <c r="I941">
        <v>21.7</v>
      </c>
      <c r="J941">
        <v>51</v>
      </c>
      <c r="K941" t="b">
        <v>0</v>
      </c>
      <c r="L941" t="b">
        <v>0</v>
      </c>
      <c r="M941" t="s">
        <v>17</v>
      </c>
      <c r="N941">
        <f t="shared" si="128"/>
        <v>1106.7</v>
      </c>
      <c r="O941">
        <f t="shared" si="129"/>
        <v>204</v>
      </c>
      <c r="P941">
        <f t="shared" si="130"/>
        <v>902.7</v>
      </c>
      <c r="Q941">
        <f t="shared" si="132"/>
        <v>1106.7</v>
      </c>
      <c r="R941">
        <f t="shared" si="133"/>
        <v>21.7</v>
      </c>
      <c r="S941">
        <f t="shared" si="134"/>
        <v>51</v>
      </c>
      <c r="T941">
        <f t="shared" si="135"/>
        <v>902.7</v>
      </c>
      <c r="U941">
        <f t="shared" si="131"/>
        <v>45325</v>
      </c>
    </row>
    <row r="942" spans="1:21" x14ac:dyDescent="0.3">
      <c r="A942" s="1">
        <v>45325</v>
      </c>
      <c r="B942">
        <v>8</v>
      </c>
      <c r="C942" t="s">
        <v>18</v>
      </c>
      <c r="D942" t="s">
        <v>50</v>
      </c>
      <c r="E942" t="s">
        <v>20</v>
      </c>
      <c r="F942" t="s">
        <v>51</v>
      </c>
      <c r="G942">
        <v>3.5</v>
      </c>
      <c r="H942">
        <v>10.050000000000001</v>
      </c>
      <c r="I942">
        <v>11.73</v>
      </c>
      <c r="J942">
        <v>213</v>
      </c>
      <c r="K942" t="b">
        <v>1</v>
      </c>
      <c r="L942" t="b">
        <v>0</v>
      </c>
      <c r="M942" t="s">
        <v>17</v>
      </c>
      <c r="N942">
        <f t="shared" si="128"/>
        <v>2498.4900000000002</v>
      </c>
      <c r="O942">
        <f t="shared" si="129"/>
        <v>745.5</v>
      </c>
      <c r="P942">
        <f t="shared" si="130"/>
        <v>1752.9900000000002</v>
      </c>
      <c r="Q942">
        <f t="shared" si="132"/>
        <v>2498.4900000000002</v>
      </c>
      <c r="R942">
        <f t="shared" si="133"/>
        <v>11.73</v>
      </c>
      <c r="S942">
        <f t="shared" si="134"/>
        <v>213</v>
      </c>
      <c r="T942">
        <f t="shared" si="135"/>
        <v>1752.9900000000002</v>
      </c>
      <c r="U942">
        <f t="shared" si="131"/>
        <v>45325</v>
      </c>
    </row>
    <row r="943" spans="1:21" x14ac:dyDescent="0.3">
      <c r="A943" s="1">
        <v>45325</v>
      </c>
      <c r="B943">
        <v>41</v>
      </c>
      <c r="C943" t="s">
        <v>30</v>
      </c>
      <c r="D943" t="s">
        <v>43</v>
      </c>
      <c r="E943" t="s">
        <v>37</v>
      </c>
      <c r="F943" t="s">
        <v>44</v>
      </c>
      <c r="G943">
        <v>0.9</v>
      </c>
      <c r="H943">
        <v>3.17</v>
      </c>
      <c r="I943">
        <v>3.06</v>
      </c>
      <c r="J943">
        <v>863</v>
      </c>
      <c r="K943" t="b">
        <v>0</v>
      </c>
      <c r="L943" t="b">
        <v>0</v>
      </c>
      <c r="M943" t="s">
        <v>17</v>
      </c>
      <c r="N943">
        <f t="shared" si="128"/>
        <v>2640.78</v>
      </c>
      <c r="O943">
        <f t="shared" si="129"/>
        <v>776.7</v>
      </c>
      <c r="P943">
        <f t="shared" si="130"/>
        <v>1864.0800000000002</v>
      </c>
      <c r="Q943">
        <f t="shared" si="132"/>
        <v>2640.78</v>
      </c>
      <c r="R943">
        <f t="shared" si="133"/>
        <v>3.06</v>
      </c>
      <c r="S943">
        <f t="shared" si="134"/>
        <v>863</v>
      </c>
      <c r="T943">
        <f t="shared" si="135"/>
        <v>1864.0800000000002</v>
      </c>
      <c r="U943">
        <f t="shared" si="131"/>
        <v>45325</v>
      </c>
    </row>
    <row r="944" spans="1:21" x14ac:dyDescent="0.3">
      <c r="A944" s="1">
        <v>45325</v>
      </c>
      <c r="B944">
        <v>4</v>
      </c>
      <c r="C944" t="s">
        <v>30</v>
      </c>
      <c r="D944" t="s">
        <v>23</v>
      </c>
      <c r="E944" t="s">
        <v>15</v>
      </c>
      <c r="F944" t="s">
        <v>24</v>
      </c>
      <c r="G944">
        <v>9</v>
      </c>
      <c r="H944">
        <v>36.54</v>
      </c>
      <c r="I944">
        <v>46.63</v>
      </c>
      <c r="J944">
        <v>85</v>
      </c>
      <c r="K944" t="b">
        <v>0</v>
      </c>
      <c r="L944" t="b">
        <v>0</v>
      </c>
      <c r="M944" t="s">
        <v>17</v>
      </c>
      <c r="N944">
        <f t="shared" si="128"/>
        <v>3963.55</v>
      </c>
      <c r="O944">
        <f t="shared" si="129"/>
        <v>765</v>
      </c>
      <c r="P944">
        <f t="shared" si="130"/>
        <v>3198.55</v>
      </c>
      <c r="Q944">
        <f t="shared" si="132"/>
        <v>3963.55</v>
      </c>
      <c r="R944">
        <f t="shared" si="133"/>
        <v>46.63</v>
      </c>
      <c r="S944">
        <f t="shared" si="134"/>
        <v>85</v>
      </c>
      <c r="T944">
        <f t="shared" si="135"/>
        <v>3198.55</v>
      </c>
      <c r="U944">
        <f t="shared" si="131"/>
        <v>45325</v>
      </c>
    </row>
    <row r="945" spans="1:21" x14ac:dyDescent="0.3">
      <c r="A945" s="1">
        <v>45325</v>
      </c>
      <c r="B945">
        <v>50</v>
      </c>
      <c r="C945" t="s">
        <v>13</v>
      </c>
      <c r="D945" t="s">
        <v>34</v>
      </c>
      <c r="E945" t="s">
        <v>20</v>
      </c>
      <c r="F945" t="s">
        <v>35</v>
      </c>
      <c r="G945">
        <v>7</v>
      </c>
      <c r="H945">
        <v>17.52</v>
      </c>
      <c r="I945">
        <v>25.35</v>
      </c>
      <c r="J945">
        <v>109</v>
      </c>
      <c r="K945" t="b">
        <v>0</v>
      </c>
      <c r="L945" t="b">
        <v>0</v>
      </c>
      <c r="M945" t="s">
        <v>17</v>
      </c>
      <c r="N945">
        <f t="shared" si="128"/>
        <v>2763.15</v>
      </c>
      <c r="O945">
        <f t="shared" si="129"/>
        <v>763</v>
      </c>
      <c r="P945">
        <f t="shared" si="130"/>
        <v>2000.15</v>
      </c>
      <c r="Q945">
        <f t="shared" si="132"/>
        <v>2763.15</v>
      </c>
      <c r="R945">
        <f t="shared" si="133"/>
        <v>25.35</v>
      </c>
      <c r="S945">
        <f t="shared" si="134"/>
        <v>109</v>
      </c>
      <c r="T945">
        <f t="shared" si="135"/>
        <v>2000.15</v>
      </c>
      <c r="U945">
        <f t="shared" si="131"/>
        <v>45325</v>
      </c>
    </row>
    <row r="946" spans="1:21" x14ac:dyDescent="0.3">
      <c r="A946" s="1">
        <v>45325</v>
      </c>
      <c r="B946">
        <v>11</v>
      </c>
      <c r="C946" t="s">
        <v>13</v>
      </c>
      <c r="D946" t="s">
        <v>28</v>
      </c>
      <c r="E946" t="s">
        <v>15</v>
      </c>
      <c r="F946" t="s">
        <v>29</v>
      </c>
      <c r="G946">
        <v>2</v>
      </c>
      <c r="H946">
        <v>4.09</v>
      </c>
      <c r="I946">
        <v>6.96</v>
      </c>
      <c r="J946">
        <v>131</v>
      </c>
      <c r="K946" t="b">
        <v>0</v>
      </c>
      <c r="L946" t="b">
        <v>0</v>
      </c>
      <c r="M946" t="s">
        <v>25</v>
      </c>
      <c r="N946">
        <f t="shared" si="128"/>
        <v>911.76</v>
      </c>
      <c r="O946">
        <f t="shared" si="129"/>
        <v>262</v>
      </c>
      <c r="P946">
        <f t="shared" si="130"/>
        <v>649.76</v>
      </c>
      <c r="Q946">
        <f t="shared" si="132"/>
        <v>911.76</v>
      </c>
      <c r="R946">
        <f t="shared" si="133"/>
        <v>6.96</v>
      </c>
      <c r="S946">
        <f t="shared" si="134"/>
        <v>131</v>
      </c>
      <c r="T946">
        <f t="shared" si="135"/>
        <v>649.76</v>
      </c>
      <c r="U946">
        <f t="shared" si="131"/>
        <v>45325</v>
      </c>
    </row>
    <row r="947" spans="1:21" x14ac:dyDescent="0.3">
      <c r="A947" s="1">
        <v>45325</v>
      </c>
      <c r="B947">
        <v>5</v>
      </c>
      <c r="C947" t="s">
        <v>30</v>
      </c>
      <c r="D947" t="s">
        <v>36</v>
      </c>
      <c r="E947" t="s">
        <v>37</v>
      </c>
      <c r="F947" t="s">
        <v>38</v>
      </c>
      <c r="G947">
        <v>2.8</v>
      </c>
      <c r="H947">
        <v>9.42</v>
      </c>
      <c r="I947">
        <v>11.77</v>
      </c>
      <c r="J947">
        <v>400</v>
      </c>
      <c r="K947" t="b">
        <v>0</v>
      </c>
      <c r="L947" t="b">
        <v>0</v>
      </c>
      <c r="M947" t="s">
        <v>17</v>
      </c>
      <c r="N947">
        <f t="shared" si="128"/>
        <v>4708</v>
      </c>
      <c r="O947">
        <f t="shared" si="129"/>
        <v>1120</v>
      </c>
      <c r="P947">
        <f t="shared" si="130"/>
        <v>3588</v>
      </c>
      <c r="Q947">
        <f t="shared" si="132"/>
        <v>4708</v>
      </c>
      <c r="R947">
        <f t="shared" si="133"/>
        <v>11.77</v>
      </c>
      <c r="S947">
        <f t="shared" si="134"/>
        <v>400</v>
      </c>
      <c r="T947">
        <f t="shared" si="135"/>
        <v>3588</v>
      </c>
      <c r="U947">
        <f t="shared" si="131"/>
        <v>45325</v>
      </c>
    </row>
    <row r="948" spans="1:21" x14ac:dyDescent="0.3">
      <c r="A948" s="1">
        <v>45325</v>
      </c>
      <c r="B948">
        <v>26</v>
      </c>
      <c r="C948" t="s">
        <v>13</v>
      </c>
      <c r="D948" t="s">
        <v>28</v>
      </c>
      <c r="E948" t="s">
        <v>20</v>
      </c>
      <c r="F948" t="s">
        <v>29</v>
      </c>
      <c r="G948">
        <v>2</v>
      </c>
      <c r="H948">
        <v>4.05</v>
      </c>
      <c r="I948">
        <v>6.64</v>
      </c>
      <c r="J948">
        <v>198</v>
      </c>
      <c r="K948" t="b">
        <v>0</v>
      </c>
      <c r="L948" t="b">
        <v>0</v>
      </c>
      <c r="M948" t="s">
        <v>31</v>
      </c>
      <c r="N948">
        <f t="shared" si="128"/>
        <v>1314.72</v>
      </c>
      <c r="O948">
        <f t="shared" si="129"/>
        <v>396</v>
      </c>
      <c r="P948">
        <f t="shared" si="130"/>
        <v>918.72</v>
      </c>
      <c r="Q948">
        <f t="shared" si="132"/>
        <v>1314.72</v>
      </c>
      <c r="R948">
        <f t="shared" si="133"/>
        <v>6.64</v>
      </c>
      <c r="S948">
        <f t="shared" si="134"/>
        <v>198</v>
      </c>
      <c r="T948">
        <f t="shared" si="135"/>
        <v>918.72</v>
      </c>
      <c r="U948">
        <f t="shared" si="131"/>
        <v>45325</v>
      </c>
    </row>
    <row r="949" spans="1:21" x14ac:dyDescent="0.3">
      <c r="A949" s="1">
        <v>45325</v>
      </c>
      <c r="B949">
        <v>2</v>
      </c>
      <c r="C949" t="s">
        <v>13</v>
      </c>
      <c r="D949" t="s">
        <v>34</v>
      </c>
      <c r="E949" t="s">
        <v>20</v>
      </c>
      <c r="F949" t="s">
        <v>35</v>
      </c>
      <c r="G949">
        <v>7</v>
      </c>
      <c r="H949">
        <v>13.83</v>
      </c>
      <c r="I949">
        <v>23.03</v>
      </c>
      <c r="J949">
        <v>158</v>
      </c>
      <c r="K949" t="b">
        <v>0</v>
      </c>
      <c r="L949" t="b">
        <v>0</v>
      </c>
      <c r="M949" t="s">
        <v>17</v>
      </c>
      <c r="N949">
        <f t="shared" si="128"/>
        <v>3638.7400000000002</v>
      </c>
      <c r="O949">
        <f t="shared" si="129"/>
        <v>1106</v>
      </c>
      <c r="P949">
        <f t="shared" si="130"/>
        <v>2532.7400000000002</v>
      </c>
      <c r="Q949">
        <f t="shared" si="132"/>
        <v>3638.7400000000002</v>
      </c>
      <c r="R949">
        <f t="shared" si="133"/>
        <v>23.03</v>
      </c>
      <c r="S949">
        <f t="shared" si="134"/>
        <v>158</v>
      </c>
      <c r="T949">
        <f t="shared" si="135"/>
        <v>2532.7400000000002</v>
      </c>
      <c r="U949">
        <f t="shared" si="131"/>
        <v>45325</v>
      </c>
    </row>
    <row r="950" spans="1:21" x14ac:dyDescent="0.3">
      <c r="A950" s="1">
        <v>45325</v>
      </c>
      <c r="B950">
        <v>34</v>
      </c>
      <c r="C950" t="s">
        <v>18</v>
      </c>
      <c r="D950" t="s">
        <v>41</v>
      </c>
      <c r="E950" t="s">
        <v>20</v>
      </c>
      <c r="F950" t="s">
        <v>42</v>
      </c>
      <c r="G950">
        <v>4</v>
      </c>
      <c r="H950">
        <v>11.74</v>
      </c>
      <c r="I950">
        <v>17.41</v>
      </c>
      <c r="J950">
        <v>284</v>
      </c>
      <c r="K950" t="b">
        <v>0</v>
      </c>
      <c r="L950" t="b">
        <v>0</v>
      </c>
      <c r="M950" t="s">
        <v>25</v>
      </c>
      <c r="N950">
        <f t="shared" si="128"/>
        <v>4944.4399999999996</v>
      </c>
      <c r="O950">
        <f t="shared" si="129"/>
        <v>1136</v>
      </c>
      <c r="P950">
        <f t="shared" si="130"/>
        <v>3808.4399999999996</v>
      </c>
      <c r="Q950">
        <f t="shared" si="132"/>
        <v>4944.4399999999996</v>
      </c>
      <c r="R950">
        <f t="shared" si="133"/>
        <v>17.41</v>
      </c>
      <c r="S950">
        <f t="shared" si="134"/>
        <v>284</v>
      </c>
      <c r="T950">
        <f t="shared" si="135"/>
        <v>3808.4399999999996</v>
      </c>
      <c r="U950">
        <f t="shared" si="131"/>
        <v>45325</v>
      </c>
    </row>
    <row r="951" spans="1:21" x14ac:dyDescent="0.3">
      <c r="A951" s="1">
        <v>45325</v>
      </c>
      <c r="B951">
        <v>6</v>
      </c>
      <c r="C951" t="s">
        <v>22</v>
      </c>
      <c r="D951" t="s">
        <v>19</v>
      </c>
      <c r="E951" t="s">
        <v>15</v>
      </c>
      <c r="F951" t="s">
        <v>21</v>
      </c>
      <c r="G951">
        <v>9</v>
      </c>
      <c r="H951">
        <v>33.18</v>
      </c>
      <c r="I951">
        <v>57.72</v>
      </c>
      <c r="J951">
        <v>144</v>
      </c>
      <c r="K951" t="b">
        <v>0</v>
      </c>
      <c r="L951" t="b">
        <v>0</v>
      </c>
      <c r="M951" t="s">
        <v>31</v>
      </c>
      <c r="N951">
        <f t="shared" si="128"/>
        <v>8311.68</v>
      </c>
      <c r="O951">
        <f t="shared" si="129"/>
        <v>1296</v>
      </c>
      <c r="P951">
        <f t="shared" si="130"/>
        <v>7015.68</v>
      </c>
      <c r="Q951">
        <f t="shared" si="132"/>
        <v>8311.68</v>
      </c>
      <c r="R951">
        <f t="shared" si="133"/>
        <v>57.72</v>
      </c>
      <c r="S951">
        <f t="shared" si="134"/>
        <v>144</v>
      </c>
      <c r="T951">
        <f t="shared" si="135"/>
        <v>7015.68</v>
      </c>
      <c r="U951">
        <f t="shared" si="131"/>
        <v>45325</v>
      </c>
    </row>
    <row r="952" spans="1:21" x14ac:dyDescent="0.3">
      <c r="A952" s="1">
        <v>45325</v>
      </c>
      <c r="B952">
        <v>29</v>
      </c>
      <c r="C952" t="s">
        <v>13</v>
      </c>
      <c r="D952" t="s">
        <v>43</v>
      </c>
      <c r="E952" t="s">
        <v>15</v>
      </c>
      <c r="F952" t="s">
        <v>44</v>
      </c>
      <c r="G952">
        <v>0.9</v>
      </c>
      <c r="H952">
        <v>2.1</v>
      </c>
      <c r="I952">
        <v>2.73</v>
      </c>
      <c r="J952">
        <v>339</v>
      </c>
      <c r="K952" t="b">
        <v>0</v>
      </c>
      <c r="L952" t="b">
        <v>0</v>
      </c>
      <c r="M952" t="s">
        <v>25</v>
      </c>
      <c r="N952">
        <f t="shared" si="128"/>
        <v>925.47</v>
      </c>
      <c r="O952">
        <f t="shared" si="129"/>
        <v>305.10000000000002</v>
      </c>
      <c r="P952">
        <f t="shared" si="130"/>
        <v>620.37</v>
      </c>
      <c r="Q952">
        <f t="shared" si="132"/>
        <v>925.47</v>
      </c>
      <c r="R952">
        <f t="shared" si="133"/>
        <v>2.73</v>
      </c>
      <c r="S952">
        <f t="shared" si="134"/>
        <v>339</v>
      </c>
      <c r="T952">
        <f t="shared" si="135"/>
        <v>620.37</v>
      </c>
      <c r="U952">
        <f t="shared" si="131"/>
        <v>45325</v>
      </c>
    </row>
    <row r="953" spans="1:21" x14ac:dyDescent="0.3">
      <c r="A953" s="1">
        <v>45325</v>
      </c>
      <c r="B953">
        <v>31</v>
      </c>
      <c r="C953" t="s">
        <v>13</v>
      </c>
      <c r="D953" t="s">
        <v>36</v>
      </c>
      <c r="E953" t="s">
        <v>37</v>
      </c>
      <c r="F953" t="s">
        <v>38</v>
      </c>
      <c r="G953">
        <v>2.8</v>
      </c>
      <c r="H953">
        <v>6.15</v>
      </c>
      <c r="I953">
        <v>6.32</v>
      </c>
      <c r="J953">
        <v>862</v>
      </c>
      <c r="K953" t="b">
        <v>1</v>
      </c>
      <c r="L953" t="b">
        <v>0</v>
      </c>
      <c r="M953" t="s">
        <v>17</v>
      </c>
      <c r="N953">
        <f t="shared" si="128"/>
        <v>5447.84</v>
      </c>
      <c r="O953">
        <f t="shared" si="129"/>
        <v>2413.6</v>
      </c>
      <c r="P953">
        <f t="shared" si="130"/>
        <v>3034.2400000000002</v>
      </c>
      <c r="Q953">
        <f t="shared" si="132"/>
        <v>5447.84</v>
      </c>
      <c r="R953">
        <f t="shared" si="133"/>
        <v>6.32</v>
      </c>
      <c r="S953">
        <f t="shared" si="134"/>
        <v>862</v>
      </c>
      <c r="T953">
        <f t="shared" si="135"/>
        <v>3034.2400000000002</v>
      </c>
      <c r="U953">
        <f t="shared" si="131"/>
        <v>45325</v>
      </c>
    </row>
    <row r="954" spans="1:21" x14ac:dyDescent="0.3">
      <c r="A954" s="1">
        <v>45325</v>
      </c>
      <c r="B954">
        <v>29</v>
      </c>
      <c r="C954" t="s">
        <v>13</v>
      </c>
      <c r="D954" t="s">
        <v>32</v>
      </c>
      <c r="E954" t="s">
        <v>20</v>
      </c>
      <c r="F954" t="s">
        <v>33</v>
      </c>
      <c r="G954">
        <v>5</v>
      </c>
      <c r="H954">
        <v>12.04</v>
      </c>
      <c r="I954">
        <v>9.24</v>
      </c>
      <c r="J954">
        <v>448</v>
      </c>
      <c r="K954" t="b">
        <v>1</v>
      </c>
      <c r="L954" t="b">
        <v>0</v>
      </c>
      <c r="M954" t="s">
        <v>25</v>
      </c>
      <c r="N954">
        <f t="shared" si="128"/>
        <v>4139.5200000000004</v>
      </c>
      <c r="O954">
        <f t="shared" si="129"/>
        <v>2240</v>
      </c>
      <c r="P954">
        <f t="shared" si="130"/>
        <v>1899.5200000000004</v>
      </c>
      <c r="Q954">
        <f t="shared" si="132"/>
        <v>4139.5200000000004</v>
      </c>
      <c r="R954">
        <f t="shared" si="133"/>
        <v>9.24</v>
      </c>
      <c r="S954">
        <f t="shared" si="134"/>
        <v>448</v>
      </c>
      <c r="T954">
        <f t="shared" si="135"/>
        <v>1899.5200000000004</v>
      </c>
      <c r="U954">
        <f t="shared" si="131"/>
        <v>45325</v>
      </c>
    </row>
    <row r="955" spans="1:21" x14ac:dyDescent="0.3">
      <c r="A955" s="1">
        <v>45325</v>
      </c>
      <c r="B955">
        <v>31</v>
      </c>
      <c r="C955" t="s">
        <v>13</v>
      </c>
      <c r="D955" t="s">
        <v>43</v>
      </c>
      <c r="E955" t="s">
        <v>37</v>
      </c>
      <c r="F955" t="s">
        <v>44</v>
      </c>
      <c r="G955">
        <v>0.9</v>
      </c>
      <c r="H955">
        <v>2.2400000000000002</v>
      </c>
      <c r="I955">
        <v>3.07</v>
      </c>
      <c r="J955">
        <v>863</v>
      </c>
      <c r="K955" t="b">
        <v>0</v>
      </c>
      <c r="L955" t="b">
        <v>0</v>
      </c>
      <c r="M955" t="s">
        <v>17</v>
      </c>
      <c r="N955">
        <f t="shared" si="128"/>
        <v>2649.41</v>
      </c>
      <c r="O955">
        <f t="shared" si="129"/>
        <v>776.7</v>
      </c>
      <c r="P955">
        <f t="shared" si="130"/>
        <v>1872.7099999999998</v>
      </c>
      <c r="Q955">
        <f t="shared" si="132"/>
        <v>2649.41</v>
      </c>
      <c r="R955">
        <f t="shared" si="133"/>
        <v>3.07</v>
      </c>
      <c r="S955">
        <f t="shared" si="134"/>
        <v>863</v>
      </c>
      <c r="T955">
        <f t="shared" si="135"/>
        <v>1872.7099999999998</v>
      </c>
      <c r="U955">
        <f t="shared" si="131"/>
        <v>45325</v>
      </c>
    </row>
    <row r="956" spans="1:21" x14ac:dyDescent="0.3">
      <c r="A956" s="1">
        <v>45325</v>
      </c>
      <c r="B956">
        <v>25</v>
      </c>
      <c r="C956" t="s">
        <v>22</v>
      </c>
      <c r="D956" t="s">
        <v>45</v>
      </c>
      <c r="E956" t="s">
        <v>15</v>
      </c>
      <c r="F956" t="s">
        <v>46</v>
      </c>
      <c r="G956">
        <v>1.2</v>
      </c>
      <c r="H956">
        <v>6.58</v>
      </c>
      <c r="I956">
        <v>6.21</v>
      </c>
      <c r="J956">
        <v>399</v>
      </c>
      <c r="K956" t="b">
        <v>0</v>
      </c>
      <c r="L956" t="b">
        <v>0</v>
      </c>
      <c r="M956" t="s">
        <v>17</v>
      </c>
      <c r="N956">
        <f t="shared" si="128"/>
        <v>2477.79</v>
      </c>
      <c r="O956">
        <f t="shared" si="129"/>
        <v>478.79999999999995</v>
      </c>
      <c r="P956">
        <f t="shared" si="130"/>
        <v>1998.99</v>
      </c>
      <c r="Q956">
        <f t="shared" si="132"/>
        <v>2477.79</v>
      </c>
      <c r="R956">
        <f t="shared" si="133"/>
        <v>6.21</v>
      </c>
      <c r="S956">
        <f t="shared" si="134"/>
        <v>399</v>
      </c>
      <c r="T956">
        <f t="shared" si="135"/>
        <v>1998.99</v>
      </c>
      <c r="U956">
        <f t="shared" si="131"/>
        <v>45325</v>
      </c>
    </row>
    <row r="957" spans="1:21" x14ac:dyDescent="0.3">
      <c r="A957" s="1">
        <v>45325</v>
      </c>
      <c r="B957">
        <v>35</v>
      </c>
      <c r="C957" t="s">
        <v>13</v>
      </c>
      <c r="D957" t="s">
        <v>28</v>
      </c>
      <c r="E957" t="s">
        <v>20</v>
      </c>
      <c r="F957" t="s">
        <v>29</v>
      </c>
      <c r="G957">
        <v>2</v>
      </c>
      <c r="H957">
        <v>3.53</v>
      </c>
      <c r="I957">
        <v>6.37</v>
      </c>
      <c r="J957">
        <v>294</v>
      </c>
      <c r="K957" t="b">
        <v>0</v>
      </c>
      <c r="L957" t="b">
        <v>1</v>
      </c>
      <c r="M957" t="s">
        <v>17</v>
      </c>
      <c r="N957">
        <f t="shared" si="128"/>
        <v>1872.78</v>
      </c>
      <c r="O957">
        <f t="shared" si="129"/>
        <v>588</v>
      </c>
      <c r="P957">
        <f t="shared" si="130"/>
        <v>1284.78</v>
      </c>
      <c r="Q957">
        <f t="shared" si="132"/>
        <v>1872.78</v>
      </c>
      <c r="R957">
        <f t="shared" si="133"/>
        <v>6.37</v>
      </c>
      <c r="S957">
        <f t="shared" si="134"/>
        <v>294</v>
      </c>
      <c r="T957">
        <f t="shared" si="135"/>
        <v>1284.78</v>
      </c>
      <c r="U957">
        <f t="shared" si="131"/>
        <v>45325</v>
      </c>
    </row>
    <row r="958" spans="1:21" x14ac:dyDescent="0.3">
      <c r="A958" s="1">
        <v>45325</v>
      </c>
      <c r="B958">
        <v>28</v>
      </c>
      <c r="C958" t="s">
        <v>22</v>
      </c>
      <c r="D958" t="s">
        <v>45</v>
      </c>
      <c r="E958" t="s">
        <v>15</v>
      </c>
      <c r="F958" t="s">
        <v>46</v>
      </c>
      <c r="G958">
        <v>1.2</v>
      </c>
      <c r="H958">
        <v>6.88</v>
      </c>
      <c r="I958">
        <v>5.96</v>
      </c>
      <c r="J958">
        <v>617</v>
      </c>
      <c r="K958" t="b">
        <v>1</v>
      </c>
      <c r="L958" t="b">
        <v>0</v>
      </c>
      <c r="M958" t="s">
        <v>17</v>
      </c>
      <c r="N958">
        <f t="shared" si="128"/>
        <v>3677.32</v>
      </c>
      <c r="O958">
        <f t="shared" si="129"/>
        <v>740.4</v>
      </c>
      <c r="P958">
        <f t="shared" si="130"/>
        <v>2936.92</v>
      </c>
      <c r="Q958">
        <f t="shared" si="132"/>
        <v>3677.32</v>
      </c>
      <c r="R958">
        <f t="shared" si="133"/>
        <v>5.96</v>
      </c>
      <c r="S958">
        <f t="shared" si="134"/>
        <v>617</v>
      </c>
      <c r="T958">
        <f t="shared" si="135"/>
        <v>2936.92</v>
      </c>
      <c r="U958">
        <f t="shared" si="131"/>
        <v>45325</v>
      </c>
    </row>
    <row r="959" spans="1:21" x14ac:dyDescent="0.3">
      <c r="A959" s="1">
        <v>45325</v>
      </c>
      <c r="B959">
        <v>12</v>
      </c>
      <c r="C959" t="s">
        <v>30</v>
      </c>
      <c r="D959" t="s">
        <v>47</v>
      </c>
      <c r="E959" t="s">
        <v>37</v>
      </c>
      <c r="F959" t="s">
        <v>48</v>
      </c>
      <c r="G959">
        <v>2.5</v>
      </c>
      <c r="H959">
        <v>7.7</v>
      </c>
      <c r="I959">
        <v>12.36</v>
      </c>
      <c r="J959">
        <v>240</v>
      </c>
      <c r="K959" t="b">
        <v>0</v>
      </c>
      <c r="L959" t="b">
        <v>0</v>
      </c>
      <c r="M959" t="s">
        <v>31</v>
      </c>
      <c r="N959">
        <f t="shared" si="128"/>
        <v>2966.3999999999996</v>
      </c>
      <c r="O959">
        <f t="shared" si="129"/>
        <v>600</v>
      </c>
      <c r="P959">
        <f t="shared" si="130"/>
        <v>2366.3999999999996</v>
      </c>
      <c r="Q959">
        <f t="shared" si="132"/>
        <v>2966.3999999999996</v>
      </c>
      <c r="R959">
        <f t="shared" si="133"/>
        <v>12.36</v>
      </c>
      <c r="S959">
        <f t="shared" si="134"/>
        <v>240</v>
      </c>
      <c r="T959">
        <f t="shared" si="135"/>
        <v>2366.3999999999996</v>
      </c>
      <c r="U959">
        <f t="shared" si="131"/>
        <v>45325</v>
      </c>
    </row>
    <row r="960" spans="1:21" x14ac:dyDescent="0.3">
      <c r="A960" s="1">
        <v>45325</v>
      </c>
      <c r="B960">
        <v>38</v>
      </c>
      <c r="C960" t="s">
        <v>22</v>
      </c>
      <c r="D960" t="s">
        <v>45</v>
      </c>
      <c r="E960" t="s">
        <v>15</v>
      </c>
      <c r="F960" t="s">
        <v>46</v>
      </c>
      <c r="G960">
        <v>1.2</v>
      </c>
      <c r="H960">
        <v>6.49</v>
      </c>
      <c r="I960">
        <v>7.67</v>
      </c>
      <c r="J960">
        <v>324</v>
      </c>
      <c r="K960" t="b">
        <v>0</v>
      </c>
      <c r="L960" t="b">
        <v>0</v>
      </c>
      <c r="M960" t="s">
        <v>17</v>
      </c>
      <c r="N960">
        <f t="shared" si="128"/>
        <v>2485.08</v>
      </c>
      <c r="O960">
        <f t="shared" si="129"/>
        <v>388.8</v>
      </c>
      <c r="P960">
        <f t="shared" si="130"/>
        <v>2096.2799999999997</v>
      </c>
      <c r="Q960">
        <f t="shared" si="132"/>
        <v>2485.08</v>
      </c>
      <c r="R960">
        <f t="shared" si="133"/>
        <v>7.67</v>
      </c>
      <c r="S960">
        <f t="shared" si="134"/>
        <v>324</v>
      </c>
      <c r="T960">
        <f t="shared" si="135"/>
        <v>2096.2799999999997</v>
      </c>
      <c r="U960">
        <f t="shared" si="131"/>
        <v>45325</v>
      </c>
    </row>
    <row r="961" spans="1:21" x14ac:dyDescent="0.3">
      <c r="A961" s="1">
        <v>45325</v>
      </c>
      <c r="B961">
        <v>25</v>
      </c>
      <c r="C961" t="s">
        <v>22</v>
      </c>
      <c r="D961" t="s">
        <v>45</v>
      </c>
      <c r="E961" t="s">
        <v>20</v>
      </c>
      <c r="F961" t="s">
        <v>46</v>
      </c>
      <c r="G961">
        <v>1.2</v>
      </c>
      <c r="H961">
        <v>6.12</v>
      </c>
      <c r="I961">
        <v>7.62</v>
      </c>
      <c r="J961">
        <v>442</v>
      </c>
      <c r="K961" t="b">
        <v>0</v>
      </c>
      <c r="L961" t="b">
        <v>0</v>
      </c>
      <c r="M961" t="s">
        <v>17</v>
      </c>
      <c r="N961">
        <f t="shared" si="128"/>
        <v>3368.04</v>
      </c>
      <c r="O961">
        <f t="shared" si="129"/>
        <v>530.4</v>
      </c>
      <c r="P961">
        <f t="shared" si="130"/>
        <v>2837.64</v>
      </c>
      <c r="Q961">
        <f t="shared" si="132"/>
        <v>3368.04</v>
      </c>
      <c r="R961">
        <f t="shared" si="133"/>
        <v>7.62</v>
      </c>
      <c r="S961">
        <f t="shared" si="134"/>
        <v>442</v>
      </c>
      <c r="T961">
        <f t="shared" si="135"/>
        <v>2837.64</v>
      </c>
      <c r="U961">
        <f t="shared" si="131"/>
        <v>45325</v>
      </c>
    </row>
    <row r="962" spans="1:21" x14ac:dyDescent="0.3">
      <c r="A962" s="1">
        <v>45325</v>
      </c>
      <c r="B962">
        <v>32</v>
      </c>
      <c r="C962" t="s">
        <v>22</v>
      </c>
      <c r="D962" t="s">
        <v>45</v>
      </c>
      <c r="E962" t="s">
        <v>37</v>
      </c>
      <c r="F962" t="s">
        <v>46</v>
      </c>
      <c r="G962">
        <v>1.2</v>
      </c>
      <c r="H962">
        <v>5.35</v>
      </c>
      <c r="I962">
        <v>6.9</v>
      </c>
      <c r="J962">
        <v>534</v>
      </c>
      <c r="K962" t="b">
        <v>0</v>
      </c>
      <c r="L962" t="b">
        <v>0</v>
      </c>
      <c r="M962" t="s">
        <v>25</v>
      </c>
      <c r="N962">
        <f t="shared" si="128"/>
        <v>3684.6000000000004</v>
      </c>
      <c r="O962">
        <f t="shared" si="129"/>
        <v>640.79999999999995</v>
      </c>
      <c r="P962">
        <f t="shared" si="130"/>
        <v>3043.8</v>
      </c>
      <c r="Q962">
        <f t="shared" si="132"/>
        <v>3684.6000000000004</v>
      </c>
      <c r="R962">
        <f t="shared" si="133"/>
        <v>6.9</v>
      </c>
      <c r="S962">
        <f t="shared" si="134"/>
        <v>534</v>
      </c>
      <c r="T962">
        <f t="shared" si="135"/>
        <v>3043.8</v>
      </c>
      <c r="U962">
        <f t="shared" si="131"/>
        <v>45325</v>
      </c>
    </row>
    <row r="963" spans="1:21" x14ac:dyDescent="0.3">
      <c r="A963" s="1">
        <v>45325</v>
      </c>
      <c r="B963">
        <v>24</v>
      </c>
      <c r="C963" t="s">
        <v>18</v>
      </c>
      <c r="D963" t="s">
        <v>43</v>
      </c>
      <c r="E963" t="s">
        <v>20</v>
      </c>
      <c r="F963" t="s">
        <v>44</v>
      </c>
      <c r="G963">
        <v>0.9</v>
      </c>
      <c r="H963">
        <v>2.4700000000000002</v>
      </c>
      <c r="I963">
        <v>3.98</v>
      </c>
      <c r="J963">
        <v>496</v>
      </c>
      <c r="K963" t="b">
        <v>0</v>
      </c>
      <c r="L963" t="b">
        <v>0</v>
      </c>
      <c r="M963" t="s">
        <v>17</v>
      </c>
      <c r="N963">
        <f t="shared" si="128"/>
        <v>1974.08</v>
      </c>
      <c r="O963">
        <f t="shared" si="129"/>
        <v>446.40000000000003</v>
      </c>
      <c r="P963">
        <f t="shared" si="130"/>
        <v>1527.6799999999998</v>
      </c>
      <c r="Q963">
        <f t="shared" si="132"/>
        <v>1974.08</v>
      </c>
      <c r="R963">
        <f t="shared" si="133"/>
        <v>3.98</v>
      </c>
      <c r="S963">
        <f t="shared" si="134"/>
        <v>496</v>
      </c>
      <c r="T963">
        <f t="shared" si="135"/>
        <v>1527.6799999999998</v>
      </c>
      <c r="U963">
        <f t="shared" si="131"/>
        <v>45325</v>
      </c>
    </row>
    <row r="964" spans="1:21" x14ac:dyDescent="0.3">
      <c r="A964" s="1">
        <v>45354</v>
      </c>
      <c r="B964">
        <v>4</v>
      </c>
      <c r="C964" t="s">
        <v>30</v>
      </c>
      <c r="D964" t="s">
        <v>39</v>
      </c>
      <c r="E964" t="s">
        <v>15</v>
      </c>
      <c r="F964" t="s">
        <v>40</v>
      </c>
      <c r="G964">
        <v>8</v>
      </c>
      <c r="H964">
        <v>28.57</v>
      </c>
      <c r="I964">
        <v>30.06</v>
      </c>
      <c r="J964">
        <v>303</v>
      </c>
      <c r="K964" t="b">
        <v>0</v>
      </c>
      <c r="L964" t="b">
        <v>0</v>
      </c>
      <c r="M964" t="s">
        <v>31</v>
      </c>
      <c r="N964">
        <f t="shared" si="128"/>
        <v>9108.18</v>
      </c>
      <c r="O964">
        <f t="shared" si="129"/>
        <v>2424</v>
      </c>
      <c r="P964">
        <f t="shared" si="130"/>
        <v>6684.18</v>
      </c>
      <c r="Q964">
        <f t="shared" si="132"/>
        <v>9108.18</v>
      </c>
      <c r="R964">
        <f t="shared" si="133"/>
        <v>30.06</v>
      </c>
      <c r="S964">
        <f t="shared" si="134"/>
        <v>303</v>
      </c>
      <c r="T964">
        <f t="shared" si="135"/>
        <v>6684.18</v>
      </c>
      <c r="U964">
        <f t="shared" si="131"/>
        <v>45354</v>
      </c>
    </row>
    <row r="965" spans="1:21" x14ac:dyDescent="0.3">
      <c r="A965" s="1">
        <v>45354</v>
      </c>
      <c r="B965">
        <v>47</v>
      </c>
      <c r="C965" t="s">
        <v>13</v>
      </c>
      <c r="D965" t="s">
        <v>36</v>
      </c>
      <c r="E965" t="s">
        <v>37</v>
      </c>
      <c r="F965" t="s">
        <v>38</v>
      </c>
      <c r="G965">
        <v>2.8</v>
      </c>
      <c r="H965">
        <v>5.67</v>
      </c>
      <c r="I965">
        <v>11.22</v>
      </c>
      <c r="J965">
        <v>180</v>
      </c>
      <c r="K965" t="b">
        <v>0</v>
      </c>
      <c r="L965" t="b">
        <v>0</v>
      </c>
      <c r="M965" t="s">
        <v>17</v>
      </c>
      <c r="N965">
        <f t="shared" si="128"/>
        <v>2019.6000000000001</v>
      </c>
      <c r="O965">
        <f t="shared" si="129"/>
        <v>503.99999999999994</v>
      </c>
      <c r="P965">
        <f t="shared" si="130"/>
        <v>1515.6000000000001</v>
      </c>
      <c r="Q965">
        <f t="shared" si="132"/>
        <v>2019.6000000000001</v>
      </c>
      <c r="R965">
        <f t="shared" si="133"/>
        <v>11.22</v>
      </c>
      <c r="S965">
        <f t="shared" si="134"/>
        <v>180</v>
      </c>
      <c r="T965">
        <f t="shared" si="135"/>
        <v>1515.6000000000001</v>
      </c>
      <c r="U965">
        <f t="shared" si="131"/>
        <v>45354</v>
      </c>
    </row>
    <row r="966" spans="1:21" x14ac:dyDescent="0.3">
      <c r="A966" s="1">
        <v>45354</v>
      </c>
      <c r="B966">
        <v>42</v>
      </c>
      <c r="C966" t="s">
        <v>22</v>
      </c>
      <c r="D966" t="s">
        <v>47</v>
      </c>
      <c r="E966" t="s">
        <v>37</v>
      </c>
      <c r="F966" t="s">
        <v>48</v>
      </c>
      <c r="G966">
        <v>2.5</v>
      </c>
      <c r="H966">
        <v>11.73</v>
      </c>
      <c r="I966">
        <v>14.03</v>
      </c>
      <c r="J966">
        <v>459</v>
      </c>
      <c r="K966" t="b">
        <v>0</v>
      </c>
      <c r="L966" t="b">
        <v>0</v>
      </c>
      <c r="M966" t="s">
        <v>17</v>
      </c>
      <c r="N966">
        <f t="shared" si="128"/>
        <v>6439.7699999999995</v>
      </c>
      <c r="O966">
        <f t="shared" si="129"/>
        <v>1147.5</v>
      </c>
      <c r="P966">
        <f t="shared" si="130"/>
        <v>5292.2699999999995</v>
      </c>
      <c r="Q966">
        <f t="shared" si="132"/>
        <v>6439.7699999999995</v>
      </c>
      <c r="R966">
        <f t="shared" si="133"/>
        <v>14.03</v>
      </c>
      <c r="S966">
        <f t="shared" si="134"/>
        <v>459</v>
      </c>
      <c r="T966">
        <f t="shared" si="135"/>
        <v>5292.2699999999995</v>
      </c>
      <c r="U966">
        <f t="shared" si="131"/>
        <v>45354</v>
      </c>
    </row>
    <row r="967" spans="1:21" x14ac:dyDescent="0.3">
      <c r="A967" s="1">
        <v>45354</v>
      </c>
      <c r="B967">
        <v>24</v>
      </c>
      <c r="C967" t="s">
        <v>18</v>
      </c>
      <c r="D967" t="s">
        <v>32</v>
      </c>
      <c r="E967" t="s">
        <v>15</v>
      </c>
      <c r="F967" t="s">
        <v>33</v>
      </c>
      <c r="G967">
        <v>5</v>
      </c>
      <c r="H967">
        <v>12.36</v>
      </c>
      <c r="I967">
        <v>23.54</v>
      </c>
      <c r="J967">
        <v>166</v>
      </c>
      <c r="K967" t="b">
        <v>0</v>
      </c>
      <c r="L967" t="b">
        <v>0</v>
      </c>
      <c r="M967" t="s">
        <v>31</v>
      </c>
      <c r="N967">
        <f t="shared" si="128"/>
        <v>3907.64</v>
      </c>
      <c r="O967">
        <f t="shared" si="129"/>
        <v>830</v>
      </c>
      <c r="P967">
        <f t="shared" si="130"/>
        <v>3077.64</v>
      </c>
      <c r="Q967">
        <f t="shared" si="132"/>
        <v>3907.64</v>
      </c>
      <c r="R967">
        <f t="shared" si="133"/>
        <v>23.54</v>
      </c>
      <c r="S967">
        <f t="shared" si="134"/>
        <v>166</v>
      </c>
      <c r="T967">
        <f t="shared" si="135"/>
        <v>3077.64</v>
      </c>
      <c r="U967">
        <f t="shared" si="131"/>
        <v>45354</v>
      </c>
    </row>
    <row r="968" spans="1:21" x14ac:dyDescent="0.3">
      <c r="A968" s="1">
        <v>45354</v>
      </c>
      <c r="B968">
        <v>5</v>
      </c>
      <c r="C968" t="s">
        <v>30</v>
      </c>
      <c r="D968" t="s">
        <v>50</v>
      </c>
      <c r="E968" t="s">
        <v>15</v>
      </c>
      <c r="F968" t="s">
        <v>51</v>
      </c>
      <c r="G968">
        <v>3.5</v>
      </c>
      <c r="H968">
        <v>11.22</v>
      </c>
      <c r="I968">
        <v>19.559999999999999</v>
      </c>
      <c r="J968">
        <v>55</v>
      </c>
      <c r="K968" t="b">
        <v>0</v>
      </c>
      <c r="L968" t="b">
        <v>0</v>
      </c>
      <c r="M968" t="s">
        <v>31</v>
      </c>
      <c r="N968">
        <f t="shared" si="128"/>
        <v>1075.8</v>
      </c>
      <c r="O968">
        <f t="shared" si="129"/>
        <v>192.5</v>
      </c>
      <c r="P968">
        <f t="shared" si="130"/>
        <v>883.3</v>
      </c>
      <c r="Q968">
        <f t="shared" si="132"/>
        <v>1075.8</v>
      </c>
      <c r="R968">
        <f t="shared" si="133"/>
        <v>19.559999999999999</v>
      </c>
      <c r="S968">
        <f t="shared" si="134"/>
        <v>55</v>
      </c>
      <c r="T968">
        <f t="shared" si="135"/>
        <v>883.3</v>
      </c>
      <c r="U968">
        <f t="shared" si="131"/>
        <v>45354</v>
      </c>
    </row>
    <row r="969" spans="1:21" x14ac:dyDescent="0.3">
      <c r="A969" s="1">
        <v>45354</v>
      </c>
      <c r="B969">
        <v>7</v>
      </c>
      <c r="C969" t="s">
        <v>18</v>
      </c>
      <c r="D969" t="s">
        <v>50</v>
      </c>
      <c r="E969" t="s">
        <v>15</v>
      </c>
      <c r="F969" t="s">
        <v>51</v>
      </c>
      <c r="G969">
        <v>3.5</v>
      </c>
      <c r="H969">
        <v>12.48</v>
      </c>
      <c r="I969">
        <v>23.1</v>
      </c>
      <c r="J969">
        <v>68</v>
      </c>
      <c r="K969" t="b">
        <v>0</v>
      </c>
      <c r="L969" t="b">
        <v>0</v>
      </c>
      <c r="M969" t="s">
        <v>17</v>
      </c>
      <c r="N969">
        <f t="shared" si="128"/>
        <v>1570.8000000000002</v>
      </c>
      <c r="O969">
        <f t="shared" si="129"/>
        <v>238</v>
      </c>
      <c r="P969">
        <f t="shared" si="130"/>
        <v>1332.8000000000002</v>
      </c>
      <c r="Q969">
        <f t="shared" si="132"/>
        <v>1570.8000000000002</v>
      </c>
      <c r="R969">
        <f t="shared" si="133"/>
        <v>23.1</v>
      </c>
      <c r="S969">
        <f t="shared" si="134"/>
        <v>68</v>
      </c>
      <c r="T969">
        <f t="shared" si="135"/>
        <v>1332.8000000000002</v>
      </c>
      <c r="U969">
        <f t="shared" si="131"/>
        <v>45354</v>
      </c>
    </row>
    <row r="970" spans="1:21" x14ac:dyDescent="0.3">
      <c r="A970" s="1">
        <v>45354</v>
      </c>
      <c r="B970">
        <v>15</v>
      </c>
      <c r="C970" t="s">
        <v>13</v>
      </c>
      <c r="D970" t="s">
        <v>47</v>
      </c>
      <c r="E970" t="s">
        <v>37</v>
      </c>
      <c r="F970" t="s">
        <v>48</v>
      </c>
      <c r="G970">
        <v>2.5</v>
      </c>
      <c r="H970">
        <v>4.76</v>
      </c>
      <c r="I970">
        <v>8.5399999999999991</v>
      </c>
      <c r="J970">
        <v>506</v>
      </c>
      <c r="K970" t="b">
        <v>0</v>
      </c>
      <c r="L970" t="b">
        <v>0</v>
      </c>
      <c r="M970" t="s">
        <v>31</v>
      </c>
      <c r="N970">
        <f t="shared" si="128"/>
        <v>4321.24</v>
      </c>
      <c r="O970">
        <f t="shared" si="129"/>
        <v>1265</v>
      </c>
      <c r="P970">
        <f t="shared" si="130"/>
        <v>3056.24</v>
      </c>
      <c r="Q970">
        <f t="shared" si="132"/>
        <v>4321.24</v>
      </c>
      <c r="R970">
        <f t="shared" si="133"/>
        <v>8.5399999999999991</v>
      </c>
      <c r="S970">
        <f t="shared" si="134"/>
        <v>506</v>
      </c>
      <c r="T970">
        <f t="shared" si="135"/>
        <v>3056.24</v>
      </c>
      <c r="U970">
        <f t="shared" si="131"/>
        <v>45354</v>
      </c>
    </row>
    <row r="971" spans="1:21" x14ac:dyDescent="0.3">
      <c r="A971" s="1">
        <v>45354</v>
      </c>
      <c r="B971">
        <v>23</v>
      </c>
      <c r="C971" t="s">
        <v>22</v>
      </c>
      <c r="D971" t="s">
        <v>39</v>
      </c>
      <c r="E971" t="s">
        <v>15</v>
      </c>
      <c r="F971" t="s">
        <v>40</v>
      </c>
      <c r="G971">
        <v>8</v>
      </c>
      <c r="H971">
        <v>43.68</v>
      </c>
      <c r="I971">
        <v>56.91</v>
      </c>
      <c r="J971">
        <v>143</v>
      </c>
      <c r="K971" t="b">
        <v>0</v>
      </c>
      <c r="L971" t="b">
        <v>0</v>
      </c>
      <c r="M971" t="s">
        <v>25</v>
      </c>
      <c r="N971">
        <f t="shared" si="128"/>
        <v>8138.1299999999992</v>
      </c>
      <c r="O971">
        <f t="shared" si="129"/>
        <v>1144</v>
      </c>
      <c r="P971">
        <f t="shared" si="130"/>
        <v>6994.1299999999992</v>
      </c>
      <c r="Q971">
        <f t="shared" si="132"/>
        <v>8138.1299999999992</v>
      </c>
      <c r="R971">
        <f t="shared" si="133"/>
        <v>56.91</v>
      </c>
      <c r="S971">
        <f t="shared" si="134"/>
        <v>143</v>
      </c>
      <c r="T971">
        <f t="shared" si="135"/>
        <v>6994.1299999999992</v>
      </c>
      <c r="U971">
        <f t="shared" si="131"/>
        <v>45354</v>
      </c>
    </row>
    <row r="972" spans="1:21" x14ac:dyDescent="0.3">
      <c r="A972" s="1">
        <v>45354</v>
      </c>
      <c r="B972">
        <v>46</v>
      </c>
      <c r="C972" t="s">
        <v>18</v>
      </c>
      <c r="D972" t="s">
        <v>36</v>
      </c>
      <c r="E972" t="s">
        <v>37</v>
      </c>
      <c r="F972" t="s">
        <v>38</v>
      </c>
      <c r="G972">
        <v>2.8</v>
      </c>
      <c r="H972">
        <v>8.14</v>
      </c>
      <c r="I972">
        <v>14.26</v>
      </c>
      <c r="J972">
        <v>587</v>
      </c>
      <c r="K972" t="b">
        <v>0</v>
      </c>
      <c r="L972" t="b">
        <v>0</v>
      </c>
      <c r="M972" t="s">
        <v>25</v>
      </c>
      <c r="N972">
        <f t="shared" si="128"/>
        <v>8370.619999999999</v>
      </c>
      <c r="O972">
        <f t="shared" si="129"/>
        <v>1643.6</v>
      </c>
      <c r="P972">
        <f t="shared" si="130"/>
        <v>6727.0199999999986</v>
      </c>
      <c r="Q972">
        <f t="shared" si="132"/>
        <v>8370.619999999999</v>
      </c>
      <c r="R972">
        <f t="shared" si="133"/>
        <v>14.26</v>
      </c>
      <c r="S972">
        <f t="shared" si="134"/>
        <v>587</v>
      </c>
      <c r="T972">
        <f t="shared" si="135"/>
        <v>6727.0199999999986</v>
      </c>
      <c r="U972">
        <f t="shared" si="131"/>
        <v>45354</v>
      </c>
    </row>
    <row r="973" spans="1:21" x14ac:dyDescent="0.3">
      <c r="A973" s="1">
        <v>45354</v>
      </c>
      <c r="B973">
        <v>26</v>
      </c>
      <c r="C973" t="s">
        <v>13</v>
      </c>
      <c r="D973" t="s">
        <v>43</v>
      </c>
      <c r="E973" t="s">
        <v>15</v>
      </c>
      <c r="F973" t="s">
        <v>44</v>
      </c>
      <c r="G973">
        <v>0.9</v>
      </c>
      <c r="H973">
        <v>2.16</v>
      </c>
      <c r="I973">
        <v>3.06</v>
      </c>
      <c r="J973">
        <v>549</v>
      </c>
      <c r="K973" t="b">
        <v>0</v>
      </c>
      <c r="L973" t="b">
        <v>0</v>
      </c>
      <c r="M973" t="s">
        <v>31</v>
      </c>
      <c r="N973">
        <f t="shared" si="128"/>
        <v>1679.94</v>
      </c>
      <c r="O973">
        <f t="shared" si="129"/>
        <v>494.1</v>
      </c>
      <c r="P973">
        <f t="shared" si="130"/>
        <v>1185.8400000000001</v>
      </c>
      <c r="Q973">
        <f t="shared" si="132"/>
        <v>1679.94</v>
      </c>
      <c r="R973">
        <f t="shared" si="133"/>
        <v>3.06</v>
      </c>
      <c r="S973">
        <f t="shared" si="134"/>
        <v>549</v>
      </c>
      <c r="T973">
        <f t="shared" si="135"/>
        <v>1185.8400000000001</v>
      </c>
      <c r="U973">
        <f t="shared" si="131"/>
        <v>45354</v>
      </c>
    </row>
    <row r="974" spans="1:21" x14ac:dyDescent="0.3">
      <c r="A974" s="1">
        <v>45354</v>
      </c>
      <c r="B974">
        <v>1</v>
      </c>
      <c r="C974" t="s">
        <v>13</v>
      </c>
      <c r="D974" t="s">
        <v>23</v>
      </c>
      <c r="E974" t="s">
        <v>20</v>
      </c>
      <c r="F974" t="s">
        <v>24</v>
      </c>
      <c r="G974">
        <v>9</v>
      </c>
      <c r="H974">
        <v>21.36</v>
      </c>
      <c r="I974">
        <v>26.4</v>
      </c>
      <c r="J974">
        <v>29</v>
      </c>
      <c r="K974" t="b">
        <v>1</v>
      </c>
      <c r="L974" t="b">
        <v>0</v>
      </c>
      <c r="M974" t="s">
        <v>25</v>
      </c>
      <c r="N974">
        <f t="shared" si="128"/>
        <v>765.59999999999991</v>
      </c>
      <c r="O974">
        <f t="shared" si="129"/>
        <v>261</v>
      </c>
      <c r="P974">
        <f t="shared" si="130"/>
        <v>504.59999999999991</v>
      </c>
      <c r="Q974">
        <f t="shared" si="132"/>
        <v>765.59999999999991</v>
      </c>
      <c r="R974">
        <f t="shared" si="133"/>
        <v>26.4</v>
      </c>
      <c r="S974">
        <f t="shared" si="134"/>
        <v>29</v>
      </c>
      <c r="T974">
        <f t="shared" si="135"/>
        <v>504.59999999999991</v>
      </c>
      <c r="U974">
        <f t="shared" si="131"/>
        <v>45354</v>
      </c>
    </row>
    <row r="975" spans="1:21" x14ac:dyDescent="0.3">
      <c r="A975" s="1">
        <v>45354</v>
      </c>
      <c r="B975">
        <v>38</v>
      </c>
      <c r="C975" t="s">
        <v>22</v>
      </c>
      <c r="D975" t="s">
        <v>23</v>
      </c>
      <c r="E975" t="s">
        <v>20</v>
      </c>
      <c r="F975" t="s">
        <v>24</v>
      </c>
      <c r="G975">
        <v>9</v>
      </c>
      <c r="H975">
        <v>45.51</v>
      </c>
      <c r="I975">
        <v>72.069999999999993</v>
      </c>
      <c r="J975">
        <v>36</v>
      </c>
      <c r="K975" t="b">
        <v>0</v>
      </c>
      <c r="L975" t="b">
        <v>1</v>
      </c>
      <c r="M975" t="s">
        <v>31</v>
      </c>
      <c r="N975">
        <f t="shared" si="128"/>
        <v>2594.5199999999995</v>
      </c>
      <c r="O975">
        <f t="shared" si="129"/>
        <v>324</v>
      </c>
      <c r="P975">
        <f t="shared" si="130"/>
        <v>2270.5199999999995</v>
      </c>
      <c r="Q975">
        <f t="shared" si="132"/>
        <v>2594.5199999999995</v>
      </c>
      <c r="R975">
        <f t="shared" si="133"/>
        <v>72.069999999999993</v>
      </c>
      <c r="S975">
        <f t="shared" si="134"/>
        <v>36</v>
      </c>
      <c r="T975">
        <f t="shared" si="135"/>
        <v>2270.5199999999995</v>
      </c>
      <c r="U975">
        <f t="shared" si="131"/>
        <v>45354</v>
      </c>
    </row>
    <row r="976" spans="1:21" x14ac:dyDescent="0.3">
      <c r="A976" s="1">
        <v>45354</v>
      </c>
      <c r="B976">
        <v>29</v>
      </c>
      <c r="C976" t="s">
        <v>13</v>
      </c>
      <c r="D976" t="s">
        <v>28</v>
      </c>
      <c r="E976" t="s">
        <v>20</v>
      </c>
      <c r="F976" t="s">
        <v>29</v>
      </c>
      <c r="G976">
        <v>2</v>
      </c>
      <c r="H976">
        <v>4.58</v>
      </c>
      <c r="I976">
        <v>6.8</v>
      </c>
      <c r="J976">
        <v>244</v>
      </c>
      <c r="K976" t="b">
        <v>0</v>
      </c>
      <c r="L976" t="b">
        <v>0</v>
      </c>
      <c r="M976" t="s">
        <v>17</v>
      </c>
      <c r="N976">
        <f t="shared" si="128"/>
        <v>1659.2</v>
      </c>
      <c r="O976">
        <f t="shared" si="129"/>
        <v>488</v>
      </c>
      <c r="P976">
        <f t="shared" si="130"/>
        <v>1171.2</v>
      </c>
      <c r="Q976">
        <f t="shared" si="132"/>
        <v>1659.2</v>
      </c>
      <c r="R976">
        <f t="shared" si="133"/>
        <v>6.8</v>
      </c>
      <c r="S976">
        <f t="shared" si="134"/>
        <v>244</v>
      </c>
      <c r="T976">
        <f t="shared" si="135"/>
        <v>1171.2</v>
      </c>
      <c r="U976">
        <f t="shared" si="131"/>
        <v>45354</v>
      </c>
    </row>
    <row r="977" spans="1:21" x14ac:dyDescent="0.3">
      <c r="A977" s="1">
        <v>45354</v>
      </c>
      <c r="B977">
        <v>50</v>
      </c>
      <c r="C977" t="s">
        <v>13</v>
      </c>
      <c r="D977" t="s">
        <v>34</v>
      </c>
      <c r="E977" t="s">
        <v>20</v>
      </c>
      <c r="F977" t="s">
        <v>35</v>
      </c>
      <c r="G977">
        <v>7</v>
      </c>
      <c r="H977">
        <v>16.64</v>
      </c>
      <c r="I977">
        <v>23.98</v>
      </c>
      <c r="J977">
        <v>164</v>
      </c>
      <c r="K977" t="b">
        <v>0</v>
      </c>
      <c r="L977" t="b">
        <v>0</v>
      </c>
      <c r="M977" t="s">
        <v>31</v>
      </c>
      <c r="N977">
        <f t="shared" si="128"/>
        <v>3932.7200000000003</v>
      </c>
      <c r="O977">
        <f t="shared" si="129"/>
        <v>1148</v>
      </c>
      <c r="P977">
        <f t="shared" si="130"/>
        <v>2784.7200000000003</v>
      </c>
      <c r="Q977">
        <f t="shared" si="132"/>
        <v>3932.7200000000003</v>
      </c>
      <c r="R977">
        <f t="shared" si="133"/>
        <v>23.98</v>
      </c>
      <c r="S977">
        <f t="shared" si="134"/>
        <v>164</v>
      </c>
      <c r="T977">
        <f t="shared" si="135"/>
        <v>2784.7200000000003</v>
      </c>
      <c r="U977">
        <f t="shared" si="131"/>
        <v>45354</v>
      </c>
    </row>
    <row r="978" spans="1:21" x14ac:dyDescent="0.3">
      <c r="A978" s="1">
        <v>45354</v>
      </c>
      <c r="B978">
        <v>12</v>
      </c>
      <c r="C978" t="s">
        <v>30</v>
      </c>
      <c r="D978" t="s">
        <v>19</v>
      </c>
      <c r="E978" t="s">
        <v>15</v>
      </c>
      <c r="F978" t="s">
        <v>21</v>
      </c>
      <c r="G978">
        <v>9</v>
      </c>
      <c r="H978">
        <v>29.95</v>
      </c>
      <c r="I978">
        <v>43.18</v>
      </c>
      <c r="J978">
        <v>55</v>
      </c>
      <c r="K978" t="b">
        <v>0</v>
      </c>
      <c r="L978" t="b">
        <v>0</v>
      </c>
      <c r="M978" t="s">
        <v>31</v>
      </c>
      <c r="N978">
        <f t="shared" si="128"/>
        <v>2374.9</v>
      </c>
      <c r="O978">
        <f t="shared" si="129"/>
        <v>495</v>
      </c>
      <c r="P978">
        <f t="shared" si="130"/>
        <v>1879.9</v>
      </c>
      <c r="Q978">
        <f t="shared" si="132"/>
        <v>2374.9</v>
      </c>
      <c r="R978">
        <f t="shared" si="133"/>
        <v>43.18</v>
      </c>
      <c r="S978">
        <f t="shared" si="134"/>
        <v>55</v>
      </c>
      <c r="T978">
        <f t="shared" si="135"/>
        <v>1879.9</v>
      </c>
      <c r="U978">
        <f t="shared" si="131"/>
        <v>45354</v>
      </c>
    </row>
    <row r="979" spans="1:21" x14ac:dyDescent="0.3">
      <c r="A979" s="1">
        <v>45354</v>
      </c>
      <c r="B979">
        <v>42</v>
      </c>
      <c r="C979" t="s">
        <v>22</v>
      </c>
      <c r="D979" t="s">
        <v>23</v>
      </c>
      <c r="E979" t="s">
        <v>15</v>
      </c>
      <c r="F979" t="s">
        <v>24</v>
      </c>
      <c r="G979">
        <v>9</v>
      </c>
      <c r="H979">
        <v>43.89</v>
      </c>
      <c r="I979">
        <v>64.89</v>
      </c>
      <c r="J979">
        <v>50</v>
      </c>
      <c r="K979" t="b">
        <v>0</v>
      </c>
      <c r="L979" t="b">
        <v>0</v>
      </c>
      <c r="M979" t="s">
        <v>25</v>
      </c>
      <c r="N979">
        <f t="shared" si="128"/>
        <v>3244.5</v>
      </c>
      <c r="O979">
        <f t="shared" si="129"/>
        <v>450</v>
      </c>
      <c r="P979">
        <f t="shared" si="130"/>
        <v>2794.5</v>
      </c>
      <c r="Q979">
        <f t="shared" si="132"/>
        <v>3244.5</v>
      </c>
      <c r="R979">
        <f t="shared" si="133"/>
        <v>64.89</v>
      </c>
      <c r="S979">
        <f t="shared" si="134"/>
        <v>50</v>
      </c>
      <c r="T979">
        <f t="shared" si="135"/>
        <v>2794.5</v>
      </c>
      <c r="U979">
        <f t="shared" si="131"/>
        <v>45354</v>
      </c>
    </row>
    <row r="980" spans="1:21" x14ac:dyDescent="0.3">
      <c r="A980" s="1">
        <v>45354</v>
      </c>
      <c r="B980">
        <v>38</v>
      </c>
      <c r="C980" t="s">
        <v>22</v>
      </c>
      <c r="D980" t="s">
        <v>23</v>
      </c>
      <c r="E980" t="s">
        <v>20</v>
      </c>
      <c r="F980" t="s">
        <v>24</v>
      </c>
      <c r="G980">
        <v>9</v>
      </c>
      <c r="H980">
        <v>48.59</v>
      </c>
      <c r="I980">
        <v>67.23</v>
      </c>
      <c r="J980">
        <v>85</v>
      </c>
      <c r="K980" t="b">
        <v>0</v>
      </c>
      <c r="L980" t="b">
        <v>0</v>
      </c>
      <c r="M980" t="s">
        <v>17</v>
      </c>
      <c r="N980">
        <f t="shared" si="128"/>
        <v>5714.55</v>
      </c>
      <c r="O980">
        <f t="shared" si="129"/>
        <v>765</v>
      </c>
      <c r="P980">
        <f t="shared" si="130"/>
        <v>4949.55</v>
      </c>
      <c r="Q980">
        <f t="shared" si="132"/>
        <v>5714.55</v>
      </c>
      <c r="R980">
        <f t="shared" si="133"/>
        <v>67.23</v>
      </c>
      <c r="S980">
        <f t="shared" si="134"/>
        <v>85</v>
      </c>
      <c r="T980">
        <f t="shared" si="135"/>
        <v>4949.55</v>
      </c>
      <c r="U980">
        <f t="shared" si="131"/>
        <v>45354</v>
      </c>
    </row>
    <row r="981" spans="1:21" x14ac:dyDescent="0.3">
      <c r="A981" s="1">
        <v>45354</v>
      </c>
      <c r="B981">
        <v>28</v>
      </c>
      <c r="C981" t="s">
        <v>22</v>
      </c>
      <c r="D981" t="s">
        <v>23</v>
      </c>
      <c r="E981" t="s">
        <v>20</v>
      </c>
      <c r="F981" t="s">
        <v>24</v>
      </c>
      <c r="G981">
        <v>9</v>
      </c>
      <c r="H981">
        <v>51.98</v>
      </c>
      <c r="I981">
        <v>72.540000000000006</v>
      </c>
      <c r="J981">
        <v>44</v>
      </c>
      <c r="K981" t="b">
        <v>0</v>
      </c>
      <c r="L981" t="b">
        <v>0</v>
      </c>
      <c r="M981" t="s">
        <v>25</v>
      </c>
      <c r="N981">
        <f t="shared" si="128"/>
        <v>3191.76</v>
      </c>
      <c r="O981">
        <f t="shared" si="129"/>
        <v>396</v>
      </c>
      <c r="P981">
        <f t="shared" si="130"/>
        <v>2795.76</v>
      </c>
      <c r="Q981">
        <f t="shared" si="132"/>
        <v>3191.76</v>
      </c>
      <c r="R981">
        <f t="shared" si="133"/>
        <v>72.540000000000006</v>
      </c>
      <c r="S981">
        <f t="shared" si="134"/>
        <v>44</v>
      </c>
      <c r="T981">
        <f t="shared" si="135"/>
        <v>2795.76</v>
      </c>
      <c r="U981">
        <f t="shared" si="131"/>
        <v>45354</v>
      </c>
    </row>
    <row r="982" spans="1:21" x14ac:dyDescent="0.3">
      <c r="A982" s="1">
        <v>45354</v>
      </c>
      <c r="B982">
        <v>8</v>
      </c>
      <c r="C982" t="s">
        <v>18</v>
      </c>
      <c r="D982" t="s">
        <v>28</v>
      </c>
      <c r="E982" t="s">
        <v>15</v>
      </c>
      <c r="F982" t="s">
        <v>29</v>
      </c>
      <c r="G982">
        <v>2</v>
      </c>
      <c r="H982">
        <v>5.96</v>
      </c>
      <c r="I982">
        <v>11.94</v>
      </c>
      <c r="J982">
        <v>28</v>
      </c>
      <c r="K982" t="b">
        <v>0</v>
      </c>
      <c r="L982" t="b">
        <v>0</v>
      </c>
      <c r="M982" t="s">
        <v>17</v>
      </c>
      <c r="N982">
        <f t="shared" si="128"/>
        <v>334.32</v>
      </c>
      <c r="O982">
        <f t="shared" si="129"/>
        <v>56</v>
      </c>
      <c r="P982">
        <f t="shared" si="130"/>
        <v>278.32</v>
      </c>
      <c r="Q982">
        <f t="shared" si="132"/>
        <v>334.32</v>
      </c>
      <c r="R982">
        <f t="shared" si="133"/>
        <v>11.94</v>
      </c>
      <c r="S982">
        <f t="shared" si="134"/>
        <v>28</v>
      </c>
      <c r="T982">
        <f t="shared" si="135"/>
        <v>278.32</v>
      </c>
      <c r="U982">
        <f t="shared" si="131"/>
        <v>45354</v>
      </c>
    </row>
    <row r="983" spans="1:21" x14ac:dyDescent="0.3">
      <c r="A983" s="1">
        <v>45354</v>
      </c>
      <c r="B983">
        <v>17</v>
      </c>
      <c r="C983" t="s">
        <v>13</v>
      </c>
      <c r="D983" t="s">
        <v>36</v>
      </c>
      <c r="E983" t="s">
        <v>37</v>
      </c>
      <c r="F983" t="s">
        <v>38</v>
      </c>
      <c r="G983">
        <v>2.8</v>
      </c>
      <c r="H983">
        <v>5.97</v>
      </c>
      <c r="I983">
        <v>8.92</v>
      </c>
      <c r="J983">
        <v>447</v>
      </c>
      <c r="K983" t="b">
        <v>0</v>
      </c>
      <c r="L983" t="b">
        <v>0</v>
      </c>
      <c r="M983" t="s">
        <v>17</v>
      </c>
      <c r="N983">
        <f t="shared" si="128"/>
        <v>3987.24</v>
      </c>
      <c r="O983">
        <f t="shared" si="129"/>
        <v>1251.5999999999999</v>
      </c>
      <c r="P983">
        <f t="shared" si="130"/>
        <v>2735.64</v>
      </c>
      <c r="Q983">
        <f t="shared" si="132"/>
        <v>3987.24</v>
      </c>
      <c r="R983">
        <f t="shared" si="133"/>
        <v>8.92</v>
      </c>
      <c r="S983">
        <f t="shared" si="134"/>
        <v>447</v>
      </c>
      <c r="T983">
        <f t="shared" si="135"/>
        <v>2735.64</v>
      </c>
      <c r="U983">
        <f t="shared" si="131"/>
        <v>45354</v>
      </c>
    </row>
    <row r="984" spans="1:21" x14ac:dyDescent="0.3">
      <c r="A984" s="1">
        <v>45354</v>
      </c>
      <c r="B984">
        <v>25</v>
      </c>
      <c r="C984" t="s">
        <v>22</v>
      </c>
      <c r="D984" t="s">
        <v>39</v>
      </c>
      <c r="E984" t="s">
        <v>20</v>
      </c>
      <c r="F984" t="s">
        <v>40</v>
      </c>
      <c r="G984">
        <v>8</v>
      </c>
      <c r="H984">
        <v>39.06</v>
      </c>
      <c r="I984">
        <v>34.950000000000003</v>
      </c>
      <c r="J984">
        <v>445</v>
      </c>
      <c r="K984" t="b">
        <v>1</v>
      </c>
      <c r="L984" t="b">
        <v>0</v>
      </c>
      <c r="M984" t="s">
        <v>17</v>
      </c>
      <c r="N984">
        <f t="shared" si="128"/>
        <v>15552.750000000002</v>
      </c>
      <c r="O984">
        <f t="shared" si="129"/>
        <v>3560</v>
      </c>
      <c r="P984">
        <f t="shared" si="130"/>
        <v>11992.750000000002</v>
      </c>
      <c r="Q984">
        <f t="shared" si="132"/>
        <v>15552.750000000002</v>
      </c>
      <c r="R984">
        <f t="shared" si="133"/>
        <v>34.950000000000003</v>
      </c>
      <c r="S984">
        <f t="shared" si="134"/>
        <v>445</v>
      </c>
      <c r="T984">
        <f t="shared" si="135"/>
        <v>11992.750000000002</v>
      </c>
      <c r="U984">
        <f t="shared" si="131"/>
        <v>45354</v>
      </c>
    </row>
    <row r="985" spans="1:21" x14ac:dyDescent="0.3">
      <c r="A985" s="1">
        <v>45354</v>
      </c>
      <c r="B985">
        <v>21</v>
      </c>
      <c r="C985" t="s">
        <v>18</v>
      </c>
      <c r="D985" t="s">
        <v>45</v>
      </c>
      <c r="E985" t="s">
        <v>37</v>
      </c>
      <c r="F985" t="s">
        <v>46</v>
      </c>
      <c r="G985">
        <v>1.2</v>
      </c>
      <c r="H985">
        <v>3.46</v>
      </c>
      <c r="I985">
        <v>4.72</v>
      </c>
      <c r="J985">
        <v>823</v>
      </c>
      <c r="K985" t="b">
        <v>1</v>
      </c>
      <c r="L985" t="b">
        <v>0</v>
      </c>
      <c r="M985" t="s">
        <v>17</v>
      </c>
      <c r="N985">
        <f t="shared" si="128"/>
        <v>3884.56</v>
      </c>
      <c r="O985">
        <f t="shared" si="129"/>
        <v>987.59999999999991</v>
      </c>
      <c r="P985">
        <f t="shared" si="130"/>
        <v>2896.96</v>
      </c>
      <c r="Q985">
        <f t="shared" si="132"/>
        <v>3884.56</v>
      </c>
      <c r="R985">
        <f t="shared" si="133"/>
        <v>4.72</v>
      </c>
      <c r="S985">
        <f t="shared" si="134"/>
        <v>823</v>
      </c>
      <c r="T985">
        <f t="shared" si="135"/>
        <v>2896.96</v>
      </c>
      <c r="U985">
        <f t="shared" si="131"/>
        <v>45354</v>
      </c>
    </row>
    <row r="986" spans="1:21" x14ac:dyDescent="0.3">
      <c r="A986" s="1">
        <v>45354</v>
      </c>
      <c r="B986">
        <v>11</v>
      </c>
      <c r="C986" t="s">
        <v>13</v>
      </c>
      <c r="D986" t="s">
        <v>36</v>
      </c>
      <c r="E986" t="s">
        <v>37</v>
      </c>
      <c r="F986" t="s">
        <v>38</v>
      </c>
      <c r="G986">
        <v>2.8</v>
      </c>
      <c r="H986">
        <v>7.5</v>
      </c>
      <c r="I986">
        <v>7.13</v>
      </c>
      <c r="J986">
        <v>697</v>
      </c>
      <c r="K986" t="b">
        <v>0</v>
      </c>
      <c r="L986" t="b">
        <v>0</v>
      </c>
      <c r="M986" t="s">
        <v>17</v>
      </c>
      <c r="N986">
        <f t="shared" si="128"/>
        <v>4969.6099999999997</v>
      </c>
      <c r="O986">
        <f t="shared" si="129"/>
        <v>1951.6</v>
      </c>
      <c r="P986">
        <f t="shared" si="130"/>
        <v>3018.0099999999998</v>
      </c>
      <c r="Q986">
        <f t="shared" si="132"/>
        <v>4969.6099999999997</v>
      </c>
      <c r="R986">
        <f t="shared" si="133"/>
        <v>7.13</v>
      </c>
      <c r="S986">
        <f t="shared" si="134"/>
        <v>697</v>
      </c>
      <c r="T986">
        <f t="shared" si="135"/>
        <v>3018.0099999999998</v>
      </c>
      <c r="U986">
        <f t="shared" si="131"/>
        <v>45354</v>
      </c>
    </row>
    <row r="987" spans="1:21" x14ac:dyDescent="0.3">
      <c r="A987" s="1">
        <v>45354</v>
      </c>
      <c r="B987">
        <v>6</v>
      </c>
      <c r="C987" t="s">
        <v>22</v>
      </c>
      <c r="D987" t="s">
        <v>50</v>
      </c>
      <c r="E987" t="s">
        <v>15</v>
      </c>
      <c r="F987" t="s">
        <v>51</v>
      </c>
      <c r="G987">
        <v>3.5</v>
      </c>
      <c r="H987">
        <v>14.91</v>
      </c>
      <c r="I987">
        <v>21.66</v>
      </c>
      <c r="J987">
        <v>88</v>
      </c>
      <c r="K987" t="b">
        <v>1</v>
      </c>
      <c r="L987" t="b">
        <v>0</v>
      </c>
      <c r="M987" t="s">
        <v>25</v>
      </c>
      <c r="N987">
        <f t="shared" si="128"/>
        <v>1906.08</v>
      </c>
      <c r="O987">
        <f t="shared" si="129"/>
        <v>308</v>
      </c>
      <c r="P987">
        <f t="shared" si="130"/>
        <v>1598.08</v>
      </c>
      <c r="Q987">
        <f t="shared" si="132"/>
        <v>1906.08</v>
      </c>
      <c r="R987">
        <f t="shared" si="133"/>
        <v>21.66</v>
      </c>
      <c r="S987">
        <f t="shared" si="134"/>
        <v>88</v>
      </c>
      <c r="T987">
        <f t="shared" si="135"/>
        <v>1598.08</v>
      </c>
      <c r="U987">
        <f t="shared" si="131"/>
        <v>45354</v>
      </c>
    </row>
    <row r="988" spans="1:21" x14ac:dyDescent="0.3">
      <c r="A988" s="1">
        <v>45354</v>
      </c>
      <c r="B988">
        <v>34</v>
      </c>
      <c r="C988" t="s">
        <v>18</v>
      </c>
      <c r="D988" t="s">
        <v>41</v>
      </c>
      <c r="E988" t="s">
        <v>15</v>
      </c>
      <c r="F988" t="s">
        <v>42</v>
      </c>
      <c r="G988">
        <v>4</v>
      </c>
      <c r="H988">
        <v>14.16</v>
      </c>
      <c r="I988">
        <v>18.87</v>
      </c>
      <c r="J988">
        <v>298</v>
      </c>
      <c r="K988" t="b">
        <v>0</v>
      </c>
      <c r="L988" t="b">
        <v>0</v>
      </c>
      <c r="M988" t="s">
        <v>17</v>
      </c>
      <c r="N988">
        <f t="shared" si="128"/>
        <v>5623.26</v>
      </c>
      <c r="O988">
        <f t="shared" si="129"/>
        <v>1192</v>
      </c>
      <c r="P988">
        <f t="shared" si="130"/>
        <v>4431.26</v>
      </c>
      <c r="Q988">
        <f t="shared" si="132"/>
        <v>5623.26</v>
      </c>
      <c r="R988">
        <f t="shared" si="133"/>
        <v>18.87</v>
      </c>
      <c r="S988">
        <f t="shared" si="134"/>
        <v>298</v>
      </c>
      <c r="T988">
        <f t="shared" si="135"/>
        <v>4431.26</v>
      </c>
      <c r="U988">
        <f t="shared" si="131"/>
        <v>45354</v>
      </c>
    </row>
    <row r="989" spans="1:21" x14ac:dyDescent="0.3">
      <c r="A989" s="1">
        <v>45354</v>
      </c>
      <c r="B989">
        <v>34</v>
      </c>
      <c r="C989" t="s">
        <v>18</v>
      </c>
      <c r="D989" t="s">
        <v>41</v>
      </c>
      <c r="E989" t="s">
        <v>20</v>
      </c>
      <c r="F989" t="s">
        <v>42</v>
      </c>
      <c r="G989">
        <v>4</v>
      </c>
      <c r="H989">
        <v>14.18</v>
      </c>
      <c r="I989">
        <v>18.71</v>
      </c>
      <c r="J989">
        <v>279</v>
      </c>
      <c r="K989" t="b">
        <v>0</v>
      </c>
      <c r="L989" t="b">
        <v>0</v>
      </c>
      <c r="M989" t="s">
        <v>31</v>
      </c>
      <c r="N989">
        <f t="shared" si="128"/>
        <v>5220.09</v>
      </c>
      <c r="O989">
        <f t="shared" si="129"/>
        <v>1116</v>
      </c>
      <c r="P989">
        <f t="shared" si="130"/>
        <v>4104.09</v>
      </c>
      <c r="Q989">
        <f t="shared" si="132"/>
        <v>5220.09</v>
      </c>
      <c r="R989">
        <f t="shared" si="133"/>
        <v>18.71</v>
      </c>
      <c r="S989">
        <f t="shared" si="134"/>
        <v>279</v>
      </c>
      <c r="T989">
        <f t="shared" si="135"/>
        <v>4104.09</v>
      </c>
      <c r="U989">
        <f t="shared" si="131"/>
        <v>45354</v>
      </c>
    </row>
    <row r="990" spans="1:21" x14ac:dyDescent="0.3">
      <c r="A990" s="1">
        <v>45354</v>
      </c>
      <c r="B990">
        <v>5</v>
      </c>
      <c r="C990" t="s">
        <v>30</v>
      </c>
      <c r="D990" t="s">
        <v>50</v>
      </c>
      <c r="E990" t="s">
        <v>20</v>
      </c>
      <c r="F990" t="s">
        <v>51</v>
      </c>
      <c r="G990">
        <v>3.5</v>
      </c>
      <c r="H990">
        <v>13.09</v>
      </c>
      <c r="I990">
        <v>13.77</v>
      </c>
      <c r="J990">
        <v>147</v>
      </c>
      <c r="K990" t="b">
        <v>0</v>
      </c>
      <c r="L990" t="b">
        <v>0</v>
      </c>
      <c r="M990" t="s">
        <v>17</v>
      </c>
      <c r="N990">
        <f t="shared" si="128"/>
        <v>2024.1899999999998</v>
      </c>
      <c r="O990">
        <f t="shared" si="129"/>
        <v>514.5</v>
      </c>
      <c r="P990">
        <f t="shared" si="130"/>
        <v>1509.6899999999998</v>
      </c>
      <c r="Q990">
        <f t="shared" si="132"/>
        <v>2024.1899999999998</v>
      </c>
      <c r="R990">
        <f t="shared" si="133"/>
        <v>13.77</v>
      </c>
      <c r="S990">
        <f t="shared" si="134"/>
        <v>147</v>
      </c>
      <c r="T990">
        <f t="shared" si="135"/>
        <v>1509.6899999999998</v>
      </c>
      <c r="U990">
        <f t="shared" si="131"/>
        <v>45354</v>
      </c>
    </row>
    <row r="991" spans="1:21" x14ac:dyDescent="0.3">
      <c r="A991" s="1">
        <v>45354</v>
      </c>
      <c r="B991">
        <v>28</v>
      </c>
      <c r="C991" t="s">
        <v>22</v>
      </c>
      <c r="D991" t="s">
        <v>23</v>
      </c>
      <c r="E991" t="s">
        <v>15</v>
      </c>
      <c r="F991" t="s">
        <v>24</v>
      </c>
      <c r="G991">
        <v>9</v>
      </c>
      <c r="H991">
        <v>55.71</v>
      </c>
      <c r="I991">
        <v>63.29</v>
      </c>
      <c r="J991">
        <v>154</v>
      </c>
      <c r="K991" t="b">
        <v>0</v>
      </c>
      <c r="L991" t="b">
        <v>0</v>
      </c>
      <c r="M991" t="s">
        <v>31</v>
      </c>
      <c r="N991">
        <f t="shared" si="128"/>
        <v>9746.66</v>
      </c>
      <c r="O991">
        <f t="shared" si="129"/>
        <v>1386</v>
      </c>
      <c r="P991">
        <f t="shared" si="130"/>
        <v>8360.66</v>
      </c>
      <c r="Q991">
        <f t="shared" si="132"/>
        <v>9746.66</v>
      </c>
      <c r="R991">
        <f t="shared" si="133"/>
        <v>63.29</v>
      </c>
      <c r="S991">
        <f t="shared" si="134"/>
        <v>154</v>
      </c>
      <c r="T991">
        <f t="shared" si="135"/>
        <v>8360.66</v>
      </c>
      <c r="U991">
        <f t="shared" si="131"/>
        <v>45354</v>
      </c>
    </row>
    <row r="992" spans="1:21" x14ac:dyDescent="0.3">
      <c r="A992" s="1">
        <v>45354</v>
      </c>
      <c r="B992">
        <v>9</v>
      </c>
      <c r="C992" t="s">
        <v>18</v>
      </c>
      <c r="D992" t="s">
        <v>43</v>
      </c>
      <c r="E992" t="s">
        <v>15</v>
      </c>
      <c r="F992" t="s">
        <v>44</v>
      </c>
      <c r="G992">
        <v>0.9</v>
      </c>
      <c r="H992">
        <v>2.71</v>
      </c>
      <c r="I992">
        <v>3.94</v>
      </c>
      <c r="J992">
        <v>641</v>
      </c>
      <c r="K992" t="b">
        <v>0</v>
      </c>
      <c r="L992" t="b">
        <v>0</v>
      </c>
      <c r="M992" t="s">
        <v>31</v>
      </c>
      <c r="N992">
        <f t="shared" si="128"/>
        <v>2525.54</v>
      </c>
      <c r="O992">
        <f t="shared" si="129"/>
        <v>576.9</v>
      </c>
      <c r="P992">
        <f t="shared" si="130"/>
        <v>1948.6399999999999</v>
      </c>
      <c r="Q992">
        <f t="shared" si="132"/>
        <v>2525.54</v>
      </c>
      <c r="R992">
        <f t="shared" si="133"/>
        <v>3.94</v>
      </c>
      <c r="S992">
        <f t="shared" si="134"/>
        <v>641</v>
      </c>
      <c r="T992">
        <f t="shared" si="135"/>
        <v>1948.6399999999999</v>
      </c>
      <c r="U992">
        <f t="shared" si="131"/>
        <v>45354</v>
      </c>
    </row>
    <row r="993" spans="1:21" x14ac:dyDescent="0.3">
      <c r="A993" s="1">
        <v>45354</v>
      </c>
      <c r="B993">
        <v>22</v>
      </c>
      <c r="C993" t="s">
        <v>13</v>
      </c>
      <c r="D993" t="s">
        <v>34</v>
      </c>
      <c r="E993" t="s">
        <v>20</v>
      </c>
      <c r="F993" t="s">
        <v>35</v>
      </c>
      <c r="G993">
        <v>7</v>
      </c>
      <c r="H993">
        <v>17.05</v>
      </c>
      <c r="I993">
        <v>26.08</v>
      </c>
      <c r="J993">
        <v>73</v>
      </c>
      <c r="K993" t="b">
        <v>0</v>
      </c>
      <c r="L993" t="b">
        <v>0</v>
      </c>
      <c r="M993" t="s">
        <v>31</v>
      </c>
      <c r="N993">
        <f t="shared" ref="N993:N1056" si="136">I993*J993</f>
        <v>1903.84</v>
      </c>
      <c r="O993">
        <f t="shared" ref="O993:O1056" si="137">G993*J993</f>
        <v>511</v>
      </c>
      <c r="P993">
        <f t="shared" ref="P993:P1056" si="138">N993-O993</f>
        <v>1392.84</v>
      </c>
      <c r="Q993">
        <f t="shared" si="132"/>
        <v>1903.84</v>
      </c>
      <c r="R993">
        <f t="shared" si="133"/>
        <v>26.08</v>
      </c>
      <c r="S993">
        <f t="shared" si="134"/>
        <v>73</v>
      </c>
      <c r="T993">
        <f t="shared" si="135"/>
        <v>1392.84</v>
      </c>
      <c r="U993">
        <f t="shared" ref="U993:U1056" si="139">IF(ISNUMBER(A993),A993,"")</f>
        <v>45354</v>
      </c>
    </row>
    <row r="994" spans="1:21" x14ac:dyDescent="0.3">
      <c r="A994" s="1">
        <v>45385</v>
      </c>
      <c r="B994">
        <v>29</v>
      </c>
      <c r="C994" t="s">
        <v>13</v>
      </c>
      <c r="D994" t="s">
        <v>28</v>
      </c>
      <c r="E994" t="s">
        <v>15</v>
      </c>
      <c r="F994" t="s">
        <v>29</v>
      </c>
      <c r="G994">
        <v>2</v>
      </c>
      <c r="H994">
        <v>5.04</v>
      </c>
      <c r="I994">
        <v>6.88</v>
      </c>
      <c r="J994">
        <v>180</v>
      </c>
      <c r="K994" t="b">
        <v>0</v>
      </c>
      <c r="L994" t="b">
        <v>0</v>
      </c>
      <c r="M994" t="s">
        <v>17</v>
      </c>
      <c r="N994">
        <f t="shared" si="136"/>
        <v>1238.4000000000001</v>
      </c>
      <c r="O994">
        <f t="shared" si="137"/>
        <v>360</v>
      </c>
      <c r="P994">
        <f t="shared" si="138"/>
        <v>878.40000000000009</v>
      </c>
      <c r="Q994">
        <f t="shared" ref="Q994:Q1057" si="140">SUM(N994)</f>
        <v>1238.4000000000001</v>
      </c>
      <c r="R994">
        <f t="shared" ref="R994:R1057" si="141">AVERAGE(I994)</f>
        <v>6.88</v>
      </c>
      <c r="S994">
        <f t="shared" ref="S994:S1057" si="142">SUM(J994)</f>
        <v>180</v>
      </c>
      <c r="T994">
        <f t="shared" ref="T994:T1057" si="143">SUM(P994)</f>
        <v>878.40000000000009</v>
      </c>
      <c r="U994">
        <f t="shared" si="139"/>
        <v>45385</v>
      </c>
    </row>
    <row r="995" spans="1:21" x14ac:dyDescent="0.3">
      <c r="A995" s="1">
        <v>45385</v>
      </c>
      <c r="B995">
        <v>31</v>
      </c>
      <c r="C995" t="s">
        <v>13</v>
      </c>
      <c r="D995" t="s">
        <v>28</v>
      </c>
      <c r="E995" t="s">
        <v>15</v>
      </c>
      <c r="F995" t="s">
        <v>29</v>
      </c>
      <c r="G995">
        <v>2</v>
      </c>
      <c r="H995">
        <v>4.99</v>
      </c>
      <c r="I995">
        <v>7.55</v>
      </c>
      <c r="J995">
        <v>149</v>
      </c>
      <c r="K995" t="b">
        <v>0</v>
      </c>
      <c r="L995" t="b">
        <v>0</v>
      </c>
      <c r="M995" t="s">
        <v>17</v>
      </c>
      <c r="N995">
        <f t="shared" si="136"/>
        <v>1124.95</v>
      </c>
      <c r="O995">
        <f t="shared" si="137"/>
        <v>298</v>
      </c>
      <c r="P995">
        <f t="shared" si="138"/>
        <v>826.95</v>
      </c>
      <c r="Q995">
        <f t="shared" si="140"/>
        <v>1124.95</v>
      </c>
      <c r="R995">
        <f t="shared" si="141"/>
        <v>7.55</v>
      </c>
      <c r="S995">
        <f t="shared" si="142"/>
        <v>149</v>
      </c>
      <c r="T995">
        <f t="shared" si="143"/>
        <v>826.95</v>
      </c>
      <c r="U995">
        <f t="shared" si="139"/>
        <v>45385</v>
      </c>
    </row>
    <row r="996" spans="1:21" x14ac:dyDescent="0.3">
      <c r="A996" s="1">
        <v>45385</v>
      </c>
      <c r="B996">
        <v>20</v>
      </c>
      <c r="C996" t="s">
        <v>18</v>
      </c>
      <c r="D996" t="s">
        <v>23</v>
      </c>
      <c r="E996" t="s">
        <v>20</v>
      </c>
      <c r="F996" t="s">
        <v>24</v>
      </c>
      <c r="G996">
        <v>9</v>
      </c>
      <c r="H996">
        <v>26.95</v>
      </c>
      <c r="I996">
        <v>47.87</v>
      </c>
      <c r="J996">
        <v>0</v>
      </c>
      <c r="K996" t="b">
        <v>0</v>
      </c>
      <c r="L996" t="b">
        <v>0</v>
      </c>
      <c r="M996" t="s">
        <v>25</v>
      </c>
      <c r="N996">
        <f t="shared" si="136"/>
        <v>0</v>
      </c>
      <c r="O996">
        <f t="shared" si="137"/>
        <v>0</v>
      </c>
      <c r="P996">
        <f t="shared" si="138"/>
        <v>0</v>
      </c>
      <c r="Q996">
        <f t="shared" si="140"/>
        <v>0</v>
      </c>
      <c r="R996">
        <f t="shared" si="141"/>
        <v>47.87</v>
      </c>
      <c r="S996">
        <f t="shared" si="142"/>
        <v>0</v>
      </c>
      <c r="T996">
        <f t="shared" si="143"/>
        <v>0</v>
      </c>
      <c r="U996">
        <f t="shared" si="139"/>
        <v>45385</v>
      </c>
    </row>
    <row r="997" spans="1:21" x14ac:dyDescent="0.3">
      <c r="A997" s="1">
        <v>45385</v>
      </c>
      <c r="B997">
        <v>43</v>
      </c>
      <c r="C997" t="s">
        <v>18</v>
      </c>
      <c r="D997" t="s">
        <v>50</v>
      </c>
      <c r="E997" t="s">
        <v>15</v>
      </c>
      <c r="F997" t="s">
        <v>51</v>
      </c>
      <c r="G997">
        <v>3.5</v>
      </c>
      <c r="H997">
        <v>9.36</v>
      </c>
      <c r="I997">
        <v>22.17</v>
      </c>
      <c r="J997">
        <v>116</v>
      </c>
      <c r="K997" t="b">
        <v>0</v>
      </c>
      <c r="L997" t="b">
        <v>1</v>
      </c>
      <c r="M997" t="s">
        <v>25</v>
      </c>
      <c r="N997">
        <f t="shared" si="136"/>
        <v>2571.7200000000003</v>
      </c>
      <c r="O997">
        <f t="shared" si="137"/>
        <v>406</v>
      </c>
      <c r="P997">
        <f t="shared" si="138"/>
        <v>2165.7200000000003</v>
      </c>
      <c r="Q997">
        <f t="shared" si="140"/>
        <v>2571.7200000000003</v>
      </c>
      <c r="R997">
        <f t="shared" si="141"/>
        <v>22.17</v>
      </c>
      <c r="S997">
        <f t="shared" si="142"/>
        <v>116</v>
      </c>
      <c r="T997">
        <f t="shared" si="143"/>
        <v>2165.7200000000003</v>
      </c>
      <c r="U997">
        <f t="shared" si="139"/>
        <v>45385</v>
      </c>
    </row>
    <row r="998" spans="1:21" x14ac:dyDescent="0.3">
      <c r="A998" s="1">
        <v>45385</v>
      </c>
      <c r="B998">
        <v>41</v>
      </c>
      <c r="C998" t="s">
        <v>30</v>
      </c>
      <c r="D998" t="s">
        <v>39</v>
      </c>
      <c r="E998" t="s">
        <v>20</v>
      </c>
      <c r="F998" t="s">
        <v>40</v>
      </c>
      <c r="G998">
        <v>8</v>
      </c>
      <c r="H998">
        <v>29.21</v>
      </c>
      <c r="I998">
        <v>35.39</v>
      </c>
      <c r="J998">
        <v>151</v>
      </c>
      <c r="K998" t="b">
        <v>0</v>
      </c>
      <c r="L998" t="b">
        <v>0</v>
      </c>
      <c r="M998" t="s">
        <v>17</v>
      </c>
      <c r="N998">
        <f t="shared" si="136"/>
        <v>5343.89</v>
      </c>
      <c r="O998">
        <f t="shared" si="137"/>
        <v>1208</v>
      </c>
      <c r="P998">
        <f t="shared" si="138"/>
        <v>4135.8900000000003</v>
      </c>
      <c r="Q998">
        <f t="shared" si="140"/>
        <v>5343.89</v>
      </c>
      <c r="R998">
        <f t="shared" si="141"/>
        <v>35.39</v>
      </c>
      <c r="S998">
        <f t="shared" si="142"/>
        <v>151</v>
      </c>
      <c r="T998">
        <f t="shared" si="143"/>
        <v>4135.8900000000003</v>
      </c>
      <c r="U998">
        <f t="shared" si="139"/>
        <v>45385</v>
      </c>
    </row>
    <row r="999" spans="1:21" x14ac:dyDescent="0.3">
      <c r="A999" s="1">
        <v>45385</v>
      </c>
      <c r="B999">
        <v>8</v>
      </c>
      <c r="C999" t="s">
        <v>18</v>
      </c>
      <c r="D999" t="s">
        <v>19</v>
      </c>
      <c r="E999" t="s">
        <v>15</v>
      </c>
      <c r="F999" t="s">
        <v>21</v>
      </c>
      <c r="G999">
        <v>9</v>
      </c>
      <c r="H999">
        <v>28.29</v>
      </c>
      <c r="I999">
        <v>47.68</v>
      </c>
      <c r="J999">
        <v>119</v>
      </c>
      <c r="K999" t="b">
        <v>0</v>
      </c>
      <c r="L999" t="b">
        <v>0</v>
      </c>
      <c r="M999" t="s">
        <v>31</v>
      </c>
      <c r="N999">
        <f t="shared" si="136"/>
        <v>5673.92</v>
      </c>
      <c r="O999">
        <f t="shared" si="137"/>
        <v>1071</v>
      </c>
      <c r="P999">
        <f t="shared" si="138"/>
        <v>4602.92</v>
      </c>
      <c r="Q999">
        <f t="shared" si="140"/>
        <v>5673.92</v>
      </c>
      <c r="R999">
        <f t="shared" si="141"/>
        <v>47.68</v>
      </c>
      <c r="S999">
        <f t="shared" si="142"/>
        <v>119</v>
      </c>
      <c r="T999">
        <f t="shared" si="143"/>
        <v>4602.92</v>
      </c>
      <c r="U999">
        <f t="shared" si="139"/>
        <v>45385</v>
      </c>
    </row>
    <row r="1000" spans="1:21" x14ac:dyDescent="0.3">
      <c r="A1000" s="1">
        <v>45385</v>
      </c>
      <c r="B1000">
        <v>50</v>
      </c>
      <c r="C1000" t="s">
        <v>13</v>
      </c>
      <c r="D1000" t="s">
        <v>34</v>
      </c>
      <c r="E1000" t="s">
        <v>20</v>
      </c>
      <c r="F1000" t="s">
        <v>35</v>
      </c>
      <c r="G1000">
        <v>7</v>
      </c>
      <c r="H1000">
        <v>17.03</v>
      </c>
      <c r="I1000">
        <v>31.38</v>
      </c>
      <c r="J1000">
        <v>102</v>
      </c>
      <c r="K1000" t="b">
        <v>0</v>
      </c>
      <c r="L1000" t="b">
        <v>0</v>
      </c>
      <c r="M1000" t="s">
        <v>25</v>
      </c>
      <c r="N1000">
        <f t="shared" si="136"/>
        <v>3200.7599999999998</v>
      </c>
      <c r="O1000">
        <f t="shared" si="137"/>
        <v>714</v>
      </c>
      <c r="P1000">
        <f t="shared" si="138"/>
        <v>2486.7599999999998</v>
      </c>
      <c r="Q1000">
        <f t="shared" si="140"/>
        <v>3200.7599999999998</v>
      </c>
      <c r="R1000">
        <f t="shared" si="141"/>
        <v>31.38</v>
      </c>
      <c r="S1000">
        <f t="shared" si="142"/>
        <v>102</v>
      </c>
      <c r="T1000">
        <f t="shared" si="143"/>
        <v>2486.7599999999998</v>
      </c>
      <c r="U1000">
        <f t="shared" si="139"/>
        <v>45385</v>
      </c>
    </row>
    <row r="1001" spans="1:21" x14ac:dyDescent="0.3">
      <c r="A1001" s="1">
        <v>45385</v>
      </c>
      <c r="B1001">
        <v>45</v>
      </c>
      <c r="C1001" t="s">
        <v>13</v>
      </c>
      <c r="D1001" t="s">
        <v>43</v>
      </c>
      <c r="E1001" t="s">
        <v>20</v>
      </c>
      <c r="F1001" t="s">
        <v>44</v>
      </c>
      <c r="G1001">
        <v>0.9</v>
      </c>
      <c r="H1001">
        <v>1.95</v>
      </c>
      <c r="I1001">
        <v>2.41</v>
      </c>
      <c r="J1001">
        <v>324</v>
      </c>
      <c r="K1001" t="b">
        <v>0</v>
      </c>
      <c r="L1001" t="b">
        <v>0</v>
      </c>
      <c r="M1001" t="s">
        <v>25</v>
      </c>
      <c r="N1001">
        <f t="shared" si="136"/>
        <v>780.84</v>
      </c>
      <c r="O1001">
        <f t="shared" si="137"/>
        <v>291.60000000000002</v>
      </c>
      <c r="P1001">
        <f t="shared" si="138"/>
        <v>489.24</v>
      </c>
      <c r="Q1001">
        <f t="shared" si="140"/>
        <v>780.84</v>
      </c>
      <c r="R1001">
        <f t="shared" si="141"/>
        <v>2.41</v>
      </c>
      <c r="S1001">
        <f t="shared" si="142"/>
        <v>324</v>
      </c>
      <c r="T1001">
        <f t="shared" si="143"/>
        <v>489.24</v>
      </c>
      <c r="U1001">
        <f t="shared" si="139"/>
        <v>45385</v>
      </c>
    </row>
    <row r="1002" spans="1:21" x14ac:dyDescent="0.3">
      <c r="A1002" s="1">
        <v>45385</v>
      </c>
      <c r="B1002">
        <v>21</v>
      </c>
      <c r="C1002" t="s">
        <v>18</v>
      </c>
      <c r="D1002" t="s">
        <v>43</v>
      </c>
      <c r="E1002" t="s">
        <v>20</v>
      </c>
      <c r="F1002" t="s">
        <v>44</v>
      </c>
      <c r="G1002">
        <v>0.9</v>
      </c>
      <c r="H1002">
        <v>3.06</v>
      </c>
      <c r="I1002">
        <v>3.95</v>
      </c>
      <c r="J1002">
        <v>457</v>
      </c>
      <c r="K1002" t="b">
        <v>0</v>
      </c>
      <c r="L1002" t="b">
        <v>0</v>
      </c>
      <c r="M1002" t="s">
        <v>31</v>
      </c>
      <c r="N1002">
        <f t="shared" si="136"/>
        <v>1805.15</v>
      </c>
      <c r="O1002">
        <f t="shared" si="137"/>
        <v>411.3</v>
      </c>
      <c r="P1002">
        <f t="shared" si="138"/>
        <v>1393.8500000000001</v>
      </c>
      <c r="Q1002">
        <f t="shared" si="140"/>
        <v>1805.15</v>
      </c>
      <c r="R1002">
        <f t="shared" si="141"/>
        <v>3.95</v>
      </c>
      <c r="S1002">
        <f t="shared" si="142"/>
        <v>457</v>
      </c>
      <c r="T1002">
        <f t="shared" si="143"/>
        <v>1393.8500000000001</v>
      </c>
      <c r="U1002">
        <f t="shared" si="139"/>
        <v>45385</v>
      </c>
    </row>
    <row r="1003" spans="1:21" x14ac:dyDescent="0.3">
      <c r="A1003" s="1">
        <v>45385</v>
      </c>
      <c r="B1003">
        <v>22</v>
      </c>
      <c r="C1003" t="s">
        <v>13</v>
      </c>
      <c r="D1003" t="s">
        <v>34</v>
      </c>
      <c r="E1003" t="s">
        <v>20</v>
      </c>
      <c r="F1003" t="s">
        <v>35</v>
      </c>
      <c r="G1003">
        <v>7</v>
      </c>
      <c r="H1003">
        <v>16.899999999999999</v>
      </c>
      <c r="I1003">
        <v>24.67</v>
      </c>
      <c r="J1003">
        <v>70</v>
      </c>
      <c r="K1003" t="b">
        <v>0</v>
      </c>
      <c r="L1003" t="b">
        <v>0</v>
      </c>
      <c r="M1003" t="s">
        <v>25</v>
      </c>
      <c r="N1003">
        <f t="shared" si="136"/>
        <v>1726.9</v>
      </c>
      <c r="O1003">
        <f t="shared" si="137"/>
        <v>490</v>
      </c>
      <c r="P1003">
        <f t="shared" si="138"/>
        <v>1236.9000000000001</v>
      </c>
      <c r="Q1003">
        <f t="shared" si="140"/>
        <v>1726.9</v>
      </c>
      <c r="R1003">
        <f t="shared" si="141"/>
        <v>24.67</v>
      </c>
      <c r="S1003">
        <f t="shared" si="142"/>
        <v>70</v>
      </c>
      <c r="T1003">
        <f t="shared" si="143"/>
        <v>1236.9000000000001</v>
      </c>
      <c r="U1003">
        <f t="shared" si="139"/>
        <v>45385</v>
      </c>
    </row>
    <row r="1004" spans="1:21" x14ac:dyDescent="0.3">
      <c r="A1004" s="1">
        <v>45385</v>
      </c>
      <c r="B1004">
        <v>38</v>
      </c>
      <c r="C1004" t="s">
        <v>22</v>
      </c>
      <c r="D1004" t="s">
        <v>47</v>
      </c>
      <c r="E1004" t="s">
        <v>15</v>
      </c>
      <c r="F1004" t="s">
        <v>48</v>
      </c>
      <c r="G1004">
        <v>2.5</v>
      </c>
      <c r="H1004">
        <v>10.98</v>
      </c>
      <c r="I1004">
        <v>16.03</v>
      </c>
      <c r="J1004">
        <v>188</v>
      </c>
      <c r="K1004" t="b">
        <v>0</v>
      </c>
      <c r="L1004" t="b">
        <v>0</v>
      </c>
      <c r="M1004" t="s">
        <v>17</v>
      </c>
      <c r="N1004">
        <f t="shared" si="136"/>
        <v>3013.6400000000003</v>
      </c>
      <c r="O1004">
        <f t="shared" si="137"/>
        <v>470</v>
      </c>
      <c r="P1004">
        <f t="shared" si="138"/>
        <v>2543.6400000000003</v>
      </c>
      <c r="Q1004">
        <f t="shared" si="140"/>
        <v>3013.6400000000003</v>
      </c>
      <c r="R1004">
        <f t="shared" si="141"/>
        <v>16.03</v>
      </c>
      <c r="S1004">
        <f t="shared" si="142"/>
        <v>188</v>
      </c>
      <c r="T1004">
        <f t="shared" si="143"/>
        <v>2543.6400000000003</v>
      </c>
      <c r="U1004">
        <f t="shared" si="139"/>
        <v>45385</v>
      </c>
    </row>
    <row r="1005" spans="1:21" x14ac:dyDescent="0.3">
      <c r="A1005" s="1">
        <v>45385</v>
      </c>
      <c r="B1005">
        <v>44</v>
      </c>
      <c r="C1005" t="s">
        <v>13</v>
      </c>
      <c r="D1005" t="s">
        <v>28</v>
      </c>
      <c r="E1005" t="s">
        <v>20</v>
      </c>
      <c r="F1005" t="s">
        <v>29</v>
      </c>
      <c r="G1005">
        <v>2</v>
      </c>
      <c r="H1005">
        <v>4</v>
      </c>
      <c r="I1005">
        <v>6.67</v>
      </c>
      <c r="J1005">
        <v>254</v>
      </c>
      <c r="K1005" t="b">
        <v>0</v>
      </c>
      <c r="L1005" t="b">
        <v>1</v>
      </c>
      <c r="M1005" t="s">
        <v>31</v>
      </c>
      <c r="N1005">
        <f t="shared" si="136"/>
        <v>1694.18</v>
      </c>
      <c r="O1005">
        <f t="shared" si="137"/>
        <v>508</v>
      </c>
      <c r="P1005">
        <f t="shared" si="138"/>
        <v>1186.18</v>
      </c>
      <c r="Q1005">
        <f t="shared" si="140"/>
        <v>1694.18</v>
      </c>
      <c r="R1005">
        <f t="shared" si="141"/>
        <v>6.67</v>
      </c>
      <c r="S1005">
        <f t="shared" si="142"/>
        <v>254</v>
      </c>
      <c r="T1005">
        <f t="shared" si="143"/>
        <v>1186.18</v>
      </c>
      <c r="U1005">
        <f t="shared" si="139"/>
        <v>45385</v>
      </c>
    </row>
    <row r="1006" spans="1:21" x14ac:dyDescent="0.3">
      <c r="A1006" s="1">
        <v>45385</v>
      </c>
      <c r="B1006">
        <v>43</v>
      </c>
      <c r="C1006" t="s">
        <v>18</v>
      </c>
      <c r="D1006" t="s">
        <v>45</v>
      </c>
      <c r="E1006" t="s">
        <v>20</v>
      </c>
      <c r="F1006" t="s">
        <v>46</v>
      </c>
      <c r="G1006">
        <v>1.2</v>
      </c>
      <c r="H1006">
        <v>3.69</v>
      </c>
      <c r="I1006">
        <v>6.45</v>
      </c>
      <c r="J1006">
        <v>213</v>
      </c>
      <c r="K1006" t="b">
        <v>0</v>
      </c>
      <c r="L1006" t="b">
        <v>0</v>
      </c>
      <c r="M1006" t="s">
        <v>17</v>
      </c>
      <c r="N1006">
        <f t="shared" si="136"/>
        <v>1373.8500000000001</v>
      </c>
      <c r="O1006">
        <f t="shared" si="137"/>
        <v>255.6</v>
      </c>
      <c r="P1006">
        <f t="shared" si="138"/>
        <v>1118.2500000000002</v>
      </c>
      <c r="Q1006">
        <f t="shared" si="140"/>
        <v>1373.8500000000001</v>
      </c>
      <c r="R1006">
        <f t="shared" si="141"/>
        <v>6.45</v>
      </c>
      <c r="S1006">
        <f t="shared" si="142"/>
        <v>213</v>
      </c>
      <c r="T1006">
        <f t="shared" si="143"/>
        <v>1118.2500000000002</v>
      </c>
      <c r="U1006">
        <f t="shared" si="139"/>
        <v>45385</v>
      </c>
    </row>
    <row r="1007" spans="1:21" x14ac:dyDescent="0.3">
      <c r="A1007" s="1">
        <v>45385</v>
      </c>
      <c r="B1007">
        <v>49</v>
      </c>
      <c r="C1007" t="s">
        <v>49</v>
      </c>
      <c r="D1007" t="s">
        <v>32</v>
      </c>
      <c r="E1007" t="s">
        <v>20</v>
      </c>
      <c r="F1007" t="s">
        <v>33</v>
      </c>
      <c r="G1007">
        <v>5</v>
      </c>
      <c r="H1007">
        <v>10.86</v>
      </c>
      <c r="I1007">
        <v>22.25</v>
      </c>
      <c r="J1007">
        <v>98</v>
      </c>
      <c r="K1007" t="b">
        <v>0</v>
      </c>
      <c r="L1007" t="b">
        <v>0</v>
      </c>
      <c r="M1007" t="s">
        <v>17</v>
      </c>
      <c r="N1007">
        <f t="shared" si="136"/>
        <v>2180.5</v>
      </c>
      <c r="O1007">
        <f t="shared" si="137"/>
        <v>490</v>
      </c>
      <c r="P1007">
        <f t="shared" si="138"/>
        <v>1690.5</v>
      </c>
      <c r="Q1007">
        <f t="shared" si="140"/>
        <v>2180.5</v>
      </c>
      <c r="R1007">
        <f t="shared" si="141"/>
        <v>22.25</v>
      </c>
      <c r="S1007">
        <f t="shared" si="142"/>
        <v>98</v>
      </c>
      <c r="T1007">
        <f t="shared" si="143"/>
        <v>1690.5</v>
      </c>
      <c r="U1007">
        <f t="shared" si="139"/>
        <v>45385</v>
      </c>
    </row>
    <row r="1008" spans="1:21" x14ac:dyDescent="0.3">
      <c r="A1008" s="1">
        <v>45385</v>
      </c>
      <c r="B1008">
        <v>34</v>
      </c>
      <c r="C1008" t="s">
        <v>18</v>
      </c>
      <c r="D1008" t="s">
        <v>36</v>
      </c>
      <c r="E1008" t="s">
        <v>37</v>
      </c>
      <c r="F1008" t="s">
        <v>38</v>
      </c>
      <c r="G1008">
        <v>2.8</v>
      </c>
      <c r="H1008">
        <v>8.9700000000000006</v>
      </c>
      <c r="I1008">
        <v>14.42</v>
      </c>
      <c r="J1008">
        <v>305</v>
      </c>
      <c r="K1008" t="b">
        <v>0</v>
      </c>
      <c r="L1008" t="b">
        <v>0</v>
      </c>
      <c r="M1008" t="s">
        <v>31</v>
      </c>
      <c r="N1008">
        <f t="shared" si="136"/>
        <v>4398.1000000000004</v>
      </c>
      <c r="O1008">
        <f t="shared" si="137"/>
        <v>854</v>
      </c>
      <c r="P1008">
        <f t="shared" si="138"/>
        <v>3544.1000000000004</v>
      </c>
      <c r="Q1008">
        <f t="shared" si="140"/>
        <v>4398.1000000000004</v>
      </c>
      <c r="R1008">
        <f t="shared" si="141"/>
        <v>14.42</v>
      </c>
      <c r="S1008">
        <f t="shared" si="142"/>
        <v>305</v>
      </c>
      <c r="T1008">
        <f t="shared" si="143"/>
        <v>3544.1000000000004</v>
      </c>
      <c r="U1008">
        <f t="shared" si="139"/>
        <v>45385</v>
      </c>
    </row>
    <row r="1009" spans="1:21" x14ac:dyDescent="0.3">
      <c r="A1009" s="1">
        <v>45385</v>
      </c>
      <c r="B1009">
        <v>1</v>
      </c>
      <c r="C1009" t="s">
        <v>13</v>
      </c>
      <c r="D1009" t="s">
        <v>43</v>
      </c>
      <c r="E1009" t="s">
        <v>15</v>
      </c>
      <c r="F1009" t="s">
        <v>44</v>
      </c>
      <c r="G1009">
        <v>0.9</v>
      </c>
      <c r="H1009">
        <v>2.25</v>
      </c>
      <c r="I1009">
        <v>1.84</v>
      </c>
      <c r="J1009">
        <v>558</v>
      </c>
      <c r="K1009" t="b">
        <v>1</v>
      </c>
      <c r="L1009" t="b">
        <v>0</v>
      </c>
      <c r="M1009" t="s">
        <v>25</v>
      </c>
      <c r="N1009">
        <f t="shared" si="136"/>
        <v>1026.72</v>
      </c>
      <c r="O1009">
        <f t="shared" si="137"/>
        <v>502.2</v>
      </c>
      <c r="P1009">
        <f t="shared" si="138"/>
        <v>524.52</v>
      </c>
      <c r="Q1009">
        <f t="shared" si="140"/>
        <v>1026.72</v>
      </c>
      <c r="R1009">
        <f t="shared" si="141"/>
        <v>1.84</v>
      </c>
      <c r="S1009">
        <f t="shared" si="142"/>
        <v>558</v>
      </c>
      <c r="T1009">
        <f t="shared" si="143"/>
        <v>524.52</v>
      </c>
      <c r="U1009">
        <f t="shared" si="139"/>
        <v>45385</v>
      </c>
    </row>
    <row r="1010" spans="1:21" x14ac:dyDescent="0.3">
      <c r="A1010" s="1">
        <v>45385</v>
      </c>
      <c r="B1010">
        <v>29</v>
      </c>
      <c r="C1010" t="s">
        <v>13</v>
      </c>
      <c r="D1010" t="s">
        <v>43</v>
      </c>
      <c r="E1010" t="s">
        <v>20</v>
      </c>
      <c r="F1010" t="s">
        <v>44</v>
      </c>
      <c r="G1010">
        <v>0.9</v>
      </c>
      <c r="H1010">
        <v>1.8</v>
      </c>
      <c r="I1010">
        <v>3.01</v>
      </c>
      <c r="J1010">
        <v>275</v>
      </c>
      <c r="K1010" t="b">
        <v>0</v>
      </c>
      <c r="L1010" t="b">
        <v>0</v>
      </c>
      <c r="M1010" t="s">
        <v>17</v>
      </c>
      <c r="N1010">
        <f t="shared" si="136"/>
        <v>827.74999999999989</v>
      </c>
      <c r="O1010">
        <f t="shared" si="137"/>
        <v>247.5</v>
      </c>
      <c r="P1010">
        <f t="shared" si="138"/>
        <v>580.24999999999989</v>
      </c>
      <c r="Q1010">
        <f t="shared" si="140"/>
        <v>827.74999999999989</v>
      </c>
      <c r="R1010">
        <f t="shared" si="141"/>
        <v>3.01</v>
      </c>
      <c r="S1010">
        <f t="shared" si="142"/>
        <v>275</v>
      </c>
      <c r="T1010">
        <f t="shared" si="143"/>
        <v>580.24999999999989</v>
      </c>
      <c r="U1010">
        <f t="shared" si="139"/>
        <v>45385</v>
      </c>
    </row>
    <row r="1011" spans="1:21" x14ac:dyDescent="0.3">
      <c r="A1011" s="1">
        <v>45385</v>
      </c>
      <c r="B1011">
        <v>49</v>
      </c>
      <c r="C1011" t="s">
        <v>49</v>
      </c>
      <c r="D1011" t="s">
        <v>43</v>
      </c>
      <c r="E1011" t="s">
        <v>37</v>
      </c>
      <c r="F1011" t="s">
        <v>44</v>
      </c>
      <c r="G1011">
        <v>0.9</v>
      </c>
      <c r="H1011">
        <v>2.4900000000000002</v>
      </c>
      <c r="I1011">
        <v>3.2</v>
      </c>
      <c r="J1011">
        <v>415</v>
      </c>
      <c r="K1011" t="b">
        <v>0</v>
      </c>
      <c r="L1011" t="b">
        <v>0</v>
      </c>
      <c r="M1011" t="s">
        <v>17</v>
      </c>
      <c r="N1011">
        <f t="shared" si="136"/>
        <v>1328</v>
      </c>
      <c r="O1011">
        <f t="shared" si="137"/>
        <v>373.5</v>
      </c>
      <c r="P1011">
        <f t="shared" si="138"/>
        <v>954.5</v>
      </c>
      <c r="Q1011">
        <f t="shared" si="140"/>
        <v>1328</v>
      </c>
      <c r="R1011">
        <f t="shared" si="141"/>
        <v>3.2</v>
      </c>
      <c r="S1011">
        <f t="shared" si="142"/>
        <v>415</v>
      </c>
      <c r="T1011">
        <f t="shared" si="143"/>
        <v>954.5</v>
      </c>
      <c r="U1011">
        <f t="shared" si="139"/>
        <v>45385</v>
      </c>
    </row>
    <row r="1012" spans="1:21" x14ac:dyDescent="0.3">
      <c r="A1012" s="1">
        <v>45385</v>
      </c>
      <c r="B1012">
        <v>17</v>
      </c>
      <c r="C1012" t="s">
        <v>13</v>
      </c>
      <c r="D1012" t="s">
        <v>28</v>
      </c>
      <c r="E1012" t="s">
        <v>15</v>
      </c>
      <c r="F1012" t="s">
        <v>29</v>
      </c>
      <c r="G1012">
        <v>2</v>
      </c>
      <c r="H1012">
        <v>4.7699999999999996</v>
      </c>
      <c r="I1012">
        <v>6.51</v>
      </c>
      <c r="J1012">
        <v>308</v>
      </c>
      <c r="K1012" t="b">
        <v>0</v>
      </c>
      <c r="L1012" t="b">
        <v>0</v>
      </c>
      <c r="M1012" t="s">
        <v>31</v>
      </c>
      <c r="N1012">
        <f t="shared" si="136"/>
        <v>2005.08</v>
      </c>
      <c r="O1012">
        <f t="shared" si="137"/>
        <v>616</v>
      </c>
      <c r="P1012">
        <f t="shared" si="138"/>
        <v>1389.08</v>
      </c>
      <c r="Q1012">
        <f t="shared" si="140"/>
        <v>2005.08</v>
      </c>
      <c r="R1012">
        <f t="shared" si="141"/>
        <v>6.51</v>
      </c>
      <c r="S1012">
        <f t="shared" si="142"/>
        <v>308</v>
      </c>
      <c r="T1012">
        <f t="shared" si="143"/>
        <v>1389.08</v>
      </c>
      <c r="U1012">
        <f t="shared" si="139"/>
        <v>45385</v>
      </c>
    </row>
    <row r="1013" spans="1:21" x14ac:dyDescent="0.3">
      <c r="A1013" s="1">
        <v>45385</v>
      </c>
      <c r="B1013">
        <v>14</v>
      </c>
      <c r="C1013" t="s">
        <v>13</v>
      </c>
      <c r="D1013" t="s">
        <v>23</v>
      </c>
      <c r="E1013" t="s">
        <v>15</v>
      </c>
      <c r="F1013" t="s">
        <v>24</v>
      </c>
      <c r="G1013">
        <v>9</v>
      </c>
      <c r="H1013">
        <v>19.82</v>
      </c>
      <c r="I1013">
        <v>33.81</v>
      </c>
      <c r="J1013">
        <v>141</v>
      </c>
      <c r="K1013" t="b">
        <v>0</v>
      </c>
      <c r="L1013" t="b">
        <v>0</v>
      </c>
      <c r="M1013" t="s">
        <v>17</v>
      </c>
      <c r="N1013">
        <f t="shared" si="136"/>
        <v>4767.21</v>
      </c>
      <c r="O1013">
        <f t="shared" si="137"/>
        <v>1269</v>
      </c>
      <c r="P1013">
        <f t="shared" si="138"/>
        <v>3498.21</v>
      </c>
      <c r="Q1013">
        <f t="shared" si="140"/>
        <v>4767.21</v>
      </c>
      <c r="R1013">
        <f t="shared" si="141"/>
        <v>33.81</v>
      </c>
      <c r="S1013">
        <f t="shared" si="142"/>
        <v>141</v>
      </c>
      <c r="T1013">
        <f t="shared" si="143"/>
        <v>3498.21</v>
      </c>
      <c r="U1013">
        <f t="shared" si="139"/>
        <v>45385</v>
      </c>
    </row>
    <row r="1014" spans="1:21" x14ac:dyDescent="0.3">
      <c r="A1014" s="1">
        <v>45385</v>
      </c>
      <c r="B1014">
        <v>18</v>
      </c>
      <c r="C1014" t="s">
        <v>13</v>
      </c>
      <c r="D1014" t="s">
        <v>26</v>
      </c>
      <c r="E1014" t="s">
        <v>20</v>
      </c>
      <c r="F1014" t="s">
        <v>27</v>
      </c>
      <c r="G1014">
        <v>0.8</v>
      </c>
      <c r="H1014">
        <v>1.96</v>
      </c>
      <c r="I1014">
        <v>2.08</v>
      </c>
      <c r="J1014">
        <v>495</v>
      </c>
      <c r="K1014" t="b">
        <v>1</v>
      </c>
      <c r="L1014" t="b">
        <v>0</v>
      </c>
      <c r="M1014" t="s">
        <v>25</v>
      </c>
      <c r="N1014">
        <f t="shared" si="136"/>
        <v>1029.6000000000001</v>
      </c>
      <c r="O1014">
        <f t="shared" si="137"/>
        <v>396</v>
      </c>
      <c r="P1014">
        <f t="shared" si="138"/>
        <v>633.60000000000014</v>
      </c>
      <c r="Q1014">
        <f t="shared" si="140"/>
        <v>1029.6000000000001</v>
      </c>
      <c r="R1014">
        <f t="shared" si="141"/>
        <v>2.08</v>
      </c>
      <c r="S1014">
        <f t="shared" si="142"/>
        <v>495</v>
      </c>
      <c r="T1014">
        <f t="shared" si="143"/>
        <v>633.60000000000014</v>
      </c>
      <c r="U1014">
        <f t="shared" si="139"/>
        <v>45385</v>
      </c>
    </row>
    <row r="1015" spans="1:21" x14ac:dyDescent="0.3">
      <c r="A1015" s="1">
        <v>45385</v>
      </c>
      <c r="B1015">
        <v>33</v>
      </c>
      <c r="C1015" t="s">
        <v>30</v>
      </c>
      <c r="D1015" t="s">
        <v>36</v>
      </c>
      <c r="E1015" t="s">
        <v>37</v>
      </c>
      <c r="F1015" t="s">
        <v>38</v>
      </c>
      <c r="G1015">
        <v>2.8</v>
      </c>
      <c r="H1015">
        <v>9.91</v>
      </c>
      <c r="I1015">
        <v>9.76</v>
      </c>
      <c r="J1015">
        <v>319</v>
      </c>
      <c r="K1015" t="b">
        <v>0</v>
      </c>
      <c r="L1015" t="b">
        <v>0</v>
      </c>
      <c r="M1015" t="s">
        <v>25</v>
      </c>
      <c r="N1015">
        <f t="shared" si="136"/>
        <v>3113.44</v>
      </c>
      <c r="O1015">
        <f t="shared" si="137"/>
        <v>893.19999999999993</v>
      </c>
      <c r="P1015">
        <f t="shared" si="138"/>
        <v>2220.2400000000002</v>
      </c>
      <c r="Q1015">
        <f t="shared" si="140"/>
        <v>3113.44</v>
      </c>
      <c r="R1015">
        <f t="shared" si="141"/>
        <v>9.76</v>
      </c>
      <c r="S1015">
        <f t="shared" si="142"/>
        <v>319</v>
      </c>
      <c r="T1015">
        <f t="shared" si="143"/>
        <v>2220.2400000000002</v>
      </c>
      <c r="U1015">
        <f t="shared" si="139"/>
        <v>45385</v>
      </c>
    </row>
    <row r="1016" spans="1:21" x14ac:dyDescent="0.3">
      <c r="A1016" s="1">
        <v>45385</v>
      </c>
      <c r="B1016">
        <v>40</v>
      </c>
      <c r="C1016" t="s">
        <v>13</v>
      </c>
      <c r="D1016" t="s">
        <v>36</v>
      </c>
      <c r="E1016" t="s">
        <v>37</v>
      </c>
      <c r="F1016" t="s">
        <v>38</v>
      </c>
      <c r="G1016">
        <v>2.8</v>
      </c>
      <c r="H1016">
        <v>6.2</v>
      </c>
      <c r="I1016">
        <v>7.87</v>
      </c>
      <c r="J1016">
        <v>361</v>
      </c>
      <c r="K1016" t="b">
        <v>0</v>
      </c>
      <c r="L1016" t="b">
        <v>0</v>
      </c>
      <c r="M1016" t="s">
        <v>31</v>
      </c>
      <c r="N1016">
        <f t="shared" si="136"/>
        <v>2841.07</v>
      </c>
      <c r="O1016">
        <f t="shared" si="137"/>
        <v>1010.8</v>
      </c>
      <c r="P1016">
        <f t="shared" si="138"/>
        <v>1830.2700000000002</v>
      </c>
      <c r="Q1016">
        <f t="shared" si="140"/>
        <v>2841.07</v>
      </c>
      <c r="R1016">
        <f t="shared" si="141"/>
        <v>7.87</v>
      </c>
      <c r="S1016">
        <f t="shared" si="142"/>
        <v>361</v>
      </c>
      <c r="T1016">
        <f t="shared" si="143"/>
        <v>1830.2700000000002</v>
      </c>
      <c r="U1016">
        <f t="shared" si="139"/>
        <v>45385</v>
      </c>
    </row>
    <row r="1017" spans="1:21" x14ac:dyDescent="0.3">
      <c r="A1017" s="1">
        <v>45385</v>
      </c>
      <c r="B1017">
        <v>43</v>
      </c>
      <c r="C1017" t="s">
        <v>18</v>
      </c>
      <c r="D1017" t="s">
        <v>43</v>
      </c>
      <c r="E1017" t="s">
        <v>15</v>
      </c>
      <c r="F1017" t="s">
        <v>44</v>
      </c>
      <c r="G1017">
        <v>0.9</v>
      </c>
      <c r="H1017">
        <v>2.99</v>
      </c>
      <c r="I1017">
        <v>3.86</v>
      </c>
      <c r="J1017">
        <v>610</v>
      </c>
      <c r="K1017" t="b">
        <v>1</v>
      </c>
      <c r="L1017" t="b">
        <v>0</v>
      </c>
      <c r="M1017" t="s">
        <v>31</v>
      </c>
      <c r="N1017">
        <f t="shared" si="136"/>
        <v>2354.6</v>
      </c>
      <c r="O1017">
        <f t="shared" si="137"/>
        <v>549</v>
      </c>
      <c r="P1017">
        <f t="shared" si="138"/>
        <v>1805.6</v>
      </c>
      <c r="Q1017">
        <f t="shared" si="140"/>
        <v>2354.6</v>
      </c>
      <c r="R1017">
        <f t="shared" si="141"/>
        <v>3.86</v>
      </c>
      <c r="S1017">
        <f t="shared" si="142"/>
        <v>610</v>
      </c>
      <c r="T1017">
        <f t="shared" si="143"/>
        <v>1805.6</v>
      </c>
      <c r="U1017">
        <f t="shared" si="139"/>
        <v>45385</v>
      </c>
    </row>
    <row r="1018" spans="1:21" x14ac:dyDescent="0.3">
      <c r="A1018" s="1">
        <v>45385</v>
      </c>
      <c r="B1018">
        <v>35</v>
      </c>
      <c r="C1018" t="s">
        <v>13</v>
      </c>
      <c r="D1018" t="s">
        <v>43</v>
      </c>
      <c r="E1018" t="s">
        <v>15</v>
      </c>
      <c r="F1018" t="s">
        <v>44</v>
      </c>
      <c r="G1018">
        <v>0.9</v>
      </c>
      <c r="H1018">
        <v>1.82</v>
      </c>
      <c r="I1018">
        <v>2.93</v>
      </c>
      <c r="J1018">
        <v>251</v>
      </c>
      <c r="K1018" t="b">
        <v>0</v>
      </c>
      <c r="L1018" t="b">
        <v>0</v>
      </c>
      <c r="M1018" t="s">
        <v>25</v>
      </c>
      <c r="N1018">
        <f t="shared" si="136"/>
        <v>735.43000000000006</v>
      </c>
      <c r="O1018">
        <f t="shared" si="137"/>
        <v>225.9</v>
      </c>
      <c r="P1018">
        <f t="shared" si="138"/>
        <v>509.53000000000009</v>
      </c>
      <c r="Q1018">
        <f t="shared" si="140"/>
        <v>735.43000000000006</v>
      </c>
      <c r="R1018">
        <f t="shared" si="141"/>
        <v>2.93</v>
      </c>
      <c r="S1018">
        <f t="shared" si="142"/>
        <v>251</v>
      </c>
      <c r="T1018">
        <f t="shared" si="143"/>
        <v>509.53000000000009</v>
      </c>
      <c r="U1018">
        <f t="shared" si="139"/>
        <v>45385</v>
      </c>
    </row>
    <row r="1019" spans="1:21" x14ac:dyDescent="0.3">
      <c r="A1019" s="1">
        <v>45385</v>
      </c>
      <c r="B1019">
        <v>41</v>
      </c>
      <c r="C1019" t="s">
        <v>30</v>
      </c>
      <c r="D1019" t="s">
        <v>39</v>
      </c>
      <c r="E1019" t="s">
        <v>15</v>
      </c>
      <c r="F1019" t="s">
        <v>40</v>
      </c>
      <c r="G1019">
        <v>8</v>
      </c>
      <c r="H1019">
        <v>22.1</v>
      </c>
      <c r="I1019">
        <v>36.74</v>
      </c>
      <c r="J1019">
        <v>100</v>
      </c>
      <c r="K1019" t="b">
        <v>0</v>
      </c>
      <c r="L1019" t="b">
        <v>0</v>
      </c>
      <c r="M1019" t="s">
        <v>25</v>
      </c>
      <c r="N1019">
        <f t="shared" si="136"/>
        <v>3674</v>
      </c>
      <c r="O1019">
        <f t="shared" si="137"/>
        <v>800</v>
      </c>
      <c r="P1019">
        <f t="shared" si="138"/>
        <v>2874</v>
      </c>
      <c r="Q1019">
        <f t="shared" si="140"/>
        <v>3674</v>
      </c>
      <c r="R1019">
        <f t="shared" si="141"/>
        <v>36.74</v>
      </c>
      <c r="S1019">
        <f t="shared" si="142"/>
        <v>100</v>
      </c>
      <c r="T1019">
        <f t="shared" si="143"/>
        <v>2874</v>
      </c>
      <c r="U1019">
        <f t="shared" si="139"/>
        <v>45385</v>
      </c>
    </row>
    <row r="1020" spans="1:21" x14ac:dyDescent="0.3">
      <c r="A1020" s="1">
        <v>45385</v>
      </c>
      <c r="B1020">
        <v>20</v>
      </c>
      <c r="C1020" t="s">
        <v>18</v>
      </c>
      <c r="D1020" t="s">
        <v>23</v>
      </c>
      <c r="E1020" t="s">
        <v>15</v>
      </c>
      <c r="F1020" t="s">
        <v>24</v>
      </c>
      <c r="G1020">
        <v>9</v>
      </c>
      <c r="H1020">
        <v>23.75</v>
      </c>
      <c r="I1020">
        <v>47.67</v>
      </c>
      <c r="J1020">
        <v>77</v>
      </c>
      <c r="K1020" t="b">
        <v>0</v>
      </c>
      <c r="L1020" t="b">
        <v>0</v>
      </c>
      <c r="M1020" t="s">
        <v>17</v>
      </c>
      <c r="N1020">
        <f t="shared" si="136"/>
        <v>3670.59</v>
      </c>
      <c r="O1020">
        <f t="shared" si="137"/>
        <v>693</v>
      </c>
      <c r="P1020">
        <f t="shared" si="138"/>
        <v>2977.59</v>
      </c>
      <c r="Q1020">
        <f t="shared" si="140"/>
        <v>3670.59</v>
      </c>
      <c r="R1020">
        <f t="shared" si="141"/>
        <v>47.67</v>
      </c>
      <c r="S1020">
        <f t="shared" si="142"/>
        <v>77</v>
      </c>
      <c r="T1020">
        <f t="shared" si="143"/>
        <v>2977.59</v>
      </c>
      <c r="U1020">
        <f t="shared" si="139"/>
        <v>45385</v>
      </c>
    </row>
    <row r="1021" spans="1:21" x14ac:dyDescent="0.3">
      <c r="A1021" s="1">
        <v>45415</v>
      </c>
      <c r="B1021">
        <v>29</v>
      </c>
      <c r="C1021" t="s">
        <v>13</v>
      </c>
      <c r="D1021" t="s">
        <v>43</v>
      </c>
      <c r="E1021" t="s">
        <v>20</v>
      </c>
      <c r="F1021" t="s">
        <v>44</v>
      </c>
      <c r="G1021">
        <v>0.9</v>
      </c>
      <c r="H1021">
        <v>1.91</v>
      </c>
      <c r="I1021">
        <v>3.48</v>
      </c>
      <c r="J1021">
        <v>202</v>
      </c>
      <c r="K1021" t="b">
        <v>0</v>
      </c>
      <c r="L1021" t="b">
        <v>0</v>
      </c>
      <c r="M1021" t="s">
        <v>31</v>
      </c>
      <c r="N1021">
        <f t="shared" si="136"/>
        <v>702.96</v>
      </c>
      <c r="O1021">
        <f t="shared" si="137"/>
        <v>181.8</v>
      </c>
      <c r="P1021">
        <f t="shared" si="138"/>
        <v>521.16000000000008</v>
      </c>
      <c r="Q1021">
        <f t="shared" si="140"/>
        <v>702.96</v>
      </c>
      <c r="R1021">
        <f t="shared" si="141"/>
        <v>3.48</v>
      </c>
      <c r="S1021">
        <f t="shared" si="142"/>
        <v>202</v>
      </c>
      <c r="T1021">
        <f t="shared" si="143"/>
        <v>521.16000000000008</v>
      </c>
      <c r="U1021">
        <f t="shared" si="139"/>
        <v>45415</v>
      </c>
    </row>
    <row r="1022" spans="1:21" x14ac:dyDescent="0.3">
      <c r="A1022" s="1">
        <v>45415</v>
      </c>
      <c r="B1022">
        <v>2</v>
      </c>
      <c r="C1022" t="s">
        <v>13</v>
      </c>
      <c r="D1022" t="s">
        <v>34</v>
      </c>
      <c r="E1022" t="s">
        <v>20</v>
      </c>
      <c r="F1022" t="s">
        <v>35</v>
      </c>
      <c r="G1022">
        <v>7</v>
      </c>
      <c r="H1022">
        <v>13.87</v>
      </c>
      <c r="I1022">
        <v>24.45</v>
      </c>
      <c r="J1022">
        <v>48</v>
      </c>
      <c r="K1022" t="b">
        <v>0</v>
      </c>
      <c r="L1022" t="b">
        <v>0</v>
      </c>
      <c r="M1022" t="s">
        <v>25</v>
      </c>
      <c r="N1022">
        <f t="shared" si="136"/>
        <v>1173.5999999999999</v>
      </c>
      <c r="O1022">
        <f t="shared" si="137"/>
        <v>336</v>
      </c>
      <c r="P1022">
        <f t="shared" si="138"/>
        <v>837.59999999999991</v>
      </c>
      <c r="Q1022">
        <f t="shared" si="140"/>
        <v>1173.5999999999999</v>
      </c>
      <c r="R1022">
        <f t="shared" si="141"/>
        <v>24.45</v>
      </c>
      <c r="S1022">
        <f t="shared" si="142"/>
        <v>48</v>
      </c>
      <c r="T1022">
        <f t="shared" si="143"/>
        <v>837.59999999999991</v>
      </c>
      <c r="U1022">
        <f t="shared" si="139"/>
        <v>45415</v>
      </c>
    </row>
    <row r="1023" spans="1:21" x14ac:dyDescent="0.3">
      <c r="A1023" s="1">
        <v>45415</v>
      </c>
      <c r="B1023">
        <v>23</v>
      </c>
      <c r="C1023" t="s">
        <v>22</v>
      </c>
      <c r="D1023" t="s">
        <v>45</v>
      </c>
      <c r="E1023" t="s">
        <v>37</v>
      </c>
      <c r="F1023" t="s">
        <v>46</v>
      </c>
      <c r="G1023">
        <v>1.2</v>
      </c>
      <c r="H1023">
        <v>6.14</v>
      </c>
      <c r="I1023">
        <v>6.85</v>
      </c>
      <c r="J1023">
        <v>346</v>
      </c>
      <c r="K1023" t="b">
        <v>0</v>
      </c>
      <c r="L1023" t="b">
        <v>0</v>
      </c>
      <c r="M1023" t="s">
        <v>17</v>
      </c>
      <c r="N1023">
        <f t="shared" si="136"/>
        <v>2370.1</v>
      </c>
      <c r="O1023">
        <f t="shared" si="137"/>
        <v>415.2</v>
      </c>
      <c r="P1023">
        <f t="shared" si="138"/>
        <v>1954.8999999999999</v>
      </c>
      <c r="Q1023">
        <f t="shared" si="140"/>
        <v>2370.1</v>
      </c>
      <c r="R1023">
        <f t="shared" si="141"/>
        <v>6.85</v>
      </c>
      <c r="S1023">
        <f t="shared" si="142"/>
        <v>346</v>
      </c>
      <c r="T1023">
        <f t="shared" si="143"/>
        <v>1954.8999999999999</v>
      </c>
      <c r="U1023">
        <f t="shared" si="139"/>
        <v>45415</v>
      </c>
    </row>
    <row r="1024" spans="1:21" x14ac:dyDescent="0.3">
      <c r="A1024" s="1">
        <v>45415</v>
      </c>
      <c r="B1024">
        <v>24</v>
      </c>
      <c r="C1024" t="s">
        <v>18</v>
      </c>
      <c r="D1024" t="s">
        <v>28</v>
      </c>
      <c r="E1024" t="s">
        <v>15</v>
      </c>
      <c r="F1024" t="s">
        <v>29</v>
      </c>
      <c r="G1024">
        <v>2</v>
      </c>
      <c r="H1024">
        <v>6.47</v>
      </c>
      <c r="I1024">
        <v>9.8699999999999992</v>
      </c>
      <c r="J1024">
        <v>246</v>
      </c>
      <c r="K1024" t="b">
        <v>0</v>
      </c>
      <c r="L1024" t="b">
        <v>0</v>
      </c>
      <c r="M1024" t="s">
        <v>17</v>
      </c>
      <c r="N1024">
        <f t="shared" si="136"/>
        <v>2428.02</v>
      </c>
      <c r="O1024">
        <f t="shared" si="137"/>
        <v>492</v>
      </c>
      <c r="P1024">
        <f t="shared" si="138"/>
        <v>1936.02</v>
      </c>
      <c r="Q1024">
        <f t="shared" si="140"/>
        <v>2428.02</v>
      </c>
      <c r="R1024">
        <f t="shared" si="141"/>
        <v>9.8699999999999992</v>
      </c>
      <c r="S1024">
        <f t="shared" si="142"/>
        <v>246</v>
      </c>
      <c r="T1024">
        <f t="shared" si="143"/>
        <v>1936.02</v>
      </c>
      <c r="U1024">
        <f t="shared" si="139"/>
        <v>45415</v>
      </c>
    </row>
    <row r="1025" spans="1:21" x14ac:dyDescent="0.3">
      <c r="A1025" s="1">
        <v>45415</v>
      </c>
      <c r="B1025">
        <v>42</v>
      </c>
      <c r="C1025" t="s">
        <v>22</v>
      </c>
      <c r="D1025" t="s">
        <v>50</v>
      </c>
      <c r="E1025" t="s">
        <v>20</v>
      </c>
      <c r="F1025" t="s">
        <v>51</v>
      </c>
      <c r="G1025">
        <v>3.5</v>
      </c>
      <c r="H1025">
        <v>14.93</v>
      </c>
      <c r="I1025">
        <v>22.51</v>
      </c>
      <c r="J1025">
        <v>125</v>
      </c>
      <c r="K1025" t="b">
        <v>1</v>
      </c>
      <c r="L1025" t="b">
        <v>0</v>
      </c>
      <c r="M1025" t="s">
        <v>17</v>
      </c>
      <c r="N1025">
        <f t="shared" si="136"/>
        <v>2813.75</v>
      </c>
      <c r="O1025">
        <f t="shared" si="137"/>
        <v>437.5</v>
      </c>
      <c r="P1025">
        <f t="shared" si="138"/>
        <v>2376.25</v>
      </c>
      <c r="Q1025">
        <f t="shared" si="140"/>
        <v>2813.75</v>
      </c>
      <c r="R1025">
        <f t="shared" si="141"/>
        <v>22.51</v>
      </c>
      <c r="S1025">
        <f t="shared" si="142"/>
        <v>125</v>
      </c>
      <c r="T1025">
        <f t="shared" si="143"/>
        <v>2376.25</v>
      </c>
      <c r="U1025">
        <f t="shared" si="139"/>
        <v>45415</v>
      </c>
    </row>
    <row r="1026" spans="1:21" x14ac:dyDescent="0.3">
      <c r="A1026" s="1">
        <v>45415</v>
      </c>
      <c r="B1026">
        <v>44</v>
      </c>
      <c r="C1026" t="s">
        <v>13</v>
      </c>
      <c r="D1026" t="s">
        <v>36</v>
      </c>
      <c r="E1026" t="s">
        <v>37</v>
      </c>
      <c r="F1026" t="s">
        <v>38</v>
      </c>
      <c r="G1026">
        <v>2.8</v>
      </c>
      <c r="H1026">
        <v>7.7</v>
      </c>
      <c r="I1026">
        <v>6.08</v>
      </c>
      <c r="J1026">
        <v>591</v>
      </c>
      <c r="K1026" t="b">
        <v>1</v>
      </c>
      <c r="L1026" t="b">
        <v>0</v>
      </c>
      <c r="M1026" t="s">
        <v>17</v>
      </c>
      <c r="N1026">
        <f t="shared" si="136"/>
        <v>3593.28</v>
      </c>
      <c r="O1026">
        <f t="shared" si="137"/>
        <v>1654.8</v>
      </c>
      <c r="P1026">
        <f t="shared" si="138"/>
        <v>1938.4800000000002</v>
      </c>
      <c r="Q1026">
        <f t="shared" si="140"/>
        <v>3593.28</v>
      </c>
      <c r="R1026">
        <f t="shared" si="141"/>
        <v>6.08</v>
      </c>
      <c r="S1026">
        <f t="shared" si="142"/>
        <v>591</v>
      </c>
      <c r="T1026">
        <f t="shared" si="143"/>
        <v>1938.4800000000002</v>
      </c>
      <c r="U1026">
        <f t="shared" si="139"/>
        <v>45415</v>
      </c>
    </row>
    <row r="1027" spans="1:21" x14ac:dyDescent="0.3">
      <c r="A1027" s="1">
        <v>45415</v>
      </c>
      <c r="B1027">
        <v>31</v>
      </c>
      <c r="C1027" t="s">
        <v>13</v>
      </c>
      <c r="D1027" t="s">
        <v>14</v>
      </c>
      <c r="E1027" t="s">
        <v>15</v>
      </c>
      <c r="F1027" t="s">
        <v>16</v>
      </c>
      <c r="G1027">
        <v>4.5</v>
      </c>
      <c r="H1027">
        <v>12.43</v>
      </c>
      <c r="I1027">
        <v>15.9</v>
      </c>
      <c r="J1027">
        <v>113</v>
      </c>
      <c r="K1027" t="b">
        <v>0</v>
      </c>
      <c r="L1027" t="b">
        <v>0</v>
      </c>
      <c r="M1027" t="s">
        <v>31</v>
      </c>
      <c r="N1027">
        <f t="shared" si="136"/>
        <v>1796.7</v>
      </c>
      <c r="O1027">
        <f t="shared" si="137"/>
        <v>508.5</v>
      </c>
      <c r="P1027">
        <f t="shared" si="138"/>
        <v>1288.2</v>
      </c>
      <c r="Q1027">
        <f t="shared" si="140"/>
        <v>1796.7</v>
      </c>
      <c r="R1027">
        <f t="shared" si="141"/>
        <v>15.9</v>
      </c>
      <c r="S1027">
        <f t="shared" si="142"/>
        <v>113</v>
      </c>
      <c r="T1027">
        <f t="shared" si="143"/>
        <v>1288.2</v>
      </c>
      <c r="U1027">
        <f t="shared" si="139"/>
        <v>45415</v>
      </c>
    </row>
    <row r="1028" spans="1:21" x14ac:dyDescent="0.3">
      <c r="A1028" s="1">
        <v>45415</v>
      </c>
      <c r="B1028">
        <v>9</v>
      </c>
      <c r="C1028" t="s">
        <v>18</v>
      </c>
      <c r="D1028" t="s">
        <v>45</v>
      </c>
      <c r="E1028" t="s">
        <v>37</v>
      </c>
      <c r="F1028" t="s">
        <v>46</v>
      </c>
      <c r="G1028">
        <v>1.2</v>
      </c>
      <c r="H1028">
        <v>3.22</v>
      </c>
      <c r="I1028">
        <v>6.19</v>
      </c>
      <c r="J1028">
        <v>108</v>
      </c>
      <c r="K1028" t="b">
        <v>0</v>
      </c>
      <c r="L1028" t="b">
        <v>0</v>
      </c>
      <c r="M1028" t="s">
        <v>31</v>
      </c>
      <c r="N1028">
        <f t="shared" si="136"/>
        <v>668.5200000000001</v>
      </c>
      <c r="O1028">
        <f t="shared" si="137"/>
        <v>129.6</v>
      </c>
      <c r="P1028">
        <f t="shared" si="138"/>
        <v>538.92000000000007</v>
      </c>
      <c r="Q1028">
        <f t="shared" si="140"/>
        <v>668.5200000000001</v>
      </c>
      <c r="R1028">
        <f t="shared" si="141"/>
        <v>6.19</v>
      </c>
      <c r="S1028">
        <f t="shared" si="142"/>
        <v>108</v>
      </c>
      <c r="T1028">
        <f t="shared" si="143"/>
        <v>538.92000000000007</v>
      </c>
      <c r="U1028">
        <f t="shared" si="139"/>
        <v>45415</v>
      </c>
    </row>
    <row r="1029" spans="1:21" x14ac:dyDescent="0.3">
      <c r="A1029" s="1">
        <v>45415</v>
      </c>
      <c r="B1029">
        <v>23</v>
      </c>
      <c r="C1029" t="s">
        <v>22</v>
      </c>
      <c r="D1029" t="s">
        <v>19</v>
      </c>
      <c r="E1029" t="s">
        <v>20</v>
      </c>
      <c r="F1029" t="s">
        <v>21</v>
      </c>
      <c r="G1029">
        <v>9</v>
      </c>
      <c r="H1029">
        <v>49.49</v>
      </c>
      <c r="I1029">
        <v>76.540000000000006</v>
      </c>
      <c r="J1029">
        <v>99</v>
      </c>
      <c r="K1029" t="b">
        <v>0</v>
      </c>
      <c r="L1029" t="b">
        <v>0</v>
      </c>
      <c r="M1029" t="s">
        <v>31</v>
      </c>
      <c r="N1029">
        <f t="shared" si="136"/>
        <v>7577.4600000000009</v>
      </c>
      <c r="O1029">
        <f t="shared" si="137"/>
        <v>891</v>
      </c>
      <c r="P1029">
        <f t="shared" si="138"/>
        <v>6686.4600000000009</v>
      </c>
      <c r="Q1029">
        <f t="shared" si="140"/>
        <v>7577.4600000000009</v>
      </c>
      <c r="R1029">
        <f t="shared" si="141"/>
        <v>76.540000000000006</v>
      </c>
      <c r="S1029">
        <f t="shared" si="142"/>
        <v>99</v>
      </c>
      <c r="T1029">
        <f t="shared" si="143"/>
        <v>6686.4600000000009</v>
      </c>
      <c r="U1029">
        <f t="shared" si="139"/>
        <v>45415</v>
      </c>
    </row>
    <row r="1030" spans="1:21" x14ac:dyDescent="0.3">
      <c r="A1030" s="1">
        <v>45415</v>
      </c>
      <c r="B1030">
        <v>42</v>
      </c>
      <c r="C1030" t="s">
        <v>22</v>
      </c>
      <c r="D1030" t="s">
        <v>23</v>
      </c>
      <c r="E1030" t="s">
        <v>20</v>
      </c>
      <c r="F1030" t="s">
        <v>24</v>
      </c>
      <c r="G1030">
        <v>9</v>
      </c>
      <c r="H1030">
        <v>42.33</v>
      </c>
      <c r="I1030">
        <v>68.23</v>
      </c>
      <c r="J1030">
        <v>195</v>
      </c>
      <c r="K1030" t="b">
        <v>0</v>
      </c>
      <c r="L1030" t="b">
        <v>0</v>
      </c>
      <c r="M1030" t="s">
        <v>17</v>
      </c>
      <c r="N1030">
        <f t="shared" si="136"/>
        <v>13304.85</v>
      </c>
      <c r="O1030">
        <f t="shared" si="137"/>
        <v>1755</v>
      </c>
      <c r="P1030">
        <f t="shared" si="138"/>
        <v>11549.85</v>
      </c>
      <c r="Q1030">
        <f t="shared" si="140"/>
        <v>13304.85</v>
      </c>
      <c r="R1030">
        <f t="shared" si="141"/>
        <v>68.23</v>
      </c>
      <c r="S1030">
        <f t="shared" si="142"/>
        <v>195</v>
      </c>
      <c r="T1030">
        <f t="shared" si="143"/>
        <v>11549.85</v>
      </c>
      <c r="U1030">
        <f t="shared" si="139"/>
        <v>45415</v>
      </c>
    </row>
    <row r="1031" spans="1:21" x14ac:dyDescent="0.3">
      <c r="A1031" s="1">
        <v>45415</v>
      </c>
      <c r="B1031">
        <v>22</v>
      </c>
      <c r="C1031" t="s">
        <v>13</v>
      </c>
      <c r="D1031" t="s">
        <v>34</v>
      </c>
      <c r="E1031" t="s">
        <v>20</v>
      </c>
      <c r="F1031" t="s">
        <v>35</v>
      </c>
      <c r="G1031">
        <v>7</v>
      </c>
      <c r="H1031">
        <v>13.87</v>
      </c>
      <c r="I1031">
        <v>24.73</v>
      </c>
      <c r="J1031">
        <v>7</v>
      </c>
      <c r="K1031" t="b">
        <v>0</v>
      </c>
      <c r="L1031" t="b">
        <v>0</v>
      </c>
      <c r="M1031" t="s">
        <v>17</v>
      </c>
      <c r="N1031">
        <f t="shared" si="136"/>
        <v>173.11</v>
      </c>
      <c r="O1031">
        <f t="shared" si="137"/>
        <v>49</v>
      </c>
      <c r="P1031">
        <f t="shared" si="138"/>
        <v>124.11000000000001</v>
      </c>
      <c r="Q1031">
        <f t="shared" si="140"/>
        <v>173.11</v>
      </c>
      <c r="R1031">
        <f t="shared" si="141"/>
        <v>24.73</v>
      </c>
      <c r="S1031">
        <f t="shared" si="142"/>
        <v>7</v>
      </c>
      <c r="T1031">
        <f t="shared" si="143"/>
        <v>124.11000000000001</v>
      </c>
      <c r="U1031">
        <f t="shared" si="139"/>
        <v>45415</v>
      </c>
    </row>
    <row r="1032" spans="1:21" x14ac:dyDescent="0.3">
      <c r="A1032" s="1">
        <v>45415</v>
      </c>
      <c r="B1032">
        <v>4</v>
      </c>
      <c r="C1032" t="s">
        <v>30</v>
      </c>
      <c r="D1032" t="s">
        <v>19</v>
      </c>
      <c r="E1032" t="s">
        <v>20</v>
      </c>
      <c r="F1032" t="s">
        <v>21</v>
      </c>
      <c r="G1032">
        <v>9</v>
      </c>
      <c r="H1032">
        <v>35.32</v>
      </c>
      <c r="I1032">
        <v>34.86</v>
      </c>
      <c r="J1032">
        <v>0</v>
      </c>
      <c r="K1032" t="b">
        <v>1</v>
      </c>
      <c r="L1032" t="b">
        <v>0</v>
      </c>
      <c r="M1032" t="s">
        <v>17</v>
      </c>
      <c r="N1032">
        <f t="shared" si="136"/>
        <v>0</v>
      </c>
      <c r="O1032">
        <f t="shared" si="137"/>
        <v>0</v>
      </c>
      <c r="P1032">
        <f t="shared" si="138"/>
        <v>0</v>
      </c>
      <c r="Q1032">
        <f t="shared" si="140"/>
        <v>0</v>
      </c>
      <c r="R1032">
        <f t="shared" si="141"/>
        <v>34.86</v>
      </c>
      <c r="S1032">
        <f t="shared" si="142"/>
        <v>0</v>
      </c>
      <c r="T1032">
        <f t="shared" si="143"/>
        <v>0</v>
      </c>
      <c r="U1032">
        <f t="shared" si="139"/>
        <v>45415</v>
      </c>
    </row>
    <row r="1033" spans="1:21" x14ac:dyDescent="0.3">
      <c r="A1033" s="1">
        <v>45415</v>
      </c>
      <c r="B1033">
        <v>40</v>
      </c>
      <c r="C1033" t="s">
        <v>13</v>
      </c>
      <c r="D1033" t="s">
        <v>47</v>
      </c>
      <c r="E1033" t="s">
        <v>37</v>
      </c>
      <c r="F1033" t="s">
        <v>48</v>
      </c>
      <c r="G1033">
        <v>2.5</v>
      </c>
      <c r="H1033">
        <v>5.61</v>
      </c>
      <c r="I1033">
        <v>6.34</v>
      </c>
      <c r="J1033">
        <v>598</v>
      </c>
      <c r="K1033" t="b">
        <v>1</v>
      </c>
      <c r="L1033" t="b">
        <v>0</v>
      </c>
      <c r="M1033" t="s">
        <v>17</v>
      </c>
      <c r="N1033">
        <f t="shared" si="136"/>
        <v>3791.3199999999997</v>
      </c>
      <c r="O1033">
        <f t="shared" si="137"/>
        <v>1495</v>
      </c>
      <c r="P1033">
        <f t="shared" si="138"/>
        <v>2296.3199999999997</v>
      </c>
      <c r="Q1033">
        <f t="shared" si="140"/>
        <v>3791.3199999999997</v>
      </c>
      <c r="R1033">
        <f t="shared" si="141"/>
        <v>6.34</v>
      </c>
      <c r="S1033">
        <f t="shared" si="142"/>
        <v>598</v>
      </c>
      <c r="T1033">
        <f t="shared" si="143"/>
        <v>2296.3199999999997</v>
      </c>
      <c r="U1033">
        <f t="shared" si="139"/>
        <v>45415</v>
      </c>
    </row>
    <row r="1034" spans="1:21" x14ac:dyDescent="0.3">
      <c r="A1034" s="1">
        <v>45415</v>
      </c>
      <c r="B1034">
        <v>40</v>
      </c>
      <c r="C1034" t="s">
        <v>13</v>
      </c>
      <c r="D1034" t="s">
        <v>28</v>
      </c>
      <c r="E1034" t="s">
        <v>15</v>
      </c>
      <c r="F1034" t="s">
        <v>29</v>
      </c>
      <c r="G1034">
        <v>2</v>
      </c>
      <c r="H1034">
        <v>4.7699999999999996</v>
      </c>
      <c r="I1034">
        <v>7.23</v>
      </c>
      <c r="J1034">
        <v>296</v>
      </c>
      <c r="K1034" t="b">
        <v>0</v>
      </c>
      <c r="L1034" t="b">
        <v>1</v>
      </c>
      <c r="M1034" t="s">
        <v>17</v>
      </c>
      <c r="N1034">
        <f t="shared" si="136"/>
        <v>2140.08</v>
      </c>
      <c r="O1034">
        <f t="shared" si="137"/>
        <v>592</v>
      </c>
      <c r="P1034">
        <f t="shared" si="138"/>
        <v>1548.08</v>
      </c>
      <c r="Q1034">
        <f t="shared" si="140"/>
        <v>2140.08</v>
      </c>
      <c r="R1034">
        <f t="shared" si="141"/>
        <v>7.23</v>
      </c>
      <c r="S1034">
        <f t="shared" si="142"/>
        <v>296</v>
      </c>
      <c r="T1034">
        <f t="shared" si="143"/>
        <v>1548.08</v>
      </c>
      <c r="U1034">
        <f t="shared" si="139"/>
        <v>45415</v>
      </c>
    </row>
    <row r="1035" spans="1:21" x14ac:dyDescent="0.3">
      <c r="A1035" s="1">
        <v>45415</v>
      </c>
      <c r="B1035">
        <v>32</v>
      </c>
      <c r="C1035" t="s">
        <v>22</v>
      </c>
      <c r="D1035" t="s">
        <v>45</v>
      </c>
      <c r="E1035" t="s">
        <v>15</v>
      </c>
      <c r="F1035" t="s">
        <v>46</v>
      </c>
      <c r="G1035">
        <v>1.2</v>
      </c>
      <c r="H1035">
        <v>5.86</v>
      </c>
      <c r="I1035">
        <v>7.39</v>
      </c>
      <c r="J1035">
        <v>291</v>
      </c>
      <c r="K1035" t="b">
        <v>0</v>
      </c>
      <c r="L1035" t="b">
        <v>0</v>
      </c>
      <c r="M1035" t="s">
        <v>31</v>
      </c>
      <c r="N1035">
        <f t="shared" si="136"/>
        <v>2150.4899999999998</v>
      </c>
      <c r="O1035">
        <f t="shared" si="137"/>
        <v>349.2</v>
      </c>
      <c r="P1035">
        <f t="shared" si="138"/>
        <v>1801.2899999999997</v>
      </c>
      <c r="Q1035">
        <f t="shared" si="140"/>
        <v>2150.4899999999998</v>
      </c>
      <c r="R1035">
        <f t="shared" si="141"/>
        <v>7.39</v>
      </c>
      <c r="S1035">
        <f t="shared" si="142"/>
        <v>291</v>
      </c>
      <c r="T1035">
        <f t="shared" si="143"/>
        <v>1801.2899999999997</v>
      </c>
      <c r="U1035">
        <f t="shared" si="139"/>
        <v>45415</v>
      </c>
    </row>
    <row r="1036" spans="1:21" x14ac:dyDescent="0.3">
      <c r="A1036" s="1">
        <v>45415</v>
      </c>
      <c r="B1036">
        <v>50</v>
      </c>
      <c r="C1036" t="s">
        <v>13</v>
      </c>
      <c r="D1036" t="s">
        <v>34</v>
      </c>
      <c r="E1036" t="s">
        <v>20</v>
      </c>
      <c r="F1036" t="s">
        <v>35</v>
      </c>
      <c r="G1036">
        <v>7</v>
      </c>
      <c r="H1036">
        <v>14.02</v>
      </c>
      <c r="I1036">
        <v>30.32</v>
      </c>
      <c r="J1036">
        <v>124</v>
      </c>
      <c r="K1036" t="b">
        <v>0</v>
      </c>
      <c r="L1036" t="b">
        <v>0</v>
      </c>
      <c r="M1036" t="s">
        <v>17</v>
      </c>
      <c r="N1036">
        <f t="shared" si="136"/>
        <v>3759.68</v>
      </c>
      <c r="O1036">
        <f t="shared" si="137"/>
        <v>868</v>
      </c>
      <c r="P1036">
        <f t="shared" si="138"/>
        <v>2891.68</v>
      </c>
      <c r="Q1036">
        <f t="shared" si="140"/>
        <v>3759.68</v>
      </c>
      <c r="R1036">
        <f t="shared" si="141"/>
        <v>30.32</v>
      </c>
      <c r="S1036">
        <f t="shared" si="142"/>
        <v>124</v>
      </c>
      <c r="T1036">
        <f t="shared" si="143"/>
        <v>2891.68</v>
      </c>
      <c r="U1036">
        <f t="shared" si="139"/>
        <v>45415</v>
      </c>
    </row>
    <row r="1037" spans="1:21" x14ac:dyDescent="0.3">
      <c r="A1037" s="1">
        <v>45415</v>
      </c>
      <c r="B1037">
        <v>47</v>
      </c>
      <c r="C1037" t="s">
        <v>13</v>
      </c>
      <c r="D1037" t="s">
        <v>43</v>
      </c>
      <c r="E1037" t="s">
        <v>37</v>
      </c>
      <c r="F1037" t="s">
        <v>44</v>
      </c>
      <c r="G1037">
        <v>0.9</v>
      </c>
      <c r="H1037">
        <v>1.98</v>
      </c>
      <c r="I1037">
        <v>2.44</v>
      </c>
      <c r="J1037">
        <v>539</v>
      </c>
      <c r="K1037" t="b">
        <v>0</v>
      </c>
      <c r="L1037" t="b">
        <v>0</v>
      </c>
      <c r="M1037" t="s">
        <v>31</v>
      </c>
      <c r="N1037">
        <f t="shared" si="136"/>
        <v>1315.16</v>
      </c>
      <c r="O1037">
        <f t="shared" si="137"/>
        <v>485.1</v>
      </c>
      <c r="P1037">
        <f t="shared" si="138"/>
        <v>830.06000000000006</v>
      </c>
      <c r="Q1037">
        <f t="shared" si="140"/>
        <v>1315.16</v>
      </c>
      <c r="R1037">
        <f t="shared" si="141"/>
        <v>2.44</v>
      </c>
      <c r="S1037">
        <f t="shared" si="142"/>
        <v>539</v>
      </c>
      <c r="T1037">
        <f t="shared" si="143"/>
        <v>830.06000000000006</v>
      </c>
      <c r="U1037">
        <f t="shared" si="139"/>
        <v>45415</v>
      </c>
    </row>
    <row r="1038" spans="1:21" x14ac:dyDescent="0.3">
      <c r="A1038" s="1">
        <v>45415</v>
      </c>
      <c r="B1038">
        <v>37</v>
      </c>
      <c r="C1038" t="s">
        <v>13</v>
      </c>
      <c r="D1038" t="s">
        <v>43</v>
      </c>
      <c r="E1038" t="s">
        <v>20</v>
      </c>
      <c r="F1038" t="s">
        <v>44</v>
      </c>
      <c r="G1038">
        <v>0.9</v>
      </c>
      <c r="H1038">
        <v>2.1800000000000002</v>
      </c>
      <c r="I1038">
        <v>2.54</v>
      </c>
      <c r="J1038">
        <v>389</v>
      </c>
      <c r="K1038" t="b">
        <v>0</v>
      </c>
      <c r="L1038" t="b">
        <v>0</v>
      </c>
      <c r="M1038" t="s">
        <v>31</v>
      </c>
      <c r="N1038">
        <f t="shared" si="136"/>
        <v>988.06000000000006</v>
      </c>
      <c r="O1038">
        <f t="shared" si="137"/>
        <v>350.1</v>
      </c>
      <c r="P1038">
        <f t="shared" si="138"/>
        <v>637.96</v>
      </c>
      <c r="Q1038">
        <f t="shared" si="140"/>
        <v>988.06000000000006</v>
      </c>
      <c r="R1038">
        <f t="shared" si="141"/>
        <v>2.54</v>
      </c>
      <c r="S1038">
        <f t="shared" si="142"/>
        <v>389</v>
      </c>
      <c r="T1038">
        <f t="shared" si="143"/>
        <v>637.96</v>
      </c>
      <c r="U1038">
        <f t="shared" si="139"/>
        <v>45415</v>
      </c>
    </row>
    <row r="1039" spans="1:21" x14ac:dyDescent="0.3">
      <c r="A1039" s="1">
        <v>45415</v>
      </c>
      <c r="B1039">
        <v>11</v>
      </c>
      <c r="C1039" t="s">
        <v>13</v>
      </c>
      <c r="D1039" t="s">
        <v>36</v>
      </c>
      <c r="E1039" t="s">
        <v>37</v>
      </c>
      <c r="F1039" t="s">
        <v>38</v>
      </c>
      <c r="G1039">
        <v>2.8</v>
      </c>
      <c r="H1039">
        <v>6.55</v>
      </c>
      <c r="I1039">
        <v>8.76</v>
      </c>
      <c r="J1039">
        <v>428</v>
      </c>
      <c r="K1039" t="b">
        <v>0</v>
      </c>
      <c r="L1039" t="b">
        <v>0</v>
      </c>
      <c r="M1039" t="s">
        <v>17</v>
      </c>
      <c r="N1039">
        <f t="shared" si="136"/>
        <v>3749.2799999999997</v>
      </c>
      <c r="O1039">
        <f t="shared" si="137"/>
        <v>1198.3999999999999</v>
      </c>
      <c r="P1039">
        <f t="shared" si="138"/>
        <v>2550.88</v>
      </c>
      <c r="Q1039">
        <f t="shared" si="140"/>
        <v>3749.2799999999997</v>
      </c>
      <c r="R1039">
        <f t="shared" si="141"/>
        <v>8.76</v>
      </c>
      <c r="S1039">
        <f t="shared" si="142"/>
        <v>428</v>
      </c>
      <c r="T1039">
        <f t="shared" si="143"/>
        <v>2550.88</v>
      </c>
      <c r="U1039">
        <f t="shared" si="139"/>
        <v>45415</v>
      </c>
    </row>
    <row r="1040" spans="1:21" x14ac:dyDescent="0.3">
      <c r="A1040" s="1">
        <v>45415</v>
      </c>
      <c r="B1040">
        <v>10</v>
      </c>
      <c r="C1040" t="s">
        <v>22</v>
      </c>
      <c r="D1040" t="s">
        <v>45</v>
      </c>
      <c r="E1040" t="s">
        <v>20</v>
      </c>
      <c r="F1040" t="s">
        <v>46</v>
      </c>
      <c r="G1040">
        <v>1.2</v>
      </c>
      <c r="H1040">
        <v>6.85</v>
      </c>
      <c r="I1040">
        <v>7.26</v>
      </c>
      <c r="J1040">
        <v>200</v>
      </c>
      <c r="K1040" t="b">
        <v>0</v>
      </c>
      <c r="L1040" t="b">
        <v>0</v>
      </c>
      <c r="M1040" t="s">
        <v>31</v>
      </c>
      <c r="N1040">
        <f t="shared" si="136"/>
        <v>1452</v>
      </c>
      <c r="O1040">
        <f t="shared" si="137"/>
        <v>240</v>
      </c>
      <c r="P1040">
        <f t="shared" si="138"/>
        <v>1212</v>
      </c>
      <c r="Q1040">
        <f t="shared" si="140"/>
        <v>1452</v>
      </c>
      <c r="R1040">
        <f t="shared" si="141"/>
        <v>7.26</v>
      </c>
      <c r="S1040">
        <f t="shared" si="142"/>
        <v>200</v>
      </c>
      <c r="T1040">
        <f t="shared" si="143"/>
        <v>1212</v>
      </c>
      <c r="U1040">
        <f t="shared" si="139"/>
        <v>45415</v>
      </c>
    </row>
    <row r="1041" spans="1:21" x14ac:dyDescent="0.3">
      <c r="A1041" s="1">
        <v>45415</v>
      </c>
      <c r="B1041">
        <v>38</v>
      </c>
      <c r="C1041" t="s">
        <v>22</v>
      </c>
      <c r="D1041" t="s">
        <v>45</v>
      </c>
      <c r="E1041" t="s">
        <v>37</v>
      </c>
      <c r="F1041" t="s">
        <v>46</v>
      </c>
      <c r="G1041">
        <v>1.2</v>
      </c>
      <c r="H1041">
        <v>6.03</v>
      </c>
      <c r="I1041">
        <v>7.37</v>
      </c>
      <c r="J1041">
        <v>257</v>
      </c>
      <c r="K1041" t="b">
        <v>0</v>
      </c>
      <c r="L1041" t="b">
        <v>0</v>
      </c>
      <c r="M1041" t="s">
        <v>31</v>
      </c>
      <c r="N1041">
        <f t="shared" si="136"/>
        <v>1894.09</v>
      </c>
      <c r="O1041">
        <f t="shared" si="137"/>
        <v>308.39999999999998</v>
      </c>
      <c r="P1041">
        <f t="shared" si="138"/>
        <v>1585.69</v>
      </c>
      <c r="Q1041">
        <f t="shared" si="140"/>
        <v>1894.09</v>
      </c>
      <c r="R1041">
        <f t="shared" si="141"/>
        <v>7.37</v>
      </c>
      <c r="S1041">
        <f t="shared" si="142"/>
        <v>257</v>
      </c>
      <c r="T1041">
        <f t="shared" si="143"/>
        <v>1585.69</v>
      </c>
      <c r="U1041">
        <f t="shared" si="139"/>
        <v>45415</v>
      </c>
    </row>
    <row r="1042" spans="1:21" x14ac:dyDescent="0.3">
      <c r="A1042" s="1">
        <v>45415</v>
      </c>
      <c r="B1042">
        <v>11</v>
      </c>
      <c r="C1042" t="s">
        <v>13</v>
      </c>
      <c r="D1042" t="s">
        <v>14</v>
      </c>
      <c r="E1042" t="s">
        <v>15</v>
      </c>
      <c r="F1042" t="s">
        <v>16</v>
      </c>
      <c r="G1042">
        <v>4.5</v>
      </c>
      <c r="H1042">
        <v>11.22</v>
      </c>
      <c r="I1042">
        <v>17.63</v>
      </c>
      <c r="J1042">
        <v>41</v>
      </c>
      <c r="K1042" t="b">
        <v>0</v>
      </c>
      <c r="L1042" t="b">
        <v>0</v>
      </c>
      <c r="M1042" t="s">
        <v>25</v>
      </c>
      <c r="N1042">
        <f t="shared" si="136"/>
        <v>722.82999999999993</v>
      </c>
      <c r="O1042">
        <f t="shared" si="137"/>
        <v>184.5</v>
      </c>
      <c r="P1042">
        <f t="shared" si="138"/>
        <v>538.32999999999993</v>
      </c>
      <c r="Q1042">
        <f t="shared" si="140"/>
        <v>722.82999999999993</v>
      </c>
      <c r="R1042">
        <f t="shared" si="141"/>
        <v>17.63</v>
      </c>
      <c r="S1042">
        <f t="shared" si="142"/>
        <v>41</v>
      </c>
      <c r="T1042">
        <f t="shared" si="143"/>
        <v>538.32999999999993</v>
      </c>
      <c r="U1042">
        <f t="shared" si="139"/>
        <v>45415</v>
      </c>
    </row>
    <row r="1043" spans="1:21" x14ac:dyDescent="0.3">
      <c r="A1043" s="1">
        <v>45415</v>
      </c>
      <c r="B1043">
        <v>36</v>
      </c>
      <c r="C1043" t="s">
        <v>13</v>
      </c>
      <c r="D1043" t="s">
        <v>34</v>
      </c>
      <c r="E1043" t="s">
        <v>20</v>
      </c>
      <c r="F1043" t="s">
        <v>35</v>
      </c>
      <c r="G1043">
        <v>7</v>
      </c>
      <c r="H1043">
        <v>14.83</v>
      </c>
      <c r="I1043">
        <v>24.22</v>
      </c>
      <c r="J1043">
        <v>0</v>
      </c>
      <c r="K1043" t="b">
        <v>0</v>
      </c>
      <c r="L1043" t="b">
        <v>0</v>
      </c>
      <c r="M1043" t="s">
        <v>25</v>
      </c>
      <c r="N1043">
        <f t="shared" si="136"/>
        <v>0</v>
      </c>
      <c r="O1043">
        <f t="shared" si="137"/>
        <v>0</v>
      </c>
      <c r="P1043">
        <f t="shared" si="138"/>
        <v>0</v>
      </c>
      <c r="Q1043">
        <f t="shared" si="140"/>
        <v>0</v>
      </c>
      <c r="R1043">
        <f t="shared" si="141"/>
        <v>24.22</v>
      </c>
      <c r="S1043">
        <f t="shared" si="142"/>
        <v>0</v>
      </c>
      <c r="T1043">
        <f t="shared" si="143"/>
        <v>0</v>
      </c>
      <c r="U1043">
        <f t="shared" si="139"/>
        <v>45415</v>
      </c>
    </row>
    <row r="1044" spans="1:21" x14ac:dyDescent="0.3">
      <c r="A1044" s="1">
        <v>45415</v>
      </c>
      <c r="B1044">
        <v>18</v>
      </c>
      <c r="C1044" t="s">
        <v>13</v>
      </c>
      <c r="D1044" t="s">
        <v>26</v>
      </c>
      <c r="E1044" t="s">
        <v>37</v>
      </c>
      <c r="F1044" t="s">
        <v>27</v>
      </c>
      <c r="G1044">
        <v>0.8</v>
      </c>
      <c r="H1044">
        <v>1.73</v>
      </c>
      <c r="I1044">
        <v>2.5499999999999998</v>
      </c>
      <c r="J1044">
        <v>273</v>
      </c>
      <c r="K1044" t="b">
        <v>0</v>
      </c>
      <c r="L1044" t="b">
        <v>0</v>
      </c>
      <c r="M1044" t="s">
        <v>17</v>
      </c>
      <c r="N1044">
        <f t="shared" si="136"/>
        <v>696.15</v>
      </c>
      <c r="O1044">
        <f t="shared" si="137"/>
        <v>218.4</v>
      </c>
      <c r="P1044">
        <f t="shared" si="138"/>
        <v>477.75</v>
      </c>
      <c r="Q1044">
        <f t="shared" si="140"/>
        <v>696.15</v>
      </c>
      <c r="R1044">
        <f t="shared" si="141"/>
        <v>2.5499999999999998</v>
      </c>
      <c r="S1044">
        <f t="shared" si="142"/>
        <v>273</v>
      </c>
      <c r="T1044">
        <f t="shared" si="143"/>
        <v>477.75</v>
      </c>
      <c r="U1044">
        <f t="shared" si="139"/>
        <v>45415</v>
      </c>
    </row>
    <row r="1045" spans="1:21" x14ac:dyDescent="0.3">
      <c r="A1045" s="1">
        <v>45415</v>
      </c>
      <c r="B1045">
        <v>22</v>
      </c>
      <c r="C1045" t="s">
        <v>13</v>
      </c>
      <c r="D1045" t="s">
        <v>34</v>
      </c>
      <c r="E1045" t="s">
        <v>20</v>
      </c>
      <c r="F1045" t="s">
        <v>35</v>
      </c>
      <c r="G1045">
        <v>7</v>
      </c>
      <c r="H1045">
        <v>14.83</v>
      </c>
      <c r="I1045">
        <v>22.34</v>
      </c>
      <c r="J1045">
        <v>160</v>
      </c>
      <c r="K1045" t="b">
        <v>0</v>
      </c>
      <c r="L1045" t="b">
        <v>0</v>
      </c>
      <c r="M1045" t="s">
        <v>17</v>
      </c>
      <c r="N1045">
        <f t="shared" si="136"/>
        <v>3574.4</v>
      </c>
      <c r="O1045">
        <f t="shared" si="137"/>
        <v>1120</v>
      </c>
      <c r="P1045">
        <f t="shared" si="138"/>
        <v>2454.4</v>
      </c>
      <c r="Q1045">
        <f t="shared" si="140"/>
        <v>3574.4</v>
      </c>
      <c r="R1045">
        <f t="shared" si="141"/>
        <v>22.34</v>
      </c>
      <c r="S1045">
        <f t="shared" si="142"/>
        <v>160</v>
      </c>
      <c r="T1045">
        <f t="shared" si="143"/>
        <v>2454.4</v>
      </c>
      <c r="U1045">
        <f t="shared" si="139"/>
        <v>45415</v>
      </c>
    </row>
    <row r="1046" spans="1:21" x14ac:dyDescent="0.3">
      <c r="A1046" s="1">
        <v>45415</v>
      </c>
      <c r="B1046">
        <v>36</v>
      </c>
      <c r="C1046" t="s">
        <v>13</v>
      </c>
      <c r="D1046" t="s">
        <v>34</v>
      </c>
      <c r="E1046" t="s">
        <v>20</v>
      </c>
      <c r="F1046" t="s">
        <v>35</v>
      </c>
      <c r="G1046">
        <v>7</v>
      </c>
      <c r="H1046">
        <v>16.97</v>
      </c>
      <c r="I1046">
        <v>30.2</v>
      </c>
      <c r="J1046">
        <v>0</v>
      </c>
      <c r="K1046" t="b">
        <v>0</v>
      </c>
      <c r="L1046" t="b">
        <v>0</v>
      </c>
      <c r="M1046" t="s">
        <v>25</v>
      </c>
      <c r="N1046">
        <f t="shared" si="136"/>
        <v>0</v>
      </c>
      <c r="O1046">
        <f t="shared" si="137"/>
        <v>0</v>
      </c>
      <c r="P1046">
        <f t="shared" si="138"/>
        <v>0</v>
      </c>
      <c r="Q1046">
        <f t="shared" si="140"/>
        <v>0</v>
      </c>
      <c r="R1046">
        <f t="shared" si="141"/>
        <v>30.2</v>
      </c>
      <c r="S1046">
        <f t="shared" si="142"/>
        <v>0</v>
      </c>
      <c r="T1046">
        <f t="shared" si="143"/>
        <v>0</v>
      </c>
      <c r="U1046">
        <f t="shared" si="139"/>
        <v>45415</v>
      </c>
    </row>
    <row r="1047" spans="1:21" x14ac:dyDescent="0.3">
      <c r="A1047" s="1">
        <v>45446</v>
      </c>
      <c r="B1047">
        <v>35</v>
      </c>
      <c r="C1047" t="s">
        <v>13</v>
      </c>
      <c r="D1047" t="s">
        <v>28</v>
      </c>
      <c r="E1047" t="s">
        <v>20</v>
      </c>
      <c r="F1047" t="s">
        <v>29</v>
      </c>
      <c r="G1047">
        <v>2</v>
      </c>
      <c r="H1047">
        <v>3.62</v>
      </c>
      <c r="I1047">
        <v>7.05</v>
      </c>
      <c r="J1047">
        <v>271</v>
      </c>
      <c r="K1047" t="b">
        <v>0</v>
      </c>
      <c r="L1047" t="b">
        <v>0</v>
      </c>
      <c r="M1047" t="s">
        <v>17</v>
      </c>
      <c r="N1047">
        <f t="shared" si="136"/>
        <v>1910.55</v>
      </c>
      <c r="O1047">
        <f t="shared" si="137"/>
        <v>542</v>
      </c>
      <c r="P1047">
        <f t="shared" si="138"/>
        <v>1368.55</v>
      </c>
      <c r="Q1047">
        <f t="shared" si="140"/>
        <v>1910.55</v>
      </c>
      <c r="R1047">
        <f t="shared" si="141"/>
        <v>7.05</v>
      </c>
      <c r="S1047">
        <f t="shared" si="142"/>
        <v>271</v>
      </c>
      <c r="T1047">
        <f t="shared" si="143"/>
        <v>1368.55</v>
      </c>
      <c r="U1047">
        <f t="shared" si="139"/>
        <v>45446</v>
      </c>
    </row>
    <row r="1048" spans="1:21" x14ac:dyDescent="0.3">
      <c r="A1048" s="1">
        <v>45446</v>
      </c>
      <c r="B1048">
        <v>27</v>
      </c>
      <c r="C1048" t="s">
        <v>13</v>
      </c>
      <c r="D1048" t="s">
        <v>26</v>
      </c>
      <c r="E1048" t="s">
        <v>20</v>
      </c>
      <c r="F1048" t="s">
        <v>27</v>
      </c>
      <c r="G1048">
        <v>0.8</v>
      </c>
      <c r="H1048">
        <v>1.59</v>
      </c>
      <c r="I1048">
        <v>2.9</v>
      </c>
      <c r="J1048">
        <v>113</v>
      </c>
      <c r="K1048" t="b">
        <v>0</v>
      </c>
      <c r="L1048" t="b">
        <v>0</v>
      </c>
      <c r="M1048" t="s">
        <v>17</v>
      </c>
      <c r="N1048">
        <f t="shared" si="136"/>
        <v>327.7</v>
      </c>
      <c r="O1048">
        <f t="shared" si="137"/>
        <v>90.4</v>
      </c>
      <c r="P1048">
        <f t="shared" si="138"/>
        <v>237.29999999999998</v>
      </c>
      <c r="Q1048">
        <f t="shared" si="140"/>
        <v>327.7</v>
      </c>
      <c r="R1048">
        <f t="shared" si="141"/>
        <v>2.9</v>
      </c>
      <c r="S1048">
        <f t="shared" si="142"/>
        <v>113</v>
      </c>
      <c r="T1048">
        <f t="shared" si="143"/>
        <v>237.29999999999998</v>
      </c>
      <c r="U1048">
        <f t="shared" si="139"/>
        <v>45446</v>
      </c>
    </row>
    <row r="1049" spans="1:21" x14ac:dyDescent="0.3">
      <c r="A1049" s="1">
        <v>45446</v>
      </c>
      <c r="B1049">
        <v>45</v>
      </c>
      <c r="C1049" t="s">
        <v>13</v>
      </c>
      <c r="D1049" t="s">
        <v>32</v>
      </c>
      <c r="E1049" t="s">
        <v>20</v>
      </c>
      <c r="F1049" t="s">
        <v>33</v>
      </c>
      <c r="G1049">
        <v>5</v>
      </c>
      <c r="H1049">
        <v>12.36</v>
      </c>
      <c r="I1049">
        <v>19.36</v>
      </c>
      <c r="J1049">
        <v>44</v>
      </c>
      <c r="K1049" t="b">
        <v>0</v>
      </c>
      <c r="L1049" t="b">
        <v>0</v>
      </c>
      <c r="M1049" t="s">
        <v>31</v>
      </c>
      <c r="N1049">
        <f t="shared" si="136"/>
        <v>851.83999999999992</v>
      </c>
      <c r="O1049">
        <f t="shared" si="137"/>
        <v>220</v>
      </c>
      <c r="P1049">
        <f t="shared" si="138"/>
        <v>631.83999999999992</v>
      </c>
      <c r="Q1049">
        <f t="shared" si="140"/>
        <v>851.83999999999992</v>
      </c>
      <c r="R1049">
        <f t="shared" si="141"/>
        <v>19.36</v>
      </c>
      <c r="S1049">
        <f t="shared" si="142"/>
        <v>44</v>
      </c>
      <c r="T1049">
        <f t="shared" si="143"/>
        <v>631.83999999999992</v>
      </c>
      <c r="U1049">
        <f t="shared" si="139"/>
        <v>45446</v>
      </c>
    </row>
    <row r="1050" spans="1:21" x14ac:dyDescent="0.3">
      <c r="A1050" s="1">
        <v>45446</v>
      </c>
      <c r="B1050">
        <v>5</v>
      </c>
      <c r="C1050" t="s">
        <v>30</v>
      </c>
      <c r="D1050" t="s">
        <v>19</v>
      </c>
      <c r="E1050" t="s">
        <v>15</v>
      </c>
      <c r="F1050" t="s">
        <v>21</v>
      </c>
      <c r="G1050">
        <v>9</v>
      </c>
      <c r="H1050">
        <v>35.51</v>
      </c>
      <c r="I1050">
        <v>33.21</v>
      </c>
      <c r="J1050">
        <v>164</v>
      </c>
      <c r="K1050" t="b">
        <v>1</v>
      </c>
      <c r="L1050" t="b">
        <v>0</v>
      </c>
      <c r="M1050" t="s">
        <v>17</v>
      </c>
      <c r="N1050">
        <f t="shared" si="136"/>
        <v>5446.4400000000005</v>
      </c>
      <c r="O1050">
        <f t="shared" si="137"/>
        <v>1476</v>
      </c>
      <c r="P1050">
        <f t="shared" si="138"/>
        <v>3970.4400000000005</v>
      </c>
      <c r="Q1050">
        <f t="shared" si="140"/>
        <v>5446.4400000000005</v>
      </c>
      <c r="R1050">
        <f t="shared" si="141"/>
        <v>33.21</v>
      </c>
      <c r="S1050">
        <f t="shared" si="142"/>
        <v>164</v>
      </c>
      <c r="T1050">
        <f t="shared" si="143"/>
        <v>3970.4400000000005</v>
      </c>
      <c r="U1050">
        <f t="shared" si="139"/>
        <v>45446</v>
      </c>
    </row>
    <row r="1051" spans="1:21" x14ac:dyDescent="0.3">
      <c r="A1051" s="1">
        <v>45446</v>
      </c>
      <c r="B1051">
        <v>4</v>
      </c>
      <c r="C1051" t="s">
        <v>30</v>
      </c>
      <c r="D1051" t="s">
        <v>28</v>
      </c>
      <c r="E1051" t="s">
        <v>15</v>
      </c>
      <c r="F1051" t="s">
        <v>29</v>
      </c>
      <c r="G1051">
        <v>2</v>
      </c>
      <c r="H1051">
        <v>7.41</v>
      </c>
      <c r="I1051">
        <v>8.65</v>
      </c>
      <c r="J1051">
        <v>205</v>
      </c>
      <c r="K1051" t="b">
        <v>0</v>
      </c>
      <c r="L1051" t="b">
        <v>0</v>
      </c>
      <c r="M1051" t="s">
        <v>17</v>
      </c>
      <c r="N1051">
        <f t="shared" si="136"/>
        <v>1773.25</v>
      </c>
      <c r="O1051">
        <f t="shared" si="137"/>
        <v>410</v>
      </c>
      <c r="P1051">
        <f t="shared" si="138"/>
        <v>1363.25</v>
      </c>
      <c r="Q1051">
        <f t="shared" si="140"/>
        <v>1773.25</v>
      </c>
      <c r="R1051">
        <f t="shared" si="141"/>
        <v>8.65</v>
      </c>
      <c r="S1051">
        <f t="shared" si="142"/>
        <v>205</v>
      </c>
      <c r="T1051">
        <f t="shared" si="143"/>
        <v>1363.25</v>
      </c>
      <c r="U1051">
        <f t="shared" si="139"/>
        <v>45446</v>
      </c>
    </row>
    <row r="1052" spans="1:21" x14ac:dyDescent="0.3">
      <c r="A1052" s="1">
        <v>45446</v>
      </c>
      <c r="B1052">
        <v>6</v>
      </c>
      <c r="C1052" t="s">
        <v>22</v>
      </c>
      <c r="D1052" t="s">
        <v>45</v>
      </c>
      <c r="E1052" t="s">
        <v>20</v>
      </c>
      <c r="F1052" t="s">
        <v>46</v>
      </c>
      <c r="G1052">
        <v>1.2</v>
      </c>
      <c r="H1052">
        <v>6.54</v>
      </c>
      <c r="I1052">
        <v>6.97</v>
      </c>
      <c r="J1052">
        <v>334</v>
      </c>
      <c r="K1052" t="b">
        <v>0</v>
      </c>
      <c r="L1052" t="b">
        <v>1</v>
      </c>
      <c r="M1052" t="s">
        <v>17</v>
      </c>
      <c r="N1052">
        <f t="shared" si="136"/>
        <v>2327.98</v>
      </c>
      <c r="O1052">
        <f t="shared" si="137"/>
        <v>400.8</v>
      </c>
      <c r="P1052">
        <f t="shared" si="138"/>
        <v>1927.18</v>
      </c>
      <c r="Q1052">
        <f t="shared" si="140"/>
        <v>2327.98</v>
      </c>
      <c r="R1052">
        <f t="shared" si="141"/>
        <v>6.97</v>
      </c>
      <c r="S1052">
        <f t="shared" si="142"/>
        <v>334</v>
      </c>
      <c r="T1052">
        <f t="shared" si="143"/>
        <v>1927.18</v>
      </c>
      <c r="U1052">
        <f t="shared" si="139"/>
        <v>45446</v>
      </c>
    </row>
    <row r="1053" spans="1:21" x14ac:dyDescent="0.3">
      <c r="A1053" s="1">
        <v>45446</v>
      </c>
      <c r="B1053">
        <v>42</v>
      </c>
      <c r="C1053" t="s">
        <v>22</v>
      </c>
      <c r="D1053" t="s">
        <v>23</v>
      </c>
      <c r="E1053" t="s">
        <v>15</v>
      </c>
      <c r="F1053" t="s">
        <v>24</v>
      </c>
      <c r="G1053">
        <v>9</v>
      </c>
      <c r="H1053">
        <v>36.58</v>
      </c>
      <c r="I1053">
        <v>75.44</v>
      </c>
      <c r="J1053">
        <v>0</v>
      </c>
      <c r="K1053" t="b">
        <v>0</v>
      </c>
      <c r="L1053" t="b">
        <v>0</v>
      </c>
      <c r="M1053" t="s">
        <v>17</v>
      </c>
      <c r="N1053">
        <f t="shared" si="136"/>
        <v>0</v>
      </c>
      <c r="O1053">
        <f t="shared" si="137"/>
        <v>0</v>
      </c>
      <c r="P1053">
        <f t="shared" si="138"/>
        <v>0</v>
      </c>
      <c r="Q1053">
        <f t="shared" si="140"/>
        <v>0</v>
      </c>
      <c r="R1053">
        <f t="shared" si="141"/>
        <v>75.44</v>
      </c>
      <c r="S1053">
        <f t="shared" si="142"/>
        <v>0</v>
      </c>
      <c r="T1053">
        <f t="shared" si="143"/>
        <v>0</v>
      </c>
      <c r="U1053">
        <f t="shared" si="139"/>
        <v>45446</v>
      </c>
    </row>
    <row r="1054" spans="1:21" x14ac:dyDescent="0.3">
      <c r="A1054" s="1">
        <v>45446</v>
      </c>
      <c r="B1054">
        <v>44</v>
      </c>
      <c r="C1054" t="s">
        <v>13</v>
      </c>
      <c r="D1054" t="s">
        <v>43</v>
      </c>
      <c r="E1054" t="s">
        <v>37</v>
      </c>
      <c r="F1054" t="s">
        <v>44</v>
      </c>
      <c r="G1054">
        <v>0.9</v>
      </c>
      <c r="H1054">
        <v>1.93</v>
      </c>
      <c r="I1054">
        <v>3.01</v>
      </c>
      <c r="J1054">
        <v>521</v>
      </c>
      <c r="K1054" t="b">
        <v>0</v>
      </c>
      <c r="L1054" t="b">
        <v>0</v>
      </c>
      <c r="M1054" t="s">
        <v>31</v>
      </c>
      <c r="N1054">
        <f t="shared" si="136"/>
        <v>1568.2099999999998</v>
      </c>
      <c r="O1054">
        <f t="shared" si="137"/>
        <v>468.90000000000003</v>
      </c>
      <c r="P1054">
        <f t="shared" si="138"/>
        <v>1099.3099999999997</v>
      </c>
      <c r="Q1054">
        <f t="shared" si="140"/>
        <v>1568.2099999999998</v>
      </c>
      <c r="R1054">
        <f t="shared" si="141"/>
        <v>3.01</v>
      </c>
      <c r="S1054">
        <f t="shared" si="142"/>
        <v>521</v>
      </c>
      <c r="T1054">
        <f t="shared" si="143"/>
        <v>1099.3099999999997</v>
      </c>
      <c r="U1054">
        <f t="shared" si="139"/>
        <v>45446</v>
      </c>
    </row>
    <row r="1055" spans="1:21" x14ac:dyDescent="0.3">
      <c r="A1055" s="1">
        <v>45446</v>
      </c>
      <c r="B1055">
        <v>2</v>
      </c>
      <c r="C1055" t="s">
        <v>13</v>
      </c>
      <c r="D1055" t="s">
        <v>34</v>
      </c>
      <c r="E1055" t="s">
        <v>20</v>
      </c>
      <c r="F1055" t="s">
        <v>35</v>
      </c>
      <c r="G1055">
        <v>7</v>
      </c>
      <c r="H1055">
        <v>15.7</v>
      </c>
      <c r="I1055">
        <v>17.809999999999999</v>
      </c>
      <c r="J1055">
        <v>219</v>
      </c>
      <c r="K1055" t="b">
        <v>1</v>
      </c>
      <c r="L1055" t="b">
        <v>0</v>
      </c>
      <c r="M1055" t="s">
        <v>17</v>
      </c>
      <c r="N1055">
        <f t="shared" si="136"/>
        <v>3900.39</v>
      </c>
      <c r="O1055">
        <f t="shared" si="137"/>
        <v>1533</v>
      </c>
      <c r="P1055">
        <f t="shared" si="138"/>
        <v>2367.39</v>
      </c>
      <c r="Q1055">
        <f t="shared" si="140"/>
        <v>3900.39</v>
      </c>
      <c r="R1055">
        <f t="shared" si="141"/>
        <v>17.809999999999999</v>
      </c>
      <c r="S1055">
        <f t="shared" si="142"/>
        <v>219</v>
      </c>
      <c r="T1055">
        <f t="shared" si="143"/>
        <v>2367.39</v>
      </c>
      <c r="U1055">
        <f t="shared" si="139"/>
        <v>45446</v>
      </c>
    </row>
    <row r="1056" spans="1:21" x14ac:dyDescent="0.3">
      <c r="A1056" s="1">
        <v>45446</v>
      </c>
      <c r="B1056">
        <v>29</v>
      </c>
      <c r="C1056" t="s">
        <v>13</v>
      </c>
      <c r="D1056" t="s">
        <v>32</v>
      </c>
      <c r="E1056" t="s">
        <v>15</v>
      </c>
      <c r="F1056" t="s">
        <v>33</v>
      </c>
      <c r="G1056">
        <v>5</v>
      </c>
      <c r="H1056">
        <v>10</v>
      </c>
      <c r="I1056">
        <v>20.49</v>
      </c>
      <c r="J1056">
        <v>57</v>
      </c>
      <c r="K1056" t="b">
        <v>0</v>
      </c>
      <c r="L1056" t="b">
        <v>0</v>
      </c>
      <c r="M1056" t="s">
        <v>25</v>
      </c>
      <c r="N1056">
        <f t="shared" si="136"/>
        <v>1167.9299999999998</v>
      </c>
      <c r="O1056">
        <f t="shared" si="137"/>
        <v>285</v>
      </c>
      <c r="P1056">
        <f t="shared" si="138"/>
        <v>882.92999999999984</v>
      </c>
      <c r="Q1056">
        <f t="shared" si="140"/>
        <v>1167.9299999999998</v>
      </c>
      <c r="R1056">
        <f t="shared" si="141"/>
        <v>20.49</v>
      </c>
      <c r="S1056">
        <f t="shared" si="142"/>
        <v>57</v>
      </c>
      <c r="T1056">
        <f t="shared" si="143"/>
        <v>882.92999999999984</v>
      </c>
      <c r="U1056">
        <f t="shared" si="139"/>
        <v>45446</v>
      </c>
    </row>
    <row r="1057" spans="1:21" x14ac:dyDescent="0.3">
      <c r="A1057" s="1">
        <v>45446</v>
      </c>
      <c r="B1057">
        <v>12</v>
      </c>
      <c r="C1057" t="s">
        <v>30</v>
      </c>
      <c r="D1057" t="s">
        <v>39</v>
      </c>
      <c r="E1057" t="s">
        <v>20</v>
      </c>
      <c r="F1057" t="s">
        <v>40</v>
      </c>
      <c r="G1057">
        <v>8</v>
      </c>
      <c r="H1057">
        <v>34.94</v>
      </c>
      <c r="I1057">
        <v>38.46</v>
      </c>
      <c r="J1057">
        <v>200</v>
      </c>
      <c r="K1057" t="b">
        <v>0</v>
      </c>
      <c r="L1057" t="b">
        <v>0</v>
      </c>
      <c r="M1057" t="s">
        <v>17</v>
      </c>
      <c r="N1057">
        <f t="shared" ref="N1057:N1120" si="144">I1057*J1057</f>
        <v>7692</v>
      </c>
      <c r="O1057">
        <f t="shared" ref="O1057:O1120" si="145">G1057*J1057</f>
        <v>1600</v>
      </c>
      <c r="P1057">
        <f t="shared" ref="P1057:P1120" si="146">N1057-O1057</f>
        <v>6092</v>
      </c>
      <c r="Q1057">
        <f t="shared" si="140"/>
        <v>7692</v>
      </c>
      <c r="R1057">
        <f t="shared" si="141"/>
        <v>38.46</v>
      </c>
      <c r="S1057">
        <f t="shared" si="142"/>
        <v>200</v>
      </c>
      <c r="T1057">
        <f t="shared" si="143"/>
        <v>6092</v>
      </c>
      <c r="U1057">
        <f t="shared" ref="U1057:U1120" si="147">IF(ISNUMBER(A1057),A1057,"")</f>
        <v>45446</v>
      </c>
    </row>
    <row r="1058" spans="1:21" x14ac:dyDescent="0.3">
      <c r="A1058" s="1">
        <v>45446</v>
      </c>
      <c r="B1058">
        <v>32</v>
      </c>
      <c r="C1058" t="s">
        <v>22</v>
      </c>
      <c r="D1058" t="s">
        <v>39</v>
      </c>
      <c r="E1058" t="s">
        <v>20</v>
      </c>
      <c r="F1058" t="s">
        <v>40</v>
      </c>
      <c r="G1058">
        <v>8</v>
      </c>
      <c r="H1058">
        <v>37.630000000000003</v>
      </c>
      <c r="I1058">
        <v>60.57</v>
      </c>
      <c r="J1058">
        <v>106</v>
      </c>
      <c r="K1058" t="b">
        <v>0</v>
      </c>
      <c r="L1058" t="b">
        <v>0</v>
      </c>
      <c r="M1058" t="s">
        <v>17</v>
      </c>
      <c r="N1058">
        <f t="shared" si="144"/>
        <v>6420.42</v>
      </c>
      <c r="O1058">
        <f t="shared" si="145"/>
        <v>848</v>
      </c>
      <c r="P1058">
        <f t="shared" si="146"/>
        <v>5572.42</v>
      </c>
      <c r="Q1058">
        <f t="shared" ref="Q1058:Q1121" si="148">SUM(N1058)</f>
        <v>6420.42</v>
      </c>
      <c r="R1058">
        <f t="shared" ref="R1058:R1121" si="149">AVERAGE(I1058)</f>
        <v>60.57</v>
      </c>
      <c r="S1058">
        <f t="shared" ref="S1058:S1121" si="150">SUM(J1058)</f>
        <v>106</v>
      </c>
      <c r="T1058">
        <f t="shared" ref="T1058:T1121" si="151">SUM(P1058)</f>
        <v>5572.42</v>
      </c>
      <c r="U1058">
        <f t="shared" si="147"/>
        <v>45446</v>
      </c>
    </row>
    <row r="1059" spans="1:21" x14ac:dyDescent="0.3">
      <c r="A1059" s="1">
        <v>45446</v>
      </c>
      <c r="B1059">
        <v>14</v>
      </c>
      <c r="C1059" t="s">
        <v>13</v>
      </c>
      <c r="D1059" t="s">
        <v>23</v>
      </c>
      <c r="E1059" t="s">
        <v>15</v>
      </c>
      <c r="F1059" t="s">
        <v>24</v>
      </c>
      <c r="G1059">
        <v>9</v>
      </c>
      <c r="H1059">
        <v>16.100000000000001</v>
      </c>
      <c r="I1059">
        <v>31.66</v>
      </c>
      <c r="J1059">
        <v>87</v>
      </c>
      <c r="K1059" t="b">
        <v>0</v>
      </c>
      <c r="L1059" t="b">
        <v>0</v>
      </c>
      <c r="M1059" t="s">
        <v>31</v>
      </c>
      <c r="N1059">
        <f t="shared" si="144"/>
        <v>2754.42</v>
      </c>
      <c r="O1059">
        <f t="shared" si="145"/>
        <v>783</v>
      </c>
      <c r="P1059">
        <f t="shared" si="146"/>
        <v>1971.42</v>
      </c>
      <c r="Q1059">
        <f t="shared" si="148"/>
        <v>2754.42</v>
      </c>
      <c r="R1059">
        <f t="shared" si="149"/>
        <v>31.66</v>
      </c>
      <c r="S1059">
        <f t="shared" si="150"/>
        <v>87</v>
      </c>
      <c r="T1059">
        <f t="shared" si="151"/>
        <v>1971.42</v>
      </c>
      <c r="U1059">
        <f t="shared" si="147"/>
        <v>45446</v>
      </c>
    </row>
    <row r="1060" spans="1:21" x14ac:dyDescent="0.3">
      <c r="A1060" s="1">
        <v>45446</v>
      </c>
      <c r="B1060">
        <v>27</v>
      </c>
      <c r="C1060" t="s">
        <v>13</v>
      </c>
      <c r="D1060" t="s">
        <v>26</v>
      </c>
      <c r="E1060" t="s">
        <v>37</v>
      </c>
      <c r="F1060" t="s">
        <v>27</v>
      </c>
      <c r="G1060">
        <v>0.8</v>
      </c>
      <c r="H1060">
        <v>1.85</v>
      </c>
      <c r="I1060">
        <v>2.63</v>
      </c>
      <c r="J1060">
        <v>421</v>
      </c>
      <c r="K1060" t="b">
        <v>0</v>
      </c>
      <c r="L1060" t="b">
        <v>0</v>
      </c>
      <c r="M1060" t="s">
        <v>31</v>
      </c>
      <c r="N1060">
        <f t="shared" si="144"/>
        <v>1107.23</v>
      </c>
      <c r="O1060">
        <f t="shared" si="145"/>
        <v>336.8</v>
      </c>
      <c r="P1060">
        <f t="shared" si="146"/>
        <v>770.43000000000006</v>
      </c>
      <c r="Q1060">
        <f t="shared" si="148"/>
        <v>1107.23</v>
      </c>
      <c r="R1060">
        <f t="shared" si="149"/>
        <v>2.63</v>
      </c>
      <c r="S1060">
        <f t="shared" si="150"/>
        <v>421</v>
      </c>
      <c r="T1060">
        <f t="shared" si="151"/>
        <v>770.43000000000006</v>
      </c>
      <c r="U1060">
        <f t="shared" si="147"/>
        <v>45446</v>
      </c>
    </row>
    <row r="1061" spans="1:21" x14ac:dyDescent="0.3">
      <c r="A1061" s="1">
        <v>45446</v>
      </c>
      <c r="B1061">
        <v>44</v>
      </c>
      <c r="C1061" t="s">
        <v>13</v>
      </c>
      <c r="D1061" t="s">
        <v>14</v>
      </c>
      <c r="E1061" t="s">
        <v>15</v>
      </c>
      <c r="F1061" t="s">
        <v>16</v>
      </c>
      <c r="G1061">
        <v>4.5</v>
      </c>
      <c r="H1061">
        <v>10.74</v>
      </c>
      <c r="I1061">
        <v>16.37</v>
      </c>
      <c r="J1061">
        <v>221</v>
      </c>
      <c r="K1061" t="b">
        <v>0</v>
      </c>
      <c r="L1061" t="b">
        <v>0</v>
      </c>
      <c r="M1061" t="s">
        <v>17</v>
      </c>
      <c r="N1061">
        <f t="shared" si="144"/>
        <v>3617.7700000000004</v>
      </c>
      <c r="O1061">
        <f t="shared" si="145"/>
        <v>994.5</v>
      </c>
      <c r="P1061">
        <f t="shared" si="146"/>
        <v>2623.2700000000004</v>
      </c>
      <c r="Q1061">
        <f t="shared" si="148"/>
        <v>3617.7700000000004</v>
      </c>
      <c r="R1061">
        <f t="shared" si="149"/>
        <v>16.37</v>
      </c>
      <c r="S1061">
        <f t="shared" si="150"/>
        <v>221</v>
      </c>
      <c r="T1061">
        <f t="shared" si="151"/>
        <v>2623.2700000000004</v>
      </c>
      <c r="U1061">
        <f t="shared" si="147"/>
        <v>45446</v>
      </c>
    </row>
    <row r="1062" spans="1:21" x14ac:dyDescent="0.3">
      <c r="A1062" s="1">
        <v>45446</v>
      </c>
      <c r="B1062">
        <v>26</v>
      </c>
      <c r="C1062" t="s">
        <v>13</v>
      </c>
      <c r="D1062" t="s">
        <v>47</v>
      </c>
      <c r="E1062" t="s">
        <v>15</v>
      </c>
      <c r="F1062" t="s">
        <v>48</v>
      </c>
      <c r="G1062">
        <v>2.5</v>
      </c>
      <c r="H1062">
        <v>5.83</v>
      </c>
      <c r="I1062">
        <v>6.78</v>
      </c>
      <c r="J1062">
        <v>315</v>
      </c>
      <c r="K1062" t="b">
        <v>0</v>
      </c>
      <c r="L1062" t="b">
        <v>0</v>
      </c>
      <c r="M1062" t="s">
        <v>17</v>
      </c>
      <c r="N1062">
        <f t="shared" si="144"/>
        <v>2135.7000000000003</v>
      </c>
      <c r="O1062">
        <f t="shared" si="145"/>
        <v>787.5</v>
      </c>
      <c r="P1062">
        <f t="shared" si="146"/>
        <v>1348.2000000000003</v>
      </c>
      <c r="Q1062">
        <f t="shared" si="148"/>
        <v>2135.7000000000003</v>
      </c>
      <c r="R1062">
        <f t="shared" si="149"/>
        <v>6.78</v>
      </c>
      <c r="S1062">
        <f t="shared" si="150"/>
        <v>315</v>
      </c>
      <c r="T1062">
        <f t="shared" si="151"/>
        <v>1348.2000000000003</v>
      </c>
      <c r="U1062">
        <f t="shared" si="147"/>
        <v>45446</v>
      </c>
    </row>
    <row r="1063" spans="1:21" x14ac:dyDescent="0.3">
      <c r="A1063" s="1">
        <v>45446</v>
      </c>
      <c r="B1063">
        <v>36</v>
      </c>
      <c r="C1063" t="s">
        <v>13</v>
      </c>
      <c r="D1063" t="s">
        <v>26</v>
      </c>
      <c r="E1063" t="s">
        <v>20</v>
      </c>
      <c r="F1063" t="s">
        <v>27</v>
      </c>
      <c r="G1063">
        <v>0.8</v>
      </c>
      <c r="H1063">
        <v>1.79</v>
      </c>
      <c r="I1063">
        <v>3.4</v>
      </c>
      <c r="J1063">
        <v>117</v>
      </c>
      <c r="K1063" t="b">
        <v>0</v>
      </c>
      <c r="L1063" t="b">
        <v>0</v>
      </c>
      <c r="M1063" t="s">
        <v>17</v>
      </c>
      <c r="N1063">
        <f t="shared" si="144"/>
        <v>397.8</v>
      </c>
      <c r="O1063">
        <f t="shared" si="145"/>
        <v>93.600000000000009</v>
      </c>
      <c r="P1063">
        <f t="shared" si="146"/>
        <v>304.2</v>
      </c>
      <c r="Q1063">
        <f t="shared" si="148"/>
        <v>397.8</v>
      </c>
      <c r="R1063">
        <f t="shared" si="149"/>
        <v>3.4</v>
      </c>
      <c r="S1063">
        <f t="shared" si="150"/>
        <v>117</v>
      </c>
      <c r="T1063">
        <f t="shared" si="151"/>
        <v>304.2</v>
      </c>
      <c r="U1063">
        <f t="shared" si="147"/>
        <v>45446</v>
      </c>
    </row>
    <row r="1064" spans="1:21" x14ac:dyDescent="0.3">
      <c r="A1064" s="1">
        <v>45446</v>
      </c>
      <c r="B1064">
        <v>25</v>
      </c>
      <c r="C1064" t="s">
        <v>22</v>
      </c>
      <c r="D1064" t="s">
        <v>47</v>
      </c>
      <c r="E1064" t="s">
        <v>37</v>
      </c>
      <c r="F1064" t="s">
        <v>48</v>
      </c>
      <c r="G1064">
        <v>2.5</v>
      </c>
      <c r="H1064">
        <v>10.81</v>
      </c>
      <c r="I1064">
        <v>17.760000000000002</v>
      </c>
      <c r="J1064">
        <v>371</v>
      </c>
      <c r="K1064" t="b">
        <v>0</v>
      </c>
      <c r="L1064" t="b">
        <v>0</v>
      </c>
      <c r="M1064" t="s">
        <v>17</v>
      </c>
      <c r="N1064">
        <f t="shared" si="144"/>
        <v>6588.9600000000009</v>
      </c>
      <c r="O1064">
        <f t="shared" si="145"/>
        <v>927.5</v>
      </c>
      <c r="P1064">
        <f t="shared" si="146"/>
        <v>5661.4600000000009</v>
      </c>
      <c r="Q1064">
        <f t="shared" si="148"/>
        <v>6588.9600000000009</v>
      </c>
      <c r="R1064">
        <f t="shared" si="149"/>
        <v>17.760000000000002</v>
      </c>
      <c r="S1064">
        <f t="shared" si="150"/>
        <v>371</v>
      </c>
      <c r="T1064">
        <f t="shared" si="151"/>
        <v>5661.4600000000009</v>
      </c>
      <c r="U1064">
        <f t="shared" si="147"/>
        <v>45446</v>
      </c>
    </row>
    <row r="1065" spans="1:21" x14ac:dyDescent="0.3">
      <c r="A1065" s="1">
        <v>45446</v>
      </c>
      <c r="B1065">
        <v>14</v>
      </c>
      <c r="C1065" t="s">
        <v>13</v>
      </c>
      <c r="D1065" t="s">
        <v>23</v>
      </c>
      <c r="E1065" t="s">
        <v>15</v>
      </c>
      <c r="F1065" t="s">
        <v>24</v>
      </c>
      <c r="G1065">
        <v>9</v>
      </c>
      <c r="H1065">
        <v>20.62</v>
      </c>
      <c r="I1065">
        <v>34.42</v>
      </c>
      <c r="J1065">
        <v>186</v>
      </c>
      <c r="K1065" t="b">
        <v>0</v>
      </c>
      <c r="L1065" t="b">
        <v>1</v>
      </c>
      <c r="M1065" t="s">
        <v>31</v>
      </c>
      <c r="N1065">
        <f t="shared" si="144"/>
        <v>6402.12</v>
      </c>
      <c r="O1065">
        <f t="shared" si="145"/>
        <v>1674</v>
      </c>
      <c r="P1065">
        <f t="shared" si="146"/>
        <v>4728.12</v>
      </c>
      <c r="Q1065">
        <f t="shared" si="148"/>
        <v>6402.12</v>
      </c>
      <c r="R1065">
        <f t="shared" si="149"/>
        <v>34.42</v>
      </c>
      <c r="S1065">
        <f t="shared" si="150"/>
        <v>186</v>
      </c>
      <c r="T1065">
        <f t="shared" si="151"/>
        <v>4728.12</v>
      </c>
      <c r="U1065">
        <f t="shared" si="147"/>
        <v>45446</v>
      </c>
    </row>
    <row r="1066" spans="1:21" x14ac:dyDescent="0.3">
      <c r="A1066" s="1">
        <v>45446</v>
      </c>
      <c r="B1066">
        <v>30</v>
      </c>
      <c r="C1066" t="s">
        <v>30</v>
      </c>
      <c r="D1066" t="s">
        <v>36</v>
      </c>
      <c r="E1066" t="s">
        <v>37</v>
      </c>
      <c r="F1066" t="s">
        <v>38</v>
      </c>
      <c r="G1066">
        <v>2.8</v>
      </c>
      <c r="H1066">
        <v>9.7899999999999991</v>
      </c>
      <c r="I1066">
        <v>11.01</v>
      </c>
      <c r="J1066">
        <v>367</v>
      </c>
      <c r="K1066" t="b">
        <v>0</v>
      </c>
      <c r="L1066" t="b">
        <v>0</v>
      </c>
      <c r="M1066" t="s">
        <v>25</v>
      </c>
      <c r="N1066">
        <f t="shared" si="144"/>
        <v>4040.67</v>
      </c>
      <c r="O1066">
        <f t="shared" si="145"/>
        <v>1027.5999999999999</v>
      </c>
      <c r="P1066">
        <f t="shared" si="146"/>
        <v>3013.07</v>
      </c>
      <c r="Q1066">
        <f t="shared" si="148"/>
        <v>4040.67</v>
      </c>
      <c r="R1066">
        <f t="shared" si="149"/>
        <v>11.01</v>
      </c>
      <c r="S1066">
        <f t="shared" si="150"/>
        <v>367</v>
      </c>
      <c r="T1066">
        <f t="shared" si="151"/>
        <v>3013.07</v>
      </c>
      <c r="U1066">
        <f t="shared" si="147"/>
        <v>45446</v>
      </c>
    </row>
    <row r="1067" spans="1:21" x14ac:dyDescent="0.3">
      <c r="A1067" s="1">
        <v>45446</v>
      </c>
      <c r="B1067">
        <v>29</v>
      </c>
      <c r="C1067" t="s">
        <v>13</v>
      </c>
      <c r="D1067" t="s">
        <v>28</v>
      </c>
      <c r="E1067" t="s">
        <v>20</v>
      </c>
      <c r="F1067" t="s">
        <v>29</v>
      </c>
      <c r="G1067">
        <v>2</v>
      </c>
      <c r="H1067">
        <v>3.96</v>
      </c>
      <c r="I1067">
        <v>7.47</v>
      </c>
      <c r="J1067">
        <v>71</v>
      </c>
      <c r="K1067" t="b">
        <v>0</v>
      </c>
      <c r="L1067" t="b">
        <v>0</v>
      </c>
      <c r="M1067" t="s">
        <v>17</v>
      </c>
      <c r="N1067">
        <f t="shared" si="144"/>
        <v>530.37</v>
      </c>
      <c r="O1067">
        <f t="shared" si="145"/>
        <v>142</v>
      </c>
      <c r="P1067">
        <f t="shared" si="146"/>
        <v>388.37</v>
      </c>
      <c r="Q1067">
        <f t="shared" si="148"/>
        <v>530.37</v>
      </c>
      <c r="R1067">
        <f t="shared" si="149"/>
        <v>7.47</v>
      </c>
      <c r="S1067">
        <f t="shared" si="150"/>
        <v>71</v>
      </c>
      <c r="T1067">
        <f t="shared" si="151"/>
        <v>388.37</v>
      </c>
      <c r="U1067">
        <f t="shared" si="147"/>
        <v>45446</v>
      </c>
    </row>
    <row r="1068" spans="1:21" x14ac:dyDescent="0.3">
      <c r="A1068" s="1">
        <v>45446</v>
      </c>
      <c r="B1068">
        <v>28</v>
      </c>
      <c r="C1068" t="s">
        <v>22</v>
      </c>
      <c r="D1068" t="s">
        <v>39</v>
      </c>
      <c r="E1068" t="s">
        <v>20</v>
      </c>
      <c r="F1068" t="s">
        <v>40</v>
      </c>
      <c r="G1068">
        <v>8</v>
      </c>
      <c r="H1068">
        <v>41.71</v>
      </c>
      <c r="I1068">
        <v>67.239999999999995</v>
      </c>
      <c r="J1068">
        <v>33</v>
      </c>
      <c r="K1068" t="b">
        <v>0</v>
      </c>
      <c r="L1068" t="b">
        <v>0</v>
      </c>
      <c r="M1068" t="s">
        <v>25</v>
      </c>
      <c r="N1068">
        <f t="shared" si="144"/>
        <v>2218.9199999999996</v>
      </c>
      <c r="O1068">
        <f t="shared" si="145"/>
        <v>264</v>
      </c>
      <c r="P1068">
        <f t="shared" si="146"/>
        <v>1954.9199999999996</v>
      </c>
      <c r="Q1068">
        <f t="shared" si="148"/>
        <v>2218.9199999999996</v>
      </c>
      <c r="R1068">
        <f t="shared" si="149"/>
        <v>67.239999999999995</v>
      </c>
      <c r="S1068">
        <f t="shared" si="150"/>
        <v>33</v>
      </c>
      <c r="T1068">
        <f t="shared" si="151"/>
        <v>1954.9199999999996</v>
      </c>
      <c r="U1068">
        <f t="shared" si="147"/>
        <v>45446</v>
      </c>
    </row>
    <row r="1069" spans="1:21" x14ac:dyDescent="0.3">
      <c r="A1069" s="1">
        <v>45446</v>
      </c>
      <c r="B1069">
        <v>37</v>
      </c>
      <c r="C1069" t="s">
        <v>13</v>
      </c>
      <c r="D1069" t="s">
        <v>43</v>
      </c>
      <c r="E1069" t="s">
        <v>20</v>
      </c>
      <c r="F1069" t="s">
        <v>44</v>
      </c>
      <c r="G1069">
        <v>0.9</v>
      </c>
      <c r="H1069">
        <v>1.59</v>
      </c>
      <c r="I1069">
        <v>2.41</v>
      </c>
      <c r="J1069">
        <v>842</v>
      </c>
      <c r="K1069" t="b">
        <v>1</v>
      </c>
      <c r="L1069" t="b">
        <v>0</v>
      </c>
      <c r="M1069" t="s">
        <v>25</v>
      </c>
      <c r="N1069">
        <f t="shared" si="144"/>
        <v>2029.22</v>
      </c>
      <c r="O1069">
        <f t="shared" si="145"/>
        <v>757.80000000000007</v>
      </c>
      <c r="P1069">
        <f t="shared" si="146"/>
        <v>1271.42</v>
      </c>
      <c r="Q1069">
        <f t="shared" si="148"/>
        <v>2029.22</v>
      </c>
      <c r="R1069">
        <f t="shared" si="149"/>
        <v>2.41</v>
      </c>
      <c r="S1069">
        <f t="shared" si="150"/>
        <v>842</v>
      </c>
      <c r="T1069">
        <f t="shared" si="151"/>
        <v>1271.42</v>
      </c>
      <c r="U1069">
        <f t="shared" si="147"/>
        <v>45446</v>
      </c>
    </row>
    <row r="1070" spans="1:21" x14ac:dyDescent="0.3">
      <c r="A1070" s="1">
        <v>45446</v>
      </c>
      <c r="B1070">
        <v>21</v>
      </c>
      <c r="C1070" t="s">
        <v>18</v>
      </c>
      <c r="D1070" t="s">
        <v>43</v>
      </c>
      <c r="E1070" t="s">
        <v>15</v>
      </c>
      <c r="F1070" t="s">
        <v>44</v>
      </c>
      <c r="G1070">
        <v>0.9</v>
      </c>
      <c r="H1070">
        <v>2.78</v>
      </c>
      <c r="I1070">
        <v>4.21</v>
      </c>
      <c r="J1070">
        <v>511</v>
      </c>
      <c r="K1070" t="b">
        <v>0</v>
      </c>
      <c r="L1070" t="b">
        <v>0</v>
      </c>
      <c r="M1070" t="s">
        <v>17</v>
      </c>
      <c r="N1070">
        <f t="shared" si="144"/>
        <v>2151.31</v>
      </c>
      <c r="O1070">
        <f t="shared" si="145"/>
        <v>459.90000000000003</v>
      </c>
      <c r="P1070">
        <f t="shared" si="146"/>
        <v>1691.4099999999999</v>
      </c>
      <c r="Q1070">
        <f t="shared" si="148"/>
        <v>2151.31</v>
      </c>
      <c r="R1070">
        <f t="shared" si="149"/>
        <v>4.21</v>
      </c>
      <c r="S1070">
        <f t="shared" si="150"/>
        <v>511</v>
      </c>
      <c r="T1070">
        <f t="shared" si="151"/>
        <v>1691.4099999999999</v>
      </c>
      <c r="U1070">
        <f t="shared" si="147"/>
        <v>45446</v>
      </c>
    </row>
    <row r="1071" spans="1:21" x14ac:dyDescent="0.3">
      <c r="A1071" s="1">
        <v>45446</v>
      </c>
      <c r="B1071">
        <v>39</v>
      </c>
      <c r="C1071" t="s">
        <v>18</v>
      </c>
      <c r="D1071" t="s">
        <v>43</v>
      </c>
      <c r="E1071" t="s">
        <v>20</v>
      </c>
      <c r="F1071" t="s">
        <v>44</v>
      </c>
      <c r="G1071">
        <v>0.9</v>
      </c>
      <c r="H1071">
        <v>3.05</v>
      </c>
      <c r="I1071">
        <v>4.2</v>
      </c>
      <c r="J1071">
        <v>393</v>
      </c>
      <c r="K1071" t="b">
        <v>0</v>
      </c>
      <c r="L1071" t="b">
        <v>0</v>
      </c>
      <c r="M1071" t="s">
        <v>25</v>
      </c>
      <c r="N1071">
        <f t="shared" si="144"/>
        <v>1650.6000000000001</v>
      </c>
      <c r="O1071">
        <f t="shared" si="145"/>
        <v>353.7</v>
      </c>
      <c r="P1071">
        <f t="shared" si="146"/>
        <v>1296.9000000000001</v>
      </c>
      <c r="Q1071">
        <f t="shared" si="148"/>
        <v>1650.6000000000001</v>
      </c>
      <c r="R1071">
        <f t="shared" si="149"/>
        <v>4.2</v>
      </c>
      <c r="S1071">
        <f t="shared" si="150"/>
        <v>393</v>
      </c>
      <c r="T1071">
        <f t="shared" si="151"/>
        <v>1296.9000000000001</v>
      </c>
      <c r="U1071">
        <f t="shared" si="147"/>
        <v>45446</v>
      </c>
    </row>
    <row r="1072" spans="1:21" x14ac:dyDescent="0.3">
      <c r="A1072" s="1">
        <v>45446</v>
      </c>
      <c r="B1072">
        <v>14</v>
      </c>
      <c r="C1072" t="s">
        <v>13</v>
      </c>
      <c r="D1072" t="s">
        <v>36</v>
      </c>
      <c r="E1072" t="s">
        <v>37</v>
      </c>
      <c r="F1072" t="s">
        <v>38</v>
      </c>
      <c r="G1072">
        <v>2.8</v>
      </c>
      <c r="H1072">
        <v>5.49</v>
      </c>
      <c r="I1072">
        <v>7.82</v>
      </c>
      <c r="J1072">
        <v>361</v>
      </c>
      <c r="K1072" t="b">
        <v>0</v>
      </c>
      <c r="L1072" t="b">
        <v>0</v>
      </c>
      <c r="M1072" t="s">
        <v>31</v>
      </c>
      <c r="N1072">
        <f t="shared" si="144"/>
        <v>2823.02</v>
      </c>
      <c r="O1072">
        <f t="shared" si="145"/>
        <v>1010.8</v>
      </c>
      <c r="P1072">
        <f t="shared" si="146"/>
        <v>1812.22</v>
      </c>
      <c r="Q1072">
        <f t="shared" si="148"/>
        <v>2823.02</v>
      </c>
      <c r="R1072">
        <f t="shared" si="149"/>
        <v>7.82</v>
      </c>
      <c r="S1072">
        <f t="shared" si="150"/>
        <v>361</v>
      </c>
      <c r="T1072">
        <f t="shared" si="151"/>
        <v>1812.22</v>
      </c>
      <c r="U1072">
        <f t="shared" si="147"/>
        <v>45446</v>
      </c>
    </row>
    <row r="1073" spans="1:21" x14ac:dyDescent="0.3">
      <c r="A1073" s="1">
        <v>45446</v>
      </c>
      <c r="B1073">
        <v>35</v>
      </c>
      <c r="C1073" t="s">
        <v>13</v>
      </c>
      <c r="D1073" t="s">
        <v>32</v>
      </c>
      <c r="E1073" t="s">
        <v>20</v>
      </c>
      <c r="F1073" t="s">
        <v>33</v>
      </c>
      <c r="G1073">
        <v>5</v>
      </c>
      <c r="H1073">
        <v>10.92</v>
      </c>
      <c r="I1073">
        <v>18.93</v>
      </c>
      <c r="J1073">
        <v>85</v>
      </c>
      <c r="K1073" t="b">
        <v>0</v>
      </c>
      <c r="L1073" t="b">
        <v>0</v>
      </c>
      <c r="M1073" t="s">
        <v>31</v>
      </c>
      <c r="N1073">
        <f t="shared" si="144"/>
        <v>1609.05</v>
      </c>
      <c r="O1073">
        <f t="shared" si="145"/>
        <v>425</v>
      </c>
      <c r="P1073">
        <f t="shared" si="146"/>
        <v>1184.05</v>
      </c>
      <c r="Q1073">
        <f t="shared" si="148"/>
        <v>1609.05</v>
      </c>
      <c r="R1073">
        <f t="shared" si="149"/>
        <v>18.93</v>
      </c>
      <c r="S1073">
        <f t="shared" si="150"/>
        <v>85</v>
      </c>
      <c r="T1073">
        <f t="shared" si="151"/>
        <v>1184.05</v>
      </c>
      <c r="U1073">
        <f t="shared" si="147"/>
        <v>45446</v>
      </c>
    </row>
    <row r="1074" spans="1:21" x14ac:dyDescent="0.3">
      <c r="A1074" s="1">
        <v>45446</v>
      </c>
      <c r="B1074">
        <v>9</v>
      </c>
      <c r="C1074" t="s">
        <v>18</v>
      </c>
      <c r="D1074" t="s">
        <v>28</v>
      </c>
      <c r="E1074" t="s">
        <v>15</v>
      </c>
      <c r="F1074" t="s">
        <v>29</v>
      </c>
      <c r="G1074">
        <v>2</v>
      </c>
      <c r="H1074">
        <v>5.46</v>
      </c>
      <c r="I1074">
        <v>8.2799999999999994</v>
      </c>
      <c r="J1074">
        <v>280</v>
      </c>
      <c r="K1074" t="b">
        <v>0</v>
      </c>
      <c r="L1074" t="b">
        <v>0</v>
      </c>
      <c r="M1074" t="s">
        <v>31</v>
      </c>
      <c r="N1074">
        <f t="shared" si="144"/>
        <v>2318.3999999999996</v>
      </c>
      <c r="O1074">
        <f t="shared" si="145"/>
        <v>560</v>
      </c>
      <c r="P1074">
        <f t="shared" si="146"/>
        <v>1758.3999999999996</v>
      </c>
      <c r="Q1074">
        <f t="shared" si="148"/>
        <v>2318.3999999999996</v>
      </c>
      <c r="R1074">
        <f t="shared" si="149"/>
        <v>8.2799999999999994</v>
      </c>
      <c r="S1074">
        <f t="shared" si="150"/>
        <v>280</v>
      </c>
      <c r="T1074">
        <f t="shared" si="151"/>
        <v>1758.3999999999996</v>
      </c>
      <c r="U1074">
        <f t="shared" si="147"/>
        <v>45446</v>
      </c>
    </row>
    <row r="1075" spans="1:21" x14ac:dyDescent="0.3">
      <c r="A1075" s="1">
        <v>45446</v>
      </c>
      <c r="B1075">
        <v>1</v>
      </c>
      <c r="C1075" t="s">
        <v>13</v>
      </c>
      <c r="D1075" t="s">
        <v>43</v>
      </c>
      <c r="E1075" t="s">
        <v>37</v>
      </c>
      <c r="F1075" t="s">
        <v>44</v>
      </c>
      <c r="G1075">
        <v>0.9</v>
      </c>
      <c r="H1075">
        <v>1.99</v>
      </c>
      <c r="I1075">
        <v>2.83</v>
      </c>
      <c r="J1075">
        <v>570</v>
      </c>
      <c r="K1075" t="b">
        <v>0</v>
      </c>
      <c r="L1075" t="b">
        <v>0</v>
      </c>
      <c r="M1075" t="s">
        <v>31</v>
      </c>
      <c r="N1075">
        <f t="shared" si="144"/>
        <v>1613.1000000000001</v>
      </c>
      <c r="O1075">
        <f t="shared" si="145"/>
        <v>513</v>
      </c>
      <c r="P1075">
        <f t="shared" si="146"/>
        <v>1100.1000000000001</v>
      </c>
      <c r="Q1075">
        <f t="shared" si="148"/>
        <v>1613.1000000000001</v>
      </c>
      <c r="R1075">
        <f t="shared" si="149"/>
        <v>2.83</v>
      </c>
      <c r="S1075">
        <f t="shared" si="150"/>
        <v>570</v>
      </c>
      <c r="T1075">
        <f t="shared" si="151"/>
        <v>1100.1000000000001</v>
      </c>
      <c r="U1075">
        <f t="shared" si="147"/>
        <v>45446</v>
      </c>
    </row>
    <row r="1076" spans="1:21" x14ac:dyDescent="0.3">
      <c r="A1076" s="1">
        <v>45446</v>
      </c>
      <c r="B1076">
        <v>10</v>
      </c>
      <c r="C1076" t="s">
        <v>22</v>
      </c>
      <c r="D1076" t="s">
        <v>45</v>
      </c>
      <c r="E1076" t="s">
        <v>37</v>
      </c>
      <c r="F1076" t="s">
        <v>46</v>
      </c>
      <c r="G1076">
        <v>1.2</v>
      </c>
      <c r="H1076">
        <v>7.2</v>
      </c>
      <c r="I1076">
        <v>6.97</v>
      </c>
      <c r="J1076">
        <v>270</v>
      </c>
      <c r="K1076" t="b">
        <v>0</v>
      </c>
      <c r="L1076" t="b">
        <v>0</v>
      </c>
      <c r="M1076" t="s">
        <v>17</v>
      </c>
      <c r="N1076">
        <f t="shared" si="144"/>
        <v>1881.8999999999999</v>
      </c>
      <c r="O1076">
        <f t="shared" si="145"/>
        <v>324</v>
      </c>
      <c r="P1076">
        <f t="shared" si="146"/>
        <v>1557.8999999999999</v>
      </c>
      <c r="Q1076">
        <f t="shared" si="148"/>
        <v>1881.8999999999999</v>
      </c>
      <c r="R1076">
        <f t="shared" si="149"/>
        <v>6.97</v>
      </c>
      <c r="S1076">
        <f t="shared" si="150"/>
        <v>270</v>
      </c>
      <c r="T1076">
        <f t="shared" si="151"/>
        <v>1557.8999999999999</v>
      </c>
      <c r="U1076">
        <f t="shared" si="147"/>
        <v>45446</v>
      </c>
    </row>
    <row r="1077" spans="1:21" x14ac:dyDescent="0.3">
      <c r="A1077" s="1">
        <v>45446</v>
      </c>
      <c r="B1077">
        <v>29</v>
      </c>
      <c r="C1077" t="s">
        <v>13</v>
      </c>
      <c r="D1077" t="s">
        <v>43</v>
      </c>
      <c r="E1077" t="s">
        <v>20</v>
      </c>
      <c r="F1077" t="s">
        <v>44</v>
      </c>
      <c r="G1077">
        <v>0.9</v>
      </c>
      <c r="H1077">
        <v>1.6</v>
      </c>
      <c r="I1077">
        <v>1.79</v>
      </c>
      <c r="J1077">
        <v>456</v>
      </c>
      <c r="K1077" t="b">
        <v>1</v>
      </c>
      <c r="L1077" t="b">
        <v>0</v>
      </c>
      <c r="M1077" t="s">
        <v>17</v>
      </c>
      <c r="N1077">
        <f t="shared" si="144"/>
        <v>816.24</v>
      </c>
      <c r="O1077">
        <f t="shared" si="145"/>
        <v>410.40000000000003</v>
      </c>
      <c r="P1077">
        <f t="shared" si="146"/>
        <v>405.84</v>
      </c>
      <c r="Q1077">
        <f t="shared" si="148"/>
        <v>816.24</v>
      </c>
      <c r="R1077">
        <f t="shared" si="149"/>
        <v>1.79</v>
      </c>
      <c r="S1077">
        <f t="shared" si="150"/>
        <v>456</v>
      </c>
      <c r="T1077">
        <f t="shared" si="151"/>
        <v>405.84</v>
      </c>
      <c r="U1077">
        <f t="shared" si="147"/>
        <v>45446</v>
      </c>
    </row>
    <row r="1078" spans="1:21" x14ac:dyDescent="0.3">
      <c r="A1078" s="1">
        <v>45446</v>
      </c>
      <c r="B1078">
        <v>9</v>
      </c>
      <c r="C1078" t="s">
        <v>18</v>
      </c>
      <c r="D1078" t="s">
        <v>28</v>
      </c>
      <c r="E1078" t="s">
        <v>20</v>
      </c>
      <c r="F1078" t="s">
        <v>29</v>
      </c>
      <c r="G1078">
        <v>2</v>
      </c>
      <c r="H1078">
        <v>5.21</v>
      </c>
      <c r="I1078">
        <v>9.92</v>
      </c>
      <c r="J1078">
        <v>136</v>
      </c>
      <c r="K1078" t="b">
        <v>0</v>
      </c>
      <c r="L1078" t="b">
        <v>0</v>
      </c>
      <c r="M1078" t="s">
        <v>17</v>
      </c>
      <c r="N1078">
        <f t="shared" si="144"/>
        <v>1349.12</v>
      </c>
      <c r="O1078">
        <f t="shared" si="145"/>
        <v>272</v>
      </c>
      <c r="P1078">
        <f t="shared" si="146"/>
        <v>1077.1199999999999</v>
      </c>
      <c r="Q1078">
        <f t="shared" si="148"/>
        <v>1349.12</v>
      </c>
      <c r="R1078">
        <f t="shared" si="149"/>
        <v>9.92</v>
      </c>
      <c r="S1078">
        <f t="shared" si="150"/>
        <v>136</v>
      </c>
      <c r="T1078">
        <f t="shared" si="151"/>
        <v>1077.1199999999999</v>
      </c>
      <c r="U1078">
        <f t="shared" si="147"/>
        <v>45446</v>
      </c>
    </row>
    <row r="1079" spans="1:21" x14ac:dyDescent="0.3">
      <c r="A1079" s="1">
        <v>45476</v>
      </c>
      <c r="B1079">
        <v>12</v>
      </c>
      <c r="C1079" t="s">
        <v>30</v>
      </c>
      <c r="D1079" t="s">
        <v>45</v>
      </c>
      <c r="E1079" t="s">
        <v>15</v>
      </c>
      <c r="F1079" t="s">
        <v>46</v>
      </c>
      <c r="G1079">
        <v>1.2</v>
      </c>
      <c r="H1079">
        <v>4.6900000000000004</v>
      </c>
      <c r="I1079">
        <v>5.04</v>
      </c>
      <c r="J1079">
        <v>187</v>
      </c>
      <c r="K1079" t="b">
        <v>0</v>
      </c>
      <c r="L1079" t="b">
        <v>0</v>
      </c>
      <c r="M1079" t="s">
        <v>17</v>
      </c>
      <c r="N1079">
        <f t="shared" si="144"/>
        <v>942.48</v>
      </c>
      <c r="O1079">
        <f t="shared" si="145"/>
        <v>224.4</v>
      </c>
      <c r="P1079">
        <f t="shared" si="146"/>
        <v>718.08</v>
      </c>
      <c r="Q1079">
        <f t="shared" si="148"/>
        <v>942.48</v>
      </c>
      <c r="R1079">
        <f t="shared" si="149"/>
        <v>5.04</v>
      </c>
      <c r="S1079">
        <f t="shared" si="150"/>
        <v>187</v>
      </c>
      <c r="T1079">
        <f t="shared" si="151"/>
        <v>718.08</v>
      </c>
      <c r="U1079">
        <f t="shared" si="147"/>
        <v>45476</v>
      </c>
    </row>
    <row r="1080" spans="1:21" x14ac:dyDescent="0.3">
      <c r="A1080" s="1">
        <v>45476</v>
      </c>
      <c r="B1080">
        <v>10</v>
      </c>
      <c r="C1080" t="s">
        <v>22</v>
      </c>
      <c r="D1080" t="s">
        <v>45</v>
      </c>
      <c r="E1080" t="s">
        <v>37</v>
      </c>
      <c r="F1080" t="s">
        <v>46</v>
      </c>
      <c r="G1080">
        <v>1.2</v>
      </c>
      <c r="H1080">
        <v>6.98</v>
      </c>
      <c r="I1080">
        <v>7.18</v>
      </c>
      <c r="J1080">
        <v>137</v>
      </c>
      <c r="K1080" t="b">
        <v>0</v>
      </c>
      <c r="L1080" t="b">
        <v>0</v>
      </c>
      <c r="M1080" t="s">
        <v>17</v>
      </c>
      <c r="N1080">
        <f t="shared" si="144"/>
        <v>983.66</v>
      </c>
      <c r="O1080">
        <f t="shared" si="145"/>
        <v>164.4</v>
      </c>
      <c r="P1080">
        <f t="shared" si="146"/>
        <v>819.26</v>
      </c>
      <c r="Q1080">
        <f t="shared" si="148"/>
        <v>983.66</v>
      </c>
      <c r="R1080">
        <f t="shared" si="149"/>
        <v>7.18</v>
      </c>
      <c r="S1080">
        <f t="shared" si="150"/>
        <v>137</v>
      </c>
      <c r="T1080">
        <f t="shared" si="151"/>
        <v>819.26</v>
      </c>
      <c r="U1080">
        <f t="shared" si="147"/>
        <v>45476</v>
      </c>
    </row>
    <row r="1081" spans="1:21" x14ac:dyDescent="0.3">
      <c r="A1081" s="1">
        <v>45476</v>
      </c>
      <c r="B1081">
        <v>29</v>
      </c>
      <c r="C1081" t="s">
        <v>13</v>
      </c>
      <c r="D1081" t="s">
        <v>43</v>
      </c>
      <c r="E1081" t="s">
        <v>37</v>
      </c>
      <c r="F1081" t="s">
        <v>44</v>
      </c>
      <c r="G1081">
        <v>0.9</v>
      </c>
      <c r="H1081">
        <v>2.3199999999999998</v>
      </c>
      <c r="I1081">
        <v>2.63</v>
      </c>
      <c r="J1081">
        <v>340</v>
      </c>
      <c r="K1081" t="b">
        <v>0</v>
      </c>
      <c r="L1081" t="b">
        <v>0</v>
      </c>
      <c r="M1081" t="s">
        <v>25</v>
      </c>
      <c r="N1081">
        <f t="shared" si="144"/>
        <v>894.19999999999993</v>
      </c>
      <c r="O1081">
        <f t="shared" si="145"/>
        <v>306</v>
      </c>
      <c r="P1081">
        <f t="shared" si="146"/>
        <v>588.19999999999993</v>
      </c>
      <c r="Q1081">
        <f t="shared" si="148"/>
        <v>894.19999999999993</v>
      </c>
      <c r="R1081">
        <f t="shared" si="149"/>
        <v>2.63</v>
      </c>
      <c r="S1081">
        <f t="shared" si="150"/>
        <v>340</v>
      </c>
      <c r="T1081">
        <f t="shared" si="151"/>
        <v>588.19999999999993</v>
      </c>
      <c r="U1081">
        <f t="shared" si="147"/>
        <v>45476</v>
      </c>
    </row>
    <row r="1082" spans="1:21" x14ac:dyDescent="0.3">
      <c r="A1082" s="1">
        <v>45476</v>
      </c>
      <c r="B1082">
        <v>30</v>
      </c>
      <c r="C1082" t="s">
        <v>30</v>
      </c>
      <c r="D1082" t="s">
        <v>39</v>
      </c>
      <c r="E1082" t="s">
        <v>15</v>
      </c>
      <c r="F1082" t="s">
        <v>40</v>
      </c>
      <c r="G1082">
        <v>8</v>
      </c>
      <c r="H1082">
        <v>30.85</v>
      </c>
      <c r="I1082">
        <v>38.19</v>
      </c>
      <c r="J1082">
        <v>182</v>
      </c>
      <c r="K1082" t="b">
        <v>0</v>
      </c>
      <c r="L1082" t="b">
        <v>0</v>
      </c>
      <c r="M1082" t="s">
        <v>31</v>
      </c>
      <c r="N1082">
        <f t="shared" si="144"/>
        <v>6950.58</v>
      </c>
      <c r="O1082">
        <f t="shared" si="145"/>
        <v>1456</v>
      </c>
      <c r="P1082">
        <f t="shared" si="146"/>
        <v>5494.58</v>
      </c>
      <c r="Q1082">
        <f t="shared" si="148"/>
        <v>6950.58</v>
      </c>
      <c r="R1082">
        <f t="shared" si="149"/>
        <v>38.19</v>
      </c>
      <c r="S1082">
        <f t="shared" si="150"/>
        <v>182</v>
      </c>
      <c r="T1082">
        <f t="shared" si="151"/>
        <v>5494.58</v>
      </c>
      <c r="U1082">
        <f t="shared" si="147"/>
        <v>45476</v>
      </c>
    </row>
    <row r="1083" spans="1:21" x14ac:dyDescent="0.3">
      <c r="A1083" s="1">
        <v>45476</v>
      </c>
      <c r="B1083">
        <v>36</v>
      </c>
      <c r="C1083" t="s">
        <v>13</v>
      </c>
      <c r="D1083" t="s">
        <v>34</v>
      </c>
      <c r="E1083" t="s">
        <v>20</v>
      </c>
      <c r="F1083" t="s">
        <v>35</v>
      </c>
      <c r="G1083">
        <v>7</v>
      </c>
      <c r="H1083">
        <v>14.59</v>
      </c>
      <c r="I1083">
        <v>27.43</v>
      </c>
      <c r="J1083">
        <v>19</v>
      </c>
      <c r="K1083" t="b">
        <v>0</v>
      </c>
      <c r="L1083" t="b">
        <v>0</v>
      </c>
      <c r="M1083" t="s">
        <v>31</v>
      </c>
      <c r="N1083">
        <f t="shared" si="144"/>
        <v>521.16999999999996</v>
      </c>
      <c r="O1083">
        <f t="shared" si="145"/>
        <v>133</v>
      </c>
      <c r="P1083">
        <f t="shared" si="146"/>
        <v>388.16999999999996</v>
      </c>
      <c r="Q1083">
        <f t="shared" si="148"/>
        <v>521.16999999999996</v>
      </c>
      <c r="R1083">
        <f t="shared" si="149"/>
        <v>27.43</v>
      </c>
      <c r="S1083">
        <f t="shared" si="150"/>
        <v>19</v>
      </c>
      <c r="T1083">
        <f t="shared" si="151"/>
        <v>388.16999999999996</v>
      </c>
      <c r="U1083">
        <f t="shared" si="147"/>
        <v>45476</v>
      </c>
    </row>
    <row r="1084" spans="1:21" x14ac:dyDescent="0.3">
      <c r="A1084" s="1">
        <v>45476</v>
      </c>
      <c r="B1084">
        <v>35</v>
      </c>
      <c r="C1084" t="s">
        <v>13</v>
      </c>
      <c r="D1084" t="s">
        <v>36</v>
      </c>
      <c r="E1084" t="s">
        <v>37</v>
      </c>
      <c r="F1084" t="s">
        <v>38</v>
      </c>
      <c r="G1084">
        <v>2.8</v>
      </c>
      <c r="H1084">
        <v>6.46</v>
      </c>
      <c r="I1084">
        <v>8.91</v>
      </c>
      <c r="J1084">
        <v>376</v>
      </c>
      <c r="K1084" t="b">
        <v>0</v>
      </c>
      <c r="L1084" t="b">
        <v>0</v>
      </c>
      <c r="M1084" t="s">
        <v>31</v>
      </c>
      <c r="N1084">
        <f t="shared" si="144"/>
        <v>3350.16</v>
      </c>
      <c r="O1084">
        <f t="shared" si="145"/>
        <v>1052.8</v>
      </c>
      <c r="P1084">
        <f t="shared" si="146"/>
        <v>2297.3599999999997</v>
      </c>
      <c r="Q1084">
        <f t="shared" si="148"/>
        <v>3350.16</v>
      </c>
      <c r="R1084">
        <f t="shared" si="149"/>
        <v>8.91</v>
      </c>
      <c r="S1084">
        <f t="shared" si="150"/>
        <v>376</v>
      </c>
      <c r="T1084">
        <f t="shared" si="151"/>
        <v>2297.3599999999997</v>
      </c>
      <c r="U1084">
        <f t="shared" si="147"/>
        <v>45476</v>
      </c>
    </row>
    <row r="1085" spans="1:21" x14ac:dyDescent="0.3">
      <c r="A1085" s="1">
        <v>45476</v>
      </c>
      <c r="B1085">
        <v>12</v>
      </c>
      <c r="C1085" t="s">
        <v>30</v>
      </c>
      <c r="D1085" t="s">
        <v>39</v>
      </c>
      <c r="E1085" t="s">
        <v>20</v>
      </c>
      <c r="F1085" t="s">
        <v>40</v>
      </c>
      <c r="G1085">
        <v>8</v>
      </c>
      <c r="H1085">
        <v>29.86</v>
      </c>
      <c r="I1085">
        <v>26.6</v>
      </c>
      <c r="J1085">
        <v>89</v>
      </c>
      <c r="K1085" t="b">
        <v>1</v>
      </c>
      <c r="L1085" t="b">
        <v>0</v>
      </c>
      <c r="M1085" t="s">
        <v>17</v>
      </c>
      <c r="N1085">
        <f t="shared" si="144"/>
        <v>2367.4</v>
      </c>
      <c r="O1085">
        <f t="shared" si="145"/>
        <v>712</v>
      </c>
      <c r="P1085">
        <f t="shared" si="146"/>
        <v>1655.4</v>
      </c>
      <c r="Q1085">
        <f t="shared" si="148"/>
        <v>2367.4</v>
      </c>
      <c r="R1085">
        <f t="shared" si="149"/>
        <v>26.6</v>
      </c>
      <c r="S1085">
        <f t="shared" si="150"/>
        <v>89</v>
      </c>
      <c r="T1085">
        <f t="shared" si="151"/>
        <v>1655.4</v>
      </c>
      <c r="U1085">
        <f t="shared" si="147"/>
        <v>45476</v>
      </c>
    </row>
    <row r="1086" spans="1:21" x14ac:dyDescent="0.3">
      <c r="A1086" s="1">
        <v>45476</v>
      </c>
      <c r="B1086">
        <v>32</v>
      </c>
      <c r="C1086" t="s">
        <v>22</v>
      </c>
      <c r="D1086" t="s">
        <v>50</v>
      </c>
      <c r="E1086" t="s">
        <v>20</v>
      </c>
      <c r="F1086" t="s">
        <v>51</v>
      </c>
      <c r="G1086">
        <v>3.5</v>
      </c>
      <c r="H1086">
        <v>13</v>
      </c>
      <c r="I1086">
        <v>31.05</v>
      </c>
      <c r="J1086">
        <v>0</v>
      </c>
      <c r="K1086" t="b">
        <v>0</v>
      </c>
      <c r="L1086" t="b">
        <v>0</v>
      </c>
      <c r="M1086" t="s">
        <v>31</v>
      </c>
      <c r="N1086">
        <f t="shared" si="144"/>
        <v>0</v>
      </c>
      <c r="O1086">
        <f t="shared" si="145"/>
        <v>0</v>
      </c>
      <c r="P1086">
        <f t="shared" si="146"/>
        <v>0</v>
      </c>
      <c r="Q1086">
        <f t="shared" si="148"/>
        <v>0</v>
      </c>
      <c r="R1086">
        <f t="shared" si="149"/>
        <v>31.05</v>
      </c>
      <c r="S1086">
        <f t="shared" si="150"/>
        <v>0</v>
      </c>
      <c r="T1086">
        <f t="shared" si="151"/>
        <v>0</v>
      </c>
      <c r="U1086">
        <f t="shared" si="147"/>
        <v>45476</v>
      </c>
    </row>
    <row r="1087" spans="1:21" x14ac:dyDescent="0.3">
      <c r="A1087" s="1">
        <v>45476</v>
      </c>
      <c r="B1087">
        <v>38</v>
      </c>
      <c r="C1087" t="s">
        <v>22</v>
      </c>
      <c r="D1087" t="s">
        <v>45</v>
      </c>
      <c r="E1087" t="s">
        <v>20</v>
      </c>
      <c r="F1087" t="s">
        <v>46</v>
      </c>
      <c r="G1087">
        <v>1.2</v>
      </c>
      <c r="H1087">
        <v>6.38</v>
      </c>
      <c r="I1087">
        <v>7.74</v>
      </c>
      <c r="J1087">
        <v>295</v>
      </c>
      <c r="K1087" t="b">
        <v>0</v>
      </c>
      <c r="L1087" t="b">
        <v>0</v>
      </c>
      <c r="M1087" t="s">
        <v>31</v>
      </c>
      <c r="N1087">
        <f t="shared" si="144"/>
        <v>2283.3000000000002</v>
      </c>
      <c r="O1087">
        <f t="shared" si="145"/>
        <v>354</v>
      </c>
      <c r="P1087">
        <f t="shared" si="146"/>
        <v>1929.3000000000002</v>
      </c>
      <c r="Q1087">
        <f t="shared" si="148"/>
        <v>2283.3000000000002</v>
      </c>
      <c r="R1087">
        <f t="shared" si="149"/>
        <v>7.74</v>
      </c>
      <c r="S1087">
        <f t="shared" si="150"/>
        <v>295</v>
      </c>
      <c r="T1087">
        <f t="shared" si="151"/>
        <v>1929.3000000000002</v>
      </c>
      <c r="U1087">
        <f t="shared" si="147"/>
        <v>45476</v>
      </c>
    </row>
    <row r="1088" spans="1:21" x14ac:dyDescent="0.3">
      <c r="A1088" s="1">
        <v>45476</v>
      </c>
      <c r="B1088">
        <v>40</v>
      </c>
      <c r="C1088" t="s">
        <v>13</v>
      </c>
      <c r="D1088" t="s">
        <v>36</v>
      </c>
      <c r="E1088" t="s">
        <v>37</v>
      </c>
      <c r="F1088" t="s">
        <v>38</v>
      </c>
      <c r="G1088">
        <v>2.8</v>
      </c>
      <c r="H1088">
        <v>5.56</v>
      </c>
      <c r="I1088">
        <v>9.52</v>
      </c>
      <c r="J1088">
        <v>351</v>
      </c>
      <c r="K1088" t="b">
        <v>0</v>
      </c>
      <c r="L1088" t="b">
        <v>0</v>
      </c>
      <c r="M1088" t="s">
        <v>17</v>
      </c>
      <c r="N1088">
        <f t="shared" si="144"/>
        <v>3341.52</v>
      </c>
      <c r="O1088">
        <f t="shared" si="145"/>
        <v>982.8</v>
      </c>
      <c r="P1088">
        <f t="shared" si="146"/>
        <v>2358.7200000000003</v>
      </c>
      <c r="Q1088">
        <f t="shared" si="148"/>
        <v>3341.52</v>
      </c>
      <c r="R1088">
        <f t="shared" si="149"/>
        <v>9.52</v>
      </c>
      <c r="S1088">
        <f t="shared" si="150"/>
        <v>351</v>
      </c>
      <c r="T1088">
        <f t="shared" si="151"/>
        <v>2358.7200000000003</v>
      </c>
      <c r="U1088">
        <f t="shared" si="147"/>
        <v>45476</v>
      </c>
    </row>
    <row r="1089" spans="1:21" x14ac:dyDescent="0.3">
      <c r="A1089" s="1">
        <v>45476</v>
      </c>
      <c r="B1089">
        <v>49</v>
      </c>
      <c r="C1089" t="s">
        <v>49</v>
      </c>
      <c r="D1089" t="s">
        <v>32</v>
      </c>
      <c r="E1089" t="s">
        <v>15</v>
      </c>
      <c r="F1089" t="s">
        <v>33</v>
      </c>
      <c r="G1089">
        <v>5</v>
      </c>
      <c r="H1089">
        <v>14.2</v>
      </c>
      <c r="I1089">
        <v>19.75</v>
      </c>
      <c r="J1089">
        <v>192</v>
      </c>
      <c r="K1089" t="b">
        <v>0</v>
      </c>
      <c r="L1089" t="b">
        <v>0</v>
      </c>
      <c r="M1089" t="s">
        <v>25</v>
      </c>
      <c r="N1089">
        <f t="shared" si="144"/>
        <v>3792</v>
      </c>
      <c r="O1089">
        <f t="shared" si="145"/>
        <v>960</v>
      </c>
      <c r="P1089">
        <f t="shared" si="146"/>
        <v>2832</v>
      </c>
      <c r="Q1089">
        <f t="shared" si="148"/>
        <v>3792</v>
      </c>
      <c r="R1089">
        <f t="shared" si="149"/>
        <v>19.75</v>
      </c>
      <c r="S1089">
        <f t="shared" si="150"/>
        <v>192</v>
      </c>
      <c r="T1089">
        <f t="shared" si="151"/>
        <v>2832</v>
      </c>
      <c r="U1089">
        <f t="shared" si="147"/>
        <v>45476</v>
      </c>
    </row>
    <row r="1090" spans="1:21" x14ac:dyDescent="0.3">
      <c r="A1090" s="1">
        <v>45476</v>
      </c>
      <c r="B1090">
        <v>10</v>
      </c>
      <c r="C1090" t="s">
        <v>22</v>
      </c>
      <c r="D1090" t="s">
        <v>47</v>
      </c>
      <c r="E1090" t="s">
        <v>15</v>
      </c>
      <c r="F1090" t="s">
        <v>48</v>
      </c>
      <c r="G1090">
        <v>2.5</v>
      </c>
      <c r="H1090">
        <v>12.21</v>
      </c>
      <c r="I1090">
        <v>16.309999999999999</v>
      </c>
      <c r="J1090">
        <v>289</v>
      </c>
      <c r="K1090" t="b">
        <v>0</v>
      </c>
      <c r="L1090" t="b">
        <v>0</v>
      </c>
      <c r="M1090" t="s">
        <v>17</v>
      </c>
      <c r="N1090">
        <f t="shared" si="144"/>
        <v>4713.5899999999992</v>
      </c>
      <c r="O1090">
        <f t="shared" si="145"/>
        <v>722.5</v>
      </c>
      <c r="P1090">
        <f t="shared" si="146"/>
        <v>3991.0899999999992</v>
      </c>
      <c r="Q1090">
        <f t="shared" si="148"/>
        <v>4713.5899999999992</v>
      </c>
      <c r="R1090">
        <f t="shared" si="149"/>
        <v>16.309999999999999</v>
      </c>
      <c r="S1090">
        <f t="shared" si="150"/>
        <v>289</v>
      </c>
      <c r="T1090">
        <f t="shared" si="151"/>
        <v>3991.0899999999992</v>
      </c>
      <c r="U1090">
        <f t="shared" si="147"/>
        <v>45476</v>
      </c>
    </row>
    <row r="1091" spans="1:21" x14ac:dyDescent="0.3">
      <c r="A1091" s="1">
        <v>45476</v>
      </c>
      <c r="B1091">
        <v>17</v>
      </c>
      <c r="C1091" t="s">
        <v>13</v>
      </c>
      <c r="D1091" t="s">
        <v>28</v>
      </c>
      <c r="E1091" t="s">
        <v>20</v>
      </c>
      <c r="F1091" t="s">
        <v>29</v>
      </c>
      <c r="G1091">
        <v>2</v>
      </c>
      <c r="H1091">
        <v>5.0999999999999996</v>
      </c>
      <c r="I1091">
        <v>8.09</v>
      </c>
      <c r="J1091">
        <v>120</v>
      </c>
      <c r="K1091" t="b">
        <v>0</v>
      </c>
      <c r="L1091" t="b">
        <v>0</v>
      </c>
      <c r="M1091" t="s">
        <v>25</v>
      </c>
      <c r="N1091">
        <f t="shared" si="144"/>
        <v>970.8</v>
      </c>
      <c r="O1091">
        <f t="shared" si="145"/>
        <v>240</v>
      </c>
      <c r="P1091">
        <f t="shared" si="146"/>
        <v>730.8</v>
      </c>
      <c r="Q1091">
        <f t="shared" si="148"/>
        <v>970.8</v>
      </c>
      <c r="R1091">
        <f t="shared" si="149"/>
        <v>8.09</v>
      </c>
      <c r="S1091">
        <f t="shared" si="150"/>
        <v>120</v>
      </c>
      <c r="T1091">
        <f t="shared" si="151"/>
        <v>730.8</v>
      </c>
      <c r="U1091">
        <f t="shared" si="147"/>
        <v>45476</v>
      </c>
    </row>
    <row r="1092" spans="1:21" x14ac:dyDescent="0.3">
      <c r="A1092" s="1">
        <v>45476</v>
      </c>
      <c r="B1092">
        <v>29</v>
      </c>
      <c r="C1092" t="s">
        <v>13</v>
      </c>
      <c r="D1092" t="s">
        <v>36</v>
      </c>
      <c r="E1092" t="s">
        <v>37</v>
      </c>
      <c r="F1092" t="s">
        <v>38</v>
      </c>
      <c r="G1092">
        <v>2.8</v>
      </c>
      <c r="H1092">
        <v>6.49</v>
      </c>
      <c r="I1092">
        <v>9.51</v>
      </c>
      <c r="J1092">
        <v>287</v>
      </c>
      <c r="K1092" t="b">
        <v>0</v>
      </c>
      <c r="L1092" t="b">
        <v>0</v>
      </c>
      <c r="M1092" t="s">
        <v>31</v>
      </c>
      <c r="N1092">
        <f t="shared" si="144"/>
        <v>2729.37</v>
      </c>
      <c r="O1092">
        <f t="shared" si="145"/>
        <v>803.59999999999991</v>
      </c>
      <c r="P1092">
        <f t="shared" si="146"/>
        <v>1925.77</v>
      </c>
      <c r="Q1092">
        <f t="shared" si="148"/>
        <v>2729.37</v>
      </c>
      <c r="R1092">
        <f t="shared" si="149"/>
        <v>9.51</v>
      </c>
      <c r="S1092">
        <f t="shared" si="150"/>
        <v>287</v>
      </c>
      <c r="T1092">
        <f t="shared" si="151"/>
        <v>1925.77</v>
      </c>
      <c r="U1092">
        <f t="shared" si="147"/>
        <v>45476</v>
      </c>
    </row>
    <row r="1093" spans="1:21" x14ac:dyDescent="0.3">
      <c r="A1093" s="1">
        <v>45476</v>
      </c>
      <c r="B1093">
        <v>9</v>
      </c>
      <c r="C1093" t="s">
        <v>18</v>
      </c>
      <c r="D1093" t="s">
        <v>50</v>
      </c>
      <c r="E1093" t="s">
        <v>20</v>
      </c>
      <c r="F1093" t="s">
        <v>51</v>
      </c>
      <c r="G1093">
        <v>3.5</v>
      </c>
      <c r="H1093">
        <v>10.97</v>
      </c>
      <c r="I1093">
        <v>19.41</v>
      </c>
      <c r="J1093">
        <v>0</v>
      </c>
      <c r="K1093" t="b">
        <v>0</v>
      </c>
      <c r="L1093" t="b">
        <v>0</v>
      </c>
      <c r="M1093" t="s">
        <v>17</v>
      </c>
      <c r="N1093">
        <f t="shared" si="144"/>
        <v>0</v>
      </c>
      <c r="O1093">
        <f t="shared" si="145"/>
        <v>0</v>
      </c>
      <c r="P1093">
        <f t="shared" si="146"/>
        <v>0</v>
      </c>
      <c r="Q1093">
        <f t="shared" si="148"/>
        <v>0</v>
      </c>
      <c r="R1093">
        <f t="shared" si="149"/>
        <v>19.41</v>
      </c>
      <c r="S1093">
        <f t="shared" si="150"/>
        <v>0</v>
      </c>
      <c r="T1093">
        <f t="shared" si="151"/>
        <v>0</v>
      </c>
      <c r="U1093">
        <f t="shared" si="147"/>
        <v>45476</v>
      </c>
    </row>
    <row r="1094" spans="1:21" x14ac:dyDescent="0.3">
      <c r="A1094" s="1">
        <v>45476</v>
      </c>
      <c r="B1094">
        <v>15</v>
      </c>
      <c r="C1094" t="s">
        <v>13</v>
      </c>
      <c r="D1094" t="s">
        <v>23</v>
      </c>
      <c r="E1094" t="s">
        <v>15</v>
      </c>
      <c r="F1094" t="s">
        <v>24</v>
      </c>
      <c r="G1094">
        <v>9</v>
      </c>
      <c r="H1094">
        <v>20.96</v>
      </c>
      <c r="I1094">
        <v>39.92</v>
      </c>
      <c r="J1094">
        <v>68</v>
      </c>
      <c r="K1094" t="b">
        <v>0</v>
      </c>
      <c r="L1094" t="b">
        <v>0</v>
      </c>
      <c r="M1094" t="s">
        <v>31</v>
      </c>
      <c r="N1094">
        <f t="shared" si="144"/>
        <v>2714.56</v>
      </c>
      <c r="O1094">
        <f t="shared" si="145"/>
        <v>612</v>
      </c>
      <c r="P1094">
        <f t="shared" si="146"/>
        <v>2102.56</v>
      </c>
      <c r="Q1094">
        <f t="shared" si="148"/>
        <v>2714.56</v>
      </c>
      <c r="R1094">
        <f t="shared" si="149"/>
        <v>39.92</v>
      </c>
      <c r="S1094">
        <f t="shared" si="150"/>
        <v>68</v>
      </c>
      <c r="T1094">
        <f t="shared" si="151"/>
        <v>2102.56</v>
      </c>
      <c r="U1094">
        <f t="shared" si="147"/>
        <v>45476</v>
      </c>
    </row>
    <row r="1095" spans="1:21" x14ac:dyDescent="0.3">
      <c r="A1095" s="1">
        <v>45476</v>
      </c>
      <c r="B1095">
        <v>31</v>
      </c>
      <c r="C1095" t="s">
        <v>13</v>
      </c>
      <c r="D1095" t="s">
        <v>43</v>
      </c>
      <c r="E1095" t="s">
        <v>20</v>
      </c>
      <c r="F1095" t="s">
        <v>44</v>
      </c>
      <c r="G1095">
        <v>0.9</v>
      </c>
      <c r="H1095">
        <v>2.19</v>
      </c>
      <c r="I1095">
        <v>2.82</v>
      </c>
      <c r="J1095">
        <v>349</v>
      </c>
      <c r="K1095" t="b">
        <v>0</v>
      </c>
      <c r="L1095" t="b">
        <v>0</v>
      </c>
      <c r="M1095" t="s">
        <v>17</v>
      </c>
      <c r="N1095">
        <f t="shared" si="144"/>
        <v>984.18</v>
      </c>
      <c r="O1095">
        <f t="shared" si="145"/>
        <v>314.10000000000002</v>
      </c>
      <c r="P1095">
        <f t="shared" si="146"/>
        <v>670.07999999999993</v>
      </c>
      <c r="Q1095">
        <f t="shared" si="148"/>
        <v>984.18</v>
      </c>
      <c r="R1095">
        <f t="shared" si="149"/>
        <v>2.82</v>
      </c>
      <c r="S1095">
        <f t="shared" si="150"/>
        <v>349</v>
      </c>
      <c r="T1095">
        <f t="shared" si="151"/>
        <v>670.07999999999993</v>
      </c>
      <c r="U1095">
        <f t="shared" si="147"/>
        <v>45476</v>
      </c>
    </row>
    <row r="1096" spans="1:21" x14ac:dyDescent="0.3">
      <c r="A1096" s="1">
        <v>45476</v>
      </c>
      <c r="B1096">
        <v>22</v>
      </c>
      <c r="C1096" t="s">
        <v>13</v>
      </c>
      <c r="D1096" t="s">
        <v>26</v>
      </c>
      <c r="E1096" t="s">
        <v>20</v>
      </c>
      <c r="F1096" t="s">
        <v>27</v>
      </c>
      <c r="G1096">
        <v>0.8</v>
      </c>
      <c r="H1096">
        <v>1.64</v>
      </c>
      <c r="I1096">
        <v>1.5</v>
      </c>
      <c r="J1096">
        <v>307</v>
      </c>
      <c r="K1096" t="b">
        <v>1</v>
      </c>
      <c r="L1096" t="b">
        <v>0</v>
      </c>
      <c r="M1096" t="s">
        <v>17</v>
      </c>
      <c r="N1096">
        <f t="shared" si="144"/>
        <v>460.5</v>
      </c>
      <c r="O1096">
        <f t="shared" si="145"/>
        <v>245.60000000000002</v>
      </c>
      <c r="P1096">
        <f t="shared" si="146"/>
        <v>214.89999999999998</v>
      </c>
      <c r="Q1096">
        <f t="shared" si="148"/>
        <v>460.5</v>
      </c>
      <c r="R1096">
        <f t="shared" si="149"/>
        <v>1.5</v>
      </c>
      <c r="S1096">
        <f t="shared" si="150"/>
        <v>307</v>
      </c>
      <c r="T1096">
        <f t="shared" si="151"/>
        <v>214.89999999999998</v>
      </c>
      <c r="U1096">
        <f t="shared" si="147"/>
        <v>45476</v>
      </c>
    </row>
    <row r="1097" spans="1:21" x14ac:dyDescent="0.3">
      <c r="A1097" s="1">
        <v>45476</v>
      </c>
      <c r="B1097">
        <v>16</v>
      </c>
      <c r="C1097" t="s">
        <v>13</v>
      </c>
      <c r="D1097" t="s">
        <v>26</v>
      </c>
      <c r="E1097" t="s">
        <v>37</v>
      </c>
      <c r="F1097" t="s">
        <v>27</v>
      </c>
      <c r="G1097">
        <v>0.8</v>
      </c>
      <c r="H1097">
        <v>1.95</v>
      </c>
      <c r="I1097">
        <v>2.2999999999999998</v>
      </c>
      <c r="J1097">
        <v>342</v>
      </c>
      <c r="K1097" t="b">
        <v>0</v>
      </c>
      <c r="L1097" t="b">
        <v>0</v>
      </c>
      <c r="M1097" t="s">
        <v>25</v>
      </c>
      <c r="N1097">
        <f t="shared" si="144"/>
        <v>786.59999999999991</v>
      </c>
      <c r="O1097">
        <f t="shared" si="145"/>
        <v>273.60000000000002</v>
      </c>
      <c r="P1097">
        <f t="shared" si="146"/>
        <v>512.99999999999989</v>
      </c>
      <c r="Q1097">
        <f t="shared" si="148"/>
        <v>786.59999999999991</v>
      </c>
      <c r="R1097">
        <f t="shared" si="149"/>
        <v>2.2999999999999998</v>
      </c>
      <c r="S1097">
        <f t="shared" si="150"/>
        <v>342</v>
      </c>
      <c r="T1097">
        <f t="shared" si="151"/>
        <v>512.99999999999989</v>
      </c>
      <c r="U1097">
        <f t="shared" si="147"/>
        <v>45476</v>
      </c>
    </row>
    <row r="1098" spans="1:21" x14ac:dyDescent="0.3">
      <c r="A1098" s="1">
        <v>45476</v>
      </c>
      <c r="B1098">
        <v>23</v>
      </c>
      <c r="C1098" t="s">
        <v>22</v>
      </c>
      <c r="D1098" t="s">
        <v>23</v>
      </c>
      <c r="E1098" t="s">
        <v>15</v>
      </c>
      <c r="F1098" t="s">
        <v>24</v>
      </c>
      <c r="G1098">
        <v>9</v>
      </c>
      <c r="H1098">
        <v>46.7</v>
      </c>
      <c r="I1098">
        <v>72.599999999999994</v>
      </c>
      <c r="J1098">
        <v>57</v>
      </c>
      <c r="K1098" t="b">
        <v>0</v>
      </c>
      <c r="L1098" t="b">
        <v>0</v>
      </c>
      <c r="M1098" t="s">
        <v>31</v>
      </c>
      <c r="N1098">
        <f t="shared" si="144"/>
        <v>4138.2</v>
      </c>
      <c r="O1098">
        <f t="shared" si="145"/>
        <v>513</v>
      </c>
      <c r="P1098">
        <f t="shared" si="146"/>
        <v>3625.2</v>
      </c>
      <c r="Q1098">
        <f t="shared" si="148"/>
        <v>4138.2</v>
      </c>
      <c r="R1098">
        <f t="shared" si="149"/>
        <v>72.599999999999994</v>
      </c>
      <c r="S1098">
        <f t="shared" si="150"/>
        <v>57</v>
      </c>
      <c r="T1098">
        <f t="shared" si="151"/>
        <v>3625.2</v>
      </c>
      <c r="U1098">
        <f t="shared" si="147"/>
        <v>45476</v>
      </c>
    </row>
    <row r="1099" spans="1:21" x14ac:dyDescent="0.3">
      <c r="A1099" s="1">
        <v>45476</v>
      </c>
      <c r="B1099">
        <v>25</v>
      </c>
      <c r="C1099" t="s">
        <v>22</v>
      </c>
      <c r="D1099" t="s">
        <v>47</v>
      </c>
      <c r="E1099" t="s">
        <v>15</v>
      </c>
      <c r="F1099" t="s">
        <v>48</v>
      </c>
      <c r="G1099">
        <v>2.5</v>
      </c>
      <c r="H1099">
        <v>14.61</v>
      </c>
      <c r="I1099">
        <v>8.4700000000000006</v>
      </c>
      <c r="J1099">
        <v>507</v>
      </c>
      <c r="K1099" t="b">
        <v>1</v>
      </c>
      <c r="L1099" t="b">
        <v>0</v>
      </c>
      <c r="M1099" t="s">
        <v>25</v>
      </c>
      <c r="N1099">
        <f t="shared" si="144"/>
        <v>4294.29</v>
      </c>
      <c r="O1099">
        <f t="shared" si="145"/>
        <v>1267.5</v>
      </c>
      <c r="P1099">
        <f t="shared" si="146"/>
        <v>3026.79</v>
      </c>
      <c r="Q1099">
        <f t="shared" si="148"/>
        <v>4294.29</v>
      </c>
      <c r="R1099">
        <f t="shared" si="149"/>
        <v>8.4700000000000006</v>
      </c>
      <c r="S1099">
        <f t="shared" si="150"/>
        <v>507</v>
      </c>
      <c r="T1099">
        <f t="shared" si="151"/>
        <v>3026.79</v>
      </c>
      <c r="U1099">
        <f t="shared" si="147"/>
        <v>45476</v>
      </c>
    </row>
    <row r="1100" spans="1:21" x14ac:dyDescent="0.3">
      <c r="A1100" s="1">
        <v>45476</v>
      </c>
      <c r="B1100">
        <v>22</v>
      </c>
      <c r="C1100" t="s">
        <v>13</v>
      </c>
      <c r="D1100" t="s">
        <v>34</v>
      </c>
      <c r="E1100" t="s">
        <v>20</v>
      </c>
      <c r="F1100" t="s">
        <v>35</v>
      </c>
      <c r="G1100">
        <v>7</v>
      </c>
      <c r="H1100">
        <v>14.06</v>
      </c>
      <c r="I1100">
        <v>24.28</v>
      </c>
      <c r="J1100">
        <v>59</v>
      </c>
      <c r="K1100" t="b">
        <v>0</v>
      </c>
      <c r="L1100" t="b">
        <v>0</v>
      </c>
      <c r="M1100" t="s">
        <v>25</v>
      </c>
      <c r="N1100">
        <f t="shared" si="144"/>
        <v>1432.52</v>
      </c>
      <c r="O1100">
        <f t="shared" si="145"/>
        <v>413</v>
      </c>
      <c r="P1100">
        <f t="shared" si="146"/>
        <v>1019.52</v>
      </c>
      <c r="Q1100">
        <f t="shared" si="148"/>
        <v>1432.52</v>
      </c>
      <c r="R1100">
        <f t="shared" si="149"/>
        <v>24.28</v>
      </c>
      <c r="S1100">
        <f t="shared" si="150"/>
        <v>59</v>
      </c>
      <c r="T1100">
        <f t="shared" si="151"/>
        <v>1019.52</v>
      </c>
      <c r="U1100">
        <f t="shared" si="147"/>
        <v>45476</v>
      </c>
    </row>
    <row r="1101" spans="1:21" x14ac:dyDescent="0.3">
      <c r="A1101" s="1">
        <v>45476</v>
      </c>
      <c r="B1101">
        <v>46</v>
      </c>
      <c r="C1101" t="s">
        <v>18</v>
      </c>
      <c r="D1101" t="s">
        <v>36</v>
      </c>
      <c r="E1101" t="s">
        <v>37</v>
      </c>
      <c r="F1101" t="s">
        <v>38</v>
      </c>
      <c r="G1101">
        <v>2.8</v>
      </c>
      <c r="H1101">
        <v>8.65</v>
      </c>
      <c r="I1101">
        <v>14.41</v>
      </c>
      <c r="J1101">
        <v>279</v>
      </c>
      <c r="K1101" t="b">
        <v>0</v>
      </c>
      <c r="L1101" t="b">
        <v>0</v>
      </c>
      <c r="M1101" t="s">
        <v>17</v>
      </c>
      <c r="N1101">
        <f t="shared" si="144"/>
        <v>4020.39</v>
      </c>
      <c r="O1101">
        <f t="shared" si="145"/>
        <v>781.19999999999993</v>
      </c>
      <c r="P1101">
        <f t="shared" si="146"/>
        <v>3239.19</v>
      </c>
      <c r="Q1101">
        <f t="shared" si="148"/>
        <v>4020.39</v>
      </c>
      <c r="R1101">
        <f t="shared" si="149"/>
        <v>14.41</v>
      </c>
      <c r="S1101">
        <f t="shared" si="150"/>
        <v>279</v>
      </c>
      <c r="T1101">
        <f t="shared" si="151"/>
        <v>3239.19</v>
      </c>
      <c r="U1101">
        <f t="shared" si="147"/>
        <v>45476</v>
      </c>
    </row>
    <row r="1102" spans="1:21" x14ac:dyDescent="0.3">
      <c r="A1102" s="1">
        <v>45476</v>
      </c>
      <c r="B1102">
        <v>18</v>
      </c>
      <c r="C1102" t="s">
        <v>13</v>
      </c>
      <c r="D1102" t="s">
        <v>34</v>
      </c>
      <c r="E1102" t="s">
        <v>20</v>
      </c>
      <c r="F1102" t="s">
        <v>35</v>
      </c>
      <c r="G1102">
        <v>7</v>
      </c>
      <c r="H1102">
        <v>14.51</v>
      </c>
      <c r="I1102">
        <v>28.83</v>
      </c>
      <c r="J1102">
        <v>112</v>
      </c>
      <c r="K1102" t="b">
        <v>0</v>
      </c>
      <c r="L1102" t="b">
        <v>0</v>
      </c>
      <c r="M1102" t="s">
        <v>31</v>
      </c>
      <c r="N1102">
        <f t="shared" si="144"/>
        <v>3228.96</v>
      </c>
      <c r="O1102">
        <f t="shared" si="145"/>
        <v>784</v>
      </c>
      <c r="P1102">
        <f t="shared" si="146"/>
        <v>2444.96</v>
      </c>
      <c r="Q1102">
        <f t="shared" si="148"/>
        <v>3228.96</v>
      </c>
      <c r="R1102">
        <f t="shared" si="149"/>
        <v>28.83</v>
      </c>
      <c r="S1102">
        <f t="shared" si="150"/>
        <v>112</v>
      </c>
      <c r="T1102">
        <f t="shared" si="151"/>
        <v>2444.96</v>
      </c>
      <c r="U1102">
        <f t="shared" si="147"/>
        <v>45476</v>
      </c>
    </row>
    <row r="1103" spans="1:21" x14ac:dyDescent="0.3">
      <c r="A1103" s="1">
        <v>45476</v>
      </c>
      <c r="B1103">
        <v>33</v>
      </c>
      <c r="C1103" t="s">
        <v>30</v>
      </c>
      <c r="D1103" t="s">
        <v>36</v>
      </c>
      <c r="E1103" t="s">
        <v>37</v>
      </c>
      <c r="F1103" t="s">
        <v>38</v>
      </c>
      <c r="G1103">
        <v>2.8</v>
      </c>
      <c r="H1103">
        <v>11.33</v>
      </c>
      <c r="I1103">
        <v>14.11</v>
      </c>
      <c r="J1103">
        <v>222</v>
      </c>
      <c r="K1103" t="b">
        <v>0</v>
      </c>
      <c r="L1103" t="b">
        <v>0</v>
      </c>
      <c r="M1103" t="s">
        <v>31</v>
      </c>
      <c r="N1103">
        <f t="shared" si="144"/>
        <v>3132.42</v>
      </c>
      <c r="O1103">
        <f t="shared" si="145"/>
        <v>621.59999999999991</v>
      </c>
      <c r="P1103">
        <f t="shared" si="146"/>
        <v>2510.8200000000002</v>
      </c>
      <c r="Q1103">
        <f t="shared" si="148"/>
        <v>3132.42</v>
      </c>
      <c r="R1103">
        <f t="shared" si="149"/>
        <v>14.11</v>
      </c>
      <c r="S1103">
        <f t="shared" si="150"/>
        <v>222</v>
      </c>
      <c r="T1103">
        <f t="shared" si="151"/>
        <v>2510.8200000000002</v>
      </c>
      <c r="U1103">
        <f t="shared" si="147"/>
        <v>45476</v>
      </c>
    </row>
    <row r="1104" spans="1:21" x14ac:dyDescent="0.3">
      <c r="A1104" s="1">
        <v>45476</v>
      </c>
      <c r="B1104">
        <v>38</v>
      </c>
      <c r="C1104" t="s">
        <v>22</v>
      </c>
      <c r="D1104" t="s">
        <v>47</v>
      </c>
      <c r="E1104" t="s">
        <v>37</v>
      </c>
      <c r="F1104" t="s">
        <v>48</v>
      </c>
      <c r="G1104">
        <v>2.5</v>
      </c>
      <c r="H1104">
        <v>12.99</v>
      </c>
      <c r="I1104">
        <v>16.82</v>
      </c>
      <c r="J1104">
        <v>439</v>
      </c>
      <c r="K1104" t="b">
        <v>0</v>
      </c>
      <c r="L1104" t="b">
        <v>0</v>
      </c>
      <c r="M1104" t="s">
        <v>25</v>
      </c>
      <c r="N1104">
        <f t="shared" si="144"/>
        <v>7383.9800000000005</v>
      </c>
      <c r="O1104">
        <f t="shared" si="145"/>
        <v>1097.5</v>
      </c>
      <c r="P1104">
        <f t="shared" si="146"/>
        <v>6286.4800000000005</v>
      </c>
      <c r="Q1104">
        <f t="shared" si="148"/>
        <v>7383.9800000000005</v>
      </c>
      <c r="R1104">
        <f t="shared" si="149"/>
        <v>16.82</v>
      </c>
      <c r="S1104">
        <f t="shared" si="150"/>
        <v>439</v>
      </c>
      <c r="T1104">
        <f t="shared" si="151"/>
        <v>6286.4800000000005</v>
      </c>
      <c r="U1104">
        <f t="shared" si="147"/>
        <v>45476</v>
      </c>
    </row>
    <row r="1105" spans="1:21" x14ac:dyDescent="0.3">
      <c r="A1105" s="1">
        <v>45507</v>
      </c>
      <c r="B1105">
        <v>19</v>
      </c>
      <c r="C1105" t="s">
        <v>18</v>
      </c>
      <c r="D1105" t="s">
        <v>32</v>
      </c>
      <c r="E1105" t="s">
        <v>20</v>
      </c>
      <c r="F1105" t="s">
        <v>33</v>
      </c>
      <c r="G1105">
        <v>5</v>
      </c>
      <c r="H1105">
        <v>17.82</v>
      </c>
      <c r="I1105">
        <v>28.57</v>
      </c>
      <c r="J1105">
        <v>124</v>
      </c>
      <c r="K1105" t="b">
        <v>0</v>
      </c>
      <c r="L1105" t="b">
        <v>0</v>
      </c>
      <c r="M1105" t="s">
        <v>17</v>
      </c>
      <c r="N1105">
        <f t="shared" si="144"/>
        <v>3542.68</v>
      </c>
      <c r="O1105">
        <f t="shared" si="145"/>
        <v>620</v>
      </c>
      <c r="P1105">
        <f t="shared" si="146"/>
        <v>2922.68</v>
      </c>
      <c r="Q1105">
        <f t="shared" si="148"/>
        <v>3542.68</v>
      </c>
      <c r="R1105">
        <f t="shared" si="149"/>
        <v>28.57</v>
      </c>
      <c r="S1105">
        <f t="shared" si="150"/>
        <v>124</v>
      </c>
      <c r="T1105">
        <f t="shared" si="151"/>
        <v>2922.68</v>
      </c>
      <c r="U1105">
        <f t="shared" si="147"/>
        <v>45507</v>
      </c>
    </row>
    <row r="1106" spans="1:21" x14ac:dyDescent="0.3">
      <c r="A1106" s="1">
        <v>45507</v>
      </c>
      <c r="B1106">
        <v>13</v>
      </c>
      <c r="C1106" t="s">
        <v>13</v>
      </c>
      <c r="D1106" t="s">
        <v>28</v>
      </c>
      <c r="E1106" t="s">
        <v>15</v>
      </c>
      <c r="F1106" t="s">
        <v>29</v>
      </c>
      <c r="G1106">
        <v>2</v>
      </c>
      <c r="H1106">
        <v>4.3099999999999996</v>
      </c>
      <c r="I1106">
        <v>4.79</v>
      </c>
      <c r="J1106">
        <v>311</v>
      </c>
      <c r="K1106" t="b">
        <v>1</v>
      </c>
      <c r="L1106" t="b">
        <v>0</v>
      </c>
      <c r="M1106" t="s">
        <v>17</v>
      </c>
      <c r="N1106">
        <f t="shared" si="144"/>
        <v>1489.69</v>
      </c>
      <c r="O1106">
        <f t="shared" si="145"/>
        <v>622</v>
      </c>
      <c r="P1106">
        <f t="shared" si="146"/>
        <v>867.69</v>
      </c>
      <c r="Q1106">
        <f t="shared" si="148"/>
        <v>1489.69</v>
      </c>
      <c r="R1106">
        <f t="shared" si="149"/>
        <v>4.79</v>
      </c>
      <c r="S1106">
        <f t="shared" si="150"/>
        <v>311</v>
      </c>
      <c r="T1106">
        <f t="shared" si="151"/>
        <v>867.69</v>
      </c>
      <c r="U1106">
        <f t="shared" si="147"/>
        <v>45507</v>
      </c>
    </row>
    <row r="1107" spans="1:21" x14ac:dyDescent="0.3">
      <c r="A1107" s="1">
        <v>45507</v>
      </c>
      <c r="B1107">
        <v>22</v>
      </c>
      <c r="C1107" t="s">
        <v>13</v>
      </c>
      <c r="D1107" t="s">
        <v>26</v>
      </c>
      <c r="E1107" t="s">
        <v>37</v>
      </c>
      <c r="F1107" t="s">
        <v>27</v>
      </c>
      <c r="G1107">
        <v>0.8</v>
      </c>
      <c r="H1107">
        <v>1.82</v>
      </c>
      <c r="I1107">
        <v>1.78</v>
      </c>
      <c r="J1107">
        <v>649</v>
      </c>
      <c r="K1107" t="b">
        <v>1</v>
      </c>
      <c r="L1107" t="b">
        <v>0</v>
      </c>
      <c r="M1107" t="s">
        <v>25</v>
      </c>
      <c r="N1107">
        <f t="shared" si="144"/>
        <v>1155.22</v>
      </c>
      <c r="O1107">
        <f t="shared" si="145"/>
        <v>519.20000000000005</v>
      </c>
      <c r="P1107">
        <f t="shared" si="146"/>
        <v>636.02</v>
      </c>
      <c r="Q1107">
        <f t="shared" si="148"/>
        <v>1155.22</v>
      </c>
      <c r="R1107">
        <f t="shared" si="149"/>
        <v>1.78</v>
      </c>
      <c r="S1107">
        <f t="shared" si="150"/>
        <v>649</v>
      </c>
      <c r="T1107">
        <f t="shared" si="151"/>
        <v>636.02</v>
      </c>
      <c r="U1107">
        <f t="shared" si="147"/>
        <v>45507</v>
      </c>
    </row>
    <row r="1108" spans="1:21" x14ac:dyDescent="0.3">
      <c r="A1108" s="1">
        <v>45507</v>
      </c>
      <c r="B1108">
        <v>43</v>
      </c>
      <c r="C1108" t="s">
        <v>18</v>
      </c>
      <c r="D1108" t="s">
        <v>39</v>
      </c>
      <c r="E1108" t="s">
        <v>20</v>
      </c>
      <c r="F1108" t="s">
        <v>40</v>
      </c>
      <c r="G1108">
        <v>8</v>
      </c>
      <c r="H1108">
        <v>22.14</v>
      </c>
      <c r="I1108">
        <v>46.47</v>
      </c>
      <c r="J1108">
        <v>144</v>
      </c>
      <c r="K1108" t="b">
        <v>0</v>
      </c>
      <c r="L1108" t="b">
        <v>0</v>
      </c>
      <c r="M1108" t="s">
        <v>17</v>
      </c>
      <c r="N1108">
        <f t="shared" si="144"/>
        <v>6691.68</v>
      </c>
      <c r="O1108">
        <f t="shared" si="145"/>
        <v>1152</v>
      </c>
      <c r="P1108">
        <f t="shared" si="146"/>
        <v>5539.68</v>
      </c>
      <c r="Q1108">
        <f t="shared" si="148"/>
        <v>6691.68</v>
      </c>
      <c r="R1108">
        <f t="shared" si="149"/>
        <v>46.47</v>
      </c>
      <c r="S1108">
        <f t="shared" si="150"/>
        <v>144</v>
      </c>
      <c r="T1108">
        <f t="shared" si="151"/>
        <v>5539.68</v>
      </c>
      <c r="U1108">
        <f t="shared" si="147"/>
        <v>45507</v>
      </c>
    </row>
    <row r="1109" spans="1:21" x14ac:dyDescent="0.3">
      <c r="A1109" s="1">
        <v>45507</v>
      </c>
      <c r="B1109">
        <v>4</v>
      </c>
      <c r="C1109" t="s">
        <v>30</v>
      </c>
      <c r="D1109" t="s">
        <v>36</v>
      </c>
      <c r="E1109" t="s">
        <v>37</v>
      </c>
      <c r="F1109" t="s">
        <v>38</v>
      </c>
      <c r="G1109">
        <v>2.8</v>
      </c>
      <c r="H1109">
        <v>8.56</v>
      </c>
      <c r="I1109">
        <v>14.09</v>
      </c>
      <c r="J1109">
        <v>212</v>
      </c>
      <c r="K1109" t="b">
        <v>0</v>
      </c>
      <c r="L1109" t="b">
        <v>0</v>
      </c>
      <c r="M1109" t="s">
        <v>17</v>
      </c>
      <c r="N1109">
        <f t="shared" si="144"/>
        <v>2987.08</v>
      </c>
      <c r="O1109">
        <f t="shared" si="145"/>
        <v>593.59999999999991</v>
      </c>
      <c r="P1109">
        <f t="shared" si="146"/>
        <v>2393.48</v>
      </c>
      <c r="Q1109">
        <f t="shared" si="148"/>
        <v>2987.08</v>
      </c>
      <c r="R1109">
        <f t="shared" si="149"/>
        <v>14.09</v>
      </c>
      <c r="S1109">
        <f t="shared" si="150"/>
        <v>212</v>
      </c>
      <c r="T1109">
        <f t="shared" si="151"/>
        <v>2393.48</v>
      </c>
      <c r="U1109">
        <f t="shared" si="147"/>
        <v>45507</v>
      </c>
    </row>
    <row r="1110" spans="1:21" x14ac:dyDescent="0.3">
      <c r="A1110" s="1">
        <v>45507</v>
      </c>
      <c r="B1110">
        <v>4</v>
      </c>
      <c r="C1110" t="s">
        <v>30</v>
      </c>
      <c r="D1110" t="s">
        <v>45</v>
      </c>
      <c r="E1110" t="s">
        <v>37</v>
      </c>
      <c r="F1110" t="s">
        <v>46</v>
      </c>
      <c r="G1110">
        <v>1.2</v>
      </c>
      <c r="H1110">
        <v>3.69</v>
      </c>
      <c r="I1110">
        <v>5.39</v>
      </c>
      <c r="J1110">
        <v>313</v>
      </c>
      <c r="K1110" t="b">
        <v>0</v>
      </c>
      <c r="L1110" t="b">
        <v>0</v>
      </c>
      <c r="M1110" t="s">
        <v>31</v>
      </c>
      <c r="N1110">
        <f t="shared" si="144"/>
        <v>1687.07</v>
      </c>
      <c r="O1110">
        <f t="shared" si="145"/>
        <v>375.59999999999997</v>
      </c>
      <c r="P1110">
        <f t="shared" si="146"/>
        <v>1311.47</v>
      </c>
      <c r="Q1110">
        <f t="shared" si="148"/>
        <v>1687.07</v>
      </c>
      <c r="R1110">
        <f t="shared" si="149"/>
        <v>5.39</v>
      </c>
      <c r="S1110">
        <f t="shared" si="150"/>
        <v>313</v>
      </c>
      <c r="T1110">
        <f t="shared" si="151"/>
        <v>1311.47</v>
      </c>
      <c r="U1110">
        <f t="shared" si="147"/>
        <v>45507</v>
      </c>
    </row>
    <row r="1111" spans="1:21" x14ac:dyDescent="0.3">
      <c r="A1111" s="1">
        <v>45507</v>
      </c>
      <c r="B1111">
        <v>19</v>
      </c>
      <c r="C1111" t="s">
        <v>18</v>
      </c>
      <c r="D1111" t="s">
        <v>36</v>
      </c>
      <c r="E1111" t="s">
        <v>37</v>
      </c>
      <c r="F1111" t="s">
        <v>38</v>
      </c>
      <c r="G1111">
        <v>2.8</v>
      </c>
      <c r="H1111">
        <v>9.19</v>
      </c>
      <c r="I1111">
        <v>12.09</v>
      </c>
      <c r="J1111">
        <v>271</v>
      </c>
      <c r="K1111" t="b">
        <v>0</v>
      </c>
      <c r="L1111" t="b">
        <v>0</v>
      </c>
      <c r="M1111" t="s">
        <v>17</v>
      </c>
      <c r="N1111">
        <f t="shared" si="144"/>
        <v>3276.39</v>
      </c>
      <c r="O1111">
        <f t="shared" si="145"/>
        <v>758.8</v>
      </c>
      <c r="P1111">
        <f t="shared" si="146"/>
        <v>2517.59</v>
      </c>
      <c r="Q1111">
        <f t="shared" si="148"/>
        <v>3276.39</v>
      </c>
      <c r="R1111">
        <f t="shared" si="149"/>
        <v>12.09</v>
      </c>
      <c r="S1111">
        <f t="shared" si="150"/>
        <v>271</v>
      </c>
      <c r="T1111">
        <f t="shared" si="151"/>
        <v>2517.59</v>
      </c>
      <c r="U1111">
        <f t="shared" si="147"/>
        <v>45507</v>
      </c>
    </row>
    <row r="1112" spans="1:21" x14ac:dyDescent="0.3">
      <c r="A1112" s="1">
        <v>45507</v>
      </c>
      <c r="B1112">
        <v>45</v>
      </c>
      <c r="C1112" t="s">
        <v>13</v>
      </c>
      <c r="D1112" t="s">
        <v>32</v>
      </c>
      <c r="E1112" t="s">
        <v>15</v>
      </c>
      <c r="F1112" t="s">
        <v>33</v>
      </c>
      <c r="G1112">
        <v>5</v>
      </c>
      <c r="H1112">
        <v>12.56</v>
      </c>
      <c r="I1112">
        <v>16.13</v>
      </c>
      <c r="J1112">
        <v>149</v>
      </c>
      <c r="K1112" t="b">
        <v>0</v>
      </c>
      <c r="L1112" t="b">
        <v>0</v>
      </c>
      <c r="M1112" t="s">
        <v>17</v>
      </c>
      <c r="N1112">
        <f t="shared" si="144"/>
        <v>2403.37</v>
      </c>
      <c r="O1112">
        <f t="shared" si="145"/>
        <v>745</v>
      </c>
      <c r="P1112">
        <f t="shared" si="146"/>
        <v>1658.37</v>
      </c>
      <c r="Q1112">
        <f t="shared" si="148"/>
        <v>2403.37</v>
      </c>
      <c r="R1112">
        <f t="shared" si="149"/>
        <v>16.13</v>
      </c>
      <c r="S1112">
        <f t="shared" si="150"/>
        <v>149</v>
      </c>
      <c r="T1112">
        <f t="shared" si="151"/>
        <v>1658.37</v>
      </c>
      <c r="U1112">
        <f t="shared" si="147"/>
        <v>45507</v>
      </c>
    </row>
    <row r="1113" spans="1:21" x14ac:dyDescent="0.3">
      <c r="A1113" s="1">
        <v>45507</v>
      </c>
      <c r="B1113">
        <v>27</v>
      </c>
      <c r="C1113" t="s">
        <v>13</v>
      </c>
      <c r="D1113" t="s">
        <v>34</v>
      </c>
      <c r="E1113" t="s">
        <v>20</v>
      </c>
      <c r="F1113" t="s">
        <v>35</v>
      </c>
      <c r="G1113">
        <v>7</v>
      </c>
      <c r="H1113">
        <v>15.92</v>
      </c>
      <c r="I1113">
        <v>28.35</v>
      </c>
      <c r="J1113">
        <v>0</v>
      </c>
      <c r="K1113" t="b">
        <v>0</v>
      </c>
      <c r="L1113" t="b">
        <v>0</v>
      </c>
      <c r="M1113" t="s">
        <v>31</v>
      </c>
      <c r="N1113">
        <f t="shared" si="144"/>
        <v>0</v>
      </c>
      <c r="O1113">
        <f t="shared" si="145"/>
        <v>0</v>
      </c>
      <c r="P1113">
        <f t="shared" si="146"/>
        <v>0</v>
      </c>
      <c r="Q1113">
        <f t="shared" si="148"/>
        <v>0</v>
      </c>
      <c r="R1113">
        <f t="shared" si="149"/>
        <v>28.35</v>
      </c>
      <c r="S1113">
        <f t="shared" si="150"/>
        <v>0</v>
      </c>
      <c r="T1113">
        <f t="shared" si="151"/>
        <v>0</v>
      </c>
      <c r="U1113">
        <f t="shared" si="147"/>
        <v>45507</v>
      </c>
    </row>
    <row r="1114" spans="1:21" x14ac:dyDescent="0.3">
      <c r="A1114" s="1">
        <v>45507</v>
      </c>
      <c r="B1114">
        <v>25</v>
      </c>
      <c r="C1114" t="s">
        <v>22</v>
      </c>
      <c r="D1114" t="s">
        <v>39</v>
      </c>
      <c r="E1114" t="s">
        <v>15</v>
      </c>
      <c r="F1114" t="s">
        <v>40</v>
      </c>
      <c r="G1114">
        <v>8</v>
      </c>
      <c r="H1114">
        <v>32.21</v>
      </c>
      <c r="I1114">
        <v>64.06</v>
      </c>
      <c r="J1114">
        <v>147</v>
      </c>
      <c r="K1114" t="b">
        <v>0</v>
      </c>
      <c r="L1114" t="b">
        <v>0</v>
      </c>
      <c r="M1114" t="s">
        <v>31</v>
      </c>
      <c r="N1114">
        <f t="shared" si="144"/>
        <v>9416.82</v>
      </c>
      <c r="O1114">
        <f t="shared" si="145"/>
        <v>1176</v>
      </c>
      <c r="P1114">
        <f t="shared" si="146"/>
        <v>8240.82</v>
      </c>
      <c r="Q1114">
        <f t="shared" si="148"/>
        <v>9416.82</v>
      </c>
      <c r="R1114">
        <f t="shared" si="149"/>
        <v>64.06</v>
      </c>
      <c r="S1114">
        <f t="shared" si="150"/>
        <v>147</v>
      </c>
      <c r="T1114">
        <f t="shared" si="151"/>
        <v>8240.82</v>
      </c>
      <c r="U1114">
        <f t="shared" si="147"/>
        <v>45507</v>
      </c>
    </row>
    <row r="1115" spans="1:21" x14ac:dyDescent="0.3">
      <c r="A1115" s="1">
        <v>45507</v>
      </c>
      <c r="B1115">
        <v>19</v>
      </c>
      <c r="C1115" t="s">
        <v>18</v>
      </c>
      <c r="D1115" t="s">
        <v>36</v>
      </c>
      <c r="E1115" t="s">
        <v>37</v>
      </c>
      <c r="F1115" t="s">
        <v>38</v>
      </c>
      <c r="G1115">
        <v>2.8</v>
      </c>
      <c r="H1115">
        <v>8.1</v>
      </c>
      <c r="I1115">
        <v>9.19</v>
      </c>
      <c r="J1115">
        <v>649</v>
      </c>
      <c r="K1115" t="b">
        <v>1</v>
      </c>
      <c r="L1115" t="b">
        <v>0</v>
      </c>
      <c r="M1115" t="s">
        <v>31</v>
      </c>
      <c r="N1115">
        <f t="shared" si="144"/>
        <v>5964.3099999999995</v>
      </c>
      <c r="O1115">
        <f t="shared" si="145"/>
        <v>1817.1999999999998</v>
      </c>
      <c r="P1115">
        <f t="shared" si="146"/>
        <v>4147.1099999999997</v>
      </c>
      <c r="Q1115">
        <f t="shared" si="148"/>
        <v>5964.3099999999995</v>
      </c>
      <c r="R1115">
        <f t="shared" si="149"/>
        <v>9.19</v>
      </c>
      <c r="S1115">
        <f t="shared" si="150"/>
        <v>649</v>
      </c>
      <c r="T1115">
        <f t="shared" si="151"/>
        <v>4147.1099999999997</v>
      </c>
      <c r="U1115">
        <f t="shared" si="147"/>
        <v>45507</v>
      </c>
    </row>
    <row r="1116" spans="1:21" x14ac:dyDescent="0.3">
      <c r="A1116" s="1">
        <v>45507</v>
      </c>
      <c r="B1116">
        <v>43</v>
      </c>
      <c r="C1116" t="s">
        <v>18</v>
      </c>
      <c r="D1116" t="s">
        <v>23</v>
      </c>
      <c r="E1116" t="s">
        <v>20</v>
      </c>
      <c r="F1116" t="s">
        <v>24</v>
      </c>
      <c r="G1116">
        <v>9</v>
      </c>
      <c r="H1116">
        <v>27.86</v>
      </c>
      <c r="I1116">
        <v>52.8</v>
      </c>
      <c r="J1116">
        <v>215</v>
      </c>
      <c r="K1116" t="b">
        <v>0</v>
      </c>
      <c r="L1116" t="b">
        <v>0</v>
      </c>
      <c r="M1116" t="s">
        <v>17</v>
      </c>
      <c r="N1116">
        <f t="shared" si="144"/>
        <v>11352</v>
      </c>
      <c r="O1116">
        <f t="shared" si="145"/>
        <v>1935</v>
      </c>
      <c r="P1116">
        <f t="shared" si="146"/>
        <v>9417</v>
      </c>
      <c r="Q1116">
        <f t="shared" si="148"/>
        <v>11352</v>
      </c>
      <c r="R1116">
        <f t="shared" si="149"/>
        <v>52.8</v>
      </c>
      <c r="S1116">
        <f t="shared" si="150"/>
        <v>215</v>
      </c>
      <c r="T1116">
        <f t="shared" si="151"/>
        <v>9417</v>
      </c>
      <c r="U1116">
        <f t="shared" si="147"/>
        <v>45507</v>
      </c>
    </row>
    <row r="1117" spans="1:21" x14ac:dyDescent="0.3">
      <c r="A1117" s="1">
        <v>45507</v>
      </c>
      <c r="B1117">
        <v>20</v>
      </c>
      <c r="C1117" t="s">
        <v>18</v>
      </c>
      <c r="D1117" t="s">
        <v>45</v>
      </c>
      <c r="E1117" t="s">
        <v>20</v>
      </c>
      <c r="F1117" t="s">
        <v>46</v>
      </c>
      <c r="G1117">
        <v>1.2</v>
      </c>
      <c r="H1117">
        <v>3.54</v>
      </c>
      <c r="I1117">
        <v>3.65</v>
      </c>
      <c r="J1117">
        <v>319</v>
      </c>
      <c r="K1117" t="b">
        <v>1</v>
      </c>
      <c r="L1117" t="b">
        <v>0</v>
      </c>
      <c r="M1117" t="s">
        <v>17</v>
      </c>
      <c r="N1117">
        <f t="shared" si="144"/>
        <v>1164.3499999999999</v>
      </c>
      <c r="O1117">
        <f t="shared" si="145"/>
        <v>382.8</v>
      </c>
      <c r="P1117">
        <f t="shared" si="146"/>
        <v>781.55</v>
      </c>
      <c r="Q1117">
        <f t="shared" si="148"/>
        <v>1164.3499999999999</v>
      </c>
      <c r="R1117">
        <f t="shared" si="149"/>
        <v>3.65</v>
      </c>
      <c r="S1117">
        <f t="shared" si="150"/>
        <v>319</v>
      </c>
      <c r="T1117">
        <f t="shared" si="151"/>
        <v>781.55</v>
      </c>
      <c r="U1117">
        <f t="shared" si="147"/>
        <v>45507</v>
      </c>
    </row>
    <row r="1118" spans="1:21" x14ac:dyDescent="0.3">
      <c r="A1118" s="1">
        <v>45507</v>
      </c>
      <c r="B1118">
        <v>1</v>
      </c>
      <c r="C1118" t="s">
        <v>13</v>
      </c>
      <c r="D1118" t="s">
        <v>23</v>
      </c>
      <c r="E1118" t="s">
        <v>20</v>
      </c>
      <c r="F1118" t="s">
        <v>24</v>
      </c>
      <c r="G1118">
        <v>9</v>
      </c>
      <c r="H1118">
        <v>18.89</v>
      </c>
      <c r="I1118">
        <v>36.31</v>
      </c>
      <c r="J1118">
        <v>0</v>
      </c>
      <c r="K1118" t="b">
        <v>0</v>
      </c>
      <c r="L1118" t="b">
        <v>0</v>
      </c>
      <c r="M1118" t="s">
        <v>31</v>
      </c>
      <c r="N1118">
        <f t="shared" si="144"/>
        <v>0</v>
      </c>
      <c r="O1118">
        <f t="shared" si="145"/>
        <v>0</v>
      </c>
      <c r="P1118">
        <f t="shared" si="146"/>
        <v>0</v>
      </c>
      <c r="Q1118">
        <f t="shared" si="148"/>
        <v>0</v>
      </c>
      <c r="R1118">
        <f t="shared" si="149"/>
        <v>36.31</v>
      </c>
      <c r="S1118">
        <f t="shared" si="150"/>
        <v>0</v>
      </c>
      <c r="T1118">
        <f t="shared" si="151"/>
        <v>0</v>
      </c>
      <c r="U1118">
        <f t="shared" si="147"/>
        <v>45507</v>
      </c>
    </row>
    <row r="1119" spans="1:21" x14ac:dyDescent="0.3">
      <c r="A1119" s="1">
        <v>45507</v>
      </c>
      <c r="B1119">
        <v>34</v>
      </c>
      <c r="C1119" t="s">
        <v>18</v>
      </c>
      <c r="D1119" t="s">
        <v>43</v>
      </c>
      <c r="E1119" t="s">
        <v>37</v>
      </c>
      <c r="F1119" t="s">
        <v>44</v>
      </c>
      <c r="G1119">
        <v>0.9</v>
      </c>
      <c r="H1119">
        <v>2.79</v>
      </c>
      <c r="I1119">
        <v>2.91</v>
      </c>
      <c r="J1119">
        <v>1190</v>
      </c>
      <c r="K1119" t="b">
        <v>1</v>
      </c>
      <c r="L1119" t="b">
        <v>1</v>
      </c>
      <c r="M1119" t="s">
        <v>17</v>
      </c>
      <c r="N1119">
        <f t="shared" si="144"/>
        <v>3462.9</v>
      </c>
      <c r="O1119">
        <f t="shared" si="145"/>
        <v>1071</v>
      </c>
      <c r="P1119">
        <f t="shared" si="146"/>
        <v>2391.9</v>
      </c>
      <c r="Q1119">
        <f t="shared" si="148"/>
        <v>3462.9</v>
      </c>
      <c r="R1119">
        <f t="shared" si="149"/>
        <v>2.91</v>
      </c>
      <c r="S1119">
        <f t="shared" si="150"/>
        <v>1190</v>
      </c>
      <c r="T1119">
        <f t="shared" si="151"/>
        <v>2391.9</v>
      </c>
      <c r="U1119">
        <f t="shared" si="147"/>
        <v>45507</v>
      </c>
    </row>
    <row r="1120" spans="1:21" x14ac:dyDescent="0.3">
      <c r="A1120" s="1">
        <v>45507</v>
      </c>
      <c r="B1120">
        <v>9</v>
      </c>
      <c r="C1120" t="s">
        <v>18</v>
      </c>
      <c r="D1120" t="s">
        <v>43</v>
      </c>
      <c r="E1120" t="s">
        <v>37</v>
      </c>
      <c r="F1120" t="s">
        <v>44</v>
      </c>
      <c r="G1120">
        <v>0.9</v>
      </c>
      <c r="H1120">
        <v>2.77</v>
      </c>
      <c r="I1120">
        <v>3.69</v>
      </c>
      <c r="J1120">
        <v>370</v>
      </c>
      <c r="K1120" t="b">
        <v>0</v>
      </c>
      <c r="L1120" t="b">
        <v>0</v>
      </c>
      <c r="M1120" t="s">
        <v>25</v>
      </c>
      <c r="N1120">
        <f t="shared" si="144"/>
        <v>1365.3</v>
      </c>
      <c r="O1120">
        <f t="shared" si="145"/>
        <v>333</v>
      </c>
      <c r="P1120">
        <f t="shared" si="146"/>
        <v>1032.3</v>
      </c>
      <c r="Q1120">
        <f t="shared" si="148"/>
        <v>1365.3</v>
      </c>
      <c r="R1120">
        <f t="shared" si="149"/>
        <v>3.69</v>
      </c>
      <c r="S1120">
        <f t="shared" si="150"/>
        <v>370</v>
      </c>
      <c r="T1120">
        <f t="shared" si="151"/>
        <v>1032.3</v>
      </c>
      <c r="U1120">
        <f t="shared" si="147"/>
        <v>45507</v>
      </c>
    </row>
    <row r="1121" spans="1:21" x14ac:dyDescent="0.3">
      <c r="A1121" s="1">
        <v>45507</v>
      </c>
      <c r="B1121">
        <v>46</v>
      </c>
      <c r="C1121" t="s">
        <v>18</v>
      </c>
      <c r="D1121" t="s">
        <v>19</v>
      </c>
      <c r="E1121" t="s">
        <v>20</v>
      </c>
      <c r="F1121" t="s">
        <v>21</v>
      </c>
      <c r="G1121">
        <v>9</v>
      </c>
      <c r="H1121">
        <v>30.98</v>
      </c>
      <c r="I1121">
        <v>53.8</v>
      </c>
      <c r="J1121">
        <v>0</v>
      </c>
      <c r="K1121" t="b">
        <v>0</v>
      </c>
      <c r="L1121" t="b">
        <v>0</v>
      </c>
      <c r="M1121" t="s">
        <v>17</v>
      </c>
      <c r="N1121">
        <f t="shared" ref="N1121:N1184" si="152">I1121*J1121</f>
        <v>0</v>
      </c>
      <c r="O1121">
        <f t="shared" ref="O1121:O1184" si="153">G1121*J1121</f>
        <v>0</v>
      </c>
      <c r="P1121">
        <f t="shared" ref="P1121:P1184" si="154">N1121-O1121</f>
        <v>0</v>
      </c>
      <c r="Q1121">
        <f t="shared" si="148"/>
        <v>0</v>
      </c>
      <c r="R1121">
        <f t="shared" si="149"/>
        <v>53.8</v>
      </c>
      <c r="S1121">
        <f t="shared" si="150"/>
        <v>0</v>
      </c>
      <c r="T1121">
        <f t="shared" si="151"/>
        <v>0</v>
      </c>
      <c r="U1121">
        <f t="shared" ref="U1121:U1184" si="155">IF(ISNUMBER(A1121),A1121,"")</f>
        <v>45507</v>
      </c>
    </row>
    <row r="1122" spans="1:21" x14ac:dyDescent="0.3">
      <c r="A1122" s="1">
        <v>45507</v>
      </c>
      <c r="B1122">
        <v>42</v>
      </c>
      <c r="C1122" t="s">
        <v>22</v>
      </c>
      <c r="D1122" t="s">
        <v>45</v>
      </c>
      <c r="E1122" t="s">
        <v>20</v>
      </c>
      <c r="F1122" t="s">
        <v>46</v>
      </c>
      <c r="G1122">
        <v>1.2</v>
      </c>
      <c r="H1122">
        <v>5.28</v>
      </c>
      <c r="I1122">
        <v>4.0999999999999996</v>
      </c>
      <c r="J1122">
        <v>519</v>
      </c>
      <c r="K1122" t="b">
        <v>1</v>
      </c>
      <c r="L1122" t="b">
        <v>0</v>
      </c>
      <c r="M1122" t="s">
        <v>25</v>
      </c>
      <c r="N1122">
        <f t="shared" si="152"/>
        <v>2127.8999999999996</v>
      </c>
      <c r="O1122">
        <f t="shared" si="153"/>
        <v>622.79999999999995</v>
      </c>
      <c r="P1122">
        <f t="shared" si="154"/>
        <v>1505.0999999999997</v>
      </c>
      <c r="Q1122">
        <f t="shared" ref="Q1122:Q1185" si="156">SUM(N1122)</f>
        <v>2127.8999999999996</v>
      </c>
      <c r="R1122">
        <f t="shared" ref="R1122:R1185" si="157">AVERAGE(I1122)</f>
        <v>4.0999999999999996</v>
      </c>
      <c r="S1122">
        <f t="shared" ref="S1122:S1185" si="158">SUM(J1122)</f>
        <v>519</v>
      </c>
      <c r="T1122">
        <f t="shared" ref="T1122:T1185" si="159">SUM(P1122)</f>
        <v>1505.0999999999997</v>
      </c>
      <c r="U1122">
        <f t="shared" si="155"/>
        <v>45507</v>
      </c>
    </row>
    <row r="1123" spans="1:21" x14ac:dyDescent="0.3">
      <c r="A1123" s="1">
        <v>45507</v>
      </c>
      <c r="B1123">
        <v>33</v>
      </c>
      <c r="C1123" t="s">
        <v>30</v>
      </c>
      <c r="D1123" t="s">
        <v>50</v>
      </c>
      <c r="E1123" t="s">
        <v>15</v>
      </c>
      <c r="F1123" t="s">
        <v>51</v>
      </c>
      <c r="G1123">
        <v>3.5</v>
      </c>
      <c r="H1123">
        <v>13.87</v>
      </c>
      <c r="I1123">
        <v>13.35</v>
      </c>
      <c r="J1123">
        <v>186</v>
      </c>
      <c r="K1123" t="b">
        <v>1</v>
      </c>
      <c r="L1123" t="b">
        <v>0</v>
      </c>
      <c r="M1123" t="s">
        <v>17</v>
      </c>
      <c r="N1123">
        <f t="shared" si="152"/>
        <v>2483.1</v>
      </c>
      <c r="O1123">
        <f t="shared" si="153"/>
        <v>651</v>
      </c>
      <c r="P1123">
        <f t="shared" si="154"/>
        <v>1832.1</v>
      </c>
      <c r="Q1123">
        <f t="shared" si="156"/>
        <v>2483.1</v>
      </c>
      <c r="R1123">
        <f t="shared" si="157"/>
        <v>13.35</v>
      </c>
      <c r="S1123">
        <f t="shared" si="158"/>
        <v>186</v>
      </c>
      <c r="T1123">
        <f t="shared" si="159"/>
        <v>1832.1</v>
      </c>
      <c r="U1123">
        <f t="shared" si="155"/>
        <v>45507</v>
      </c>
    </row>
    <row r="1124" spans="1:21" x14ac:dyDescent="0.3">
      <c r="A1124" s="1">
        <v>45507</v>
      </c>
      <c r="B1124">
        <v>1</v>
      </c>
      <c r="C1124" t="s">
        <v>13</v>
      </c>
      <c r="D1124" t="s">
        <v>36</v>
      </c>
      <c r="E1124" t="s">
        <v>37</v>
      </c>
      <c r="F1124" t="s">
        <v>38</v>
      </c>
      <c r="G1124">
        <v>2.8</v>
      </c>
      <c r="H1124">
        <v>5.9</v>
      </c>
      <c r="I1124">
        <v>6.84</v>
      </c>
      <c r="J1124">
        <v>582</v>
      </c>
      <c r="K1124" t="b">
        <v>1</v>
      </c>
      <c r="L1124" t="b">
        <v>0</v>
      </c>
      <c r="M1124" t="s">
        <v>17</v>
      </c>
      <c r="N1124">
        <f t="shared" si="152"/>
        <v>3980.88</v>
      </c>
      <c r="O1124">
        <f t="shared" si="153"/>
        <v>1629.6</v>
      </c>
      <c r="P1124">
        <f t="shared" si="154"/>
        <v>2351.2800000000002</v>
      </c>
      <c r="Q1124">
        <f t="shared" si="156"/>
        <v>3980.88</v>
      </c>
      <c r="R1124">
        <f t="shared" si="157"/>
        <v>6.84</v>
      </c>
      <c r="S1124">
        <f t="shared" si="158"/>
        <v>582</v>
      </c>
      <c r="T1124">
        <f t="shared" si="159"/>
        <v>2351.2800000000002</v>
      </c>
      <c r="U1124">
        <f t="shared" si="155"/>
        <v>45507</v>
      </c>
    </row>
    <row r="1125" spans="1:21" x14ac:dyDescent="0.3">
      <c r="A1125" s="1">
        <v>45538</v>
      </c>
      <c r="B1125">
        <v>23</v>
      </c>
      <c r="C1125" t="s">
        <v>22</v>
      </c>
      <c r="D1125" t="s">
        <v>45</v>
      </c>
      <c r="E1125" t="s">
        <v>37</v>
      </c>
      <c r="F1125" t="s">
        <v>46</v>
      </c>
      <c r="G1125">
        <v>1.2</v>
      </c>
      <c r="H1125">
        <v>5.48</v>
      </c>
      <c r="I1125">
        <v>6.3</v>
      </c>
      <c r="J1125">
        <v>845</v>
      </c>
      <c r="K1125" t="b">
        <v>1</v>
      </c>
      <c r="L1125" t="b">
        <v>0</v>
      </c>
      <c r="M1125" t="s">
        <v>31</v>
      </c>
      <c r="N1125">
        <f t="shared" si="152"/>
        <v>5323.5</v>
      </c>
      <c r="O1125">
        <f t="shared" si="153"/>
        <v>1014</v>
      </c>
      <c r="P1125">
        <f t="shared" si="154"/>
        <v>4309.5</v>
      </c>
      <c r="Q1125">
        <f t="shared" si="156"/>
        <v>5323.5</v>
      </c>
      <c r="R1125">
        <f t="shared" si="157"/>
        <v>6.3</v>
      </c>
      <c r="S1125">
        <f t="shared" si="158"/>
        <v>845</v>
      </c>
      <c r="T1125">
        <f t="shared" si="159"/>
        <v>4309.5</v>
      </c>
      <c r="U1125">
        <f t="shared" si="155"/>
        <v>45538</v>
      </c>
    </row>
    <row r="1126" spans="1:21" x14ac:dyDescent="0.3">
      <c r="A1126" s="1">
        <v>45538</v>
      </c>
      <c r="B1126">
        <v>36</v>
      </c>
      <c r="C1126" t="s">
        <v>13</v>
      </c>
      <c r="D1126" t="s">
        <v>34</v>
      </c>
      <c r="E1126" t="s">
        <v>20</v>
      </c>
      <c r="F1126" t="s">
        <v>35</v>
      </c>
      <c r="G1126">
        <v>7</v>
      </c>
      <c r="H1126">
        <v>15.1</v>
      </c>
      <c r="I1126">
        <v>24.95</v>
      </c>
      <c r="J1126">
        <v>176</v>
      </c>
      <c r="K1126" t="b">
        <v>0</v>
      </c>
      <c r="L1126" t="b">
        <v>0</v>
      </c>
      <c r="M1126" t="s">
        <v>31</v>
      </c>
      <c r="N1126">
        <f t="shared" si="152"/>
        <v>4391.2</v>
      </c>
      <c r="O1126">
        <f t="shared" si="153"/>
        <v>1232</v>
      </c>
      <c r="P1126">
        <f t="shared" si="154"/>
        <v>3159.2</v>
      </c>
      <c r="Q1126">
        <f t="shared" si="156"/>
        <v>4391.2</v>
      </c>
      <c r="R1126">
        <f t="shared" si="157"/>
        <v>24.95</v>
      </c>
      <c r="S1126">
        <f t="shared" si="158"/>
        <v>176</v>
      </c>
      <c r="T1126">
        <f t="shared" si="159"/>
        <v>3159.2</v>
      </c>
      <c r="U1126">
        <f t="shared" si="155"/>
        <v>45538</v>
      </c>
    </row>
    <row r="1127" spans="1:21" x14ac:dyDescent="0.3">
      <c r="A1127" s="1">
        <v>45538</v>
      </c>
      <c r="B1127">
        <v>43</v>
      </c>
      <c r="C1127" t="s">
        <v>18</v>
      </c>
      <c r="D1127" t="s">
        <v>50</v>
      </c>
      <c r="E1127" t="s">
        <v>20</v>
      </c>
      <c r="F1127" t="s">
        <v>51</v>
      </c>
      <c r="G1127">
        <v>3.5</v>
      </c>
      <c r="H1127">
        <v>10.92</v>
      </c>
      <c r="I1127">
        <v>21.38</v>
      </c>
      <c r="J1127">
        <v>93</v>
      </c>
      <c r="K1127" t="b">
        <v>0</v>
      </c>
      <c r="L1127" t="b">
        <v>0</v>
      </c>
      <c r="M1127" t="s">
        <v>31</v>
      </c>
      <c r="N1127">
        <f t="shared" si="152"/>
        <v>1988.34</v>
      </c>
      <c r="O1127">
        <f t="shared" si="153"/>
        <v>325.5</v>
      </c>
      <c r="P1127">
        <f t="shared" si="154"/>
        <v>1662.84</v>
      </c>
      <c r="Q1127">
        <f t="shared" si="156"/>
        <v>1988.34</v>
      </c>
      <c r="R1127">
        <f t="shared" si="157"/>
        <v>21.38</v>
      </c>
      <c r="S1127">
        <f t="shared" si="158"/>
        <v>93</v>
      </c>
      <c r="T1127">
        <f t="shared" si="159"/>
        <v>1662.84</v>
      </c>
      <c r="U1127">
        <f t="shared" si="155"/>
        <v>45538</v>
      </c>
    </row>
    <row r="1128" spans="1:21" x14ac:dyDescent="0.3">
      <c r="A1128" s="1">
        <v>45538</v>
      </c>
      <c r="B1128">
        <v>12</v>
      </c>
      <c r="C1128" t="s">
        <v>30</v>
      </c>
      <c r="D1128" t="s">
        <v>45</v>
      </c>
      <c r="E1128" t="s">
        <v>15</v>
      </c>
      <c r="F1128" t="s">
        <v>46</v>
      </c>
      <c r="G1128">
        <v>1.2</v>
      </c>
      <c r="H1128">
        <v>5.0599999999999996</v>
      </c>
      <c r="I1128">
        <v>4.17</v>
      </c>
      <c r="J1128">
        <v>622</v>
      </c>
      <c r="K1128" t="b">
        <v>0</v>
      </c>
      <c r="L1128" t="b">
        <v>1</v>
      </c>
      <c r="M1128" t="s">
        <v>17</v>
      </c>
      <c r="N1128">
        <f t="shared" si="152"/>
        <v>2593.7399999999998</v>
      </c>
      <c r="O1128">
        <f t="shared" si="153"/>
        <v>746.4</v>
      </c>
      <c r="P1128">
        <f t="shared" si="154"/>
        <v>1847.3399999999997</v>
      </c>
      <c r="Q1128">
        <f t="shared" si="156"/>
        <v>2593.7399999999998</v>
      </c>
      <c r="R1128">
        <f t="shared" si="157"/>
        <v>4.17</v>
      </c>
      <c r="S1128">
        <f t="shared" si="158"/>
        <v>622</v>
      </c>
      <c r="T1128">
        <f t="shared" si="159"/>
        <v>1847.3399999999997</v>
      </c>
      <c r="U1128">
        <f t="shared" si="155"/>
        <v>45538</v>
      </c>
    </row>
    <row r="1129" spans="1:21" x14ac:dyDescent="0.3">
      <c r="A1129" s="1">
        <v>45538</v>
      </c>
      <c r="B1129">
        <v>14</v>
      </c>
      <c r="C1129" t="s">
        <v>13</v>
      </c>
      <c r="D1129" t="s">
        <v>28</v>
      </c>
      <c r="E1129" t="s">
        <v>20</v>
      </c>
      <c r="F1129" t="s">
        <v>29</v>
      </c>
      <c r="G1129">
        <v>2</v>
      </c>
      <c r="H1129">
        <v>3.84</v>
      </c>
      <c r="I1129">
        <v>7.23</v>
      </c>
      <c r="J1129">
        <v>166</v>
      </c>
      <c r="K1129" t="b">
        <v>0</v>
      </c>
      <c r="L1129" t="b">
        <v>0</v>
      </c>
      <c r="M1129" t="s">
        <v>17</v>
      </c>
      <c r="N1129">
        <f t="shared" si="152"/>
        <v>1200.18</v>
      </c>
      <c r="O1129">
        <f t="shared" si="153"/>
        <v>332</v>
      </c>
      <c r="P1129">
        <f t="shared" si="154"/>
        <v>868.18000000000006</v>
      </c>
      <c r="Q1129">
        <f t="shared" si="156"/>
        <v>1200.18</v>
      </c>
      <c r="R1129">
        <f t="shared" si="157"/>
        <v>7.23</v>
      </c>
      <c r="S1129">
        <f t="shared" si="158"/>
        <v>166</v>
      </c>
      <c r="T1129">
        <f t="shared" si="159"/>
        <v>868.18000000000006</v>
      </c>
      <c r="U1129">
        <f t="shared" si="155"/>
        <v>45538</v>
      </c>
    </row>
    <row r="1130" spans="1:21" x14ac:dyDescent="0.3">
      <c r="A1130" s="1">
        <v>45538</v>
      </c>
      <c r="B1130">
        <v>9</v>
      </c>
      <c r="C1130" t="s">
        <v>18</v>
      </c>
      <c r="D1130" t="s">
        <v>36</v>
      </c>
      <c r="E1130" t="s">
        <v>37</v>
      </c>
      <c r="F1130" t="s">
        <v>38</v>
      </c>
      <c r="G1130">
        <v>2.8</v>
      </c>
      <c r="H1130">
        <v>9.18</v>
      </c>
      <c r="I1130">
        <v>9.32</v>
      </c>
      <c r="J1130">
        <v>924</v>
      </c>
      <c r="K1130" t="b">
        <v>1</v>
      </c>
      <c r="L1130" t="b">
        <v>0</v>
      </c>
      <c r="M1130" t="s">
        <v>31</v>
      </c>
      <c r="N1130">
        <f t="shared" si="152"/>
        <v>8611.68</v>
      </c>
      <c r="O1130">
        <f t="shared" si="153"/>
        <v>2587.1999999999998</v>
      </c>
      <c r="P1130">
        <f t="shared" si="154"/>
        <v>6024.4800000000005</v>
      </c>
      <c r="Q1130">
        <f t="shared" si="156"/>
        <v>8611.68</v>
      </c>
      <c r="R1130">
        <f t="shared" si="157"/>
        <v>9.32</v>
      </c>
      <c r="S1130">
        <f t="shared" si="158"/>
        <v>924</v>
      </c>
      <c r="T1130">
        <f t="shared" si="159"/>
        <v>6024.4800000000005</v>
      </c>
      <c r="U1130">
        <f t="shared" si="155"/>
        <v>45538</v>
      </c>
    </row>
    <row r="1131" spans="1:21" x14ac:dyDescent="0.3">
      <c r="A1131" s="1">
        <v>45538</v>
      </c>
      <c r="B1131">
        <v>33</v>
      </c>
      <c r="C1131" t="s">
        <v>30</v>
      </c>
      <c r="D1131" t="s">
        <v>28</v>
      </c>
      <c r="E1131" t="s">
        <v>20</v>
      </c>
      <c r="F1131" t="s">
        <v>29</v>
      </c>
      <c r="G1131">
        <v>2</v>
      </c>
      <c r="H1131">
        <v>7.31</v>
      </c>
      <c r="I1131">
        <v>7.93</v>
      </c>
      <c r="J1131">
        <v>198</v>
      </c>
      <c r="K1131" t="b">
        <v>0</v>
      </c>
      <c r="L1131" t="b">
        <v>0</v>
      </c>
      <c r="M1131" t="s">
        <v>17</v>
      </c>
      <c r="N1131">
        <f t="shared" si="152"/>
        <v>1570.1399999999999</v>
      </c>
      <c r="O1131">
        <f t="shared" si="153"/>
        <v>396</v>
      </c>
      <c r="P1131">
        <f t="shared" si="154"/>
        <v>1174.1399999999999</v>
      </c>
      <c r="Q1131">
        <f t="shared" si="156"/>
        <v>1570.1399999999999</v>
      </c>
      <c r="R1131">
        <f t="shared" si="157"/>
        <v>7.93</v>
      </c>
      <c r="S1131">
        <f t="shared" si="158"/>
        <v>198</v>
      </c>
      <c r="T1131">
        <f t="shared" si="159"/>
        <v>1174.1399999999999</v>
      </c>
      <c r="U1131">
        <f t="shared" si="155"/>
        <v>45538</v>
      </c>
    </row>
    <row r="1132" spans="1:21" x14ac:dyDescent="0.3">
      <c r="A1132" s="1">
        <v>45538</v>
      </c>
      <c r="B1132">
        <v>47</v>
      </c>
      <c r="C1132" t="s">
        <v>13</v>
      </c>
      <c r="D1132" t="s">
        <v>43</v>
      </c>
      <c r="E1132" t="s">
        <v>15</v>
      </c>
      <c r="F1132" t="s">
        <v>44</v>
      </c>
      <c r="G1132">
        <v>0.9</v>
      </c>
      <c r="H1132">
        <v>2.31</v>
      </c>
      <c r="I1132">
        <v>2.52</v>
      </c>
      <c r="J1132">
        <v>908</v>
      </c>
      <c r="K1132" t="b">
        <v>0</v>
      </c>
      <c r="L1132" t="b">
        <v>0</v>
      </c>
      <c r="M1132" t="s">
        <v>17</v>
      </c>
      <c r="N1132">
        <f t="shared" si="152"/>
        <v>2288.16</v>
      </c>
      <c r="O1132">
        <f t="shared" si="153"/>
        <v>817.2</v>
      </c>
      <c r="P1132">
        <f t="shared" si="154"/>
        <v>1470.9599999999998</v>
      </c>
      <c r="Q1132">
        <f t="shared" si="156"/>
        <v>2288.16</v>
      </c>
      <c r="R1132">
        <f t="shared" si="157"/>
        <v>2.52</v>
      </c>
      <c r="S1132">
        <f t="shared" si="158"/>
        <v>908</v>
      </c>
      <c r="T1132">
        <f t="shared" si="159"/>
        <v>1470.9599999999998</v>
      </c>
      <c r="U1132">
        <f t="shared" si="155"/>
        <v>45538</v>
      </c>
    </row>
    <row r="1133" spans="1:21" x14ac:dyDescent="0.3">
      <c r="A1133" s="1">
        <v>45538</v>
      </c>
      <c r="B1133">
        <v>3</v>
      </c>
      <c r="C1133" t="s">
        <v>30</v>
      </c>
      <c r="D1133" t="s">
        <v>19</v>
      </c>
      <c r="E1133" t="s">
        <v>15</v>
      </c>
      <c r="F1133" t="s">
        <v>21</v>
      </c>
      <c r="G1133">
        <v>9</v>
      </c>
      <c r="H1133">
        <v>35.409999999999997</v>
      </c>
      <c r="I1133">
        <v>27.73</v>
      </c>
      <c r="J1133">
        <v>281</v>
      </c>
      <c r="K1133" t="b">
        <v>1</v>
      </c>
      <c r="L1133" t="b">
        <v>0</v>
      </c>
      <c r="M1133" t="s">
        <v>31</v>
      </c>
      <c r="N1133">
        <f t="shared" si="152"/>
        <v>7792.13</v>
      </c>
      <c r="O1133">
        <f t="shared" si="153"/>
        <v>2529</v>
      </c>
      <c r="P1133">
        <f t="shared" si="154"/>
        <v>5263.13</v>
      </c>
      <c r="Q1133">
        <f t="shared" si="156"/>
        <v>7792.13</v>
      </c>
      <c r="R1133">
        <f t="shared" si="157"/>
        <v>27.73</v>
      </c>
      <c r="S1133">
        <f t="shared" si="158"/>
        <v>281</v>
      </c>
      <c r="T1133">
        <f t="shared" si="159"/>
        <v>5263.13</v>
      </c>
      <c r="U1133">
        <f t="shared" si="155"/>
        <v>45538</v>
      </c>
    </row>
    <row r="1134" spans="1:21" x14ac:dyDescent="0.3">
      <c r="A1134" s="1">
        <v>45538</v>
      </c>
      <c r="B1134">
        <v>4</v>
      </c>
      <c r="C1134" t="s">
        <v>30</v>
      </c>
      <c r="D1134" t="s">
        <v>23</v>
      </c>
      <c r="E1134" t="s">
        <v>20</v>
      </c>
      <c r="F1134" t="s">
        <v>24</v>
      </c>
      <c r="G1134">
        <v>9</v>
      </c>
      <c r="H1134">
        <v>34.799999999999997</v>
      </c>
      <c r="I1134">
        <v>41.5</v>
      </c>
      <c r="J1134">
        <v>280</v>
      </c>
      <c r="K1134" t="b">
        <v>0</v>
      </c>
      <c r="L1134" t="b">
        <v>0</v>
      </c>
      <c r="M1134" t="s">
        <v>17</v>
      </c>
      <c r="N1134">
        <f t="shared" si="152"/>
        <v>11620</v>
      </c>
      <c r="O1134">
        <f t="shared" si="153"/>
        <v>2520</v>
      </c>
      <c r="P1134">
        <f t="shared" si="154"/>
        <v>9100</v>
      </c>
      <c r="Q1134">
        <f t="shared" si="156"/>
        <v>11620</v>
      </c>
      <c r="R1134">
        <f t="shared" si="157"/>
        <v>41.5</v>
      </c>
      <c r="S1134">
        <f t="shared" si="158"/>
        <v>280</v>
      </c>
      <c r="T1134">
        <f t="shared" si="159"/>
        <v>9100</v>
      </c>
      <c r="U1134">
        <f t="shared" si="155"/>
        <v>45538</v>
      </c>
    </row>
    <row r="1135" spans="1:21" x14ac:dyDescent="0.3">
      <c r="A1135" s="1">
        <v>45538</v>
      </c>
      <c r="B1135">
        <v>10</v>
      </c>
      <c r="C1135" t="s">
        <v>22</v>
      </c>
      <c r="D1135" t="s">
        <v>45</v>
      </c>
      <c r="E1135" t="s">
        <v>37</v>
      </c>
      <c r="F1135" t="s">
        <v>46</v>
      </c>
      <c r="G1135">
        <v>1.2</v>
      </c>
      <c r="H1135">
        <v>6.21</v>
      </c>
      <c r="I1135">
        <v>7.36</v>
      </c>
      <c r="J1135">
        <v>457</v>
      </c>
      <c r="K1135" t="b">
        <v>0</v>
      </c>
      <c r="L1135" t="b">
        <v>0</v>
      </c>
      <c r="M1135" t="s">
        <v>17</v>
      </c>
      <c r="N1135">
        <f t="shared" si="152"/>
        <v>3363.52</v>
      </c>
      <c r="O1135">
        <f t="shared" si="153"/>
        <v>548.4</v>
      </c>
      <c r="P1135">
        <f t="shared" si="154"/>
        <v>2815.12</v>
      </c>
      <c r="Q1135">
        <f t="shared" si="156"/>
        <v>3363.52</v>
      </c>
      <c r="R1135">
        <f t="shared" si="157"/>
        <v>7.36</v>
      </c>
      <c r="S1135">
        <f t="shared" si="158"/>
        <v>457</v>
      </c>
      <c r="T1135">
        <f t="shared" si="159"/>
        <v>2815.12</v>
      </c>
      <c r="U1135">
        <f t="shared" si="155"/>
        <v>45538</v>
      </c>
    </row>
    <row r="1136" spans="1:21" x14ac:dyDescent="0.3">
      <c r="A1136" s="1">
        <v>45538</v>
      </c>
      <c r="B1136">
        <v>40</v>
      </c>
      <c r="C1136" t="s">
        <v>13</v>
      </c>
      <c r="D1136" t="s">
        <v>43</v>
      </c>
      <c r="E1136" t="s">
        <v>20</v>
      </c>
      <c r="F1136" t="s">
        <v>44</v>
      </c>
      <c r="G1136">
        <v>0.9</v>
      </c>
      <c r="H1136">
        <v>2.1</v>
      </c>
      <c r="I1136">
        <v>3.03</v>
      </c>
      <c r="J1136">
        <v>836</v>
      </c>
      <c r="K1136" t="b">
        <v>0</v>
      </c>
      <c r="L1136" t="b">
        <v>1</v>
      </c>
      <c r="M1136" t="s">
        <v>17</v>
      </c>
      <c r="N1136">
        <f t="shared" si="152"/>
        <v>2533.08</v>
      </c>
      <c r="O1136">
        <f t="shared" si="153"/>
        <v>752.4</v>
      </c>
      <c r="P1136">
        <f t="shared" si="154"/>
        <v>1780.6799999999998</v>
      </c>
      <c r="Q1136">
        <f t="shared" si="156"/>
        <v>2533.08</v>
      </c>
      <c r="R1136">
        <f t="shared" si="157"/>
        <v>3.03</v>
      </c>
      <c r="S1136">
        <f t="shared" si="158"/>
        <v>836</v>
      </c>
      <c r="T1136">
        <f t="shared" si="159"/>
        <v>1780.6799999999998</v>
      </c>
      <c r="U1136">
        <f t="shared" si="155"/>
        <v>45538</v>
      </c>
    </row>
    <row r="1137" spans="1:21" x14ac:dyDescent="0.3">
      <c r="A1137" s="1">
        <v>45538</v>
      </c>
      <c r="B1137">
        <v>35</v>
      </c>
      <c r="C1137" t="s">
        <v>13</v>
      </c>
      <c r="D1137" t="s">
        <v>41</v>
      </c>
      <c r="E1137" t="s">
        <v>15</v>
      </c>
      <c r="F1137" t="s">
        <v>42</v>
      </c>
      <c r="G1137">
        <v>4</v>
      </c>
      <c r="H1137">
        <v>8.51</v>
      </c>
      <c r="I1137">
        <v>10.9</v>
      </c>
      <c r="J1137">
        <v>258</v>
      </c>
      <c r="K1137" t="b">
        <v>0</v>
      </c>
      <c r="L1137" t="b">
        <v>0</v>
      </c>
      <c r="M1137" t="s">
        <v>25</v>
      </c>
      <c r="N1137">
        <f t="shared" si="152"/>
        <v>2812.2000000000003</v>
      </c>
      <c r="O1137">
        <f t="shared" si="153"/>
        <v>1032</v>
      </c>
      <c r="P1137">
        <f t="shared" si="154"/>
        <v>1780.2000000000003</v>
      </c>
      <c r="Q1137">
        <f t="shared" si="156"/>
        <v>2812.2000000000003</v>
      </c>
      <c r="R1137">
        <f t="shared" si="157"/>
        <v>10.9</v>
      </c>
      <c r="S1137">
        <f t="shared" si="158"/>
        <v>258</v>
      </c>
      <c r="T1137">
        <f t="shared" si="159"/>
        <v>1780.2000000000003</v>
      </c>
      <c r="U1137">
        <f t="shared" si="155"/>
        <v>45538</v>
      </c>
    </row>
    <row r="1138" spans="1:21" x14ac:dyDescent="0.3">
      <c r="A1138" s="1">
        <v>45538</v>
      </c>
      <c r="B1138">
        <v>47</v>
      </c>
      <c r="C1138" t="s">
        <v>13</v>
      </c>
      <c r="D1138" t="s">
        <v>14</v>
      </c>
      <c r="E1138" t="s">
        <v>15</v>
      </c>
      <c r="F1138" t="s">
        <v>16</v>
      </c>
      <c r="G1138">
        <v>4.5</v>
      </c>
      <c r="H1138">
        <v>11.23</v>
      </c>
      <c r="I1138">
        <v>18.850000000000001</v>
      </c>
      <c r="J1138">
        <v>123</v>
      </c>
      <c r="K1138" t="b">
        <v>0</v>
      </c>
      <c r="L1138" t="b">
        <v>0</v>
      </c>
      <c r="M1138" t="s">
        <v>17</v>
      </c>
      <c r="N1138">
        <f t="shared" si="152"/>
        <v>2318.5500000000002</v>
      </c>
      <c r="O1138">
        <f t="shared" si="153"/>
        <v>553.5</v>
      </c>
      <c r="P1138">
        <f t="shared" si="154"/>
        <v>1765.0500000000002</v>
      </c>
      <c r="Q1138">
        <f t="shared" si="156"/>
        <v>2318.5500000000002</v>
      </c>
      <c r="R1138">
        <f t="shared" si="157"/>
        <v>18.850000000000001</v>
      </c>
      <c r="S1138">
        <f t="shared" si="158"/>
        <v>123</v>
      </c>
      <c r="T1138">
        <f t="shared" si="159"/>
        <v>1765.0500000000002</v>
      </c>
      <c r="U1138">
        <f t="shared" si="155"/>
        <v>45538</v>
      </c>
    </row>
    <row r="1139" spans="1:21" x14ac:dyDescent="0.3">
      <c r="A1139" s="1">
        <v>45538</v>
      </c>
      <c r="B1139">
        <v>20</v>
      </c>
      <c r="C1139" t="s">
        <v>18</v>
      </c>
      <c r="D1139" t="s">
        <v>50</v>
      </c>
      <c r="E1139" t="s">
        <v>20</v>
      </c>
      <c r="F1139" t="s">
        <v>51</v>
      </c>
      <c r="G1139">
        <v>3.5</v>
      </c>
      <c r="H1139">
        <v>9.93</v>
      </c>
      <c r="I1139">
        <v>18.09</v>
      </c>
      <c r="J1139">
        <v>184</v>
      </c>
      <c r="K1139" t="b">
        <v>0</v>
      </c>
      <c r="L1139" t="b">
        <v>0</v>
      </c>
      <c r="M1139" t="s">
        <v>17</v>
      </c>
      <c r="N1139">
        <f t="shared" si="152"/>
        <v>3328.56</v>
      </c>
      <c r="O1139">
        <f t="shared" si="153"/>
        <v>644</v>
      </c>
      <c r="P1139">
        <f t="shared" si="154"/>
        <v>2684.56</v>
      </c>
      <c r="Q1139">
        <f t="shared" si="156"/>
        <v>3328.56</v>
      </c>
      <c r="R1139">
        <f t="shared" si="157"/>
        <v>18.09</v>
      </c>
      <c r="S1139">
        <f t="shared" si="158"/>
        <v>184</v>
      </c>
      <c r="T1139">
        <f t="shared" si="159"/>
        <v>2684.56</v>
      </c>
      <c r="U1139">
        <f t="shared" si="155"/>
        <v>45538</v>
      </c>
    </row>
    <row r="1140" spans="1:21" x14ac:dyDescent="0.3">
      <c r="A1140" s="1">
        <v>45538</v>
      </c>
      <c r="B1140">
        <v>39</v>
      </c>
      <c r="C1140" t="s">
        <v>18</v>
      </c>
      <c r="D1140" t="s">
        <v>47</v>
      </c>
      <c r="E1140" t="s">
        <v>15</v>
      </c>
      <c r="F1140" t="s">
        <v>48</v>
      </c>
      <c r="G1140">
        <v>2.5</v>
      </c>
      <c r="H1140">
        <v>7.09</v>
      </c>
      <c r="I1140">
        <v>13.02</v>
      </c>
      <c r="J1140">
        <v>277</v>
      </c>
      <c r="K1140" t="b">
        <v>0</v>
      </c>
      <c r="L1140" t="b">
        <v>0</v>
      </c>
      <c r="M1140" t="s">
        <v>17</v>
      </c>
      <c r="N1140">
        <f t="shared" si="152"/>
        <v>3606.54</v>
      </c>
      <c r="O1140">
        <f t="shared" si="153"/>
        <v>692.5</v>
      </c>
      <c r="P1140">
        <f t="shared" si="154"/>
        <v>2914.04</v>
      </c>
      <c r="Q1140">
        <f t="shared" si="156"/>
        <v>3606.54</v>
      </c>
      <c r="R1140">
        <f t="shared" si="157"/>
        <v>13.02</v>
      </c>
      <c r="S1140">
        <f t="shared" si="158"/>
        <v>277</v>
      </c>
      <c r="T1140">
        <f t="shared" si="159"/>
        <v>2914.04</v>
      </c>
      <c r="U1140">
        <f t="shared" si="155"/>
        <v>45538</v>
      </c>
    </row>
    <row r="1141" spans="1:21" x14ac:dyDescent="0.3">
      <c r="A1141" s="1">
        <v>45538</v>
      </c>
      <c r="B1141">
        <v>27</v>
      </c>
      <c r="C1141" t="s">
        <v>13</v>
      </c>
      <c r="D1141" t="s">
        <v>26</v>
      </c>
      <c r="E1141" t="s">
        <v>37</v>
      </c>
      <c r="F1141" t="s">
        <v>27</v>
      </c>
      <c r="G1141">
        <v>0.8</v>
      </c>
      <c r="H1141">
        <v>2</v>
      </c>
      <c r="I1141">
        <v>2.58</v>
      </c>
      <c r="J1141">
        <v>456</v>
      </c>
      <c r="K1141" t="b">
        <v>0</v>
      </c>
      <c r="L1141" t="b">
        <v>0</v>
      </c>
      <c r="M1141" t="s">
        <v>17</v>
      </c>
      <c r="N1141">
        <f t="shared" si="152"/>
        <v>1176.48</v>
      </c>
      <c r="O1141">
        <f t="shared" si="153"/>
        <v>364.8</v>
      </c>
      <c r="P1141">
        <f t="shared" si="154"/>
        <v>811.68000000000006</v>
      </c>
      <c r="Q1141">
        <f t="shared" si="156"/>
        <v>1176.48</v>
      </c>
      <c r="R1141">
        <f t="shared" si="157"/>
        <v>2.58</v>
      </c>
      <c r="S1141">
        <f t="shared" si="158"/>
        <v>456</v>
      </c>
      <c r="T1141">
        <f t="shared" si="159"/>
        <v>811.68000000000006</v>
      </c>
      <c r="U1141">
        <f t="shared" si="155"/>
        <v>45538</v>
      </c>
    </row>
    <row r="1142" spans="1:21" x14ac:dyDescent="0.3">
      <c r="A1142" s="1">
        <v>45538</v>
      </c>
      <c r="B1142">
        <v>1</v>
      </c>
      <c r="C1142" t="s">
        <v>13</v>
      </c>
      <c r="D1142" t="s">
        <v>47</v>
      </c>
      <c r="E1142" t="s">
        <v>15</v>
      </c>
      <c r="F1142" t="s">
        <v>48</v>
      </c>
      <c r="G1142">
        <v>2.5</v>
      </c>
      <c r="H1142">
        <v>5.03</v>
      </c>
      <c r="I1142">
        <v>8.6199999999999992</v>
      </c>
      <c r="J1142">
        <v>365</v>
      </c>
      <c r="K1142" t="b">
        <v>0</v>
      </c>
      <c r="L1142" t="b">
        <v>0</v>
      </c>
      <c r="M1142" t="s">
        <v>17</v>
      </c>
      <c r="N1142">
        <f t="shared" si="152"/>
        <v>3146.2999999999997</v>
      </c>
      <c r="O1142">
        <f t="shared" si="153"/>
        <v>912.5</v>
      </c>
      <c r="P1142">
        <f t="shared" si="154"/>
        <v>2233.7999999999997</v>
      </c>
      <c r="Q1142">
        <f t="shared" si="156"/>
        <v>3146.2999999999997</v>
      </c>
      <c r="R1142">
        <f t="shared" si="157"/>
        <v>8.6199999999999992</v>
      </c>
      <c r="S1142">
        <f t="shared" si="158"/>
        <v>365</v>
      </c>
      <c r="T1142">
        <f t="shared" si="159"/>
        <v>2233.7999999999997</v>
      </c>
      <c r="U1142">
        <f t="shared" si="155"/>
        <v>45538</v>
      </c>
    </row>
    <row r="1143" spans="1:21" x14ac:dyDescent="0.3">
      <c r="A1143" s="1">
        <v>45538</v>
      </c>
      <c r="B1143">
        <v>25</v>
      </c>
      <c r="C1143" t="s">
        <v>22</v>
      </c>
      <c r="D1143" t="s">
        <v>45</v>
      </c>
      <c r="E1143" t="s">
        <v>37</v>
      </c>
      <c r="F1143" t="s">
        <v>46</v>
      </c>
      <c r="G1143">
        <v>1.2</v>
      </c>
      <c r="H1143">
        <v>7.2</v>
      </c>
      <c r="I1143">
        <v>6.58</v>
      </c>
      <c r="J1143">
        <v>714</v>
      </c>
      <c r="K1143" t="b">
        <v>0</v>
      </c>
      <c r="L1143" t="b">
        <v>0</v>
      </c>
      <c r="M1143" t="s">
        <v>17</v>
      </c>
      <c r="N1143">
        <f t="shared" si="152"/>
        <v>4698.12</v>
      </c>
      <c r="O1143">
        <f t="shared" si="153"/>
        <v>856.8</v>
      </c>
      <c r="P1143">
        <f t="shared" si="154"/>
        <v>3841.3199999999997</v>
      </c>
      <c r="Q1143">
        <f t="shared" si="156"/>
        <v>4698.12</v>
      </c>
      <c r="R1143">
        <f t="shared" si="157"/>
        <v>6.58</v>
      </c>
      <c r="S1143">
        <f t="shared" si="158"/>
        <v>714</v>
      </c>
      <c r="T1143">
        <f t="shared" si="159"/>
        <v>3841.3199999999997</v>
      </c>
      <c r="U1143">
        <f t="shared" si="155"/>
        <v>45538</v>
      </c>
    </row>
    <row r="1144" spans="1:21" x14ac:dyDescent="0.3">
      <c r="A1144" s="1">
        <v>45538</v>
      </c>
      <c r="B1144">
        <v>1</v>
      </c>
      <c r="C1144" t="s">
        <v>13</v>
      </c>
      <c r="D1144" t="s">
        <v>36</v>
      </c>
      <c r="E1144" t="s">
        <v>37</v>
      </c>
      <c r="F1144" t="s">
        <v>38</v>
      </c>
      <c r="G1144">
        <v>2.8</v>
      </c>
      <c r="H1144">
        <v>6.04</v>
      </c>
      <c r="I1144">
        <v>5.4</v>
      </c>
      <c r="J1144">
        <v>1016</v>
      </c>
      <c r="K1144" t="b">
        <v>1</v>
      </c>
      <c r="L1144" t="b">
        <v>0</v>
      </c>
      <c r="M1144" t="s">
        <v>17</v>
      </c>
      <c r="N1144">
        <f t="shared" si="152"/>
        <v>5486.4000000000005</v>
      </c>
      <c r="O1144">
        <f t="shared" si="153"/>
        <v>2844.7999999999997</v>
      </c>
      <c r="P1144">
        <f t="shared" si="154"/>
        <v>2641.6000000000008</v>
      </c>
      <c r="Q1144">
        <f t="shared" si="156"/>
        <v>5486.4000000000005</v>
      </c>
      <c r="R1144">
        <f t="shared" si="157"/>
        <v>5.4</v>
      </c>
      <c r="S1144">
        <f t="shared" si="158"/>
        <v>1016</v>
      </c>
      <c r="T1144">
        <f t="shared" si="159"/>
        <v>2641.6000000000008</v>
      </c>
      <c r="U1144">
        <f t="shared" si="155"/>
        <v>45538</v>
      </c>
    </row>
    <row r="1145" spans="1:21" x14ac:dyDescent="0.3">
      <c r="A1145" s="1">
        <v>45538</v>
      </c>
      <c r="B1145">
        <v>49</v>
      </c>
      <c r="C1145" t="s">
        <v>49</v>
      </c>
      <c r="D1145" t="s">
        <v>43</v>
      </c>
      <c r="E1145" t="s">
        <v>37</v>
      </c>
      <c r="F1145" t="s">
        <v>44</v>
      </c>
      <c r="G1145">
        <v>0.9</v>
      </c>
      <c r="H1145">
        <v>2.2799999999999998</v>
      </c>
      <c r="I1145">
        <v>2.87</v>
      </c>
      <c r="J1145">
        <v>910</v>
      </c>
      <c r="K1145" t="b">
        <v>0</v>
      </c>
      <c r="L1145" t="b">
        <v>0</v>
      </c>
      <c r="M1145" t="s">
        <v>25</v>
      </c>
      <c r="N1145">
        <f t="shared" si="152"/>
        <v>2611.7000000000003</v>
      </c>
      <c r="O1145">
        <f t="shared" si="153"/>
        <v>819</v>
      </c>
      <c r="P1145">
        <f t="shared" si="154"/>
        <v>1792.7000000000003</v>
      </c>
      <c r="Q1145">
        <f t="shared" si="156"/>
        <v>2611.7000000000003</v>
      </c>
      <c r="R1145">
        <f t="shared" si="157"/>
        <v>2.87</v>
      </c>
      <c r="S1145">
        <f t="shared" si="158"/>
        <v>910</v>
      </c>
      <c r="T1145">
        <f t="shared" si="159"/>
        <v>1792.7000000000003</v>
      </c>
      <c r="U1145">
        <f t="shared" si="155"/>
        <v>45538</v>
      </c>
    </row>
    <row r="1146" spans="1:21" x14ac:dyDescent="0.3">
      <c r="A1146" s="1">
        <v>45538</v>
      </c>
      <c r="B1146">
        <v>18</v>
      </c>
      <c r="C1146" t="s">
        <v>13</v>
      </c>
      <c r="D1146" t="s">
        <v>26</v>
      </c>
      <c r="E1146" t="s">
        <v>20</v>
      </c>
      <c r="F1146" t="s">
        <v>27</v>
      </c>
      <c r="G1146">
        <v>0.8</v>
      </c>
      <c r="H1146">
        <v>1.62</v>
      </c>
      <c r="I1146">
        <v>2.12</v>
      </c>
      <c r="J1146">
        <v>747</v>
      </c>
      <c r="K1146" t="b">
        <v>1</v>
      </c>
      <c r="L1146" t="b">
        <v>0</v>
      </c>
      <c r="M1146" t="s">
        <v>31</v>
      </c>
      <c r="N1146">
        <f t="shared" si="152"/>
        <v>1583.64</v>
      </c>
      <c r="O1146">
        <f t="shared" si="153"/>
        <v>597.6</v>
      </c>
      <c r="P1146">
        <f t="shared" si="154"/>
        <v>986.04000000000008</v>
      </c>
      <c r="Q1146">
        <f t="shared" si="156"/>
        <v>1583.64</v>
      </c>
      <c r="R1146">
        <f t="shared" si="157"/>
        <v>2.12</v>
      </c>
      <c r="S1146">
        <f t="shared" si="158"/>
        <v>747</v>
      </c>
      <c r="T1146">
        <f t="shared" si="159"/>
        <v>986.04000000000008</v>
      </c>
      <c r="U1146">
        <f t="shared" si="155"/>
        <v>45538</v>
      </c>
    </row>
    <row r="1147" spans="1:21" x14ac:dyDescent="0.3">
      <c r="A1147" s="1">
        <v>45538</v>
      </c>
      <c r="B1147">
        <v>4</v>
      </c>
      <c r="C1147" t="s">
        <v>30</v>
      </c>
      <c r="D1147" t="s">
        <v>47</v>
      </c>
      <c r="E1147" t="s">
        <v>37</v>
      </c>
      <c r="F1147" t="s">
        <v>48</v>
      </c>
      <c r="G1147">
        <v>2.5</v>
      </c>
      <c r="H1147">
        <v>7.24</v>
      </c>
      <c r="I1147">
        <v>10.18</v>
      </c>
      <c r="J1147">
        <v>194</v>
      </c>
      <c r="K1147" t="b">
        <v>0</v>
      </c>
      <c r="L1147" t="b">
        <v>0</v>
      </c>
      <c r="M1147" t="s">
        <v>17</v>
      </c>
      <c r="N1147">
        <f t="shared" si="152"/>
        <v>1974.9199999999998</v>
      </c>
      <c r="O1147">
        <f t="shared" si="153"/>
        <v>485</v>
      </c>
      <c r="P1147">
        <f t="shared" si="154"/>
        <v>1489.9199999999998</v>
      </c>
      <c r="Q1147">
        <f t="shared" si="156"/>
        <v>1974.9199999999998</v>
      </c>
      <c r="R1147">
        <f t="shared" si="157"/>
        <v>10.18</v>
      </c>
      <c r="S1147">
        <f t="shared" si="158"/>
        <v>194</v>
      </c>
      <c r="T1147">
        <f t="shared" si="159"/>
        <v>1489.9199999999998</v>
      </c>
      <c r="U1147">
        <f t="shared" si="155"/>
        <v>45538</v>
      </c>
    </row>
    <row r="1148" spans="1:21" x14ac:dyDescent="0.3">
      <c r="A1148" s="1">
        <v>45538</v>
      </c>
      <c r="B1148">
        <v>16</v>
      </c>
      <c r="C1148" t="s">
        <v>13</v>
      </c>
      <c r="D1148" t="s">
        <v>34</v>
      </c>
      <c r="E1148" t="s">
        <v>20</v>
      </c>
      <c r="F1148" t="s">
        <v>35</v>
      </c>
      <c r="G1148">
        <v>7</v>
      </c>
      <c r="H1148">
        <v>17.329999999999998</v>
      </c>
      <c r="I1148">
        <v>23.97</v>
      </c>
      <c r="J1148">
        <v>32</v>
      </c>
      <c r="K1148" t="b">
        <v>0</v>
      </c>
      <c r="L1148" t="b">
        <v>0</v>
      </c>
      <c r="M1148" t="s">
        <v>17</v>
      </c>
      <c r="N1148">
        <f t="shared" si="152"/>
        <v>767.04</v>
      </c>
      <c r="O1148">
        <f t="shared" si="153"/>
        <v>224</v>
      </c>
      <c r="P1148">
        <f t="shared" si="154"/>
        <v>543.04</v>
      </c>
      <c r="Q1148">
        <f t="shared" si="156"/>
        <v>767.04</v>
      </c>
      <c r="R1148">
        <f t="shared" si="157"/>
        <v>23.97</v>
      </c>
      <c r="S1148">
        <f t="shared" si="158"/>
        <v>32</v>
      </c>
      <c r="T1148">
        <f t="shared" si="159"/>
        <v>543.04</v>
      </c>
      <c r="U1148">
        <f t="shared" si="155"/>
        <v>45538</v>
      </c>
    </row>
    <row r="1149" spans="1:21" x14ac:dyDescent="0.3">
      <c r="A1149" s="1">
        <v>45538</v>
      </c>
      <c r="B1149">
        <v>49</v>
      </c>
      <c r="C1149" t="s">
        <v>49</v>
      </c>
      <c r="D1149" t="s">
        <v>32</v>
      </c>
      <c r="E1149" t="s">
        <v>15</v>
      </c>
      <c r="F1149" t="s">
        <v>33</v>
      </c>
      <c r="G1149">
        <v>5</v>
      </c>
      <c r="H1149">
        <v>14.88</v>
      </c>
      <c r="I1149">
        <v>12.55</v>
      </c>
      <c r="J1149">
        <v>436</v>
      </c>
      <c r="K1149" t="b">
        <v>1</v>
      </c>
      <c r="L1149" t="b">
        <v>1</v>
      </c>
      <c r="M1149" t="s">
        <v>31</v>
      </c>
      <c r="N1149">
        <f t="shared" si="152"/>
        <v>5471.8</v>
      </c>
      <c r="O1149">
        <f t="shared" si="153"/>
        <v>2180</v>
      </c>
      <c r="P1149">
        <f t="shared" si="154"/>
        <v>3291.8</v>
      </c>
      <c r="Q1149">
        <f t="shared" si="156"/>
        <v>5471.8</v>
      </c>
      <c r="R1149">
        <f t="shared" si="157"/>
        <v>12.55</v>
      </c>
      <c r="S1149">
        <f t="shared" si="158"/>
        <v>436</v>
      </c>
      <c r="T1149">
        <f t="shared" si="159"/>
        <v>3291.8</v>
      </c>
      <c r="U1149">
        <f t="shared" si="155"/>
        <v>45538</v>
      </c>
    </row>
    <row r="1150" spans="1:21" x14ac:dyDescent="0.3">
      <c r="A1150" s="1">
        <v>45538</v>
      </c>
      <c r="B1150">
        <v>3</v>
      </c>
      <c r="C1150" t="s">
        <v>30</v>
      </c>
      <c r="D1150" t="s">
        <v>23</v>
      </c>
      <c r="E1150" t="s">
        <v>20</v>
      </c>
      <c r="F1150" t="s">
        <v>24</v>
      </c>
      <c r="G1150">
        <v>9</v>
      </c>
      <c r="H1150">
        <v>33.82</v>
      </c>
      <c r="I1150">
        <v>53.71</v>
      </c>
      <c r="J1150">
        <v>0</v>
      </c>
      <c r="K1150" t="b">
        <v>0</v>
      </c>
      <c r="L1150" t="b">
        <v>1</v>
      </c>
      <c r="M1150" t="s">
        <v>17</v>
      </c>
      <c r="N1150">
        <f t="shared" si="152"/>
        <v>0</v>
      </c>
      <c r="O1150">
        <f t="shared" si="153"/>
        <v>0</v>
      </c>
      <c r="P1150">
        <f t="shared" si="154"/>
        <v>0</v>
      </c>
      <c r="Q1150">
        <f t="shared" si="156"/>
        <v>0</v>
      </c>
      <c r="R1150">
        <f t="shared" si="157"/>
        <v>53.71</v>
      </c>
      <c r="S1150">
        <f t="shared" si="158"/>
        <v>0</v>
      </c>
      <c r="T1150">
        <f t="shared" si="159"/>
        <v>0</v>
      </c>
      <c r="U1150">
        <f t="shared" si="155"/>
        <v>45538</v>
      </c>
    </row>
    <row r="1151" spans="1:21" x14ac:dyDescent="0.3">
      <c r="A1151" s="1">
        <v>45538</v>
      </c>
      <c r="B1151">
        <v>33</v>
      </c>
      <c r="C1151" t="s">
        <v>30</v>
      </c>
      <c r="D1151" t="s">
        <v>36</v>
      </c>
      <c r="E1151" t="s">
        <v>37</v>
      </c>
      <c r="F1151" t="s">
        <v>38</v>
      </c>
      <c r="G1151">
        <v>2.8</v>
      </c>
      <c r="H1151">
        <v>9.2100000000000009</v>
      </c>
      <c r="I1151">
        <v>8.0500000000000007</v>
      </c>
      <c r="J1151">
        <v>1047</v>
      </c>
      <c r="K1151" t="b">
        <v>1</v>
      </c>
      <c r="L1151" t="b">
        <v>0</v>
      </c>
      <c r="M1151" t="s">
        <v>25</v>
      </c>
      <c r="N1151">
        <f t="shared" si="152"/>
        <v>8428.35</v>
      </c>
      <c r="O1151">
        <f t="shared" si="153"/>
        <v>2931.6</v>
      </c>
      <c r="P1151">
        <f t="shared" si="154"/>
        <v>5496.75</v>
      </c>
      <c r="Q1151">
        <f t="shared" si="156"/>
        <v>8428.35</v>
      </c>
      <c r="R1151">
        <f t="shared" si="157"/>
        <v>8.0500000000000007</v>
      </c>
      <c r="S1151">
        <f t="shared" si="158"/>
        <v>1047</v>
      </c>
      <c r="T1151">
        <f t="shared" si="159"/>
        <v>5496.75</v>
      </c>
      <c r="U1151">
        <f t="shared" si="155"/>
        <v>45538</v>
      </c>
    </row>
    <row r="1152" spans="1:21" x14ac:dyDescent="0.3">
      <c r="A1152" s="1">
        <v>45538</v>
      </c>
      <c r="B1152">
        <v>26</v>
      </c>
      <c r="C1152" t="s">
        <v>13</v>
      </c>
      <c r="D1152" t="s">
        <v>28</v>
      </c>
      <c r="E1152" t="s">
        <v>20</v>
      </c>
      <c r="F1152" t="s">
        <v>29</v>
      </c>
      <c r="G1152">
        <v>2</v>
      </c>
      <c r="H1152">
        <v>3.92</v>
      </c>
      <c r="I1152">
        <v>6.31</v>
      </c>
      <c r="J1152">
        <v>513</v>
      </c>
      <c r="K1152" t="b">
        <v>0</v>
      </c>
      <c r="L1152" t="b">
        <v>1</v>
      </c>
      <c r="M1152" t="s">
        <v>31</v>
      </c>
      <c r="N1152">
        <f t="shared" si="152"/>
        <v>3237.0299999999997</v>
      </c>
      <c r="O1152">
        <f t="shared" si="153"/>
        <v>1026</v>
      </c>
      <c r="P1152">
        <f t="shared" si="154"/>
        <v>2211.0299999999997</v>
      </c>
      <c r="Q1152">
        <f t="shared" si="156"/>
        <v>3237.0299999999997</v>
      </c>
      <c r="R1152">
        <f t="shared" si="157"/>
        <v>6.31</v>
      </c>
      <c r="S1152">
        <f t="shared" si="158"/>
        <v>513</v>
      </c>
      <c r="T1152">
        <f t="shared" si="159"/>
        <v>2211.0299999999997</v>
      </c>
      <c r="U1152">
        <f t="shared" si="155"/>
        <v>45538</v>
      </c>
    </row>
    <row r="1153" spans="1:21" x14ac:dyDescent="0.3">
      <c r="A1153" s="1">
        <v>45538</v>
      </c>
      <c r="B1153">
        <v>32</v>
      </c>
      <c r="C1153" t="s">
        <v>22</v>
      </c>
      <c r="D1153" t="s">
        <v>45</v>
      </c>
      <c r="E1153" t="s">
        <v>20</v>
      </c>
      <c r="F1153" t="s">
        <v>46</v>
      </c>
      <c r="G1153">
        <v>1.2</v>
      </c>
      <c r="H1153">
        <v>5.34</v>
      </c>
      <c r="I1153">
        <v>6.34</v>
      </c>
      <c r="J1153">
        <v>408</v>
      </c>
      <c r="K1153" t="b">
        <v>0</v>
      </c>
      <c r="L1153" t="b">
        <v>0</v>
      </c>
      <c r="M1153" t="s">
        <v>17</v>
      </c>
      <c r="N1153">
        <f t="shared" si="152"/>
        <v>2586.7199999999998</v>
      </c>
      <c r="O1153">
        <f t="shared" si="153"/>
        <v>489.59999999999997</v>
      </c>
      <c r="P1153">
        <f t="shared" si="154"/>
        <v>2097.12</v>
      </c>
      <c r="Q1153">
        <f t="shared" si="156"/>
        <v>2586.7199999999998</v>
      </c>
      <c r="R1153">
        <f t="shared" si="157"/>
        <v>6.34</v>
      </c>
      <c r="S1153">
        <f t="shared" si="158"/>
        <v>408</v>
      </c>
      <c r="T1153">
        <f t="shared" si="159"/>
        <v>2097.12</v>
      </c>
      <c r="U1153">
        <f t="shared" si="155"/>
        <v>45538</v>
      </c>
    </row>
    <row r="1154" spans="1:21" x14ac:dyDescent="0.3">
      <c r="A1154" s="1">
        <v>45568</v>
      </c>
      <c r="B1154">
        <v>28</v>
      </c>
      <c r="C1154" t="s">
        <v>22</v>
      </c>
      <c r="D1154" t="s">
        <v>47</v>
      </c>
      <c r="E1154" t="s">
        <v>37</v>
      </c>
      <c r="F1154" t="s">
        <v>48</v>
      </c>
      <c r="G1154">
        <v>2.5</v>
      </c>
      <c r="H1154">
        <v>13</v>
      </c>
      <c r="I1154">
        <v>16.72</v>
      </c>
      <c r="J1154">
        <v>322</v>
      </c>
      <c r="K1154" t="b">
        <v>0</v>
      </c>
      <c r="L1154" t="b">
        <v>0</v>
      </c>
      <c r="M1154" t="s">
        <v>17</v>
      </c>
      <c r="N1154">
        <f t="shared" si="152"/>
        <v>5383.8399999999992</v>
      </c>
      <c r="O1154">
        <f t="shared" si="153"/>
        <v>805</v>
      </c>
      <c r="P1154">
        <f t="shared" si="154"/>
        <v>4578.8399999999992</v>
      </c>
      <c r="Q1154">
        <f t="shared" si="156"/>
        <v>5383.8399999999992</v>
      </c>
      <c r="R1154">
        <f t="shared" si="157"/>
        <v>16.72</v>
      </c>
      <c r="S1154">
        <f t="shared" si="158"/>
        <v>322</v>
      </c>
      <c r="T1154">
        <f t="shared" si="159"/>
        <v>4578.8399999999992</v>
      </c>
      <c r="U1154">
        <f t="shared" si="155"/>
        <v>45568</v>
      </c>
    </row>
    <row r="1155" spans="1:21" x14ac:dyDescent="0.3">
      <c r="A1155" s="1">
        <v>45568</v>
      </c>
      <c r="B1155">
        <v>1</v>
      </c>
      <c r="C1155" t="s">
        <v>13</v>
      </c>
      <c r="D1155" t="s">
        <v>47</v>
      </c>
      <c r="E1155" t="s">
        <v>37</v>
      </c>
      <c r="F1155" t="s">
        <v>48</v>
      </c>
      <c r="G1155">
        <v>2.5</v>
      </c>
      <c r="H1155">
        <v>5.65</v>
      </c>
      <c r="I1155">
        <v>8.1999999999999993</v>
      </c>
      <c r="J1155">
        <v>279</v>
      </c>
      <c r="K1155" t="b">
        <v>0</v>
      </c>
      <c r="L1155" t="b">
        <v>0</v>
      </c>
      <c r="M1155" t="s">
        <v>17</v>
      </c>
      <c r="N1155">
        <f t="shared" si="152"/>
        <v>2287.7999999999997</v>
      </c>
      <c r="O1155">
        <f t="shared" si="153"/>
        <v>697.5</v>
      </c>
      <c r="P1155">
        <f t="shared" si="154"/>
        <v>1590.2999999999997</v>
      </c>
      <c r="Q1155">
        <f t="shared" si="156"/>
        <v>2287.7999999999997</v>
      </c>
      <c r="R1155">
        <f t="shared" si="157"/>
        <v>8.1999999999999993</v>
      </c>
      <c r="S1155">
        <f t="shared" si="158"/>
        <v>279</v>
      </c>
      <c r="T1155">
        <f t="shared" si="159"/>
        <v>1590.2999999999997</v>
      </c>
      <c r="U1155">
        <f t="shared" si="155"/>
        <v>45568</v>
      </c>
    </row>
    <row r="1156" spans="1:21" x14ac:dyDescent="0.3">
      <c r="A1156" s="1">
        <v>45568</v>
      </c>
      <c r="B1156">
        <v>35</v>
      </c>
      <c r="C1156" t="s">
        <v>13</v>
      </c>
      <c r="D1156" t="s">
        <v>32</v>
      </c>
      <c r="E1156" t="s">
        <v>15</v>
      </c>
      <c r="F1156" t="s">
        <v>33</v>
      </c>
      <c r="G1156">
        <v>5</v>
      </c>
      <c r="H1156">
        <v>10.07</v>
      </c>
      <c r="I1156">
        <v>13.87</v>
      </c>
      <c r="J1156">
        <v>261</v>
      </c>
      <c r="K1156" t="b">
        <v>0</v>
      </c>
      <c r="L1156" t="b">
        <v>0</v>
      </c>
      <c r="M1156" t="s">
        <v>17</v>
      </c>
      <c r="N1156">
        <f t="shared" si="152"/>
        <v>3620.0699999999997</v>
      </c>
      <c r="O1156">
        <f t="shared" si="153"/>
        <v>1305</v>
      </c>
      <c r="P1156">
        <f t="shared" si="154"/>
        <v>2315.0699999999997</v>
      </c>
      <c r="Q1156">
        <f t="shared" si="156"/>
        <v>3620.0699999999997</v>
      </c>
      <c r="R1156">
        <f t="shared" si="157"/>
        <v>13.87</v>
      </c>
      <c r="S1156">
        <f t="shared" si="158"/>
        <v>261</v>
      </c>
      <c r="T1156">
        <f t="shared" si="159"/>
        <v>2315.0699999999997</v>
      </c>
      <c r="U1156">
        <f t="shared" si="155"/>
        <v>45568</v>
      </c>
    </row>
    <row r="1157" spans="1:21" x14ac:dyDescent="0.3">
      <c r="A1157" s="1">
        <v>45568</v>
      </c>
      <c r="B1157">
        <v>46</v>
      </c>
      <c r="C1157" t="s">
        <v>18</v>
      </c>
      <c r="D1157" t="s">
        <v>28</v>
      </c>
      <c r="E1157" t="s">
        <v>15</v>
      </c>
      <c r="F1157" t="s">
        <v>29</v>
      </c>
      <c r="G1157">
        <v>2</v>
      </c>
      <c r="H1157">
        <v>5.35</v>
      </c>
      <c r="I1157">
        <v>11.77</v>
      </c>
      <c r="J1157">
        <v>243</v>
      </c>
      <c r="K1157" t="b">
        <v>0</v>
      </c>
      <c r="L1157" t="b">
        <v>0</v>
      </c>
      <c r="M1157" t="s">
        <v>17</v>
      </c>
      <c r="N1157">
        <f t="shared" si="152"/>
        <v>2860.1099999999997</v>
      </c>
      <c r="O1157">
        <f t="shared" si="153"/>
        <v>486</v>
      </c>
      <c r="P1157">
        <f t="shared" si="154"/>
        <v>2374.1099999999997</v>
      </c>
      <c r="Q1157">
        <f t="shared" si="156"/>
        <v>2860.1099999999997</v>
      </c>
      <c r="R1157">
        <f t="shared" si="157"/>
        <v>11.77</v>
      </c>
      <c r="S1157">
        <f t="shared" si="158"/>
        <v>243</v>
      </c>
      <c r="T1157">
        <f t="shared" si="159"/>
        <v>2374.1099999999997</v>
      </c>
      <c r="U1157">
        <f t="shared" si="155"/>
        <v>45568</v>
      </c>
    </row>
    <row r="1158" spans="1:21" x14ac:dyDescent="0.3">
      <c r="A1158" s="1">
        <v>45568</v>
      </c>
      <c r="B1158">
        <v>44</v>
      </c>
      <c r="C1158" t="s">
        <v>13</v>
      </c>
      <c r="D1158" t="s">
        <v>28</v>
      </c>
      <c r="E1158" t="s">
        <v>15</v>
      </c>
      <c r="F1158" t="s">
        <v>29</v>
      </c>
      <c r="G1158">
        <v>2</v>
      </c>
      <c r="H1158">
        <v>4.53</v>
      </c>
      <c r="I1158">
        <v>6.19</v>
      </c>
      <c r="J1158">
        <v>191</v>
      </c>
      <c r="K1158" t="b">
        <v>0</v>
      </c>
      <c r="L1158" t="b">
        <v>0</v>
      </c>
      <c r="M1158" t="s">
        <v>25</v>
      </c>
      <c r="N1158">
        <f t="shared" si="152"/>
        <v>1182.29</v>
      </c>
      <c r="O1158">
        <f t="shared" si="153"/>
        <v>382</v>
      </c>
      <c r="P1158">
        <f t="shared" si="154"/>
        <v>800.29</v>
      </c>
      <c r="Q1158">
        <f t="shared" si="156"/>
        <v>1182.29</v>
      </c>
      <c r="R1158">
        <f t="shared" si="157"/>
        <v>6.19</v>
      </c>
      <c r="S1158">
        <f t="shared" si="158"/>
        <v>191</v>
      </c>
      <c r="T1158">
        <f t="shared" si="159"/>
        <v>800.29</v>
      </c>
      <c r="U1158">
        <f t="shared" si="155"/>
        <v>45568</v>
      </c>
    </row>
    <row r="1159" spans="1:21" x14ac:dyDescent="0.3">
      <c r="A1159" s="1">
        <v>45568</v>
      </c>
      <c r="B1159">
        <v>34</v>
      </c>
      <c r="C1159" t="s">
        <v>18</v>
      </c>
      <c r="D1159" t="s">
        <v>41</v>
      </c>
      <c r="E1159" t="s">
        <v>15</v>
      </c>
      <c r="F1159" t="s">
        <v>42</v>
      </c>
      <c r="G1159">
        <v>4</v>
      </c>
      <c r="H1159">
        <v>10.56</v>
      </c>
      <c r="I1159">
        <v>22.68</v>
      </c>
      <c r="J1159">
        <v>219</v>
      </c>
      <c r="K1159" t="b">
        <v>0</v>
      </c>
      <c r="L1159" t="b">
        <v>0</v>
      </c>
      <c r="M1159" t="s">
        <v>17</v>
      </c>
      <c r="N1159">
        <f t="shared" si="152"/>
        <v>4966.92</v>
      </c>
      <c r="O1159">
        <f t="shared" si="153"/>
        <v>876</v>
      </c>
      <c r="P1159">
        <f t="shared" si="154"/>
        <v>4090.92</v>
      </c>
      <c r="Q1159">
        <f t="shared" si="156"/>
        <v>4966.92</v>
      </c>
      <c r="R1159">
        <f t="shared" si="157"/>
        <v>22.68</v>
      </c>
      <c r="S1159">
        <f t="shared" si="158"/>
        <v>219</v>
      </c>
      <c r="T1159">
        <f t="shared" si="159"/>
        <v>4090.92</v>
      </c>
      <c r="U1159">
        <f t="shared" si="155"/>
        <v>45568</v>
      </c>
    </row>
    <row r="1160" spans="1:21" x14ac:dyDescent="0.3">
      <c r="A1160" s="1">
        <v>45568</v>
      </c>
      <c r="B1160">
        <v>43</v>
      </c>
      <c r="C1160" t="s">
        <v>18</v>
      </c>
      <c r="D1160" t="s">
        <v>50</v>
      </c>
      <c r="E1160" t="s">
        <v>15</v>
      </c>
      <c r="F1160" t="s">
        <v>51</v>
      </c>
      <c r="G1160">
        <v>3.5</v>
      </c>
      <c r="H1160">
        <v>10.06</v>
      </c>
      <c r="I1160">
        <v>21.13</v>
      </c>
      <c r="J1160">
        <v>231</v>
      </c>
      <c r="K1160" t="b">
        <v>0</v>
      </c>
      <c r="L1160" t="b">
        <v>0</v>
      </c>
      <c r="M1160" t="s">
        <v>17</v>
      </c>
      <c r="N1160">
        <f t="shared" si="152"/>
        <v>4881.03</v>
      </c>
      <c r="O1160">
        <f t="shared" si="153"/>
        <v>808.5</v>
      </c>
      <c r="P1160">
        <f t="shared" si="154"/>
        <v>4072.5299999999997</v>
      </c>
      <c r="Q1160">
        <f t="shared" si="156"/>
        <v>4881.03</v>
      </c>
      <c r="R1160">
        <f t="shared" si="157"/>
        <v>21.13</v>
      </c>
      <c r="S1160">
        <f t="shared" si="158"/>
        <v>231</v>
      </c>
      <c r="T1160">
        <f t="shared" si="159"/>
        <v>4072.5299999999997</v>
      </c>
      <c r="U1160">
        <f t="shared" si="155"/>
        <v>45568</v>
      </c>
    </row>
    <row r="1161" spans="1:21" x14ac:dyDescent="0.3">
      <c r="A1161" s="1">
        <v>45568</v>
      </c>
      <c r="B1161">
        <v>29</v>
      </c>
      <c r="C1161" t="s">
        <v>13</v>
      </c>
      <c r="D1161" t="s">
        <v>28</v>
      </c>
      <c r="E1161" t="s">
        <v>20</v>
      </c>
      <c r="F1161" t="s">
        <v>29</v>
      </c>
      <c r="G1161">
        <v>2</v>
      </c>
      <c r="H1161">
        <v>3.77</v>
      </c>
      <c r="I1161">
        <v>6.29</v>
      </c>
      <c r="J1161">
        <v>317</v>
      </c>
      <c r="K1161" t="b">
        <v>0</v>
      </c>
      <c r="L1161" t="b">
        <v>0</v>
      </c>
      <c r="M1161" t="s">
        <v>31</v>
      </c>
      <c r="N1161">
        <f t="shared" si="152"/>
        <v>1993.93</v>
      </c>
      <c r="O1161">
        <f t="shared" si="153"/>
        <v>634</v>
      </c>
      <c r="P1161">
        <f t="shared" si="154"/>
        <v>1359.93</v>
      </c>
      <c r="Q1161">
        <f t="shared" si="156"/>
        <v>1993.93</v>
      </c>
      <c r="R1161">
        <f t="shared" si="157"/>
        <v>6.29</v>
      </c>
      <c r="S1161">
        <f t="shared" si="158"/>
        <v>317</v>
      </c>
      <c r="T1161">
        <f t="shared" si="159"/>
        <v>1359.93</v>
      </c>
      <c r="U1161">
        <f t="shared" si="155"/>
        <v>45568</v>
      </c>
    </row>
    <row r="1162" spans="1:21" x14ac:dyDescent="0.3">
      <c r="A1162" s="1">
        <v>45568</v>
      </c>
      <c r="B1162">
        <v>8</v>
      </c>
      <c r="C1162" t="s">
        <v>18</v>
      </c>
      <c r="D1162" t="s">
        <v>36</v>
      </c>
      <c r="E1162" t="s">
        <v>37</v>
      </c>
      <c r="F1162" t="s">
        <v>38</v>
      </c>
      <c r="G1162">
        <v>2.8</v>
      </c>
      <c r="H1162">
        <v>7.51</v>
      </c>
      <c r="I1162">
        <v>10.68</v>
      </c>
      <c r="J1162">
        <v>562</v>
      </c>
      <c r="K1162" t="b">
        <v>0</v>
      </c>
      <c r="L1162" t="b">
        <v>0</v>
      </c>
      <c r="M1162" t="s">
        <v>25</v>
      </c>
      <c r="N1162">
        <f t="shared" si="152"/>
        <v>6002.16</v>
      </c>
      <c r="O1162">
        <f t="shared" si="153"/>
        <v>1573.6</v>
      </c>
      <c r="P1162">
        <f t="shared" si="154"/>
        <v>4428.5599999999995</v>
      </c>
      <c r="Q1162">
        <f t="shared" si="156"/>
        <v>6002.16</v>
      </c>
      <c r="R1162">
        <f t="shared" si="157"/>
        <v>10.68</v>
      </c>
      <c r="S1162">
        <f t="shared" si="158"/>
        <v>562</v>
      </c>
      <c r="T1162">
        <f t="shared" si="159"/>
        <v>4428.5599999999995</v>
      </c>
      <c r="U1162">
        <f t="shared" si="155"/>
        <v>45568</v>
      </c>
    </row>
    <row r="1163" spans="1:21" x14ac:dyDescent="0.3">
      <c r="A1163" s="1">
        <v>45568</v>
      </c>
      <c r="B1163">
        <v>29</v>
      </c>
      <c r="C1163" t="s">
        <v>13</v>
      </c>
      <c r="D1163" t="s">
        <v>41</v>
      </c>
      <c r="E1163" t="s">
        <v>20</v>
      </c>
      <c r="F1163" t="s">
        <v>42</v>
      </c>
      <c r="G1163">
        <v>4</v>
      </c>
      <c r="H1163">
        <v>9.1999999999999993</v>
      </c>
      <c r="I1163">
        <v>13.42</v>
      </c>
      <c r="J1163">
        <v>162</v>
      </c>
      <c r="K1163" t="b">
        <v>0</v>
      </c>
      <c r="L1163" t="b">
        <v>0</v>
      </c>
      <c r="M1163" t="s">
        <v>31</v>
      </c>
      <c r="N1163">
        <f t="shared" si="152"/>
        <v>2174.04</v>
      </c>
      <c r="O1163">
        <f t="shared" si="153"/>
        <v>648</v>
      </c>
      <c r="P1163">
        <f t="shared" si="154"/>
        <v>1526.04</v>
      </c>
      <c r="Q1163">
        <f t="shared" si="156"/>
        <v>2174.04</v>
      </c>
      <c r="R1163">
        <f t="shared" si="157"/>
        <v>13.42</v>
      </c>
      <c r="S1163">
        <f t="shared" si="158"/>
        <v>162</v>
      </c>
      <c r="T1163">
        <f t="shared" si="159"/>
        <v>1526.04</v>
      </c>
      <c r="U1163">
        <f t="shared" si="155"/>
        <v>45568</v>
      </c>
    </row>
    <row r="1164" spans="1:21" x14ac:dyDescent="0.3">
      <c r="A1164" s="1">
        <v>45568</v>
      </c>
      <c r="B1164">
        <v>24</v>
      </c>
      <c r="C1164" t="s">
        <v>18</v>
      </c>
      <c r="D1164" t="s">
        <v>43</v>
      </c>
      <c r="E1164" t="s">
        <v>20</v>
      </c>
      <c r="F1164" t="s">
        <v>44</v>
      </c>
      <c r="G1164">
        <v>0.9</v>
      </c>
      <c r="H1164">
        <v>2.96</v>
      </c>
      <c r="I1164">
        <v>3.83</v>
      </c>
      <c r="J1164">
        <v>464</v>
      </c>
      <c r="K1164" t="b">
        <v>0</v>
      </c>
      <c r="L1164" t="b">
        <v>0</v>
      </c>
      <c r="M1164" t="s">
        <v>25</v>
      </c>
      <c r="N1164">
        <f t="shared" si="152"/>
        <v>1777.1200000000001</v>
      </c>
      <c r="O1164">
        <f t="shared" si="153"/>
        <v>417.6</v>
      </c>
      <c r="P1164">
        <f t="shared" si="154"/>
        <v>1359.52</v>
      </c>
      <c r="Q1164">
        <f t="shared" si="156"/>
        <v>1777.1200000000001</v>
      </c>
      <c r="R1164">
        <f t="shared" si="157"/>
        <v>3.83</v>
      </c>
      <c r="S1164">
        <f t="shared" si="158"/>
        <v>464</v>
      </c>
      <c r="T1164">
        <f t="shared" si="159"/>
        <v>1359.52</v>
      </c>
      <c r="U1164">
        <f t="shared" si="155"/>
        <v>45568</v>
      </c>
    </row>
    <row r="1165" spans="1:21" x14ac:dyDescent="0.3">
      <c r="A1165" s="1">
        <v>45568</v>
      </c>
      <c r="B1165">
        <v>41</v>
      </c>
      <c r="C1165" t="s">
        <v>30</v>
      </c>
      <c r="D1165" t="s">
        <v>39</v>
      </c>
      <c r="E1165" t="s">
        <v>20</v>
      </c>
      <c r="F1165" t="s">
        <v>40</v>
      </c>
      <c r="G1165">
        <v>8</v>
      </c>
      <c r="H1165">
        <v>23.79</v>
      </c>
      <c r="I1165">
        <v>22.69</v>
      </c>
      <c r="J1165">
        <v>310</v>
      </c>
      <c r="K1165" t="b">
        <v>1</v>
      </c>
      <c r="L1165" t="b">
        <v>0</v>
      </c>
      <c r="M1165" t="s">
        <v>25</v>
      </c>
      <c r="N1165">
        <f t="shared" si="152"/>
        <v>7033.9000000000005</v>
      </c>
      <c r="O1165">
        <f t="shared" si="153"/>
        <v>2480</v>
      </c>
      <c r="P1165">
        <f t="shared" si="154"/>
        <v>4553.9000000000005</v>
      </c>
      <c r="Q1165">
        <f t="shared" si="156"/>
        <v>7033.9000000000005</v>
      </c>
      <c r="R1165">
        <f t="shared" si="157"/>
        <v>22.69</v>
      </c>
      <c r="S1165">
        <f t="shared" si="158"/>
        <v>310</v>
      </c>
      <c r="T1165">
        <f t="shared" si="159"/>
        <v>4553.9000000000005</v>
      </c>
      <c r="U1165">
        <f t="shared" si="155"/>
        <v>45568</v>
      </c>
    </row>
    <row r="1166" spans="1:21" x14ac:dyDescent="0.3">
      <c r="A1166" s="1">
        <v>45568</v>
      </c>
      <c r="B1166">
        <v>17</v>
      </c>
      <c r="C1166" t="s">
        <v>13</v>
      </c>
      <c r="D1166" t="s">
        <v>36</v>
      </c>
      <c r="E1166" t="s">
        <v>37</v>
      </c>
      <c r="F1166" t="s">
        <v>38</v>
      </c>
      <c r="G1166">
        <v>2.8</v>
      </c>
      <c r="H1166">
        <v>5.47</v>
      </c>
      <c r="I1166">
        <v>5.98</v>
      </c>
      <c r="J1166">
        <v>716</v>
      </c>
      <c r="K1166" t="b">
        <v>1</v>
      </c>
      <c r="L1166" t="b">
        <v>0</v>
      </c>
      <c r="M1166" t="s">
        <v>25</v>
      </c>
      <c r="N1166">
        <f t="shared" si="152"/>
        <v>4281.68</v>
      </c>
      <c r="O1166">
        <f t="shared" si="153"/>
        <v>2004.8</v>
      </c>
      <c r="P1166">
        <f t="shared" si="154"/>
        <v>2276.88</v>
      </c>
      <c r="Q1166">
        <f t="shared" si="156"/>
        <v>4281.68</v>
      </c>
      <c r="R1166">
        <f t="shared" si="157"/>
        <v>5.98</v>
      </c>
      <c r="S1166">
        <f t="shared" si="158"/>
        <v>716</v>
      </c>
      <c r="T1166">
        <f t="shared" si="159"/>
        <v>2276.88</v>
      </c>
      <c r="U1166">
        <f t="shared" si="155"/>
        <v>45568</v>
      </c>
    </row>
    <row r="1167" spans="1:21" x14ac:dyDescent="0.3">
      <c r="A1167" s="1">
        <v>45568</v>
      </c>
      <c r="B1167">
        <v>20</v>
      </c>
      <c r="C1167" t="s">
        <v>18</v>
      </c>
      <c r="D1167" t="s">
        <v>23</v>
      </c>
      <c r="E1167" t="s">
        <v>20</v>
      </c>
      <c r="F1167" t="s">
        <v>24</v>
      </c>
      <c r="G1167">
        <v>9</v>
      </c>
      <c r="H1167">
        <v>30.93</v>
      </c>
      <c r="I1167">
        <v>43.18</v>
      </c>
      <c r="J1167">
        <v>157</v>
      </c>
      <c r="K1167" t="b">
        <v>0</v>
      </c>
      <c r="L1167" t="b">
        <v>1</v>
      </c>
      <c r="M1167" t="s">
        <v>25</v>
      </c>
      <c r="N1167">
        <f t="shared" si="152"/>
        <v>6779.26</v>
      </c>
      <c r="O1167">
        <f t="shared" si="153"/>
        <v>1413</v>
      </c>
      <c r="P1167">
        <f t="shared" si="154"/>
        <v>5366.26</v>
      </c>
      <c r="Q1167">
        <f t="shared" si="156"/>
        <v>6779.26</v>
      </c>
      <c r="R1167">
        <f t="shared" si="157"/>
        <v>43.18</v>
      </c>
      <c r="S1167">
        <f t="shared" si="158"/>
        <v>157</v>
      </c>
      <c r="T1167">
        <f t="shared" si="159"/>
        <v>5366.26</v>
      </c>
      <c r="U1167">
        <f t="shared" si="155"/>
        <v>45568</v>
      </c>
    </row>
    <row r="1168" spans="1:21" x14ac:dyDescent="0.3">
      <c r="A1168" s="1">
        <v>45568</v>
      </c>
      <c r="B1168">
        <v>9</v>
      </c>
      <c r="C1168" t="s">
        <v>18</v>
      </c>
      <c r="D1168" t="s">
        <v>36</v>
      </c>
      <c r="E1168" t="s">
        <v>37</v>
      </c>
      <c r="F1168" t="s">
        <v>38</v>
      </c>
      <c r="G1168">
        <v>2.8</v>
      </c>
      <c r="H1168">
        <v>8.0500000000000007</v>
      </c>
      <c r="I1168">
        <v>9.5500000000000007</v>
      </c>
      <c r="J1168">
        <v>924</v>
      </c>
      <c r="K1168" t="b">
        <v>1</v>
      </c>
      <c r="L1168" t="b">
        <v>0</v>
      </c>
      <c r="M1168" t="s">
        <v>31</v>
      </c>
      <c r="N1168">
        <f t="shared" si="152"/>
        <v>8824.2000000000007</v>
      </c>
      <c r="O1168">
        <f t="shared" si="153"/>
        <v>2587.1999999999998</v>
      </c>
      <c r="P1168">
        <f t="shared" si="154"/>
        <v>6237.0000000000009</v>
      </c>
      <c r="Q1168">
        <f t="shared" si="156"/>
        <v>8824.2000000000007</v>
      </c>
      <c r="R1168">
        <f t="shared" si="157"/>
        <v>9.5500000000000007</v>
      </c>
      <c r="S1168">
        <f t="shared" si="158"/>
        <v>924</v>
      </c>
      <c r="T1168">
        <f t="shared" si="159"/>
        <v>6237.0000000000009</v>
      </c>
      <c r="U1168">
        <f t="shared" si="155"/>
        <v>45568</v>
      </c>
    </row>
    <row r="1169" spans="1:21" x14ac:dyDescent="0.3">
      <c r="A1169" s="1">
        <v>45568</v>
      </c>
      <c r="B1169">
        <v>22</v>
      </c>
      <c r="C1169" t="s">
        <v>13</v>
      </c>
      <c r="D1169" t="s">
        <v>34</v>
      </c>
      <c r="E1169" t="s">
        <v>20</v>
      </c>
      <c r="F1169" t="s">
        <v>35</v>
      </c>
      <c r="G1169">
        <v>7</v>
      </c>
      <c r="H1169">
        <v>17.71</v>
      </c>
      <c r="I1169">
        <v>27.27</v>
      </c>
      <c r="J1169">
        <v>210</v>
      </c>
      <c r="K1169" t="b">
        <v>0</v>
      </c>
      <c r="L1169" t="b">
        <v>0</v>
      </c>
      <c r="M1169" t="s">
        <v>17</v>
      </c>
      <c r="N1169">
        <f t="shared" si="152"/>
        <v>5726.7</v>
      </c>
      <c r="O1169">
        <f t="shared" si="153"/>
        <v>1470</v>
      </c>
      <c r="P1169">
        <f t="shared" si="154"/>
        <v>4256.7</v>
      </c>
      <c r="Q1169">
        <f t="shared" si="156"/>
        <v>5726.7</v>
      </c>
      <c r="R1169">
        <f t="shared" si="157"/>
        <v>27.27</v>
      </c>
      <c r="S1169">
        <f t="shared" si="158"/>
        <v>210</v>
      </c>
      <c r="T1169">
        <f t="shared" si="159"/>
        <v>4256.7</v>
      </c>
      <c r="U1169">
        <f t="shared" si="155"/>
        <v>45568</v>
      </c>
    </row>
    <row r="1170" spans="1:21" x14ac:dyDescent="0.3">
      <c r="A1170" s="1">
        <v>45568</v>
      </c>
      <c r="B1170">
        <v>38</v>
      </c>
      <c r="C1170" t="s">
        <v>22</v>
      </c>
      <c r="D1170" t="s">
        <v>23</v>
      </c>
      <c r="E1170" t="s">
        <v>15</v>
      </c>
      <c r="F1170" t="s">
        <v>24</v>
      </c>
      <c r="G1170">
        <v>9</v>
      </c>
      <c r="H1170">
        <v>44.96</v>
      </c>
      <c r="I1170">
        <v>62.94</v>
      </c>
      <c r="J1170">
        <v>0</v>
      </c>
      <c r="K1170" t="b">
        <v>0</v>
      </c>
      <c r="L1170" t="b">
        <v>0</v>
      </c>
      <c r="M1170" t="s">
        <v>17</v>
      </c>
      <c r="N1170">
        <f t="shared" si="152"/>
        <v>0</v>
      </c>
      <c r="O1170">
        <f t="shared" si="153"/>
        <v>0</v>
      </c>
      <c r="P1170">
        <f t="shared" si="154"/>
        <v>0</v>
      </c>
      <c r="Q1170">
        <f t="shared" si="156"/>
        <v>0</v>
      </c>
      <c r="R1170">
        <f t="shared" si="157"/>
        <v>62.94</v>
      </c>
      <c r="S1170">
        <f t="shared" si="158"/>
        <v>0</v>
      </c>
      <c r="T1170">
        <f t="shared" si="159"/>
        <v>0</v>
      </c>
      <c r="U1170">
        <f t="shared" si="155"/>
        <v>45568</v>
      </c>
    </row>
    <row r="1171" spans="1:21" x14ac:dyDescent="0.3">
      <c r="A1171" s="1">
        <v>45568</v>
      </c>
      <c r="B1171">
        <v>18</v>
      </c>
      <c r="C1171" t="s">
        <v>13</v>
      </c>
      <c r="D1171" t="s">
        <v>26</v>
      </c>
      <c r="E1171" t="s">
        <v>37</v>
      </c>
      <c r="F1171" t="s">
        <v>27</v>
      </c>
      <c r="G1171">
        <v>0.8</v>
      </c>
      <c r="H1171">
        <v>1.97</v>
      </c>
      <c r="I1171">
        <v>2.21</v>
      </c>
      <c r="J1171">
        <v>616</v>
      </c>
      <c r="K1171" t="b">
        <v>0</v>
      </c>
      <c r="L1171" t="b">
        <v>0</v>
      </c>
      <c r="M1171" t="s">
        <v>17</v>
      </c>
      <c r="N1171">
        <f t="shared" si="152"/>
        <v>1361.36</v>
      </c>
      <c r="O1171">
        <f t="shared" si="153"/>
        <v>492.8</v>
      </c>
      <c r="P1171">
        <f t="shared" si="154"/>
        <v>868.56</v>
      </c>
      <c r="Q1171">
        <f t="shared" si="156"/>
        <v>1361.36</v>
      </c>
      <c r="R1171">
        <f t="shared" si="157"/>
        <v>2.21</v>
      </c>
      <c r="S1171">
        <f t="shared" si="158"/>
        <v>616</v>
      </c>
      <c r="T1171">
        <f t="shared" si="159"/>
        <v>868.56</v>
      </c>
      <c r="U1171">
        <f t="shared" si="155"/>
        <v>45568</v>
      </c>
    </row>
    <row r="1172" spans="1:21" x14ac:dyDescent="0.3">
      <c r="A1172" s="1">
        <v>45568</v>
      </c>
      <c r="B1172">
        <v>29</v>
      </c>
      <c r="C1172" t="s">
        <v>13</v>
      </c>
      <c r="D1172" t="s">
        <v>41</v>
      </c>
      <c r="E1172" t="s">
        <v>15</v>
      </c>
      <c r="F1172" t="s">
        <v>42</v>
      </c>
      <c r="G1172">
        <v>4</v>
      </c>
      <c r="H1172">
        <v>8.75</v>
      </c>
      <c r="I1172">
        <v>16.010000000000002</v>
      </c>
      <c r="J1172">
        <v>164</v>
      </c>
      <c r="K1172" t="b">
        <v>0</v>
      </c>
      <c r="L1172" t="b">
        <v>0</v>
      </c>
      <c r="M1172" t="s">
        <v>17</v>
      </c>
      <c r="N1172">
        <f t="shared" si="152"/>
        <v>2625.6400000000003</v>
      </c>
      <c r="O1172">
        <f t="shared" si="153"/>
        <v>656</v>
      </c>
      <c r="P1172">
        <f t="shared" si="154"/>
        <v>1969.6400000000003</v>
      </c>
      <c r="Q1172">
        <f t="shared" si="156"/>
        <v>2625.6400000000003</v>
      </c>
      <c r="R1172">
        <f t="shared" si="157"/>
        <v>16.010000000000002</v>
      </c>
      <c r="S1172">
        <f t="shared" si="158"/>
        <v>164</v>
      </c>
      <c r="T1172">
        <f t="shared" si="159"/>
        <v>1969.6400000000003</v>
      </c>
      <c r="U1172">
        <f t="shared" si="155"/>
        <v>45568</v>
      </c>
    </row>
    <row r="1173" spans="1:21" x14ac:dyDescent="0.3">
      <c r="A1173" s="1">
        <v>45568</v>
      </c>
      <c r="B1173">
        <v>34</v>
      </c>
      <c r="C1173" t="s">
        <v>18</v>
      </c>
      <c r="D1173" t="s">
        <v>43</v>
      </c>
      <c r="E1173" t="s">
        <v>15</v>
      </c>
      <c r="F1173" t="s">
        <v>44</v>
      </c>
      <c r="G1173">
        <v>0.9</v>
      </c>
      <c r="H1173">
        <v>2.4700000000000002</v>
      </c>
      <c r="I1173">
        <v>3.96</v>
      </c>
      <c r="J1173">
        <v>617</v>
      </c>
      <c r="K1173" t="b">
        <v>0</v>
      </c>
      <c r="L1173" t="b">
        <v>0</v>
      </c>
      <c r="M1173" t="s">
        <v>25</v>
      </c>
      <c r="N1173">
        <f t="shared" si="152"/>
        <v>2443.3200000000002</v>
      </c>
      <c r="O1173">
        <f t="shared" si="153"/>
        <v>555.30000000000007</v>
      </c>
      <c r="P1173">
        <f t="shared" si="154"/>
        <v>1888.02</v>
      </c>
      <c r="Q1173">
        <f t="shared" si="156"/>
        <v>2443.3200000000002</v>
      </c>
      <c r="R1173">
        <f t="shared" si="157"/>
        <v>3.96</v>
      </c>
      <c r="S1173">
        <f t="shared" si="158"/>
        <v>617</v>
      </c>
      <c r="T1173">
        <f t="shared" si="159"/>
        <v>1888.02</v>
      </c>
      <c r="U1173">
        <f t="shared" si="155"/>
        <v>45568</v>
      </c>
    </row>
    <row r="1174" spans="1:21" x14ac:dyDescent="0.3">
      <c r="A1174" s="1">
        <v>45568</v>
      </c>
      <c r="B1174">
        <v>22</v>
      </c>
      <c r="C1174" t="s">
        <v>13</v>
      </c>
      <c r="D1174" t="s">
        <v>26</v>
      </c>
      <c r="E1174" t="s">
        <v>37</v>
      </c>
      <c r="F1174" t="s">
        <v>27</v>
      </c>
      <c r="G1174">
        <v>0.8</v>
      </c>
      <c r="H1174">
        <v>1.59</v>
      </c>
      <c r="I1174">
        <v>2.12</v>
      </c>
      <c r="J1174">
        <v>585</v>
      </c>
      <c r="K1174" t="b">
        <v>0</v>
      </c>
      <c r="L1174" t="b">
        <v>0</v>
      </c>
      <c r="M1174" t="s">
        <v>17</v>
      </c>
      <c r="N1174">
        <f t="shared" si="152"/>
        <v>1240.2</v>
      </c>
      <c r="O1174">
        <f t="shared" si="153"/>
        <v>468</v>
      </c>
      <c r="P1174">
        <f t="shared" si="154"/>
        <v>772.2</v>
      </c>
      <c r="Q1174">
        <f t="shared" si="156"/>
        <v>1240.2</v>
      </c>
      <c r="R1174">
        <f t="shared" si="157"/>
        <v>2.12</v>
      </c>
      <c r="S1174">
        <f t="shared" si="158"/>
        <v>585</v>
      </c>
      <c r="T1174">
        <f t="shared" si="159"/>
        <v>772.2</v>
      </c>
      <c r="U1174">
        <f t="shared" si="155"/>
        <v>45568</v>
      </c>
    </row>
    <row r="1175" spans="1:21" x14ac:dyDescent="0.3">
      <c r="A1175" s="1">
        <v>45568</v>
      </c>
      <c r="B1175">
        <v>12</v>
      </c>
      <c r="C1175" t="s">
        <v>30</v>
      </c>
      <c r="D1175" t="s">
        <v>45</v>
      </c>
      <c r="E1175" t="s">
        <v>15</v>
      </c>
      <c r="F1175" t="s">
        <v>46</v>
      </c>
      <c r="G1175">
        <v>1.2</v>
      </c>
      <c r="H1175">
        <v>4.3</v>
      </c>
      <c r="I1175">
        <v>4.47</v>
      </c>
      <c r="J1175">
        <v>310</v>
      </c>
      <c r="K1175" t="b">
        <v>0</v>
      </c>
      <c r="L1175" t="b">
        <v>0</v>
      </c>
      <c r="M1175" t="s">
        <v>25</v>
      </c>
      <c r="N1175">
        <f t="shared" si="152"/>
        <v>1385.6999999999998</v>
      </c>
      <c r="O1175">
        <f t="shared" si="153"/>
        <v>372</v>
      </c>
      <c r="P1175">
        <f t="shared" si="154"/>
        <v>1013.6999999999998</v>
      </c>
      <c r="Q1175">
        <f t="shared" si="156"/>
        <v>1385.6999999999998</v>
      </c>
      <c r="R1175">
        <f t="shared" si="157"/>
        <v>4.47</v>
      </c>
      <c r="S1175">
        <f t="shared" si="158"/>
        <v>310</v>
      </c>
      <c r="T1175">
        <f t="shared" si="159"/>
        <v>1013.6999999999998</v>
      </c>
      <c r="U1175">
        <f t="shared" si="155"/>
        <v>45568</v>
      </c>
    </row>
    <row r="1176" spans="1:21" x14ac:dyDescent="0.3">
      <c r="A1176" s="1">
        <v>45568</v>
      </c>
      <c r="B1176">
        <v>46</v>
      </c>
      <c r="C1176" t="s">
        <v>18</v>
      </c>
      <c r="D1176" t="s">
        <v>43</v>
      </c>
      <c r="E1176" t="s">
        <v>20</v>
      </c>
      <c r="F1176" t="s">
        <v>44</v>
      </c>
      <c r="G1176">
        <v>0.9</v>
      </c>
      <c r="H1176">
        <v>2.81</v>
      </c>
      <c r="I1176">
        <v>3.38</v>
      </c>
      <c r="J1176">
        <v>971</v>
      </c>
      <c r="K1176" t="b">
        <v>1</v>
      </c>
      <c r="L1176" t="b">
        <v>0</v>
      </c>
      <c r="M1176" t="s">
        <v>25</v>
      </c>
      <c r="N1176">
        <f t="shared" si="152"/>
        <v>3281.98</v>
      </c>
      <c r="O1176">
        <f t="shared" si="153"/>
        <v>873.9</v>
      </c>
      <c r="P1176">
        <f t="shared" si="154"/>
        <v>2408.08</v>
      </c>
      <c r="Q1176">
        <f t="shared" si="156"/>
        <v>3281.98</v>
      </c>
      <c r="R1176">
        <f t="shared" si="157"/>
        <v>3.38</v>
      </c>
      <c r="S1176">
        <f t="shared" si="158"/>
        <v>971</v>
      </c>
      <c r="T1176">
        <f t="shared" si="159"/>
        <v>2408.08</v>
      </c>
      <c r="U1176">
        <f t="shared" si="155"/>
        <v>45568</v>
      </c>
    </row>
    <row r="1177" spans="1:21" x14ac:dyDescent="0.3">
      <c r="A1177" s="1">
        <v>45568</v>
      </c>
      <c r="B1177">
        <v>25</v>
      </c>
      <c r="C1177" t="s">
        <v>22</v>
      </c>
      <c r="D1177" t="s">
        <v>45</v>
      </c>
      <c r="E1177" t="s">
        <v>15</v>
      </c>
      <c r="F1177" t="s">
        <v>46</v>
      </c>
      <c r="G1177">
        <v>1.2</v>
      </c>
      <c r="H1177">
        <v>5.99</v>
      </c>
      <c r="I1177">
        <v>6.45</v>
      </c>
      <c r="J1177">
        <v>382</v>
      </c>
      <c r="K1177" t="b">
        <v>0</v>
      </c>
      <c r="L1177" t="b">
        <v>0</v>
      </c>
      <c r="M1177" t="s">
        <v>31</v>
      </c>
      <c r="N1177">
        <f t="shared" si="152"/>
        <v>2463.9</v>
      </c>
      <c r="O1177">
        <f t="shared" si="153"/>
        <v>458.4</v>
      </c>
      <c r="P1177">
        <f t="shared" si="154"/>
        <v>2005.5</v>
      </c>
      <c r="Q1177">
        <f t="shared" si="156"/>
        <v>2463.9</v>
      </c>
      <c r="R1177">
        <f t="shared" si="157"/>
        <v>6.45</v>
      </c>
      <c r="S1177">
        <f t="shared" si="158"/>
        <v>382</v>
      </c>
      <c r="T1177">
        <f t="shared" si="159"/>
        <v>2005.5</v>
      </c>
      <c r="U1177">
        <f t="shared" si="155"/>
        <v>45568</v>
      </c>
    </row>
    <row r="1178" spans="1:21" x14ac:dyDescent="0.3">
      <c r="A1178" s="1">
        <v>45568</v>
      </c>
      <c r="B1178">
        <v>22</v>
      </c>
      <c r="C1178" t="s">
        <v>13</v>
      </c>
      <c r="D1178" t="s">
        <v>34</v>
      </c>
      <c r="E1178" t="s">
        <v>20</v>
      </c>
      <c r="F1178" t="s">
        <v>35</v>
      </c>
      <c r="G1178">
        <v>7</v>
      </c>
      <c r="H1178">
        <v>15.68</v>
      </c>
      <c r="I1178">
        <v>30.28</v>
      </c>
      <c r="J1178">
        <v>0</v>
      </c>
      <c r="K1178" t="b">
        <v>0</v>
      </c>
      <c r="L1178" t="b">
        <v>0</v>
      </c>
      <c r="M1178" t="s">
        <v>17</v>
      </c>
      <c r="N1178">
        <f t="shared" si="152"/>
        <v>0</v>
      </c>
      <c r="O1178">
        <f t="shared" si="153"/>
        <v>0</v>
      </c>
      <c r="P1178">
        <f t="shared" si="154"/>
        <v>0</v>
      </c>
      <c r="Q1178">
        <f t="shared" si="156"/>
        <v>0</v>
      </c>
      <c r="R1178">
        <f t="shared" si="157"/>
        <v>30.28</v>
      </c>
      <c r="S1178">
        <f t="shared" si="158"/>
        <v>0</v>
      </c>
      <c r="T1178">
        <f t="shared" si="159"/>
        <v>0</v>
      </c>
      <c r="U1178">
        <f t="shared" si="155"/>
        <v>45568</v>
      </c>
    </row>
    <row r="1179" spans="1:21" x14ac:dyDescent="0.3">
      <c r="A1179" s="1">
        <v>45599</v>
      </c>
      <c r="B1179">
        <v>10</v>
      </c>
      <c r="C1179" t="s">
        <v>22</v>
      </c>
      <c r="D1179" t="s">
        <v>47</v>
      </c>
      <c r="E1179" t="s">
        <v>37</v>
      </c>
      <c r="F1179" t="s">
        <v>48</v>
      </c>
      <c r="G1179">
        <v>2.5</v>
      </c>
      <c r="H1179">
        <v>12.95</v>
      </c>
      <c r="I1179">
        <v>15.96</v>
      </c>
      <c r="J1179">
        <v>473</v>
      </c>
      <c r="K1179" t="b">
        <v>0</v>
      </c>
      <c r="L1179" t="b">
        <v>0</v>
      </c>
      <c r="M1179" t="s">
        <v>17</v>
      </c>
      <c r="N1179">
        <f t="shared" si="152"/>
        <v>7549.0800000000008</v>
      </c>
      <c r="O1179">
        <f t="shared" si="153"/>
        <v>1182.5</v>
      </c>
      <c r="P1179">
        <f t="shared" si="154"/>
        <v>6366.5800000000008</v>
      </c>
      <c r="Q1179">
        <f t="shared" si="156"/>
        <v>7549.0800000000008</v>
      </c>
      <c r="R1179">
        <f t="shared" si="157"/>
        <v>15.96</v>
      </c>
      <c r="S1179">
        <f t="shared" si="158"/>
        <v>473</v>
      </c>
      <c r="T1179">
        <f t="shared" si="159"/>
        <v>6366.5800000000008</v>
      </c>
      <c r="U1179">
        <f t="shared" si="155"/>
        <v>45599</v>
      </c>
    </row>
    <row r="1180" spans="1:21" x14ac:dyDescent="0.3">
      <c r="A1180" s="1">
        <v>45599</v>
      </c>
      <c r="B1180">
        <v>42</v>
      </c>
      <c r="C1180" t="s">
        <v>22</v>
      </c>
      <c r="D1180" t="s">
        <v>19</v>
      </c>
      <c r="E1180" t="s">
        <v>15</v>
      </c>
      <c r="F1180" t="s">
        <v>21</v>
      </c>
      <c r="G1180">
        <v>9</v>
      </c>
      <c r="H1180">
        <v>46.88</v>
      </c>
      <c r="I1180">
        <v>77.38</v>
      </c>
      <c r="J1180">
        <v>83</v>
      </c>
      <c r="K1180" t="b">
        <v>0</v>
      </c>
      <c r="L1180" t="b">
        <v>0</v>
      </c>
      <c r="M1180" t="s">
        <v>25</v>
      </c>
      <c r="N1180">
        <f t="shared" si="152"/>
        <v>6422.54</v>
      </c>
      <c r="O1180">
        <f t="shared" si="153"/>
        <v>747</v>
      </c>
      <c r="P1180">
        <f t="shared" si="154"/>
        <v>5675.54</v>
      </c>
      <c r="Q1180">
        <f t="shared" si="156"/>
        <v>6422.54</v>
      </c>
      <c r="R1180">
        <f t="shared" si="157"/>
        <v>77.38</v>
      </c>
      <c r="S1180">
        <f t="shared" si="158"/>
        <v>83</v>
      </c>
      <c r="T1180">
        <f t="shared" si="159"/>
        <v>5675.54</v>
      </c>
      <c r="U1180">
        <f t="shared" si="155"/>
        <v>45599</v>
      </c>
    </row>
    <row r="1181" spans="1:21" x14ac:dyDescent="0.3">
      <c r="A1181" s="1">
        <v>45599</v>
      </c>
      <c r="B1181">
        <v>32</v>
      </c>
      <c r="C1181" t="s">
        <v>22</v>
      </c>
      <c r="D1181" t="s">
        <v>39</v>
      </c>
      <c r="E1181" t="s">
        <v>15</v>
      </c>
      <c r="F1181" t="s">
        <v>40</v>
      </c>
      <c r="G1181">
        <v>8</v>
      </c>
      <c r="H1181">
        <v>39.4</v>
      </c>
      <c r="I1181">
        <v>52.51</v>
      </c>
      <c r="J1181">
        <v>148</v>
      </c>
      <c r="K1181" t="b">
        <v>0</v>
      </c>
      <c r="L1181" t="b">
        <v>0</v>
      </c>
      <c r="M1181" t="s">
        <v>17</v>
      </c>
      <c r="N1181">
        <f t="shared" si="152"/>
        <v>7771.48</v>
      </c>
      <c r="O1181">
        <f t="shared" si="153"/>
        <v>1184</v>
      </c>
      <c r="P1181">
        <f t="shared" si="154"/>
        <v>6587.48</v>
      </c>
      <c r="Q1181">
        <f t="shared" si="156"/>
        <v>7771.48</v>
      </c>
      <c r="R1181">
        <f t="shared" si="157"/>
        <v>52.51</v>
      </c>
      <c r="S1181">
        <f t="shared" si="158"/>
        <v>148</v>
      </c>
      <c r="T1181">
        <f t="shared" si="159"/>
        <v>6587.48</v>
      </c>
      <c r="U1181">
        <f t="shared" si="155"/>
        <v>45599</v>
      </c>
    </row>
    <row r="1182" spans="1:21" x14ac:dyDescent="0.3">
      <c r="A1182" s="1">
        <v>45599</v>
      </c>
      <c r="B1182">
        <v>10</v>
      </c>
      <c r="C1182" t="s">
        <v>22</v>
      </c>
      <c r="D1182" t="s">
        <v>23</v>
      </c>
      <c r="E1182" t="s">
        <v>20</v>
      </c>
      <c r="F1182" t="s">
        <v>24</v>
      </c>
      <c r="G1182">
        <v>9</v>
      </c>
      <c r="H1182">
        <v>46</v>
      </c>
      <c r="I1182">
        <v>66.56</v>
      </c>
      <c r="J1182">
        <v>0</v>
      </c>
      <c r="K1182" t="b">
        <v>0</v>
      </c>
      <c r="L1182" t="b">
        <v>0</v>
      </c>
      <c r="M1182" t="s">
        <v>17</v>
      </c>
      <c r="N1182">
        <f t="shared" si="152"/>
        <v>0</v>
      </c>
      <c r="O1182">
        <f t="shared" si="153"/>
        <v>0</v>
      </c>
      <c r="P1182">
        <f t="shared" si="154"/>
        <v>0</v>
      </c>
      <c r="Q1182">
        <f t="shared" si="156"/>
        <v>0</v>
      </c>
      <c r="R1182">
        <f t="shared" si="157"/>
        <v>66.56</v>
      </c>
      <c r="S1182">
        <f t="shared" si="158"/>
        <v>0</v>
      </c>
      <c r="T1182">
        <f t="shared" si="159"/>
        <v>0</v>
      </c>
      <c r="U1182">
        <f t="shared" si="155"/>
        <v>45599</v>
      </c>
    </row>
    <row r="1183" spans="1:21" x14ac:dyDescent="0.3">
      <c r="A1183" s="1">
        <v>45599</v>
      </c>
      <c r="B1183">
        <v>21</v>
      </c>
      <c r="C1183" t="s">
        <v>18</v>
      </c>
      <c r="D1183" t="s">
        <v>45</v>
      </c>
      <c r="E1183" t="s">
        <v>20</v>
      </c>
      <c r="F1183" t="s">
        <v>46</v>
      </c>
      <c r="G1183">
        <v>1.2</v>
      </c>
      <c r="H1183">
        <v>3.44</v>
      </c>
      <c r="I1183">
        <v>7.74</v>
      </c>
      <c r="J1183">
        <v>120</v>
      </c>
      <c r="K1183" t="b">
        <v>0</v>
      </c>
      <c r="L1183" t="b">
        <v>0</v>
      </c>
      <c r="M1183" t="s">
        <v>31</v>
      </c>
      <c r="N1183">
        <f t="shared" si="152"/>
        <v>928.80000000000007</v>
      </c>
      <c r="O1183">
        <f t="shared" si="153"/>
        <v>144</v>
      </c>
      <c r="P1183">
        <f t="shared" si="154"/>
        <v>784.80000000000007</v>
      </c>
      <c r="Q1183">
        <f t="shared" si="156"/>
        <v>928.80000000000007</v>
      </c>
      <c r="R1183">
        <f t="shared" si="157"/>
        <v>7.74</v>
      </c>
      <c r="S1183">
        <f t="shared" si="158"/>
        <v>120</v>
      </c>
      <c r="T1183">
        <f t="shared" si="159"/>
        <v>784.80000000000007</v>
      </c>
      <c r="U1183">
        <f t="shared" si="155"/>
        <v>45599</v>
      </c>
    </row>
    <row r="1184" spans="1:21" x14ac:dyDescent="0.3">
      <c r="A1184" s="1">
        <v>45599</v>
      </c>
      <c r="B1184">
        <v>26</v>
      </c>
      <c r="C1184" t="s">
        <v>13</v>
      </c>
      <c r="D1184" t="s">
        <v>23</v>
      </c>
      <c r="E1184" t="s">
        <v>20</v>
      </c>
      <c r="F1184" t="s">
        <v>24</v>
      </c>
      <c r="G1184">
        <v>9</v>
      </c>
      <c r="H1184">
        <v>17.010000000000002</v>
      </c>
      <c r="I1184">
        <v>40.46</v>
      </c>
      <c r="J1184">
        <v>101</v>
      </c>
      <c r="K1184" t="b">
        <v>0</v>
      </c>
      <c r="L1184" t="b">
        <v>0</v>
      </c>
      <c r="M1184" t="s">
        <v>31</v>
      </c>
      <c r="N1184">
        <f t="shared" si="152"/>
        <v>4086.46</v>
      </c>
      <c r="O1184">
        <f t="shared" si="153"/>
        <v>909</v>
      </c>
      <c r="P1184">
        <f t="shared" si="154"/>
        <v>3177.46</v>
      </c>
      <c r="Q1184">
        <f t="shared" si="156"/>
        <v>4086.46</v>
      </c>
      <c r="R1184">
        <f t="shared" si="157"/>
        <v>40.46</v>
      </c>
      <c r="S1184">
        <f t="shared" si="158"/>
        <v>101</v>
      </c>
      <c r="T1184">
        <f t="shared" si="159"/>
        <v>3177.46</v>
      </c>
      <c r="U1184">
        <f t="shared" si="155"/>
        <v>45599</v>
      </c>
    </row>
    <row r="1185" spans="1:21" x14ac:dyDescent="0.3">
      <c r="A1185" s="1">
        <v>45599</v>
      </c>
      <c r="B1185">
        <v>17</v>
      </c>
      <c r="C1185" t="s">
        <v>13</v>
      </c>
      <c r="D1185" t="s">
        <v>28</v>
      </c>
      <c r="E1185" t="s">
        <v>15</v>
      </c>
      <c r="F1185" t="s">
        <v>29</v>
      </c>
      <c r="G1185">
        <v>2</v>
      </c>
      <c r="H1185">
        <v>5.86</v>
      </c>
      <c r="I1185">
        <v>6.68</v>
      </c>
      <c r="J1185">
        <v>336</v>
      </c>
      <c r="K1185" t="b">
        <v>0</v>
      </c>
      <c r="L1185" t="b">
        <v>0</v>
      </c>
      <c r="M1185" t="s">
        <v>17</v>
      </c>
      <c r="N1185">
        <f t="shared" ref="N1185:N1248" si="160">I1185*J1185</f>
        <v>2244.48</v>
      </c>
      <c r="O1185">
        <f t="shared" ref="O1185:O1248" si="161">G1185*J1185</f>
        <v>672</v>
      </c>
      <c r="P1185">
        <f t="shared" ref="P1185:P1248" si="162">N1185-O1185</f>
        <v>1572.48</v>
      </c>
      <c r="Q1185">
        <f t="shared" si="156"/>
        <v>2244.48</v>
      </c>
      <c r="R1185">
        <f t="shared" si="157"/>
        <v>6.68</v>
      </c>
      <c r="S1185">
        <f t="shared" si="158"/>
        <v>336</v>
      </c>
      <c r="T1185">
        <f t="shared" si="159"/>
        <v>1572.48</v>
      </c>
      <c r="U1185">
        <f t="shared" ref="U1185:U1248" si="163">IF(ISNUMBER(A1185),A1185,"")</f>
        <v>45599</v>
      </c>
    </row>
    <row r="1186" spans="1:21" x14ac:dyDescent="0.3">
      <c r="A1186" s="1">
        <v>45599</v>
      </c>
      <c r="B1186">
        <v>47</v>
      </c>
      <c r="C1186" t="s">
        <v>13</v>
      </c>
      <c r="D1186" t="s">
        <v>28</v>
      </c>
      <c r="E1186" t="s">
        <v>20</v>
      </c>
      <c r="F1186" t="s">
        <v>29</v>
      </c>
      <c r="G1186">
        <v>2</v>
      </c>
      <c r="H1186">
        <v>4.1500000000000004</v>
      </c>
      <c r="I1186">
        <v>6.88</v>
      </c>
      <c r="J1186">
        <v>105</v>
      </c>
      <c r="K1186" t="b">
        <v>0</v>
      </c>
      <c r="L1186" t="b">
        <v>0</v>
      </c>
      <c r="M1186" t="s">
        <v>17</v>
      </c>
      <c r="N1186">
        <f t="shared" si="160"/>
        <v>722.4</v>
      </c>
      <c r="O1186">
        <f t="shared" si="161"/>
        <v>210</v>
      </c>
      <c r="P1186">
        <f t="shared" si="162"/>
        <v>512.4</v>
      </c>
      <c r="Q1186">
        <f t="shared" ref="Q1186:Q1249" si="164">SUM(N1186)</f>
        <v>722.4</v>
      </c>
      <c r="R1186">
        <f t="shared" ref="R1186:R1249" si="165">AVERAGE(I1186)</f>
        <v>6.88</v>
      </c>
      <c r="S1186">
        <f t="shared" ref="S1186:S1249" si="166">SUM(J1186)</f>
        <v>105</v>
      </c>
      <c r="T1186">
        <f t="shared" ref="T1186:T1249" si="167">SUM(P1186)</f>
        <v>512.4</v>
      </c>
      <c r="U1186">
        <f t="shared" si="163"/>
        <v>45599</v>
      </c>
    </row>
    <row r="1187" spans="1:21" x14ac:dyDescent="0.3">
      <c r="A1187" s="1">
        <v>45599</v>
      </c>
      <c r="B1187">
        <v>29</v>
      </c>
      <c r="C1187" t="s">
        <v>13</v>
      </c>
      <c r="D1187" t="s">
        <v>43</v>
      </c>
      <c r="E1187" t="s">
        <v>37</v>
      </c>
      <c r="F1187" t="s">
        <v>44</v>
      </c>
      <c r="G1187">
        <v>0.9</v>
      </c>
      <c r="H1187">
        <v>1.98</v>
      </c>
      <c r="I1187">
        <v>2.77</v>
      </c>
      <c r="J1187">
        <v>516</v>
      </c>
      <c r="K1187" t="b">
        <v>0</v>
      </c>
      <c r="L1187" t="b">
        <v>0</v>
      </c>
      <c r="M1187" t="s">
        <v>31</v>
      </c>
      <c r="N1187">
        <f t="shared" si="160"/>
        <v>1429.32</v>
      </c>
      <c r="O1187">
        <f t="shared" si="161"/>
        <v>464.40000000000003</v>
      </c>
      <c r="P1187">
        <f t="shared" si="162"/>
        <v>964.91999999999985</v>
      </c>
      <c r="Q1187">
        <f t="shared" si="164"/>
        <v>1429.32</v>
      </c>
      <c r="R1187">
        <f t="shared" si="165"/>
        <v>2.77</v>
      </c>
      <c r="S1187">
        <f t="shared" si="166"/>
        <v>516</v>
      </c>
      <c r="T1187">
        <f t="shared" si="167"/>
        <v>964.91999999999985</v>
      </c>
      <c r="U1187">
        <f t="shared" si="163"/>
        <v>45599</v>
      </c>
    </row>
    <row r="1188" spans="1:21" x14ac:dyDescent="0.3">
      <c r="A1188" s="1">
        <v>45599</v>
      </c>
      <c r="B1188">
        <v>14</v>
      </c>
      <c r="C1188" t="s">
        <v>13</v>
      </c>
      <c r="D1188" t="s">
        <v>47</v>
      </c>
      <c r="E1188" t="s">
        <v>15</v>
      </c>
      <c r="F1188" t="s">
        <v>48</v>
      </c>
      <c r="G1188">
        <v>2.5</v>
      </c>
      <c r="H1188">
        <v>4.7300000000000004</v>
      </c>
      <c r="I1188">
        <v>7.35</v>
      </c>
      <c r="J1188">
        <v>312</v>
      </c>
      <c r="K1188" t="b">
        <v>0</v>
      </c>
      <c r="L1188" t="b">
        <v>0</v>
      </c>
      <c r="M1188" t="s">
        <v>17</v>
      </c>
      <c r="N1188">
        <f t="shared" si="160"/>
        <v>2293.1999999999998</v>
      </c>
      <c r="O1188">
        <f t="shared" si="161"/>
        <v>780</v>
      </c>
      <c r="P1188">
        <f t="shared" si="162"/>
        <v>1513.1999999999998</v>
      </c>
      <c r="Q1188">
        <f t="shared" si="164"/>
        <v>2293.1999999999998</v>
      </c>
      <c r="R1188">
        <f t="shared" si="165"/>
        <v>7.35</v>
      </c>
      <c r="S1188">
        <f t="shared" si="166"/>
        <v>312</v>
      </c>
      <c r="T1188">
        <f t="shared" si="167"/>
        <v>1513.1999999999998</v>
      </c>
      <c r="U1188">
        <f t="shared" si="163"/>
        <v>45599</v>
      </c>
    </row>
    <row r="1189" spans="1:21" x14ac:dyDescent="0.3">
      <c r="A1189" s="1">
        <v>45599</v>
      </c>
      <c r="B1189">
        <v>4</v>
      </c>
      <c r="C1189" t="s">
        <v>30</v>
      </c>
      <c r="D1189" t="s">
        <v>39</v>
      </c>
      <c r="E1189" t="s">
        <v>20</v>
      </c>
      <c r="F1189" t="s">
        <v>40</v>
      </c>
      <c r="G1189">
        <v>8</v>
      </c>
      <c r="H1189">
        <v>26.17</v>
      </c>
      <c r="I1189">
        <v>37.159999999999997</v>
      </c>
      <c r="J1189">
        <v>84</v>
      </c>
      <c r="K1189" t="b">
        <v>0</v>
      </c>
      <c r="L1189" t="b">
        <v>0</v>
      </c>
      <c r="M1189" t="s">
        <v>31</v>
      </c>
      <c r="N1189">
        <f t="shared" si="160"/>
        <v>3121.4399999999996</v>
      </c>
      <c r="O1189">
        <f t="shared" si="161"/>
        <v>672</v>
      </c>
      <c r="P1189">
        <f t="shared" si="162"/>
        <v>2449.4399999999996</v>
      </c>
      <c r="Q1189">
        <f t="shared" si="164"/>
        <v>3121.4399999999996</v>
      </c>
      <c r="R1189">
        <f t="shared" si="165"/>
        <v>37.159999999999997</v>
      </c>
      <c r="S1189">
        <f t="shared" si="166"/>
        <v>84</v>
      </c>
      <c r="T1189">
        <f t="shared" si="167"/>
        <v>2449.4399999999996</v>
      </c>
      <c r="U1189">
        <f t="shared" si="163"/>
        <v>45599</v>
      </c>
    </row>
    <row r="1190" spans="1:21" x14ac:dyDescent="0.3">
      <c r="A1190" s="1">
        <v>45599</v>
      </c>
      <c r="B1190">
        <v>22</v>
      </c>
      <c r="C1190" t="s">
        <v>13</v>
      </c>
      <c r="D1190" t="s">
        <v>26</v>
      </c>
      <c r="E1190" t="s">
        <v>20</v>
      </c>
      <c r="F1190" t="s">
        <v>27</v>
      </c>
      <c r="G1190">
        <v>0.8</v>
      </c>
      <c r="H1190">
        <v>1.6</v>
      </c>
      <c r="I1190">
        <v>2.4700000000000002</v>
      </c>
      <c r="J1190">
        <v>231</v>
      </c>
      <c r="K1190" t="b">
        <v>0</v>
      </c>
      <c r="L1190" t="b">
        <v>0</v>
      </c>
      <c r="M1190" t="s">
        <v>25</v>
      </c>
      <c r="N1190">
        <f t="shared" si="160"/>
        <v>570.57000000000005</v>
      </c>
      <c r="O1190">
        <f t="shared" si="161"/>
        <v>184.8</v>
      </c>
      <c r="P1190">
        <f t="shared" si="162"/>
        <v>385.77000000000004</v>
      </c>
      <c r="Q1190">
        <f t="shared" si="164"/>
        <v>570.57000000000005</v>
      </c>
      <c r="R1190">
        <f t="shared" si="165"/>
        <v>2.4700000000000002</v>
      </c>
      <c r="S1190">
        <f t="shared" si="166"/>
        <v>231</v>
      </c>
      <c r="T1190">
        <f t="shared" si="167"/>
        <v>385.77000000000004</v>
      </c>
      <c r="U1190">
        <f t="shared" si="163"/>
        <v>45599</v>
      </c>
    </row>
    <row r="1191" spans="1:21" x14ac:dyDescent="0.3">
      <c r="A1191" s="1">
        <v>45599</v>
      </c>
      <c r="B1191">
        <v>22</v>
      </c>
      <c r="C1191" t="s">
        <v>13</v>
      </c>
      <c r="D1191" t="s">
        <v>34</v>
      </c>
      <c r="E1191" t="s">
        <v>20</v>
      </c>
      <c r="F1191" t="s">
        <v>35</v>
      </c>
      <c r="G1191">
        <v>7</v>
      </c>
      <c r="H1191">
        <v>14.05</v>
      </c>
      <c r="I1191">
        <v>31.06</v>
      </c>
      <c r="J1191">
        <v>95</v>
      </c>
      <c r="K1191" t="b">
        <v>0</v>
      </c>
      <c r="L1191" t="b">
        <v>0</v>
      </c>
      <c r="M1191" t="s">
        <v>17</v>
      </c>
      <c r="N1191">
        <f t="shared" si="160"/>
        <v>2950.7</v>
      </c>
      <c r="O1191">
        <f t="shared" si="161"/>
        <v>665</v>
      </c>
      <c r="P1191">
        <f t="shared" si="162"/>
        <v>2285.6999999999998</v>
      </c>
      <c r="Q1191">
        <f t="shared" si="164"/>
        <v>2950.7</v>
      </c>
      <c r="R1191">
        <f t="shared" si="165"/>
        <v>31.06</v>
      </c>
      <c r="S1191">
        <f t="shared" si="166"/>
        <v>95</v>
      </c>
      <c r="T1191">
        <f t="shared" si="167"/>
        <v>2285.6999999999998</v>
      </c>
      <c r="U1191">
        <f t="shared" si="163"/>
        <v>45599</v>
      </c>
    </row>
    <row r="1192" spans="1:21" x14ac:dyDescent="0.3">
      <c r="A1192" s="1">
        <v>45599</v>
      </c>
      <c r="B1192">
        <v>50</v>
      </c>
      <c r="C1192" t="s">
        <v>13</v>
      </c>
      <c r="D1192" t="s">
        <v>26</v>
      </c>
      <c r="E1192" t="s">
        <v>20</v>
      </c>
      <c r="F1192" t="s">
        <v>27</v>
      </c>
      <c r="G1192">
        <v>0.8</v>
      </c>
      <c r="H1192">
        <v>1.51</v>
      </c>
      <c r="I1192">
        <v>2.7</v>
      </c>
      <c r="J1192">
        <v>347</v>
      </c>
      <c r="K1192" t="b">
        <v>0</v>
      </c>
      <c r="L1192" t="b">
        <v>0</v>
      </c>
      <c r="M1192" t="s">
        <v>31</v>
      </c>
      <c r="N1192">
        <f t="shared" si="160"/>
        <v>936.90000000000009</v>
      </c>
      <c r="O1192">
        <f t="shared" si="161"/>
        <v>277.60000000000002</v>
      </c>
      <c r="P1192">
        <f t="shared" si="162"/>
        <v>659.30000000000007</v>
      </c>
      <c r="Q1192">
        <f t="shared" si="164"/>
        <v>936.90000000000009</v>
      </c>
      <c r="R1192">
        <f t="shared" si="165"/>
        <v>2.7</v>
      </c>
      <c r="S1192">
        <f t="shared" si="166"/>
        <v>347</v>
      </c>
      <c r="T1192">
        <f t="shared" si="167"/>
        <v>659.30000000000007</v>
      </c>
      <c r="U1192">
        <f t="shared" si="163"/>
        <v>45599</v>
      </c>
    </row>
    <row r="1193" spans="1:21" x14ac:dyDescent="0.3">
      <c r="A1193" s="1">
        <v>45599</v>
      </c>
      <c r="B1193">
        <v>35</v>
      </c>
      <c r="C1193" t="s">
        <v>13</v>
      </c>
      <c r="D1193" t="s">
        <v>43</v>
      </c>
      <c r="E1193" t="s">
        <v>37</v>
      </c>
      <c r="F1193" t="s">
        <v>44</v>
      </c>
      <c r="G1193">
        <v>0.9</v>
      </c>
      <c r="H1193">
        <v>1.89</v>
      </c>
      <c r="I1193">
        <v>2.82</v>
      </c>
      <c r="J1193">
        <v>383</v>
      </c>
      <c r="K1193" t="b">
        <v>0</v>
      </c>
      <c r="L1193" t="b">
        <v>0</v>
      </c>
      <c r="M1193" t="s">
        <v>25</v>
      </c>
      <c r="N1193">
        <f t="shared" si="160"/>
        <v>1080.06</v>
      </c>
      <c r="O1193">
        <f t="shared" si="161"/>
        <v>344.7</v>
      </c>
      <c r="P1193">
        <f t="shared" si="162"/>
        <v>735.3599999999999</v>
      </c>
      <c r="Q1193">
        <f t="shared" si="164"/>
        <v>1080.06</v>
      </c>
      <c r="R1193">
        <f t="shared" si="165"/>
        <v>2.82</v>
      </c>
      <c r="S1193">
        <f t="shared" si="166"/>
        <v>383</v>
      </c>
      <c r="T1193">
        <f t="shared" si="167"/>
        <v>735.3599999999999</v>
      </c>
      <c r="U1193">
        <f t="shared" si="163"/>
        <v>45599</v>
      </c>
    </row>
    <row r="1194" spans="1:21" x14ac:dyDescent="0.3">
      <c r="A1194" s="1">
        <v>45599</v>
      </c>
      <c r="B1194">
        <v>11</v>
      </c>
      <c r="C1194" t="s">
        <v>13</v>
      </c>
      <c r="D1194" t="s">
        <v>14</v>
      </c>
      <c r="E1194" t="s">
        <v>15</v>
      </c>
      <c r="F1194" t="s">
        <v>16</v>
      </c>
      <c r="G1194">
        <v>4.5</v>
      </c>
      <c r="H1194">
        <v>11.62</v>
      </c>
      <c r="I1194">
        <v>12.06</v>
      </c>
      <c r="J1194">
        <v>258</v>
      </c>
      <c r="K1194" t="b">
        <v>0</v>
      </c>
      <c r="L1194" t="b">
        <v>0</v>
      </c>
      <c r="M1194" t="s">
        <v>17</v>
      </c>
      <c r="N1194">
        <f t="shared" si="160"/>
        <v>3111.48</v>
      </c>
      <c r="O1194">
        <f t="shared" si="161"/>
        <v>1161</v>
      </c>
      <c r="P1194">
        <f t="shared" si="162"/>
        <v>1950.48</v>
      </c>
      <c r="Q1194">
        <f t="shared" si="164"/>
        <v>3111.48</v>
      </c>
      <c r="R1194">
        <f t="shared" si="165"/>
        <v>12.06</v>
      </c>
      <c r="S1194">
        <f t="shared" si="166"/>
        <v>258</v>
      </c>
      <c r="T1194">
        <f t="shared" si="167"/>
        <v>1950.48</v>
      </c>
      <c r="U1194">
        <f t="shared" si="163"/>
        <v>45599</v>
      </c>
    </row>
    <row r="1195" spans="1:21" x14ac:dyDescent="0.3">
      <c r="A1195" s="1">
        <v>45599</v>
      </c>
      <c r="B1195">
        <v>31</v>
      </c>
      <c r="C1195" t="s">
        <v>13</v>
      </c>
      <c r="D1195" t="s">
        <v>43</v>
      </c>
      <c r="E1195" t="s">
        <v>15</v>
      </c>
      <c r="F1195" t="s">
        <v>44</v>
      </c>
      <c r="G1195">
        <v>0.9</v>
      </c>
      <c r="H1195">
        <v>1.98</v>
      </c>
      <c r="I1195">
        <v>2.65</v>
      </c>
      <c r="J1195">
        <v>253</v>
      </c>
      <c r="K1195" t="b">
        <v>0</v>
      </c>
      <c r="L1195" t="b">
        <v>0</v>
      </c>
      <c r="M1195" t="s">
        <v>17</v>
      </c>
      <c r="N1195">
        <f t="shared" si="160"/>
        <v>670.44999999999993</v>
      </c>
      <c r="O1195">
        <f t="shared" si="161"/>
        <v>227.70000000000002</v>
      </c>
      <c r="P1195">
        <f t="shared" si="162"/>
        <v>442.74999999999989</v>
      </c>
      <c r="Q1195">
        <f t="shared" si="164"/>
        <v>670.44999999999993</v>
      </c>
      <c r="R1195">
        <f t="shared" si="165"/>
        <v>2.65</v>
      </c>
      <c r="S1195">
        <f t="shared" si="166"/>
        <v>253</v>
      </c>
      <c r="T1195">
        <f t="shared" si="167"/>
        <v>442.74999999999989</v>
      </c>
      <c r="U1195">
        <f t="shared" si="163"/>
        <v>45599</v>
      </c>
    </row>
    <row r="1196" spans="1:21" x14ac:dyDescent="0.3">
      <c r="A1196" s="1">
        <v>45599</v>
      </c>
      <c r="B1196">
        <v>7</v>
      </c>
      <c r="C1196" t="s">
        <v>18</v>
      </c>
      <c r="D1196" t="s">
        <v>45</v>
      </c>
      <c r="E1196" t="s">
        <v>20</v>
      </c>
      <c r="F1196" t="s">
        <v>46</v>
      </c>
      <c r="G1196">
        <v>1.2</v>
      </c>
      <c r="H1196">
        <v>3.2</v>
      </c>
      <c r="I1196">
        <v>5.86</v>
      </c>
      <c r="J1196">
        <v>197</v>
      </c>
      <c r="K1196" t="b">
        <v>0</v>
      </c>
      <c r="L1196" t="b">
        <v>0</v>
      </c>
      <c r="M1196" t="s">
        <v>25</v>
      </c>
      <c r="N1196">
        <f t="shared" si="160"/>
        <v>1154.42</v>
      </c>
      <c r="O1196">
        <f t="shared" si="161"/>
        <v>236.39999999999998</v>
      </c>
      <c r="P1196">
        <f t="shared" si="162"/>
        <v>918.0200000000001</v>
      </c>
      <c r="Q1196">
        <f t="shared" si="164"/>
        <v>1154.42</v>
      </c>
      <c r="R1196">
        <f t="shared" si="165"/>
        <v>5.86</v>
      </c>
      <c r="S1196">
        <f t="shared" si="166"/>
        <v>197</v>
      </c>
      <c r="T1196">
        <f t="shared" si="167"/>
        <v>918.0200000000001</v>
      </c>
      <c r="U1196">
        <f t="shared" si="163"/>
        <v>45599</v>
      </c>
    </row>
    <row r="1197" spans="1:21" x14ac:dyDescent="0.3">
      <c r="A1197" s="1">
        <v>45599</v>
      </c>
      <c r="B1197">
        <v>42</v>
      </c>
      <c r="C1197" t="s">
        <v>22</v>
      </c>
      <c r="D1197" t="s">
        <v>47</v>
      </c>
      <c r="E1197" t="s">
        <v>15</v>
      </c>
      <c r="F1197" t="s">
        <v>48</v>
      </c>
      <c r="G1197">
        <v>2.5</v>
      </c>
      <c r="H1197">
        <v>11.89</v>
      </c>
      <c r="I1197">
        <v>17.579999999999998</v>
      </c>
      <c r="J1197">
        <v>235</v>
      </c>
      <c r="K1197" t="b">
        <v>0</v>
      </c>
      <c r="L1197" t="b">
        <v>1</v>
      </c>
      <c r="M1197" t="s">
        <v>17</v>
      </c>
      <c r="N1197">
        <f t="shared" si="160"/>
        <v>4131.2999999999993</v>
      </c>
      <c r="O1197">
        <f t="shared" si="161"/>
        <v>587.5</v>
      </c>
      <c r="P1197">
        <f t="shared" si="162"/>
        <v>3543.7999999999993</v>
      </c>
      <c r="Q1197">
        <f t="shared" si="164"/>
        <v>4131.2999999999993</v>
      </c>
      <c r="R1197">
        <f t="shared" si="165"/>
        <v>17.579999999999998</v>
      </c>
      <c r="S1197">
        <f t="shared" si="166"/>
        <v>235</v>
      </c>
      <c r="T1197">
        <f t="shared" si="167"/>
        <v>3543.7999999999993</v>
      </c>
      <c r="U1197">
        <f t="shared" si="163"/>
        <v>45599</v>
      </c>
    </row>
    <row r="1198" spans="1:21" x14ac:dyDescent="0.3">
      <c r="A1198" s="1">
        <v>45599</v>
      </c>
      <c r="B1198">
        <v>32</v>
      </c>
      <c r="C1198" t="s">
        <v>22</v>
      </c>
      <c r="D1198" t="s">
        <v>39</v>
      </c>
      <c r="E1198" t="s">
        <v>15</v>
      </c>
      <c r="F1198" t="s">
        <v>40</v>
      </c>
      <c r="G1198">
        <v>8</v>
      </c>
      <c r="H1198">
        <v>31.33</v>
      </c>
      <c r="I1198">
        <v>54.77</v>
      </c>
      <c r="J1198">
        <v>0</v>
      </c>
      <c r="K1198" t="b">
        <v>0</v>
      </c>
      <c r="L1198" t="b">
        <v>0</v>
      </c>
      <c r="M1198" t="s">
        <v>31</v>
      </c>
      <c r="N1198">
        <f t="shared" si="160"/>
        <v>0</v>
      </c>
      <c r="O1198">
        <f t="shared" si="161"/>
        <v>0</v>
      </c>
      <c r="P1198">
        <f t="shared" si="162"/>
        <v>0</v>
      </c>
      <c r="Q1198">
        <f t="shared" si="164"/>
        <v>0</v>
      </c>
      <c r="R1198">
        <f t="shared" si="165"/>
        <v>54.77</v>
      </c>
      <c r="S1198">
        <f t="shared" si="166"/>
        <v>0</v>
      </c>
      <c r="T1198">
        <f t="shared" si="167"/>
        <v>0</v>
      </c>
      <c r="U1198">
        <f t="shared" si="163"/>
        <v>45599</v>
      </c>
    </row>
    <row r="1199" spans="1:21" x14ac:dyDescent="0.3">
      <c r="A1199" s="1">
        <v>45599</v>
      </c>
      <c r="B1199">
        <v>33</v>
      </c>
      <c r="C1199" t="s">
        <v>30</v>
      </c>
      <c r="D1199" t="s">
        <v>43</v>
      </c>
      <c r="E1199" t="s">
        <v>20</v>
      </c>
      <c r="F1199" t="s">
        <v>44</v>
      </c>
      <c r="G1199">
        <v>0.9</v>
      </c>
      <c r="H1199">
        <v>3.49</v>
      </c>
      <c r="I1199">
        <v>2.4300000000000002</v>
      </c>
      <c r="J1199">
        <v>895</v>
      </c>
      <c r="K1199" t="b">
        <v>1</v>
      </c>
      <c r="L1199" t="b">
        <v>1</v>
      </c>
      <c r="M1199" t="s">
        <v>25</v>
      </c>
      <c r="N1199">
        <f t="shared" si="160"/>
        <v>2174.8500000000004</v>
      </c>
      <c r="O1199">
        <f t="shared" si="161"/>
        <v>805.5</v>
      </c>
      <c r="P1199">
        <f t="shared" si="162"/>
        <v>1369.3500000000004</v>
      </c>
      <c r="Q1199">
        <f t="shared" si="164"/>
        <v>2174.8500000000004</v>
      </c>
      <c r="R1199">
        <f t="shared" si="165"/>
        <v>2.4300000000000002</v>
      </c>
      <c r="S1199">
        <f t="shared" si="166"/>
        <v>895</v>
      </c>
      <c r="T1199">
        <f t="shared" si="167"/>
        <v>1369.3500000000004</v>
      </c>
      <c r="U1199">
        <f t="shared" si="163"/>
        <v>45599</v>
      </c>
    </row>
    <row r="1200" spans="1:21" x14ac:dyDescent="0.3">
      <c r="A1200" s="1">
        <v>45629</v>
      </c>
      <c r="B1200">
        <v>17</v>
      </c>
      <c r="C1200" t="s">
        <v>13</v>
      </c>
      <c r="D1200" t="s">
        <v>36</v>
      </c>
      <c r="E1200" t="s">
        <v>37</v>
      </c>
      <c r="F1200" t="s">
        <v>38</v>
      </c>
      <c r="G1200">
        <v>2.8</v>
      </c>
      <c r="H1200">
        <v>6.6</v>
      </c>
      <c r="I1200">
        <v>8.4499999999999993</v>
      </c>
      <c r="J1200">
        <v>306</v>
      </c>
      <c r="K1200" t="b">
        <v>0</v>
      </c>
      <c r="L1200" t="b">
        <v>0</v>
      </c>
      <c r="M1200" t="s">
        <v>31</v>
      </c>
      <c r="N1200">
        <f t="shared" si="160"/>
        <v>2585.6999999999998</v>
      </c>
      <c r="O1200">
        <f t="shared" si="161"/>
        <v>856.8</v>
      </c>
      <c r="P1200">
        <f t="shared" si="162"/>
        <v>1728.8999999999999</v>
      </c>
      <c r="Q1200">
        <f t="shared" si="164"/>
        <v>2585.6999999999998</v>
      </c>
      <c r="R1200">
        <f t="shared" si="165"/>
        <v>8.4499999999999993</v>
      </c>
      <c r="S1200">
        <f t="shared" si="166"/>
        <v>306</v>
      </c>
      <c r="T1200">
        <f t="shared" si="167"/>
        <v>1728.8999999999999</v>
      </c>
      <c r="U1200">
        <f t="shared" si="163"/>
        <v>45629</v>
      </c>
    </row>
    <row r="1201" spans="1:21" x14ac:dyDescent="0.3">
      <c r="A1201" s="1">
        <v>45629</v>
      </c>
      <c r="B1201">
        <v>38</v>
      </c>
      <c r="C1201" t="s">
        <v>22</v>
      </c>
      <c r="D1201" t="s">
        <v>50</v>
      </c>
      <c r="E1201" t="s">
        <v>20</v>
      </c>
      <c r="F1201" t="s">
        <v>51</v>
      </c>
      <c r="G1201">
        <v>3.5</v>
      </c>
      <c r="H1201">
        <v>16.440000000000001</v>
      </c>
      <c r="I1201">
        <v>18.38</v>
      </c>
      <c r="J1201">
        <v>265</v>
      </c>
      <c r="K1201" t="b">
        <v>1</v>
      </c>
      <c r="L1201" t="b">
        <v>0</v>
      </c>
      <c r="M1201" t="s">
        <v>31</v>
      </c>
      <c r="N1201">
        <f t="shared" si="160"/>
        <v>4870.7</v>
      </c>
      <c r="O1201">
        <f t="shared" si="161"/>
        <v>927.5</v>
      </c>
      <c r="P1201">
        <f t="shared" si="162"/>
        <v>3943.2</v>
      </c>
      <c r="Q1201">
        <f t="shared" si="164"/>
        <v>4870.7</v>
      </c>
      <c r="R1201">
        <f t="shared" si="165"/>
        <v>18.38</v>
      </c>
      <c r="S1201">
        <f t="shared" si="166"/>
        <v>265</v>
      </c>
      <c r="T1201">
        <f t="shared" si="167"/>
        <v>3943.2</v>
      </c>
      <c r="U1201">
        <f t="shared" si="163"/>
        <v>45629</v>
      </c>
    </row>
    <row r="1202" spans="1:21" x14ac:dyDescent="0.3">
      <c r="A1202" s="1">
        <v>45629</v>
      </c>
      <c r="B1202">
        <v>36</v>
      </c>
      <c r="C1202" t="s">
        <v>13</v>
      </c>
      <c r="D1202" t="s">
        <v>34</v>
      </c>
      <c r="E1202" t="s">
        <v>20</v>
      </c>
      <c r="F1202" t="s">
        <v>35</v>
      </c>
      <c r="G1202">
        <v>7</v>
      </c>
      <c r="H1202">
        <v>17.47</v>
      </c>
      <c r="I1202">
        <v>31.72</v>
      </c>
      <c r="J1202">
        <v>84</v>
      </c>
      <c r="K1202" t="b">
        <v>0</v>
      </c>
      <c r="L1202" t="b">
        <v>0</v>
      </c>
      <c r="M1202" t="s">
        <v>17</v>
      </c>
      <c r="N1202">
        <f t="shared" si="160"/>
        <v>2664.48</v>
      </c>
      <c r="O1202">
        <f t="shared" si="161"/>
        <v>588</v>
      </c>
      <c r="P1202">
        <f t="shared" si="162"/>
        <v>2076.48</v>
      </c>
      <c r="Q1202">
        <f t="shared" si="164"/>
        <v>2664.48</v>
      </c>
      <c r="R1202">
        <f t="shared" si="165"/>
        <v>31.72</v>
      </c>
      <c r="S1202">
        <f t="shared" si="166"/>
        <v>84</v>
      </c>
      <c r="T1202">
        <f t="shared" si="167"/>
        <v>2076.48</v>
      </c>
      <c r="U1202">
        <f t="shared" si="163"/>
        <v>45629</v>
      </c>
    </row>
    <row r="1203" spans="1:21" x14ac:dyDescent="0.3">
      <c r="A1203" s="1">
        <v>45629</v>
      </c>
      <c r="B1203">
        <v>2</v>
      </c>
      <c r="C1203" t="s">
        <v>13</v>
      </c>
      <c r="D1203" t="s">
        <v>26</v>
      </c>
      <c r="E1203" t="s">
        <v>37</v>
      </c>
      <c r="F1203" t="s">
        <v>27</v>
      </c>
      <c r="G1203">
        <v>0.8</v>
      </c>
      <c r="H1203">
        <v>2.1</v>
      </c>
      <c r="I1203">
        <v>2.71</v>
      </c>
      <c r="J1203">
        <v>455</v>
      </c>
      <c r="K1203" t="b">
        <v>0</v>
      </c>
      <c r="L1203" t="b">
        <v>0</v>
      </c>
      <c r="M1203" t="s">
        <v>31</v>
      </c>
      <c r="N1203">
        <f t="shared" si="160"/>
        <v>1233.05</v>
      </c>
      <c r="O1203">
        <f t="shared" si="161"/>
        <v>364</v>
      </c>
      <c r="P1203">
        <f t="shared" si="162"/>
        <v>869.05</v>
      </c>
      <c r="Q1203">
        <f t="shared" si="164"/>
        <v>1233.05</v>
      </c>
      <c r="R1203">
        <f t="shared" si="165"/>
        <v>2.71</v>
      </c>
      <c r="S1203">
        <f t="shared" si="166"/>
        <v>455</v>
      </c>
      <c r="T1203">
        <f t="shared" si="167"/>
        <v>869.05</v>
      </c>
      <c r="U1203">
        <f t="shared" si="163"/>
        <v>45629</v>
      </c>
    </row>
    <row r="1204" spans="1:21" x14ac:dyDescent="0.3">
      <c r="A1204" s="1">
        <v>45629</v>
      </c>
      <c r="B1204">
        <v>40</v>
      </c>
      <c r="C1204" t="s">
        <v>13</v>
      </c>
      <c r="D1204" t="s">
        <v>43</v>
      </c>
      <c r="E1204" t="s">
        <v>15</v>
      </c>
      <c r="F1204" t="s">
        <v>44</v>
      </c>
      <c r="G1204">
        <v>0.9</v>
      </c>
      <c r="H1204">
        <v>1.93</v>
      </c>
      <c r="I1204">
        <v>1.74</v>
      </c>
      <c r="J1204">
        <v>993</v>
      </c>
      <c r="K1204" t="b">
        <v>1</v>
      </c>
      <c r="L1204" t="b">
        <v>0</v>
      </c>
      <c r="M1204" t="s">
        <v>17</v>
      </c>
      <c r="N1204">
        <f t="shared" si="160"/>
        <v>1727.82</v>
      </c>
      <c r="O1204">
        <f t="shared" si="161"/>
        <v>893.7</v>
      </c>
      <c r="P1204">
        <f t="shared" si="162"/>
        <v>834.11999999999989</v>
      </c>
      <c r="Q1204">
        <f t="shared" si="164"/>
        <v>1727.82</v>
      </c>
      <c r="R1204">
        <f t="shared" si="165"/>
        <v>1.74</v>
      </c>
      <c r="S1204">
        <f t="shared" si="166"/>
        <v>993</v>
      </c>
      <c r="T1204">
        <f t="shared" si="167"/>
        <v>834.11999999999989</v>
      </c>
      <c r="U1204">
        <f t="shared" si="163"/>
        <v>45629</v>
      </c>
    </row>
    <row r="1205" spans="1:21" x14ac:dyDescent="0.3">
      <c r="A1205" s="1">
        <v>45629</v>
      </c>
      <c r="B1205">
        <v>47</v>
      </c>
      <c r="C1205" t="s">
        <v>13</v>
      </c>
      <c r="D1205" t="s">
        <v>36</v>
      </c>
      <c r="E1205" t="s">
        <v>37</v>
      </c>
      <c r="F1205" t="s">
        <v>38</v>
      </c>
      <c r="G1205">
        <v>2.8</v>
      </c>
      <c r="H1205">
        <v>7.46</v>
      </c>
      <c r="I1205">
        <v>10.11</v>
      </c>
      <c r="J1205">
        <v>287</v>
      </c>
      <c r="K1205" t="b">
        <v>0</v>
      </c>
      <c r="L1205" t="b">
        <v>0</v>
      </c>
      <c r="M1205" t="s">
        <v>17</v>
      </c>
      <c r="N1205">
        <f t="shared" si="160"/>
        <v>2901.5699999999997</v>
      </c>
      <c r="O1205">
        <f t="shared" si="161"/>
        <v>803.59999999999991</v>
      </c>
      <c r="P1205">
        <f t="shared" si="162"/>
        <v>2097.9699999999998</v>
      </c>
      <c r="Q1205">
        <f t="shared" si="164"/>
        <v>2901.5699999999997</v>
      </c>
      <c r="R1205">
        <f t="shared" si="165"/>
        <v>10.11</v>
      </c>
      <c r="S1205">
        <f t="shared" si="166"/>
        <v>287</v>
      </c>
      <c r="T1205">
        <f t="shared" si="167"/>
        <v>2097.9699999999998</v>
      </c>
      <c r="U1205">
        <f t="shared" si="163"/>
        <v>45629</v>
      </c>
    </row>
    <row r="1206" spans="1:21" x14ac:dyDescent="0.3">
      <c r="A1206" s="1">
        <v>45629</v>
      </c>
      <c r="B1206">
        <v>28</v>
      </c>
      <c r="C1206" t="s">
        <v>22</v>
      </c>
      <c r="D1206" t="s">
        <v>19</v>
      </c>
      <c r="E1206" t="s">
        <v>20</v>
      </c>
      <c r="F1206" t="s">
        <v>21</v>
      </c>
      <c r="G1206">
        <v>9</v>
      </c>
      <c r="H1206">
        <v>42.99</v>
      </c>
      <c r="I1206">
        <v>51.98</v>
      </c>
      <c r="J1206">
        <v>359</v>
      </c>
      <c r="K1206" t="b">
        <v>0</v>
      </c>
      <c r="L1206" t="b">
        <v>1</v>
      </c>
      <c r="M1206" t="s">
        <v>31</v>
      </c>
      <c r="N1206">
        <f t="shared" si="160"/>
        <v>18660.82</v>
      </c>
      <c r="O1206">
        <f t="shared" si="161"/>
        <v>3231</v>
      </c>
      <c r="P1206">
        <f t="shared" si="162"/>
        <v>15429.82</v>
      </c>
      <c r="Q1206">
        <f t="shared" si="164"/>
        <v>18660.82</v>
      </c>
      <c r="R1206">
        <f t="shared" si="165"/>
        <v>51.98</v>
      </c>
      <c r="S1206">
        <f t="shared" si="166"/>
        <v>359</v>
      </c>
      <c r="T1206">
        <f t="shared" si="167"/>
        <v>15429.82</v>
      </c>
      <c r="U1206">
        <f t="shared" si="163"/>
        <v>45629</v>
      </c>
    </row>
    <row r="1207" spans="1:21" x14ac:dyDescent="0.3">
      <c r="A1207" s="1">
        <v>45629</v>
      </c>
      <c r="B1207">
        <v>40</v>
      </c>
      <c r="C1207" t="s">
        <v>13</v>
      </c>
      <c r="D1207" t="s">
        <v>23</v>
      </c>
      <c r="E1207" t="s">
        <v>20</v>
      </c>
      <c r="F1207" t="s">
        <v>24</v>
      </c>
      <c r="G1207">
        <v>9</v>
      </c>
      <c r="H1207">
        <v>18.03</v>
      </c>
      <c r="I1207">
        <v>27.4</v>
      </c>
      <c r="J1207">
        <v>200</v>
      </c>
      <c r="K1207" t="b">
        <v>0</v>
      </c>
      <c r="L1207" t="b">
        <v>0</v>
      </c>
      <c r="M1207" t="s">
        <v>31</v>
      </c>
      <c r="N1207">
        <f t="shared" si="160"/>
        <v>5480</v>
      </c>
      <c r="O1207">
        <f t="shared" si="161"/>
        <v>1800</v>
      </c>
      <c r="P1207">
        <f t="shared" si="162"/>
        <v>3680</v>
      </c>
      <c r="Q1207">
        <f t="shared" si="164"/>
        <v>5480</v>
      </c>
      <c r="R1207">
        <f t="shared" si="165"/>
        <v>27.4</v>
      </c>
      <c r="S1207">
        <f t="shared" si="166"/>
        <v>200</v>
      </c>
      <c r="T1207">
        <f t="shared" si="167"/>
        <v>3680</v>
      </c>
      <c r="U1207">
        <f t="shared" si="163"/>
        <v>45629</v>
      </c>
    </row>
    <row r="1208" spans="1:21" x14ac:dyDescent="0.3">
      <c r="A1208" s="1">
        <v>45629</v>
      </c>
      <c r="B1208">
        <v>18</v>
      </c>
      <c r="C1208" t="s">
        <v>13</v>
      </c>
      <c r="D1208" t="s">
        <v>26</v>
      </c>
      <c r="E1208" t="s">
        <v>20</v>
      </c>
      <c r="F1208" t="s">
        <v>27</v>
      </c>
      <c r="G1208">
        <v>0.8</v>
      </c>
      <c r="H1208">
        <v>1.72</v>
      </c>
      <c r="I1208">
        <v>1.64</v>
      </c>
      <c r="J1208">
        <v>534</v>
      </c>
      <c r="K1208" t="b">
        <v>1</v>
      </c>
      <c r="L1208" t="b">
        <v>0</v>
      </c>
      <c r="M1208" t="s">
        <v>25</v>
      </c>
      <c r="N1208">
        <f t="shared" si="160"/>
        <v>875.76</v>
      </c>
      <c r="O1208">
        <f t="shared" si="161"/>
        <v>427.20000000000005</v>
      </c>
      <c r="P1208">
        <f t="shared" si="162"/>
        <v>448.55999999999995</v>
      </c>
      <c r="Q1208">
        <f t="shared" si="164"/>
        <v>875.76</v>
      </c>
      <c r="R1208">
        <f t="shared" si="165"/>
        <v>1.64</v>
      </c>
      <c r="S1208">
        <f t="shared" si="166"/>
        <v>534</v>
      </c>
      <c r="T1208">
        <f t="shared" si="167"/>
        <v>448.55999999999995</v>
      </c>
      <c r="U1208">
        <f t="shared" si="163"/>
        <v>45629</v>
      </c>
    </row>
    <row r="1209" spans="1:21" x14ac:dyDescent="0.3">
      <c r="A1209" s="1">
        <v>45629</v>
      </c>
      <c r="B1209">
        <v>6</v>
      </c>
      <c r="C1209" t="s">
        <v>22</v>
      </c>
      <c r="D1209" t="s">
        <v>45</v>
      </c>
      <c r="E1209" t="s">
        <v>15</v>
      </c>
      <c r="F1209" t="s">
        <v>46</v>
      </c>
      <c r="G1209">
        <v>1.2</v>
      </c>
      <c r="H1209">
        <v>5.16</v>
      </c>
      <c r="I1209">
        <v>8.39</v>
      </c>
      <c r="J1209">
        <v>300</v>
      </c>
      <c r="K1209" t="b">
        <v>0</v>
      </c>
      <c r="L1209" t="b">
        <v>0</v>
      </c>
      <c r="M1209" t="s">
        <v>17</v>
      </c>
      <c r="N1209">
        <f t="shared" si="160"/>
        <v>2517</v>
      </c>
      <c r="O1209">
        <f t="shared" si="161"/>
        <v>360</v>
      </c>
      <c r="P1209">
        <f t="shared" si="162"/>
        <v>2157</v>
      </c>
      <c r="Q1209">
        <f t="shared" si="164"/>
        <v>2517</v>
      </c>
      <c r="R1209">
        <f t="shared" si="165"/>
        <v>8.39</v>
      </c>
      <c r="S1209">
        <f t="shared" si="166"/>
        <v>300</v>
      </c>
      <c r="T1209">
        <f t="shared" si="167"/>
        <v>2157</v>
      </c>
      <c r="U1209">
        <f t="shared" si="163"/>
        <v>45629</v>
      </c>
    </row>
    <row r="1210" spans="1:21" x14ac:dyDescent="0.3">
      <c r="A1210" s="1">
        <v>45629</v>
      </c>
      <c r="B1210">
        <v>44</v>
      </c>
      <c r="C1210" t="s">
        <v>13</v>
      </c>
      <c r="D1210" t="s">
        <v>36</v>
      </c>
      <c r="E1210" t="s">
        <v>37</v>
      </c>
      <c r="F1210" t="s">
        <v>38</v>
      </c>
      <c r="G1210">
        <v>2.8</v>
      </c>
      <c r="H1210">
        <v>6.32</v>
      </c>
      <c r="I1210">
        <v>7.91</v>
      </c>
      <c r="J1210">
        <v>274</v>
      </c>
      <c r="K1210" t="b">
        <v>0</v>
      </c>
      <c r="L1210" t="b">
        <v>0</v>
      </c>
      <c r="M1210" t="s">
        <v>25</v>
      </c>
      <c r="N1210">
        <f t="shared" si="160"/>
        <v>2167.34</v>
      </c>
      <c r="O1210">
        <f t="shared" si="161"/>
        <v>767.19999999999993</v>
      </c>
      <c r="P1210">
        <f t="shared" si="162"/>
        <v>1400.1400000000003</v>
      </c>
      <c r="Q1210">
        <f t="shared" si="164"/>
        <v>2167.34</v>
      </c>
      <c r="R1210">
        <f t="shared" si="165"/>
        <v>7.91</v>
      </c>
      <c r="S1210">
        <f t="shared" si="166"/>
        <v>274</v>
      </c>
      <c r="T1210">
        <f t="shared" si="167"/>
        <v>1400.1400000000003</v>
      </c>
      <c r="U1210">
        <f t="shared" si="163"/>
        <v>45629</v>
      </c>
    </row>
    <row r="1211" spans="1:21" x14ac:dyDescent="0.3">
      <c r="A1211" s="1">
        <v>45629</v>
      </c>
      <c r="B1211">
        <v>24</v>
      </c>
      <c r="C1211" t="s">
        <v>18</v>
      </c>
      <c r="D1211" t="s">
        <v>28</v>
      </c>
      <c r="E1211" t="s">
        <v>15</v>
      </c>
      <c r="F1211" t="s">
        <v>29</v>
      </c>
      <c r="G1211">
        <v>2</v>
      </c>
      <c r="H1211">
        <v>5.07</v>
      </c>
      <c r="I1211">
        <v>10.59</v>
      </c>
      <c r="J1211">
        <v>59</v>
      </c>
      <c r="K1211" t="b">
        <v>0</v>
      </c>
      <c r="L1211" t="b">
        <v>0</v>
      </c>
      <c r="M1211" t="s">
        <v>31</v>
      </c>
      <c r="N1211">
        <f t="shared" si="160"/>
        <v>624.80999999999995</v>
      </c>
      <c r="O1211">
        <f t="shared" si="161"/>
        <v>118</v>
      </c>
      <c r="P1211">
        <f t="shared" si="162"/>
        <v>506.80999999999995</v>
      </c>
      <c r="Q1211">
        <f t="shared" si="164"/>
        <v>624.80999999999995</v>
      </c>
      <c r="R1211">
        <f t="shared" si="165"/>
        <v>10.59</v>
      </c>
      <c r="S1211">
        <f t="shared" si="166"/>
        <v>59</v>
      </c>
      <c r="T1211">
        <f t="shared" si="167"/>
        <v>506.80999999999995</v>
      </c>
      <c r="U1211">
        <f t="shared" si="163"/>
        <v>45629</v>
      </c>
    </row>
    <row r="1212" spans="1:21" x14ac:dyDescent="0.3">
      <c r="A1212" s="1">
        <v>45629</v>
      </c>
      <c r="B1212">
        <v>27</v>
      </c>
      <c r="C1212" t="s">
        <v>13</v>
      </c>
      <c r="D1212" t="s">
        <v>26</v>
      </c>
      <c r="E1212" t="s">
        <v>20</v>
      </c>
      <c r="F1212" t="s">
        <v>27</v>
      </c>
      <c r="G1212">
        <v>0.8</v>
      </c>
      <c r="H1212">
        <v>1.84</v>
      </c>
      <c r="I1212">
        <v>2</v>
      </c>
      <c r="J1212">
        <v>484</v>
      </c>
      <c r="K1212" t="b">
        <v>1</v>
      </c>
      <c r="L1212" t="b">
        <v>0</v>
      </c>
      <c r="M1212" t="s">
        <v>17</v>
      </c>
      <c r="N1212">
        <f t="shared" si="160"/>
        <v>968</v>
      </c>
      <c r="O1212">
        <f t="shared" si="161"/>
        <v>387.20000000000005</v>
      </c>
      <c r="P1212">
        <f t="shared" si="162"/>
        <v>580.79999999999995</v>
      </c>
      <c r="Q1212">
        <f t="shared" si="164"/>
        <v>968</v>
      </c>
      <c r="R1212">
        <f t="shared" si="165"/>
        <v>2</v>
      </c>
      <c r="S1212">
        <f t="shared" si="166"/>
        <v>484</v>
      </c>
      <c r="T1212">
        <f t="shared" si="167"/>
        <v>580.79999999999995</v>
      </c>
      <c r="U1212">
        <f t="shared" si="163"/>
        <v>45629</v>
      </c>
    </row>
    <row r="1213" spans="1:21" x14ac:dyDescent="0.3">
      <c r="A1213" s="1">
        <v>45629</v>
      </c>
      <c r="B1213">
        <v>47</v>
      </c>
      <c r="C1213" t="s">
        <v>13</v>
      </c>
      <c r="D1213" t="s">
        <v>43</v>
      </c>
      <c r="E1213" t="s">
        <v>15</v>
      </c>
      <c r="F1213" t="s">
        <v>44</v>
      </c>
      <c r="G1213">
        <v>0.9</v>
      </c>
      <c r="H1213">
        <v>2.5099999999999998</v>
      </c>
      <c r="I1213">
        <v>3.03</v>
      </c>
      <c r="J1213">
        <v>363</v>
      </c>
      <c r="K1213" t="b">
        <v>0</v>
      </c>
      <c r="L1213" t="b">
        <v>0</v>
      </c>
      <c r="M1213" t="s">
        <v>17</v>
      </c>
      <c r="N1213">
        <f t="shared" si="160"/>
        <v>1099.8899999999999</v>
      </c>
      <c r="O1213">
        <f t="shared" si="161"/>
        <v>326.7</v>
      </c>
      <c r="P1213">
        <f t="shared" si="162"/>
        <v>773.18999999999983</v>
      </c>
      <c r="Q1213">
        <f t="shared" si="164"/>
        <v>1099.8899999999999</v>
      </c>
      <c r="R1213">
        <f t="shared" si="165"/>
        <v>3.03</v>
      </c>
      <c r="S1213">
        <f t="shared" si="166"/>
        <v>363</v>
      </c>
      <c r="T1213">
        <f t="shared" si="167"/>
        <v>773.18999999999983</v>
      </c>
      <c r="U1213">
        <f t="shared" si="163"/>
        <v>45629</v>
      </c>
    </row>
    <row r="1214" spans="1:21" x14ac:dyDescent="0.3">
      <c r="A1214" s="1">
        <v>45629</v>
      </c>
      <c r="B1214">
        <v>36</v>
      </c>
      <c r="C1214" t="s">
        <v>13</v>
      </c>
      <c r="D1214" t="s">
        <v>34</v>
      </c>
      <c r="E1214" t="s">
        <v>20</v>
      </c>
      <c r="F1214" t="s">
        <v>35</v>
      </c>
      <c r="G1214">
        <v>7</v>
      </c>
      <c r="H1214">
        <v>14.74</v>
      </c>
      <c r="I1214">
        <v>30.2</v>
      </c>
      <c r="J1214">
        <v>34</v>
      </c>
      <c r="K1214" t="b">
        <v>0</v>
      </c>
      <c r="L1214" t="b">
        <v>0</v>
      </c>
      <c r="M1214" t="s">
        <v>17</v>
      </c>
      <c r="N1214">
        <f t="shared" si="160"/>
        <v>1026.8</v>
      </c>
      <c r="O1214">
        <f t="shared" si="161"/>
        <v>238</v>
      </c>
      <c r="P1214">
        <f t="shared" si="162"/>
        <v>788.8</v>
      </c>
      <c r="Q1214">
        <f t="shared" si="164"/>
        <v>1026.8</v>
      </c>
      <c r="R1214">
        <f t="shared" si="165"/>
        <v>30.2</v>
      </c>
      <c r="S1214">
        <f t="shared" si="166"/>
        <v>34</v>
      </c>
      <c r="T1214">
        <f t="shared" si="167"/>
        <v>788.8</v>
      </c>
      <c r="U1214">
        <f t="shared" si="163"/>
        <v>45629</v>
      </c>
    </row>
    <row r="1215" spans="1:21" x14ac:dyDescent="0.3">
      <c r="A1215" s="1">
        <v>45629</v>
      </c>
      <c r="B1215">
        <v>42</v>
      </c>
      <c r="C1215" t="s">
        <v>22</v>
      </c>
      <c r="D1215" t="s">
        <v>19</v>
      </c>
      <c r="E1215" t="s">
        <v>20</v>
      </c>
      <c r="F1215" t="s">
        <v>21</v>
      </c>
      <c r="G1215">
        <v>9</v>
      </c>
      <c r="H1215">
        <v>46.25</v>
      </c>
      <c r="I1215">
        <v>72.77</v>
      </c>
      <c r="J1215">
        <v>29</v>
      </c>
      <c r="K1215" t="b">
        <v>0</v>
      </c>
      <c r="L1215" t="b">
        <v>0</v>
      </c>
      <c r="M1215" t="s">
        <v>17</v>
      </c>
      <c r="N1215">
        <f t="shared" si="160"/>
        <v>2110.33</v>
      </c>
      <c r="O1215">
        <f t="shared" si="161"/>
        <v>261</v>
      </c>
      <c r="P1215">
        <f t="shared" si="162"/>
        <v>1849.33</v>
      </c>
      <c r="Q1215">
        <f t="shared" si="164"/>
        <v>2110.33</v>
      </c>
      <c r="R1215">
        <f t="shared" si="165"/>
        <v>72.77</v>
      </c>
      <c r="S1215">
        <f t="shared" si="166"/>
        <v>29</v>
      </c>
      <c r="T1215">
        <f t="shared" si="167"/>
        <v>1849.33</v>
      </c>
      <c r="U1215">
        <f t="shared" si="163"/>
        <v>45629</v>
      </c>
    </row>
    <row r="1216" spans="1:21" x14ac:dyDescent="0.3">
      <c r="A1216" s="1">
        <v>45629</v>
      </c>
      <c r="B1216">
        <v>43</v>
      </c>
      <c r="C1216" t="s">
        <v>18</v>
      </c>
      <c r="D1216" t="s">
        <v>19</v>
      </c>
      <c r="E1216" t="s">
        <v>15</v>
      </c>
      <c r="F1216" t="s">
        <v>21</v>
      </c>
      <c r="G1216">
        <v>9</v>
      </c>
      <c r="H1216">
        <v>27.05</v>
      </c>
      <c r="I1216">
        <v>58.31</v>
      </c>
      <c r="J1216">
        <v>86</v>
      </c>
      <c r="K1216" t="b">
        <v>0</v>
      </c>
      <c r="L1216" t="b">
        <v>0</v>
      </c>
      <c r="M1216" t="s">
        <v>17</v>
      </c>
      <c r="N1216">
        <f t="shared" si="160"/>
        <v>5014.66</v>
      </c>
      <c r="O1216">
        <f t="shared" si="161"/>
        <v>774</v>
      </c>
      <c r="P1216">
        <f t="shared" si="162"/>
        <v>4240.66</v>
      </c>
      <c r="Q1216">
        <f t="shared" si="164"/>
        <v>5014.66</v>
      </c>
      <c r="R1216">
        <f t="shared" si="165"/>
        <v>58.31</v>
      </c>
      <c r="S1216">
        <f t="shared" si="166"/>
        <v>86</v>
      </c>
      <c r="T1216">
        <f t="shared" si="167"/>
        <v>4240.66</v>
      </c>
      <c r="U1216">
        <f t="shared" si="163"/>
        <v>45629</v>
      </c>
    </row>
    <row r="1217" spans="1:21" x14ac:dyDescent="0.3">
      <c r="A1217" s="1">
        <v>45629</v>
      </c>
      <c r="B1217">
        <v>45</v>
      </c>
      <c r="C1217" t="s">
        <v>13</v>
      </c>
      <c r="D1217" t="s">
        <v>36</v>
      </c>
      <c r="E1217" t="s">
        <v>37</v>
      </c>
      <c r="F1217" t="s">
        <v>38</v>
      </c>
      <c r="G1217">
        <v>2.8</v>
      </c>
      <c r="H1217">
        <v>6.41</v>
      </c>
      <c r="I1217">
        <v>8.52</v>
      </c>
      <c r="J1217">
        <v>358</v>
      </c>
      <c r="K1217" t="b">
        <v>0</v>
      </c>
      <c r="L1217" t="b">
        <v>0</v>
      </c>
      <c r="M1217" t="s">
        <v>25</v>
      </c>
      <c r="N1217">
        <f t="shared" si="160"/>
        <v>3050.16</v>
      </c>
      <c r="O1217">
        <f t="shared" si="161"/>
        <v>1002.4</v>
      </c>
      <c r="P1217">
        <f t="shared" si="162"/>
        <v>2047.7599999999998</v>
      </c>
      <c r="Q1217">
        <f t="shared" si="164"/>
        <v>3050.16</v>
      </c>
      <c r="R1217">
        <f t="shared" si="165"/>
        <v>8.52</v>
      </c>
      <c r="S1217">
        <f t="shared" si="166"/>
        <v>358</v>
      </c>
      <c r="T1217">
        <f t="shared" si="167"/>
        <v>2047.7599999999998</v>
      </c>
      <c r="U1217">
        <f t="shared" si="163"/>
        <v>45629</v>
      </c>
    </row>
    <row r="1218" spans="1:21" x14ac:dyDescent="0.3">
      <c r="A1218" s="1">
        <v>45629</v>
      </c>
      <c r="B1218">
        <v>50</v>
      </c>
      <c r="C1218" t="s">
        <v>13</v>
      </c>
      <c r="D1218" t="s">
        <v>34</v>
      </c>
      <c r="E1218" t="s">
        <v>20</v>
      </c>
      <c r="F1218" t="s">
        <v>35</v>
      </c>
      <c r="G1218">
        <v>7</v>
      </c>
      <c r="H1218">
        <v>18.07</v>
      </c>
      <c r="I1218">
        <v>27.48</v>
      </c>
      <c r="J1218">
        <v>0</v>
      </c>
      <c r="K1218" t="b">
        <v>0</v>
      </c>
      <c r="L1218" t="b">
        <v>0</v>
      </c>
      <c r="M1218" t="s">
        <v>17</v>
      </c>
      <c r="N1218">
        <f t="shared" si="160"/>
        <v>0</v>
      </c>
      <c r="O1218">
        <f t="shared" si="161"/>
        <v>0</v>
      </c>
      <c r="P1218">
        <f t="shared" si="162"/>
        <v>0</v>
      </c>
      <c r="Q1218">
        <f t="shared" si="164"/>
        <v>0</v>
      </c>
      <c r="R1218">
        <f t="shared" si="165"/>
        <v>27.48</v>
      </c>
      <c r="S1218">
        <f t="shared" si="166"/>
        <v>0</v>
      </c>
      <c r="T1218">
        <f t="shared" si="167"/>
        <v>0</v>
      </c>
      <c r="U1218">
        <f t="shared" si="163"/>
        <v>45629</v>
      </c>
    </row>
    <row r="1219" spans="1:21" x14ac:dyDescent="0.3">
      <c r="A1219" s="1">
        <v>45629</v>
      </c>
      <c r="B1219">
        <v>2</v>
      </c>
      <c r="C1219" t="s">
        <v>13</v>
      </c>
      <c r="D1219" t="s">
        <v>34</v>
      </c>
      <c r="E1219" t="s">
        <v>20</v>
      </c>
      <c r="F1219" t="s">
        <v>35</v>
      </c>
      <c r="G1219">
        <v>7</v>
      </c>
      <c r="H1219">
        <v>14.28</v>
      </c>
      <c r="I1219">
        <v>21.12</v>
      </c>
      <c r="J1219">
        <v>191</v>
      </c>
      <c r="K1219" t="b">
        <v>0</v>
      </c>
      <c r="L1219" t="b">
        <v>0</v>
      </c>
      <c r="M1219" t="s">
        <v>31</v>
      </c>
      <c r="N1219">
        <f t="shared" si="160"/>
        <v>4033.92</v>
      </c>
      <c r="O1219">
        <f t="shared" si="161"/>
        <v>1337</v>
      </c>
      <c r="P1219">
        <f t="shared" si="162"/>
        <v>2696.92</v>
      </c>
      <c r="Q1219">
        <f t="shared" si="164"/>
        <v>4033.92</v>
      </c>
      <c r="R1219">
        <f t="shared" si="165"/>
        <v>21.12</v>
      </c>
      <c r="S1219">
        <f t="shared" si="166"/>
        <v>191</v>
      </c>
      <c r="T1219">
        <f t="shared" si="167"/>
        <v>2696.92</v>
      </c>
      <c r="U1219">
        <f t="shared" si="163"/>
        <v>45629</v>
      </c>
    </row>
    <row r="1220" spans="1:21" x14ac:dyDescent="0.3">
      <c r="A1220" s="1">
        <v>45629</v>
      </c>
      <c r="B1220">
        <v>2</v>
      </c>
      <c r="C1220" t="s">
        <v>13</v>
      </c>
      <c r="D1220" t="s">
        <v>34</v>
      </c>
      <c r="E1220" t="s">
        <v>20</v>
      </c>
      <c r="F1220" t="s">
        <v>35</v>
      </c>
      <c r="G1220">
        <v>7</v>
      </c>
      <c r="H1220">
        <v>14.62</v>
      </c>
      <c r="I1220">
        <v>27.72</v>
      </c>
      <c r="J1220">
        <v>177</v>
      </c>
      <c r="K1220" t="b">
        <v>0</v>
      </c>
      <c r="L1220" t="b">
        <v>0</v>
      </c>
      <c r="M1220" t="s">
        <v>25</v>
      </c>
      <c r="N1220">
        <f t="shared" si="160"/>
        <v>4906.4399999999996</v>
      </c>
      <c r="O1220">
        <f t="shared" si="161"/>
        <v>1239</v>
      </c>
      <c r="P1220">
        <f t="shared" si="162"/>
        <v>3667.4399999999996</v>
      </c>
      <c r="Q1220">
        <f t="shared" si="164"/>
        <v>4906.4399999999996</v>
      </c>
      <c r="R1220">
        <f t="shared" si="165"/>
        <v>27.72</v>
      </c>
      <c r="S1220">
        <f t="shared" si="166"/>
        <v>177</v>
      </c>
      <c r="T1220">
        <f t="shared" si="167"/>
        <v>3667.4399999999996</v>
      </c>
      <c r="U1220">
        <f t="shared" si="163"/>
        <v>45629</v>
      </c>
    </row>
    <row r="1221" spans="1:21" x14ac:dyDescent="0.3">
      <c r="A1221" s="1">
        <v>45629</v>
      </c>
      <c r="B1221">
        <v>6</v>
      </c>
      <c r="C1221" t="s">
        <v>22</v>
      </c>
      <c r="D1221" t="s">
        <v>39</v>
      </c>
      <c r="E1221" t="s">
        <v>15</v>
      </c>
      <c r="F1221" t="s">
        <v>40</v>
      </c>
      <c r="G1221">
        <v>8</v>
      </c>
      <c r="H1221">
        <v>33.26</v>
      </c>
      <c r="I1221">
        <v>39.35</v>
      </c>
      <c r="J1221">
        <v>248</v>
      </c>
      <c r="K1221" t="b">
        <v>1</v>
      </c>
      <c r="L1221" t="b">
        <v>0</v>
      </c>
      <c r="M1221" t="s">
        <v>17</v>
      </c>
      <c r="N1221">
        <f t="shared" si="160"/>
        <v>9758.8000000000011</v>
      </c>
      <c r="O1221">
        <f t="shared" si="161"/>
        <v>1984</v>
      </c>
      <c r="P1221">
        <f t="shared" si="162"/>
        <v>7774.8000000000011</v>
      </c>
      <c r="Q1221">
        <f t="shared" si="164"/>
        <v>9758.8000000000011</v>
      </c>
      <c r="R1221">
        <f t="shared" si="165"/>
        <v>39.35</v>
      </c>
      <c r="S1221">
        <f t="shared" si="166"/>
        <v>248</v>
      </c>
      <c r="T1221">
        <f t="shared" si="167"/>
        <v>7774.8000000000011</v>
      </c>
      <c r="U1221">
        <f t="shared" si="163"/>
        <v>45629</v>
      </c>
    </row>
    <row r="1222" spans="1:21" x14ac:dyDescent="0.3">
      <c r="A1222" s="1">
        <v>45629</v>
      </c>
      <c r="B1222">
        <v>37</v>
      </c>
      <c r="C1222" t="s">
        <v>13</v>
      </c>
      <c r="D1222" t="s">
        <v>28</v>
      </c>
      <c r="E1222" t="s">
        <v>20</v>
      </c>
      <c r="F1222" t="s">
        <v>29</v>
      </c>
      <c r="G1222">
        <v>2</v>
      </c>
      <c r="H1222">
        <v>4.5199999999999996</v>
      </c>
      <c r="I1222">
        <v>7.43</v>
      </c>
      <c r="J1222">
        <v>223</v>
      </c>
      <c r="K1222" t="b">
        <v>0</v>
      </c>
      <c r="L1222" t="b">
        <v>0</v>
      </c>
      <c r="M1222" t="s">
        <v>25</v>
      </c>
      <c r="N1222">
        <f t="shared" si="160"/>
        <v>1656.8899999999999</v>
      </c>
      <c r="O1222">
        <f t="shared" si="161"/>
        <v>446</v>
      </c>
      <c r="P1222">
        <f t="shared" si="162"/>
        <v>1210.8899999999999</v>
      </c>
      <c r="Q1222">
        <f t="shared" si="164"/>
        <v>1656.8899999999999</v>
      </c>
      <c r="R1222">
        <f t="shared" si="165"/>
        <v>7.43</v>
      </c>
      <c r="S1222">
        <f t="shared" si="166"/>
        <v>223</v>
      </c>
      <c r="T1222">
        <f t="shared" si="167"/>
        <v>1210.8899999999999</v>
      </c>
      <c r="U1222">
        <f t="shared" si="163"/>
        <v>45629</v>
      </c>
    </row>
    <row r="1223" spans="1:21" x14ac:dyDescent="0.3">
      <c r="A1223" s="1">
        <v>45629</v>
      </c>
      <c r="B1223">
        <v>17</v>
      </c>
      <c r="C1223" t="s">
        <v>13</v>
      </c>
      <c r="D1223" t="s">
        <v>28</v>
      </c>
      <c r="E1223" t="s">
        <v>15</v>
      </c>
      <c r="F1223" t="s">
        <v>29</v>
      </c>
      <c r="G1223">
        <v>2</v>
      </c>
      <c r="H1223">
        <v>5.24</v>
      </c>
      <c r="I1223">
        <v>7.21</v>
      </c>
      <c r="J1223">
        <v>215</v>
      </c>
      <c r="K1223" t="b">
        <v>0</v>
      </c>
      <c r="L1223" t="b">
        <v>0</v>
      </c>
      <c r="M1223" t="s">
        <v>17</v>
      </c>
      <c r="N1223">
        <f t="shared" si="160"/>
        <v>1550.15</v>
      </c>
      <c r="O1223">
        <f t="shared" si="161"/>
        <v>430</v>
      </c>
      <c r="P1223">
        <f t="shared" si="162"/>
        <v>1120.1500000000001</v>
      </c>
      <c r="Q1223">
        <f t="shared" si="164"/>
        <v>1550.15</v>
      </c>
      <c r="R1223">
        <f t="shared" si="165"/>
        <v>7.21</v>
      </c>
      <c r="S1223">
        <f t="shared" si="166"/>
        <v>215</v>
      </c>
      <c r="T1223">
        <f t="shared" si="167"/>
        <v>1120.1500000000001</v>
      </c>
      <c r="U1223">
        <f t="shared" si="163"/>
        <v>45629</v>
      </c>
    </row>
    <row r="1224" spans="1:21" x14ac:dyDescent="0.3">
      <c r="A1224" s="1">
        <v>45629</v>
      </c>
      <c r="B1224">
        <v>45</v>
      </c>
      <c r="C1224" t="s">
        <v>13</v>
      </c>
      <c r="D1224" t="s">
        <v>28</v>
      </c>
      <c r="E1224" t="s">
        <v>15</v>
      </c>
      <c r="F1224" t="s">
        <v>29</v>
      </c>
      <c r="G1224">
        <v>2</v>
      </c>
      <c r="H1224">
        <v>4.55</v>
      </c>
      <c r="I1224">
        <v>8.93</v>
      </c>
      <c r="J1224">
        <v>85</v>
      </c>
      <c r="K1224" t="b">
        <v>0</v>
      </c>
      <c r="L1224" t="b">
        <v>0</v>
      </c>
      <c r="M1224" t="s">
        <v>17</v>
      </c>
      <c r="N1224">
        <f t="shared" si="160"/>
        <v>759.05</v>
      </c>
      <c r="O1224">
        <f t="shared" si="161"/>
        <v>170</v>
      </c>
      <c r="P1224">
        <f t="shared" si="162"/>
        <v>589.04999999999995</v>
      </c>
      <c r="Q1224">
        <f t="shared" si="164"/>
        <v>759.05</v>
      </c>
      <c r="R1224">
        <f t="shared" si="165"/>
        <v>8.93</v>
      </c>
      <c r="S1224">
        <f t="shared" si="166"/>
        <v>85</v>
      </c>
      <c r="T1224">
        <f t="shared" si="167"/>
        <v>589.04999999999995</v>
      </c>
      <c r="U1224">
        <f t="shared" si="163"/>
        <v>45629</v>
      </c>
    </row>
    <row r="1225" spans="1:21" x14ac:dyDescent="0.3">
      <c r="A1225" s="1">
        <v>45629</v>
      </c>
      <c r="B1225">
        <v>29</v>
      </c>
      <c r="C1225" t="s">
        <v>13</v>
      </c>
      <c r="D1225" t="s">
        <v>32</v>
      </c>
      <c r="E1225" t="s">
        <v>20</v>
      </c>
      <c r="F1225" t="s">
        <v>33</v>
      </c>
      <c r="G1225">
        <v>5</v>
      </c>
      <c r="H1225">
        <v>9.86</v>
      </c>
      <c r="I1225">
        <v>20.36</v>
      </c>
      <c r="J1225">
        <v>104</v>
      </c>
      <c r="K1225" t="b">
        <v>0</v>
      </c>
      <c r="L1225" t="b">
        <v>0</v>
      </c>
      <c r="M1225" t="s">
        <v>17</v>
      </c>
      <c r="N1225">
        <f t="shared" si="160"/>
        <v>2117.44</v>
      </c>
      <c r="O1225">
        <f t="shared" si="161"/>
        <v>520</v>
      </c>
      <c r="P1225">
        <f t="shared" si="162"/>
        <v>1597.44</v>
      </c>
      <c r="Q1225">
        <f t="shared" si="164"/>
        <v>2117.44</v>
      </c>
      <c r="R1225">
        <f t="shared" si="165"/>
        <v>20.36</v>
      </c>
      <c r="S1225">
        <f t="shared" si="166"/>
        <v>104</v>
      </c>
      <c r="T1225">
        <f t="shared" si="167"/>
        <v>1597.44</v>
      </c>
      <c r="U1225">
        <f t="shared" si="163"/>
        <v>45629</v>
      </c>
    </row>
    <row r="1226" spans="1:21" x14ac:dyDescent="0.3">
      <c r="A1226" s="1">
        <v>45629</v>
      </c>
      <c r="B1226">
        <v>21</v>
      </c>
      <c r="C1226" t="s">
        <v>18</v>
      </c>
      <c r="D1226" t="s">
        <v>45</v>
      </c>
      <c r="E1226" t="s">
        <v>15</v>
      </c>
      <c r="F1226" t="s">
        <v>46</v>
      </c>
      <c r="G1226">
        <v>1.2</v>
      </c>
      <c r="H1226">
        <v>3.39</v>
      </c>
      <c r="I1226">
        <v>5.23</v>
      </c>
      <c r="J1226">
        <v>264</v>
      </c>
      <c r="K1226" t="b">
        <v>0</v>
      </c>
      <c r="L1226" t="b">
        <v>0</v>
      </c>
      <c r="M1226" t="s">
        <v>17</v>
      </c>
      <c r="N1226">
        <f t="shared" si="160"/>
        <v>1380.72</v>
      </c>
      <c r="O1226">
        <f t="shared" si="161"/>
        <v>316.8</v>
      </c>
      <c r="P1226">
        <f t="shared" si="162"/>
        <v>1063.92</v>
      </c>
      <c r="Q1226">
        <f t="shared" si="164"/>
        <v>1380.72</v>
      </c>
      <c r="R1226">
        <f t="shared" si="165"/>
        <v>5.23</v>
      </c>
      <c r="S1226">
        <f t="shared" si="166"/>
        <v>264</v>
      </c>
      <c r="T1226">
        <f t="shared" si="167"/>
        <v>1063.92</v>
      </c>
      <c r="U1226">
        <f t="shared" si="163"/>
        <v>45629</v>
      </c>
    </row>
    <row r="1227" spans="1:21" x14ac:dyDescent="0.3">
      <c r="A1227" s="1">
        <v>45629</v>
      </c>
      <c r="B1227">
        <v>16</v>
      </c>
      <c r="C1227" t="s">
        <v>13</v>
      </c>
      <c r="D1227" t="s">
        <v>26</v>
      </c>
      <c r="E1227" t="s">
        <v>20</v>
      </c>
      <c r="F1227" t="s">
        <v>27</v>
      </c>
      <c r="G1227">
        <v>0.8</v>
      </c>
      <c r="H1227">
        <v>1.86</v>
      </c>
      <c r="I1227">
        <v>3.48</v>
      </c>
      <c r="J1227">
        <v>112</v>
      </c>
      <c r="K1227" t="b">
        <v>0</v>
      </c>
      <c r="L1227" t="b">
        <v>0</v>
      </c>
      <c r="M1227" t="s">
        <v>25</v>
      </c>
      <c r="N1227">
        <f t="shared" si="160"/>
        <v>389.76</v>
      </c>
      <c r="O1227">
        <f t="shared" si="161"/>
        <v>89.600000000000009</v>
      </c>
      <c r="P1227">
        <f t="shared" si="162"/>
        <v>300.15999999999997</v>
      </c>
      <c r="Q1227">
        <f t="shared" si="164"/>
        <v>389.76</v>
      </c>
      <c r="R1227">
        <f t="shared" si="165"/>
        <v>3.48</v>
      </c>
      <c r="S1227">
        <f t="shared" si="166"/>
        <v>112</v>
      </c>
      <c r="T1227">
        <f t="shared" si="167"/>
        <v>300.15999999999997</v>
      </c>
      <c r="U1227">
        <f t="shared" si="163"/>
        <v>45629</v>
      </c>
    </row>
    <row r="1228" spans="1:21" x14ac:dyDescent="0.3">
      <c r="A1228" s="1">
        <v>45629</v>
      </c>
      <c r="B1228">
        <v>29</v>
      </c>
      <c r="C1228" t="s">
        <v>13</v>
      </c>
      <c r="D1228" t="s">
        <v>36</v>
      </c>
      <c r="E1228" t="s">
        <v>37</v>
      </c>
      <c r="F1228" t="s">
        <v>38</v>
      </c>
      <c r="G1228">
        <v>2.8</v>
      </c>
      <c r="H1228">
        <v>6.45</v>
      </c>
      <c r="I1228">
        <v>9.85</v>
      </c>
      <c r="J1228">
        <v>329</v>
      </c>
      <c r="K1228" t="b">
        <v>0</v>
      </c>
      <c r="L1228" t="b">
        <v>0</v>
      </c>
      <c r="M1228" t="s">
        <v>17</v>
      </c>
      <c r="N1228">
        <f t="shared" si="160"/>
        <v>3240.65</v>
      </c>
      <c r="O1228">
        <f t="shared" si="161"/>
        <v>921.19999999999993</v>
      </c>
      <c r="P1228">
        <f t="shared" si="162"/>
        <v>2319.4500000000003</v>
      </c>
      <c r="Q1228">
        <f t="shared" si="164"/>
        <v>3240.65</v>
      </c>
      <c r="R1228">
        <f t="shared" si="165"/>
        <v>9.85</v>
      </c>
      <c r="S1228">
        <f t="shared" si="166"/>
        <v>329</v>
      </c>
      <c r="T1228">
        <f t="shared" si="167"/>
        <v>2319.4500000000003</v>
      </c>
      <c r="U1228">
        <f t="shared" si="163"/>
        <v>45629</v>
      </c>
    </row>
    <row r="1229" spans="1:21" x14ac:dyDescent="0.3">
      <c r="A1229" s="1">
        <v>45629</v>
      </c>
      <c r="B1229">
        <v>5</v>
      </c>
      <c r="C1229" t="s">
        <v>30</v>
      </c>
      <c r="D1229" t="s">
        <v>39</v>
      </c>
      <c r="E1229" t="s">
        <v>20</v>
      </c>
      <c r="F1229" t="s">
        <v>40</v>
      </c>
      <c r="G1229">
        <v>8</v>
      </c>
      <c r="H1229">
        <v>25.66</v>
      </c>
      <c r="I1229">
        <v>38.58</v>
      </c>
      <c r="J1229">
        <v>206</v>
      </c>
      <c r="K1229" t="b">
        <v>0</v>
      </c>
      <c r="L1229" t="b">
        <v>1</v>
      </c>
      <c r="M1229" t="s">
        <v>17</v>
      </c>
      <c r="N1229">
        <f t="shared" si="160"/>
        <v>7947.48</v>
      </c>
      <c r="O1229">
        <f t="shared" si="161"/>
        <v>1648</v>
      </c>
      <c r="P1229">
        <f t="shared" si="162"/>
        <v>6299.48</v>
      </c>
      <c r="Q1229">
        <f t="shared" si="164"/>
        <v>7947.48</v>
      </c>
      <c r="R1229">
        <f t="shared" si="165"/>
        <v>38.58</v>
      </c>
      <c r="S1229">
        <f t="shared" si="166"/>
        <v>206</v>
      </c>
      <c r="T1229">
        <f t="shared" si="167"/>
        <v>6299.48</v>
      </c>
      <c r="U1229">
        <f t="shared" si="163"/>
        <v>45629</v>
      </c>
    </row>
    <row r="1230" spans="1:21" x14ac:dyDescent="0.3">
      <c r="A1230" s="1">
        <v>45629</v>
      </c>
      <c r="B1230">
        <v>38</v>
      </c>
      <c r="C1230" t="s">
        <v>22</v>
      </c>
      <c r="D1230" t="s">
        <v>50</v>
      </c>
      <c r="E1230" t="s">
        <v>15</v>
      </c>
      <c r="F1230" t="s">
        <v>51</v>
      </c>
      <c r="G1230">
        <v>3.5</v>
      </c>
      <c r="H1230">
        <v>19.170000000000002</v>
      </c>
      <c r="I1230">
        <v>25.88</v>
      </c>
      <c r="J1230">
        <v>68</v>
      </c>
      <c r="K1230" t="b">
        <v>0</v>
      </c>
      <c r="L1230" t="b">
        <v>0</v>
      </c>
      <c r="M1230" t="s">
        <v>31</v>
      </c>
      <c r="N1230">
        <f t="shared" si="160"/>
        <v>1759.84</v>
      </c>
      <c r="O1230">
        <f t="shared" si="161"/>
        <v>238</v>
      </c>
      <c r="P1230">
        <f t="shared" si="162"/>
        <v>1521.84</v>
      </c>
      <c r="Q1230">
        <f t="shared" si="164"/>
        <v>1759.84</v>
      </c>
      <c r="R1230">
        <f t="shared" si="165"/>
        <v>25.88</v>
      </c>
      <c r="S1230">
        <f t="shared" si="166"/>
        <v>68</v>
      </c>
      <c r="T1230">
        <f t="shared" si="167"/>
        <v>1521.84</v>
      </c>
      <c r="U1230">
        <f t="shared" si="163"/>
        <v>45629</v>
      </c>
    </row>
    <row r="1231" spans="1:21" x14ac:dyDescent="0.3">
      <c r="A1231" t="s">
        <v>69</v>
      </c>
      <c r="B1231">
        <v>36</v>
      </c>
      <c r="C1231" t="s">
        <v>13</v>
      </c>
      <c r="D1231" t="s">
        <v>34</v>
      </c>
      <c r="E1231" t="s">
        <v>20</v>
      </c>
      <c r="F1231" t="s">
        <v>35</v>
      </c>
      <c r="G1231">
        <v>7</v>
      </c>
      <c r="H1231">
        <v>17.54</v>
      </c>
      <c r="I1231">
        <v>24.68</v>
      </c>
      <c r="J1231">
        <v>0</v>
      </c>
      <c r="K1231" t="b">
        <v>0</v>
      </c>
      <c r="L1231" t="b">
        <v>0</v>
      </c>
      <c r="M1231" t="s">
        <v>31</v>
      </c>
      <c r="N1231">
        <f t="shared" si="160"/>
        <v>0</v>
      </c>
      <c r="O1231">
        <f t="shared" si="161"/>
        <v>0</v>
      </c>
      <c r="P1231">
        <f t="shared" si="162"/>
        <v>0</v>
      </c>
      <c r="Q1231">
        <f t="shared" si="164"/>
        <v>0</v>
      </c>
      <c r="R1231">
        <f t="shared" si="165"/>
        <v>24.68</v>
      </c>
      <c r="S1231">
        <f t="shared" si="166"/>
        <v>0</v>
      </c>
      <c r="T1231">
        <f t="shared" si="167"/>
        <v>0</v>
      </c>
      <c r="U1231" t="str">
        <f t="shared" si="163"/>
        <v/>
      </c>
    </row>
    <row r="1232" spans="1:21" x14ac:dyDescent="0.3">
      <c r="A1232" t="s">
        <v>69</v>
      </c>
      <c r="B1232">
        <v>50</v>
      </c>
      <c r="C1232" t="s">
        <v>13</v>
      </c>
      <c r="D1232" t="s">
        <v>26</v>
      </c>
      <c r="E1232" t="s">
        <v>37</v>
      </c>
      <c r="F1232" t="s">
        <v>27</v>
      </c>
      <c r="G1232">
        <v>0.8</v>
      </c>
      <c r="H1232">
        <v>1.79</v>
      </c>
      <c r="I1232">
        <v>1.75</v>
      </c>
      <c r="J1232">
        <v>622</v>
      </c>
      <c r="K1232" t="b">
        <v>1</v>
      </c>
      <c r="L1232" t="b">
        <v>0</v>
      </c>
      <c r="M1232" t="s">
        <v>25</v>
      </c>
      <c r="N1232">
        <f t="shared" si="160"/>
        <v>1088.5</v>
      </c>
      <c r="O1232">
        <f t="shared" si="161"/>
        <v>497.6</v>
      </c>
      <c r="P1232">
        <f t="shared" si="162"/>
        <v>590.9</v>
      </c>
      <c r="Q1232">
        <f t="shared" si="164"/>
        <v>1088.5</v>
      </c>
      <c r="R1232">
        <f t="shared" si="165"/>
        <v>1.75</v>
      </c>
      <c r="S1232">
        <f t="shared" si="166"/>
        <v>622</v>
      </c>
      <c r="T1232">
        <f t="shared" si="167"/>
        <v>590.9</v>
      </c>
      <c r="U1232" t="str">
        <f t="shared" si="163"/>
        <v/>
      </c>
    </row>
    <row r="1233" spans="1:21" x14ac:dyDescent="0.3">
      <c r="A1233" t="s">
        <v>69</v>
      </c>
      <c r="B1233">
        <v>19</v>
      </c>
      <c r="C1233" t="s">
        <v>18</v>
      </c>
      <c r="D1233" t="s">
        <v>43</v>
      </c>
      <c r="E1233" t="s">
        <v>37</v>
      </c>
      <c r="F1233" t="s">
        <v>44</v>
      </c>
      <c r="G1233">
        <v>0.9</v>
      </c>
      <c r="H1233">
        <v>3.15</v>
      </c>
      <c r="I1233">
        <v>4.2</v>
      </c>
      <c r="J1233">
        <v>548</v>
      </c>
      <c r="K1233" t="b">
        <v>0</v>
      </c>
      <c r="L1233" t="b">
        <v>0</v>
      </c>
      <c r="M1233" t="s">
        <v>17</v>
      </c>
      <c r="N1233">
        <f t="shared" si="160"/>
        <v>2301.6</v>
      </c>
      <c r="O1233">
        <f t="shared" si="161"/>
        <v>493.2</v>
      </c>
      <c r="P1233">
        <f t="shared" si="162"/>
        <v>1808.3999999999999</v>
      </c>
      <c r="Q1233">
        <f t="shared" si="164"/>
        <v>2301.6</v>
      </c>
      <c r="R1233">
        <f t="shared" si="165"/>
        <v>4.2</v>
      </c>
      <c r="S1233">
        <f t="shared" si="166"/>
        <v>548</v>
      </c>
      <c r="T1233">
        <f t="shared" si="167"/>
        <v>1808.3999999999999</v>
      </c>
      <c r="U1233" t="str">
        <f t="shared" si="163"/>
        <v/>
      </c>
    </row>
    <row r="1234" spans="1:21" x14ac:dyDescent="0.3">
      <c r="A1234" t="s">
        <v>69</v>
      </c>
      <c r="B1234">
        <v>31</v>
      </c>
      <c r="C1234" t="s">
        <v>13</v>
      </c>
      <c r="D1234" t="s">
        <v>14</v>
      </c>
      <c r="E1234" t="s">
        <v>15</v>
      </c>
      <c r="F1234" t="s">
        <v>16</v>
      </c>
      <c r="G1234">
        <v>4.5</v>
      </c>
      <c r="H1234">
        <v>9.83</v>
      </c>
      <c r="I1234">
        <v>8.7200000000000006</v>
      </c>
      <c r="J1234">
        <v>302</v>
      </c>
      <c r="K1234" t="b">
        <v>1</v>
      </c>
      <c r="L1234" t="b">
        <v>0</v>
      </c>
      <c r="M1234" t="s">
        <v>17</v>
      </c>
      <c r="N1234">
        <f t="shared" si="160"/>
        <v>2633.44</v>
      </c>
      <c r="O1234">
        <f t="shared" si="161"/>
        <v>1359</v>
      </c>
      <c r="P1234">
        <f t="shared" si="162"/>
        <v>1274.44</v>
      </c>
      <c r="Q1234">
        <f t="shared" si="164"/>
        <v>2633.44</v>
      </c>
      <c r="R1234">
        <f t="shared" si="165"/>
        <v>8.7200000000000006</v>
      </c>
      <c r="S1234">
        <f t="shared" si="166"/>
        <v>302</v>
      </c>
      <c r="T1234">
        <f t="shared" si="167"/>
        <v>1274.44</v>
      </c>
      <c r="U1234" t="str">
        <f t="shared" si="163"/>
        <v/>
      </c>
    </row>
    <row r="1235" spans="1:21" x14ac:dyDescent="0.3">
      <c r="A1235" t="s">
        <v>69</v>
      </c>
      <c r="B1235">
        <v>39</v>
      </c>
      <c r="C1235" t="s">
        <v>18</v>
      </c>
      <c r="D1235" t="s">
        <v>39</v>
      </c>
      <c r="E1235" t="s">
        <v>20</v>
      </c>
      <c r="F1235" t="s">
        <v>40</v>
      </c>
      <c r="G1235">
        <v>8</v>
      </c>
      <c r="H1235">
        <v>25.74</v>
      </c>
      <c r="I1235">
        <v>22.4</v>
      </c>
      <c r="J1235">
        <v>326</v>
      </c>
      <c r="K1235" t="b">
        <v>1</v>
      </c>
      <c r="L1235" t="b">
        <v>1</v>
      </c>
      <c r="M1235" t="s">
        <v>31</v>
      </c>
      <c r="N1235">
        <f t="shared" si="160"/>
        <v>7302.4</v>
      </c>
      <c r="O1235">
        <f t="shared" si="161"/>
        <v>2608</v>
      </c>
      <c r="P1235">
        <f t="shared" si="162"/>
        <v>4694.3999999999996</v>
      </c>
      <c r="Q1235">
        <f t="shared" si="164"/>
        <v>7302.4</v>
      </c>
      <c r="R1235">
        <f t="shared" si="165"/>
        <v>22.4</v>
      </c>
      <c r="S1235">
        <f t="shared" si="166"/>
        <v>326</v>
      </c>
      <c r="T1235">
        <f t="shared" si="167"/>
        <v>4694.3999999999996</v>
      </c>
      <c r="U1235" t="str">
        <f t="shared" si="163"/>
        <v/>
      </c>
    </row>
    <row r="1236" spans="1:21" x14ac:dyDescent="0.3">
      <c r="A1236" t="s">
        <v>69</v>
      </c>
      <c r="B1236">
        <v>5</v>
      </c>
      <c r="C1236" t="s">
        <v>30</v>
      </c>
      <c r="D1236" t="s">
        <v>50</v>
      </c>
      <c r="E1236" t="s">
        <v>20</v>
      </c>
      <c r="F1236" t="s">
        <v>51</v>
      </c>
      <c r="G1236">
        <v>3.5</v>
      </c>
      <c r="H1236">
        <v>13.88</v>
      </c>
      <c r="I1236">
        <v>16.670000000000002</v>
      </c>
      <c r="J1236">
        <v>37</v>
      </c>
      <c r="K1236" t="b">
        <v>0</v>
      </c>
      <c r="L1236" t="b">
        <v>0</v>
      </c>
      <c r="M1236" t="s">
        <v>31</v>
      </c>
      <c r="N1236">
        <f t="shared" si="160"/>
        <v>616.79000000000008</v>
      </c>
      <c r="O1236">
        <f t="shared" si="161"/>
        <v>129.5</v>
      </c>
      <c r="P1236">
        <f t="shared" si="162"/>
        <v>487.29000000000008</v>
      </c>
      <c r="Q1236">
        <f t="shared" si="164"/>
        <v>616.79000000000008</v>
      </c>
      <c r="R1236">
        <f t="shared" si="165"/>
        <v>16.670000000000002</v>
      </c>
      <c r="S1236">
        <f t="shared" si="166"/>
        <v>37</v>
      </c>
      <c r="T1236">
        <f t="shared" si="167"/>
        <v>487.29000000000008</v>
      </c>
      <c r="U1236" t="str">
        <f t="shared" si="163"/>
        <v/>
      </c>
    </row>
    <row r="1237" spans="1:21" x14ac:dyDescent="0.3">
      <c r="A1237" t="s">
        <v>69</v>
      </c>
      <c r="B1237">
        <v>24</v>
      </c>
      <c r="C1237" t="s">
        <v>18</v>
      </c>
      <c r="D1237" t="s">
        <v>36</v>
      </c>
      <c r="E1237" t="s">
        <v>37</v>
      </c>
      <c r="F1237" t="s">
        <v>38</v>
      </c>
      <c r="G1237">
        <v>2.8</v>
      </c>
      <c r="H1237">
        <v>9.74</v>
      </c>
      <c r="I1237">
        <v>14.37</v>
      </c>
      <c r="J1237">
        <v>118</v>
      </c>
      <c r="K1237" t="b">
        <v>0</v>
      </c>
      <c r="L1237" t="b">
        <v>0</v>
      </c>
      <c r="M1237" t="s">
        <v>17</v>
      </c>
      <c r="N1237">
        <f t="shared" si="160"/>
        <v>1695.6599999999999</v>
      </c>
      <c r="O1237">
        <f t="shared" si="161"/>
        <v>330.4</v>
      </c>
      <c r="P1237">
        <f t="shared" si="162"/>
        <v>1365.2599999999998</v>
      </c>
      <c r="Q1237">
        <f t="shared" si="164"/>
        <v>1695.6599999999999</v>
      </c>
      <c r="R1237">
        <f t="shared" si="165"/>
        <v>14.37</v>
      </c>
      <c r="S1237">
        <f t="shared" si="166"/>
        <v>118</v>
      </c>
      <c r="T1237">
        <f t="shared" si="167"/>
        <v>1365.2599999999998</v>
      </c>
      <c r="U1237" t="str">
        <f t="shared" si="163"/>
        <v/>
      </c>
    </row>
    <row r="1238" spans="1:21" x14ac:dyDescent="0.3">
      <c r="A1238" t="s">
        <v>69</v>
      </c>
      <c r="B1238">
        <v>12</v>
      </c>
      <c r="C1238" t="s">
        <v>30</v>
      </c>
      <c r="D1238" t="s">
        <v>19</v>
      </c>
      <c r="E1238" t="s">
        <v>15</v>
      </c>
      <c r="F1238" t="s">
        <v>21</v>
      </c>
      <c r="G1238">
        <v>9</v>
      </c>
      <c r="H1238">
        <v>34.53</v>
      </c>
      <c r="I1238">
        <v>46.58</v>
      </c>
      <c r="J1238">
        <v>22</v>
      </c>
      <c r="K1238" t="b">
        <v>0</v>
      </c>
      <c r="L1238" t="b">
        <v>0</v>
      </c>
      <c r="M1238" t="s">
        <v>31</v>
      </c>
      <c r="N1238">
        <f t="shared" si="160"/>
        <v>1024.76</v>
      </c>
      <c r="O1238">
        <f t="shared" si="161"/>
        <v>198</v>
      </c>
      <c r="P1238">
        <f t="shared" si="162"/>
        <v>826.76</v>
      </c>
      <c r="Q1238">
        <f t="shared" si="164"/>
        <v>1024.76</v>
      </c>
      <c r="R1238">
        <f t="shared" si="165"/>
        <v>46.58</v>
      </c>
      <c r="S1238">
        <f t="shared" si="166"/>
        <v>22</v>
      </c>
      <c r="T1238">
        <f t="shared" si="167"/>
        <v>826.76</v>
      </c>
      <c r="U1238" t="str">
        <f t="shared" si="163"/>
        <v/>
      </c>
    </row>
    <row r="1239" spans="1:21" x14ac:dyDescent="0.3">
      <c r="A1239" t="s">
        <v>69</v>
      </c>
      <c r="B1239">
        <v>27</v>
      </c>
      <c r="C1239" t="s">
        <v>13</v>
      </c>
      <c r="D1239" t="s">
        <v>34</v>
      </c>
      <c r="E1239" t="s">
        <v>20</v>
      </c>
      <c r="F1239" t="s">
        <v>35</v>
      </c>
      <c r="G1239">
        <v>7</v>
      </c>
      <c r="H1239">
        <v>16.03</v>
      </c>
      <c r="I1239">
        <v>19.079999999999998</v>
      </c>
      <c r="J1239">
        <v>382</v>
      </c>
      <c r="K1239" t="b">
        <v>0</v>
      </c>
      <c r="L1239" t="b">
        <v>0</v>
      </c>
      <c r="M1239" t="s">
        <v>31</v>
      </c>
      <c r="N1239">
        <f t="shared" si="160"/>
        <v>7288.5599999999995</v>
      </c>
      <c r="O1239">
        <f t="shared" si="161"/>
        <v>2674</v>
      </c>
      <c r="P1239">
        <f t="shared" si="162"/>
        <v>4614.5599999999995</v>
      </c>
      <c r="Q1239">
        <f t="shared" si="164"/>
        <v>7288.5599999999995</v>
      </c>
      <c r="R1239">
        <f t="shared" si="165"/>
        <v>19.079999999999998</v>
      </c>
      <c r="S1239">
        <f t="shared" si="166"/>
        <v>382</v>
      </c>
      <c r="T1239">
        <f t="shared" si="167"/>
        <v>4614.5599999999995</v>
      </c>
      <c r="U1239" t="str">
        <f t="shared" si="163"/>
        <v/>
      </c>
    </row>
    <row r="1240" spans="1:21" x14ac:dyDescent="0.3">
      <c r="A1240" t="s">
        <v>69</v>
      </c>
      <c r="B1240">
        <v>14</v>
      </c>
      <c r="C1240" t="s">
        <v>13</v>
      </c>
      <c r="D1240" t="s">
        <v>47</v>
      </c>
      <c r="E1240" t="s">
        <v>15</v>
      </c>
      <c r="F1240" t="s">
        <v>48</v>
      </c>
      <c r="G1240">
        <v>2.5</v>
      </c>
      <c r="H1240">
        <v>5.0199999999999996</v>
      </c>
      <c r="I1240">
        <v>4.63</v>
      </c>
      <c r="J1240">
        <v>397</v>
      </c>
      <c r="K1240" t="b">
        <v>1</v>
      </c>
      <c r="L1240" t="b">
        <v>0</v>
      </c>
      <c r="M1240" t="s">
        <v>25</v>
      </c>
      <c r="N1240">
        <f t="shared" si="160"/>
        <v>1838.11</v>
      </c>
      <c r="O1240">
        <f t="shared" si="161"/>
        <v>992.5</v>
      </c>
      <c r="P1240">
        <f t="shared" si="162"/>
        <v>845.6099999999999</v>
      </c>
      <c r="Q1240">
        <f t="shared" si="164"/>
        <v>1838.11</v>
      </c>
      <c r="R1240">
        <f t="shared" si="165"/>
        <v>4.63</v>
      </c>
      <c r="S1240">
        <f t="shared" si="166"/>
        <v>397</v>
      </c>
      <c r="T1240">
        <f t="shared" si="167"/>
        <v>845.6099999999999</v>
      </c>
      <c r="U1240" t="str">
        <f t="shared" si="163"/>
        <v/>
      </c>
    </row>
    <row r="1241" spans="1:21" x14ac:dyDescent="0.3">
      <c r="A1241" t="s">
        <v>69</v>
      </c>
      <c r="B1241">
        <v>49</v>
      </c>
      <c r="C1241" t="s">
        <v>49</v>
      </c>
      <c r="D1241" t="s">
        <v>43</v>
      </c>
      <c r="E1241" t="s">
        <v>20</v>
      </c>
      <c r="F1241" t="s">
        <v>44</v>
      </c>
      <c r="G1241">
        <v>0.9</v>
      </c>
      <c r="H1241">
        <v>2.74</v>
      </c>
      <c r="I1241">
        <v>1.97</v>
      </c>
      <c r="J1241">
        <v>860</v>
      </c>
      <c r="K1241" t="b">
        <v>1</v>
      </c>
      <c r="L1241" t="b">
        <v>0</v>
      </c>
      <c r="M1241" t="s">
        <v>25</v>
      </c>
      <c r="N1241">
        <f t="shared" si="160"/>
        <v>1694.2</v>
      </c>
      <c r="O1241">
        <f t="shared" si="161"/>
        <v>774</v>
      </c>
      <c r="P1241">
        <f t="shared" si="162"/>
        <v>920.2</v>
      </c>
      <c r="Q1241">
        <f t="shared" si="164"/>
        <v>1694.2</v>
      </c>
      <c r="R1241">
        <f t="shared" si="165"/>
        <v>1.97</v>
      </c>
      <c r="S1241">
        <f t="shared" si="166"/>
        <v>860</v>
      </c>
      <c r="T1241">
        <f t="shared" si="167"/>
        <v>920.2</v>
      </c>
      <c r="U1241" t="str">
        <f t="shared" si="163"/>
        <v/>
      </c>
    </row>
    <row r="1242" spans="1:21" x14ac:dyDescent="0.3">
      <c r="A1242" t="s">
        <v>69</v>
      </c>
      <c r="B1242">
        <v>50</v>
      </c>
      <c r="C1242" t="s">
        <v>13</v>
      </c>
      <c r="D1242" t="s">
        <v>34</v>
      </c>
      <c r="E1242" t="s">
        <v>20</v>
      </c>
      <c r="F1242" t="s">
        <v>35</v>
      </c>
      <c r="G1242">
        <v>7</v>
      </c>
      <c r="H1242">
        <v>17.23</v>
      </c>
      <c r="I1242">
        <v>23.98</v>
      </c>
      <c r="J1242">
        <v>40</v>
      </c>
      <c r="K1242" t="b">
        <v>0</v>
      </c>
      <c r="L1242" t="b">
        <v>0</v>
      </c>
      <c r="M1242" t="s">
        <v>25</v>
      </c>
      <c r="N1242">
        <f t="shared" si="160"/>
        <v>959.2</v>
      </c>
      <c r="O1242">
        <f t="shared" si="161"/>
        <v>280</v>
      </c>
      <c r="P1242">
        <f t="shared" si="162"/>
        <v>679.2</v>
      </c>
      <c r="Q1242">
        <f t="shared" si="164"/>
        <v>959.2</v>
      </c>
      <c r="R1242">
        <f t="shared" si="165"/>
        <v>23.98</v>
      </c>
      <c r="S1242">
        <f t="shared" si="166"/>
        <v>40</v>
      </c>
      <c r="T1242">
        <f t="shared" si="167"/>
        <v>679.2</v>
      </c>
      <c r="U1242" t="str">
        <f t="shared" si="163"/>
        <v/>
      </c>
    </row>
    <row r="1243" spans="1:21" x14ac:dyDescent="0.3">
      <c r="A1243" t="s">
        <v>69</v>
      </c>
      <c r="B1243">
        <v>46</v>
      </c>
      <c r="C1243" t="s">
        <v>18</v>
      </c>
      <c r="D1243" t="s">
        <v>50</v>
      </c>
      <c r="E1243" t="s">
        <v>15</v>
      </c>
      <c r="F1243" t="s">
        <v>51</v>
      </c>
      <c r="G1243">
        <v>3.5</v>
      </c>
      <c r="H1243">
        <v>10.8</v>
      </c>
      <c r="I1243">
        <v>24.12</v>
      </c>
      <c r="J1243">
        <v>13</v>
      </c>
      <c r="K1243" t="b">
        <v>0</v>
      </c>
      <c r="L1243" t="b">
        <v>0</v>
      </c>
      <c r="M1243" t="s">
        <v>17</v>
      </c>
      <c r="N1243">
        <f t="shared" si="160"/>
        <v>313.56</v>
      </c>
      <c r="O1243">
        <f t="shared" si="161"/>
        <v>45.5</v>
      </c>
      <c r="P1243">
        <f t="shared" si="162"/>
        <v>268.06</v>
      </c>
      <c r="Q1243">
        <f t="shared" si="164"/>
        <v>313.56</v>
      </c>
      <c r="R1243">
        <f t="shared" si="165"/>
        <v>24.12</v>
      </c>
      <c r="S1243">
        <f t="shared" si="166"/>
        <v>13</v>
      </c>
      <c r="T1243">
        <f t="shared" si="167"/>
        <v>268.06</v>
      </c>
      <c r="U1243" t="str">
        <f t="shared" si="163"/>
        <v/>
      </c>
    </row>
    <row r="1244" spans="1:21" x14ac:dyDescent="0.3">
      <c r="A1244" t="s">
        <v>69</v>
      </c>
      <c r="B1244">
        <v>20</v>
      </c>
      <c r="C1244" t="s">
        <v>18</v>
      </c>
      <c r="D1244" t="s">
        <v>47</v>
      </c>
      <c r="E1244" t="s">
        <v>15</v>
      </c>
      <c r="F1244" t="s">
        <v>48</v>
      </c>
      <c r="G1244">
        <v>2.5</v>
      </c>
      <c r="H1244">
        <v>8.6999999999999993</v>
      </c>
      <c r="I1244">
        <v>13.44</v>
      </c>
      <c r="J1244">
        <v>266</v>
      </c>
      <c r="K1244" t="b">
        <v>0</v>
      </c>
      <c r="L1244" t="b">
        <v>0</v>
      </c>
      <c r="M1244" t="s">
        <v>25</v>
      </c>
      <c r="N1244">
        <f t="shared" si="160"/>
        <v>3575.04</v>
      </c>
      <c r="O1244">
        <f t="shared" si="161"/>
        <v>665</v>
      </c>
      <c r="P1244">
        <f t="shared" si="162"/>
        <v>2910.04</v>
      </c>
      <c r="Q1244">
        <f t="shared" si="164"/>
        <v>3575.04</v>
      </c>
      <c r="R1244">
        <f t="shared" si="165"/>
        <v>13.44</v>
      </c>
      <c r="S1244">
        <f t="shared" si="166"/>
        <v>266</v>
      </c>
      <c r="T1244">
        <f t="shared" si="167"/>
        <v>2910.04</v>
      </c>
      <c r="U1244" t="str">
        <f t="shared" si="163"/>
        <v/>
      </c>
    </row>
    <row r="1245" spans="1:21" x14ac:dyDescent="0.3">
      <c r="A1245" t="s">
        <v>69</v>
      </c>
      <c r="B1245">
        <v>8</v>
      </c>
      <c r="C1245" t="s">
        <v>18</v>
      </c>
      <c r="D1245" t="s">
        <v>28</v>
      </c>
      <c r="E1245" t="s">
        <v>15</v>
      </c>
      <c r="F1245" t="s">
        <v>29</v>
      </c>
      <c r="G1245">
        <v>2</v>
      </c>
      <c r="H1245">
        <v>6.11</v>
      </c>
      <c r="I1245">
        <v>10.78</v>
      </c>
      <c r="J1245">
        <v>228</v>
      </c>
      <c r="K1245" t="b">
        <v>0</v>
      </c>
      <c r="L1245" t="b">
        <v>0</v>
      </c>
      <c r="M1245" t="s">
        <v>17</v>
      </c>
      <c r="N1245">
        <f t="shared" si="160"/>
        <v>2457.8399999999997</v>
      </c>
      <c r="O1245">
        <f t="shared" si="161"/>
        <v>456</v>
      </c>
      <c r="P1245">
        <f t="shared" si="162"/>
        <v>2001.8399999999997</v>
      </c>
      <c r="Q1245">
        <f t="shared" si="164"/>
        <v>2457.8399999999997</v>
      </c>
      <c r="R1245">
        <f t="shared" si="165"/>
        <v>10.78</v>
      </c>
      <c r="S1245">
        <f t="shared" si="166"/>
        <v>228</v>
      </c>
      <c r="T1245">
        <f t="shared" si="167"/>
        <v>2001.8399999999997</v>
      </c>
      <c r="U1245" t="str">
        <f t="shared" si="163"/>
        <v/>
      </c>
    </row>
    <row r="1246" spans="1:21" x14ac:dyDescent="0.3">
      <c r="A1246" t="s">
        <v>69</v>
      </c>
      <c r="B1246">
        <v>16</v>
      </c>
      <c r="C1246" t="s">
        <v>13</v>
      </c>
      <c r="D1246" t="s">
        <v>26</v>
      </c>
      <c r="E1246" t="s">
        <v>20</v>
      </c>
      <c r="F1246" t="s">
        <v>27</v>
      </c>
      <c r="G1246">
        <v>0.8</v>
      </c>
      <c r="H1246">
        <v>1.62</v>
      </c>
      <c r="I1246">
        <v>3.1</v>
      </c>
      <c r="J1246">
        <v>176</v>
      </c>
      <c r="K1246" t="b">
        <v>0</v>
      </c>
      <c r="L1246" t="b">
        <v>0</v>
      </c>
      <c r="M1246" t="s">
        <v>17</v>
      </c>
      <c r="N1246">
        <f t="shared" si="160"/>
        <v>545.6</v>
      </c>
      <c r="O1246">
        <f t="shared" si="161"/>
        <v>140.80000000000001</v>
      </c>
      <c r="P1246">
        <f t="shared" si="162"/>
        <v>404.8</v>
      </c>
      <c r="Q1246">
        <f t="shared" si="164"/>
        <v>545.6</v>
      </c>
      <c r="R1246">
        <f t="shared" si="165"/>
        <v>3.1</v>
      </c>
      <c r="S1246">
        <f t="shared" si="166"/>
        <v>176</v>
      </c>
      <c r="T1246">
        <f t="shared" si="167"/>
        <v>404.8</v>
      </c>
      <c r="U1246" t="str">
        <f t="shared" si="163"/>
        <v/>
      </c>
    </row>
    <row r="1247" spans="1:21" x14ac:dyDescent="0.3">
      <c r="A1247" t="s">
        <v>69</v>
      </c>
      <c r="B1247">
        <v>41</v>
      </c>
      <c r="C1247" t="s">
        <v>30</v>
      </c>
      <c r="D1247" t="s">
        <v>39</v>
      </c>
      <c r="E1247" t="s">
        <v>15</v>
      </c>
      <c r="F1247" t="s">
        <v>40</v>
      </c>
      <c r="G1247">
        <v>8</v>
      </c>
      <c r="H1247">
        <v>28.19</v>
      </c>
      <c r="I1247">
        <v>39.840000000000003</v>
      </c>
      <c r="J1247">
        <v>155</v>
      </c>
      <c r="K1247" t="b">
        <v>0</v>
      </c>
      <c r="L1247" t="b">
        <v>0</v>
      </c>
      <c r="M1247" t="s">
        <v>17</v>
      </c>
      <c r="N1247">
        <f t="shared" si="160"/>
        <v>6175.2000000000007</v>
      </c>
      <c r="O1247">
        <f t="shared" si="161"/>
        <v>1240</v>
      </c>
      <c r="P1247">
        <f t="shared" si="162"/>
        <v>4935.2000000000007</v>
      </c>
      <c r="Q1247">
        <f t="shared" si="164"/>
        <v>6175.2000000000007</v>
      </c>
      <c r="R1247">
        <f t="shared" si="165"/>
        <v>39.840000000000003</v>
      </c>
      <c r="S1247">
        <f t="shared" si="166"/>
        <v>155</v>
      </c>
      <c r="T1247">
        <f t="shared" si="167"/>
        <v>4935.2000000000007</v>
      </c>
      <c r="U1247" t="str">
        <f t="shared" si="163"/>
        <v/>
      </c>
    </row>
    <row r="1248" spans="1:21" x14ac:dyDescent="0.3">
      <c r="A1248" t="s">
        <v>69</v>
      </c>
      <c r="B1248">
        <v>31</v>
      </c>
      <c r="C1248" t="s">
        <v>13</v>
      </c>
      <c r="D1248" t="s">
        <v>28</v>
      </c>
      <c r="E1248" t="s">
        <v>15</v>
      </c>
      <c r="F1248" t="s">
        <v>29</v>
      </c>
      <c r="G1248">
        <v>2</v>
      </c>
      <c r="H1248">
        <v>4.9400000000000004</v>
      </c>
      <c r="I1248">
        <v>4.76</v>
      </c>
      <c r="J1248">
        <v>345</v>
      </c>
      <c r="K1248" t="b">
        <v>1</v>
      </c>
      <c r="L1248" t="b">
        <v>0</v>
      </c>
      <c r="M1248" t="s">
        <v>25</v>
      </c>
      <c r="N1248">
        <f t="shared" si="160"/>
        <v>1642.1999999999998</v>
      </c>
      <c r="O1248">
        <f t="shared" si="161"/>
        <v>690</v>
      </c>
      <c r="P1248">
        <f t="shared" si="162"/>
        <v>952.19999999999982</v>
      </c>
      <c r="Q1248">
        <f t="shared" si="164"/>
        <v>1642.1999999999998</v>
      </c>
      <c r="R1248">
        <f t="shared" si="165"/>
        <v>4.76</v>
      </c>
      <c r="S1248">
        <f t="shared" si="166"/>
        <v>345</v>
      </c>
      <c r="T1248">
        <f t="shared" si="167"/>
        <v>952.19999999999982</v>
      </c>
      <c r="U1248" t="str">
        <f t="shared" si="163"/>
        <v/>
      </c>
    </row>
    <row r="1249" spans="1:21" x14ac:dyDescent="0.3">
      <c r="A1249" t="s">
        <v>69</v>
      </c>
      <c r="B1249">
        <v>43</v>
      </c>
      <c r="C1249" t="s">
        <v>18</v>
      </c>
      <c r="D1249" t="s">
        <v>50</v>
      </c>
      <c r="E1249" t="s">
        <v>15</v>
      </c>
      <c r="F1249" t="s">
        <v>51</v>
      </c>
      <c r="G1249">
        <v>3.5</v>
      </c>
      <c r="H1249">
        <v>11.84</v>
      </c>
      <c r="I1249">
        <v>20.02</v>
      </c>
      <c r="J1249">
        <v>58</v>
      </c>
      <c r="K1249" t="b">
        <v>0</v>
      </c>
      <c r="L1249" t="b">
        <v>0</v>
      </c>
      <c r="M1249" t="s">
        <v>25</v>
      </c>
      <c r="N1249">
        <f t="shared" ref="N1249:N1312" si="168">I1249*J1249</f>
        <v>1161.1600000000001</v>
      </c>
      <c r="O1249">
        <f t="shared" ref="O1249:O1312" si="169">G1249*J1249</f>
        <v>203</v>
      </c>
      <c r="P1249">
        <f t="shared" ref="P1249:P1312" si="170">N1249-O1249</f>
        <v>958.16000000000008</v>
      </c>
      <c r="Q1249">
        <f t="shared" si="164"/>
        <v>1161.1600000000001</v>
      </c>
      <c r="R1249">
        <f t="shared" si="165"/>
        <v>20.02</v>
      </c>
      <c r="S1249">
        <f t="shared" si="166"/>
        <v>58</v>
      </c>
      <c r="T1249">
        <f t="shared" si="167"/>
        <v>958.16000000000008</v>
      </c>
      <c r="U1249" t="str">
        <f t="shared" ref="U1249:U1312" si="171">IF(ISNUMBER(A1249),A1249,"")</f>
        <v/>
      </c>
    </row>
    <row r="1250" spans="1:21" x14ac:dyDescent="0.3">
      <c r="A1250" t="s">
        <v>69</v>
      </c>
      <c r="B1250">
        <v>16</v>
      </c>
      <c r="C1250" t="s">
        <v>13</v>
      </c>
      <c r="D1250" t="s">
        <v>34</v>
      </c>
      <c r="E1250" t="s">
        <v>20</v>
      </c>
      <c r="F1250" t="s">
        <v>35</v>
      </c>
      <c r="G1250">
        <v>7</v>
      </c>
      <c r="H1250">
        <v>14.13</v>
      </c>
      <c r="I1250">
        <v>27.69</v>
      </c>
      <c r="J1250">
        <v>209</v>
      </c>
      <c r="K1250" t="b">
        <v>0</v>
      </c>
      <c r="L1250" t="b">
        <v>0</v>
      </c>
      <c r="M1250" t="s">
        <v>17</v>
      </c>
      <c r="N1250">
        <f t="shared" si="168"/>
        <v>5787.21</v>
      </c>
      <c r="O1250">
        <f t="shared" si="169"/>
        <v>1463</v>
      </c>
      <c r="P1250">
        <f t="shared" si="170"/>
        <v>4324.21</v>
      </c>
      <c r="Q1250">
        <f t="shared" ref="Q1250:Q1313" si="172">SUM(N1250)</f>
        <v>5787.21</v>
      </c>
      <c r="R1250">
        <f t="shared" ref="R1250:R1313" si="173">AVERAGE(I1250)</f>
        <v>27.69</v>
      </c>
      <c r="S1250">
        <f t="shared" ref="S1250:S1313" si="174">SUM(J1250)</f>
        <v>209</v>
      </c>
      <c r="T1250">
        <f t="shared" ref="T1250:T1313" si="175">SUM(P1250)</f>
        <v>4324.21</v>
      </c>
      <c r="U1250" t="str">
        <f t="shared" si="171"/>
        <v/>
      </c>
    </row>
    <row r="1251" spans="1:21" x14ac:dyDescent="0.3">
      <c r="A1251" t="s">
        <v>69</v>
      </c>
      <c r="B1251">
        <v>34</v>
      </c>
      <c r="C1251" t="s">
        <v>18</v>
      </c>
      <c r="D1251" t="s">
        <v>32</v>
      </c>
      <c r="E1251" t="s">
        <v>15</v>
      </c>
      <c r="F1251" t="s">
        <v>33</v>
      </c>
      <c r="G1251">
        <v>5</v>
      </c>
      <c r="H1251">
        <v>12.05</v>
      </c>
      <c r="I1251">
        <v>32.119999999999997</v>
      </c>
      <c r="J1251">
        <v>100</v>
      </c>
      <c r="K1251" t="b">
        <v>0</v>
      </c>
      <c r="L1251" t="b">
        <v>0</v>
      </c>
      <c r="M1251" t="s">
        <v>31</v>
      </c>
      <c r="N1251">
        <f t="shared" si="168"/>
        <v>3211.9999999999995</v>
      </c>
      <c r="O1251">
        <f t="shared" si="169"/>
        <v>500</v>
      </c>
      <c r="P1251">
        <f t="shared" si="170"/>
        <v>2711.9999999999995</v>
      </c>
      <c r="Q1251">
        <f t="shared" si="172"/>
        <v>3211.9999999999995</v>
      </c>
      <c r="R1251">
        <f t="shared" si="173"/>
        <v>32.119999999999997</v>
      </c>
      <c r="S1251">
        <f t="shared" si="174"/>
        <v>100</v>
      </c>
      <c r="T1251">
        <f t="shared" si="175"/>
        <v>2711.9999999999995</v>
      </c>
      <c r="U1251" t="str">
        <f t="shared" si="171"/>
        <v/>
      </c>
    </row>
    <row r="1252" spans="1:21" x14ac:dyDescent="0.3">
      <c r="A1252" t="s">
        <v>69</v>
      </c>
      <c r="B1252">
        <v>11</v>
      </c>
      <c r="C1252" t="s">
        <v>13</v>
      </c>
      <c r="D1252" t="s">
        <v>14</v>
      </c>
      <c r="E1252" t="s">
        <v>15</v>
      </c>
      <c r="F1252" t="s">
        <v>16</v>
      </c>
      <c r="G1252">
        <v>4.5</v>
      </c>
      <c r="H1252">
        <v>9.35</v>
      </c>
      <c r="I1252">
        <v>15.61</v>
      </c>
      <c r="J1252">
        <v>160</v>
      </c>
      <c r="K1252" t="b">
        <v>0</v>
      </c>
      <c r="L1252" t="b">
        <v>0</v>
      </c>
      <c r="M1252" t="s">
        <v>17</v>
      </c>
      <c r="N1252">
        <f t="shared" si="168"/>
        <v>2497.6</v>
      </c>
      <c r="O1252">
        <f t="shared" si="169"/>
        <v>720</v>
      </c>
      <c r="P1252">
        <f t="shared" si="170"/>
        <v>1777.6</v>
      </c>
      <c r="Q1252">
        <f t="shared" si="172"/>
        <v>2497.6</v>
      </c>
      <c r="R1252">
        <f t="shared" si="173"/>
        <v>15.61</v>
      </c>
      <c r="S1252">
        <f t="shared" si="174"/>
        <v>160</v>
      </c>
      <c r="T1252">
        <f t="shared" si="175"/>
        <v>1777.6</v>
      </c>
      <c r="U1252" t="str">
        <f t="shared" si="171"/>
        <v/>
      </c>
    </row>
    <row r="1253" spans="1:21" x14ac:dyDescent="0.3">
      <c r="A1253" t="s">
        <v>69</v>
      </c>
      <c r="B1253">
        <v>36</v>
      </c>
      <c r="C1253" t="s">
        <v>13</v>
      </c>
      <c r="D1253" t="s">
        <v>34</v>
      </c>
      <c r="E1253" t="s">
        <v>20</v>
      </c>
      <c r="F1253" t="s">
        <v>35</v>
      </c>
      <c r="G1253">
        <v>7</v>
      </c>
      <c r="H1253">
        <v>15.4</v>
      </c>
      <c r="I1253">
        <v>25.23</v>
      </c>
      <c r="J1253">
        <v>165</v>
      </c>
      <c r="K1253" t="b">
        <v>0</v>
      </c>
      <c r="L1253" t="b">
        <v>0</v>
      </c>
      <c r="M1253" t="s">
        <v>25</v>
      </c>
      <c r="N1253">
        <f t="shared" si="168"/>
        <v>4162.95</v>
      </c>
      <c r="O1253">
        <f t="shared" si="169"/>
        <v>1155</v>
      </c>
      <c r="P1253">
        <f t="shared" si="170"/>
        <v>3007.95</v>
      </c>
      <c r="Q1253">
        <f t="shared" si="172"/>
        <v>4162.95</v>
      </c>
      <c r="R1253">
        <f t="shared" si="173"/>
        <v>25.23</v>
      </c>
      <c r="S1253">
        <f t="shared" si="174"/>
        <v>165</v>
      </c>
      <c r="T1253">
        <f t="shared" si="175"/>
        <v>3007.95</v>
      </c>
      <c r="U1253" t="str">
        <f t="shared" si="171"/>
        <v/>
      </c>
    </row>
    <row r="1254" spans="1:21" x14ac:dyDescent="0.3">
      <c r="A1254" t="s">
        <v>69</v>
      </c>
      <c r="B1254">
        <v>31</v>
      </c>
      <c r="C1254" t="s">
        <v>13</v>
      </c>
      <c r="D1254" t="s">
        <v>43</v>
      </c>
      <c r="E1254" t="s">
        <v>20</v>
      </c>
      <c r="F1254" t="s">
        <v>44</v>
      </c>
      <c r="G1254">
        <v>0.9</v>
      </c>
      <c r="H1254">
        <v>2.09</v>
      </c>
      <c r="I1254">
        <v>2.91</v>
      </c>
      <c r="J1254">
        <v>380</v>
      </c>
      <c r="K1254" t="b">
        <v>0</v>
      </c>
      <c r="L1254" t="b">
        <v>0</v>
      </c>
      <c r="M1254" t="s">
        <v>17</v>
      </c>
      <c r="N1254">
        <f t="shared" si="168"/>
        <v>1105.8</v>
      </c>
      <c r="O1254">
        <f t="shared" si="169"/>
        <v>342</v>
      </c>
      <c r="P1254">
        <f t="shared" si="170"/>
        <v>763.8</v>
      </c>
      <c r="Q1254">
        <f t="shared" si="172"/>
        <v>1105.8</v>
      </c>
      <c r="R1254">
        <f t="shared" si="173"/>
        <v>2.91</v>
      </c>
      <c r="S1254">
        <f t="shared" si="174"/>
        <v>380</v>
      </c>
      <c r="T1254">
        <f t="shared" si="175"/>
        <v>763.8</v>
      </c>
      <c r="U1254" t="str">
        <f t="shared" si="171"/>
        <v/>
      </c>
    </row>
    <row r="1255" spans="1:21" x14ac:dyDescent="0.3">
      <c r="A1255" t="s">
        <v>69</v>
      </c>
      <c r="B1255">
        <v>38</v>
      </c>
      <c r="C1255" t="s">
        <v>22</v>
      </c>
      <c r="D1255" t="s">
        <v>45</v>
      </c>
      <c r="E1255" t="s">
        <v>20</v>
      </c>
      <c r="F1255" t="s">
        <v>46</v>
      </c>
      <c r="G1255">
        <v>1.2</v>
      </c>
      <c r="H1255">
        <v>6.32</v>
      </c>
      <c r="I1255">
        <v>7.45</v>
      </c>
      <c r="J1255">
        <v>254</v>
      </c>
      <c r="K1255" t="b">
        <v>0</v>
      </c>
      <c r="L1255" t="b">
        <v>0</v>
      </c>
      <c r="M1255" t="s">
        <v>31</v>
      </c>
      <c r="N1255">
        <f t="shared" si="168"/>
        <v>1892.3</v>
      </c>
      <c r="O1255">
        <f t="shared" si="169"/>
        <v>304.8</v>
      </c>
      <c r="P1255">
        <f t="shared" si="170"/>
        <v>1587.5</v>
      </c>
      <c r="Q1255">
        <f t="shared" si="172"/>
        <v>1892.3</v>
      </c>
      <c r="R1255">
        <f t="shared" si="173"/>
        <v>7.45</v>
      </c>
      <c r="S1255">
        <f t="shared" si="174"/>
        <v>254</v>
      </c>
      <c r="T1255">
        <f t="shared" si="175"/>
        <v>1587.5</v>
      </c>
      <c r="U1255" t="str">
        <f t="shared" si="171"/>
        <v/>
      </c>
    </row>
    <row r="1256" spans="1:21" x14ac:dyDescent="0.3">
      <c r="A1256" t="s">
        <v>69</v>
      </c>
      <c r="B1256">
        <v>39</v>
      </c>
      <c r="C1256" t="s">
        <v>18</v>
      </c>
      <c r="D1256" t="s">
        <v>45</v>
      </c>
      <c r="E1256" t="s">
        <v>20</v>
      </c>
      <c r="F1256" t="s">
        <v>46</v>
      </c>
      <c r="G1256">
        <v>1.2</v>
      </c>
      <c r="H1256">
        <v>4.04</v>
      </c>
      <c r="I1256">
        <v>5.46</v>
      </c>
      <c r="J1256">
        <v>295</v>
      </c>
      <c r="K1256" t="b">
        <v>0</v>
      </c>
      <c r="L1256" t="b">
        <v>0</v>
      </c>
      <c r="M1256" t="s">
        <v>31</v>
      </c>
      <c r="N1256">
        <f t="shared" si="168"/>
        <v>1610.7</v>
      </c>
      <c r="O1256">
        <f t="shared" si="169"/>
        <v>354</v>
      </c>
      <c r="P1256">
        <f t="shared" si="170"/>
        <v>1256.7</v>
      </c>
      <c r="Q1256">
        <f t="shared" si="172"/>
        <v>1610.7</v>
      </c>
      <c r="R1256">
        <f t="shared" si="173"/>
        <v>5.46</v>
      </c>
      <c r="S1256">
        <f t="shared" si="174"/>
        <v>295</v>
      </c>
      <c r="T1256">
        <f t="shared" si="175"/>
        <v>1256.7</v>
      </c>
      <c r="U1256" t="str">
        <f t="shared" si="171"/>
        <v/>
      </c>
    </row>
    <row r="1257" spans="1:21" x14ac:dyDescent="0.3">
      <c r="A1257" t="s">
        <v>69</v>
      </c>
      <c r="B1257">
        <v>35</v>
      </c>
      <c r="C1257" t="s">
        <v>13</v>
      </c>
      <c r="D1257" t="s">
        <v>36</v>
      </c>
      <c r="E1257" t="s">
        <v>37</v>
      </c>
      <c r="F1257" t="s">
        <v>38</v>
      </c>
      <c r="G1257">
        <v>2.8</v>
      </c>
      <c r="H1257">
        <v>6.98</v>
      </c>
      <c r="I1257">
        <v>8.56</v>
      </c>
      <c r="J1257">
        <v>284</v>
      </c>
      <c r="K1257" t="b">
        <v>0</v>
      </c>
      <c r="L1257" t="b">
        <v>0</v>
      </c>
      <c r="M1257" t="s">
        <v>31</v>
      </c>
      <c r="N1257">
        <f t="shared" si="168"/>
        <v>2431.04</v>
      </c>
      <c r="O1257">
        <f t="shared" si="169"/>
        <v>795.19999999999993</v>
      </c>
      <c r="P1257">
        <f t="shared" si="170"/>
        <v>1635.8400000000001</v>
      </c>
      <c r="Q1257">
        <f t="shared" si="172"/>
        <v>2431.04</v>
      </c>
      <c r="R1257">
        <f t="shared" si="173"/>
        <v>8.56</v>
      </c>
      <c r="S1257">
        <f t="shared" si="174"/>
        <v>284</v>
      </c>
      <c r="T1257">
        <f t="shared" si="175"/>
        <v>1635.8400000000001</v>
      </c>
      <c r="U1257" t="str">
        <f t="shared" si="171"/>
        <v/>
      </c>
    </row>
    <row r="1258" spans="1:21" x14ac:dyDescent="0.3">
      <c r="A1258" t="s">
        <v>69</v>
      </c>
      <c r="B1258">
        <v>34</v>
      </c>
      <c r="C1258" t="s">
        <v>18</v>
      </c>
      <c r="D1258" t="s">
        <v>36</v>
      </c>
      <c r="E1258" t="s">
        <v>37</v>
      </c>
      <c r="F1258" t="s">
        <v>38</v>
      </c>
      <c r="G1258">
        <v>2.8</v>
      </c>
      <c r="H1258">
        <v>7.38</v>
      </c>
      <c r="I1258">
        <v>12.86</v>
      </c>
      <c r="J1258">
        <v>284</v>
      </c>
      <c r="K1258" t="b">
        <v>0</v>
      </c>
      <c r="L1258" t="b">
        <v>0</v>
      </c>
      <c r="M1258" t="s">
        <v>25</v>
      </c>
      <c r="N1258">
        <f t="shared" si="168"/>
        <v>3652.24</v>
      </c>
      <c r="O1258">
        <f t="shared" si="169"/>
        <v>795.19999999999993</v>
      </c>
      <c r="P1258">
        <f t="shared" si="170"/>
        <v>2857.04</v>
      </c>
      <c r="Q1258">
        <f t="shared" si="172"/>
        <v>3652.24</v>
      </c>
      <c r="R1258">
        <f t="shared" si="173"/>
        <v>12.86</v>
      </c>
      <c r="S1258">
        <f t="shared" si="174"/>
        <v>284</v>
      </c>
      <c r="T1258">
        <f t="shared" si="175"/>
        <v>2857.04</v>
      </c>
      <c r="U1258" t="str">
        <f t="shared" si="171"/>
        <v/>
      </c>
    </row>
    <row r="1259" spans="1:21" x14ac:dyDescent="0.3">
      <c r="A1259" t="s">
        <v>69</v>
      </c>
      <c r="B1259">
        <v>11</v>
      </c>
      <c r="C1259" t="s">
        <v>13</v>
      </c>
      <c r="D1259" t="s">
        <v>14</v>
      </c>
      <c r="E1259" t="s">
        <v>15</v>
      </c>
      <c r="F1259" t="s">
        <v>16</v>
      </c>
      <c r="G1259">
        <v>4.5</v>
      </c>
      <c r="H1259">
        <v>10.119999999999999</v>
      </c>
      <c r="I1259">
        <v>12.82</v>
      </c>
      <c r="J1259">
        <v>259</v>
      </c>
      <c r="K1259" t="b">
        <v>0</v>
      </c>
      <c r="L1259" t="b">
        <v>0</v>
      </c>
      <c r="M1259" t="s">
        <v>31</v>
      </c>
      <c r="N1259">
        <f t="shared" si="168"/>
        <v>3320.38</v>
      </c>
      <c r="O1259">
        <f t="shared" si="169"/>
        <v>1165.5</v>
      </c>
      <c r="P1259">
        <f t="shared" si="170"/>
        <v>2154.88</v>
      </c>
      <c r="Q1259">
        <f t="shared" si="172"/>
        <v>3320.38</v>
      </c>
      <c r="R1259">
        <f t="shared" si="173"/>
        <v>12.82</v>
      </c>
      <c r="S1259">
        <f t="shared" si="174"/>
        <v>259</v>
      </c>
      <c r="T1259">
        <f t="shared" si="175"/>
        <v>2154.88</v>
      </c>
      <c r="U1259" t="str">
        <f t="shared" si="171"/>
        <v/>
      </c>
    </row>
    <row r="1260" spans="1:21" x14ac:dyDescent="0.3">
      <c r="A1260" t="s">
        <v>69</v>
      </c>
      <c r="B1260">
        <v>45</v>
      </c>
      <c r="C1260" t="s">
        <v>13</v>
      </c>
      <c r="D1260" t="s">
        <v>41</v>
      </c>
      <c r="E1260" t="s">
        <v>15</v>
      </c>
      <c r="F1260" t="s">
        <v>42</v>
      </c>
      <c r="G1260">
        <v>4</v>
      </c>
      <c r="H1260">
        <v>7.38</v>
      </c>
      <c r="I1260">
        <v>12.64</v>
      </c>
      <c r="J1260">
        <v>153</v>
      </c>
      <c r="K1260" t="b">
        <v>0</v>
      </c>
      <c r="L1260" t="b">
        <v>0</v>
      </c>
      <c r="M1260" t="s">
        <v>17</v>
      </c>
      <c r="N1260">
        <f t="shared" si="168"/>
        <v>1933.92</v>
      </c>
      <c r="O1260">
        <f t="shared" si="169"/>
        <v>612</v>
      </c>
      <c r="P1260">
        <f t="shared" si="170"/>
        <v>1321.92</v>
      </c>
      <c r="Q1260">
        <f t="shared" si="172"/>
        <v>1933.92</v>
      </c>
      <c r="R1260">
        <f t="shared" si="173"/>
        <v>12.64</v>
      </c>
      <c r="S1260">
        <f t="shared" si="174"/>
        <v>153</v>
      </c>
      <c r="T1260">
        <f t="shared" si="175"/>
        <v>1321.92</v>
      </c>
      <c r="U1260" t="str">
        <f t="shared" si="171"/>
        <v/>
      </c>
    </row>
    <row r="1261" spans="1:21" x14ac:dyDescent="0.3">
      <c r="A1261" t="s">
        <v>69</v>
      </c>
      <c r="B1261">
        <v>36</v>
      </c>
      <c r="C1261" t="s">
        <v>13</v>
      </c>
      <c r="D1261" t="s">
        <v>26</v>
      </c>
      <c r="E1261" t="s">
        <v>20</v>
      </c>
      <c r="F1261" t="s">
        <v>27</v>
      </c>
      <c r="G1261">
        <v>0.8</v>
      </c>
      <c r="H1261">
        <v>1.52</v>
      </c>
      <c r="I1261">
        <v>2.3199999999999998</v>
      </c>
      <c r="J1261">
        <v>379</v>
      </c>
      <c r="K1261" t="b">
        <v>0</v>
      </c>
      <c r="L1261" t="b">
        <v>0</v>
      </c>
      <c r="M1261" t="s">
        <v>17</v>
      </c>
      <c r="N1261">
        <f t="shared" si="168"/>
        <v>879.28</v>
      </c>
      <c r="O1261">
        <f t="shared" si="169"/>
        <v>303.2</v>
      </c>
      <c r="P1261">
        <f t="shared" si="170"/>
        <v>576.07999999999993</v>
      </c>
      <c r="Q1261">
        <f t="shared" si="172"/>
        <v>879.28</v>
      </c>
      <c r="R1261">
        <f t="shared" si="173"/>
        <v>2.3199999999999998</v>
      </c>
      <c r="S1261">
        <f t="shared" si="174"/>
        <v>379</v>
      </c>
      <c r="T1261">
        <f t="shared" si="175"/>
        <v>576.07999999999993</v>
      </c>
      <c r="U1261" t="str">
        <f t="shared" si="171"/>
        <v/>
      </c>
    </row>
    <row r="1262" spans="1:21" x14ac:dyDescent="0.3">
      <c r="A1262" t="s">
        <v>70</v>
      </c>
      <c r="B1262">
        <v>37</v>
      </c>
      <c r="C1262" t="s">
        <v>13</v>
      </c>
      <c r="D1262" t="s">
        <v>41</v>
      </c>
      <c r="E1262" t="s">
        <v>20</v>
      </c>
      <c r="F1262" t="s">
        <v>42</v>
      </c>
      <c r="G1262">
        <v>4</v>
      </c>
      <c r="H1262">
        <v>7.6</v>
      </c>
      <c r="I1262">
        <v>13.27</v>
      </c>
      <c r="J1262">
        <v>242</v>
      </c>
      <c r="K1262" t="b">
        <v>0</v>
      </c>
      <c r="L1262" t="b">
        <v>0</v>
      </c>
      <c r="M1262" t="s">
        <v>31</v>
      </c>
      <c r="N1262">
        <f t="shared" si="168"/>
        <v>3211.3399999999997</v>
      </c>
      <c r="O1262">
        <f t="shared" si="169"/>
        <v>968</v>
      </c>
      <c r="P1262">
        <f t="shared" si="170"/>
        <v>2243.3399999999997</v>
      </c>
      <c r="Q1262">
        <f t="shared" si="172"/>
        <v>3211.3399999999997</v>
      </c>
      <c r="R1262">
        <f t="shared" si="173"/>
        <v>13.27</v>
      </c>
      <c r="S1262">
        <f t="shared" si="174"/>
        <v>242</v>
      </c>
      <c r="T1262">
        <f t="shared" si="175"/>
        <v>2243.3399999999997</v>
      </c>
      <c r="U1262" t="str">
        <f t="shared" si="171"/>
        <v/>
      </c>
    </row>
    <row r="1263" spans="1:21" x14ac:dyDescent="0.3">
      <c r="A1263" t="s">
        <v>70</v>
      </c>
      <c r="B1263">
        <v>27</v>
      </c>
      <c r="C1263" t="s">
        <v>13</v>
      </c>
      <c r="D1263" t="s">
        <v>26</v>
      </c>
      <c r="E1263" t="s">
        <v>20</v>
      </c>
      <c r="F1263" t="s">
        <v>27</v>
      </c>
      <c r="G1263">
        <v>0.8</v>
      </c>
      <c r="H1263">
        <v>1.86</v>
      </c>
      <c r="I1263">
        <v>2.19</v>
      </c>
      <c r="J1263">
        <v>261</v>
      </c>
      <c r="K1263" t="b">
        <v>0</v>
      </c>
      <c r="L1263" t="b">
        <v>0</v>
      </c>
      <c r="M1263" t="s">
        <v>31</v>
      </c>
      <c r="N1263">
        <f t="shared" si="168"/>
        <v>571.59</v>
      </c>
      <c r="O1263">
        <f t="shared" si="169"/>
        <v>208.8</v>
      </c>
      <c r="P1263">
        <f t="shared" si="170"/>
        <v>362.79</v>
      </c>
      <c r="Q1263">
        <f t="shared" si="172"/>
        <v>571.59</v>
      </c>
      <c r="R1263">
        <f t="shared" si="173"/>
        <v>2.19</v>
      </c>
      <c r="S1263">
        <f t="shared" si="174"/>
        <v>261</v>
      </c>
      <c r="T1263">
        <f t="shared" si="175"/>
        <v>362.79</v>
      </c>
      <c r="U1263" t="str">
        <f t="shared" si="171"/>
        <v/>
      </c>
    </row>
    <row r="1264" spans="1:21" x14ac:dyDescent="0.3">
      <c r="A1264" t="s">
        <v>70</v>
      </c>
      <c r="B1264">
        <v>18</v>
      </c>
      <c r="C1264" t="s">
        <v>13</v>
      </c>
      <c r="D1264" t="s">
        <v>26</v>
      </c>
      <c r="E1264" t="s">
        <v>37</v>
      </c>
      <c r="F1264" t="s">
        <v>27</v>
      </c>
      <c r="G1264">
        <v>0.8</v>
      </c>
      <c r="H1264">
        <v>1.63</v>
      </c>
      <c r="I1264">
        <v>2.6</v>
      </c>
      <c r="J1264">
        <v>302</v>
      </c>
      <c r="K1264" t="b">
        <v>0</v>
      </c>
      <c r="L1264" t="b">
        <v>0</v>
      </c>
      <c r="M1264" t="s">
        <v>31</v>
      </c>
      <c r="N1264">
        <f t="shared" si="168"/>
        <v>785.2</v>
      </c>
      <c r="O1264">
        <f t="shared" si="169"/>
        <v>241.60000000000002</v>
      </c>
      <c r="P1264">
        <f t="shared" si="170"/>
        <v>543.6</v>
      </c>
      <c r="Q1264">
        <f t="shared" si="172"/>
        <v>785.2</v>
      </c>
      <c r="R1264">
        <f t="shared" si="173"/>
        <v>2.6</v>
      </c>
      <c r="S1264">
        <f t="shared" si="174"/>
        <v>302</v>
      </c>
      <c r="T1264">
        <f t="shared" si="175"/>
        <v>543.6</v>
      </c>
      <c r="U1264" t="str">
        <f t="shared" si="171"/>
        <v/>
      </c>
    </row>
    <row r="1265" spans="1:21" x14ac:dyDescent="0.3">
      <c r="A1265" t="s">
        <v>70</v>
      </c>
      <c r="B1265">
        <v>29</v>
      </c>
      <c r="C1265" t="s">
        <v>13</v>
      </c>
      <c r="D1265" t="s">
        <v>28</v>
      </c>
      <c r="E1265" t="s">
        <v>20</v>
      </c>
      <c r="F1265" t="s">
        <v>29</v>
      </c>
      <c r="G1265">
        <v>2</v>
      </c>
      <c r="H1265">
        <v>4.12</v>
      </c>
      <c r="I1265">
        <v>6.94</v>
      </c>
      <c r="J1265">
        <v>79</v>
      </c>
      <c r="K1265" t="b">
        <v>0</v>
      </c>
      <c r="L1265" t="b">
        <v>0</v>
      </c>
      <c r="M1265" t="s">
        <v>31</v>
      </c>
      <c r="N1265">
        <f t="shared" si="168"/>
        <v>548.26</v>
      </c>
      <c r="O1265">
        <f t="shared" si="169"/>
        <v>158</v>
      </c>
      <c r="P1265">
        <f t="shared" si="170"/>
        <v>390.26</v>
      </c>
      <c r="Q1265">
        <f t="shared" si="172"/>
        <v>548.26</v>
      </c>
      <c r="R1265">
        <f t="shared" si="173"/>
        <v>6.94</v>
      </c>
      <c r="S1265">
        <f t="shared" si="174"/>
        <v>79</v>
      </c>
      <c r="T1265">
        <f t="shared" si="175"/>
        <v>390.26</v>
      </c>
      <c r="U1265" t="str">
        <f t="shared" si="171"/>
        <v/>
      </c>
    </row>
    <row r="1266" spans="1:21" x14ac:dyDescent="0.3">
      <c r="A1266" t="s">
        <v>70</v>
      </c>
      <c r="B1266">
        <v>41</v>
      </c>
      <c r="C1266" t="s">
        <v>30</v>
      </c>
      <c r="D1266" t="s">
        <v>39</v>
      </c>
      <c r="E1266" t="s">
        <v>15</v>
      </c>
      <c r="F1266" t="s">
        <v>40</v>
      </c>
      <c r="G1266">
        <v>8</v>
      </c>
      <c r="H1266">
        <v>27.95</v>
      </c>
      <c r="I1266">
        <v>38.119999999999997</v>
      </c>
      <c r="J1266">
        <v>156</v>
      </c>
      <c r="K1266" t="b">
        <v>0</v>
      </c>
      <c r="L1266" t="b">
        <v>0</v>
      </c>
      <c r="M1266" t="s">
        <v>25</v>
      </c>
      <c r="N1266">
        <f t="shared" si="168"/>
        <v>5946.7199999999993</v>
      </c>
      <c r="O1266">
        <f t="shared" si="169"/>
        <v>1248</v>
      </c>
      <c r="P1266">
        <f t="shared" si="170"/>
        <v>4698.7199999999993</v>
      </c>
      <c r="Q1266">
        <f t="shared" si="172"/>
        <v>5946.7199999999993</v>
      </c>
      <c r="R1266">
        <f t="shared" si="173"/>
        <v>38.119999999999997</v>
      </c>
      <c r="S1266">
        <f t="shared" si="174"/>
        <v>156</v>
      </c>
      <c r="T1266">
        <f t="shared" si="175"/>
        <v>4698.7199999999993</v>
      </c>
      <c r="U1266" t="str">
        <f t="shared" si="171"/>
        <v/>
      </c>
    </row>
    <row r="1267" spans="1:21" x14ac:dyDescent="0.3">
      <c r="A1267" t="s">
        <v>70</v>
      </c>
      <c r="B1267">
        <v>41</v>
      </c>
      <c r="C1267" t="s">
        <v>30</v>
      </c>
      <c r="D1267" t="s">
        <v>19</v>
      </c>
      <c r="E1267" t="s">
        <v>20</v>
      </c>
      <c r="F1267" t="s">
        <v>21</v>
      </c>
      <c r="G1267">
        <v>9</v>
      </c>
      <c r="H1267">
        <v>31.73</v>
      </c>
      <c r="I1267">
        <v>27.43</v>
      </c>
      <c r="J1267">
        <v>139</v>
      </c>
      <c r="K1267" t="b">
        <v>1</v>
      </c>
      <c r="L1267" t="b">
        <v>0</v>
      </c>
      <c r="M1267" t="s">
        <v>17</v>
      </c>
      <c r="N1267">
        <f t="shared" si="168"/>
        <v>3812.77</v>
      </c>
      <c r="O1267">
        <f t="shared" si="169"/>
        <v>1251</v>
      </c>
      <c r="P1267">
        <f t="shared" si="170"/>
        <v>2561.77</v>
      </c>
      <c r="Q1267">
        <f t="shared" si="172"/>
        <v>3812.77</v>
      </c>
      <c r="R1267">
        <f t="shared" si="173"/>
        <v>27.43</v>
      </c>
      <c r="S1267">
        <f t="shared" si="174"/>
        <v>139</v>
      </c>
      <c r="T1267">
        <f t="shared" si="175"/>
        <v>2561.77</v>
      </c>
      <c r="U1267" t="str">
        <f t="shared" si="171"/>
        <v/>
      </c>
    </row>
    <row r="1268" spans="1:21" x14ac:dyDescent="0.3">
      <c r="A1268" t="s">
        <v>70</v>
      </c>
      <c r="B1268">
        <v>44</v>
      </c>
      <c r="C1268" t="s">
        <v>13</v>
      </c>
      <c r="D1268" t="s">
        <v>36</v>
      </c>
      <c r="E1268" t="s">
        <v>37</v>
      </c>
      <c r="F1268" t="s">
        <v>38</v>
      </c>
      <c r="G1268">
        <v>2.8</v>
      </c>
      <c r="H1268">
        <v>7.54</v>
      </c>
      <c r="I1268">
        <v>9</v>
      </c>
      <c r="J1268">
        <v>389</v>
      </c>
      <c r="K1268" t="b">
        <v>0</v>
      </c>
      <c r="L1268" t="b">
        <v>0</v>
      </c>
      <c r="M1268" t="s">
        <v>17</v>
      </c>
      <c r="N1268">
        <f t="shared" si="168"/>
        <v>3501</v>
      </c>
      <c r="O1268">
        <f t="shared" si="169"/>
        <v>1089.1999999999998</v>
      </c>
      <c r="P1268">
        <f t="shared" si="170"/>
        <v>2411.8000000000002</v>
      </c>
      <c r="Q1268">
        <f t="shared" si="172"/>
        <v>3501</v>
      </c>
      <c r="R1268">
        <f t="shared" si="173"/>
        <v>9</v>
      </c>
      <c r="S1268">
        <f t="shared" si="174"/>
        <v>389</v>
      </c>
      <c r="T1268">
        <f t="shared" si="175"/>
        <v>2411.8000000000002</v>
      </c>
      <c r="U1268" t="str">
        <f t="shared" si="171"/>
        <v/>
      </c>
    </row>
    <row r="1269" spans="1:21" x14ac:dyDescent="0.3">
      <c r="A1269" t="s">
        <v>70</v>
      </c>
      <c r="B1269">
        <v>22</v>
      </c>
      <c r="C1269" t="s">
        <v>13</v>
      </c>
      <c r="D1269" t="s">
        <v>34</v>
      </c>
      <c r="E1269" t="s">
        <v>20</v>
      </c>
      <c r="F1269" t="s">
        <v>35</v>
      </c>
      <c r="G1269">
        <v>7</v>
      </c>
      <c r="H1269">
        <v>17.7</v>
      </c>
      <c r="I1269">
        <v>23.35</v>
      </c>
      <c r="J1269">
        <v>161</v>
      </c>
      <c r="K1269" t="b">
        <v>0</v>
      </c>
      <c r="L1269" t="b">
        <v>0</v>
      </c>
      <c r="M1269" t="s">
        <v>25</v>
      </c>
      <c r="N1269">
        <f t="shared" si="168"/>
        <v>3759.3500000000004</v>
      </c>
      <c r="O1269">
        <f t="shared" si="169"/>
        <v>1127</v>
      </c>
      <c r="P1269">
        <f t="shared" si="170"/>
        <v>2632.3500000000004</v>
      </c>
      <c r="Q1269">
        <f t="shared" si="172"/>
        <v>3759.3500000000004</v>
      </c>
      <c r="R1269">
        <f t="shared" si="173"/>
        <v>23.35</v>
      </c>
      <c r="S1269">
        <f t="shared" si="174"/>
        <v>161</v>
      </c>
      <c r="T1269">
        <f t="shared" si="175"/>
        <v>2632.3500000000004</v>
      </c>
      <c r="U1269" t="str">
        <f t="shared" si="171"/>
        <v/>
      </c>
    </row>
    <row r="1270" spans="1:21" x14ac:dyDescent="0.3">
      <c r="A1270" t="s">
        <v>70</v>
      </c>
      <c r="B1270">
        <v>50</v>
      </c>
      <c r="C1270" t="s">
        <v>13</v>
      </c>
      <c r="D1270" t="s">
        <v>34</v>
      </c>
      <c r="E1270" t="s">
        <v>20</v>
      </c>
      <c r="F1270" t="s">
        <v>35</v>
      </c>
      <c r="G1270">
        <v>7</v>
      </c>
      <c r="H1270">
        <v>14.32</v>
      </c>
      <c r="I1270">
        <v>18.41</v>
      </c>
      <c r="J1270">
        <v>300</v>
      </c>
      <c r="K1270" t="b">
        <v>1</v>
      </c>
      <c r="L1270" t="b">
        <v>0</v>
      </c>
      <c r="M1270" t="s">
        <v>17</v>
      </c>
      <c r="N1270">
        <f t="shared" si="168"/>
        <v>5523</v>
      </c>
      <c r="O1270">
        <f t="shared" si="169"/>
        <v>2100</v>
      </c>
      <c r="P1270">
        <f t="shared" si="170"/>
        <v>3423</v>
      </c>
      <c r="Q1270">
        <f t="shared" si="172"/>
        <v>5523</v>
      </c>
      <c r="R1270">
        <f t="shared" si="173"/>
        <v>18.41</v>
      </c>
      <c r="S1270">
        <f t="shared" si="174"/>
        <v>300</v>
      </c>
      <c r="T1270">
        <f t="shared" si="175"/>
        <v>3423</v>
      </c>
      <c r="U1270" t="str">
        <f t="shared" si="171"/>
        <v/>
      </c>
    </row>
    <row r="1271" spans="1:21" x14ac:dyDescent="0.3">
      <c r="A1271" t="s">
        <v>70</v>
      </c>
      <c r="B1271">
        <v>19</v>
      </c>
      <c r="C1271" t="s">
        <v>18</v>
      </c>
      <c r="D1271" t="s">
        <v>43</v>
      </c>
      <c r="E1271" t="s">
        <v>37</v>
      </c>
      <c r="F1271" t="s">
        <v>44</v>
      </c>
      <c r="G1271">
        <v>0.9</v>
      </c>
      <c r="H1271">
        <v>2.4300000000000002</v>
      </c>
      <c r="I1271">
        <v>3.6</v>
      </c>
      <c r="J1271">
        <v>422</v>
      </c>
      <c r="K1271" t="b">
        <v>0</v>
      </c>
      <c r="L1271" t="b">
        <v>0</v>
      </c>
      <c r="M1271" t="s">
        <v>17</v>
      </c>
      <c r="N1271">
        <f t="shared" si="168"/>
        <v>1519.2</v>
      </c>
      <c r="O1271">
        <f t="shared" si="169"/>
        <v>379.8</v>
      </c>
      <c r="P1271">
        <f t="shared" si="170"/>
        <v>1139.4000000000001</v>
      </c>
      <c r="Q1271">
        <f t="shared" si="172"/>
        <v>1519.2</v>
      </c>
      <c r="R1271">
        <f t="shared" si="173"/>
        <v>3.6</v>
      </c>
      <c r="S1271">
        <f t="shared" si="174"/>
        <v>422</v>
      </c>
      <c r="T1271">
        <f t="shared" si="175"/>
        <v>1139.4000000000001</v>
      </c>
      <c r="U1271" t="str">
        <f t="shared" si="171"/>
        <v/>
      </c>
    </row>
    <row r="1272" spans="1:21" x14ac:dyDescent="0.3">
      <c r="A1272" t="s">
        <v>70</v>
      </c>
      <c r="B1272">
        <v>36</v>
      </c>
      <c r="C1272" t="s">
        <v>13</v>
      </c>
      <c r="D1272" t="s">
        <v>26</v>
      </c>
      <c r="E1272" t="s">
        <v>37</v>
      </c>
      <c r="F1272" t="s">
        <v>27</v>
      </c>
      <c r="G1272">
        <v>0.8</v>
      </c>
      <c r="H1272">
        <v>1.9</v>
      </c>
      <c r="I1272">
        <v>2.81</v>
      </c>
      <c r="J1272">
        <v>333</v>
      </c>
      <c r="K1272" t="b">
        <v>0</v>
      </c>
      <c r="L1272" t="b">
        <v>0</v>
      </c>
      <c r="M1272" t="s">
        <v>17</v>
      </c>
      <c r="N1272">
        <f t="shared" si="168"/>
        <v>935.73</v>
      </c>
      <c r="O1272">
        <f t="shared" si="169"/>
        <v>266.40000000000003</v>
      </c>
      <c r="P1272">
        <f t="shared" si="170"/>
        <v>669.32999999999993</v>
      </c>
      <c r="Q1272">
        <f t="shared" si="172"/>
        <v>935.73</v>
      </c>
      <c r="R1272">
        <f t="shared" si="173"/>
        <v>2.81</v>
      </c>
      <c r="S1272">
        <f t="shared" si="174"/>
        <v>333</v>
      </c>
      <c r="T1272">
        <f t="shared" si="175"/>
        <v>669.32999999999993</v>
      </c>
      <c r="U1272" t="str">
        <f t="shared" si="171"/>
        <v/>
      </c>
    </row>
    <row r="1273" spans="1:21" x14ac:dyDescent="0.3">
      <c r="A1273" t="s">
        <v>70</v>
      </c>
      <c r="B1273">
        <v>40</v>
      </c>
      <c r="C1273" t="s">
        <v>13</v>
      </c>
      <c r="D1273" t="s">
        <v>47</v>
      </c>
      <c r="E1273" t="s">
        <v>37</v>
      </c>
      <c r="F1273" t="s">
        <v>48</v>
      </c>
      <c r="G1273">
        <v>2.5</v>
      </c>
      <c r="H1273">
        <v>5.44</v>
      </c>
      <c r="I1273">
        <v>7.01</v>
      </c>
      <c r="J1273">
        <v>363</v>
      </c>
      <c r="K1273" t="b">
        <v>0</v>
      </c>
      <c r="L1273" t="b">
        <v>0</v>
      </c>
      <c r="M1273" t="s">
        <v>17</v>
      </c>
      <c r="N1273">
        <f t="shared" si="168"/>
        <v>2544.63</v>
      </c>
      <c r="O1273">
        <f t="shared" si="169"/>
        <v>907.5</v>
      </c>
      <c r="P1273">
        <f t="shared" si="170"/>
        <v>1637.13</v>
      </c>
      <c r="Q1273">
        <f t="shared" si="172"/>
        <v>2544.63</v>
      </c>
      <c r="R1273">
        <f t="shared" si="173"/>
        <v>7.01</v>
      </c>
      <c r="S1273">
        <f t="shared" si="174"/>
        <v>363</v>
      </c>
      <c r="T1273">
        <f t="shared" si="175"/>
        <v>1637.13</v>
      </c>
      <c r="U1273" t="str">
        <f t="shared" si="171"/>
        <v/>
      </c>
    </row>
    <row r="1274" spans="1:21" x14ac:dyDescent="0.3">
      <c r="A1274" t="s">
        <v>70</v>
      </c>
      <c r="B1274">
        <v>37</v>
      </c>
      <c r="C1274" t="s">
        <v>13</v>
      </c>
      <c r="D1274" t="s">
        <v>36</v>
      </c>
      <c r="E1274" t="s">
        <v>37</v>
      </c>
      <c r="F1274" t="s">
        <v>38</v>
      </c>
      <c r="G1274">
        <v>2.8</v>
      </c>
      <c r="H1274">
        <v>5.64</v>
      </c>
      <c r="I1274">
        <v>6.69</v>
      </c>
      <c r="J1274">
        <v>700</v>
      </c>
      <c r="K1274" t="b">
        <v>1</v>
      </c>
      <c r="L1274" t="b">
        <v>0</v>
      </c>
      <c r="M1274" t="s">
        <v>17</v>
      </c>
      <c r="N1274">
        <f t="shared" si="168"/>
        <v>4683</v>
      </c>
      <c r="O1274">
        <f t="shared" si="169"/>
        <v>1959.9999999999998</v>
      </c>
      <c r="P1274">
        <f t="shared" si="170"/>
        <v>2723</v>
      </c>
      <c r="Q1274">
        <f t="shared" si="172"/>
        <v>4683</v>
      </c>
      <c r="R1274">
        <f t="shared" si="173"/>
        <v>6.69</v>
      </c>
      <c r="S1274">
        <f t="shared" si="174"/>
        <v>700</v>
      </c>
      <c r="T1274">
        <f t="shared" si="175"/>
        <v>2723</v>
      </c>
      <c r="U1274" t="str">
        <f t="shared" si="171"/>
        <v/>
      </c>
    </row>
    <row r="1275" spans="1:21" x14ac:dyDescent="0.3">
      <c r="A1275" t="s">
        <v>70</v>
      </c>
      <c r="B1275">
        <v>7</v>
      </c>
      <c r="C1275" t="s">
        <v>18</v>
      </c>
      <c r="D1275" t="s">
        <v>50</v>
      </c>
      <c r="E1275" t="s">
        <v>15</v>
      </c>
      <c r="F1275" t="s">
        <v>51</v>
      </c>
      <c r="G1275">
        <v>3.5</v>
      </c>
      <c r="H1275">
        <v>10.98</v>
      </c>
      <c r="I1275">
        <v>23.21</v>
      </c>
      <c r="J1275">
        <v>91</v>
      </c>
      <c r="K1275" t="b">
        <v>0</v>
      </c>
      <c r="L1275" t="b">
        <v>0</v>
      </c>
      <c r="M1275" t="s">
        <v>17</v>
      </c>
      <c r="N1275">
        <f t="shared" si="168"/>
        <v>2112.11</v>
      </c>
      <c r="O1275">
        <f t="shared" si="169"/>
        <v>318.5</v>
      </c>
      <c r="P1275">
        <f t="shared" si="170"/>
        <v>1793.6100000000001</v>
      </c>
      <c r="Q1275">
        <f t="shared" si="172"/>
        <v>2112.11</v>
      </c>
      <c r="R1275">
        <f t="shared" si="173"/>
        <v>23.21</v>
      </c>
      <c r="S1275">
        <f t="shared" si="174"/>
        <v>91</v>
      </c>
      <c r="T1275">
        <f t="shared" si="175"/>
        <v>1793.6100000000001</v>
      </c>
      <c r="U1275" t="str">
        <f t="shared" si="171"/>
        <v/>
      </c>
    </row>
    <row r="1276" spans="1:21" x14ac:dyDescent="0.3">
      <c r="A1276" t="s">
        <v>70</v>
      </c>
      <c r="B1276">
        <v>23</v>
      </c>
      <c r="C1276" t="s">
        <v>22</v>
      </c>
      <c r="D1276" t="s">
        <v>39</v>
      </c>
      <c r="E1276" t="s">
        <v>20</v>
      </c>
      <c r="F1276" t="s">
        <v>40</v>
      </c>
      <c r="G1276">
        <v>8</v>
      </c>
      <c r="H1276">
        <v>43.58</v>
      </c>
      <c r="I1276">
        <v>63.4</v>
      </c>
      <c r="J1276">
        <v>118</v>
      </c>
      <c r="K1276" t="b">
        <v>0</v>
      </c>
      <c r="L1276" t="b">
        <v>0</v>
      </c>
      <c r="M1276" t="s">
        <v>25</v>
      </c>
      <c r="N1276">
        <f t="shared" si="168"/>
        <v>7481.2</v>
      </c>
      <c r="O1276">
        <f t="shared" si="169"/>
        <v>944</v>
      </c>
      <c r="P1276">
        <f t="shared" si="170"/>
        <v>6537.2</v>
      </c>
      <c r="Q1276">
        <f t="shared" si="172"/>
        <v>7481.2</v>
      </c>
      <c r="R1276">
        <f t="shared" si="173"/>
        <v>63.4</v>
      </c>
      <c r="S1276">
        <f t="shared" si="174"/>
        <v>118</v>
      </c>
      <c r="T1276">
        <f t="shared" si="175"/>
        <v>6537.2</v>
      </c>
      <c r="U1276" t="str">
        <f t="shared" si="171"/>
        <v/>
      </c>
    </row>
    <row r="1277" spans="1:21" x14ac:dyDescent="0.3">
      <c r="A1277" t="s">
        <v>70</v>
      </c>
      <c r="B1277">
        <v>37</v>
      </c>
      <c r="C1277" t="s">
        <v>13</v>
      </c>
      <c r="D1277" t="s">
        <v>41</v>
      </c>
      <c r="E1277" t="s">
        <v>20</v>
      </c>
      <c r="F1277" t="s">
        <v>42</v>
      </c>
      <c r="G1277">
        <v>4</v>
      </c>
      <c r="H1277">
        <v>7.83</v>
      </c>
      <c r="I1277">
        <v>16.21</v>
      </c>
      <c r="J1277">
        <v>92</v>
      </c>
      <c r="K1277" t="b">
        <v>0</v>
      </c>
      <c r="L1277" t="b">
        <v>0</v>
      </c>
      <c r="M1277" t="s">
        <v>17</v>
      </c>
      <c r="N1277">
        <f t="shared" si="168"/>
        <v>1491.3200000000002</v>
      </c>
      <c r="O1277">
        <f t="shared" si="169"/>
        <v>368</v>
      </c>
      <c r="P1277">
        <f t="shared" si="170"/>
        <v>1123.3200000000002</v>
      </c>
      <c r="Q1277">
        <f t="shared" si="172"/>
        <v>1491.3200000000002</v>
      </c>
      <c r="R1277">
        <f t="shared" si="173"/>
        <v>16.21</v>
      </c>
      <c r="S1277">
        <f t="shared" si="174"/>
        <v>92</v>
      </c>
      <c r="T1277">
        <f t="shared" si="175"/>
        <v>1123.3200000000002</v>
      </c>
      <c r="U1277" t="str">
        <f t="shared" si="171"/>
        <v/>
      </c>
    </row>
    <row r="1278" spans="1:21" x14ac:dyDescent="0.3">
      <c r="A1278" t="s">
        <v>70</v>
      </c>
      <c r="B1278">
        <v>21</v>
      </c>
      <c r="C1278" t="s">
        <v>18</v>
      </c>
      <c r="D1278" t="s">
        <v>45</v>
      </c>
      <c r="E1278" t="s">
        <v>15</v>
      </c>
      <c r="F1278" t="s">
        <v>46</v>
      </c>
      <c r="G1278">
        <v>1.2</v>
      </c>
      <c r="H1278">
        <v>3.86</v>
      </c>
      <c r="I1278">
        <v>6.08</v>
      </c>
      <c r="J1278">
        <v>307</v>
      </c>
      <c r="K1278" t="b">
        <v>0</v>
      </c>
      <c r="L1278" t="b">
        <v>0</v>
      </c>
      <c r="M1278" t="s">
        <v>17</v>
      </c>
      <c r="N1278">
        <f t="shared" si="168"/>
        <v>1866.56</v>
      </c>
      <c r="O1278">
        <f t="shared" si="169"/>
        <v>368.4</v>
      </c>
      <c r="P1278">
        <f t="shared" si="170"/>
        <v>1498.1599999999999</v>
      </c>
      <c r="Q1278">
        <f t="shared" si="172"/>
        <v>1866.56</v>
      </c>
      <c r="R1278">
        <f t="shared" si="173"/>
        <v>6.08</v>
      </c>
      <c r="S1278">
        <f t="shared" si="174"/>
        <v>307</v>
      </c>
      <c r="T1278">
        <f t="shared" si="175"/>
        <v>1498.1599999999999</v>
      </c>
      <c r="U1278" t="str">
        <f t="shared" si="171"/>
        <v/>
      </c>
    </row>
    <row r="1279" spans="1:21" x14ac:dyDescent="0.3">
      <c r="A1279" t="s">
        <v>70</v>
      </c>
      <c r="B1279">
        <v>1</v>
      </c>
      <c r="C1279" t="s">
        <v>13</v>
      </c>
      <c r="D1279" t="s">
        <v>47</v>
      </c>
      <c r="E1279" t="s">
        <v>15</v>
      </c>
      <c r="F1279" t="s">
        <v>48</v>
      </c>
      <c r="G1279">
        <v>2.5</v>
      </c>
      <c r="H1279">
        <v>5.51</v>
      </c>
      <c r="I1279">
        <v>9.8699999999999992</v>
      </c>
      <c r="J1279">
        <v>194</v>
      </c>
      <c r="K1279" t="b">
        <v>0</v>
      </c>
      <c r="L1279" t="b">
        <v>0</v>
      </c>
      <c r="M1279" t="s">
        <v>17</v>
      </c>
      <c r="N1279">
        <f t="shared" si="168"/>
        <v>1914.7799999999997</v>
      </c>
      <c r="O1279">
        <f t="shared" si="169"/>
        <v>485</v>
      </c>
      <c r="P1279">
        <f t="shared" si="170"/>
        <v>1429.7799999999997</v>
      </c>
      <c r="Q1279">
        <f t="shared" si="172"/>
        <v>1914.7799999999997</v>
      </c>
      <c r="R1279">
        <f t="shared" si="173"/>
        <v>9.8699999999999992</v>
      </c>
      <c r="S1279">
        <f t="shared" si="174"/>
        <v>194</v>
      </c>
      <c r="T1279">
        <f t="shared" si="175"/>
        <v>1429.7799999999997</v>
      </c>
      <c r="U1279" t="str">
        <f t="shared" si="171"/>
        <v/>
      </c>
    </row>
    <row r="1280" spans="1:21" x14ac:dyDescent="0.3">
      <c r="A1280" t="s">
        <v>70</v>
      </c>
      <c r="B1280">
        <v>8</v>
      </c>
      <c r="C1280" t="s">
        <v>18</v>
      </c>
      <c r="D1280" t="s">
        <v>28</v>
      </c>
      <c r="E1280" t="s">
        <v>15</v>
      </c>
      <c r="F1280" t="s">
        <v>29</v>
      </c>
      <c r="G1280">
        <v>2</v>
      </c>
      <c r="H1280">
        <v>6.89</v>
      </c>
      <c r="I1280">
        <v>11.89</v>
      </c>
      <c r="J1280">
        <v>62</v>
      </c>
      <c r="K1280" t="b">
        <v>0</v>
      </c>
      <c r="L1280" t="b">
        <v>0</v>
      </c>
      <c r="M1280" t="s">
        <v>25</v>
      </c>
      <c r="N1280">
        <f t="shared" si="168"/>
        <v>737.18000000000006</v>
      </c>
      <c r="O1280">
        <f t="shared" si="169"/>
        <v>124</v>
      </c>
      <c r="P1280">
        <f t="shared" si="170"/>
        <v>613.18000000000006</v>
      </c>
      <c r="Q1280">
        <f t="shared" si="172"/>
        <v>737.18000000000006</v>
      </c>
      <c r="R1280">
        <f t="shared" si="173"/>
        <v>11.89</v>
      </c>
      <c r="S1280">
        <f t="shared" si="174"/>
        <v>62</v>
      </c>
      <c r="T1280">
        <f t="shared" si="175"/>
        <v>613.18000000000006</v>
      </c>
      <c r="U1280" t="str">
        <f t="shared" si="171"/>
        <v/>
      </c>
    </row>
    <row r="1281" spans="1:21" x14ac:dyDescent="0.3">
      <c r="A1281" t="s">
        <v>70</v>
      </c>
      <c r="B1281">
        <v>45</v>
      </c>
      <c r="C1281" t="s">
        <v>13</v>
      </c>
      <c r="D1281" t="s">
        <v>28</v>
      </c>
      <c r="E1281" t="s">
        <v>15</v>
      </c>
      <c r="F1281" t="s">
        <v>29</v>
      </c>
      <c r="G1281">
        <v>2</v>
      </c>
      <c r="H1281">
        <v>4.78</v>
      </c>
      <c r="I1281">
        <v>7.01</v>
      </c>
      <c r="J1281">
        <v>115</v>
      </c>
      <c r="K1281" t="b">
        <v>0</v>
      </c>
      <c r="L1281" t="b">
        <v>0</v>
      </c>
      <c r="M1281" t="s">
        <v>17</v>
      </c>
      <c r="N1281">
        <f t="shared" si="168"/>
        <v>806.15</v>
      </c>
      <c r="O1281">
        <f t="shared" si="169"/>
        <v>230</v>
      </c>
      <c r="P1281">
        <f t="shared" si="170"/>
        <v>576.15</v>
      </c>
      <c r="Q1281">
        <f t="shared" si="172"/>
        <v>806.15</v>
      </c>
      <c r="R1281">
        <f t="shared" si="173"/>
        <v>7.01</v>
      </c>
      <c r="S1281">
        <f t="shared" si="174"/>
        <v>115</v>
      </c>
      <c r="T1281">
        <f t="shared" si="175"/>
        <v>576.15</v>
      </c>
      <c r="U1281" t="str">
        <f t="shared" si="171"/>
        <v/>
      </c>
    </row>
    <row r="1282" spans="1:21" x14ac:dyDescent="0.3">
      <c r="A1282" t="s">
        <v>70</v>
      </c>
      <c r="B1282">
        <v>42</v>
      </c>
      <c r="C1282" t="s">
        <v>22</v>
      </c>
      <c r="D1282" t="s">
        <v>47</v>
      </c>
      <c r="E1282" t="s">
        <v>37</v>
      </c>
      <c r="F1282" t="s">
        <v>48</v>
      </c>
      <c r="G1282">
        <v>2.5</v>
      </c>
      <c r="H1282">
        <v>14.83</v>
      </c>
      <c r="I1282">
        <v>18.38</v>
      </c>
      <c r="J1282">
        <v>139</v>
      </c>
      <c r="K1282" t="b">
        <v>0</v>
      </c>
      <c r="L1282" t="b">
        <v>0</v>
      </c>
      <c r="M1282" t="s">
        <v>17</v>
      </c>
      <c r="N1282">
        <f t="shared" si="168"/>
        <v>2554.8199999999997</v>
      </c>
      <c r="O1282">
        <f t="shared" si="169"/>
        <v>347.5</v>
      </c>
      <c r="P1282">
        <f t="shared" si="170"/>
        <v>2207.3199999999997</v>
      </c>
      <c r="Q1282">
        <f t="shared" si="172"/>
        <v>2554.8199999999997</v>
      </c>
      <c r="R1282">
        <f t="shared" si="173"/>
        <v>18.38</v>
      </c>
      <c r="S1282">
        <f t="shared" si="174"/>
        <v>139</v>
      </c>
      <c r="T1282">
        <f t="shared" si="175"/>
        <v>2207.3199999999997</v>
      </c>
      <c r="U1282" t="str">
        <f t="shared" si="171"/>
        <v/>
      </c>
    </row>
    <row r="1283" spans="1:21" x14ac:dyDescent="0.3">
      <c r="A1283" t="s">
        <v>70</v>
      </c>
      <c r="B1283">
        <v>40</v>
      </c>
      <c r="C1283" t="s">
        <v>13</v>
      </c>
      <c r="D1283" t="s">
        <v>47</v>
      </c>
      <c r="E1283" t="s">
        <v>15</v>
      </c>
      <c r="F1283" t="s">
        <v>48</v>
      </c>
      <c r="G1283">
        <v>2.5</v>
      </c>
      <c r="H1283">
        <v>5.19</v>
      </c>
      <c r="I1283">
        <v>8.16</v>
      </c>
      <c r="J1283">
        <v>304</v>
      </c>
      <c r="K1283" t="b">
        <v>0</v>
      </c>
      <c r="L1283" t="b">
        <v>1</v>
      </c>
      <c r="M1283" t="s">
        <v>31</v>
      </c>
      <c r="N1283">
        <f t="shared" si="168"/>
        <v>2480.64</v>
      </c>
      <c r="O1283">
        <f t="shared" si="169"/>
        <v>760</v>
      </c>
      <c r="P1283">
        <f t="shared" si="170"/>
        <v>1720.6399999999999</v>
      </c>
      <c r="Q1283">
        <f t="shared" si="172"/>
        <v>2480.64</v>
      </c>
      <c r="R1283">
        <f t="shared" si="173"/>
        <v>8.16</v>
      </c>
      <c r="S1283">
        <f t="shared" si="174"/>
        <v>304</v>
      </c>
      <c r="T1283">
        <f t="shared" si="175"/>
        <v>1720.6399999999999</v>
      </c>
      <c r="U1283" t="str">
        <f t="shared" si="171"/>
        <v/>
      </c>
    </row>
    <row r="1284" spans="1:21" x14ac:dyDescent="0.3">
      <c r="A1284" t="s">
        <v>70</v>
      </c>
      <c r="B1284">
        <v>38</v>
      </c>
      <c r="C1284" t="s">
        <v>22</v>
      </c>
      <c r="D1284" t="s">
        <v>50</v>
      </c>
      <c r="E1284" t="s">
        <v>20</v>
      </c>
      <c r="F1284" t="s">
        <v>51</v>
      </c>
      <c r="G1284">
        <v>3.5</v>
      </c>
      <c r="H1284">
        <v>17.64</v>
      </c>
      <c r="I1284">
        <v>30.65</v>
      </c>
      <c r="J1284">
        <v>12</v>
      </c>
      <c r="K1284" t="b">
        <v>0</v>
      </c>
      <c r="L1284" t="b">
        <v>0</v>
      </c>
      <c r="M1284" t="s">
        <v>31</v>
      </c>
      <c r="N1284">
        <f t="shared" si="168"/>
        <v>367.79999999999995</v>
      </c>
      <c r="O1284">
        <f t="shared" si="169"/>
        <v>42</v>
      </c>
      <c r="P1284">
        <f t="shared" si="170"/>
        <v>325.79999999999995</v>
      </c>
      <c r="Q1284">
        <f t="shared" si="172"/>
        <v>367.79999999999995</v>
      </c>
      <c r="R1284">
        <f t="shared" si="173"/>
        <v>30.65</v>
      </c>
      <c r="S1284">
        <f t="shared" si="174"/>
        <v>12</v>
      </c>
      <c r="T1284">
        <f t="shared" si="175"/>
        <v>325.79999999999995</v>
      </c>
      <c r="U1284" t="str">
        <f t="shared" si="171"/>
        <v/>
      </c>
    </row>
    <row r="1285" spans="1:21" x14ac:dyDescent="0.3">
      <c r="A1285" t="s">
        <v>70</v>
      </c>
      <c r="B1285">
        <v>1</v>
      </c>
      <c r="C1285" t="s">
        <v>13</v>
      </c>
      <c r="D1285" t="s">
        <v>28</v>
      </c>
      <c r="E1285" t="s">
        <v>15</v>
      </c>
      <c r="F1285" t="s">
        <v>29</v>
      </c>
      <c r="G1285">
        <v>2</v>
      </c>
      <c r="H1285">
        <v>3.86</v>
      </c>
      <c r="I1285">
        <v>7.97</v>
      </c>
      <c r="J1285">
        <v>97</v>
      </c>
      <c r="K1285" t="b">
        <v>0</v>
      </c>
      <c r="L1285" t="b">
        <v>0</v>
      </c>
      <c r="M1285" t="s">
        <v>25</v>
      </c>
      <c r="N1285">
        <f t="shared" si="168"/>
        <v>773.09</v>
      </c>
      <c r="O1285">
        <f t="shared" si="169"/>
        <v>194</v>
      </c>
      <c r="P1285">
        <f t="shared" si="170"/>
        <v>579.09</v>
      </c>
      <c r="Q1285">
        <f t="shared" si="172"/>
        <v>773.09</v>
      </c>
      <c r="R1285">
        <f t="shared" si="173"/>
        <v>7.97</v>
      </c>
      <c r="S1285">
        <f t="shared" si="174"/>
        <v>97</v>
      </c>
      <c r="T1285">
        <f t="shared" si="175"/>
        <v>579.09</v>
      </c>
      <c r="U1285" t="str">
        <f t="shared" si="171"/>
        <v/>
      </c>
    </row>
    <row r="1286" spans="1:21" x14ac:dyDescent="0.3">
      <c r="A1286" t="s">
        <v>70</v>
      </c>
      <c r="B1286">
        <v>10</v>
      </c>
      <c r="C1286" t="s">
        <v>22</v>
      </c>
      <c r="D1286" t="s">
        <v>23</v>
      </c>
      <c r="E1286" t="s">
        <v>20</v>
      </c>
      <c r="F1286" t="s">
        <v>24</v>
      </c>
      <c r="G1286">
        <v>9</v>
      </c>
      <c r="H1286">
        <v>36.46</v>
      </c>
      <c r="I1286">
        <v>56.55</v>
      </c>
      <c r="J1286">
        <v>236</v>
      </c>
      <c r="K1286" t="b">
        <v>0</v>
      </c>
      <c r="L1286" t="b">
        <v>0</v>
      </c>
      <c r="M1286" t="s">
        <v>31</v>
      </c>
      <c r="N1286">
        <f t="shared" si="168"/>
        <v>13345.8</v>
      </c>
      <c r="O1286">
        <f t="shared" si="169"/>
        <v>2124</v>
      </c>
      <c r="P1286">
        <f t="shared" si="170"/>
        <v>11221.8</v>
      </c>
      <c r="Q1286">
        <f t="shared" si="172"/>
        <v>13345.8</v>
      </c>
      <c r="R1286">
        <f t="shared" si="173"/>
        <v>56.55</v>
      </c>
      <c r="S1286">
        <f t="shared" si="174"/>
        <v>236</v>
      </c>
      <c r="T1286">
        <f t="shared" si="175"/>
        <v>11221.8</v>
      </c>
      <c r="U1286" t="str">
        <f t="shared" si="171"/>
        <v/>
      </c>
    </row>
    <row r="1287" spans="1:21" x14ac:dyDescent="0.3">
      <c r="A1287" t="s">
        <v>70</v>
      </c>
      <c r="B1287">
        <v>9</v>
      </c>
      <c r="C1287" t="s">
        <v>18</v>
      </c>
      <c r="D1287" t="s">
        <v>45</v>
      </c>
      <c r="E1287" t="s">
        <v>15</v>
      </c>
      <c r="F1287" t="s">
        <v>46</v>
      </c>
      <c r="G1287">
        <v>1.2</v>
      </c>
      <c r="H1287">
        <v>3.95</v>
      </c>
      <c r="I1287">
        <v>6.31</v>
      </c>
      <c r="J1287">
        <v>213</v>
      </c>
      <c r="K1287" t="b">
        <v>0</v>
      </c>
      <c r="L1287" t="b">
        <v>0</v>
      </c>
      <c r="M1287" t="s">
        <v>17</v>
      </c>
      <c r="N1287">
        <f t="shared" si="168"/>
        <v>1344.03</v>
      </c>
      <c r="O1287">
        <f t="shared" si="169"/>
        <v>255.6</v>
      </c>
      <c r="P1287">
        <f t="shared" si="170"/>
        <v>1088.43</v>
      </c>
      <c r="Q1287">
        <f t="shared" si="172"/>
        <v>1344.03</v>
      </c>
      <c r="R1287">
        <f t="shared" si="173"/>
        <v>6.31</v>
      </c>
      <c r="S1287">
        <f t="shared" si="174"/>
        <v>213</v>
      </c>
      <c r="T1287">
        <f t="shared" si="175"/>
        <v>1088.43</v>
      </c>
      <c r="U1287" t="str">
        <f t="shared" si="171"/>
        <v/>
      </c>
    </row>
    <row r="1288" spans="1:21" x14ac:dyDescent="0.3">
      <c r="A1288" t="s">
        <v>70</v>
      </c>
      <c r="B1288">
        <v>49</v>
      </c>
      <c r="C1288" t="s">
        <v>49</v>
      </c>
      <c r="D1288" t="s">
        <v>41</v>
      </c>
      <c r="E1288" t="s">
        <v>20</v>
      </c>
      <c r="F1288" t="s">
        <v>42</v>
      </c>
      <c r="G1288">
        <v>4</v>
      </c>
      <c r="H1288">
        <v>11.82</v>
      </c>
      <c r="I1288">
        <v>19.989999999999998</v>
      </c>
      <c r="J1288">
        <v>94</v>
      </c>
      <c r="K1288" t="b">
        <v>0</v>
      </c>
      <c r="L1288" t="b">
        <v>0</v>
      </c>
      <c r="M1288" t="s">
        <v>17</v>
      </c>
      <c r="N1288">
        <f t="shared" si="168"/>
        <v>1879.06</v>
      </c>
      <c r="O1288">
        <f t="shared" si="169"/>
        <v>376</v>
      </c>
      <c r="P1288">
        <f t="shared" si="170"/>
        <v>1503.06</v>
      </c>
      <c r="Q1288">
        <f t="shared" si="172"/>
        <v>1879.06</v>
      </c>
      <c r="R1288">
        <f t="shared" si="173"/>
        <v>19.989999999999998</v>
      </c>
      <c r="S1288">
        <f t="shared" si="174"/>
        <v>94</v>
      </c>
      <c r="T1288">
        <f t="shared" si="175"/>
        <v>1503.06</v>
      </c>
      <c r="U1288" t="str">
        <f t="shared" si="171"/>
        <v/>
      </c>
    </row>
    <row r="1289" spans="1:21" x14ac:dyDescent="0.3">
      <c r="A1289" t="s">
        <v>70</v>
      </c>
      <c r="B1289">
        <v>34</v>
      </c>
      <c r="C1289" t="s">
        <v>18</v>
      </c>
      <c r="D1289" t="s">
        <v>28</v>
      </c>
      <c r="E1289" t="s">
        <v>20</v>
      </c>
      <c r="F1289" t="s">
        <v>29</v>
      </c>
      <c r="G1289">
        <v>2</v>
      </c>
      <c r="H1289">
        <v>5.61</v>
      </c>
      <c r="I1289">
        <v>11.72</v>
      </c>
      <c r="J1289">
        <v>101</v>
      </c>
      <c r="K1289" t="b">
        <v>0</v>
      </c>
      <c r="L1289" t="b">
        <v>0</v>
      </c>
      <c r="M1289" t="s">
        <v>17</v>
      </c>
      <c r="N1289">
        <f t="shared" si="168"/>
        <v>1183.72</v>
      </c>
      <c r="O1289">
        <f t="shared" si="169"/>
        <v>202</v>
      </c>
      <c r="P1289">
        <f t="shared" si="170"/>
        <v>981.72</v>
      </c>
      <c r="Q1289">
        <f t="shared" si="172"/>
        <v>1183.72</v>
      </c>
      <c r="R1289">
        <f t="shared" si="173"/>
        <v>11.72</v>
      </c>
      <c r="S1289">
        <f t="shared" si="174"/>
        <v>101</v>
      </c>
      <c r="T1289">
        <f t="shared" si="175"/>
        <v>981.72</v>
      </c>
      <c r="U1289" t="str">
        <f t="shared" si="171"/>
        <v/>
      </c>
    </row>
    <row r="1290" spans="1:21" x14ac:dyDescent="0.3">
      <c r="A1290" t="s">
        <v>70</v>
      </c>
      <c r="B1290">
        <v>21</v>
      </c>
      <c r="C1290" t="s">
        <v>18</v>
      </c>
      <c r="D1290" t="s">
        <v>39</v>
      </c>
      <c r="E1290" t="s">
        <v>15</v>
      </c>
      <c r="F1290" t="s">
        <v>40</v>
      </c>
      <c r="G1290">
        <v>8</v>
      </c>
      <c r="H1290">
        <v>24.62</v>
      </c>
      <c r="I1290">
        <v>52.71</v>
      </c>
      <c r="J1290">
        <v>56</v>
      </c>
      <c r="K1290" t="b">
        <v>0</v>
      </c>
      <c r="L1290" t="b">
        <v>0</v>
      </c>
      <c r="M1290" t="s">
        <v>17</v>
      </c>
      <c r="N1290">
        <f t="shared" si="168"/>
        <v>2951.76</v>
      </c>
      <c r="O1290">
        <f t="shared" si="169"/>
        <v>448</v>
      </c>
      <c r="P1290">
        <f t="shared" si="170"/>
        <v>2503.7600000000002</v>
      </c>
      <c r="Q1290">
        <f t="shared" si="172"/>
        <v>2951.76</v>
      </c>
      <c r="R1290">
        <f t="shared" si="173"/>
        <v>52.71</v>
      </c>
      <c r="S1290">
        <f t="shared" si="174"/>
        <v>56</v>
      </c>
      <c r="T1290">
        <f t="shared" si="175"/>
        <v>2503.7600000000002</v>
      </c>
      <c r="U1290" t="str">
        <f t="shared" si="171"/>
        <v/>
      </c>
    </row>
    <row r="1291" spans="1:21" x14ac:dyDescent="0.3">
      <c r="A1291" t="s">
        <v>70</v>
      </c>
      <c r="B1291">
        <v>16</v>
      </c>
      <c r="C1291" t="s">
        <v>13</v>
      </c>
      <c r="D1291" t="s">
        <v>34</v>
      </c>
      <c r="E1291" t="s">
        <v>20</v>
      </c>
      <c r="F1291" t="s">
        <v>35</v>
      </c>
      <c r="G1291">
        <v>7</v>
      </c>
      <c r="H1291">
        <v>14.87</v>
      </c>
      <c r="I1291">
        <v>31.72</v>
      </c>
      <c r="J1291">
        <v>87</v>
      </c>
      <c r="K1291" t="b">
        <v>0</v>
      </c>
      <c r="L1291" t="b">
        <v>0</v>
      </c>
      <c r="M1291" t="s">
        <v>31</v>
      </c>
      <c r="N1291">
        <f t="shared" si="168"/>
        <v>2759.64</v>
      </c>
      <c r="O1291">
        <f t="shared" si="169"/>
        <v>609</v>
      </c>
      <c r="P1291">
        <f t="shared" si="170"/>
        <v>2150.64</v>
      </c>
      <c r="Q1291">
        <f t="shared" si="172"/>
        <v>2759.64</v>
      </c>
      <c r="R1291">
        <f t="shared" si="173"/>
        <v>31.72</v>
      </c>
      <c r="S1291">
        <f t="shared" si="174"/>
        <v>87</v>
      </c>
      <c r="T1291">
        <f t="shared" si="175"/>
        <v>2150.64</v>
      </c>
      <c r="U1291" t="str">
        <f t="shared" si="171"/>
        <v/>
      </c>
    </row>
    <row r="1292" spans="1:21" x14ac:dyDescent="0.3">
      <c r="A1292" t="s">
        <v>70</v>
      </c>
      <c r="B1292">
        <v>17</v>
      </c>
      <c r="C1292" t="s">
        <v>13</v>
      </c>
      <c r="D1292" t="s">
        <v>43</v>
      </c>
      <c r="E1292" t="s">
        <v>20</v>
      </c>
      <c r="F1292" t="s">
        <v>44</v>
      </c>
      <c r="G1292">
        <v>0.9</v>
      </c>
      <c r="H1292">
        <v>1.93</v>
      </c>
      <c r="I1292">
        <v>2.4700000000000002</v>
      </c>
      <c r="J1292">
        <v>271</v>
      </c>
      <c r="K1292" t="b">
        <v>0</v>
      </c>
      <c r="L1292" t="b">
        <v>0</v>
      </c>
      <c r="M1292" t="s">
        <v>31</v>
      </c>
      <c r="N1292">
        <f t="shared" si="168"/>
        <v>669.37</v>
      </c>
      <c r="O1292">
        <f t="shared" si="169"/>
        <v>243.9</v>
      </c>
      <c r="P1292">
        <f t="shared" si="170"/>
        <v>425.47</v>
      </c>
      <c r="Q1292">
        <f t="shared" si="172"/>
        <v>669.37</v>
      </c>
      <c r="R1292">
        <f t="shared" si="173"/>
        <v>2.4700000000000002</v>
      </c>
      <c r="S1292">
        <f t="shared" si="174"/>
        <v>271</v>
      </c>
      <c r="T1292">
        <f t="shared" si="175"/>
        <v>425.47</v>
      </c>
      <c r="U1292" t="str">
        <f t="shared" si="171"/>
        <v/>
      </c>
    </row>
    <row r="1293" spans="1:21" x14ac:dyDescent="0.3">
      <c r="A1293" t="s">
        <v>70</v>
      </c>
      <c r="B1293">
        <v>1</v>
      </c>
      <c r="C1293" t="s">
        <v>13</v>
      </c>
      <c r="D1293" t="s">
        <v>23</v>
      </c>
      <c r="E1293" t="s">
        <v>20</v>
      </c>
      <c r="F1293" t="s">
        <v>24</v>
      </c>
      <c r="G1293">
        <v>9</v>
      </c>
      <c r="H1293">
        <v>20.88</v>
      </c>
      <c r="I1293">
        <v>27.64</v>
      </c>
      <c r="J1293">
        <v>141</v>
      </c>
      <c r="K1293" t="b">
        <v>0</v>
      </c>
      <c r="L1293" t="b">
        <v>0</v>
      </c>
      <c r="M1293" t="s">
        <v>17</v>
      </c>
      <c r="N1293">
        <f t="shared" si="168"/>
        <v>3897.2400000000002</v>
      </c>
      <c r="O1293">
        <f t="shared" si="169"/>
        <v>1269</v>
      </c>
      <c r="P1293">
        <f t="shared" si="170"/>
        <v>2628.2400000000002</v>
      </c>
      <c r="Q1293">
        <f t="shared" si="172"/>
        <v>3897.2400000000002</v>
      </c>
      <c r="R1293">
        <f t="shared" si="173"/>
        <v>27.64</v>
      </c>
      <c r="S1293">
        <f t="shared" si="174"/>
        <v>141</v>
      </c>
      <c r="T1293">
        <f t="shared" si="175"/>
        <v>2628.2400000000002</v>
      </c>
      <c r="U1293" t="str">
        <f t="shared" si="171"/>
        <v/>
      </c>
    </row>
    <row r="1294" spans="1:21" x14ac:dyDescent="0.3">
      <c r="A1294" t="s">
        <v>71</v>
      </c>
      <c r="B1294">
        <v>16</v>
      </c>
      <c r="C1294" t="s">
        <v>13</v>
      </c>
      <c r="D1294" t="s">
        <v>34</v>
      </c>
      <c r="E1294" t="s">
        <v>20</v>
      </c>
      <c r="F1294" t="s">
        <v>35</v>
      </c>
      <c r="G1294">
        <v>7</v>
      </c>
      <c r="H1294">
        <v>14.7</v>
      </c>
      <c r="I1294">
        <v>24.79</v>
      </c>
      <c r="J1294">
        <v>43</v>
      </c>
      <c r="K1294" t="b">
        <v>0</v>
      </c>
      <c r="L1294" t="b">
        <v>0</v>
      </c>
      <c r="M1294" t="s">
        <v>25</v>
      </c>
      <c r="N1294">
        <f t="shared" si="168"/>
        <v>1065.97</v>
      </c>
      <c r="O1294">
        <f t="shared" si="169"/>
        <v>301</v>
      </c>
      <c r="P1294">
        <f t="shared" si="170"/>
        <v>764.97</v>
      </c>
      <c r="Q1294">
        <f t="shared" si="172"/>
        <v>1065.97</v>
      </c>
      <c r="R1294">
        <f t="shared" si="173"/>
        <v>24.79</v>
      </c>
      <c r="S1294">
        <f t="shared" si="174"/>
        <v>43</v>
      </c>
      <c r="T1294">
        <f t="shared" si="175"/>
        <v>764.97</v>
      </c>
      <c r="U1294" t="str">
        <f t="shared" si="171"/>
        <v/>
      </c>
    </row>
    <row r="1295" spans="1:21" x14ac:dyDescent="0.3">
      <c r="A1295" t="s">
        <v>71</v>
      </c>
      <c r="B1295">
        <v>50</v>
      </c>
      <c r="C1295" t="s">
        <v>13</v>
      </c>
      <c r="D1295" t="s">
        <v>34</v>
      </c>
      <c r="E1295" t="s">
        <v>20</v>
      </c>
      <c r="F1295" t="s">
        <v>35</v>
      </c>
      <c r="G1295">
        <v>7</v>
      </c>
      <c r="H1295">
        <v>16.27</v>
      </c>
      <c r="I1295">
        <v>29.8</v>
      </c>
      <c r="J1295">
        <v>63</v>
      </c>
      <c r="K1295" t="b">
        <v>0</v>
      </c>
      <c r="L1295" t="b">
        <v>0</v>
      </c>
      <c r="M1295" t="s">
        <v>17</v>
      </c>
      <c r="N1295">
        <f t="shared" si="168"/>
        <v>1877.4</v>
      </c>
      <c r="O1295">
        <f t="shared" si="169"/>
        <v>441</v>
      </c>
      <c r="P1295">
        <f t="shared" si="170"/>
        <v>1436.4</v>
      </c>
      <c r="Q1295">
        <f t="shared" si="172"/>
        <v>1877.4</v>
      </c>
      <c r="R1295">
        <f t="shared" si="173"/>
        <v>29.8</v>
      </c>
      <c r="S1295">
        <f t="shared" si="174"/>
        <v>63</v>
      </c>
      <c r="T1295">
        <f t="shared" si="175"/>
        <v>1436.4</v>
      </c>
      <c r="U1295" t="str">
        <f t="shared" si="171"/>
        <v/>
      </c>
    </row>
    <row r="1296" spans="1:21" x14ac:dyDescent="0.3">
      <c r="A1296" t="s">
        <v>71</v>
      </c>
      <c r="B1296">
        <v>44</v>
      </c>
      <c r="C1296" t="s">
        <v>13</v>
      </c>
      <c r="D1296" t="s">
        <v>14</v>
      </c>
      <c r="E1296" t="s">
        <v>15</v>
      </c>
      <c r="F1296" t="s">
        <v>16</v>
      </c>
      <c r="G1296">
        <v>4.5</v>
      </c>
      <c r="H1296">
        <v>12.34</v>
      </c>
      <c r="I1296">
        <v>17.170000000000002</v>
      </c>
      <c r="J1296">
        <v>126</v>
      </c>
      <c r="K1296" t="b">
        <v>0</v>
      </c>
      <c r="L1296" t="b">
        <v>0</v>
      </c>
      <c r="M1296" t="s">
        <v>25</v>
      </c>
      <c r="N1296">
        <f t="shared" si="168"/>
        <v>2163.42</v>
      </c>
      <c r="O1296">
        <f t="shared" si="169"/>
        <v>567</v>
      </c>
      <c r="P1296">
        <f t="shared" si="170"/>
        <v>1596.42</v>
      </c>
      <c r="Q1296">
        <f t="shared" si="172"/>
        <v>2163.42</v>
      </c>
      <c r="R1296">
        <f t="shared" si="173"/>
        <v>17.170000000000002</v>
      </c>
      <c r="S1296">
        <f t="shared" si="174"/>
        <v>126</v>
      </c>
      <c r="T1296">
        <f t="shared" si="175"/>
        <v>1596.42</v>
      </c>
      <c r="U1296" t="str">
        <f t="shared" si="171"/>
        <v/>
      </c>
    </row>
    <row r="1297" spans="1:21" x14ac:dyDescent="0.3">
      <c r="A1297" t="s">
        <v>71</v>
      </c>
      <c r="B1297">
        <v>22</v>
      </c>
      <c r="C1297" t="s">
        <v>13</v>
      </c>
      <c r="D1297" t="s">
        <v>34</v>
      </c>
      <c r="E1297" t="s">
        <v>20</v>
      </c>
      <c r="F1297" t="s">
        <v>35</v>
      </c>
      <c r="G1297">
        <v>7</v>
      </c>
      <c r="H1297">
        <v>16.38</v>
      </c>
      <c r="I1297">
        <v>21.94</v>
      </c>
      <c r="J1297">
        <v>158</v>
      </c>
      <c r="K1297" t="b">
        <v>0</v>
      </c>
      <c r="L1297" t="b">
        <v>0</v>
      </c>
      <c r="M1297" t="s">
        <v>25</v>
      </c>
      <c r="N1297">
        <f t="shared" si="168"/>
        <v>3466.52</v>
      </c>
      <c r="O1297">
        <f t="shared" si="169"/>
        <v>1106</v>
      </c>
      <c r="P1297">
        <f t="shared" si="170"/>
        <v>2360.52</v>
      </c>
      <c r="Q1297">
        <f t="shared" si="172"/>
        <v>3466.52</v>
      </c>
      <c r="R1297">
        <f t="shared" si="173"/>
        <v>21.94</v>
      </c>
      <c r="S1297">
        <f t="shared" si="174"/>
        <v>158</v>
      </c>
      <c r="T1297">
        <f t="shared" si="175"/>
        <v>2360.52</v>
      </c>
      <c r="U1297" t="str">
        <f t="shared" si="171"/>
        <v/>
      </c>
    </row>
    <row r="1298" spans="1:21" x14ac:dyDescent="0.3">
      <c r="A1298" t="s">
        <v>71</v>
      </c>
      <c r="B1298">
        <v>49</v>
      </c>
      <c r="C1298" t="s">
        <v>49</v>
      </c>
      <c r="D1298" t="s">
        <v>41</v>
      </c>
      <c r="E1298" t="s">
        <v>15</v>
      </c>
      <c r="F1298" t="s">
        <v>42</v>
      </c>
      <c r="G1298">
        <v>4</v>
      </c>
      <c r="H1298">
        <v>9.7899999999999991</v>
      </c>
      <c r="I1298">
        <v>16.88</v>
      </c>
      <c r="J1298">
        <v>178</v>
      </c>
      <c r="K1298" t="b">
        <v>0</v>
      </c>
      <c r="L1298" t="b">
        <v>0</v>
      </c>
      <c r="M1298" t="s">
        <v>25</v>
      </c>
      <c r="N1298">
        <f t="shared" si="168"/>
        <v>3004.64</v>
      </c>
      <c r="O1298">
        <f t="shared" si="169"/>
        <v>712</v>
      </c>
      <c r="P1298">
        <f t="shared" si="170"/>
        <v>2292.64</v>
      </c>
      <c r="Q1298">
        <f t="shared" si="172"/>
        <v>3004.64</v>
      </c>
      <c r="R1298">
        <f t="shared" si="173"/>
        <v>16.88</v>
      </c>
      <c r="S1298">
        <f t="shared" si="174"/>
        <v>178</v>
      </c>
      <c r="T1298">
        <f t="shared" si="175"/>
        <v>2292.64</v>
      </c>
      <c r="U1298" t="str">
        <f t="shared" si="171"/>
        <v/>
      </c>
    </row>
    <row r="1299" spans="1:21" x14ac:dyDescent="0.3">
      <c r="A1299" t="s">
        <v>71</v>
      </c>
      <c r="B1299">
        <v>22</v>
      </c>
      <c r="C1299" t="s">
        <v>13</v>
      </c>
      <c r="D1299" t="s">
        <v>34</v>
      </c>
      <c r="E1299" t="s">
        <v>20</v>
      </c>
      <c r="F1299" t="s">
        <v>35</v>
      </c>
      <c r="G1299">
        <v>7</v>
      </c>
      <c r="H1299">
        <v>13.66</v>
      </c>
      <c r="I1299">
        <v>24.71</v>
      </c>
      <c r="J1299">
        <v>46</v>
      </c>
      <c r="K1299" t="b">
        <v>0</v>
      </c>
      <c r="L1299" t="b">
        <v>0</v>
      </c>
      <c r="M1299" t="s">
        <v>25</v>
      </c>
      <c r="N1299">
        <f t="shared" si="168"/>
        <v>1136.6600000000001</v>
      </c>
      <c r="O1299">
        <f t="shared" si="169"/>
        <v>322</v>
      </c>
      <c r="P1299">
        <f t="shared" si="170"/>
        <v>814.66000000000008</v>
      </c>
      <c r="Q1299">
        <f t="shared" si="172"/>
        <v>1136.6600000000001</v>
      </c>
      <c r="R1299">
        <f t="shared" si="173"/>
        <v>24.71</v>
      </c>
      <c r="S1299">
        <f t="shared" si="174"/>
        <v>46</v>
      </c>
      <c r="T1299">
        <f t="shared" si="175"/>
        <v>814.66000000000008</v>
      </c>
      <c r="U1299" t="str">
        <f t="shared" si="171"/>
        <v/>
      </c>
    </row>
    <row r="1300" spans="1:21" x14ac:dyDescent="0.3">
      <c r="A1300" t="s">
        <v>71</v>
      </c>
      <c r="B1300">
        <v>5</v>
      </c>
      <c r="C1300" t="s">
        <v>30</v>
      </c>
      <c r="D1300" t="s">
        <v>39</v>
      </c>
      <c r="E1300" t="s">
        <v>15</v>
      </c>
      <c r="F1300" t="s">
        <v>40</v>
      </c>
      <c r="G1300">
        <v>8</v>
      </c>
      <c r="H1300">
        <v>27.13</v>
      </c>
      <c r="I1300">
        <v>25.07</v>
      </c>
      <c r="J1300">
        <v>139</v>
      </c>
      <c r="K1300" t="b">
        <v>1</v>
      </c>
      <c r="L1300" t="b">
        <v>0</v>
      </c>
      <c r="M1300" t="s">
        <v>25</v>
      </c>
      <c r="N1300">
        <f t="shared" si="168"/>
        <v>3484.73</v>
      </c>
      <c r="O1300">
        <f t="shared" si="169"/>
        <v>1112</v>
      </c>
      <c r="P1300">
        <f t="shared" si="170"/>
        <v>2372.73</v>
      </c>
      <c r="Q1300">
        <f t="shared" si="172"/>
        <v>3484.73</v>
      </c>
      <c r="R1300">
        <f t="shared" si="173"/>
        <v>25.07</v>
      </c>
      <c r="S1300">
        <f t="shared" si="174"/>
        <v>139</v>
      </c>
      <c r="T1300">
        <f t="shared" si="175"/>
        <v>2372.73</v>
      </c>
      <c r="U1300" t="str">
        <f t="shared" si="171"/>
        <v/>
      </c>
    </row>
    <row r="1301" spans="1:21" x14ac:dyDescent="0.3">
      <c r="A1301" t="s">
        <v>71</v>
      </c>
      <c r="B1301">
        <v>44</v>
      </c>
      <c r="C1301" t="s">
        <v>13</v>
      </c>
      <c r="D1301" t="s">
        <v>14</v>
      </c>
      <c r="E1301" t="s">
        <v>15</v>
      </c>
      <c r="F1301" t="s">
        <v>16</v>
      </c>
      <c r="G1301">
        <v>4.5</v>
      </c>
      <c r="H1301">
        <v>10.78</v>
      </c>
      <c r="I1301">
        <v>16.34</v>
      </c>
      <c r="J1301">
        <v>210</v>
      </c>
      <c r="K1301" t="b">
        <v>0</v>
      </c>
      <c r="L1301" t="b">
        <v>0</v>
      </c>
      <c r="M1301" t="s">
        <v>17</v>
      </c>
      <c r="N1301">
        <f t="shared" si="168"/>
        <v>3431.4</v>
      </c>
      <c r="O1301">
        <f t="shared" si="169"/>
        <v>945</v>
      </c>
      <c r="P1301">
        <f t="shared" si="170"/>
        <v>2486.4</v>
      </c>
      <c r="Q1301">
        <f t="shared" si="172"/>
        <v>3431.4</v>
      </c>
      <c r="R1301">
        <f t="shared" si="173"/>
        <v>16.34</v>
      </c>
      <c r="S1301">
        <f t="shared" si="174"/>
        <v>210</v>
      </c>
      <c r="T1301">
        <f t="shared" si="175"/>
        <v>2486.4</v>
      </c>
      <c r="U1301" t="str">
        <f t="shared" si="171"/>
        <v/>
      </c>
    </row>
    <row r="1302" spans="1:21" x14ac:dyDescent="0.3">
      <c r="A1302" t="s">
        <v>71</v>
      </c>
      <c r="B1302">
        <v>40</v>
      </c>
      <c r="C1302" t="s">
        <v>13</v>
      </c>
      <c r="D1302" t="s">
        <v>43</v>
      </c>
      <c r="E1302" t="s">
        <v>20</v>
      </c>
      <c r="F1302" t="s">
        <v>44</v>
      </c>
      <c r="G1302">
        <v>0.9</v>
      </c>
      <c r="H1302">
        <v>1.97</v>
      </c>
      <c r="I1302">
        <v>2.31</v>
      </c>
      <c r="J1302">
        <v>420</v>
      </c>
      <c r="K1302" t="b">
        <v>0</v>
      </c>
      <c r="L1302" t="b">
        <v>0</v>
      </c>
      <c r="M1302" t="s">
        <v>17</v>
      </c>
      <c r="N1302">
        <f t="shared" si="168"/>
        <v>970.2</v>
      </c>
      <c r="O1302">
        <f t="shared" si="169"/>
        <v>378</v>
      </c>
      <c r="P1302">
        <f t="shared" si="170"/>
        <v>592.20000000000005</v>
      </c>
      <c r="Q1302">
        <f t="shared" si="172"/>
        <v>970.2</v>
      </c>
      <c r="R1302">
        <f t="shared" si="173"/>
        <v>2.31</v>
      </c>
      <c r="S1302">
        <f t="shared" si="174"/>
        <v>420</v>
      </c>
      <c r="T1302">
        <f t="shared" si="175"/>
        <v>592.20000000000005</v>
      </c>
      <c r="U1302" t="str">
        <f t="shared" si="171"/>
        <v/>
      </c>
    </row>
    <row r="1303" spans="1:21" x14ac:dyDescent="0.3">
      <c r="A1303" t="s">
        <v>71</v>
      </c>
      <c r="B1303">
        <v>42</v>
      </c>
      <c r="C1303" t="s">
        <v>22</v>
      </c>
      <c r="D1303" t="s">
        <v>23</v>
      </c>
      <c r="E1303" t="s">
        <v>15</v>
      </c>
      <c r="F1303" t="s">
        <v>24</v>
      </c>
      <c r="G1303">
        <v>9</v>
      </c>
      <c r="H1303">
        <v>50.32</v>
      </c>
      <c r="I1303">
        <v>45.1</v>
      </c>
      <c r="J1303">
        <v>314</v>
      </c>
      <c r="K1303" t="b">
        <v>1</v>
      </c>
      <c r="L1303" t="b">
        <v>0</v>
      </c>
      <c r="M1303" t="s">
        <v>31</v>
      </c>
      <c r="N1303">
        <f t="shared" si="168"/>
        <v>14161.4</v>
      </c>
      <c r="O1303">
        <f t="shared" si="169"/>
        <v>2826</v>
      </c>
      <c r="P1303">
        <f t="shared" si="170"/>
        <v>11335.4</v>
      </c>
      <c r="Q1303">
        <f t="shared" si="172"/>
        <v>14161.4</v>
      </c>
      <c r="R1303">
        <f t="shared" si="173"/>
        <v>45.1</v>
      </c>
      <c r="S1303">
        <f t="shared" si="174"/>
        <v>314</v>
      </c>
      <c r="T1303">
        <f t="shared" si="175"/>
        <v>11335.4</v>
      </c>
      <c r="U1303" t="str">
        <f t="shared" si="171"/>
        <v/>
      </c>
    </row>
    <row r="1304" spans="1:21" x14ac:dyDescent="0.3">
      <c r="A1304" t="s">
        <v>71</v>
      </c>
      <c r="B1304">
        <v>8</v>
      </c>
      <c r="C1304" t="s">
        <v>18</v>
      </c>
      <c r="D1304" t="s">
        <v>36</v>
      </c>
      <c r="E1304" t="s">
        <v>37</v>
      </c>
      <c r="F1304" t="s">
        <v>38</v>
      </c>
      <c r="G1304">
        <v>2.8</v>
      </c>
      <c r="H1304">
        <v>7</v>
      </c>
      <c r="I1304">
        <v>12.92</v>
      </c>
      <c r="J1304">
        <v>358</v>
      </c>
      <c r="K1304" t="b">
        <v>0</v>
      </c>
      <c r="L1304" t="b">
        <v>0</v>
      </c>
      <c r="M1304" t="s">
        <v>31</v>
      </c>
      <c r="N1304">
        <f t="shared" si="168"/>
        <v>4625.3599999999997</v>
      </c>
      <c r="O1304">
        <f t="shared" si="169"/>
        <v>1002.4</v>
      </c>
      <c r="P1304">
        <f t="shared" si="170"/>
        <v>3622.9599999999996</v>
      </c>
      <c r="Q1304">
        <f t="shared" si="172"/>
        <v>4625.3599999999997</v>
      </c>
      <c r="R1304">
        <f t="shared" si="173"/>
        <v>12.92</v>
      </c>
      <c r="S1304">
        <f t="shared" si="174"/>
        <v>358</v>
      </c>
      <c r="T1304">
        <f t="shared" si="175"/>
        <v>3622.9599999999996</v>
      </c>
      <c r="U1304" t="str">
        <f t="shared" si="171"/>
        <v/>
      </c>
    </row>
    <row r="1305" spans="1:21" x14ac:dyDescent="0.3">
      <c r="A1305" t="s">
        <v>71</v>
      </c>
      <c r="B1305">
        <v>42</v>
      </c>
      <c r="C1305" t="s">
        <v>22</v>
      </c>
      <c r="D1305" t="s">
        <v>50</v>
      </c>
      <c r="E1305" t="s">
        <v>20</v>
      </c>
      <c r="F1305" t="s">
        <v>51</v>
      </c>
      <c r="G1305">
        <v>3.5</v>
      </c>
      <c r="H1305">
        <v>18.43</v>
      </c>
      <c r="I1305">
        <v>26.04</v>
      </c>
      <c r="J1305">
        <v>0</v>
      </c>
      <c r="K1305" t="b">
        <v>0</v>
      </c>
      <c r="L1305" t="b">
        <v>0</v>
      </c>
      <c r="M1305" t="s">
        <v>31</v>
      </c>
      <c r="N1305">
        <f t="shared" si="168"/>
        <v>0</v>
      </c>
      <c r="O1305">
        <f t="shared" si="169"/>
        <v>0</v>
      </c>
      <c r="P1305">
        <f t="shared" si="170"/>
        <v>0</v>
      </c>
      <c r="Q1305">
        <f t="shared" si="172"/>
        <v>0</v>
      </c>
      <c r="R1305">
        <f t="shared" si="173"/>
        <v>26.04</v>
      </c>
      <c r="S1305">
        <f t="shared" si="174"/>
        <v>0</v>
      </c>
      <c r="T1305">
        <f t="shared" si="175"/>
        <v>0</v>
      </c>
      <c r="U1305" t="str">
        <f t="shared" si="171"/>
        <v/>
      </c>
    </row>
    <row r="1306" spans="1:21" x14ac:dyDescent="0.3">
      <c r="A1306" t="s">
        <v>71</v>
      </c>
      <c r="B1306">
        <v>49</v>
      </c>
      <c r="C1306" t="s">
        <v>49</v>
      </c>
      <c r="D1306" t="s">
        <v>36</v>
      </c>
      <c r="E1306" t="s">
        <v>37</v>
      </c>
      <c r="F1306" t="s">
        <v>38</v>
      </c>
      <c r="G1306">
        <v>2.8</v>
      </c>
      <c r="H1306">
        <v>5.73</v>
      </c>
      <c r="I1306">
        <v>7.83</v>
      </c>
      <c r="J1306">
        <v>408</v>
      </c>
      <c r="K1306" t="b">
        <v>0</v>
      </c>
      <c r="L1306" t="b">
        <v>0</v>
      </c>
      <c r="M1306" t="s">
        <v>17</v>
      </c>
      <c r="N1306">
        <f t="shared" si="168"/>
        <v>3194.64</v>
      </c>
      <c r="O1306">
        <f t="shared" si="169"/>
        <v>1142.3999999999999</v>
      </c>
      <c r="P1306">
        <f t="shared" si="170"/>
        <v>2052.2399999999998</v>
      </c>
      <c r="Q1306">
        <f t="shared" si="172"/>
        <v>3194.64</v>
      </c>
      <c r="R1306">
        <f t="shared" si="173"/>
        <v>7.83</v>
      </c>
      <c r="S1306">
        <f t="shared" si="174"/>
        <v>408</v>
      </c>
      <c r="T1306">
        <f t="shared" si="175"/>
        <v>2052.2399999999998</v>
      </c>
      <c r="U1306" t="str">
        <f t="shared" si="171"/>
        <v/>
      </c>
    </row>
    <row r="1307" spans="1:21" x14ac:dyDescent="0.3">
      <c r="A1307" t="s">
        <v>71</v>
      </c>
      <c r="B1307">
        <v>22</v>
      </c>
      <c r="C1307" t="s">
        <v>13</v>
      </c>
      <c r="D1307" t="s">
        <v>34</v>
      </c>
      <c r="E1307" t="s">
        <v>20</v>
      </c>
      <c r="F1307" t="s">
        <v>35</v>
      </c>
      <c r="G1307">
        <v>7</v>
      </c>
      <c r="H1307">
        <v>16.53</v>
      </c>
      <c r="I1307">
        <v>22.85</v>
      </c>
      <c r="J1307">
        <v>75</v>
      </c>
      <c r="K1307" t="b">
        <v>1</v>
      </c>
      <c r="L1307" t="b">
        <v>0</v>
      </c>
      <c r="M1307" t="s">
        <v>31</v>
      </c>
      <c r="N1307">
        <f t="shared" si="168"/>
        <v>1713.75</v>
      </c>
      <c r="O1307">
        <f t="shared" si="169"/>
        <v>525</v>
      </c>
      <c r="P1307">
        <f t="shared" si="170"/>
        <v>1188.75</v>
      </c>
      <c r="Q1307">
        <f t="shared" si="172"/>
        <v>1713.75</v>
      </c>
      <c r="R1307">
        <f t="shared" si="173"/>
        <v>22.85</v>
      </c>
      <c r="S1307">
        <f t="shared" si="174"/>
        <v>75</v>
      </c>
      <c r="T1307">
        <f t="shared" si="175"/>
        <v>1188.75</v>
      </c>
      <c r="U1307" t="str">
        <f t="shared" si="171"/>
        <v/>
      </c>
    </row>
    <row r="1308" spans="1:21" x14ac:dyDescent="0.3">
      <c r="A1308" t="s">
        <v>71</v>
      </c>
      <c r="B1308">
        <v>34</v>
      </c>
      <c r="C1308" t="s">
        <v>18</v>
      </c>
      <c r="D1308" t="s">
        <v>36</v>
      </c>
      <c r="E1308" t="s">
        <v>37</v>
      </c>
      <c r="F1308" t="s">
        <v>38</v>
      </c>
      <c r="G1308">
        <v>2.8</v>
      </c>
      <c r="H1308">
        <v>9.81</v>
      </c>
      <c r="I1308">
        <v>13.81</v>
      </c>
      <c r="J1308">
        <v>230</v>
      </c>
      <c r="K1308" t="b">
        <v>0</v>
      </c>
      <c r="L1308" t="b">
        <v>0</v>
      </c>
      <c r="M1308" t="s">
        <v>17</v>
      </c>
      <c r="N1308">
        <f t="shared" si="168"/>
        <v>3176.3</v>
      </c>
      <c r="O1308">
        <f t="shared" si="169"/>
        <v>644</v>
      </c>
      <c r="P1308">
        <f t="shared" si="170"/>
        <v>2532.3000000000002</v>
      </c>
      <c r="Q1308">
        <f t="shared" si="172"/>
        <v>3176.3</v>
      </c>
      <c r="R1308">
        <f t="shared" si="173"/>
        <v>13.81</v>
      </c>
      <c r="S1308">
        <f t="shared" si="174"/>
        <v>230</v>
      </c>
      <c r="T1308">
        <f t="shared" si="175"/>
        <v>2532.3000000000002</v>
      </c>
      <c r="U1308" t="str">
        <f t="shared" si="171"/>
        <v/>
      </c>
    </row>
    <row r="1309" spans="1:21" x14ac:dyDescent="0.3">
      <c r="A1309" t="s">
        <v>71</v>
      </c>
      <c r="B1309">
        <v>8</v>
      </c>
      <c r="C1309" t="s">
        <v>18</v>
      </c>
      <c r="D1309" t="s">
        <v>50</v>
      </c>
      <c r="E1309" t="s">
        <v>20</v>
      </c>
      <c r="F1309" t="s">
        <v>51</v>
      </c>
      <c r="G1309">
        <v>3.5</v>
      </c>
      <c r="H1309">
        <v>11.11</v>
      </c>
      <c r="I1309">
        <v>17.47</v>
      </c>
      <c r="J1309">
        <v>159</v>
      </c>
      <c r="K1309" t="b">
        <v>0</v>
      </c>
      <c r="L1309" t="b">
        <v>0</v>
      </c>
      <c r="M1309" t="s">
        <v>25</v>
      </c>
      <c r="N1309">
        <f t="shared" si="168"/>
        <v>2777.73</v>
      </c>
      <c r="O1309">
        <f t="shared" si="169"/>
        <v>556.5</v>
      </c>
      <c r="P1309">
        <f t="shared" si="170"/>
        <v>2221.23</v>
      </c>
      <c r="Q1309">
        <f t="shared" si="172"/>
        <v>2777.73</v>
      </c>
      <c r="R1309">
        <f t="shared" si="173"/>
        <v>17.47</v>
      </c>
      <c r="S1309">
        <f t="shared" si="174"/>
        <v>159</v>
      </c>
      <c r="T1309">
        <f t="shared" si="175"/>
        <v>2221.23</v>
      </c>
      <c r="U1309" t="str">
        <f t="shared" si="171"/>
        <v/>
      </c>
    </row>
    <row r="1310" spans="1:21" x14ac:dyDescent="0.3">
      <c r="A1310" t="s">
        <v>71</v>
      </c>
      <c r="B1310">
        <v>1</v>
      </c>
      <c r="C1310" t="s">
        <v>13</v>
      </c>
      <c r="D1310" t="s">
        <v>23</v>
      </c>
      <c r="E1310" t="s">
        <v>20</v>
      </c>
      <c r="F1310" t="s">
        <v>24</v>
      </c>
      <c r="G1310">
        <v>9</v>
      </c>
      <c r="H1310">
        <v>19.600000000000001</v>
      </c>
      <c r="I1310">
        <v>28.32</v>
      </c>
      <c r="J1310">
        <v>208</v>
      </c>
      <c r="K1310" t="b">
        <v>1</v>
      </c>
      <c r="L1310" t="b">
        <v>0</v>
      </c>
      <c r="M1310" t="s">
        <v>17</v>
      </c>
      <c r="N1310">
        <f t="shared" si="168"/>
        <v>5890.56</v>
      </c>
      <c r="O1310">
        <f t="shared" si="169"/>
        <v>1872</v>
      </c>
      <c r="P1310">
        <f t="shared" si="170"/>
        <v>4018.5600000000004</v>
      </c>
      <c r="Q1310">
        <f t="shared" si="172"/>
        <v>5890.56</v>
      </c>
      <c r="R1310">
        <f t="shared" si="173"/>
        <v>28.32</v>
      </c>
      <c r="S1310">
        <f t="shared" si="174"/>
        <v>208</v>
      </c>
      <c r="T1310">
        <f t="shared" si="175"/>
        <v>4018.5600000000004</v>
      </c>
      <c r="U1310" t="str">
        <f t="shared" si="171"/>
        <v/>
      </c>
    </row>
    <row r="1311" spans="1:21" x14ac:dyDescent="0.3">
      <c r="A1311" t="s">
        <v>71</v>
      </c>
      <c r="B1311">
        <v>47</v>
      </c>
      <c r="C1311" t="s">
        <v>13</v>
      </c>
      <c r="D1311" t="s">
        <v>28</v>
      </c>
      <c r="E1311" t="s">
        <v>15</v>
      </c>
      <c r="F1311" t="s">
        <v>29</v>
      </c>
      <c r="G1311">
        <v>2</v>
      </c>
      <c r="H1311">
        <v>4.1100000000000003</v>
      </c>
      <c r="I1311">
        <v>8.6</v>
      </c>
      <c r="J1311">
        <v>75</v>
      </c>
      <c r="K1311" t="b">
        <v>0</v>
      </c>
      <c r="L1311" t="b">
        <v>0</v>
      </c>
      <c r="M1311" t="s">
        <v>17</v>
      </c>
      <c r="N1311">
        <f t="shared" si="168"/>
        <v>645</v>
      </c>
      <c r="O1311">
        <f t="shared" si="169"/>
        <v>150</v>
      </c>
      <c r="P1311">
        <f t="shared" si="170"/>
        <v>495</v>
      </c>
      <c r="Q1311">
        <f t="shared" si="172"/>
        <v>645</v>
      </c>
      <c r="R1311">
        <f t="shared" si="173"/>
        <v>8.6</v>
      </c>
      <c r="S1311">
        <f t="shared" si="174"/>
        <v>75</v>
      </c>
      <c r="T1311">
        <f t="shared" si="175"/>
        <v>495</v>
      </c>
      <c r="U1311" t="str">
        <f t="shared" si="171"/>
        <v/>
      </c>
    </row>
    <row r="1312" spans="1:21" x14ac:dyDescent="0.3">
      <c r="A1312" t="s">
        <v>71</v>
      </c>
      <c r="B1312">
        <v>20</v>
      </c>
      <c r="C1312" t="s">
        <v>18</v>
      </c>
      <c r="D1312" t="s">
        <v>45</v>
      </c>
      <c r="E1312" t="s">
        <v>20</v>
      </c>
      <c r="F1312" t="s">
        <v>46</v>
      </c>
      <c r="G1312">
        <v>1.2</v>
      </c>
      <c r="H1312">
        <v>3.87</v>
      </c>
      <c r="I1312">
        <v>6.95</v>
      </c>
      <c r="J1312">
        <v>119</v>
      </c>
      <c r="K1312" t="b">
        <v>0</v>
      </c>
      <c r="L1312" t="b">
        <v>0</v>
      </c>
      <c r="M1312" t="s">
        <v>17</v>
      </c>
      <c r="N1312">
        <f t="shared" si="168"/>
        <v>827.05000000000007</v>
      </c>
      <c r="O1312">
        <f t="shared" si="169"/>
        <v>142.79999999999998</v>
      </c>
      <c r="P1312">
        <f t="shared" si="170"/>
        <v>684.25000000000011</v>
      </c>
      <c r="Q1312">
        <f t="shared" si="172"/>
        <v>827.05000000000007</v>
      </c>
      <c r="R1312">
        <f t="shared" si="173"/>
        <v>6.95</v>
      </c>
      <c r="S1312">
        <f t="shared" si="174"/>
        <v>119</v>
      </c>
      <c r="T1312">
        <f t="shared" si="175"/>
        <v>684.25000000000011</v>
      </c>
      <c r="U1312" t="str">
        <f t="shared" si="171"/>
        <v/>
      </c>
    </row>
    <row r="1313" spans="1:21" x14ac:dyDescent="0.3">
      <c r="A1313" t="s">
        <v>71</v>
      </c>
      <c r="B1313">
        <v>1</v>
      </c>
      <c r="C1313" t="s">
        <v>13</v>
      </c>
      <c r="D1313" t="s">
        <v>23</v>
      </c>
      <c r="E1313" t="s">
        <v>20</v>
      </c>
      <c r="F1313" t="s">
        <v>24</v>
      </c>
      <c r="G1313">
        <v>9</v>
      </c>
      <c r="H1313">
        <v>19.82</v>
      </c>
      <c r="I1313">
        <v>37.21</v>
      </c>
      <c r="J1313">
        <v>72</v>
      </c>
      <c r="K1313" t="b">
        <v>0</v>
      </c>
      <c r="L1313" t="b">
        <v>0</v>
      </c>
      <c r="M1313" t="s">
        <v>25</v>
      </c>
      <c r="N1313">
        <f t="shared" ref="N1313:N1376" si="176">I1313*J1313</f>
        <v>2679.12</v>
      </c>
      <c r="O1313">
        <f t="shared" ref="O1313:O1376" si="177">G1313*J1313</f>
        <v>648</v>
      </c>
      <c r="P1313">
        <f t="shared" ref="P1313:P1376" si="178">N1313-O1313</f>
        <v>2031.12</v>
      </c>
      <c r="Q1313">
        <f t="shared" si="172"/>
        <v>2679.12</v>
      </c>
      <c r="R1313">
        <f t="shared" si="173"/>
        <v>37.21</v>
      </c>
      <c r="S1313">
        <f t="shared" si="174"/>
        <v>72</v>
      </c>
      <c r="T1313">
        <f t="shared" si="175"/>
        <v>2031.12</v>
      </c>
      <c r="U1313" t="str">
        <f t="shared" ref="U1313:U1376" si="179">IF(ISNUMBER(A1313),A1313,"")</f>
        <v/>
      </c>
    </row>
    <row r="1314" spans="1:21" x14ac:dyDescent="0.3">
      <c r="A1314" t="s">
        <v>71</v>
      </c>
      <c r="B1314">
        <v>10</v>
      </c>
      <c r="C1314" t="s">
        <v>22</v>
      </c>
      <c r="D1314" t="s">
        <v>47</v>
      </c>
      <c r="E1314" t="s">
        <v>37</v>
      </c>
      <c r="F1314" t="s">
        <v>48</v>
      </c>
      <c r="G1314">
        <v>2.5</v>
      </c>
      <c r="H1314">
        <v>11.84</v>
      </c>
      <c r="I1314">
        <v>19.77</v>
      </c>
      <c r="J1314">
        <v>203</v>
      </c>
      <c r="K1314" t="b">
        <v>0</v>
      </c>
      <c r="L1314" t="b">
        <v>0</v>
      </c>
      <c r="M1314" t="s">
        <v>17</v>
      </c>
      <c r="N1314">
        <f t="shared" si="176"/>
        <v>4013.31</v>
      </c>
      <c r="O1314">
        <f t="shared" si="177"/>
        <v>507.5</v>
      </c>
      <c r="P1314">
        <f t="shared" si="178"/>
        <v>3505.81</v>
      </c>
      <c r="Q1314">
        <f t="shared" ref="Q1314:Q1377" si="180">SUM(N1314)</f>
        <v>4013.31</v>
      </c>
      <c r="R1314">
        <f t="shared" ref="R1314:R1377" si="181">AVERAGE(I1314)</f>
        <v>19.77</v>
      </c>
      <c r="S1314">
        <f t="shared" ref="S1314:S1377" si="182">SUM(J1314)</f>
        <v>203</v>
      </c>
      <c r="T1314">
        <f t="shared" ref="T1314:T1377" si="183">SUM(P1314)</f>
        <v>3505.81</v>
      </c>
      <c r="U1314" t="str">
        <f t="shared" si="179"/>
        <v/>
      </c>
    </row>
    <row r="1315" spans="1:21" x14ac:dyDescent="0.3">
      <c r="A1315" t="s">
        <v>71</v>
      </c>
      <c r="B1315">
        <v>49</v>
      </c>
      <c r="C1315" t="s">
        <v>49</v>
      </c>
      <c r="D1315" t="s">
        <v>28</v>
      </c>
      <c r="E1315" t="s">
        <v>20</v>
      </c>
      <c r="F1315" t="s">
        <v>29</v>
      </c>
      <c r="G1315">
        <v>2</v>
      </c>
      <c r="H1315">
        <v>4.78</v>
      </c>
      <c r="I1315">
        <v>6.01</v>
      </c>
      <c r="J1315">
        <v>260</v>
      </c>
      <c r="K1315" t="b">
        <v>0</v>
      </c>
      <c r="L1315" t="b">
        <v>0</v>
      </c>
      <c r="M1315" t="s">
        <v>17</v>
      </c>
      <c r="N1315">
        <f t="shared" si="176"/>
        <v>1562.6</v>
      </c>
      <c r="O1315">
        <f t="shared" si="177"/>
        <v>520</v>
      </c>
      <c r="P1315">
        <f t="shared" si="178"/>
        <v>1042.5999999999999</v>
      </c>
      <c r="Q1315">
        <f t="shared" si="180"/>
        <v>1562.6</v>
      </c>
      <c r="R1315">
        <f t="shared" si="181"/>
        <v>6.01</v>
      </c>
      <c r="S1315">
        <f t="shared" si="182"/>
        <v>260</v>
      </c>
      <c r="T1315">
        <f t="shared" si="183"/>
        <v>1042.5999999999999</v>
      </c>
      <c r="U1315" t="str">
        <f t="shared" si="179"/>
        <v/>
      </c>
    </row>
    <row r="1316" spans="1:21" x14ac:dyDescent="0.3">
      <c r="A1316" t="s">
        <v>71</v>
      </c>
      <c r="B1316">
        <v>38</v>
      </c>
      <c r="C1316" t="s">
        <v>22</v>
      </c>
      <c r="D1316" t="s">
        <v>45</v>
      </c>
      <c r="E1316" t="s">
        <v>15</v>
      </c>
      <c r="F1316" t="s">
        <v>46</v>
      </c>
      <c r="G1316">
        <v>1.2</v>
      </c>
      <c r="H1316">
        <v>4.92</v>
      </c>
      <c r="I1316">
        <v>8.09</v>
      </c>
      <c r="J1316">
        <v>221</v>
      </c>
      <c r="K1316" t="b">
        <v>0</v>
      </c>
      <c r="L1316" t="b">
        <v>0</v>
      </c>
      <c r="M1316" t="s">
        <v>25</v>
      </c>
      <c r="N1316">
        <f t="shared" si="176"/>
        <v>1787.8899999999999</v>
      </c>
      <c r="O1316">
        <f t="shared" si="177"/>
        <v>265.2</v>
      </c>
      <c r="P1316">
        <f t="shared" si="178"/>
        <v>1522.6899999999998</v>
      </c>
      <c r="Q1316">
        <f t="shared" si="180"/>
        <v>1787.8899999999999</v>
      </c>
      <c r="R1316">
        <f t="shared" si="181"/>
        <v>8.09</v>
      </c>
      <c r="S1316">
        <f t="shared" si="182"/>
        <v>221</v>
      </c>
      <c r="T1316">
        <f t="shared" si="183"/>
        <v>1522.6899999999998</v>
      </c>
      <c r="U1316" t="str">
        <f t="shared" si="179"/>
        <v/>
      </c>
    </row>
    <row r="1317" spans="1:21" x14ac:dyDescent="0.3">
      <c r="A1317" t="s">
        <v>71</v>
      </c>
      <c r="B1317">
        <v>49</v>
      </c>
      <c r="C1317" t="s">
        <v>49</v>
      </c>
      <c r="D1317" t="s">
        <v>32</v>
      </c>
      <c r="E1317" t="s">
        <v>20</v>
      </c>
      <c r="F1317" t="s">
        <v>33</v>
      </c>
      <c r="G1317">
        <v>5</v>
      </c>
      <c r="H1317">
        <v>11.38</v>
      </c>
      <c r="I1317">
        <v>18.29</v>
      </c>
      <c r="J1317">
        <v>133</v>
      </c>
      <c r="K1317" t="b">
        <v>0</v>
      </c>
      <c r="L1317" t="b">
        <v>0</v>
      </c>
      <c r="M1317" t="s">
        <v>17</v>
      </c>
      <c r="N1317">
        <f t="shared" si="176"/>
        <v>2432.5699999999997</v>
      </c>
      <c r="O1317">
        <f t="shared" si="177"/>
        <v>665</v>
      </c>
      <c r="P1317">
        <f t="shared" si="178"/>
        <v>1767.5699999999997</v>
      </c>
      <c r="Q1317">
        <f t="shared" si="180"/>
        <v>2432.5699999999997</v>
      </c>
      <c r="R1317">
        <f t="shared" si="181"/>
        <v>18.29</v>
      </c>
      <c r="S1317">
        <f t="shared" si="182"/>
        <v>133</v>
      </c>
      <c r="T1317">
        <f t="shared" si="183"/>
        <v>1767.5699999999997</v>
      </c>
      <c r="U1317" t="str">
        <f t="shared" si="179"/>
        <v/>
      </c>
    </row>
    <row r="1318" spans="1:21" x14ac:dyDescent="0.3">
      <c r="A1318" t="s">
        <v>71</v>
      </c>
      <c r="B1318">
        <v>19</v>
      </c>
      <c r="C1318" t="s">
        <v>18</v>
      </c>
      <c r="D1318" t="s">
        <v>41</v>
      </c>
      <c r="E1318" t="s">
        <v>20</v>
      </c>
      <c r="F1318" t="s">
        <v>42</v>
      </c>
      <c r="G1318">
        <v>4</v>
      </c>
      <c r="H1318">
        <v>11.13</v>
      </c>
      <c r="I1318">
        <v>17.71</v>
      </c>
      <c r="J1318">
        <v>393</v>
      </c>
      <c r="K1318" t="b">
        <v>0</v>
      </c>
      <c r="L1318" t="b">
        <v>0</v>
      </c>
      <c r="M1318" t="s">
        <v>17</v>
      </c>
      <c r="N1318">
        <f t="shared" si="176"/>
        <v>6960.0300000000007</v>
      </c>
      <c r="O1318">
        <f t="shared" si="177"/>
        <v>1572</v>
      </c>
      <c r="P1318">
        <f t="shared" si="178"/>
        <v>5388.0300000000007</v>
      </c>
      <c r="Q1318">
        <f t="shared" si="180"/>
        <v>6960.0300000000007</v>
      </c>
      <c r="R1318">
        <f t="shared" si="181"/>
        <v>17.71</v>
      </c>
      <c r="S1318">
        <f t="shared" si="182"/>
        <v>393</v>
      </c>
      <c r="T1318">
        <f t="shared" si="183"/>
        <v>5388.0300000000007</v>
      </c>
      <c r="U1318" t="str">
        <f t="shared" si="179"/>
        <v/>
      </c>
    </row>
    <row r="1319" spans="1:21" x14ac:dyDescent="0.3">
      <c r="A1319" t="s">
        <v>71</v>
      </c>
      <c r="B1319">
        <v>26</v>
      </c>
      <c r="C1319" t="s">
        <v>13</v>
      </c>
      <c r="D1319" t="s">
        <v>28</v>
      </c>
      <c r="E1319" t="s">
        <v>20</v>
      </c>
      <c r="F1319" t="s">
        <v>29</v>
      </c>
      <c r="G1319">
        <v>2</v>
      </c>
      <c r="H1319">
        <v>3.72</v>
      </c>
      <c r="I1319">
        <v>9.07</v>
      </c>
      <c r="J1319">
        <v>42</v>
      </c>
      <c r="K1319" t="b">
        <v>0</v>
      </c>
      <c r="L1319" t="b">
        <v>0</v>
      </c>
      <c r="M1319" t="s">
        <v>31</v>
      </c>
      <c r="N1319">
        <f t="shared" si="176"/>
        <v>380.94</v>
      </c>
      <c r="O1319">
        <f t="shared" si="177"/>
        <v>84</v>
      </c>
      <c r="P1319">
        <f t="shared" si="178"/>
        <v>296.94</v>
      </c>
      <c r="Q1319">
        <f t="shared" si="180"/>
        <v>380.94</v>
      </c>
      <c r="R1319">
        <f t="shared" si="181"/>
        <v>9.07</v>
      </c>
      <c r="S1319">
        <f t="shared" si="182"/>
        <v>42</v>
      </c>
      <c r="T1319">
        <f t="shared" si="183"/>
        <v>296.94</v>
      </c>
      <c r="U1319" t="str">
        <f t="shared" si="179"/>
        <v/>
      </c>
    </row>
    <row r="1320" spans="1:21" x14ac:dyDescent="0.3">
      <c r="A1320" t="s">
        <v>71</v>
      </c>
      <c r="B1320">
        <v>35</v>
      </c>
      <c r="C1320" t="s">
        <v>13</v>
      </c>
      <c r="D1320" t="s">
        <v>32</v>
      </c>
      <c r="E1320" t="s">
        <v>15</v>
      </c>
      <c r="F1320" t="s">
        <v>33</v>
      </c>
      <c r="G1320">
        <v>5</v>
      </c>
      <c r="H1320">
        <v>12.12</v>
      </c>
      <c r="I1320">
        <v>11.02</v>
      </c>
      <c r="J1320">
        <v>129</v>
      </c>
      <c r="K1320" t="b">
        <v>1</v>
      </c>
      <c r="L1320" t="b">
        <v>0</v>
      </c>
      <c r="M1320" t="s">
        <v>25</v>
      </c>
      <c r="N1320">
        <f t="shared" si="176"/>
        <v>1421.58</v>
      </c>
      <c r="O1320">
        <f t="shared" si="177"/>
        <v>645</v>
      </c>
      <c r="P1320">
        <f t="shared" si="178"/>
        <v>776.57999999999993</v>
      </c>
      <c r="Q1320">
        <f t="shared" si="180"/>
        <v>1421.58</v>
      </c>
      <c r="R1320">
        <f t="shared" si="181"/>
        <v>11.02</v>
      </c>
      <c r="S1320">
        <f t="shared" si="182"/>
        <v>129</v>
      </c>
      <c r="T1320">
        <f t="shared" si="183"/>
        <v>776.57999999999993</v>
      </c>
      <c r="U1320" t="str">
        <f t="shared" si="179"/>
        <v/>
      </c>
    </row>
    <row r="1321" spans="1:21" x14ac:dyDescent="0.3">
      <c r="A1321" t="s">
        <v>72</v>
      </c>
      <c r="B1321">
        <v>13</v>
      </c>
      <c r="C1321" t="s">
        <v>13</v>
      </c>
      <c r="D1321" t="s">
        <v>36</v>
      </c>
      <c r="E1321" t="s">
        <v>37</v>
      </c>
      <c r="F1321" t="s">
        <v>38</v>
      </c>
      <c r="G1321">
        <v>2.8</v>
      </c>
      <c r="H1321">
        <v>5.42</v>
      </c>
      <c r="I1321">
        <v>9.44</v>
      </c>
      <c r="J1321">
        <v>577</v>
      </c>
      <c r="K1321" t="b">
        <v>0</v>
      </c>
      <c r="L1321" t="b">
        <v>0</v>
      </c>
      <c r="M1321" t="s">
        <v>31</v>
      </c>
      <c r="N1321">
        <f t="shared" si="176"/>
        <v>5446.88</v>
      </c>
      <c r="O1321">
        <f t="shared" si="177"/>
        <v>1615.6</v>
      </c>
      <c r="P1321">
        <f t="shared" si="178"/>
        <v>3831.28</v>
      </c>
      <c r="Q1321">
        <f t="shared" si="180"/>
        <v>5446.88</v>
      </c>
      <c r="R1321">
        <f t="shared" si="181"/>
        <v>9.44</v>
      </c>
      <c r="S1321">
        <f t="shared" si="182"/>
        <v>577</v>
      </c>
      <c r="T1321">
        <f t="shared" si="183"/>
        <v>3831.28</v>
      </c>
      <c r="U1321" t="str">
        <f t="shared" si="179"/>
        <v/>
      </c>
    </row>
    <row r="1322" spans="1:21" x14ac:dyDescent="0.3">
      <c r="A1322" t="s">
        <v>72</v>
      </c>
      <c r="B1322">
        <v>30</v>
      </c>
      <c r="C1322" t="s">
        <v>30</v>
      </c>
      <c r="D1322" t="s">
        <v>28</v>
      </c>
      <c r="E1322" t="s">
        <v>15</v>
      </c>
      <c r="F1322" t="s">
        <v>29</v>
      </c>
      <c r="G1322">
        <v>2</v>
      </c>
      <c r="H1322">
        <v>8.48</v>
      </c>
      <c r="I1322">
        <v>7.19</v>
      </c>
      <c r="J1322">
        <v>320</v>
      </c>
      <c r="K1322" t="b">
        <v>0</v>
      </c>
      <c r="L1322" t="b">
        <v>0</v>
      </c>
      <c r="M1322" t="s">
        <v>17</v>
      </c>
      <c r="N1322">
        <f t="shared" si="176"/>
        <v>2300.8000000000002</v>
      </c>
      <c r="O1322">
        <f t="shared" si="177"/>
        <v>640</v>
      </c>
      <c r="P1322">
        <f t="shared" si="178"/>
        <v>1660.8000000000002</v>
      </c>
      <c r="Q1322">
        <f t="shared" si="180"/>
        <v>2300.8000000000002</v>
      </c>
      <c r="R1322">
        <f t="shared" si="181"/>
        <v>7.19</v>
      </c>
      <c r="S1322">
        <f t="shared" si="182"/>
        <v>320</v>
      </c>
      <c r="T1322">
        <f t="shared" si="183"/>
        <v>1660.8000000000002</v>
      </c>
      <c r="U1322" t="str">
        <f t="shared" si="179"/>
        <v/>
      </c>
    </row>
    <row r="1323" spans="1:21" x14ac:dyDescent="0.3">
      <c r="A1323" t="s">
        <v>72</v>
      </c>
      <c r="B1323">
        <v>49</v>
      </c>
      <c r="C1323" t="s">
        <v>49</v>
      </c>
      <c r="D1323" t="s">
        <v>28</v>
      </c>
      <c r="E1323" t="s">
        <v>20</v>
      </c>
      <c r="F1323" t="s">
        <v>29</v>
      </c>
      <c r="G1323">
        <v>2</v>
      </c>
      <c r="H1323">
        <v>4.78</v>
      </c>
      <c r="I1323">
        <v>7.05</v>
      </c>
      <c r="J1323">
        <v>218</v>
      </c>
      <c r="K1323" t="b">
        <v>0</v>
      </c>
      <c r="L1323" t="b">
        <v>0</v>
      </c>
      <c r="M1323" t="s">
        <v>31</v>
      </c>
      <c r="N1323">
        <f t="shared" si="176"/>
        <v>1536.8999999999999</v>
      </c>
      <c r="O1323">
        <f t="shared" si="177"/>
        <v>436</v>
      </c>
      <c r="P1323">
        <f t="shared" si="178"/>
        <v>1100.8999999999999</v>
      </c>
      <c r="Q1323">
        <f t="shared" si="180"/>
        <v>1536.8999999999999</v>
      </c>
      <c r="R1323">
        <f t="shared" si="181"/>
        <v>7.05</v>
      </c>
      <c r="S1323">
        <f t="shared" si="182"/>
        <v>218</v>
      </c>
      <c r="T1323">
        <f t="shared" si="183"/>
        <v>1100.8999999999999</v>
      </c>
      <c r="U1323" t="str">
        <f t="shared" si="179"/>
        <v/>
      </c>
    </row>
    <row r="1324" spans="1:21" x14ac:dyDescent="0.3">
      <c r="A1324" t="s">
        <v>72</v>
      </c>
      <c r="B1324">
        <v>11</v>
      </c>
      <c r="C1324" t="s">
        <v>13</v>
      </c>
      <c r="D1324" t="s">
        <v>36</v>
      </c>
      <c r="E1324" t="s">
        <v>37</v>
      </c>
      <c r="F1324" t="s">
        <v>38</v>
      </c>
      <c r="G1324">
        <v>2.8</v>
      </c>
      <c r="H1324">
        <v>7.79</v>
      </c>
      <c r="I1324">
        <v>7.81</v>
      </c>
      <c r="J1324">
        <v>675</v>
      </c>
      <c r="K1324" t="b">
        <v>0</v>
      </c>
      <c r="L1324" t="b">
        <v>0</v>
      </c>
      <c r="M1324" t="s">
        <v>31</v>
      </c>
      <c r="N1324">
        <f t="shared" si="176"/>
        <v>5271.75</v>
      </c>
      <c r="O1324">
        <f t="shared" si="177"/>
        <v>1889.9999999999998</v>
      </c>
      <c r="P1324">
        <f t="shared" si="178"/>
        <v>3381.75</v>
      </c>
      <c r="Q1324">
        <f t="shared" si="180"/>
        <v>5271.75</v>
      </c>
      <c r="R1324">
        <f t="shared" si="181"/>
        <v>7.81</v>
      </c>
      <c r="S1324">
        <f t="shared" si="182"/>
        <v>675</v>
      </c>
      <c r="T1324">
        <f t="shared" si="183"/>
        <v>3381.75</v>
      </c>
      <c r="U1324" t="str">
        <f t="shared" si="179"/>
        <v/>
      </c>
    </row>
    <row r="1325" spans="1:21" x14ac:dyDescent="0.3">
      <c r="A1325" t="s">
        <v>72</v>
      </c>
      <c r="B1325">
        <v>20</v>
      </c>
      <c r="C1325" t="s">
        <v>18</v>
      </c>
      <c r="D1325" t="s">
        <v>39</v>
      </c>
      <c r="E1325" t="s">
        <v>15</v>
      </c>
      <c r="F1325" t="s">
        <v>40</v>
      </c>
      <c r="G1325">
        <v>8</v>
      </c>
      <c r="H1325">
        <v>24.35</v>
      </c>
      <c r="I1325">
        <v>31.26</v>
      </c>
      <c r="J1325">
        <v>410</v>
      </c>
      <c r="K1325" t="b">
        <v>1</v>
      </c>
      <c r="L1325" t="b">
        <v>0</v>
      </c>
      <c r="M1325" t="s">
        <v>17</v>
      </c>
      <c r="N1325">
        <f t="shared" si="176"/>
        <v>12816.6</v>
      </c>
      <c r="O1325">
        <f t="shared" si="177"/>
        <v>3280</v>
      </c>
      <c r="P1325">
        <f t="shared" si="178"/>
        <v>9536.6</v>
      </c>
      <c r="Q1325">
        <f t="shared" si="180"/>
        <v>12816.6</v>
      </c>
      <c r="R1325">
        <f t="shared" si="181"/>
        <v>31.26</v>
      </c>
      <c r="S1325">
        <f t="shared" si="182"/>
        <v>410</v>
      </c>
      <c r="T1325">
        <f t="shared" si="183"/>
        <v>9536.6</v>
      </c>
      <c r="U1325" t="str">
        <f t="shared" si="179"/>
        <v/>
      </c>
    </row>
    <row r="1326" spans="1:21" x14ac:dyDescent="0.3">
      <c r="A1326" t="s">
        <v>72</v>
      </c>
      <c r="B1326">
        <v>14</v>
      </c>
      <c r="C1326" t="s">
        <v>13</v>
      </c>
      <c r="D1326" t="s">
        <v>43</v>
      </c>
      <c r="E1326" t="s">
        <v>20</v>
      </c>
      <c r="F1326" t="s">
        <v>44</v>
      </c>
      <c r="G1326">
        <v>0.9</v>
      </c>
      <c r="H1326">
        <v>2.21</v>
      </c>
      <c r="I1326">
        <v>2.4900000000000002</v>
      </c>
      <c r="J1326">
        <v>703</v>
      </c>
      <c r="K1326" t="b">
        <v>0</v>
      </c>
      <c r="L1326" t="b">
        <v>0</v>
      </c>
      <c r="M1326" t="s">
        <v>17</v>
      </c>
      <c r="N1326">
        <f t="shared" si="176"/>
        <v>1750.4700000000003</v>
      </c>
      <c r="O1326">
        <f t="shared" si="177"/>
        <v>632.70000000000005</v>
      </c>
      <c r="P1326">
        <f t="shared" si="178"/>
        <v>1117.7700000000002</v>
      </c>
      <c r="Q1326">
        <f t="shared" si="180"/>
        <v>1750.4700000000003</v>
      </c>
      <c r="R1326">
        <f t="shared" si="181"/>
        <v>2.4900000000000002</v>
      </c>
      <c r="S1326">
        <f t="shared" si="182"/>
        <v>703</v>
      </c>
      <c r="T1326">
        <f t="shared" si="183"/>
        <v>1117.7700000000002</v>
      </c>
      <c r="U1326" t="str">
        <f t="shared" si="179"/>
        <v/>
      </c>
    </row>
    <row r="1327" spans="1:21" x14ac:dyDescent="0.3">
      <c r="A1327" t="s">
        <v>72</v>
      </c>
      <c r="B1327">
        <v>13</v>
      </c>
      <c r="C1327" t="s">
        <v>13</v>
      </c>
      <c r="D1327" t="s">
        <v>43</v>
      </c>
      <c r="E1327" t="s">
        <v>20</v>
      </c>
      <c r="F1327" t="s">
        <v>44</v>
      </c>
      <c r="G1327">
        <v>0.9</v>
      </c>
      <c r="H1327">
        <v>1.94</v>
      </c>
      <c r="I1327">
        <v>1.89</v>
      </c>
      <c r="J1327">
        <v>1177</v>
      </c>
      <c r="K1327" t="b">
        <v>1</v>
      </c>
      <c r="L1327" t="b">
        <v>0</v>
      </c>
      <c r="M1327" t="s">
        <v>17</v>
      </c>
      <c r="N1327">
        <f t="shared" si="176"/>
        <v>2224.5299999999997</v>
      </c>
      <c r="O1327">
        <f t="shared" si="177"/>
        <v>1059.3</v>
      </c>
      <c r="P1327">
        <f t="shared" si="178"/>
        <v>1165.2299999999998</v>
      </c>
      <c r="Q1327">
        <f t="shared" si="180"/>
        <v>2224.5299999999997</v>
      </c>
      <c r="R1327">
        <f t="shared" si="181"/>
        <v>1.89</v>
      </c>
      <c r="S1327">
        <f t="shared" si="182"/>
        <v>1177</v>
      </c>
      <c r="T1327">
        <f t="shared" si="183"/>
        <v>1165.2299999999998</v>
      </c>
      <c r="U1327" t="str">
        <f t="shared" si="179"/>
        <v/>
      </c>
    </row>
    <row r="1328" spans="1:21" x14ac:dyDescent="0.3">
      <c r="A1328" t="s">
        <v>72</v>
      </c>
      <c r="B1328">
        <v>28</v>
      </c>
      <c r="C1328" t="s">
        <v>22</v>
      </c>
      <c r="D1328" t="s">
        <v>39</v>
      </c>
      <c r="E1328" t="s">
        <v>15</v>
      </c>
      <c r="F1328" t="s">
        <v>40</v>
      </c>
      <c r="G1328">
        <v>8</v>
      </c>
      <c r="H1328">
        <v>36.83</v>
      </c>
      <c r="I1328">
        <v>69.72</v>
      </c>
      <c r="J1328">
        <v>125</v>
      </c>
      <c r="K1328" t="b">
        <v>0</v>
      </c>
      <c r="L1328" t="b">
        <v>0</v>
      </c>
      <c r="M1328" t="s">
        <v>25</v>
      </c>
      <c r="N1328">
        <f t="shared" si="176"/>
        <v>8715</v>
      </c>
      <c r="O1328">
        <f t="shared" si="177"/>
        <v>1000</v>
      </c>
      <c r="P1328">
        <f t="shared" si="178"/>
        <v>7715</v>
      </c>
      <c r="Q1328">
        <f t="shared" si="180"/>
        <v>8715</v>
      </c>
      <c r="R1328">
        <f t="shared" si="181"/>
        <v>69.72</v>
      </c>
      <c r="S1328">
        <f t="shared" si="182"/>
        <v>125</v>
      </c>
      <c r="T1328">
        <f t="shared" si="183"/>
        <v>7715</v>
      </c>
      <c r="U1328" t="str">
        <f t="shared" si="179"/>
        <v/>
      </c>
    </row>
    <row r="1329" spans="1:21" x14ac:dyDescent="0.3">
      <c r="A1329" t="s">
        <v>72</v>
      </c>
      <c r="B1329">
        <v>15</v>
      </c>
      <c r="C1329" t="s">
        <v>13</v>
      </c>
      <c r="D1329" t="s">
        <v>23</v>
      </c>
      <c r="E1329" t="s">
        <v>15</v>
      </c>
      <c r="F1329" t="s">
        <v>24</v>
      </c>
      <c r="G1329">
        <v>9</v>
      </c>
      <c r="H1329">
        <v>17.420000000000002</v>
      </c>
      <c r="I1329">
        <v>22.74</v>
      </c>
      <c r="J1329">
        <v>239</v>
      </c>
      <c r="K1329" t="b">
        <v>1</v>
      </c>
      <c r="L1329" t="b">
        <v>1</v>
      </c>
      <c r="M1329" t="s">
        <v>31</v>
      </c>
      <c r="N1329">
        <f t="shared" si="176"/>
        <v>5434.86</v>
      </c>
      <c r="O1329">
        <f t="shared" si="177"/>
        <v>2151</v>
      </c>
      <c r="P1329">
        <f t="shared" si="178"/>
        <v>3283.8599999999997</v>
      </c>
      <c r="Q1329">
        <f t="shared" si="180"/>
        <v>5434.86</v>
      </c>
      <c r="R1329">
        <f t="shared" si="181"/>
        <v>22.74</v>
      </c>
      <c r="S1329">
        <f t="shared" si="182"/>
        <v>239</v>
      </c>
      <c r="T1329">
        <f t="shared" si="183"/>
        <v>3283.8599999999997</v>
      </c>
      <c r="U1329" t="str">
        <f t="shared" si="179"/>
        <v/>
      </c>
    </row>
    <row r="1330" spans="1:21" x14ac:dyDescent="0.3">
      <c r="A1330" t="s">
        <v>72</v>
      </c>
      <c r="B1330">
        <v>44</v>
      </c>
      <c r="C1330" t="s">
        <v>13</v>
      </c>
      <c r="D1330" t="s">
        <v>14</v>
      </c>
      <c r="E1330" t="s">
        <v>15</v>
      </c>
      <c r="F1330" t="s">
        <v>16</v>
      </c>
      <c r="G1330">
        <v>4.5</v>
      </c>
      <c r="H1330">
        <v>10.36</v>
      </c>
      <c r="I1330">
        <v>13.27</v>
      </c>
      <c r="J1330">
        <v>351</v>
      </c>
      <c r="K1330" t="b">
        <v>0</v>
      </c>
      <c r="L1330" t="b">
        <v>0</v>
      </c>
      <c r="M1330" t="s">
        <v>31</v>
      </c>
      <c r="N1330">
        <f t="shared" si="176"/>
        <v>4657.7699999999995</v>
      </c>
      <c r="O1330">
        <f t="shared" si="177"/>
        <v>1579.5</v>
      </c>
      <c r="P1330">
        <f t="shared" si="178"/>
        <v>3078.2699999999995</v>
      </c>
      <c r="Q1330">
        <f t="shared" si="180"/>
        <v>4657.7699999999995</v>
      </c>
      <c r="R1330">
        <f t="shared" si="181"/>
        <v>13.27</v>
      </c>
      <c r="S1330">
        <f t="shared" si="182"/>
        <v>351</v>
      </c>
      <c r="T1330">
        <f t="shared" si="183"/>
        <v>3078.2699999999995</v>
      </c>
      <c r="U1330" t="str">
        <f t="shared" si="179"/>
        <v/>
      </c>
    </row>
    <row r="1331" spans="1:21" x14ac:dyDescent="0.3">
      <c r="A1331" t="s">
        <v>72</v>
      </c>
      <c r="B1331">
        <v>7</v>
      </c>
      <c r="C1331" t="s">
        <v>18</v>
      </c>
      <c r="D1331" t="s">
        <v>28</v>
      </c>
      <c r="E1331" t="s">
        <v>15</v>
      </c>
      <c r="F1331" t="s">
        <v>29</v>
      </c>
      <c r="G1331">
        <v>2</v>
      </c>
      <c r="H1331">
        <v>7.15</v>
      </c>
      <c r="I1331">
        <v>6.99</v>
      </c>
      <c r="J1331">
        <v>468</v>
      </c>
      <c r="K1331" t="b">
        <v>1</v>
      </c>
      <c r="L1331" t="b">
        <v>0</v>
      </c>
      <c r="M1331" t="s">
        <v>31</v>
      </c>
      <c r="N1331">
        <f t="shared" si="176"/>
        <v>3271.32</v>
      </c>
      <c r="O1331">
        <f t="shared" si="177"/>
        <v>936</v>
      </c>
      <c r="P1331">
        <f t="shared" si="178"/>
        <v>2335.3200000000002</v>
      </c>
      <c r="Q1331">
        <f t="shared" si="180"/>
        <v>3271.32</v>
      </c>
      <c r="R1331">
        <f t="shared" si="181"/>
        <v>6.99</v>
      </c>
      <c r="S1331">
        <f t="shared" si="182"/>
        <v>468</v>
      </c>
      <c r="T1331">
        <f t="shared" si="183"/>
        <v>2335.3200000000002</v>
      </c>
      <c r="U1331" t="str">
        <f t="shared" si="179"/>
        <v/>
      </c>
    </row>
    <row r="1332" spans="1:21" x14ac:dyDescent="0.3">
      <c r="A1332" t="s">
        <v>72</v>
      </c>
      <c r="B1332">
        <v>41</v>
      </c>
      <c r="C1332" t="s">
        <v>30</v>
      </c>
      <c r="D1332" t="s">
        <v>28</v>
      </c>
      <c r="E1332" t="s">
        <v>20</v>
      </c>
      <c r="F1332" t="s">
        <v>29</v>
      </c>
      <c r="G1332">
        <v>2</v>
      </c>
      <c r="H1332">
        <v>6.52</v>
      </c>
      <c r="I1332">
        <v>6.12</v>
      </c>
      <c r="J1332">
        <v>505</v>
      </c>
      <c r="K1332" t="b">
        <v>1</v>
      </c>
      <c r="L1332" t="b">
        <v>0</v>
      </c>
      <c r="M1332" t="s">
        <v>17</v>
      </c>
      <c r="N1332">
        <f t="shared" si="176"/>
        <v>3090.6</v>
      </c>
      <c r="O1332">
        <f t="shared" si="177"/>
        <v>1010</v>
      </c>
      <c r="P1332">
        <f t="shared" si="178"/>
        <v>2080.6</v>
      </c>
      <c r="Q1332">
        <f t="shared" si="180"/>
        <v>3090.6</v>
      </c>
      <c r="R1332">
        <f t="shared" si="181"/>
        <v>6.12</v>
      </c>
      <c r="S1332">
        <f t="shared" si="182"/>
        <v>505</v>
      </c>
      <c r="T1332">
        <f t="shared" si="183"/>
        <v>2080.6</v>
      </c>
      <c r="U1332" t="str">
        <f t="shared" si="179"/>
        <v/>
      </c>
    </row>
    <row r="1333" spans="1:21" x14ac:dyDescent="0.3">
      <c r="A1333" t="s">
        <v>72</v>
      </c>
      <c r="B1333">
        <v>31</v>
      </c>
      <c r="C1333" t="s">
        <v>13</v>
      </c>
      <c r="D1333" t="s">
        <v>43</v>
      </c>
      <c r="E1333" t="s">
        <v>15</v>
      </c>
      <c r="F1333" t="s">
        <v>44</v>
      </c>
      <c r="G1333">
        <v>0.9</v>
      </c>
      <c r="H1333">
        <v>2.1800000000000002</v>
      </c>
      <c r="I1333">
        <v>2.69</v>
      </c>
      <c r="J1333">
        <v>502</v>
      </c>
      <c r="K1333" t="b">
        <v>0</v>
      </c>
      <c r="L1333" t="b">
        <v>0</v>
      </c>
      <c r="M1333" t="s">
        <v>17</v>
      </c>
      <c r="N1333">
        <f t="shared" si="176"/>
        <v>1350.3799999999999</v>
      </c>
      <c r="O1333">
        <f t="shared" si="177"/>
        <v>451.8</v>
      </c>
      <c r="P1333">
        <f t="shared" si="178"/>
        <v>898.57999999999993</v>
      </c>
      <c r="Q1333">
        <f t="shared" si="180"/>
        <v>1350.3799999999999</v>
      </c>
      <c r="R1333">
        <f t="shared" si="181"/>
        <v>2.69</v>
      </c>
      <c r="S1333">
        <f t="shared" si="182"/>
        <v>502</v>
      </c>
      <c r="T1333">
        <f t="shared" si="183"/>
        <v>898.57999999999993</v>
      </c>
      <c r="U1333" t="str">
        <f t="shared" si="179"/>
        <v/>
      </c>
    </row>
    <row r="1334" spans="1:21" x14ac:dyDescent="0.3">
      <c r="A1334" t="s">
        <v>72</v>
      </c>
      <c r="B1334">
        <v>36</v>
      </c>
      <c r="C1334" t="s">
        <v>13</v>
      </c>
      <c r="D1334" t="s">
        <v>26</v>
      </c>
      <c r="E1334" t="s">
        <v>37</v>
      </c>
      <c r="F1334" t="s">
        <v>27</v>
      </c>
      <c r="G1334">
        <v>0.8</v>
      </c>
      <c r="H1334">
        <v>1.66</v>
      </c>
      <c r="I1334">
        <v>2.65</v>
      </c>
      <c r="J1334">
        <v>640</v>
      </c>
      <c r="K1334" t="b">
        <v>0</v>
      </c>
      <c r="L1334" t="b">
        <v>1</v>
      </c>
      <c r="M1334" t="s">
        <v>17</v>
      </c>
      <c r="N1334">
        <f t="shared" si="176"/>
        <v>1696</v>
      </c>
      <c r="O1334">
        <f t="shared" si="177"/>
        <v>512</v>
      </c>
      <c r="P1334">
        <f t="shared" si="178"/>
        <v>1184</v>
      </c>
      <c r="Q1334">
        <f t="shared" si="180"/>
        <v>1696</v>
      </c>
      <c r="R1334">
        <f t="shared" si="181"/>
        <v>2.65</v>
      </c>
      <c r="S1334">
        <f t="shared" si="182"/>
        <v>640</v>
      </c>
      <c r="T1334">
        <f t="shared" si="183"/>
        <v>1184</v>
      </c>
      <c r="U1334" t="str">
        <f t="shared" si="179"/>
        <v/>
      </c>
    </row>
    <row r="1335" spans="1:21" x14ac:dyDescent="0.3">
      <c r="A1335" t="s">
        <v>72</v>
      </c>
      <c r="B1335">
        <v>1</v>
      </c>
      <c r="C1335" t="s">
        <v>13</v>
      </c>
      <c r="D1335" t="s">
        <v>47</v>
      </c>
      <c r="E1335" t="s">
        <v>37</v>
      </c>
      <c r="F1335" t="s">
        <v>48</v>
      </c>
      <c r="G1335">
        <v>2.5</v>
      </c>
      <c r="H1335">
        <v>4.4400000000000004</v>
      </c>
      <c r="I1335">
        <v>5.57</v>
      </c>
      <c r="J1335">
        <v>599</v>
      </c>
      <c r="K1335" t="b">
        <v>1</v>
      </c>
      <c r="L1335" t="b">
        <v>0</v>
      </c>
      <c r="M1335" t="s">
        <v>17</v>
      </c>
      <c r="N1335">
        <f t="shared" si="176"/>
        <v>3336.4300000000003</v>
      </c>
      <c r="O1335">
        <f t="shared" si="177"/>
        <v>1497.5</v>
      </c>
      <c r="P1335">
        <f t="shared" si="178"/>
        <v>1838.9300000000003</v>
      </c>
      <c r="Q1335">
        <f t="shared" si="180"/>
        <v>3336.4300000000003</v>
      </c>
      <c r="R1335">
        <f t="shared" si="181"/>
        <v>5.57</v>
      </c>
      <c r="S1335">
        <f t="shared" si="182"/>
        <v>599</v>
      </c>
      <c r="T1335">
        <f t="shared" si="183"/>
        <v>1838.9300000000003</v>
      </c>
      <c r="U1335" t="str">
        <f t="shared" si="179"/>
        <v/>
      </c>
    </row>
    <row r="1336" spans="1:21" x14ac:dyDescent="0.3">
      <c r="A1336" t="s">
        <v>72</v>
      </c>
      <c r="B1336">
        <v>39</v>
      </c>
      <c r="C1336" t="s">
        <v>18</v>
      </c>
      <c r="D1336" t="s">
        <v>45</v>
      </c>
      <c r="E1336" t="s">
        <v>20</v>
      </c>
      <c r="F1336" t="s">
        <v>46</v>
      </c>
      <c r="G1336">
        <v>1.2</v>
      </c>
      <c r="H1336">
        <v>3.89</v>
      </c>
      <c r="I1336">
        <v>4.67</v>
      </c>
      <c r="J1336">
        <v>688</v>
      </c>
      <c r="K1336" t="b">
        <v>1</v>
      </c>
      <c r="L1336" t="b">
        <v>0</v>
      </c>
      <c r="M1336" t="s">
        <v>31</v>
      </c>
      <c r="N1336">
        <f t="shared" si="176"/>
        <v>3212.96</v>
      </c>
      <c r="O1336">
        <f t="shared" si="177"/>
        <v>825.6</v>
      </c>
      <c r="P1336">
        <f t="shared" si="178"/>
        <v>2387.36</v>
      </c>
      <c r="Q1336">
        <f t="shared" si="180"/>
        <v>3212.96</v>
      </c>
      <c r="R1336">
        <f t="shared" si="181"/>
        <v>4.67</v>
      </c>
      <c r="S1336">
        <f t="shared" si="182"/>
        <v>688</v>
      </c>
      <c r="T1336">
        <f t="shared" si="183"/>
        <v>2387.36</v>
      </c>
      <c r="U1336" t="str">
        <f t="shared" si="179"/>
        <v/>
      </c>
    </row>
    <row r="1337" spans="1:21" x14ac:dyDescent="0.3">
      <c r="A1337" t="s">
        <v>72</v>
      </c>
      <c r="B1337">
        <v>12</v>
      </c>
      <c r="C1337" t="s">
        <v>30</v>
      </c>
      <c r="D1337" t="s">
        <v>36</v>
      </c>
      <c r="E1337" t="s">
        <v>37</v>
      </c>
      <c r="F1337" t="s">
        <v>38</v>
      </c>
      <c r="G1337">
        <v>2.8</v>
      </c>
      <c r="H1337">
        <v>9.25</v>
      </c>
      <c r="I1337">
        <v>9.5500000000000007</v>
      </c>
      <c r="J1337">
        <v>538</v>
      </c>
      <c r="K1337" t="b">
        <v>0</v>
      </c>
      <c r="L1337" t="b">
        <v>0</v>
      </c>
      <c r="M1337" t="s">
        <v>17</v>
      </c>
      <c r="N1337">
        <f t="shared" si="176"/>
        <v>5137.9000000000005</v>
      </c>
      <c r="O1337">
        <f t="shared" si="177"/>
        <v>1506.3999999999999</v>
      </c>
      <c r="P1337">
        <f t="shared" si="178"/>
        <v>3631.5000000000009</v>
      </c>
      <c r="Q1337">
        <f t="shared" si="180"/>
        <v>5137.9000000000005</v>
      </c>
      <c r="R1337">
        <f t="shared" si="181"/>
        <v>9.5500000000000007</v>
      </c>
      <c r="S1337">
        <f t="shared" si="182"/>
        <v>538</v>
      </c>
      <c r="T1337">
        <f t="shared" si="183"/>
        <v>3631.5000000000009</v>
      </c>
      <c r="U1337" t="str">
        <f t="shared" si="179"/>
        <v/>
      </c>
    </row>
    <row r="1338" spans="1:21" x14ac:dyDescent="0.3">
      <c r="A1338" t="s">
        <v>72</v>
      </c>
      <c r="B1338">
        <v>30</v>
      </c>
      <c r="C1338" t="s">
        <v>30</v>
      </c>
      <c r="D1338" t="s">
        <v>19</v>
      </c>
      <c r="E1338" t="s">
        <v>15</v>
      </c>
      <c r="F1338" t="s">
        <v>21</v>
      </c>
      <c r="G1338">
        <v>9</v>
      </c>
      <c r="H1338">
        <v>26.57</v>
      </c>
      <c r="I1338">
        <v>43.93</v>
      </c>
      <c r="J1338">
        <v>61</v>
      </c>
      <c r="K1338" t="b">
        <v>0</v>
      </c>
      <c r="L1338" t="b">
        <v>0</v>
      </c>
      <c r="M1338" t="s">
        <v>17</v>
      </c>
      <c r="N1338">
        <f t="shared" si="176"/>
        <v>2679.73</v>
      </c>
      <c r="O1338">
        <f t="shared" si="177"/>
        <v>549</v>
      </c>
      <c r="P1338">
        <f t="shared" si="178"/>
        <v>2130.73</v>
      </c>
      <c r="Q1338">
        <f t="shared" si="180"/>
        <v>2679.73</v>
      </c>
      <c r="R1338">
        <f t="shared" si="181"/>
        <v>43.93</v>
      </c>
      <c r="S1338">
        <f t="shared" si="182"/>
        <v>61</v>
      </c>
      <c r="T1338">
        <f t="shared" si="183"/>
        <v>2130.73</v>
      </c>
      <c r="U1338" t="str">
        <f t="shared" si="179"/>
        <v/>
      </c>
    </row>
    <row r="1339" spans="1:21" x14ac:dyDescent="0.3">
      <c r="A1339" t="s">
        <v>72</v>
      </c>
      <c r="B1339">
        <v>45</v>
      </c>
      <c r="C1339" t="s">
        <v>13</v>
      </c>
      <c r="D1339" t="s">
        <v>43</v>
      </c>
      <c r="E1339" t="s">
        <v>37</v>
      </c>
      <c r="F1339" t="s">
        <v>44</v>
      </c>
      <c r="G1339">
        <v>0.9</v>
      </c>
      <c r="H1339">
        <v>1.99</v>
      </c>
      <c r="I1339">
        <v>2.52</v>
      </c>
      <c r="J1339">
        <v>870</v>
      </c>
      <c r="K1339" t="b">
        <v>0</v>
      </c>
      <c r="L1339" t="b">
        <v>0</v>
      </c>
      <c r="M1339" t="s">
        <v>17</v>
      </c>
      <c r="N1339">
        <f t="shared" si="176"/>
        <v>2192.4</v>
      </c>
      <c r="O1339">
        <f t="shared" si="177"/>
        <v>783</v>
      </c>
      <c r="P1339">
        <f t="shared" si="178"/>
        <v>1409.4</v>
      </c>
      <c r="Q1339">
        <f t="shared" si="180"/>
        <v>2192.4</v>
      </c>
      <c r="R1339">
        <f t="shared" si="181"/>
        <v>2.52</v>
      </c>
      <c r="S1339">
        <f t="shared" si="182"/>
        <v>870</v>
      </c>
      <c r="T1339">
        <f t="shared" si="183"/>
        <v>1409.4</v>
      </c>
      <c r="U1339" t="str">
        <f t="shared" si="179"/>
        <v/>
      </c>
    </row>
    <row r="1340" spans="1:21" x14ac:dyDescent="0.3">
      <c r="A1340" t="s">
        <v>72</v>
      </c>
      <c r="B1340">
        <v>11</v>
      </c>
      <c r="C1340" t="s">
        <v>13</v>
      </c>
      <c r="D1340" t="s">
        <v>28</v>
      </c>
      <c r="E1340" t="s">
        <v>20</v>
      </c>
      <c r="F1340" t="s">
        <v>29</v>
      </c>
      <c r="G1340">
        <v>2</v>
      </c>
      <c r="H1340">
        <v>5.33</v>
      </c>
      <c r="I1340">
        <v>6.22</v>
      </c>
      <c r="J1340">
        <v>242</v>
      </c>
      <c r="K1340" t="b">
        <v>0</v>
      </c>
      <c r="L1340" t="b">
        <v>0</v>
      </c>
      <c r="M1340" t="s">
        <v>17</v>
      </c>
      <c r="N1340">
        <f t="shared" si="176"/>
        <v>1505.24</v>
      </c>
      <c r="O1340">
        <f t="shared" si="177"/>
        <v>484</v>
      </c>
      <c r="P1340">
        <f t="shared" si="178"/>
        <v>1021.24</v>
      </c>
      <c r="Q1340">
        <f t="shared" si="180"/>
        <v>1505.24</v>
      </c>
      <c r="R1340">
        <f t="shared" si="181"/>
        <v>6.22</v>
      </c>
      <c r="S1340">
        <f t="shared" si="182"/>
        <v>242</v>
      </c>
      <c r="T1340">
        <f t="shared" si="183"/>
        <v>1021.24</v>
      </c>
      <c r="U1340" t="str">
        <f t="shared" si="179"/>
        <v/>
      </c>
    </row>
    <row r="1341" spans="1:21" x14ac:dyDescent="0.3">
      <c r="A1341" t="s">
        <v>72</v>
      </c>
      <c r="B1341">
        <v>47</v>
      </c>
      <c r="C1341" t="s">
        <v>13</v>
      </c>
      <c r="D1341" t="s">
        <v>43</v>
      </c>
      <c r="E1341" t="s">
        <v>15</v>
      </c>
      <c r="F1341" t="s">
        <v>44</v>
      </c>
      <c r="G1341">
        <v>0.9</v>
      </c>
      <c r="H1341">
        <v>2.39</v>
      </c>
      <c r="I1341">
        <v>3.05</v>
      </c>
      <c r="J1341">
        <v>629</v>
      </c>
      <c r="K1341" t="b">
        <v>0</v>
      </c>
      <c r="L1341" t="b">
        <v>0</v>
      </c>
      <c r="M1341" t="s">
        <v>17</v>
      </c>
      <c r="N1341">
        <f t="shared" si="176"/>
        <v>1918.4499999999998</v>
      </c>
      <c r="O1341">
        <f t="shared" si="177"/>
        <v>566.1</v>
      </c>
      <c r="P1341">
        <f t="shared" si="178"/>
        <v>1352.35</v>
      </c>
      <c r="Q1341">
        <f t="shared" si="180"/>
        <v>1918.4499999999998</v>
      </c>
      <c r="R1341">
        <f t="shared" si="181"/>
        <v>3.05</v>
      </c>
      <c r="S1341">
        <f t="shared" si="182"/>
        <v>629</v>
      </c>
      <c r="T1341">
        <f t="shared" si="183"/>
        <v>1352.35</v>
      </c>
      <c r="U1341" t="str">
        <f t="shared" si="179"/>
        <v/>
      </c>
    </row>
    <row r="1342" spans="1:21" x14ac:dyDescent="0.3">
      <c r="A1342" t="s">
        <v>72</v>
      </c>
      <c r="B1342">
        <v>23</v>
      </c>
      <c r="C1342" t="s">
        <v>22</v>
      </c>
      <c r="D1342" t="s">
        <v>50</v>
      </c>
      <c r="E1342" t="s">
        <v>20</v>
      </c>
      <c r="F1342" t="s">
        <v>51</v>
      </c>
      <c r="G1342">
        <v>3.5</v>
      </c>
      <c r="H1342">
        <v>17.18</v>
      </c>
      <c r="I1342">
        <v>27.41</v>
      </c>
      <c r="J1342">
        <v>0</v>
      </c>
      <c r="K1342" t="b">
        <v>0</v>
      </c>
      <c r="L1342" t="b">
        <v>0</v>
      </c>
      <c r="M1342" t="s">
        <v>17</v>
      </c>
      <c r="N1342">
        <f t="shared" si="176"/>
        <v>0</v>
      </c>
      <c r="O1342">
        <f t="shared" si="177"/>
        <v>0</v>
      </c>
      <c r="P1342">
        <f t="shared" si="178"/>
        <v>0</v>
      </c>
      <c r="Q1342">
        <f t="shared" si="180"/>
        <v>0</v>
      </c>
      <c r="R1342">
        <f t="shared" si="181"/>
        <v>27.41</v>
      </c>
      <c r="S1342">
        <f t="shared" si="182"/>
        <v>0</v>
      </c>
      <c r="T1342">
        <f t="shared" si="183"/>
        <v>0</v>
      </c>
      <c r="U1342" t="str">
        <f t="shared" si="179"/>
        <v/>
      </c>
    </row>
    <row r="1343" spans="1:21" x14ac:dyDescent="0.3">
      <c r="A1343" t="s">
        <v>72</v>
      </c>
      <c r="B1343">
        <v>9</v>
      </c>
      <c r="C1343" t="s">
        <v>18</v>
      </c>
      <c r="D1343" t="s">
        <v>39</v>
      </c>
      <c r="E1343" t="s">
        <v>15</v>
      </c>
      <c r="F1343" t="s">
        <v>40</v>
      </c>
      <c r="G1343">
        <v>8</v>
      </c>
      <c r="H1343">
        <v>21.03</v>
      </c>
      <c r="I1343">
        <v>43.37</v>
      </c>
      <c r="J1343">
        <v>113</v>
      </c>
      <c r="K1343" t="b">
        <v>0</v>
      </c>
      <c r="L1343" t="b">
        <v>0</v>
      </c>
      <c r="M1343" t="s">
        <v>25</v>
      </c>
      <c r="N1343">
        <f t="shared" si="176"/>
        <v>4900.8099999999995</v>
      </c>
      <c r="O1343">
        <f t="shared" si="177"/>
        <v>904</v>
      </c>
      <c r="P1343">
        <f t="shared" si="178"/>
        <v>3996.8099999999995</v>
      </c>
      <c r="Q1343">
        <f t="shared" si="180"/>
        <v>4900.8099999999995</v>
      </c>
      <c r="R1343">
        <f t="shared" si="181"/>
        <v>43.37</v>
      </c>
      <c r="S1343">
        <f t="shared" si="182"/>
        <v>113</v>
      </c>
      <c r="T1343">
        <f t="shared" si="183"/>
        <v>3996.8099999999995</v>
      </c>
      <c r="U1343" t="str">
        <f t="shared" si="179"/>
        <v/>
      </c>
    </row>
    <row r="1344" spans="1:21" x14ac:dyDescent="0.3">
      <c r="A1344" t="s">
        <v>72</v>
      </c>
      <c r="B1344">
        <v>25</v>
      </c>
      <c r="C1344" t="s">
        <v>22</v>
      </c>
      <c r="D1344" t="s">
        <v>47</v>
      </c>
      <c r="E1344" t="s">
        <v>37</v>
      </c>
      <c r="F1344" t="s">
        <v>48</v>
      </c>
      <c r="G1344">
        <v>2.5</v>
      </c>
      <c r="H1344">
        <v>12.18</v>
      </c>
      <c r="I1344">
        <v>15.16</v>
      </c>
      <c r="J1344">
        <v>252</v>
      </c>
      <c r="K1344" t="b">
        <v>0</v>
      </c>
      <c r="L1344" t="b">
        <v>0</v>
      </c>
      <c r="M1344" t="s">
        <v>31</v>
      </c>
      <c r="N1344">
        <f t="shared" si="176"/>
        <v>3820.32</v>
      </c>
      <c r="O1344">
        <f t="shared" si="177"/>
        <v>630</v>
      </c>
      <c r="P1344">
        <f t="shared" si="178"/>
        <v>3190.32</v>
      </c>
      <c r="Q1344">
        <f t="shared" si="180"/>
        <v>3820.32</v>
      </c>
      <c r="R1344">
        <f t="shared" si="181"/>
        <v>15.16</v>
      </c>
      <c r="S1344">
        <f t="shared" si="182"/>
        <v>252</v>
      </c>
      <c r="T1344">
        <f t="shared" si="183"/>
        <v>3190.32</v>
      </c>
      <c r="U1344" t="str">
        <f t="shared" si="179"/>
        <v/>
      </c>
    </row>
    <row r="1345" spans="1:21" x14ac:dyDescent="0.3">
      <c r="A1345" t="s">
        <v>72</v>
      </c>
      <c r="B1345">
        <v>25</v>
      </c>
      <c r="C1345" t="s">
        <v>22</v>
      </c>
      <c r="D1345" t="s">
        <v>23</v>
      </c>
      <c r="E1345" t="s">
        <v>15</v>
      </c>
      <c r="F1345" t="s">
        <v>24</v>
      </c>
      <c r="G1345">
        <v>9</v>
      </c>
      <c r="H1345">
        <v>42.28</v>
      </c>
      <c r="I1345">
        <v>71.5</v>
      </c>
      <c r="J1345">
        <v>121</v>
      </c>
      <c r="K1345" t="b">
        <v>0</v>
      </c>
      <c r="L1345" t="b">
        <v>0</v>
      </c>
      <c r="M1345" t="s">
        <v>17</v>
      </c>
      <c r="N1345">
        <f t="shared" si="176"/>
        <v>8651.5</v>
      </c>
      <c r="O1345">
        <f t="shared" si="177"/>
        <v>1089</v>
      </c>
      <c r="P1345">
        <f t="shared" si="178"/>
        <v>7562.5</v>
      </c>
      <c r="Q1345">
        <f t="shared" si="180"/>
        <v>8651.5</v>
      </c>
      <c r="R1345">
        <f t="shared" si="181"/>
        <v>71.5</v>
      </c>
      <c r="S1345">
        <f t="shared" si="182"/>
        <v>121</v>
      </c>
      <c r="T1345">
        <f t="shared" si="183"/>
        <v>7562.5</v>
      </c>
      <c r="U1345" t="str">
        <f t="shared" si="179"/>
        <v/>
      </c>
    </row>
    <row r="1346" spans="1:21" x14ac:dyDescent="0.3">
      <c r="A1346" t="s">
        <v>72</v>
      </c>
      <c r="B1346">
        <v>22</v>
      </c>
      <c r="C1346" t="s">
        <v>13</v>
      </c>
      <c r="D1346" t="s">
        <v>34</v>
      </c>
      <c r="E1346" t="s">
        <v>20</v>
      </c>
      <c r="F1346" t="s">
        <v>35</v>
      </c>
      <c r="G1346">
        <v>7</v>
      </c>
      <c r="H1346">
        <v>17.46</v>
      </c>
      <c r="I1346">
        <v>28.15</v>
      </c>
      <c r="J1346">
        <v>100</v>
      </c>
      <c r="K1346" t="b">
        <v>0</v>
      </c>
      <c r="L1346" t="b">
        <v>0</v>
      </c>
      <c r="M1346" t="s">
        <v>31</v>
      </c>
      <c r="N1346">
        <f t="shared" si="176"/>
        <v>2815</v>
      </c>
      <c r="O1346">
        <f t="shared" si="177"/>
        <v>700</v>
      </c>
      <c r="P1346">
        <f t="shared" si="178"/>
        <v>2115</v>
      </c>
      <c r="Q1346">
        <f t="shared" si="180"/>
        <v>2815</v>
      </c>
      <c r="R1346">
        <f t="shared" si="181"/>
        <v>28.15</v>
      </c>
      <c r="S1346">
        <f t="shared" si="182"/>
        <v>100</v>
      </c>
      <c r="T1346">
        <f t="shared" si="183"/>
        <v>2115</v>
      </c>
      <c r="U1346" t="str">
        <f t="shared" si="179"/>
        <v/>
      </c>
    </row>
    <row r="1347" spans="1:21" x14ac:dyDescent="0.3">
      <c r="A1347" t="s">
        <v>72</v>
      </c>
      <c r="B1347">
        <v>39</v>
      </c>
      <c r="C1347" t="s">
        <v>18</v>
      </c>
      <c r="D1347" t="s">
        <v>45</v>
      </c>
      <c r="E1347" t="s">
        <v>15</v>
      </c>
      <c r="F1347" t="s">
        <v>46</v>
      </c>
      <c r="G1347">
        <v>1.2</v>
      </c>
      <c r="H1347">
        <v>4.0999999999999996</v>
      </c>
      <c r="I1347">
        <v>5.12</v>
      </c>
      <c r="J1347">
        <v>529</v>
      </c>
      <c r="K1347" t="b">
        <v>0</v>
      </c>
      <c r="L1347" t="b">
        <v>0</v>
      </c>
      <c r="M1347" t="s">
        <v>25</v>
      </c>
      <c r="N1347">
        <f t="shared" si="176"/>
        <v>2708.48</v>
      </c>
      <c r="O1347">
        <f t="shared" si="177"/>
        <v>634.79999999999995</v>
      </c>
      <c r="P1347">
        <f t="shared" si="178"/>
        <v>2073.6800000000003</v>
      </c>
      <c r="Q1347">
        <f t="shared" si="180"/>
        <v>2708.48</v>
      </c>
      <c r="R1347">
        <f t="shared" si="181"/>
        <v>5.12</v>
      </c>
      <c r="S1347">
        <f t="shared" si="182"/>
        <v>529</v>
      </c>
      <c r="T1347">
        <f t="shared" si="183"/>
        <v>2073.6800000000003</v>
      </c>
      <c r="U1347" t="str">
        <f t="shared" si="179"/>
        <v/>
      </c>
    </row>
    <row r="1348" spans="1:21" x14ac:dyDescent="0.3">
      <c r="A1348" t="s">
        <v>72</v>
      </c>
      <c r="B1348">
        <v>29</v>
      </c>
      <c r="C1348" t="s">
        <v>13</v>
      </c>
      <c r="D1348" t="s">
        <v>43</v>
      </c>
      <c r="E1348" t="s">
        <v>20</v>
      </c>
      <c r="F1348" t="s">
        <v>44</v>
      </c>
      <c r="G1348">
        <v>0.9</v>
      </c>
      <c r="H1348">
        <v>1.92</v>
      </c>
      <c r="I1348">
        <v>2.66</v>
      </c>
      <c r="J1348">
        <v>514</v>
      </c>
      <c r="K1348" t="b">
        <v>0</v>
      </c>
      <c r="L1348" t="b">
        <v>0</v>
      </c>
      <c r="M1348" t="s">
        <v>31</v>
      </c>
      <c r="N1348">
        <f t="shared" si="176"/>
        <v>1367.24</v>
      </c>
      <c r="O1348">
        <f t="shared" si="177"/>
        <v>462.6</v>
      </c>
      <c r="P1348">
        <f t="shared" si="178"/>
        <v>904.64</v>
      </c>
      <c r="Q1348">
        <f t="shared" si="180"/>
        <v>1367.24</v>
      </c>
      <c r="R1348">
        <f t="shared" si="181"/>
        <v>2.66</v>
      </c>
      <c r="S1348">
        <f t="shared" si="182"/>
        <v>514</v>
      </c>
      <c r="T1348">
        <f t="shared" si="183"/>
        <v>904.64</v>
      </c>
      <c r="U1348" t="str">
        <f t="shared" si="179"/>
        <v/>
      </c>
    </row>
    <row r="1349" spans="1:21" x14ac:dyDescent="0.3">
      <c r="A1349" t="s">
        <v>72</v>
      </c>
      <c r="B1349">
        <v>50</v>
      </c>
      <c r="C1349" t="s">
        <v>13</v>
      </c>
      <c r="D1349" t="s">
        <v>26</v>
      </c>
      <c r="E1349" t="s">
        <v>37</v>
      </c>
      <c r="F1349" t="s">
        <v>27</v>
      </c>
      <c r="G1349">
        <v>0.8</v>
      </c>
      <c r="H1349">
        <v>1.8</v>
      </c>
      <c r="I1349">
        <v>2.15</v>
      </c>
      <c r="J1349">
        <v>469</v>
      </c>
      <c r="K1349" t="b">
        <v>0</v>
      </c>
      <c r="L1349" t="b">
        <v>0</v>
      </c>
      <c r="M1349" t="s">
        <v>31</v>
      </c>
      <c r="N1349">
        <f t="shared" si="176"/>
        <v>1008.3499999999999</v>
      </c>
      <c r="O1349">
        <f t="shared" si="177"/>
        <v>375.20000000000005</v>
      </c>
      <c r="P1349">
        <f t="shared" si="178"/>
        <v>633.14999999999986</v>
      </c>
      <c r="Q1349">
        <f t="shared" si="180"/>
        <v>1008.3499999999999</v>
      </c>
      <c r="R1349">
        <f t="shared" si="181"/>
        <v>2.15</v>
      </c>
      <c r="S1349">
        <f t="shared" si="182"/>
        <v>469</v>
      </c>
      <c r="T1349">
        <f t="shared" si="183"/>
        <v>633.14999999999986</v>
      </c>
      <c r="U1349" t="str">
        <f t="shared" si="179"/>
        <v/>
      </c>
    </row>
    <row r="1350" spans="1:21" x14ac:dyDescent="0.3">
      <c r="A1350" t="s">
        <v>72</v>
      </c>
      <c r="B1350">
        <v>14</v>
      </c>
      <c r="C1350" t="s">
        <v>13</v>
      </c>
      <c r="D1350" t="s">
        <v>23</v>
      </c>
      <c r="E1350" t="s">
        <v>15</v>
      </c>
      <c r="F1350" t="s">
        <v>24</v>
      </c>
      <c r="G1350">
        <v>9</v>
      </c>
      <c r="H1350">
        <v>21.88</v>
      </c>
      <c r="I1350">
        <v>31.99</v>
      </c>
      <c r="J1350">
        <v>11</v>
      </c>
      <c r="K1350" t="b">
        <v>0</v>
      </c>
      <c r="L1350" t="b">
        <v>0</v>
      </c>
      <c r="M1350" t="s">
        <v>25</v>
      </c>
      <c r="N1350">
        <f t="shared" si="176"/>
        <v>351.89</v>
      </c>
      <c r="O1350">
        <f t="shared" si="177"/>
        <v>99</v>
      </c>
      <c r="P1350">
        <f t="shared" si="178"/>
        <v>252.89</v>
      </c>
      <c r="Q1350">
        <f t="shared" si="180"/>
        <v>351.89</v>
      </c>
      <c r="R1350">
        <f t="shared" si="181"/>
        <v>31.99</v>
      </c>
      <c r="S1350">
        <f t="shared" si="182"/>
        <v>11</v>
      </c>
      <c r="T1350">
        <f t="shared" si="183"/>
        <v>252.89</v>
      </c>
      <c r="U1350" t="str">
        <f t="shared" si="179"/>
        <v/>
      </c>
    </row>
    <row r="1351" spans="1:21" x14ac:dyDescent="0.3">
      <c r="A1351" t="s">
        <v>72</v>
      </c>
      <c r="B1351">
        <v>49</v>
      </c>
      <c r="C1351" t="s">
        <v>49</v>
      </c>
      <c r="D1351" t="s">
        <v>28</v>
      </c>
      <c r="E1351" t="s">
        <v>20</v>
      </c>
      <c r="F1351" t="s">
        <v>29</v>
      </c>
      <c r="G1351">
        <v>2</v>
      </c>
      <c r="H1351">
        <v>6.05</v>
      </c>
      <c r="I1351">
        <v>7.19</v>
      </c>
      <c r="J1351">
        <v>148</v>
      </c>
      <c r="K1351" t="b">
        <v>0</v>
      </c>
      <c r="L1351" t="b">
        <v>0</v>
      </c>
      <c r="M1351" t="s">
        <v>25</v>
      </c>
      <c r="N1351">
        <f t="shared" si="176"/>
        <v>1064.1200000000001</v>
      </c>
      <c r="O1351">
        <f t="shared" si="177"/>
        <v>296</v>
      </c>
      <c r="P1351">
        <f t="shared" si="178"/>
        <v>768.12000000000012</v>
      </c>
      <c r="Q1351">
        <f t="shared" si="180"/>
        <v>1064.1200000000001</v>
      </c>
      <c r="R1351">
        <f t="shared" si="181"/>
        <v>7.19</v>
      </c>
      <c r="S1351">
        <f t="shared" si="182"/>
        <v>148</v>
      </c>
      <c r="T1351">
        <f t="shared" si="183"/>
        <v>768.12000000000012</v>
      </c>
      <c r="U1351" t="str">
        <f t="shared" si="179"/>
        <v/>
      </c>
    </row>
    <row r="1352" spans="1:21" x14ac:dyDescent="0.3">
      <c r="A1352" t="s">
        <v>72</v>
      </c>
      <c r="B1352">
        <v>20</v>
      </c>
      <c r="C1352" t="s">
        <v>18</v>
      </c>
      <c r="D1352" t="s">
        <v>19</v>
      </c>
      <c r="E1352" t="s">
        <v>15</v>
      </c>
      <c r="F1352" t="s">
        <v>21</v>
      </c>
      <c r="G1352">
        <v>9</v>
      </c>
      <c r="H1352">
        <v>28.74</v>
      </c>
      <c r="I1352">
        <v>34.57</v>
      </c>
      <c r="J1352">
        <v>281</v>
      </c>
      <c r="K1352" t="b">
        <v>1</v>
      </c>
      <c r="L1352" t="b">
        <v>0</v>
      </c>
      <c r="M1352" t="s">
        <v>31</v>
      </c>
      <c r="N1352">
        <f t="shared" si="176"/>
        <v>9714.17</v>
      </c>
      <c r="O1352">
        <f t="shared" si="177"/>
        <v>2529</v>
      </c>
      <c r="P1352">
        <f t="shared" si="178"/>
        <v>7185.17</v>
      </c>
      <c r="Q1352">
        <f t="shared" si="180"/>
        <v>9714.17</v>
      </c>
      <c r="R1352">
        <f t="shared" si="181"/>
        <v>34.57</v>
      </c>
      <c r="S1352">
        <f t="shared" si="182"/>
        <v>281</v>
      </c>
      <c r="T1352">
        <f t="shared" si="183"/>
        <v>7185.17</v>
      </c>
      <c r="U1352" t="str">
        <f t="shared" si="179"/>
        <v/>
      </c>
    </row>
    <row r="1353" spans="1:21" x14ac:dyDescent="0.3">
      <c r="A1353" t="s">
        <v>72</v>
      </c>
      <c r="B1353">
        <v>21</v>
      </c>
      <c r="C1353" t="s">
        <v>18</v>
      </c>
      <c r="D1353" t="s">
        <v>43</v>
      </c>
      <c r="E1353" t="s">
        <v>20</v>
      </c>
      <c r="F1353" t="s">
        <v>44</v>
      </c>
      <c r="G1353">
        <v>0.9</v>
      </c>
      <c r="H1353">
        <v>2.54</v>
      </c>
      <c r="I1353">
        <v>4.08</v>
      </c>
      <c r="J1353">
        <v>434</v>
      </c>
      <c r="K1353" t="b">
        <v>0</v>
      </c>
      <c r="L1353" t="b">
        <v>0</v>
      </c>
      <c r="M1353" t="s">
        <v>17</v>
      </c>
      <c r="N1353">
        <f t="shared" si="176"/>
        <v>1770.72</v>
      </c>
      <c r="O1353">
        <f t="shared" si="177"/>
        <v>390.6</v>
      </c>
      <c r="P1353">
        <f t="shared" si="178"/>
        <v>1380.12</v>
      </c>
      <c r="Q1353">
        <f t="shared" si="180"/>
        <v>1770.72</v>
      </c>
      <c r="R1353">
        <f t="shared" si="181"/>
        <v>4.08</v>
      </c>
      <c r="S1353">
        <f t="shared" si="182"/>
        <v>434</v>
      </c>
      <c r="T1353">
        <f t="shared" si="183"/>
        <v>1380.12</v>
      </c>
      <c r="U1353" t="str">
        <f t="shared" si="179"/>
        <v/>
      </c>
    </row>
    <row r="1354" spans="1:21" x14ac:dyDescent="0.3">
      <c r="A1354" t="s">
        <v>72</v>
      </c>
      <c r="B1354">
        <v>2</v>
      </c>
      <c r="C1354" t="s">
        <v>13</v>
      </c>
      <c r="D1354" t="s">
        <v>26</v>
      </c>
      <c r="E1354" t="s">
        <v>37</v>
      </c>
      <c r="F1354" t="s">
        <v>27</v>
      </c>
      <c r="G1354">
        <v>0.8</v>
      </c>
      <c r="H1354">
        <v>1.64</v>
      </c>
      <c r="I1354">
        <v>2.41</v>
      </c>
      <c r="J1354">
        <v>697</v>
      </c>
      <c r="K1354" t="b">
        <v>0</v>
      </c>
      <c r="L1354" t="b">
        <v>0</v>
      </c>
      <c r="M1354" t="s">
        <v>31</v>
      </c>
      <c r="N1354">
        <f t="shared" si="176"/>
        <v>1679.7700000000002</v>
      </c>
      <c r="O1354">
        <f t="shared" si="177"/>
        <v>557.6</v>
      </c>
      <c r="P1354">
        <f t="shared" si="178"/>
        <v>1122.17</v>
      </c>
      <c r="Q1354">
        <f t="shared" si="180"/>
        <v>1679.7700000000002</v>
      </c>
      <c r="R1354">
        <f t="shared" si="181"/>
        <v>2.41</v>
      </c>
      <c r="S1354">
        <f t="shared" si="182"/>
        <v>697</v>
      </c>
      <c r="T1354">
        <f t="shared" si="183"/>
        <v>1122.17</v>
      </c>
      <c r="U1354" t="str">
        <f t="shared" si="179"/>
        <v/>
      </c>
    </row>
    <row r="1355" spans="1:21" x14ac:dyDescent="0.3">
      <c r="A1355" t="s">
        <v>72</v>
      </c>
      <c r="B1355">
        <v>14</v>
      </c>
      <c r="C1355" t="s">
        <v>13</v>
      </c>
      <c r="D1355" t="s">
        <v>23</v>
      </c>
      <c r="E1355" t="s">
        <v>20</v>
      </c>
      <c r="F1355" t="s">
        <v>24</v>
      </c>
      <c r="G1355">
        <v>9</v>
      </c>
      <c r="H1355">
        <v>19.37</v>
      </c>
      <c r="I1355">
        <v>31.61</v>
      </c>
      <c r="J1355">
        <v>94</v>
      </c>
      <c r="K1355" t="b">
        <v>0</v>
      </c>
      <c r="L1355" t="b">
        <v>0</v>
      </c>
      <c r="M1355" t="s">
        <v>17</v>
      </c>
      <c r="N1355">
        <f t="shared" si="176"/>
        <v>2971.34</v>
      </c>
      <c r="O1355">
        <f t="shared" si="177"/>
        <v>846</v>
      </c>
      <c r="P1355">
        <f t="shared" si="178"/>
        <v>2125.34</v>
      </c>
      <c r="Q1355">
        <f t="shared" si="180"/>
        <v>2971.34</v>
      </c>
      <c r="R1355">
        <f t="shared" si="181"/>
        <v>31.61</v>
      </c>
      <c r="S1355">
        <f t="shared" si="182"/>
        <v>94</v>
      </c>
      <c r="T1355">
        <f t="shared" si="183"/>
        <v>2125.34</v>
      </c>
      <c r="U1355" t="str">
        <f t="shared" si="179"/>
        <v/>
      </c>
    </row>
    <row r="1356" spans="1:21" x14ac:dyDescent="0.3">
      <c r="A1356" t="s">
        <v>72</v>
      </c>
      <c r="B1356">
        <v>19</v>
      </c>
      <c r="C1356" t="s">
        <v>18</v>
      </c>
      <c r="D1356" t="s">
        <v>28</v>
      </c>
      <c r="E1356" t="s">
        <v>15</v>
      </c>
      <c r="F1356" t="s">
        <v>29</v>
      </c>
      <c r="G1356">
        <v>2</v>
      </c>
      <c r="H1356">
        <v>6.53</v>
      </c>
      <c r="I1356">
        <v>5.34</v>
      </c>
      <c r="J1356">
        <v>511</v>
      </c>
      <c r="K1356" t="b">
        <v>1</v>
      </c>
      <c r="L1356" t="b">
        <v>0</v>
      </c>
      <c r="M1356" t="s">
        <v>25</v>
      </c>
      <c r="N1356">
        <f t="shared" si="176"/>
        <v>2728.74</v>
      </c>
      <c r="O1356">
        <f t="shared" si="177"/>
        <v>1022</v>
      </c>
      <c r="P1356">
        <f t="shared" si="178"/>
        <v>1706.7399999999998</v>
      </c>
      <c r="Q1356">
        <f t="shared" si="180"/>
        <v>2728.74</v>
      </c>
      <c r="R1356">
        <f t="shared" si="181"/>
        <v>5.34</v>
      </c>
      <c r="S1356">
        <f t="shared" si="182"/>
        <v>511</v>
      </c>
      <c r="T1356">
        <f t="shared" si="183"/>
        <v>1706.7399999999998</v>
      </c>
      <c r="U1356" t="str">
        <f t="shared" si="179"/>
        <v/>
      </c>
    </row>
    <row r="1357" spans="1:21" x14ac:dyDescent="0.3">
      <c r="A1357" t="s">
        <v>73</v>
      </c>
      <c r="B1357">
        <v>29</v>
      </c>
      <c r="C1357" t="s">
        <v>13</v>
      </c>
      <c r="D1357" t="s">
        <v>41</v>
      </c>
      <c r="E1357" t="s">
        <v>15</v>
      </c>
      <c r="F1357" t="s">
        <v>42</v>
      </c>
      <c r="G1357">
        <v>4</v>
      </c>
      <c r="H1357">
        <v>10</v>
      </c>
      <c r="I1357">
        <v>15.98</v>
      </c>
      <c r="J1357">
        <v>224</v>
      </c>
      <c r="K1357" t="b">
        <v>0</v>
      </c>
      <c r="L1357" t="b">
        <v>0</v>
      </c>
      <c r="M1357" t="s">
        <v>17</v>
      </c>
      <c r="N1357">
        <f t="shared" si="176"/>
        <v>3579.52</v>
      </c>
      <c r="O1357">
        <f t="shared" si="177"/>
        <v>896</v>
      </c>
      <c r="P1357">
        <f t="shared" si="178"/>
        <v>2683.52</v>
      </c>
      <c r="Q1357">
        <f t="shared" si="180"/>
        <v>3579.52</v>
      </c>
      <c r="R1357">
        <f t="shared" si="181"/>
        <v>15.98</v>
      </c>
      <c r="S1357">
        <f t="shared" si="182"/>
        <v>224</v>
      </c>
      <c r="T1357">
        <f t="shared" si="183"/>
        <v>2683.52</v>
      </c>
      <c r="U1357" t="str">
        <f t="shared" si="179"/>
        <v/>
      </c>
    </row>
    <row r="1358" spans="1:21" x14ac:dyDescent="0.3">
      <c r="A1358" t="s">
        <v>73</v>
      </c>
      <c r="B1358">
        <v>18</v>
      </c>
      <c r="C1358" t="s">
        <v>13</v>
      </c>
      <c r="D1358" t="s">
        <v>26</v>
      </c>
      <c r="E1358" t="s">
        <v>20</v>
      </c>
      <c r="F1358" t="s">
        <v>27</v>
      </c>
      <c r="G1358">
        <v>0.8</v>
      </c>
      <c r="H1358">
        <v>2.0299999999999998</v>
      </c>
      <c r="I1358">
        <v>2.5</v>
      </c>
      <c r="J1358">
        <v>263</v>
      </c>
      <c r="K1358" t="b">
        <v>0</v>
      </c>
      <c r="L1358" t="b">
        <v>0</v>
      </c>
      <c r="M1358" t="s">
        <v>25</v>
      </c>
      <c r="N1358">
        <f t="shared" si="176"/>
        <v>657.5</v>
      </c>
      <c r="O1358">
        <f t="shared" si="177"/>
        <v>210.4</v>
      </c>
      <c r="P1358">
        <f t="shared" si="178"/>
        <v>447.1</v>
      </c>
      <c r="Q1358">
        <f t="shared" si="180"/>
        <v>657.5</v>
      </c>
      <c r="R1358">
        <f t="shared" si="181"/>
        <v>2.5</v>
      </c>
      <c r="S1358">
        <f t="shared" si="182"/>
        <v>263</v>
      </c>
      <c r="T1358">
        <f t="shared" si="183"/>
        <v>447.1</v>
      </c>
      <c r="U1358" t="str">
        <f t="shared" si="179"/>
        <v/>
      </c>
    </row>
    <row r="1359" spans="1:21" x14ac:dyDescent="0.3">
      <c r="A1359" t="s">
        <v>73</v>
      </c>
      <c r="B1359">
        <v>12</v>
      </c>
      <c r="C1359" t="s">
        <v>30</v>
      </c>
      <c r="D1359" t="s">
        <v>36</v>
      </c>
      <c r="E1359" t="s">
        <v>37</v>
      </c>
      <c r="F1359" t="s">
        <v>38</v>
      </c>
      <c r="G1359">
        <v>2.8</v>
      </c>
      <c r="H1359">
        <v>10.44</v>
      </c>
      <c r="I1359">
        <v>11.4</v>
      </c>
      <c r="J1359">
        <v>366</v>
      </c>
      <c r="K1359" t="b">
        <v>0</v>
      </c>
      <c r="L1359" t="b">
        <v>0</v>
      </c>
      <c r="M1359" t="s">
        <v>31</v>
      </c>
      <c r="N1359">
        <f t="shared" si="176"/>
        <v>4172.4000000000005</v>
      </c>
      <c r="O1359">
        <f t="shared" si="177"/>
        <v>1024.8</v>
      </c>
      <c r="P1359">
        <f t="shared" si="178"/>
        <v>3147.6000000000004</v>
      </c>
      <c r="Q1359">
        <f t="shared" si="180"/>
        <v>4172.4000000000005</v>
      </c>
      <c r="R1359">
        <f t="shared" si="181"/>
        <v>11.4</v>
      </c>
      <c r="S1359">
        <f t="shared" si="182"/>
        <v>366</v>
      </c>
      <c r="T1359">
        <f t="shared" si="183"/>
        <v>3147.6000000000004</v>
      </c>
      <c r="U1359" t="str">
        <f t="shared" si="179"/>
        <v/>
      </c>
    </row>
    <row r="1360" spans="1:21" x14ac:dyDescent="0.3">
      <c r="A1360" t="s">
        <v>73</v>
      </c>
      <c r="B1360">
        <v>14</v>
      </c>
      <c r="C1360" t="s">
        <v>13</v>
      </c>
      <c r="D1360" t="s">
        <v>36</v>
      </c>
      <c r="E1360" t="s">
        <v>37</v>
      </c>
      <c r="F1360" t="s">
        <v>38</v>
      </c>
      <c r="G1360">
        <v>2.8</v>
      </c>
      <c r="H1360">
        <v>5.69</v>
      </c>
      <c r="I1360">
        <v>8.73</v>
      </c>
      <c r="J1360">
        <v>512</v>
      </c>
      <c r="K1360" t="b">
        <v>0</v>
      </c>
      <c r="L1360" t="b">
        <v>0</v>
      </c>
      <c r="M1360" t="s">
        <v>17</v>
      </c>
      <c r="N1360">
        <f t="shared" si="176"/>
        <v>4469.76</v>
      </c>
      <c r="O1360">
        <f t="shared" si="177"/>
        <v>1433.6</v>
      </c>
      <c r="P1360">
        <f t="shared" si="178"/>
        <v>3036.1600000000003</v>
      </c>
      <c r="Q1360">
        <f t="shared" si="180"/>
        <v>4469.76</v>
      </c>
      <c r="R1360">
        <f t="shared" si="181"/>
        <v>8.73</v>
      </c>
      <c r="S1360">
        <f t="shared" si="182"/>
        <v>512</v>
      </c>
      <c r="T1360">
        <f t="shared" si="183"/>
        <v>3036.1600000000003</v>
      </c>
      <c r="U1360" t="str">
        <f t="shared" si="179"/>
        <v/>
      </c>
    </row>
    <row r="1361" spans="1:21" x14ac:dyDescent="0.3">
      <c r="A1361" t="s">
        <v>73</v>
      </c>
      <c r="B1361">
        <v>9</v>
      </c>
      <c r="C1361" t="s">
        <v>18</v>
      </c>
      <c r="D1361" t="s">
        <v>36</v>
      </c>
      <c r="E1361" t="s">
        <v>37</v>
      </c>
      <c r="F1361" t="s">
        <v>38</v>
      </c>
      <c r="G1361">
        <v>2.8</v>
      </c>
      <c r="H1361">
        <v>7.23</v>
      </c>
      <c r="I1361">
        <v>9.81</v>
      </c>
      <c r="J1361">
        <v>890</v>
      </c>
      <c r="K1361" t="b">
        <v>1</v>
      </c>
      <c r="L1361" t="b">
        <v>0</v>
      </c>
      <c r="M1361" t="s">
        <v>17</v>
      </c>
      <c r="N1361">
        <f t="shared" si="176"/>
        <v>8730.9</v>
      </c>
      <c r="O1361">
        <f t="shared" si="177"/>
        <v>2492</v>
      </c>
      <c r="P1361">
        <f t="shared" si="178"/>
        <v>6238.9</v>
      </c>
      <c r="Q1361">
        <f t="shared" si="180"/>
        <v>8730.9</v>
      </c>
      <c r="R1361">
        <f t="shared" si="181"/>
        <v>9.81</v>
      </c>
      <c r="S1361">
        <f t="shared" si="182"/>
        <v>890</v>
      </c>
      <c r="T1361">
        <f t="shared" si="183"/>
        <v>6238.9</v>
      </c>
      <c r="U1361" t="str">
        <f t="shared" si="179"/>
        <v/>
      </c>
    </row>
    <row r="1362" spans="1:21" x14ac:dyDescent="0.3">
      <c r="A1362" t="s">
        <v>73</v>
      </c>
      <c r="B1362">
        <v>1</v>
      </c>
      <c r="C1362" t="s">
        <v>13</v>
      </c>
      <c r="D1362" t="s">
        <v>36</v>
      </c>
      <c r="E1362" t="s">
        <v>37</v>
      </c>
      <c r="F1362" t="s">
        <v>38</v>
      </c>
      <c r="G1362">
        <v>2.8</v>
      </c>
      <c r="H1362">
        <v>5</v>
      </c>
      <c r="I1362">
        <v>9.33</v>
      </c>
      <c r="J1362">
        <v>503</v>
      </c>
      <c r="K1362" t="b">
        <v>0</v>
      </c>
      <c r="L1362" t="b">
        <v>0</v>
      </c>
      <c r="M1362" t="s">
        <v>17</v>
      </c>
      <c r="N1362">
        <f t="shared" si="176"/>
        <v>4692.99</v>
      </c>
      <c r="O1362">
        <f t="shared" si="177"/>
        <v>1408.3999999999999</v>
      </c>
      <c r="P1362">
        <f t="shared" si="178"/>
        <v>3284.59</v>
      </c>
      <c r="Q1362">
        <f t="shared" si="180"/>
        <v>4692.99</v>
      </c>
      <c r="R1362">
        <f t="shared" si="181"/>
        <v>9.33</v>
      </c>
      <c r="S1362">
        <f t="shared" si="182"/>
        <v>503</v>
      </c>
      <c r="T1362">
        <f t="shared" si="183"/>
        <v>3284.59</v>
      </c>
      <c r="U1362" t="str">
        <f t="shared" si="179"/>
        <v/>
      </c>
    </row>
    <row r="1363" spans="1:21" x14ac:dyDescent="0.3">
      <c r="A1363" t="s">
        <v>73</v>
      </c>
      <c r="B1363">
        <v>31</v>
      </c>
      <c r="C1363" t="s">
        <v>13</v>
      </c>
      <c r="D1363" t="s">
        <v>43</v>
      </c>
      <c r="E1363" t="s">
        <v>37</v>
      </c>
      <c r="F1363" t="s">
        <v>44</v>
      </c>
      <c r="G1363">
        <v>0.9</v>
      </c>
      <c r="H1363">
        <v>2.0699999999999998</v>
      </c>
      <c r="I1363">
        <v>2.58</v>
      </c>
      <c r="J1363">
        <v>774</v>
      </c>
      <c r="K1363" t="b">
        <v>0</v>
      </c>
      <c r="L1363" t="b">
        <v>0</v>
      </c>
      <c r="M1363" t="s">
        <v>17</v>
      </c>
      <c r="N1363">
        <f t="shared" si="176"/>
        <v>1996.92</v>
      </c>
      <c r="O1363">
        <f t="shared" si="177"/>
        <v>696.6</v>
      </c>
      <c r="P1363">
        <f t="shared" si="178"/>
        <v>1300.3200000000002</v>
      </c>
      <c r="Q1363">
        <f t="shared" si="180"/>
        <v>1996.92</v>
      </c>
      <c r="R1363">
        <f t="shared" si="181"/>
        <v>2.58</v>
      </c>
      <c r="S1363">
        <f t="shared" si="182"/>
        <v>774</v>
      </c>
      <c r="T1363">
        <f t="shared" si="183"/>
        <v>1300.3200000000002</v>
      </c>
      <c r="U1363" t="str">
        <f t="shared" si="179"/>
        <v/>
      </c>
    </row>
    <row r="1364" spans="1:21" x14ac:dyDescent="0.3">
      <c r="A1364" t="s">
        <v>73</v>
      </c>
      <c r="B1364">
        <v>13</v>
      </c>
      <c r="C1364" t="s">
        <v>13</v>
      </c>
      <c r="D1364" t="s">
        <v>23</v>
      </c>
      <c r="E1364" t="s">
        <v>15</v>
      </c>
      <c r="F1364" t="s">
        <v>24</v>
      </c>
      <c r="G1364">
        <v>9</v>
      </c>
      <c r="H1364">
        <v>21.9</v>
      </c>
      <c r="I1364">
        <v>23.65</v>
      </c>
      <c r="J1364">
        <v>295</v>
      </c>
      <c r="K1364" t="b">
        <v>1</v>
      </c>
      <c r="L1364" t="b">
        <v>0</v>
      </c>
      <c r="M1364" t="s">
        <v>17</v>
      </c>
      <c r="N1364">
        <f t="shared" si="176"/>
        <v>6976.75</v>
      </c>
      <c r="O1364">
        <f t="shared" si="177"/>
        <v>2655</v>
      </c>
      <c r="P1364">
        <f t="shared" si="178"/>
        <v>4321.75</v>
      </c>
      <c r="Q1364">
        <f t="shared" si="180"/>
        <v>6976.75</v>
      </c>
      <c r="R1364">
        <f t="shared" si="181"/>
        <v>23.65</v>
      </c>
      <c r="S1364">
        <f t="shared" si="182"/>
        <v>295</v>
      </c>
      <c r="T1364">
        <f t="shared" si="183"/>
        <v>4321.75</v>
      </c>
      <c r="U1364" t="str">
        <f t="shared" si="179"/>
        <v/>
      </c>
    </row>
    <row r="1365" spans="1:21" x14ac:dyDescent="0.3">
      <c r="A1365" t="s">
        <v>73</v>
      </c>
      <c r="B1365">
        <v>7</v>
      </c>
      <c r="C1365" t="s">
        <v>18</v>
      </c>
      <c r="D1365" t="s">
        <v>39</v>
      </c>
      <c r="E1365" t="s">
        <v>15</v>
      </c>
      <c r="F1365" t="s">
        <v>40</v>
      </c>
      <c r="G1365">
        <v>8</v>
      </c>
      <c r="H1365">
        <v>25.94</v>
      </c>
      <c r="I1365">
        <v>36.36</v>
      </c>
      <c r="J1365">
        <v>132</v>
      </c>
      <c r="K1365" t="b">
        <v>0</v>
      </c>
      <c r="L1365" t="b">
        <v>0</v>
      </c>
      <c r="M1365" t="s">
        <v>17</v>
      </c>
      <c r="N1365">
        <f t="shared" si="176"/>
        <v>4799.5199999999995</v>
      </c>
      <c r="O1365">
        <f t="shared" si="177"/>
        <v>1056</v>
      </c>
      <c r="P1365">
        <f t="shared" si="178"/>
        <v>3743.5199999999995</v>
      </c>
      <c r="Q1365">
        <f t="shared" si="180"/>
        <v>4799.5199999999995</v>
      </c>
      <c r="R1365">
        <f t="shared" si="181"/>
        <v>36.36</v>
      </c>
      <c r="S1365">
        <f t="shared" si="182"/>
        <v>132</v>
      </c>
      <c r="T1365">
        <f t="shared" si="183"/>
        <v>3743.5199999999995</v>
      </c>
      <c r="U1365" t="str">
        <f t="shared" si="179"/>
        <v/>
      </c>
    </row>
    <row r="1366" spans="1:21" x14ac:dyDescent="0.3">
      <c r="A1366" t="s">
        <v>73</v>
      </c>
      <c r="B1366">
        <v>25</v>
      </c>
      <c r="C1366" t="s">
        <v>22</v>
      </c>
      <c r="D1366" t="s">
        <v>19</v>
      </c>
      <c r="E1366" t="s">
        <v>15</v>
      </c>
      <c r="F1366" t="s">
        <v>21</v>
      </c>
      <c r="G1366">
        <v>9</v>
      </c>
      <c r="H1366">
        <v>51.33</v>
      </c>
      <c r="I1366">
        <v>68.53</v>
      </c>
      <c r="J1366">
        <v>199</v>
      </c>
      <c r="K1366" t="b">
        <v>0</v>
      </c>
      <c r="L1366" t="b">
        <v>0</v>
      </c>
      <c r="M1366" t="s">
        <v>17</v>
      </c>
      <c r="N1366">
        <f t="shared" si="176"/>
        <v>13637.47</v>
      </c>
      <c r="O1366">
        <f t="shared" si="177"/>
        <v>1791</v>
      </c>
      <c r="P1366">
        <f t="shared" si="178"/>
        <v>11846.47</v>
      </c>
      <c r="Q1366">
        <f t="shared" si="180"/>
        <v>13637.47</v>
      </c>
      <c r="R1366">
        <f t="shared" si="181"/>
        <v>68.53</v>
      </c>
      <c r="S1366">
        <f t="shared" si="182"/>
        <v>199</v>
      </c>
      <c r="T1366">
        <f t="shared" si="183"/>
        <v>11846.47</v>
      </c>
      <c r="U1366" t="str">
        <f t="shared" si="179"/>
        <v/>
      </c>
    </row>
    <row r="1367" spans="1:21" x14ac:dyDescent="0.3">
      <c r="A1367" t="s">
        <v>73</v>
      </c>
      <c r="B1367">
        <v>30</v>
      </c>
      <c r="C1367" t="s">
        <v>30</v>
      </c>
      <c r="D1367" t="s">
        <v>23</v>
      </c>
      <c r="E1367" t="s">
        <v>20</v>
      </c>
      <c r="F1367" t="s">
        <v>24</v>
      </c>
      <c r="G1367">
        <v>9</v>
      </c>
      <c r="H1367">
        <v>31.84</v>
      </c>
      <c r="I1367">
        <v>41.77</v>
      </c>
      <c r="J1367">
        <v>148</v>
      </c>
      <c r="K1367" t="b">
        <v>0</v>
      </c>
      <c r="L1367" t="b">
        <v>0</v>
      </c>
      <c r="M1367" t="s">
        <v>17</v>
      </c>
      <c r="N1367">
        <f t="shared" si="176"/>
        <v>6181.96</v>
      </c>
      <c r="O1367">
        <f t="shared" si="177"/>
        <v>1332</v>
      </c>
      <c r="P1367">
        <f t="shared" si="178"/>
        <v>4849.96</v>
      </c>
      <c r="Q1367">
        <f t="shared" si="180"/>
        <v>6181.96</v>
      </c>
      <c r="R1367">
        <f t="shared" si="181"/>
        <v>41.77</v>
      </c>
      <c r="S1367">
        <f t="shared" si="182"/>
        <v>148</v>
      </c>
      <c r="T1367">
        <f t="shared" si="183"/>
        <v>4849.96</v>
      </c>
      <c r="U1367" t="str">
        <f t="shared" si="179"/>
        <v/>
      </c>
    </row>
    <row r="1368" spans="1:21" x14ac:dyDescent="0.3">
      <c r="A1368" t="s">
        <v>73</v>
      </c>
      <c r="B1368">
        <v>33</v>
      </c>
      <c r="C1368" t="s">
        <v>30</v>
      </c>
      <c r="D1368" t="s">
        <v>50</v>
      </c>
      <c r="E1368" t="s">
        <v>15</v>
      </c>
      <c r="F1368" t="s">
        <v>51</v>
      </c>
      <c r="G1368">
        <v>3.5</v>
      </c>
      <c r="H1368">
        <v>12.51</v>
      </c>
      <c r="I1368">
        <v>18.329999999999998</v>
      </c>
      <c r="J1368">
        <v>83</v>
      </c>
      <c r="K1368" t="b">
        <v>0</v>
      </c>
      <c r="L1368" t="b">
        <v>0</v>
      </c>
      <c r="M1368" t="s">
        <v>25</v>
      </c>
      <c r="N1368">
        <f t="shared" si="176"/>
        <v>1521.3899999999999</v>
      </c>
      <c r="O1368">
        <f t="shared" si="177"/>
        <v>290.5</v>
      </c>
      <c r="P1368">
        <f t="shared" si="178"/>
        <v>1230.8899999999999</v>
      </c>
      <c r="Q1368">
        <f t="shared" si="180"/>
        <v>1521.3899999999999</v>
      </c>
      <c r="R1368">
        <f t="shared" si="181"/>
        <v>18.329999999999998</v>
      </c>
      <c r="S1368">
        <f t="shared" si="182"/>
        <v>83</v>
      </c>
      <c r="T1368">
        <f t="shared" si="183"/>
        <v>1230.8899999999999</v>
      </c>
      <c r="U1368" t="str">
        <f t="shared" si="179"/>
        <v/>
      </c>
    </row>
    <row r="1369" spans="1:21" x14ac:dyDescent="0.3">
      <c r="A1369" t="s">
        <v>73</v>
      </c>
      <c r="B1369">
        <v>33</v>
      </c>
      <c r="C1369" t="s">
        <v>30</v>
      </c>
      <c r="D1369" t="s">
        <v>36</v>
      </c>
      <c r="E1369" t="s">
        <v>37</v>
      </c>
      <c r="F1369" t="s">
        <v>38</v>
      </c>
      <c r="G1369">
        <v>2.8</v>
      </c>
      <c r="H1369">
        <v>11.06</v>
      </c>
      <c r="I1369">
        <v>8.26</v>
      </c>
      <c r="J1369">
        <v>957</v>
      </c>
      <c r="K1369" t="b">
        <v>1</v>
      </c>
      <c r="L1369" t="b">
        <v>0</v>
      </c>
      <c r="M1369" t="s">
        <v>17</v>
      </c>
      <c r="N1369">
        <f t="shared" si="176"/>
        <v>7904.82</v>
      </c>
      <c r="O1369">
        <f t="shared" si="177"/>
        <v>2679.6</v>
      </c>
      <c r="P1369">
        <f t="shared" si="178"/>
        <v>5225.2199999999993</v>
      </c>
      <c r="Q1369">
        <f t="shared" si="180"/>
        <v>7904.82</v>
      </c>
      <c r="R1369">
        <f t="shared" si="181"/>
        <v>8.26</v>
      </c>
      <c r="S1369">
        <f t="shared" si="182"/>
        <v>957</v>
      </c>
      <c r="T1369">
        <f t="shared" si="183"/>
        <v>5225.2199999999993</v>
      </c>
      <c r="U1369" t="str">
        <f t="shared" si="179"/>
        <v/>
      </c>
    </row>
    <row r="1370" spans="1:21" x14ac:dyDescent="0.3">
      <c r="A1370" t="s">
        <v>73</v>
      </c>
      <c r="B1370">
        <v>38</v>
      </c>
      <c r="C1370" t="s">
        <v>22</v>
      </c>
      <c r="D1370" t="s">
        <v>47</v>
      </c>
      <c r="E1370" t="s">
        <v>37</v>
      </c>
      <c r="F1370" t="s">
        <v>48</v>
      </c>
      <c r="G1370">
        <v>2.5</v>
      </c>
      <c r="H1370">
        <v>14.72</v>
      </c>
      <c r="I1370">
        <v>13.42</v>
      </c>
      <c r="J1370">
        <v>456</v>
      </c>
      <c r="K1370" t="b">
        <v>0</v>
      </c>
      <c r="L1370" t="b">
        <v>0</v>
      </c>
      <c r="M1370" t="s">
        <v>25</v>
      </c>
      <c r="N1370">
        <f t="shared" si="176"/>
        <v>6119.5199999999995</v>
      </c>
      <c r="O1370">
        <f t="shared" si="177"/>
        <v>1140</v>
      </c>
      <c r="P1370">
        <f t="shared" si="178"/>
        <v>4979.5199999999995</v>
      </c>
      <c r="Q1370">
        <f t="shared" si="180"/>
        <v>6119.5199999999995</v>
      </c>
      <c r="R1370">
        <f t="shared" si="181"/>
        <v>13.42</v>
      </c>
      <c r="S1370">
        <f t="shared" si="182"/>
        <v>456</v>
      </c>
      <c r="T1370">
        <f t="shared" si="183"/>
        <v>4979.5199999999995</v>
      </c>
      <c r="U1370" t="str">
        <f t="shared" si="179"/>
        <v/>
      </c>
    </row>
    <row r="1371" spans="1:21" x14ac:dyDescent="0.3">
      <c r="A1371" t="s">
        <v>73</v>
      </c>
      <c r="B1371">
        <v>8</v>
      </c>
      <c r="C1371" t="s">
        <v>18</v>
      </c>
      <c r="D1371" t="s">
        <v>36</v>
      </c>
      <c r="E1371" t="s">
        <v>37</v>
      </c>
      <c r="F1371" t="s">
        <v>38</v>
      </c>
      <c r="G1371">
        <v>2.8</v>
      </c>
      <c r="H1371">
        <v>9.6300000000000008</v>
      </c>
      <c r="I1371">
        <v>12.43</v>
      </c>
      <c r="J1371">
        <v>467</v>
      </c>
      <c r="K1371" t="b">
        <v>0</v>
      </c>
      <c r="L1371" t="b">
        <v>0</v>
      </c>
      <c r="M1371" t="s">
        <v>31</v>
      </c>
      <c r="N1371">
        <f t="shared" si="176"/>
        <v>5804.8099999999995</v>
      </c>
      <c r="O1371">
        <f t="shared" si="177"/>
        <v>1307.5999999999999</v>
      </c>
      <c r="P1371">
        <f t="shared" si="178"/>
        <v>4497.2099999999991</v>
      </c>
      <c r="Q1371">
        <f t="shared" si="180"/>
        <v>5804.8099999999995</v>
      </c>
      <c r="R1371">
        <f t="shared" si="181"/>
        <v>12.43</v>
      </c>
      <c r="S1371">
        <f t="shared" si="182"/>
        <v>467</v>
      </c>
      <c r="T1371">
        <f t="shared" si="183"/>
        <v>4497.2099999999991</v>
      </c>
      <c r="U1371" t="str">
        <f t="shared" si="179"/>
        <v/>
      </c>
    </row>
    <row r="1372" spans="1:21" x14ac:dyDescent="0.3">
      <c r="A1372" t="s">
        <v>73</v>
      </c>
      <c r="B1372">
        <v>45</v>
      </c>
      <c r="C1372" t="s">
        <v>13</v>
      </c>
      <c r="D1372" t="s">
        <v>32</v>
      </c>
      <c r="E1372" t="s">
        <v>20</v>
      </c>
      <c r="F1372" t="s">
        <v>33</v>
      </c>
      <c r="G1372">
        <v>5</v>
      </c>
      <c r="H1372">
        <v>11.76</v>
      </c>
      <c r="I1372">
        <v>19.07</v>
      </c>
      <c r="J1372">
        <v>217</v>
      </c>
      <c r="K1372" t="b">
        <v>0</v>
      </c>
      <c r="L1372" t="b">
        <v>0</v>
      </c>
      <c r="M1372" t="s">
        <v>17</v>
      </c>
      <c r="N1372">
        <f t="shared" si="176"/>
        <v>4138.1900000000005</v>
      </c>
      <c r="O1372">
        <f t="shared" si="177"/>
        <v>1085</v>
      </c>
      <c r="P1372">
        <f t="shared" si="178"/>
        <v>3053.1900000000005</v>
      </c>
      <c r="Q1372">
        <f t="shared" si="180"/>
        <v>4138.1900000000005</v>
      </c>
      <c r="R1372">
        <f t="shared" si="181"/>
        <v>19.07</v>
      </c>
      <c r="S1372">
        <f t="shared" si="182"/>
        <v>217</v>
      </c>
      <c r="T1372">
        <f t="shared" si="183"/>
        <v>3053.1900000000005</v>
      </c>
      <c r="U1372" t="str">
        <f t="shared" si="179"/>
        <v/>
      </c>
    </row>
    <row r="1373" spans="1:21" x14ac:dyDescent="0.3">
      <c r="A1373" t="s">
        <v>73</v>
      </c>
      <c r="B1373">
        <v>46</v>
      </c>
      <c r="C1373" t="s">
        <v>18</v>
      </c>
      <c r="D1373" t="s">
        <v>19</v>
      </c>
      <c r="E1373" t="s">
        <v>15</v>
      </c>
      <c r="F1373" t="s">
        <v>21</v>
      </c>
      <c r="G1373">
        <v>9</v>
      </c>
      <c r="H1373">
        <v>24.37</v>
      </c>
      <c r="I1373">
        <v>46.32</v>
      </c>
      <c r="J1373">
        <v>164</v>
      </c>
      <c r="K1373" t="b">
        <v>0</v>
      </c>
      <c r="L1373" t="b">
        <v>0</v>
      </c>
      <c r="M1373" t="s">
        <v>17</v>
      </c>
      <c r="N1373">
        <f t="shared" si="176"/>
        <v>7596.4800000000005</v>
      </c>
      <c r="O1373">
        <f t="shared" si="177"/>
        <v>1476</v>
      </c>
      <c r="P1373">
        <f t="shared" si="178"/>
        <v>6120.4800000000005</v>
      </c>
      <c r="Q1373">
        <f t="shared" si="180"/>
        <v>7596.4800000000005</v>
      </c>
      <c r="R1373">
        <f t="shared" si="181"/>
        <v>46.32</v>
      </c>
      <c r="S1373">
        <f t="shared" si="182"/>
        <v>164</v>
      </c>
      <c r="T1373">
        <f t="shared" si="183"/>
        <v>6120.4800000000005</v>
      </c>
      <c r="U1373" t="str">
        <f t="shared" si="179"/>
        <v/>
      </c>
    </row>
    <row r="1374" spans="1:21" x14ac:dyDescent="0.3">
      <c r="A1374" t="s">
        <v>73</v>
      </c>
      <c r="B1374">
        <v>38</v>
      </c>
      <c r="C1374" t="s">
        <v>22</v>
      </c>
      <c r="D1374" t="s">
        <v>50</v>
      </c>
      <c r="E1374" t="s">
        <v>15</v>
      </c>
      <c r="F1374" t="s">
        <v>51</v>
      </c>
      <c r="G1374">
        <v>3.5</v>
      </c>
      <c r="H1374">
        <v>18.440000000000001</v>
      </c>
      <c r="I1374">
        <v>27.38</v>
      </c>
      <c r="J1374">
        <v>125</v>
      </c>
      <c r="K1374" t="b">
        <v>0</v>
      </c>
      <c r="L1374" t="b">
        <v>0</v>
      </c>
      <c r="M1374" t="s">
        <v>17</v>
      </c>
      <c r="N1374">
        <f t="shared" si="176"/>
        <v>3422.5</v>
      </c>
      <c r="O1374">
        <f t="shared" si="177"/>
        <v>437.5</v>
      </c>
      <c r="P1374">
        <f t="shared" si="178"/>
        <v>2985</v>
      </c>
      <c r="Q1374">
        <f t="shared" si="180"/>
        <v>3422.5</v>
      </c>
      <c r="R1374">
        <f t="shared" si="181"/>
        <v>27.38</v>
      </c>
      <c r="S1374">
        <f t="shared" si="182"/>
        <v>125</v>
      </c>
      <c r="T1374">
        <f t="shared" si="183"/>
        <v>2985</v>
      </c>
      <c r="U1374" t="str">
        <f t="shared" si="179"/>
        <v/>
      </c>
    </row>
    <row r="1375" spans="1:21" x14ac:dyDescent="0.3">
      <c r="A1375" t="s">
        <v>73</v>
      </c>
      <c r="B1375">
        <v>24</v>
      </c>
      <c r="C1375" t="s">
        <v>18</v>
      </c>
      <c r="D1375" t="s">
        <v>28</v>
      </c>
      <c r="E1375" t="s">
        <v>15</v>
      </c>
      <c r="F1375" t="s">
        <v>29</v>
      </c>
      <c r="G1375">
        <v>2</v>
      </c>
      <c r="H1375">
        <v>6.21</v>
      </c>
      <c r="I1375">
        <v>9.93</v>
      </c>
      <c r="J1375">
        <v>267</v>
      </c>
      <c r="K1375" t="b">
        <v>0</v>
      </c>
      <c r="L1375" t="b">
        <v>0</v>
      </c>
      <c r="M1375" t="s">
        <v>31</v>
      </c>
      <c r="N1375">
        <f t="shared" si="176"/>
        <v>2651.31</v>
      </c>
      <c r="O1375">
        <f t="shared" si="177"/>
        <v>534</v>
      </c>
      <c r="P1375">
        <f t="shared" si="178"/>
        <v>2117.31</v>
      </c>
      <c r="Q1375">
        <f t="shared" si="180"/>
        <v>2651.31</v>
      </c>
      <c r="R1375">
        <f t="shared" si="181"/>
        <v>9.93</v>
      </c>
      <c r="S1375">
        <f t="shared" si="182"/>
        <v>267</v>
      </c>
      <c r="T1375">
        <f t="shared" si="183"/>
        <v>2117.31</v>
      </c>
      <c r="U1375" t="str">
        <f t="shared" si="179"/>
        <v/>
      </c>
    </row>
    <row r="1376" spans="1:21" x14ac:dyDescent="0.3">
      <c r="A1376" t="s">
        <v>73</v>
      </c>
      <c r="B1376">
        <v>11</v>
      </c>
      <c r="C1376" t="s">
        <v>13</v>
      </c>
      <c r="D1376" t="s">
        <v>43</v>
      </c>
      <c r="E1376" t="s">
        <v>20</v>
      </c>
      <c r="F1376" t="s">
        <v>44</v>
      </c>
      <c r="G1376">
        <v>0.9</v>
      </c>
      <c r="H1376">
        <v>2.36</v>
      </c>
      <c r="I1376">
        <v>2.77</v>
      </c>
      <c r="J1376">
        <v>626</v>
      </c>
      <c r="K1376" t="b">
        <v>0</v>
      </c>
      <c r="L1376" t="b">
        <v>0</v>
      </c>
      <c r="M1376" t="s">
        <v>17</v>
      </c>
      <c r="N1376">
        <f t="shared" si="176"/>
        <v>1734.02</v>
      </c>
      <c r="O1376">
        <f t="shared" si="177"/>
        <v>563.4</v>
      </c>
      <c r="P1376">
        <f t="shared" si="178"/>
        <v>1170.6199999999999</v>
      </c>
      <c r="Q1376">
        <f t="shared" si="180"/>
        <v>1734.02</v>
      </c>
      <c r="R1376">
        <f t="shared" si="181"/>
        <v>2.77</v>
      </c>
      <c r="S1376">
        <f t="shared" si="182"/>
        <v>626</v>
      </c>
      <c r="T1376">
        <f t="shared" si="183"/>
        <v>1170.6199999999999</v>
      </c>
      <c r="U1376" t="str">
        <f t="shared" si="179"/>
        <v/>
      </c>
    </row>
    <row r="1377" spans="1:21" x14ac:dyDescent="0.3">
      <c r="A1377" t="s">
        <v>73</v>
      </c>
      <c r="B1377">
        <v>46</v>
      </c>
      <c r="C1377" t="s">
        <v>18</v>
      </c>
      <c r="D1377" t="s">
        <v>45</v>
      </c>
      <c r="E1377" t="s">
        <v>20</v>
      </c>
      <c r="F1377" t="s">
        <v>46</v>
      </c>
      <c r="G1377">
        <v>1.2</v>
      </c>
      <c r="H1377">
        <v>4.01</v>
      </c>
      <c r="I1377">
        <v>6</v>
      </c>
      <c r="J1377">
        <v>324</v>
      </c>
      <c r="K1377" t="b">
        <v>0</v>
      </c>
      <c r="L1377" t="b">
        <v>0</v>
      </c>
      <c r="M1377" t="s">
        <v>31</v>
      </c>
      <c r="N1377">
        <f t="shared" ref="N1377:N1440" si="184">I1377*J1377</f>
        <v>1944</v>
      </c>
      <c r="O1377">
        <f t="shared" ref="O1377:O1440" si="185">G1377*J1377</f>
        <v>388.8</v>
      </c>
      <c r="P1377">
        <f t="shared" ref="P1377:P1440" si="186">N1377-O1377</f>
        <v>1555.2</v>
      </c>
      <c r="Q1377">
        <f t="shared" si="180"/>
        <v>1944</v>
      </c>
      <c r="R1377">
        <f t="shared" si="181"/>
        <v>6</v>
      </c>
      <c r="S1377">
        <f t="shared" si="182"/>
        <v>324</v>
      </c>
      <c r="T1377">
        <f t="shared" si="183"/>
        <v>1555.2</v>
      </c>
      <c r="U1377" t="str">
        <f t="shared" ref="U1377:U1440" si="187">IF(ISNUMBER(A1377),A1377,"")</f>
        <v/>
      </c>
    </row>
    <row r="1378" spans="1:21" x14ac:dyDescent="0.3">
      <c r="A1378" t="s">
        <v>73</v>
      </c>
      <c r="B1378">
        <v>5</v>
      </c>
      <c r="C1378" t="s">
        <v>30</v>
      </c>
      <c r="D1378" t="s">
        <v>19</v>
      </c>
      <c r="E1378" t="s">
        <v>20</v>
      </c>
      <c r="F1378" t="s">
        <v>21</v>
      </c>
      <c r="G1378">
        <v>9</v>
      </c>
      <c r="H1378">
        <v>25.69</v>
      </c>
      <c r="I1378">
        <v>40.119999999999997</v>
      </c>
      <c r="J1378">
        <v>150</v>
      </c>
      <c r="K1378" t="b">
        <v>0</v>
      </c>
      <c r="L1378" t="b">
        <v>0</v>
      </c>
      <c r="M1378" t="s">
        <v>31</v>
      </c>
      <c r="N1378">
        <f t="shared" si="184"/>
        <v>6018</v>
      </c>
      <c r="O1378">
        <f t="shared" si="185"/>
        <v>1350</v>
      </c>
      <c r="P1378">
        <f t="shared" si="186"/>
        <v>4668</v>
      </c>
      <c r="Q1378">
        <f t="shared" ref="Q1378:Q1441" si="188">SUM(N1378)</f>
        <v>6018</v>
      </c>
      <c r="R1378">
        <f t="shared" ref="R1378:R1441" si="189">AVERAGE(I1378)</f>
        <v>40.119999999999997</v>
      </c>
      <c r="S1378">
        <f t="shared" ref="S1378:S1441" si="190">SUM(J1378)</f>
        <v>150</v>
      </c>
      <c r="T1378">
        <f t="shared" ref="T1378:T1441" si="191">SUM(P1378)</f>
        <v>4668</v>
      </c>
      <c r="U1378" t="str">
        <f t="shared" si="187"/>
        <v/>
      </c>
    </row>
    <row r="1379" spans="1:21" x14ac:dyDescent="0.3">
      <c r="A1379" t="s">
        <v>73</v>
      </c>
      <c r="B1379">
        <v>31</v>
      </c>
      <c r="C1379" t="s">
        <v>13</v>
      </c>
      <c r="D1379" t="s">
        <v>28</v>
      </c>
      <c r="E1379" t="s">
        <v>15</v>
      </c>
      <c r="F1379" t="s">
        <v>29</v>
      </c>
      <c r="G1379">
        <v>2</v>
      </c>
      <c r="H1379">
        <v>5.12</v>
      </c>
      <c r="I1379">
        <v>7.13</v>
      </c>
      <c r="J1379">
        <v>68</v>
      </c>
      <c r="K1379" t="b">
        <v>0</v>
      </c>
      <c r="L1379" t="b">
        <v>0</v>
      </c>
      <c r="M1379" t="s">
        <v>17</v>
      </c>
      <c r="N1379">
        <f t="shared" si="184"/>
        <v>484.84</v>
      </c>
      <c r="O1379">
        <f t="shared" si="185"/>
        <v>136</v>
      </c>
      <c r="P1379">
        <f t="shared" si="186"/>
        <v>348.84</v>
      </c>
      <c r="Q1379">
        <f t="shared" si="188"/>
        <v>484.84</v>
      </c>
      <c r="R1379">
        <f t="shared" si="189"/>
        <v>7.13</v>
      </c>
      <c r="S1379">
        <f t="shared" si="190"/>
        <v>68</v>
      </c>
      <c r="T1379">
        <f t="shared" si="191"/>
        <v>348.84</v>
      </c>
      <c r="U1379" t="str">
        <f t="shared" si="187"/>
        <v/>
      </c>
    </row>
    <row r="1380" spans="1:21" x14ac:dyDescent="0.3">
      <c r="A1380" t="s">
        <v>73</v>
      </c>
      <c r="B1380">
        <v>45</v>
      </c>
      <c r="C1380" t="s">
        <v>13</v>
      </c>
      <c r="D1380" t="s">
        <v>41</v>
      </c>
      <c r="E1380" t="s">
        <v>15</v>
      </c>
      <c r="F1380" t="s">
        <v>42</v>
      </c>
      <c r="G1380">
        <v>4</v>
      </c>
      <c r="H1380">
        <v>9.81</v>
      </c>
      <c r="I1380">
        <v>11.39</v>
      </c>
      <c r="J1380">
        <v>256</v>
      </c>
      <c r="K1380" t="b">
        <v>0</v>
      </c>
      <c r="L1380" t="b">
        <v>0</v>
      </c>
      <c r="M1380" t="s">
        <v>25</v>
      </c>
      <c r="N1380">
        <f t="shared" si="184"/>
        <v>2915.84</v>
      </c>
      <c r="O1380">
        <f t="shared" si="185"/>
        <v>1024</v>
      </c>
      <c r="P1380">
        <f t="shared" si="186"/>
        <v>1891.8400000000001</v>
      </c>
      <c r="Q1380">
        <f t="shared" si="188"/>
        <v>2915.84</v>
      </c>
      <c r="R1380">
        <f t="shared" si="189"/>
        <v>11.39</v>
      </c>
      <c r="S1380">
        <f t="shared" si="190"/>
        <v>256</v>
      </c>
      <c r="T1380">
        <f t="shared" si="191"/>
        <v>1891.8400000000001</v>
      </c>
      <c r="U1380" t="str">
        <f t="shared" si="187"/>
        <v/>
      </c>
    </row>
    <row r="1381" spans="1:21" x14ac:dyDescent="0.3">
      <c r="A1381" t="s">
        <v>73</v>
      </c>
      <c r="B1381">
        <v>31</v>
      </c>
      <c r="C1381" t="s">
        <v>13</v>
      </c>
      <c r="D1381" t="s">
        <v>14</v>
      </c>
      <c r="E1381" t="s">
        <v>15</v>
      </c>
      <c r="F1381" t="s">
        <v>16</v>
      </c>
      <c r="G1381">
        <v>4.5</v>
      </c>
      <c r="H1381">
        <v>11.45</v>
      </c>
      <c r="I1381">
        <v>17.649999999999999</v>
      </c>
      <c r="J1381">
        <v>178</v>
      </c>
      <c r="K1381" t="b">
        <v>0</v>
      </c>
      <c r="L1381" t="b">
        <v>0</v>
      </c>
      <c r="M1381" t="s">
        <v>17</v>
      </c>
      <c r="N1381">
        <f t="shared" si="184"/>
        <v>3141.7</v>
      </c>
      <c r="O1381">
        <f t="shared" si="185"/>
        <v>801</v>
      </c>
      <c r="P1381">
        <f t="shared" si="186"/>
        <v>2340.6999999999998</v>
      </c>
      <c r="Q1381">
        <f t="shared" si="188"/>
        <v>3141.7</v>
      </c>
      <c r="R1381">
        <f t="shared" si="189"/>
        <v>17.649999999999999</v>
      </c>
      <c r="S1381">
        <f t="shared" si="190"/>
        <v>178</v>
      </c>
      <c r="T1381">
        <f t="shared" si="191"/>
        <v>2340.6999999999998</v>
      </c>
      <c r="U1381" t="str">
        <f t="shared" si="187"/>
        <v/>
      </c>
    </row>
    <row r="1382" spans="1:21" x14ac:dyDescent="0.3">
      <c r="A1382" t="s">
        <v>73</v>
      </c>
      <c r="B1382">
        <v>50</v>
      </c>
      <c r="C1382" t="s">
        <v>13</v>
      </c>
      <c r="D1382" t="s">
        <v>34</v>
      </c>
      <c r="E1382" t="s">
        <v>20</v>
      </c>
      <c r="F1382" t="s">
        <v>35</v>
      </c>
      <c r="G1382">
        <v>7</v>
      </c>
      <c r="H1382">
        <v>14.27</v>
      </c>
      <c r="I1382">
        <v>22.56</v>
      </c>
      <c r="J1382">
        <v>152</v>
      </c>
      <c r="K1382" t="b">
        <v>0</v>
      </c>
      <c r="L1382" t="b">
        <v>0</v>
      </c>
      <c r="M1382" t="s">
        <v>17</v>
      </c>
      <c r="N1382">
        <f t="shared" si="184"/>
        <v>3429.12</v>
      </c>
      <c r="O1382">
        <f t="shared" si="185"/>
        <v>1064</v>
      </c>
      <c r="P1382">
        <f t="shared" si="186"/>
        <v>2365.12</v>
      </c>
      <c r="Q1382">
        <f t="shared" si="188"/>
        <v>3429.12</v>
      </c>
      <c r="R1382">
        <f t="shared" si="189"/>
        <v>22.56</v>
      </c>
      <c r="S1382">
        <f t="shared" si="190"/>
        <v>152</v>
      </c>
      <c r="T1382">
        <f t="shared" si="191"/>
        <v>2365.12</v>
      </c>
      <c r="U1382" t="str">
        <f t="shared" si="187"/>
        <v/>
      </c>
    </row>
    <row r="1383" spans="1:21" x14ac:dyDescent="0.3">
      <c r="A1383" t="s">
        <v>73</v>
      </c>
      <c r="B1383">
        <v>46</v>
      </c>
      <c r="C1383" t="s">
        <v>18</v>
      </c>
      <c r="D1383" t="s">
        <v>50</v>
      </c>
      <c r="E1383" t="s">
        <v>15</v>
      </c>
      <c r="F1383" t="s">
        <v>51</v>
      </c>
      <c r="G1383">
        <v>3.5</v>
      </c>
      <c r="H1383">
        <v>11.96</v>
      </c>
      <c r="I1383">
        <v>11.04</v>
      </c>
      <c r="J1383">
        <v>339</v>
      </c>
      <c r="K1383" t="b">
        <v>1</v>
      </c>
      <c r="L1383" t="b">
        <v>0</v>
      </c>
      <c r="M1383" t="s">
        <v>31</v>
      </c>
      <c r="N1383">
        <f t="shared" si="184"/>
        <v>3742.5599999999995</v>
      </c>
      <c r="O1383">
        <f t="shared" si="185"/>
        <v>1186.5</v>
      </c>
      <c r="P1383">
        <f t="shared" si="186"/>
        <v>2556.0599999999995</v>
      </c>
      <c r="Q1383">
        <f t="shared" si="188"/>
        <v>3742.5599999999995</v>
      </c>
      <c r="R1383">
        <f t="shared" si="189"/>
        <v>11.04</v>
      </c>
      <c r="S1383">
        <f t="shared" si="190"/>
        <v>339</v>
      </c>
      <c r="T1383">
        <f t="shared" si="191"/>
        <v>2556.0599999999995</v>
      </c>
      <c r="U1383" t="str">
        <f t="shared" si="187"/>
        <v/>
      </c>
    </row>
    <row r="1384" spans="1:21" x14ac:dyDescent="0.3">
      <c r="A1384" t="s">
        <v>73</v>
      </c>
      <c r="B1384">
        <v>14</v>
      </c>
      <c r="C1384" t="s">
        <v>13</v>
      </c>
      <c r="D1384" t="s">
        <v>43</v>
      </c>
      <c r="E1384" t="s">
        <v>37</v>
      </c>
      <c r="F1384" t="s">
        <v>44</v>
      </c>
      <c r="G1384">
        <v>0.9</v>
      </c>
      <c r="H1384">
        <v>1.86</v>
      </c>
      <c r="I1384">
        <v>2.91</v>
      </c>
      <c r="J1384">
        <v>610</v>
      </c>
      <c r="K1384" t="b">
        <v>0</v>
      </c>
      <c r="L1384" t="b">
        <v>0</v>
      </c>
      <c r="M1384" t="s">
        <v>31</v>
      </c>
      <c r="N1384">
        <f t="shared" si="184"/>
        <v>1775.1000000000001</v>
      </c>
      <c r="O1384">
        <f t="shared" si="185"/>
        <v>549</v>
      </c>
      <c r="P1384">
        <f t="shared" si="186"/>
        <v>1226.1000000000001</v>
      </c>
      <c r="Q1384">
        <f t="shared" si="188"/>
        <v>1775.1000000000001</v>
      </c>
      <c r="R1384">
        <f t="shared" si="189"/>
        <v>2.91</v>
      </c>
      <c r="S1384">
        <f t="shared" si="190"/>
        <v>610</v>
      </c>
      <c r="T1384">
        <f t="shared" si="191"/>
        <v>1226.1000000000001</v>
      </c>
      <c r="U1384" t="str">
        <f t="shared" si="187"/>
        <v/>
      </c>
    </row>
    <row r="1385" spans="1:21" x14ac:dyDescent="0.3">
      <c r="A1385" t="s">
        <v>73</v>
      </c>
      <c r="B1385">
        <v>15</v>
      </c>
      <c r="C1385" t="s">
        <v>13</v>
      </c>
      <c r="D1385" t="s">
        <v>28</v>
      </c>
      <c r="E1385" t="s">
        <v>15</v>
      </c>
      <c r="F1385" t="s">
        <v>29</v>
      </c>
      <c r="G1385">
        <v>2</v>
      </c>
      <c r="H1385">
        <v>3.56</v>
      </c>
      <c r="I1385">
        <v>7.29</v>
      </c>
      <c r="J1385">
        <v>109</v>
      </c>
      <c r="K1385" t="b">
        <v>0</v>
      </c>
      <c r="L1385" t="b">
        <v>0</v>
      </c>
      <c r="M1385" t="s">
        <v>25</v>
      </c>
      <c r="N1385">
        <f t="shared" si="184"/>
        <v>794.61</v>
      </c>
      <c r="O1385">
        <f t="shared" si="185"/>
        <v>218</v>
      </c>
      <c r="P1385">
        <f t="shared" si="186"/>
        <v>576.61</v>
      </c>
      <c r="Q1385">
        <f t="shared" si="188"/>
        <v>794.61</v>
      </c>
      <c r="R1385">
        <f t="shared" si="189"/>
        <v>7.29</v>
      </c>
      <c r="S1385">
        <f t="shared" si="190"/>
        <v>109</v>
      </c>
      <c r="T1385">
        <f t="shared" si="191"/>
        <v>576.61</v>
      </c>
      <c r="U1385" t="str">
        <f t="shared" si="187"/>
        <v/>
      </c>
    </row>
    <row r="1386" spans="1:21" x14ac:dyDescent="0.3">
      <c r="A1386" t="s">
        <v>73</v>
      </c>
      <c r="B1386">
        <v>10</v>
      </c>
      <c r="C1386" t="s">
        <v>22</v>
      </c>
      <c r="D1386" t="s">
        <v>39</v>
      </c>
      <c r="E1386" t="s">
        <v>20</v>
      </c>
      <c r="F1386" t="s">
        <v>40</v>
      </c>
      <c r="G1386">
        <v>8</v>
      </c>
      <c r="H1386">
        <v>38.950000000000003</v>
      </c>
      <c r="I1386">
        <v>42.31</v>
      </c>
      <c r="J1386">
        <v>435</v>
      </c>
      <c r="K1386" t="b">
        <v>1</v>
      </c>
      <c r="L1386" t="b">
        <v>0</v>
      </c>
      <c r="M1386" t="s">
        <v>17</v>
      </c>
      <c r="N1386">
        <f t="shared" si="184"/>
        <v>18404.850000000002</v>
      </c>
      <c r="O1386">
        <f t="shared" si="185"/>
        <v>3480</v>
      </c>
      <c r="P1386">
        <f t="shared" si="186"/>
        <v>14924.850000000002</v>
      </c>
      <c r="Q1386">
        <f t="shared" si="188"/>
        <v>18404.850000000002</v>
      </c>
      <c r="R1386">
        <f t="shared" si="189"/>
        <v>42.31</v>
      </c>
      <c r="S1386">
        <f t="shared" si="190"/>
        <v>435</v>
      </c>
      <c r="T1386">
        <f t="shared" si="191"/>
        <v>14924.850000000002</v>
      </c>
      <c r="U1386" t="str">
        <f t="shared" si="187"/>
        <v/>
      </c>
    </row>
    <row r="1387" spans="1:21" x14ac:dyDescent="0.3">
      <c r="A1387" t="s">
        <v>73</v>
      </c>
      <c r="B1387">
        <v>19</v>
      </c>
      <c r="C1387" t="s">
        <v>18</v>
      </c>
      <c r="D1387" t="s">
        <v>36</v>
      </c>
      <c r="E1387" t="s">
        <v>37</v>
      </c>
      <c r="F1387" t="s">
        <v>38</v>
      </c>
      <c r="G1387">
        <v>2.8</v>
      </c>
      <c r="H1387">
        <v>8.58</v>
      </c>
      <c r="I1387">
        <v>12.67</v>
      </c>
      <c r="J1387">
        <v>551</v>
      </c>
      <c r="K1387" t="b">
        <v>0</v>
      </c>
      <c r="L1387" t="b">
        <v>0</v>
      </c>
      <c r="M1387" t="s">
        <v>17</v>
      </c>
      <c r="N1387">
        <f t="shared" si="184"/>
        <v>6981.17</v>
      </c>
      <c r="O1387">
        <f t="shared" si="185"/>
        <v>1542.8</v>
      </c>
      <c r="P1387">
        <f t="shared" si="186"/>
        <v>5438.37</v>
      </c>
      <c r="Q1387">
        <f t="shared" si="188"/>
        <v>6981.17</v>
      </c>
      <c r="R1387">
        <f t="shared" si="189"/>
        <v>12.67</v>
      </c>
      <c r="S1387">
        <f t="shared" si="190"/>
        <v>551</v>
      </c>
      <c r="T1387">
        <f t="shared" si="191"/>
        <v>5438.37</v>
      </c>
      <c r="U1387" t="str">
        <f t="shared" si="187"/>
        <v/>
      </c>
    </row>
    <row r="1388" spans="1:21" x14ac:dyDescent="0.3">
      <c r="A1388" t="s">
        <v>73</v>
      </c>
      <c r="B1388">
        <v>6</v>
      </c>
      <c r="C1388" t="s">
        <v>22</v>
      </c>
      <c r="D1388" t="s">
        <v>50</v>
      </c>
      <c r="E1388" t="s">
        <v>15</v>
      </c>
      <c r="F1388" t="s">
        <v>51</v>
      </c>
      <c r="G1388">
        <v>3.5</v>
      </c>
      <c r="H1388">
        <v>13.75</v>
      </c>
      <c r="I1388">
        <v>26.93</v>
      </c>
      <c r="J1388">
        <v>118</v>
      </c>
      <c r="K1388" t="b">
        <v>0</v>
      </c>
      <c r="L1388" t="b">
        <v>0</v>
      </c>
      <c r="M1388" t="s">
        <v>17</v>
      </c>
      <c r="N1388">
        <f t="shared" si="184"/>
        <v>3177.74</v>
      </c>
      <c r="O1388">
        <f t="shared" si="185"/>
        <v>413</v>
      </c>
      <c r="P1388">
        <f t="shared" si="186"/>
        <v>2764.74</v>
      </c>
      <c r="Q1388">
        <f t="shared" si="188"/>
        <v>3177.74</v>
      </c>
      <c r="R1388">
        <f t="shared" si="189"/>
        <v>26.93</v>
      </c>
      <c r="S1388">
        <f t="shared" si="190"/>
        <v>118</v>
      </c>
      <c r="T1388">
        <f t="shared" si="191"/>
        <v>2764.74</v>
      </c>
      <c r="U1388" t="str">
        <f t="shared" si="187"/>
        <v/>
      </c>
    </row>
    <row r="1389" spans="1:21" x14ac:dyDescent="0.3">
      <c r="A1389" t="s">
        <v>73</v>
      </c>
      <c r="B1389">
        <v>15</v>
      </c>
      <c r="C1389" t="s">
        <v>13</v>
      </c>
      <c r="D1389" t="s">
        <v>43</v>
      </c>
      <c r="E1389" t="s">
        <v>37</v>
      </c>
      <c r="F1389" t="s">
        <v>44</v>
      </c>
      <c r="G1389">
        <v>0.9</v>
      </c>
      <c r="H1389">
        <v>2.08</v>
      </c>
      <c r="I1389">
        <v>1.86</v>
      </c>
      <c r="J1389">
        <v>1136</v>
      </c>
      <c r="K1389" t="b">
        <v>1</v>
      </c>
      <c r="L1389" t="b">
        <v>0</v>
      </c>
      <c r="M1389" t="s">
        <v>31</v>
      </c>
      <c r="N1389">
        <f t="shared" si="184"/>
        <v>2112.96</v>
      </c>
      <c r="O1389">
        <f t="shared" si="185"/>
        <v>1022.4</v>
      </c>
      <c r="P1389">
        <f t="shared" si="186"/>
        <v>1090.56</v>
      </c>
      <c r="Q1389">
        <f t="shared" si="188"/>
        <v>2112.96</v>
      </c>
      <c r="R1389">
        <f t="shared" si="189"/>
        <v>1.86</v>
      </c>
      <c r="S1389">
        <f t="shared" si="190"/>
        <v>1136</v>
      </c>
      <c r="T1389">
        <f t="shared" si="191"/>
        <v>1090.56</v>
      </c>
      <c r="U1389" t="str">
        <f t="shared" si="187"/>
        <v/>
      </c>
    </row>
    <row r="1390" spans="1:21" x14ac:dyDescent="0.3">
      <c r="A1390" t="s">
        <v>73</v>
      </c>
      <c r="B1390">
        <v>2</v>
      </c>
      <c r="C1390" t="s">
        <v>13</v>
      </c>
      <c r="D1390" t="s">
        <v>34</v>
      </c>
      <c r="E1390" t="s">
        <v>20</v>
      </c>
      <c r="F1390" t="s">
        <v>35</v>
      </c>
      <c r="G1390">
        <v>7</v>
      </c>
      <c r="H1390">
        <v>17.75</v>
      </c>
      <c r="I1390">
        <v>24.76</v>
      </c>
      <c r="J1390">
        <v>176</v>
      </c>
      <c r="K1390" t="b">
        <v>0</v>
      </c>
      <c r="L1390" t="b">
        <v>0</v>
      </c>
      <c r="M1390" t="s">
        <v>31</v>
      </c>
      <c r="N1390">
        <f t="shared" si="184"/>
        <v>4357.76</v>
      </c>
      <c r="O1390">
        <f t="shared" si="185"/>
        <v>1232</v>
      </c>
      <c r="P1390">
        <f t="shared" si="186"/>
        <v>3125.76</v>
      </c>
      <c r="Q1390">
        <f t="shared" si="188"/>
        <v>4357.76</v>
      </c>
      <c r="R1390">
        <f t="shared" si="189"/>
        <v>24.76</v>
      </c>
      <c r="S1390">
        <f t="shared" si="190"/>
        <v>176</v>
      </c>
      <c r="T1390">
        <f t="shared" si="191"/>
        <v>3125.76</v>
      </c>
      <c r="U1390" t="str">
        <f t="shared" si="187"/>
        <v/>
      </c>
    </row>
    <row r="1391" spans="1:21" x14ac:dyDescent="0.3">
      <c r="A1391" t="s">
        <v>73</v>
      </c>
      <c r="B1391">
        <v>6</v>
      </c>
      <c r="C1391" t="s">
        <v>22</v>
      </c>
      <c r="D1391" t="s">
        <v>19</v>
      </c>
      <c r="E1391" t="s">
        <v>15</v>
      </c>
      <c r="F1391" t="s">
        <v>21</v>
      </c>
      <c r="G1391">
        <v>9</v>
      </c>
      <c r="H1391">
        <v>45.86</v>
      </c>
      <c r="I1391">
        <v>55.35</v>
      </c>
      <c r="J1391">
        <v>190</v>
      </c>
      <c r="K1391" t="b">
        <v>0</v>
      </c>
      <c r="L1391" t="b">
        <v>0</v>
      </c>
      <c r="M1391" t="s">
        <v>25</v>
      </c>
      <c r="N1391">
        <f t="shared" si="184"/>
        <v>10516.5</v>
      </c>
      <c r="O1391">
        <f t="shared" si="185"/>
        <v>1710</v>
      </c>
      <c r="P1391">
        <f t="shared" si="186"/>
        <v>8806.5</v>
      </c>
      <c r="Q1391">
        <f t="shared" si="188"/>
        <v>10516.5</v>
      </c>
      <c r="R1391">
        <f t="shared" si="189"/>
        <v>55.35</v>
      </c>
      <c r="S1391">
        <f t="shared" si="190"/>
        <v>190</v>
      </c>
      <c r="T1391">
        <f t="shared" si="191"/>
        <v>8806.5</v>
      </c>
      <c r="U1391" t="str">
        <f t="shared" si="187"/>
        <v/>
      </c>
    </row>
    <row r="1392" spans="1:21" x14ac:dyDescent="0.3">
      <c r="A1392" t="s">
        <v>73</v>
      </c>
      <c r="B1392">
        <v>11</v>
      </c>
      <c r="C1392" t="s">
        <v>13</v>
      </c>
      <c r="D1392" t="s">
        <v>36</v>
      </c>
      <c r="E1392" t="s">
        <v>37</v>
      </c>
      <c r="F1392" t="s">
        <v>38</v>
      </c>
      <c r="G1392">
        <v>2.8</v>
      </c>
      <c r="H1392">
        <v>6.66</v>
      </c>
      <c r="I1392">
        <v>5.46</v>
      </c>
      <c r="J1392">
        <v>933</v>
      </c>
      <c r="K1392" t="b">
        <v>1</v>
      </c>
      <c r="L1392" t="b">
        <v>0</v>
      </c>
      <c r="M1392" t="s">
        <v>31</v>
      </c>
      <c r="N1392">
        <f t="shared" si="184"/>
        <v>5094.18</v>
      </c>
      <c r="O1392">
        <f t="shared" si="185"/>
        <v>2612.3999999999996</v>
      </c>
      <c r="P1392">
        <f t="shared" si="186"/>
        <v>2481.7800000000007</v>
      </c>
      <c r="Q1392">
        <f t="shared" si="188"/>
        <v>5094.18</v>
      </c>
      <c r="R1392">
        <f t="shared" si="189"/>
        <v>5.46</v>
      </c>
      <c r="S1392">
        <f t="shared" si="190"/>
        <v>933</v>
      </c>
      <c r="T1392">
        <f t="shared" si="191"/>
        <v>2481.7800000000007</v>
      </c>
      <c r="U1392" t="str">
        <f t="shared" si="187"/>
        <v/>
      </c>
    </row>
    <row r="1393" spans="1:21" x14ac:dyDescent="0.3">
      <c r="A1393" t="s">
        <v>73</v>
      </c>
      <c r="B1393">
        <v>34</v>
      </c>
      <c r="C1393" t="s">
        <v>18</v>
      </c>
      <c r="D1393" t="s">
        <v>41</v>
      </c>
      <c r="E1393" t="s">
        <v>20</v>
      </c>
      <c r="F1393" t="s">
        <v>42</v>
      </c>
      <c r="G1393">
        <v>4</v>
      </c>
      <c r="H1393">
        <v>13.47</v>
      </c>
      <c r="I1393">
        <v>15.94</v>
      </c>
      <c r="J1393">
        <v>367</v>
      </c>
      <c r="K1393" t="b">
        <v>1</v>
      </c>
      <c r="L1393" t="b">
        <v>0</v>
      </c>
      <c r="M1393" t="s">
        <v>17</v>
      </c>
      <c r="N1393">
        <f t="shared" si="184"/>
        <v>5849.98</v>
      </c>
      <c r="O1393">
        <f t="shared" si="185"/>
        <v>1468</v>
      </c>
      <c r="P1393">
        <f t="shared" si="186"/>
        <v>4381.9799999999996</v>
      </c>
      <c r="Q1393">
        <f t="shared" si="188"/>
        <v>5849.98</v>
      </c>
      <c r="R1393">
        <f t="shared" si="189"/>
        <v>15.94</v>
      </c>
      <c r="S1393">
        <f t="shared" si="190"/>
        <v>367</v>
      </c>
      <c r="T1393">
        <f t="shared" si="191"/>
        <v>4381.9799999999996</v>
      </c>
      <c r="U1393" t="str">
        <f t="shared" si="187"/>
        <v/>
      </c>
    </row>
    <row r="1394" spans="1:21" x14ac:dyDescent="0.3">
      <c r="A1394" t="s">
        <v>74</v>
      </c>
      <c r="B1394">
        <v>39</v>
      </c>
      <c r="C1394" t="s">
        <v>18</v>
      </c>
      <c r="D1394" t="s">
        <v>36</v>
      </c>
      <c r="E1394" t="s">
        <v>37</v>
      </c>
      <c r="F1394" t="s">
        <v>38</v>
      </c>
      <c r="G1394">
        <v>2.8</v>
      </c>
      <c r="H1394">
        <v>8.07</v>
      </c>
      <c r="I1394">
        <v>12.47</v>
      </c>
      <c r="J1394">
        <v>286</v>
      </c>
      <c r="K1394" t="b">
        <v>0</v>
      </c>
      <c r="L1394" t="b">
        <v>0</v>
      </c>
      <c r="M1394" t="s">
        <v>17</v>
      </c>
      <c r="N1394">
        <f t="shared" si="184"/>
        <v>3566.42</v>
      </c>
      <c r="O1394">
        <f t="shared" si="185"/>
        <v>800.8</v>
      </c>
      <c r="P1394">
        <f t="shared" si="186"/>
        <v>2765.62</v>
      </c>
      <c r="Q1394">
        <f t="shared" si="188"/>
        <v>3566.42</v>
      </c>
      <c r="R1394">
        <f t="shared" si="189"/>
        <v>12.47</v>
      </c>
      <c r="S1394">
        <f t="shared" si="190"/>
        <v>286</v>
      </c>
      <c r="T1394">
        <f t="shared" si="191"/>
        <v>2765.62</v>
      </c>
      <c r="U1394" t="str">
        <f t="shared" si="187"/>
        <v/>
      </c>
    </row>
    <row r="1395" spans="1:21" x14ac:dyDescent="0.3">
      <c r="A1395" t="s">
        <v>74</v>
      </c>
      <c r="B1395">
        <v>9</v>
      </c>
      <c r="C1395" t="s">
        <v>18</v>
      </c>
      <c r="D1395" t="s">
        <v>36</v>
      </c>
      <c r="E1395" t="s">
        <v>37</v>
      </c>
      <c r="F1395" t="s">
        <v>38</v>
      </c>
      <c r="G1395">
        <v>2.8</v>
      </c>
      <c r="H1395">
        <v>10</v>
      </c>
      <c r="I1395">
        <v>12.23</v>
      </c>
      <c r="J1395">
        <v>599</v>
      </c>
      <c r="K1395" t="b">
        <v>0</v>
      </c>
      <c r="L1395" t="b">
        <v>1</v>
      </c>
      <c r="M1395" t="s">
        <v>25</v>
      </c>
      <c r="N1395">
        <f t="shared" si="184"/>
        <v>7325.77</v>
      </c>
      <c r="O1395">
        <f t="shared" si="185"/>
        <v>1677.1999999999998</v>
      </c>
      <c r="P1395">
        <f t="shared" si="186"/>
        <v>5648.5700000000006</v>
      </c>
      <c r="Q1395">
        <f t="shared" si="188"/>
        <v>7325.77</v>
      </c>
      <c r="R1395">
        <f t="shared" si="189"/>
        <v>12.23</v>
      </c>
      <c r="S1395">
        <f t="shared" si="190"/>
        <v>599</v>
      </c>
      <c r="T1395">
        <f t="shared" si="191"/>
        <v>5648.5700000000006</v>
      </c>
      <c r="U1395" t="str">
        <f t="shared" si="187"/>
        <v/>
      </c>
    </row>
    <row r="1396" spans="1:21" x14ac:dyDescent="0.3">
      <c r="A1396" t="s">
        <v>74</v>
      </c>
      <c r="B1396">
        <v>17</v>
      </c>
      <c r="C1396" t="s">
        <v>13</v>
      </c>
      <c r="D1396" t="s">
        <v>28</v>
      </c>
      <c r="E1396" t="s">
        <v>15</v>
      </c>
      <c r="F1396" t="s">
        <v>29</v>
      </c>
      <c r="G1396">
        <v>2</v>
      </c>
      <c r="H1396">
        <v>3.92</v>
      </c>
      <c r="I1396">
        <v>6.48</v>
      </c>
      <c r="J1396">
        <v>199</v>
      </c>
      <c r="K1396" t="b">
        <v>0</v>
      </c>
      <c r="L1396" t="b">
        <v>0</v>
      </c>
      <c r="M1396" t="s">
        <v>31</v>
      </c>
      <c r="N1396">
        <f t="shared" si="184"/>
        <v>1289.52</v>
      </c>
      <c r="O1396">
        <f t="shared" si="185"/>
        <v>398</v>
      </c>
      <c r="P1396">
        <f t="shared" si="186"/>
        <v>891.52</v>
      </c>
      <c r="Q1396">
        <f t="shared" si="188"/>
        <v>1289.52</v>
      </c>
      <c r="R1396">
        <f t="shared" si="189"/>
        <v>6.48</v>
      </c>
      <c r="S1396">
        <f t="shared" si="190"/>
        <v>199</v>
      </c>
      <c r="T1396">
        <f t="shared" si="191"/>
        <v>891.52</v>
      </c>
      <c r="U1396" t="str">
        <f t="shared" si="187"/>
        <v/>
      </c>
    </row>
    <row r="1397" spans="1:21" x14ac:dyDescent="0.3">
      <c r="A1397" t="s">
        <v>74</v>
      </c>
      <c r="B1397">
        <v>25</v>
      </c>
      <c r="C1397" t="s">
        <v>22</v>
      </c>
      <c r="D1397" t="s">
        <v>50</v>
      </c>
      <c r="E1397" t="s">
        <v>20</v>
      </c>
      <c r="F1397" t="s">
        <v>51</v>
      </c>
      <c r="G1397">
        <v>3.5</v>
      </c>
      <c r="H1397">
        <v>21.72</v>
      </c>
      <c r="I1397">
        <v>24.6</v>
      </c>
      <c r="J1397">
        <v>106</v>
      </c>
      <c r="K1397" t="b">
        <v>0</v>
      </c>
      <c r="L1397" t="b">
        <v>0</v>
      </c>
      <c r="M1397" t="s">
        <v>17</v>
      </c>
      <c r="N1397">
        <f t="shared" si="184"/>
        <v>2607.6000000000004</v>
      </c>
      <c r="O1397">
        <f t="shared" si="185"/>
        <v>371</v>
      </c>
      <c r="P1397">
        <f t="shared" si="186"/>
        <v>2236.6000000000004</v>
      </c>
      <c r="Q1397">
        <f t="shared" si="188"/>
        <v>2607.6000000000004</v>
      </c>
      <c r="R1397">
        <f t="shared" si="189"/>
        <v>24.6</v>
      </c>
      <c r="S1397">
        <f t="shared" si="190"/>
        <v>106</v>
      </c>
      <c r="T1397">
        <f t="shared" si="191"/>
        <v>2236.6000000000004</v>
      </c>
      <c r="U1397" t="str">
        <f t="shared" si="187"/>
        <v/>
      </c>
    </row>
    <row r="1398" spans="1:21" x14ac:dyDescent="0.3">
      <c r="A1398" t="s">
        <v>74</v>
      </c>
      <c r="B1398">
        <v>21</v>
      </c>
      <c r="C1398" t="s">
        <v>18</v>
      </c>
      <c r="D1398" t="s">
        <v>43</v>
      </c>
      <c r="E1398" t="s">
        <v>37</v>
      </c>
      <c r="F1398" t="s">
        <v>44</v>
      </c>
      <c r="G1398">
        <v>0.9</v>
      </c>
      <c r="H1398">
        <v>3</v>
      </c>
      <c r="I1398">
        <v>3.54</v>
      </c>
      <c r="J1398">
        <v>588</v>
      </c>
      <c r="K1398" t="b">
        <v>0</v>
      </c>
      <c r="L1398" t="b">
        <v>0</v>
      </c>
      <c r="M1398" t="s">
        <v>17</v>
      </c>
      <c r="N1398">
        <f t="shared" si="184"/>
        <v>2081.52</v>
      </c>
      <c r="O1398">
        <f t="shared" si="185"/>
        <v>529.20000000000005</v>
      </c>
      <c r="P1398">
        <f t="shared" si="186"/>
        <v>1552.32</v>
      </c>
      <c r="Q1398">
        <f t="shared" si="188"/>
        <v>2081.52</v>
      </c>
      <c r="R1398">
        <f t="shared" si="189"/>
        <v>3.54</v>
      </c>
      <c r="S1398">
        <f t="shared" si="190"/>
        <v>588</v>
      </c>
      <c r="T1398">
        <f t="shared" si="191"/>
        <v>1552.32</v>
      </c>
      <c r="U1398" t="str">
        <f t="shared" si="187"/>
        <v/>
      </c>
    </row>
    <row r="1399" spans="1:21" x14ac:dyDescent="0.3">
      <c r="A1399" t="s">
        <v>74</v>
      </c>
      <c r="B1399">
        <v>15</v>
      </c>
      <c r="C1399" t="s">
        <v>13</v>
      </c>
      <c r="D1399" t="s">
        <v>23</v>
      </c>
      <c r="E1399" t="s">
        <v>20</v>
      </c>
      <c r="F1399" t="s">
        <v>24</v>
      </c>
      <c r="G1399">
        <v>9</v>
      </c>
      <c r="H1399">
        <v>21.73</v>
      </c>
      <c r="I1399">
        <v>29.08</v>
      </c>
      <c r="J1399">
        <v>228</v>
      </c>
      <c r="K1399" t="b">
        <v>0</v>
      </c>
      <c r="L1399" t="b">
        <v>0</v>
      </c>
      <c r="M1399" t="s">
        <v>25</v>
      </c>
      <c r="N1399">
        <f t="shared" si="184"/>
        <v>6630.24</v>
      </c>
      <c r="O1399">
        <f t="shared" si="185"/>
        <v>2052</v>
      </c>
      <c r="P1399">
        <f t="shared" si="186"/>
        <v>4578.24</v>
      </c>
      <c r="Q1399">
        <f t="shared" si="188"/>
        <v>6630.24</v>
      </c>
      <c r="R1399">
        <f t="shared" si="189"/>
        <v>29.08</v>
      </c>
      <c r="S1399">
        <f t="shared" si="190"/>
        <v>228</v>
      </c>
      <c r="T1399">
        <f t="shared" si="191"/>
        <v>4578.24</v>
      </c>
      <c r="U1399" t="str">
        <f t="shared" si="187"/>
        <v/>
      </c>
    </row>
    <row r="1400" spans="1:21" x14ac:dyDescent="0.3">
      <c r="A1400" t="s">
        <v>74</v>
      </c>
      <c r="B1400">
        <v>6</v>
      </c>
      <c r="C1400" t="s">
        <v>22</v>
      </c>
      <c r="D1400" t="s">
        <v>39</v>
      </c>
      <c r="E1400" t="s">
        <v>20</v>
      </c>
      <c r="F1400" t="s">
        <v>40</v>
      </c>
      <c r="G1400">
        <v>8</v>
      </c>
      <c r="H1400">
        <v>34.200000000000003</v>
      </c>
      <c r="I1400">
        <v>52.52</v>
      </c>
      <c r="J1400">
        <v>126</v>
      </c>
      <c r="K1400" t="b">
        <v>1</v>
      </c>
      <c r="L1400" t="b">
        <v>0</v>
      </c>
      <c r="M1400" t="s">
        <v>31</v>
      </c>
      <c r="N1400">
        <f t="shared" si="184"/>
        <v>6617.52</v>
      </c>
      <c r="O1400">
        <f t="shared" si="185"/>
        <v>1008</v>
      </c>
      <c r="P1400">
        <f t="shared" si="186"/>
        <v>5609.52</v>
      </c>
      <c r="Q1400">
        <f t="shared" si="188"/>
        <v>6617.52</v>
      </c>
      <c r="R1400">
        <f t="shared" si="189"/>
        <v>52.52</v>
      </c>
      <c r="S1400">
        <f t="shared" si="190"/>
        <v>126</v>
      </c>
      <c r="T1400">
        <f t="shared" si="191"/>
        <v>5609.52</v>
      </c>
      <c r="U1400" t="str">
        <f t="shared" si="187"/>
        <v/>
      </c>
    </row>
    <row r="1401" spans="1:21" x14ac:dyDescent="0.3">
      <c r="A1401" t="s">
        <v>74</v>
      </c>
      <c r="B1401">
        <v>11</v>
      </c>
      <c r="C1401" t="s">
        <v>13</v>
      </c>
      <c r="D1401" t="s">
        <v>36</v>
      </c>
      <c r="E1401" t="s">
        <v>37</v>
      </c>
      <c r="F1401" t="s">
        <v>38</v>
      </c>
      <c r="G1401">
        <v>2.8</v>
      </c>
      <c r="H1401">
        <v>6.19</v>
      </c>
      <c r="I1401">
        <v>9.9</v>
      </c>
      <c r="J1401">
        <v>294</v>
      </c>
      <c r="K1401" t="b">
        <v>0</v>
      </c>
      <c r="L1401" t="b">
        <v>0</v>
      </c>
      <c r="M1401" t="s">
        <v>31</v>
      </c>
      <c r="N1401">
        <f t="shared" si="184"/>
        <v>2910.6</v>
      </c>
      <c r="O1401">
        <f t="shared" si="185"/>
        <v>823.19999999999993</v>
      </c>
      <c r="P1401">
        <f t="shared" si="186"/>
        <v>2087.4</v>
      </c>
      <c r="Q1401">
        <f t="shared" si="188"/>
        <v>2910.6</v>
      </c>
      <c r="R1401">
        <f t="shared" si="189"/>
        <v>9.9</v>
      </c>
      <c r="S1401">
        <f t="shared" si="190"/>
        <v>294</v>
      </c>
      <c r="T1401">
        <f t="shared" si="191"/>
        <v>2087.4</v>
      </c>
      <c r="U1401" t="str">
        <f t="shared" si="187"/>
        <v/>
      </c>
    </row>
    <row r="1402" spans="1:21" x14ac:dyDescent="0.3">
      <c r="A1402" t="s">
        <v>74</v>
      </c>
      <c r="B1402">
        <v>48</v>
      </c>
      <c r="C1402" t="s">
        <v>18</v>
      </c>
      <c r="D1402" t="s">
        <v>41</v>
      </c>
      <c r="E1402" t="s">
        <v>15</v>
      </c>
      <c r="F1402" t="s">
        <v>42</v>
      </c>
      <c r="G1402">
        <v>4</v>
      </c>
      <c r="H1402">
        <v>13.98</v>
      </c>
      <c r="I1402">
        <v>18.29</v>
      </c>
      <c r="J1402">
        <v>380</v>
      </c>
      <c r="K1402" t="b">
        <v>0</v>
      </c>
      <c r="L1402" t="b">
        <v>1</v>
      </c>
      <c r="M1402" t="s">
        <v>17</v>
      </c>
      <c r="N1402">
        <f t="shared" si="184"/>
        <v>6950.2</v>
      </c>
      <c r="O1402">
        <f t="shared" si="185"/>
        <v>1520</v>
      </c>
      <c r="P1402">
        <f t="shared" si="186"/>
        <v>5430.2</v>
      </c>
      <c r="Q1402">
        <f t="shared" si="188"/>
        <v>6950.2</v>
      </c>
      <c r="R1402">
        <f t="shared" si="189"/>
        <v>18.29</v>
      </c>
      <c r="S1402">
        <f t="shared" si="190"/>
        <v>380</v>
      </c>
      <c r="T1402">
        <f t="shared" si="191"/>
        <v>5430.2</v>
      </c>
      <c r="U1402" t="str">
        <f t="shared" si="187"/>
        <v/>
      </c>
    </row>
    <row r="1403" spans="1:21" x14ac:dyDescent="0.3">
      <c r="A1403" t="s">
        <v>74</v>
      </c>
      <c r="B1403">
        <v>36</v>
      </c>
      <c r="C1403" t="s">
        <v>13</v>
      </c>
      <c r="D1403" t="s">
        <v>26</v>
      </c>
      <c r="E1403" t="s">
        <v>20</v>
      </c>
      <c r="F1403" t="s">
        <v>27</v>
      </c>
      <c r="G1403">
        <v>0.8</v>
      </c>
      <c r="H1403">
        <v>1.9</v>
      </c>
      <c r="I1403">
        <v>2.2599999999999998</v>
      </c>
      <c r="J1403">
        <v>495</v>
      </c>
      <c r="K1403" t="b">
        <v>0</v>
      </c>
      <c r="L1403" t="b">
        <v>0</v>
      </c>
      <c r="M1403" t="s">
        <v>31</v>
      </c>
      <c r="N1403">
        <f t="shared" si="184"/>
        <v>1118.6999999999998</v>
      </c>
      <c r="O1403">
        <f t="shared" si="185"/>
        <v>396</v>
      </c>
      <c r="P1403">
        <f t="shared" si="186"/>
        <v>722.69999999999982</v>
      </c>
      <c r="Q1403">
        <f t="shared" si="188"/>
        <v>1118.6999999999998</v>
      </c>
      <c r="R1403">
        <f t="shared" si="189"/>
        <v>2.2599999999999998</v>
      </c>
      <c r="S1403">
        <f t="shared" si="190"/>
        <v>495</v>
      </c>
      <c r="T1403">
        <f t="shared" si="191"/>
        <v>722.69999999999982</v>
      </c>
      <c r="U1403" t="str">
        <f t="shared" si="187"/>
        <v/>
      </c>
    </row>
    <row r="1404" spans="1:21" x14ac:dyDescent="0.3">
      <c r="A1404" t="s">
        <v>74</v>
      </c>
      <c r="B1404">
        <v>23</v>
      </c>
      <c r="C1404" t="s">
        <v>22</v>
      </c>
      <c r="D1404" t="s">
        <v>23</v>
      </c>
      <c r="E1404" t="s">
        <v>20</v>
      </c>
      <c r="F1404" t="s">
        <v>24</v>
      </c>
      <c r="G1404">
        <v>9</v>
      </c>
      <c r="H1404">
        <v>48.12</v>
      </c>
      <c r="I1404">
        <v>72.08</v>
      </c>
      <c r="J1404">
        <v>243</v>
      </c>
      <c r="K1404" t="b">
        <v>0</v>
      </c>
      <c r="L1404" t="b">
        <v>0</v>
      </c>
      <c r="M1404" t="s">
        <v>31</v>
      </c>
      <c r="N1404">
        <f t="shared" si="184"/>
        <v>17515.439999999999</v>
      </c>
      <c r="O1404">
        <f t="shared" si="185"/>
        <v>2187</v>
      </c>
      <c r="P1404">
        <f t="shared" si="186"/>
        <v>15328.439999999999</v>
      </c>
      <c r="Q1404">
        <f t="shared" si="188"/>
        <v>17515.439999999999</v>
      </c>
      <c r="R1404">
        <f t="shared" si="189"/>
        <v>72.08</v>
      </c>
      <c r="S1404">
        <f t="shared" si="190"/>
        <v>243</v>
      </c>
      <c r="T1404">
        <f t="shared" si="191"/>
        <v>15328.439999999999</v>
      </c>
      <c r="U1404" t="str">
        <f t="shared" si="187"/>
        <v/>
      </c>
    </row>
    <row r="1405" spans="1:21" x14ac:dyDescent="0.3">
      <c r="A1405" t="s">
        <v>74</v>
      </c>
      <c r="B1405">
        <v>12</v>
      </c>
      <c r="C1405" t="s">
        <v>30</v>
      </c>
      <c r="D1405" t="s">
        <v>47</v>
      </c>
      <c r="E1405" t="s">
        <v>37</v>
      </c>
      <c r="F1405" t="s">
        <v>48</v>
      </c>
      <c r="G1405">
        <v>2.5</v>
      </c>
      <c r="H1405">
        <v>7.97</v>
      </c>
      <c r="I1405">
        <v>11.22</v>
      </c>
      <c r="J1405">
        <v>224</v>
      </c>
      <c r="K1405" t="b">
        <v>0</v>
      </c>
      <c r="L1405" t="b">
        <v>0</v>
      </c>
      <c r="M1405" t="s">
        <v>17</v>
      </c>
      <c r="N1405">
        <f t="shared" si="184"/>
        <v>2513.2800000000002</v>
      </c>
      <c r="O1405">
        <f t="shared" si="185"/>
        <v>560</v>
      </c>
      <c r="P1405">
        <f t="shared" si="186"/>
        <v>1953.2800000000002</v>
      </c>
      <c r="Q1405">
        <f t="shared" si="188"/>
        <v>2513.2800000000002</v>
      </c>
      <c r="R1405">
        <f t="shared" si="189"/>
        <v>11.22</v>
      </c>
      <c r="S1405">
        <f t="shared" si="190"/>
        <v>224</v>
      </c>
      <c r="T1405">
        <f t="shared" si="191"/>
        <v>1953.2800000000002</v>
      </c>
      <c r="U1405" t="str">
        <f t="shared" si="187"/>
        <v/>
      </c>
    </row>
    <row r="1406" spans="1:21" x14ac:dyDescent="0.3">
      <c r="A1406" t="s">
        <v>74</v>
      </c>
      <c r="B1406">
        <v>4</v>
      </c>
      <c r="C1406" t="s">
        <v>30</v>
      </c>
      <c r="D1406" t="s">
        <v>47</v>
      </c>
      <c r="E1406" t="s">
        <v>15</v>
      </c>
      <c r="F1406" t="s">
        <v>48</v>
      </c>
      <c r="G1406">
        <v>2.5</v>
      </c>
      <c r="H1406">
        <v>9.6199999999999992</v>
      </c>
      <c r="I1406">
        <v>7.66</v>
      </c>
      <c r="J1406">
        <v>397</v>
      </c>
      <c r="K1406" t="b">
        <v>1</v>
      </c>
      <c r="L1406" t="b">
        <v>0</v>
      </c>
      <c r="M1406" t="s">
        <v>25</v>
      </c>
      <c r="N1406">
        <f t="shared" si="184"/>
        <v>3041.02</v>
      </c>
      <c r="O1406">
        <f t="shared" si="185"/>
        <v>992.5</v>
      </c>
      <c r="P1406">
        <f t="shared" si="186"/>
        <v>2048.52</v>
      </c>
      <c r="Q1406">
        <f t="shared" si="188"/>
        <v>3041.02</v>
      </c>
      <c r="R1406">
        <f t="shared" si="189"/>
        <v>7.66</v>
      </c>
      <c r="S1406">
        <f t="shared" si="190"/>
        <v>397</v>
      </c>
      <c r="T1406">
        <f t="shared" si="191"/>
        <v>2048.52</v>
      </c>
      <c r="U1406" t="str">
        <f t="shared" si="187"/>
        <v/>
      </c>
    </row>
    <row r="1407" spans="1:21" x14ac:dyDescent="0.3">
      <c r="A1407" t="s">
        <v>74</v>
      </c>
      <c r="B1407">
        <v>32</v>
      </c>
      <c r="C1407" t="s">
        <v>22</v>
      </c>
      <c r="D1407" t="s">
        <v>39</v>
      </c>
      <c r="E1407" t="s">
        <v>15</v>
      </c>
      <c r="F1407" t="s">
        <v>40</v>
      </c>
      <c r="G1407">
        <v>8</v>
      </c>
      <c r="H1407">
        <v>41.93</v>
      </c>
      <c r="I1407">
        <v>57.53</v>
      </c>
      <c r="J1407">
        <v>0</v>
      </c>
      <c r="K1407" t="b">
        <v>0</v>
      </c>
      <c r="L1407" t="b">
        <v>0</v>
      </c>
      <c r="M1407" t="s">
        <v>25</v>
      </c>
      <c r="N1407">
        <f t="shared" si="184"/>
        <v>0</v>
      </c>
      <c r="O1407">
        <f t="shared" si="185"/>
        <v>0</v>
      </c>
      <c r="P1407">
        <f t="shared" si="186"/>
        <v>0</v>
      </c>
      <c r="Q1407">
        <f t="shared" si="188"/>
        <v>0</v>
      </c>
      <c r="R1407">
        <f t="shared" si="189"/>
        <v>57.53</v>
      </c>
      <c r="S1407">
        <f t="shared" si="190"/>
        <v>0</v>
      </c>
      <c r="T1407">
        <f t="shared" si="191"/>
        <v>0</v>
      </c>
      <c r="U1407" t="str">
        <f t="shared" si="187"/>
        <v/>
      </c>
    </row>
    <row r="1408" spans="1:21" x14ac:dyDescent="0.3">
      <c r="A1408" t="s">
        <v>74</v>
      </c>
      <c r="B1408">
        <v>10</v>
      </c>
      <c r="C1408" t="s">
        <v>22</v>
      </c>
      <c r="D1408" t="s">
        <v>39</v>
      </c>
      <c r="E1408" t="s">
        <v>15</v>
      </c>
      <c r="F1408" t="s">
        <v>40</v>
      </c>
      <c r="G1408">
        <v>8</v>
      </c>
      <c r="H1408">
        <v>38.17</v>
      </c>
      <c r="I1408">
        <v>62.11</v>
      </c>
      <c r="J1408">
        <v>115</v>
      </c>
      <c r="K1408" t="b">
        <v>0</v>
      </c>
      <c r="L1408" t="b">
        <v>0</v>
      </c>
      <c r="M1408" t="s">
        <v>17</v>
      </c>
      <c r="N1408">
        <f t="shared" si="184"/>
        <v>7142.65</v>
      </c>
      <c r="O1408">
        <f t="shared" si="185"/>
        <v>920</v>
      </c>
      <c r="P1408">
        <f t="shared" si="186"/>
        <v>6222.65</v>
      </c>
      <c r="Q1408">
        <f t="shared" si="188"/>
        <v>7142.65</v>
      </c>
      <c r="R1408">
        <f t="shared" si="189"/>
        <v>62.11</v>
      </c>
      <c r="S1408">
        <f t="shared" si="190"/>
        <v>115</v>
      </c>
      <c r="T1408">
        <f t="shared" si="191"/>
        <v>6222.65</v>
      </c>
      <c r="U1408" t="str">
        <f t="shared" si="187"/>
        <v/>
      </c>
    </row>
    <row r="1409" spans="1:21" x14ac:dyDescent="0.3">
      <c r="A1409" t="s">
        <v>74</v>
      </c>
      <c r="B1409">
        <v>17</v>
      </c>
      <c r="C1409" t="s">
        <v>13</v>
      </c>
      <c r="D1409" t="s">
        <v>14</v>
      </c>
      <c r="E1409" t="s">
        <v>15</v>
      </c>
      <c r="F1409" t="s">
        <v>16</v>
      </c>
      <c r="G1409">
        <v>4.5</v>
      </c>
      <c r="H1409">
        <v>9.65</v>
      </c>
      <c r="I1409">
        <v>9.73</v>
      </c>
      <c r="J1409">
        <v>318</v>
      </c>
      <c r="K1409" t="b">
        <v>1</v>
      </c>
      <c r="L1409" t="b">
        <v>0</v>
      </c>
      <c r="M1409" t="s">
        <v>17</v>
      </c>
      <c r="N1409">
        <f t="shared" si="184"/>
        <v>3094.1400000000003</v>
      </c>
      <c r="O1409">
        <f t="shared" si="185"/>
        <v>1431</v>
      </c>
      <c r="P1409">
        <f t="shared" si="186"/>
        <v>1663.1400000000003</v>
      </c>
      <c r="Q1409">
        <f t="shared" si="188"/>
        <v>3094.1400000000003</v>
      </c>
      <c r="R1409">
        <f t="shared" si="189"/>
        <v>9.73</v>
      </c>
      <c r="S1409">
        <f t="shared" si="190"/>
        <v>318</v>
      </c>
      <c r="T1409">
        <f t="shared" si="191"/>
        <v>1663.1400000000003</v>
      </c>
      <c r="U1409" t="str">
        <f t="shared" si="187"/>
        <v/>
      </c>
    </row>
    <row r="1410" spans="1:21" x14ac:dyDescent="0.3">
      <c r="A1410" t="s">
        <v>74</v>
      </c>
      <c r="B1410">
        <v>43</v>
      </c>
      <c r="C1410" t="s">
        <v>18</v>
      </c>
      <c r="D1410" t="s">
        <v>50</v>
      </c>
      <c r="E1410" t="s">
        <v>15</v>
      </c>
      <c r="F1410" t="s">
        <v>51</v>
      </c>
      <c r="G1410">
        <v>3.5</v>
      </c>
      <c r="H1410">
        <v>11.86</v>
      </c>
      <c r="I1410">
        <v>19.88</v>
      </c>
      <c r="J1410">
        <v>0</v>
      </c>
      <c r="K1410" t="b">
        <v>0</v>
      </c>
      <c r="L1410" t="b">
        <v>0</v>
      </c>
      <c r="M1410" t="s">
        <v>31</v>
      </c>
      <c r="N1410">
        <f t="shared" si="184"/>
        <v>0</v>
      </c>
      <c r="O1410">
        <f t="shared" si="185"/>
        <v>0</v>
      </c>
      <c r="P1410">
        <f t="shared" si="186"/>
        <v>0</v>
      </c>
      <c r="Q1410">
        <f t="shared" si="188"/>
        <v>0</v>
      </c>
      <c r="R1410">
        <f t="shared" si="189"/>
        <v>19.88</v>
      </c>
      <c r="S1410">
        <f t="shared" si="190"/>
        <v>0</v>
      </c>
      <c r="T1410">
        <f t="shared" si="191"/>
        <v>0</v>
      </c>
      <c r="U1410" t="str">
        <f t="shared" si="187"/>
        <v/>
      </c>
    </row>
    <row r="1411" spans="1:21" x14ac:dyDescent="0.3">
      <c r="A1411" t="s">
        <v>74</v>
      </c>
      <c r="B1411">
        <v>36</v>
      </c>
      <c r="C1411" t="s">
        <v>13</v>
      </c>
      <c r="D1411" t="s">
        <v>26</v>
      </c>
      <c r="E1411" t="s">
        <v>20</v>
      </c>
      <c r="F1411" t="s">
        <v>27</v>
      </c>
      <c r="G1411">
        <v>0.8</v>
      </c>
      <c r="H1411">
        <v>1.93</v>
      </c>
      <c r="I1411">
        <v>2.02</v>
      </c>
      <c r="J1411">
        <v>720</v>
      </c>
      <c r="K1411" t="b">
        <v>1</v>
      </c>
      <c r="L1411" t="b">
        <v>1</v>
      </c>
      <c r="M1411" t="s">
        <v>31</v>
      </c>
      <c r="N1411">
        <f t="shared" si="184"/>
        <v>1454.4</v>
      </c>
      <c r="O1411">
        <f t="shared" si="185"/>
        <v>576</v>
      </c>
      <c r="P1411">
        <f t="shared" si="186"/>
        <v>878.40000000000009</v>
      </c>
      <c r="Q1411">
        <f t="shared" si="188"/>
        <v>1454.4</v>
      </c>
      <c r="R1411">
        <f t="shared" si="189"/>
        <v>2.02</v>
      </c>
      <c r="S1411">
        <f t="shared" si="190"/>
        <v>720</v>
      </c>
      <c r="T1411">
        <f t="shared" si="191"/>
        <v>878.40000000000009</v>
      </c>
      <c r="U1411" t="str">
        <f t="shared" si="187"/>
        <v/>
      </c>
    </row>
    <row r="1412" spans="1:21" x14ac:dyDescent="0.3">
      <c r="A1412" t="s">
        <v>74</v>
      </c>
      <c r="B1412">
        <v>1</v>
      </c>
      <c r="C1412" t="s">
        <v>13</v>
      </c>
      <c r="D1412" t="s">
        <v>43</v>
      </c>
      <c r="E1412" t="s">
        <v>20</v>
      </c>
      <c r="F1412" t="s">
        <v>44</v>
      </c>
      <c r="G1412">
        <v>0.9</v>
      </c>
      <c r="H1412">
        <v>1.79</v>
      </c>
      <c r="I1412">
        <v>2.4500000000000002</v>
      </c>
      <c r="J1412">
        <v>471</v>
      </c>
      <c r="K1412" t="b">
        <v>0</v>
      </c>
      <c r="L1412" t="b">
        <v>0</v>
      </c>
      <c r="M1412" t="s">
        <v>17</v>
      </c>
      <c r="N1412">
        <f t="shared" si="184"/>
        <v>1153.95</v>
      </c>
      <c r="O1412">
        <f t="shared" si="185"/>
        <v>423.90000000000003</v>
      </c>
      <c r="P1412">
        <f t="shared" si="186"/>
        <v>730.05</v>
      </c>
      <c r="Q1412">
        <f t="shared" si="188"/>
        <v>1153.95</v>
      </c>
      <c r="R1412">
        <f t="shared" si="189"/>
        <v>2.4500000000000002</v>
      </c>
      <c r="S1412">
        <f t="shared" si="190"/>
        <v>471</v>
      </c>
      <c r="T1412">
        <f t="shared" si="191"/>
        <v>730.05</v>
      </c>
      <c r="U1412" t="str">
        <f t="shared" si="187"/>
        <v/>
      </c>
    </row>
    <row r="1413" spans="1:21" x14ac:dyDescent="0.3">
      <c r="A1413" t="s">
        <v>74</v>
      </c>
      <c r="B1413">
        <v>17</v>
      </c>
      <c r="C1413" t="s">
        <v>13</v>
      </c>
      <c r="D1413" t="s">
        <v>28</v>
      </c>
      <c r="E1413" t="s">
        <v>20</v>
      </c>
      <c r="F1413" t="s">
        <v>29</v>
      </c>
      <c r="G1413">
        <v>2</v>
      </c>
      <c r="H1413">
        <v>5.0199999999999996</v>
      </c>
      <c r="I1413">
        <v>8.18</v>
      </c>
      <c r="J1413">
        <v>0</v>
      </c>
      <c r="K1413" t="b">
        <v>0</v>
      </c>
      <c r="L1413" t="b">
        <v>0</v>
      </c>
      <c r="M1413" t="s">
        <v>31</v>
      </c>
      <c r="N1413">
        <f t="shared" si="184"/>
        <v>0</v>
      </c>
      <c r="O1413">
        <f t="shared" si="185"/>
        <v>0</v>
      </c>
      <c r="P1413">
        <f t="shared" si="186"/>
        <v>0</v>
      </c>
      <c r="Q1413">
        <f t="shared" si="188"/>
        <v>0</v>
      </c>
      <c r="R1413">
        <f t="shared" si="189"/>
        <v>8.18</v>
      </c>
      <c r="S1413">
        <f t="shared" si="190"/>
        <v>0</v>
      </c>
      <c r="T1413">
        <f t="shared" si="191"/>
        <v>0</v>
      </c>
      <c r="U1413" t="str">
        <f t="shared" si="187"/>
        <v/>
      </c>
    </row>
    <row r="1414" spans="1:21" x14ac:dyDescent="0.3">
      <c r="A1414" t="s">
        <v>74</v>
      </c>
      <c r="B1414">
        <v>7</v>
      </c>
      <c r="C1414" t="s">
        <v>18</v>
      </c>
      <c r="D1414" t="s">
        <v>45</v>
      </c>
      <c r="E1414" t="s">
        <v>20</v>
      </c>
      <c r="F1414" t="s">
        <v>46</v>
      </c>
      <c r="G1414">
        <v>1.2</v>
      </c>
      <c r="H1414">
        <v>3.24</v>
      </c>
      <c r="I1414">
        <v>5.56</v>
      </c>
      <c r="J1414">
        <v>250</v>
      </c>
      <c r="K1414" t="b">
        <v>0</v>
      </c>
      <c r="L1414" t="b">
        <v>0</v>
      </c>
      <c r="M1414" t="s">
        <v>25</v>
      </c>
      <c r="N1414">
        <f t="shared" si="184"/>
        <v>1390</v>
      </c>
      <c r="O1414">
        <f t="shared" si="185"/>
        <v>300</v>
      </c>
      <c r="P1414">
        <f t="shared" si="186"/>
        <v>1090</v>
      </c>
      <c r="Q1414">
        <f t="shared" si="188"/>
        <v>1390</v>
      </c>
      <c r="R1414">
        <f t="shared" si="189"/>
        <v>5.56</v>
      </c>
      <c r="S1414">
        <f t="shared" si="190"/>
        <v>250</v>
      </c>
      <c r="T1414">
        <f t="shared" si="191"/>
        <v>1090</v>
      </c>
      <c r="U1414" t="str">
        <f t="shared" si="187"/>
        <v/>
      </c>
    </row>
    <row r="1415" spans="1:21" x14ac:dyDescent="0.3">
      <c r="A1415" t="s">
        <v>75</v>
      </c>
      <c r="B1415">
        <v>27</v>
      </c>
      <c r="C1415" t="s">
        <v>13</v>
      </c>
      <c r="D1415" t="s">
        <v>26</v>
      </c>
      <c r="E1415" t="s">
        <v>37</v>
      </c>
      <c r="F1415" t="s">
        <v>27</v>
      </c>
      <c r="G1415">
        <v>0.8</v>
      </c>
      <c r="H1415">
        <v>1.66</v>
      </c>
      <c r="I1415">
        <v>2.27</v>
      </c>
      <c r="J1415">
        <v>275</v>
      </c>
      <c r="K1415" t="b">
        <v>0</v>
      </c>
      <c r="L1415" t="b">
        <v>0</v>
      </c>
      <c r="M1415" t="s">
        <v>25</v>
      </c>
      <c r="N1415">
        <f t="shared" si="184"/>
        <v>624.25</v>
      </c>
      <c r="O1415">
        <f t="shared" si="185"/>
        <v>220</v>
      </c>
      <c r="P1415">
        <f t="shared" si="186"/>
        <v>404.25</v>
      </c>
      <c r="Q1415">
        <f t="shared" si="188"/>
        <v>624.25</v>
      </c>
      <c r="R1415">
        <f t="shared" si="189"/>
        <v>2.27</v>
      </c>
      <c r="S1415">
        <f t="shared" si="190"/>
        <v>275</v>
      </c>
      <c r="T1415">
        <f t="shared" si="191"/>
        <v>404.25</v>
      </c>
      <c r="U1415" t="str">
        <f t="shared" si="187"/>
        <v/>
      </c>
    </row>
    <row r="1416" spans="1:21" x14ac:dyDescent="0.3">
      <c r="A1416" t="s">
        <v>75</v>
      </c>
      <c r="B1416">
        <v>14</v>
      </c>
      <c r="C1416" t="s">
        <v>13</v>
      </c>
      <c r="D1416" t="s">
        <v>23</v>
      </c>
      <c r="E1416" t="s">
        <v>15</v>
      </c>
      <c r="F1416" t="s">
        <v>24</v>
      </c>
      <c r="G1416">
        <v>9</v>
      </c>
      <c r="H1416">
        <v>22.7</v>
      </c>
      <c r="I1416">
        <v>40.619999999999997</v>
      </c>
      <c r="J1416">
        <v>113</v>
      </c>
      <c r="K1416" t="b">
        <v>0</v>
      </c>
      <c r="L1416" t="b">
        <v>0</v>
      </c>
      <c r="M1416" t="s">
        <v>31</v>
      </c>
      <c r="N1416">
        <f t="shared" si="184"/>
        <v>4590.0599999999995</v>
      </c>
      <c r="O1416">
        <f t="shared" si="185"/>
        <v>1017</v>
      </c>
      <c r="P1416">
        <f t="shared" si="186"/>
        <v>3573.0599999999995</v>
      </c>
      <c r="Q1416">
        <f t="shared" si="188"/>
        <v>4590.0599999999995</v>
      </c>
      <c r="R1416">
        <f t="shared" si="189"/>
        <v>40.619999999999997</v>
      </c>
      <c r="S1416">
        <f t="shared" si="190"/>
        <v>113</v>
      </c>
      <c r="T1416">
        <f t="shared" si="191"/>
        <v>3573.0599999999995</v>
      </c>
      <c r="U1416" t="str">
        <f t="shared" si="187"/>
        <v/>
      </c>
    </row>
    <row r="1417" spans="1:21" x14ac:dyDescent="0.3">
      <c r="A1417" t="s">
        <v>75</v>
      </c>
      <c r="B1417">
        <v>8</v>
      </c>
      <c r="C1417" t="s">
        <v>18</v>
      </c>
      <c r="D1417" t="s">
        <v>19</v>
      </c>
      <c r="E1417" t="s">
        <v>15</v>
      </c>
      <c r="F1417" t="s">
        <v>21</v>
      </c>
      <c r="G1417">
        <v>9</v>
      </c>
      <c r="H1417">
        <v>26.6</v>
      </c>
      <c r="I1417">
        <v>39.270000000000003</v>
      </c>
      <c r="J1417">
        <v>184</v>
      </c>
      <c r="K1417" t="b">
        <v>1</v>
      </c>
      <c r="L1417" t="b">
        <v>0</v>
      </c>
      <c r="M1417" t="s">
        <v>25</v>
      </c>
      <c r="N1417">
        <f t="shared" si="184"/>
        <v>7225.68</v>
      </c>
      <c r="O1417">
        <f t="shared" si="185"/>
        <v>1656</v>
      </c>
      <c r="P1417">
        <f t="shared" si="186"/>
        <v>5569.68</v>
      </c>
      <c r="Q1417">
        <f t="shared" si="188"/>
        <v>7225.68</v>
      </c>
      <c r="R1417">
        <f t="shared" si="189"/>
        <v>39.270000000000003</v>
      </c>
      <c r="S1417">
        <f t="shared" si="190"/>
        <v>184</v>
      </c>
      <c r="T1417">
        <f t="shared" si="191"/>
        <v>5569.68</v>
      </c>
      <c r="U1417" t="str">
        <f t="shared" si="187"/>
        <v/>
      </c>
    </row>
    <row r="1418" spans="1:21" x14ac:dyDescent="0.3">
      <c r="A1418" t="s">
        <v>75</v>
      </c>
      <c r="B1418">
        <v>16</v>
      </c>
      <c r="C1418" t="s">
        <v>13</v>
      </c>
      <c r="D1418" t="s">
        <v>34</v>
      </c>
      <c r="E1418" t="s">
        <v>20</v>
      </c>
      <c r="F1418" t="s">
        <v>35</v>
      </c>
      <c r="G1418">
        <v>7</v>
      </c>
      <c r="H1418">
        <v>14.81</v>
      </c>
      <c r="I1418">
        <v>25.88</v>
      </c>
      <c r="J1418">
        <v>0</v>
      </c>
      <c r="K1418" t="b">
        <v>0</v>
      </c>
      <c r="L1418" t="b">
        <v>0</v>
      </c>
      <c r="M1418" t="s">
        <v>17</v>
      </c>
      <c r="N1418">
        <f t="shared" si="184"/>
        <v>0</v>
      </c>
      <c r="O1418">
        <f t="shared" si="185"/>
        <v>0</v>
      </c>
      <c r="P1418">
        <f t="shared" si="186"/>
        <v>0</v>
      </c>
      <c r="Q1418">
        <f t="shared" si="188"/>
        <v>0</v>
      </c>
      <c r="R1418">
        <f t="shared" si="189"/>
        <v>25.88</v>
      </c>
      <c r="S1418">
        <f t="shared" si="190"/>
        <v>0</v>
      </c>
      <c r="T1418">
        <f t="shared" si="191"/>
        <v>0</v>
      </c>
      <c r="U1418" t="str">
        <f t="shared" si="187"/>
        <v/>
      </c>
    </row>
    <row r="1419" spans="1:21" x14ac:dyDescent="0.3">
      <c r="A1419" t="s">
        <v>75</v>
      </c>
      <c r="B1419">
        <v>48</v>
      </c>
      <c r="C1419" t="s">
        <v>18</v>
      </c>
      <c r="D1419" t="s">
        <v>28</v>
      </c>
      <c r="E1419" t="s">
        <v>15</v>
      </c>
      <c r="F1419" t="s">
        <v>29</v>
      </c>
      <c r="G1419">
        <v>2</v>
      </c>
      <c r="H1419">
        <v>5.68</v>
      </c>
      <c r="I1419">
        <v>6.5</v>
      </c>
      <c r="J1419">
        <v>437</v>
      </c>
      <c r="K1419" t="b">
        <v>1</v>
      </c>
      <c r="L1419" t="b">
        <v>0</v>
      </c>
      <c r="M1419" t="s">
        <v>17</v>
      </c>
      <c r="N1419">
        <f t="shared" si="184"/>
        <v>2840.5</v>
      </c>
      <c r="O1419">
        <f t="shared" si="185"/>
        <v>874</v>
      </c>
      <c r="P1419">
        <f t="shared" si="186"/>
        <v>1966.5</v>
      </c>
      <c r="Q1419">
        <f t="shared" si="188"/>
        <v>2840.5</v>
      </c>
      <c r="R1419">
        <f t="shared" si="189"/>
        <v>6.5</v>
      </c>
      <c r="S1419">
        <f t="shared" si="190"/>
        <v>437</v>
      </c>
      <c r="T1419">
        <f t="shared" si="191"/>
        <v>1966.5</v>
      </c>
      <c r="U1419" t="str">
        <f t="shared" si="187"/>
        <v/>
      </c>
    </row>
    <row r="1420" spans="1:21" x14ac:dyDescent="0.3">
      <c r="A1420" t="s">
        <v>75</v>
      </c>
      <c r="B1420">
        <v>26</v>
      </c>
      <c r="C1420" t="s">
        <v>13</v>
      </c>
      <c r="D1420" t="s">
        <v>28</v>
      </c>
      <c r="E1420" t="s">
        <v>15</v>
      </c>
      <c r="F1420" t="s">
        <v>29</v>
      </c>
      <c r="G1420">
        <v>2</v>
      </c>
      <c r="H1420">
        <v>3.75</v>
      </c>
      <c r="I1420">
        <v>7.8</v>
      </c>
      <c r="J1420">
        <v>215</v>
      </c>
      <c r="K1420" t="b">
        <v>0</v>
      </c>
      <c r="L1420" t="b">
        <v>0</v>
      </c>
      <c r="M1420" t="s">
        <v>17</v>
      </c>
      <c r="N1420">
        <f t="shared" si="184"/>
        <v>1677</v>
      </c>
      <c r="O1420">
        <f t="shared" si="185"/>
        <v>430</v>
      </c>
      <c r="P1420">
        <f t="shared" si="186"/>
        <v>1247</v>
      </c>
      <c r="Q1420">
        <f t="shared" si="188"/>
        <v>1677</v>
      </c>
      <c r="R1420">
        <f t="shared" si="189"/>
        <v>7.8</v>
      </c>
      <c r="S1420">
        <f t="shared" si="190"/>
        <v>215</v>
      </c>
      <c r="T1420">
        <f t="shared" si="191"/>
        <v>1247</v>
      </c>
      <c r="U1420" t="str">
        <f t="shared" si="187"/>
        <v/>
      </c>
    </row>
    <row r="1421" spans="1:21" x14ac:dyDescent="0.3">
      <c r="A1421" t="s">
        <v>75</v>
      </c>
      <c r="B1421">
        <v>21</v>
      </c>
      <c r="C1421" t="s">
        <v>18</v>
      </c>
      <c r="D1421" t="s">
        <v>45</v>
      </c>
      <c r="E1421" t="s">
        <v>15</v>
      </c>
      <c r="F1421" t="s">
        <v>46</v>
      </c>
      <c r="G1421">
        <v>1.2</v>
      </c>
      <c r="H1421">
        <v>4.0199999999999996</v>
      </c>
      <c r="I1421">
        <v>5.81</v>
      </c>
      <c r="J1421">
        <v>287</v>
      </c>
      <c r="K1421" t="b">
        <v>0</v>
      </c>
      <c r="L1421" t="b">
        <v>1</v>
      </c>
      <c r="M1421" t="s">
        <v>25</v>
      </c>
      <c r="N1421">
        <f t="shared" si="184"/>
        <v>1667.4699999999998</v>
      </c>
      <c r="O1421">
        <f t="shared" si="185"/>
        <v>344.4</v>
      </c>
      <c r="P1421">
        <f t="shared" si="186"/>
        <v>1323.0699999999997</v>
      </c>
      <c r="Q1421">
        <f t="shared" si="188"/>
        <v>1667.4699999999998</v>
      </c>
      <c r="R1421">
        <f t="shared" si="189"/>
        <v>5.81</v>
      </c>
      <c r="S1421">
        <f t="shared" si="190"/>
        <v>287</v>
      </c>
      <c r="T1421">
        <f t="shared" si="191"/>
        <v>1323.0699999999997</v>
      </c>
      <c r="U1421" t="str">
        <f t="shared" si="187"/>
        <v/>
      </c>
    </row>
    <row r="1422" spans="1:21" x14ac:dyDescent="0.3">
      <c r="A1422" t="s">
        <v>75</v>
      </c>
      <c r="B1422">
        <v>8</v>
      </c>
      <c r="C1422" t="s">
        <v>18</v>
      </c>
      <c r="D1422" t="s">
        <v>43</v>
      </c>
      <c r="E1422" t="s">
        <v>20</v>
      </c>
      <c r="F1422" t="s">
        <v>44</v>
      </c>
      <c r="G1422">
        <v>0.9</v>
      </c>
      <c r="H1422">
        <v>2.34</v>
      </c>
      <c r="I1422">
        <v>4.28</v>
      </c>
      <c r="J1422">
        <v>372</v>
      </c>
      <c r="K1422" t="b">
        <v>0</v>
      </c>
      <c r="L1422" t="b">
        <v>0</v>
      </c>
      <c r="M1422" t="s">
        <v>31</v>
      </c>
      <c r="N1422">
        <f t="shared" si="184"/>
        <v>1592.16</v>
      </c>
      <c r="O1422">
        <f t="shared" si="185"/>
        <v>334.8</v>
      </c>
      <c r="P1422">
        <f t="shared" si="186"/>
        <v>1257.3600000000001</v>
      </c>
      <c r="Q1422">
        <f t="shared" si="188"/>
        <v>1592.16</v>
      </c>
      <c r="R1422">
        <f t="shared" si="189"/>
        <v>4.28</v>
      </c>
      <c r="S1422">
        <f t="shared" si="190"/>
        <v>372</v>
      </c>
      <c r="T1422">
        <f t="shared" si="191"/>
        <v>1257.3600000000001</v>
      </c>
      <c r="U1422" t="str">
        <f t="shared" si="187"/>
        <v/>
      </c>
    </row>
    <row r="1423" spans="1:21" x14ac:dyDescent="0.3">
      <c r="A1423" t="s">
        <v>75</v>
      </c>
      <c r="B1423">
        <v>45</v>
      </c>
      <c r="C1423" t="s">
        <v>13</v>
      </c>
      <c r="D1423" t="s">
        <v>28</v>
      </c>
      <c r="E1423" t="s">
        <v>15</v>
      </c>
      <c r="F1423" t="s">
        <v>29</v>
      </c>
      <c r="G1423">
        <v>2</v>
      </c>
      <c r="H1423">
        <v>4.8</v>
      </c>
      <c r="I1423">
        <v>5.54</v>
      </c>
      <c r="J1423">
        <v>251</v>
      </c>
      <c r="K1423" t="b">
        <v>0</v>
      </c>
      <c r="L1423" t="b">
        <v>0</v>
      </c>
      <c r="M1423" t="s">
        <v>31</v>
      </c>
      <c r="N1423">
        <f t="shared" si="184"/>
        <v>1390.54</v>
      </c>
      <c r="O1423">
        <f t="shared" si="185"/>
        <v>502</v>
      </c>
      <c r="P1423">
        <f t="shared" si="186"/>
        <v>888.54</v>
      </c>
      <c r="Q1423">
        <f t="shared" si="188"/>
        <v>1390.54</v>
      </c>
      <c r="R1423">
        <f t="shared" si="189"/>
        <v>5.54</v>
      </c>
      <c r="S1423">
        <f t="shared" si="190"/>
        <v>251</v>
      </c>
      <c r="T1423">
        <f t="shared" si="191"/>
        <v>888.54</v>
      </c>
      <c r="U1423" t="str">
        <f t="shared" si="187"/>
        <v/>
      </c>
    </row>
    <row r="1424" spans="1:21" x14ac:dyDescent="0.3">
      <c r="A1424" t="s">
        <v>75</v>
      </c>
      <c r="B1424">
        <v>27</v>
      </c>
      <c r="C1424" t="s">
        <v>13</v>
      </c>
      <c r="D1424" t="s">
        <v>26</v>
      </c>
      <c r="E1424" t="s">
        <v>20</v>
      </c>
      <c r="F1424" t="s">
        <v>27</v>
      </c>
      <c r="G1424">
        <v>0.8</v>
      </c>
      <c r="H1424">
        <v>1.75</v>
      </c>
      <c r="I1424">
        <v>2.14</v>
      </c>
      <c r="J1424">
        <v>271</v>
      </c>
      <c r="K1424" t="b">
        <v>0</v>
      </c>
      <c r="L1424" t="b">
        <v>0</v>
      </c>
      <c r="M1424" t="s">
        <v>17</v>
      </c>
      <c r="N1424">
        <f t="shared" si="184"/>
        <v>579.94000000000005</v>
      </c>
      <c r="O1424">
        <f t="shared" si="185"/>
        <v>216.8</v>
      </c>
      <c r="P1424">
        <f t="shared" si="186"/>
        <v>363.14000000000004</v>
      </c>
      <c r="Q1424">
        <f t="shared" si="188"/>
        <v>579.94000000000005</v>
      </c>
      <c r="R1424">
        <f t="shared" si="189"/>
        <v>2.14</v>
      </c>
      <c r="S1424">
        <f t="shared" si="190"/>
        <v>271</v>
      </c>
      <c r="T1424">
        <f t="shared" si="191"/>
        <v>363.14000000000004</v>
      </c>
      <c r="U1424" t="str">
        <f t="shared" si="187"/>
        <v/>
      </c>
    </row>
    <row r="1425" spans="1:21" x14ac:dyDescent="0.3">
      <c r="A1425" t="s">
        <v>75</v>
      </c>
      <c r="B1425">
        <v>25</v>
      </c>
      <c r="C1425" t="s">
        <v>22</v>
      </c>
      <c r="D1425" t="s">
        <v>19</v>
      </c>
      <c r="E1425" t="s">
        <v>15</v>
      </c>
      <c r="F1425" t="s">
        <v>21</v>
      </c>
      <c r="G1425">
        <v>9</v>
      </c>
      <c r="H1425">
        <v>39.15</v>
      </c>
      <c r="I1425">
        <v>78.09</v>
      </c>
      <c r="J1425">
        <v>9</v>
      </c>
      <c r="K1425" t="b">
        <v>0</v>
      </c>
      <c r="L1425" t="b">
        <v>0</v>
      </c>
      <c r="M1425" t="s">
        <v>17</v>
      </c>
      <c r="N1425">
        <f t="shared" si="184"/>
        <v>702.81000000000006</v>
      </c>
      <c r="O1425">
        <f t="shared" si="185"/>
        <v>81</v>
      </c>
      <c r="P1425">
        <f t="shared" si="186"/>
        <v>621.81000000000006</v>
      </c>
      <c r="Q1425">
        <f t="shared" si="188"/>
        <v>702.81000000000006</v>
      </c>
      <c r="R1425">
        <f t="shared" si="189"/>
        <v>78.09</v>
      </c>
      <c r="S1425">
        <f t="shared" si="190"/>
        <v>9</v>
      </c>
      <c r="T1425">
        <f t="shared" si="191"/>
        <v>621.81000000000006</v>
      </c>
      <c r="U1425" t="str">
        <f t="shared" si="187"/>
        <v/>
      </c>
    </row>
    <row r="1426" spans="1:21" x14ac:dyDescent="0.3">
      <c r="A1426" t="s">
        <v>75</v>
      </c>
      <c r="B1426">
        <v>11</v>
      </c>
      <c r="C1426" t="s">
        <v>13</v>
      </c>
      <c r="D1426" t="s">
        <v>14</v>
      </c>
      <c r="E1426" t="s">
        <v>15</v>
      </c>
      <c r="F1426" t="s">
        <v>16</v>
      </c>
      <c r="G1426">
        <v>4.5</v>
      </c>
      <c r="H1426">
        <v>9.43</v>
      </c>
      <c r="I1426">
        <v>16.3</v>
      </c>
      <c r="J1426">
        <v>266</v>
      </c>
      <c r="K1426" t="b">
        <v>0</v>
      </c>
      <c r="L1426" t="b">
        <v>0</v>
      </c>
      <c r="M1426" t="s">
        <v>17</v>
      </c>
      <c r="N1426">
        <f t="shared" si="184"/>
        <v>4335.8</v>
      </c>
      <c r="O1426">
        <f t="shared" si="185"/>
        <v>1197</v>
      </c>
      <c r="P1426">
        <f t="shared" si="186"/>
        <v>3138.8</v>
      </c>
      <c r="Q1426">
        <f t="shared" si="188"/>
        <v>4335.8</v>
      </c>
      <c r="R1426">
        <f t="shared" si="189"/>
        <v>16.3</v>
      </c>
      <c r="S1426">
        <f t="shared" si="190"/>
        <v>266</v>
      </c>
      <c r="T1426">
        <f t="shared" si="191"/>
        <v>3138.8</v>
      </c>
      <c r="U1426" t="str">
        <f t="shared" si="187"/>
        <v/>
      </c>
    </row>
    <row r="1427" spans="1:21" x14ac:dyDescent="0.3">
      <c r="A1427" t="s">
        <v>75</v>
      </c>
      <c r="B1427">
        <v>8</v>
      </c>
      <c r="C1427" t="s">
        <v>18</v>
      </c>
      <c r="D1427" t="s">
        <v>19</v>
      </c>
      <c r="E1427" t="s">
        <v>20</v>
      </c>
      <c r="F1427" t="s">
        <v>21</v>
      </c>
      <c r="G1427">
        <v>9</v>
      </c>
      <c r="H1427">
        <v>27.13</v>
      </c>
      <c r="I1427">
        <v>55.76</v>
      </c>
      <c r="J1427">
        <v>0</v>
      </c>
      <c r="K1427" t="b">
        <v>0</v>
      </c>
      <c r="L1427" t="b">
        <v>0</v>
      </c>
      <c r="M1427" t="s">
        <v>25</v>
      </c>
      <c r="N1427">
        <f t="shared" si="184"/>
        <v>0</v>
      </c>
      <c r="O1427">
        <f t="shared" si="185"/>
        <v>0</v>
      </c>
      <c r="P1427">
        <f t="shared" si="186"/>
        <v>0</v>
      </c>
      <c r="Q1427">
        <f t="shared" si="188"/>
        <v>0</v>
      </c>
      <c r="R1427">
        <f t="shared" si="189"/>
        <v>55.76</v>
      </c>
      <c r="S1427">
        <f t="shared" si="190"/>
        <v>0</v>
      </c>
      <c r="T1427">
        <f t="shared" si="191"/>
        <v>0</v>
      </c>
      <c r="U1427" t="str">
        <f t="shared" si="187"/>
        <v/>
      </c>
    </row>
    <row r="1428" spans="1:21" x14ac:dyDescent="0.3">
      <c r="A1428" t="s">
        <v>75</v>
      </c>
      <c r="B1428">
        <v>3</v>
      </c>
      <c r="C1428" t="s">
        <v>30</v>
      </c>
      <c r="D1428" t="s">
        <v>50</v>
      </c>
      <c r="E1428" t="s">
        <v>20</v>
      </c>
      <c r="F1428" t="s">
        <v>51</v>
      </c>
      <c r="G1428">
        <v>3.5</v>
      </c>
      <c r="H1428">
        <v>14.12</v>
      </c>
      <c r="I1428">
        <v>17.18</v>
      </c>
      <c r="J1428">
        <v>227</v>
      </c>
      <c r="K1428" t="b">
        <v>0</v>
      </c>
      <c r="L1428" t="b">
        <v>1</v>
      </c>
      <c r="M1428" t="s">
        <v>17</v>
      </c>
      <c r="N1428">
        <f t="shared" si="184"/>
        <v>3899.86</v>
      </c>
      <c r="O1428">
        <f t="shared" si="185"/>
        <v>794.5</v>
      </c>
      <c r="P1428">
        <f t="shared" si="186"/>
        <v>3105.36</v>
      </c>
      <c r="Q1428">
        <f t="shared" si="188"/>
        <v>3899.86</v>
      </c>
      <c r="R1428">
        <f t="shared" si="189"/>
        <v>17.18</v>
      </c>
      <c r="S1428">
        <f t="shared" si="190"/>
        <v>227</v>
      </c>
      <c r="T1428">
        <f t="shared" si="191"/>
        <v>3105.36</v>
      </c>
      <c r="U1428" t="str">
        <f t="shared" si="187"/>
        <v/>
      </c>
    </row>
    <row r="1429" spans="1:21" x14ac:dyDescent="0.3">
      <c r="A1429" t="s">
        <v>75</v>
      </c>
      <c r="B1429">
        <v>48</v>
      </c>
      <c r="C1429" t="s">
        <v>18</v>
      </c>
      <c r="D1429" t="s">
        <v>32</v>
      </c>
      <c r="E1429" t="s">
        <v>15</v>
      </c>
      <c r="F1429" t="s">
        <v>33</v>
      </c>
      <c r="G1429">
        <v>5</v>
      </c>
      <c r="H1429">
        <v>17.18</v>
      </c>
      <c r="I1429">
        <v>34.56</v>
      </c>
      <c r="J1429">
        <v>117</v>
      </c>
      <c r="K1429" t="b">
        <v>0</v>
      </c>
      <c r="L1429" t="b">
        <v>0</v>
      </c>
      <c r="M1429" t="s">
        <v>17</v>
      </c>
      <c r="N1429">
        <f t="shared" si="184"/>
        <v>4043.5200000000004</v>
      </c>
      <c r="O1429">
        <f t="shared" si="185"/>
        <v>585</v>
      </c>
      <c r="P1429">
        <f t="shared" si="186"/>
        <v>3458.5200000000004</v>
      </c>
      <c r="Q1429">
        <f t="shared" si="188"/>
        <v>4043.5200000000004</v>
      </c>
      <c r="R1429">
        <f t="shared" si="189"/>
        <v>34.56</v>
      </c>
      <c r="S1429">
        <f t="shared" si="190"/>
        <v>117</v>
      </c>
      <c r="T1429">
        <f t="shared" si="191"/>
        <v>3458.5200000000004</v>
      </c>
      <c r="U1429" t="str">
        <f t="shared" si="187"/>
        <v/>
      </c>
    </row>
    <row r="1430" spans="1:21" x14ac:dyDescent="0.3">
      <c r="A1430" t="s">
        <v>75</v>
      </c>
      <c r="B1430">
        <v>43</v>
      </c>
      <c r="C1430" t="s">
        <v>18</v>
      </c>
      <c r="D1430" t="s">
        <v>47</v>
      </c>
      <c r="E1430" t="s">
        <v>37</v>
      </c>
      <c r="F1430" t="s">
        <v>48</v>
      </c>
      <c r="G1430">
        <v>2.5</v>
      </c>
      <c r="H1430">
        <v>6.99</v>
      </c>
      <c r="I1430">
        <v>14.61</v>
      </c>
      <c r="J1430">
        <v>171</v>
      </c>
      <c r="K1430" t="b">
        <v>0</v>
      </c>
      <c r="L1430" t="b">
        <v>0</v>
      </c>
      <c r="M1430" t="s">
        <v>31</v>
      </c>
      <c r="N1430">
        <f t="shared" si="184"/>
        <v>2498.31</v>
      </c>
      <c r="O1430">
        <f t="shared" si="185"/>
        <v>427.5</v>
      </c>
      <c r="P1430">
        <f t="shared" si="186"/>
        <v>2070.81</v>
      </c>
      <c r="Q1430">
        <f t="shared" si="188"/>
        <v>2498.31</v>
      </c>
      <c r="R1430">
        <f t="shared" si="189"/>
        <v>14.61</v>
      </c>
      <c r="S1430">
        <f t="shared" si="190"/>
        <v>171</v>
      </c>
      <c r="T1430">
        <f t="shared" si="191"/>
        <v>2070.81</v>
      </c>
      <c r="U1430" t="str">
        <f t="shared" si="187"/>
        <v/>
      </c>
    </row>
    <row r="1431" spans="1:21" x14ac:dyDescent="0.3">
      <c r="A1431" t="s">
        <v>75</v>
      </c>
      <c r="B1431">
        <v>45</v>
      </c>
      <c r="C1431" t="s">
        <v>13</v>
      </c>
      <c r="D1431" t="s">
        <v>32</v>
      </c>
      <c r="E1431" t="s">
        <v>20</v>
      </c>
      <c r="F1431" t="s">
        <v>33</v>
      </c>
      <c r="G1431">
        <v>5</v>
      </c>
      <c r="H1431">
        <v>9.93</v>
      </c>
      <c r="I1431">
        <v>16.309999999999999</v>
      </c>
      <c r="J1431">
        <v>222</v>
      </c>
      <c r="K1431" t="b">
        <v>0</v>
      </c>
      <c r="L1431" t="b">
        <v>0</v>
      </c>
      <c r="M1431" t="s">
        <v>25</v>
      </c>
      <c r="N1431">
        <f t="shared" si="184"/>
        <v>3620.8199999999997</v>
      </c>
      <c r="O1431">
        <f t="shared" si="185"/>
        <v>1110</v>
      </c>
      <c r="P1431">
        <f t="shared" si="186"/>
        <v>2510.8199999999997</v>
      </c>
      <c r="Q1431">
        <f t="shared" si="188"/>
        <v>3620.8199999999997</v>
      </c>
      <c r="R1431">
        <f t="shared" si="189"/>
        <v>16.309999999999999</v>
      </c>
      <c r="S1431">
        <f t="shared" si="190"/>
        <v>222</v>
      </c>
      <c r="T1431">
        <f t="shared" si="191"/>
        <v>2510.8199999999997</v>
      </c>
      <c r="U1431" t="str">
        <f t="shared" si="187"/>
        <v/>
      </c>
    </row>
    <row r="1432" spans="1:21" x14ac:dyDescent="0.3">
      <c r="A1432" t="s">
        <v>75</v>
      </c>
      <c r="B1432">
        <v>16</v>
      </c>
      <c r="C1432" t="s">
        <v>13</v>
      </c>
      <c r="D1432" t="s">
        <v>26</v>
      </c>
      <c r="E1432" t="s">
        <v>20</v>
      </c>
      <c r="F1432" t="s">
        <v>27</v>
      </c>
      <c r="G1432">
        <v>0.8</v>
      </c>
      <c r="H1432">
        <v>1.63</v>
      </c>
      <c r="I1432">
        <v>2.61</v>
      </c>
      <c r="J1432">
        <v>395</v>
      </c>
      <c r="K1432" t="b">
        <v>0</v>
      </c>
      <c r="L1432" t="b">
        <v>0</v>
      </c>
      <c r="M1432" t="s">
        <v>17</v>
      </c>
      <c r="N1432">
        <f t="shared" si="184"/>
        <v>1030.95</v>
      </c>
      <c r="O1432">
        <f t="shared" si="185"/>
        <v>316</v>
      </c>
      <c r="P1432">
        <f t="shared" si="186"/>
        <v>714.95</v>
      </c>
      <c r="Q1432">
        <f t="shared" si="188"/>
        <v>1030.95</v>
      </c>
      <c r="R1432">
        <f t="shared" si="189"/>
        <v>2.61</v>
      </c>
      <c r="S1432">
        <f t="shared" si="190"/>
        <v>395</v>
      </c>
      <c r="T1432">
        <f t="shared" si="191"/>
        <v>714.95</v>
      </c>
      <c r="U1432" t="str">
        <f t="shared" si="187"/>
        <v/>
      </c>
    </row>
    <row r="1433" spans="1:21" x14ac:dyDescent="0.3">
      <c r="A1433" t="s">
        <v>75</v>
      </c>
      <c r="B1433">
        <v>5</v>
      </c>
      <c r="C1433" t="s">
        <v>30</v>
      </c>
      <c r="D1433" t="s">
        <v>36</v>
      </c>
      <c r="E1433" t="s">
        <v>37</v>
      </c>
      <c r="F1433" t="s">
        <v>38</v>
      </c>
      <c r="G1433">
        <v>2.8</v>
      </c>
      <c r="H1433">
        <v>8.86</v>
      </c>
      <c r="I1433">
        <v>12.22</v>
      </c>
      <c r="J1433">
        <v>301</v>
      </c>
      <c r="K1433" t="b">
        <v>0</v>
      </c>
      <c r="L1433" t="b">
        <v>0</v>
      </c>
      <c r="M1433" t="s">
        <v>31</v>
      </c>
      <c r="N1433">
        <f t="shared" si="184"/>
        <v>3678.2200000000003</v>
      </c>
      <c r="O1433">
        <f t="shared" si="185"/>
        <v>842.8</v>
      </c>
      <c r="P1433">
        <f t="shared" si="186"/>
        <v>2835.42</v>
      </c>
      <c r="Q1433">
        <f t="shared" si="188"/>
        <v>3678.2200000000003</v>
      </c>
      <c r="R1433">
        <f t="shared" si="189"/>
        <v>12.22</v>
      </c>
      <c r="S1433">
        <f t="shared" si="190"/>
        <v>301</v>
      </c>
      <c r="T1433">
        <f t="shared" si="191"/>
        <v>2835.42</v>
      </c>
      <c r="U1433" t="str">
        <f t="shared" si="187"/>
        <v/>
      </c>
    </row>
    <row r="1434" spans="1:21" x14ac:dyDescent="0.3">
      <c r="A1434" t="s">
        <v>75</v>
      </c>
      <c r="B1434">
        <v>46</v>
      </c>
      <c r="C1434" t="s">
        <v>18</v>
      </c>
      <c r="D1434" t="s">
        <v>19</v>
      </c>
      <c r="E1434" t="s">
        <v>20</v>
      </c>
      <c r="F1434" t="s">
        <v>21</v>
      </c>
      <c r="G1434">
        <v>9</v>
      </c>
      <c r="H1434">
        <v>28.92</v>
      </c>
      <c r="I1434">
        <v>57.19</v>
      </c>
      <c r="J1434">
        <v>112</v>
      </c>
      <c r="K1434" t="b">
        <v>0</v>
      </c>
      <c r="L1434" t="b">
        <v>0</v>
      </c>
      <c r="M1434" t="s">
        <v>31</v>
      </c>
      <c r="N1434">
        <f t="shared" si="184"/>
        <v>6405.28</v>
      </c>
      <c r="O1434">
        <f t="shared" si="185"/>
        <v>1008</v>
      </c>
      <c r="P1434">
        <f t="shared" si="186"/>
        <v>5397.28</v>
      </c>
      <c r="Q1434">
        <f t="shared" si="188"/>
        <v>6405.28</v>
      </c>
      <c r="R1434">
        <f t="shared" si="189"/>
        <v>57.19</v>
      </c>
      <c r="S1434">
        <f t="shared" si="190"/>
        <v>112</v>
      </c>
      <c r="T1434">
        <f t="shared" si="191"/>
        <v>5397.28</v>
      </c>
      <c r="U1434" t="str">
        <f t="shared" si="187"/>
        <v/>
      </c>
    </row>
    <row r="1435" spans="1:21" x14ac:dyDescent="0.3">
      <c r="A1435" t="s">
        <v>75</v>
      </c>
      <c r="B1435">
        <v>7</v>
      </c>
      <c r="C1435" t="s">
        <v>18</v>
      </c>
      <c r="D1435" t="s">
        <v>45</v>
      </c>
      <c r="E1435" t="s">
        <v>37</v>
      </c>
      <c r="F1435" t="s">
        <v>46</v>
      </c>
      <c r="G1435">
        <v>1.2</v>
      </c>
      <c r="H1435">
        <v>3.74</v>
      </c>
      <c r="I1435">
        <v>5.0199999999999996</v>
      </c>
      <c r="J1435">
        <v>388</v>
      </c>
      <c r="K1435" t="b">
        <v>0</v>
      </c>
      <c r="L1435" t="b">
        <v>0</v>
      </c>
      <c r="M1435" t="s">
        <v>17</v>
      </c>
      <c r="N1435">
        <f t="shared" si="184"/>
        <v>1947.7599999999998</v>
      </c>
      <c r="O1435">
        <f t="shared" si="185"/>
        <v>465.59999999999997</v>
      </c>
      <c r="P1435">
        <f t="shared" si="186"/>
        <v>1482.1599999999999</v>
      </c>
      <c r="Q1435">
        <f t="shared" si="188"/>
        <v>1947.7599999999998</v>
      </c>
      <c r="R1435">
        <f t="shared" si="189"/>
        <v>5.0199999999999996</v>
      </c>
      <c r="S1435">
        <f t="shared" si="190"/>
        <v>388</v>
      </c>
      <c r="T1435">
        <f t="shared" si="191"/>
        <v>1482.1599999999999</v>
      </c>
      <c r="U1435" t="str">
        <f t="shared" si="187"/>
        <v/>
      </c>
    </row>
    <row r="1436" spans="1:21" x14ac:dyDescent="0.3">
      <c r="A1436" t="s">
        <v>76</v>
      </c>
      <c r="B1436">
        <v>47</v>
      </c>
      <c r="C1436" t="s">
        <v>13</v>
      </c>
      <c r="D1436" t="s">
        <v>43</v>
      </c>
      <c r="E1436" t="s">
        <v>15</v>
      </c>
      <c r="F1436" t="s">
        <v>44</v>
      </c>
      <c r="G1436">
        <v>0.9</v>
      </c>
      <c r="H1436">
        <v>2.46</v>
      </c>
      <c r="I1436">
        <v>2.1800000000000002</v>
      </c>
      <c r="J1436">
        <v>887</v>
      </c>
      <c r="K1436" t="b">
        <v>1</v>
      </c>
      <c r="L1436" t="b">
        <v>0</v>
      </c>
      <c r="M1436" t="s">
        <v>17</v>
      </c>
      <c r="N1436">
        <f t="shared" si="184"/>
        <v>1933.66</v>
      </c>
      <c r="O1436">
        <f t="shared" si="185"/>
        <v>798.30000000000007</v>
      </c>
      <c r="P1436">
        <f t="shared" si="186"/>
        <v>1135.3600000000001</v>
      </c>
      <c r="Q1436">
        <f t="shared" si="188"/>
        <v>1933.66</v>
      </c>
      <c r="R1436">
        <f t="shared" si="189"/>
        <v>2.1800000000000002</v>
      </c>
      <c r="S1436">
        <f t="shared" si="190"/>
        <v>887</v>
      </c>
      <c r="T1436">
        <f t="shared" si="191"/>
        <v>1135.3600000000001</v>
      </c>
      <c r="U1436" t="str">
        <f t="shared" si="187"/>
        <v/>
      </c>
    </row>
    <row r="1437" spans="1:21" x14ac:dyDescent="0.3">
      <c r="A1437" t="s">
        <v>76</v>
      </c>
      <c r="B1437">
        <v>17</v>
      </c>
      <c r="C1437" t="s">
        <v>13</v>
      </c>
      <c r="D1437" t="s">
        <v>43</v>
      </c>
      <c r="E1437" t="s">
        <v>15</v>
      </c>
      <c r="F1437" t="s">
        <v>44</v>
      </c>
      <c r="G1437">
        <v>0.9</v>
      </c>
      <c r="H1437">
        <v>2.38</v>
      </c>
      <c r="I1437">
        <v>2.34</v>
      </c>
      <c r="J1437">
        <v>407</v>
      </c>
      <c r="K1437" t="b">
        <v>0</v>
      </c>
      <c r="L1437" t="b">
        <v>0</v>
      </c>
      <c r="M1437" t="s">
        <v>17</v>
      </c>
      <c r="N1437">
        <f t="shared" si="184"/>
        <v>952.38</v>
      </c>
      <c r="O1437">
        <f t="shared" si="185"/>
        <v>366.3</v>
      </c>
      <c r="P1437">
        <f t="shared" si="186"/>
        <v>586.07999999999993</v>
      </c>
      <c r="Q1437">
        <f t="shared" si="188"/>
        <v>952.38</v>
      </c>
      <c r="R1437">
        <f t="shared" si="189"/>
        <v>2.34</v>
      </c>
      <c r="S1437">
        <f t="shared" si="190"/>
        <v>407</v>
      </c>
      <c r="T1437">
        <f t="shared" si="191"/>
        <v>586.07999999999993</v>
      </c>
      <c r="U1437" t="str">
        <f t="shared" si="187"/>
        <v/>
      </c>
    </row>
    <row r="1438" spans="1:21" x14ac:dyDescent="0.3">
      <c r="A1438" t="s">
        <v>76</v>
      </c>
      <c r="B1438">
        <v>20</v>
      </c>
      <c r="C1438" t="s">
        <v>18</v>
      </c>
      <c r="D1438" t="s">
        <v>45</v>
      </c>
      <c r="E1438" t="s">
        <v>15</v>
      </c>
      <c r="F1438" t="s">
        <v>46</v>
      </c>
      <c r="G1438">
        <v>1.2</v>
      </c>
      <c r="H1438">
        <v>3.69</v>
      </c>
      <c r="I1438">
        <v>6.12</v>
      </c>
      <c r="J1438">
        <v>296</v>
      </c>
      <c r="K1438" t="b">
        <v>0</v>
      </c>
      <c r="L1438" t="b">
        <v>0</v>
      </c>
      <c r="M1438" t="s">
        <v>17</v>
      </c>
      <c r="N1438">
        <f t="shared" si="184"/>
        <v>1811.52</v>
      </c>
      <c r="O1438">
        <f t="shared" si="185"/>
        <v>355.2</v>
      </c>
      <c r="P1438">
        <f t="shared" si="186"/>
        <v>1456.32</v>
      </c>
      <c r="Q1438">
        <f t="shared" si="188"/>
        <v>1811.52</v>
      </c>
      <c r="R1438">
        <f t="shared" si="189"/>
        <v>6.12</v>
      </c>
      <c r="S1438">
        <f t="shared" si="190"/>
        <v>296</v>
      </c>
      <c r="T1438">
        <f t="shared" si="191"/>
        <v>1456.32</v>
      </c>
      <c r="U1438" t="str">
        <f t="shared" si="187"/>
        <v/>
      </c>
    </row>
    <row r="1439" spans="1:21" x14ac:dyDescent="0.3">
      <c r="A1439" t="s">
        <v>76</v>
      </c>
      <c r="B1439">
        <v>33</v>
      </c>
      <c r="C1439" t="s">
        <v>30</v>
      </c>
      <c r="D1439" t="s">
        <v>36</v>
      </c>
      <c r="E1439" t="s">
        <v>37</v>
      </c>
      <c r="F1439" t="s">
        <v>38</v>
      </c>
      <c r="G1439">
        <v>2.8</v>
      </c>
      <c r="H1439">
        <v>9.09</v>
      </c>
      <c r="I1439">
        <v>11.08</v>
      </c>
      <c r="J1439">
        <v>375</v>
      </c>
      <c r="K1439" t="b">
        <v>0</v>
      </c>
      <c r="L1439" t="b">
        <v>0</v>
      </c>
      <c r="M1439" t="s">
        <v>31</v>
      </c>
      <c r="N1439">
        <f t="shared" si="184"/>
        <v>4155</v>
      </c>
      <c r="O1439">
        <f t="shared" si="185"/>
        <v>1050</v>
      </c>
      <c r="P1439">
        <f t="shared" si="186"/>
        <v>3105</v>
      </c>
      <c r="Q1439">
        <f t="shared" si="188"/>
        <v>4155</v>
      </c>
      <c r="R1439">
        <f t="shared" si="189"/>
        <v>11.08</v>
      </c>
      <c r="S1439">
        <f t="shared" si="190"/>
        <v>375</v>
      </c>
      <c r="T1439">
        <f t="shared" si="191"/>
        <v>3105</v>
      </c>
      <c r="U1439" t="str">
        <f t="shared" si="187"/>
        <v/>
      </c>
    </row>
    <row r="1440" spans="1:21" x14ac:dyDescent="0.3">
      <c r="A1440" t="s">
        <v>76</v>
      </c>
      <c r="B1440">
        <v>35</v>
      </c>
      <c r="C1440" t="s">
        <v>13</v>
      </c>
      <c r="D1440" t="s">
        <v>32</v>
      </c>
      <c r="E1440" t="s">
        <v>20</v>
      </c>
      <c r="F1440" t="s">
        <v>33</v>
      </c>
      <c r="G1440">
        <v>5</v>
      </c>
      <c r="H1440">
        <v>10.039999999999999</v>
      </c>
      <c r="I1440">
        <v>17.850000000000001</v>
      </c>
      <c r="J1440">
        <v>47</v>
      </c>
      <c r="K1440" t="b">
        <v>0</v>
      </c>
      <c r="L1440" t="b">
        <v>0</v>
      </c>
      <c r="M1440" t="s">
        <v>31</v>
      </c>
      <c r="N1440">
        <f t="shared" si="184"/>
        <v>838.95</v>
      </c>
      <c r="O1440">
        <f t="shared" si="185"/>
        <v>235</v>
      </c>
      <c r="P1440">
        <f t="shared" si="186"/>
        <v>603.95000000000005</v>
      </c>
      <c r="Q1440">
        <f t="shared" si="188"/>
        <v>838.95</v>
      </c>
      <c r="R1440">
        <f t="shared" si="189"/>
        <v>17.850000000000001</v>
      </c>
      <c r="S1440">
        <f t="shared" si="190"/>
        <v>47</v>
      </c>
      <c r="T1440">
        <f t="shared" si="191"/>
        <v>603.95000000000005</v>
      </c>
      <c r="U1440" t="str">
        <f t="shared" si="187"/>
        <v/>
      </c>
    </row>
    <row r="1441" spans="1:21" x14ac:dyDescent="0.3">
      <c r="A1441" t="s">
        <v>76</v>
      </c>
      <c r="B1441">
        <v>17</v>
      </c>
      <c r="C1441" t="s">
        <v>13</v>
      </c>
      <c r="D1441" t="s">
        <v>36</v>
      </c>
      <c r="E1441" t="s">
        <v>37</v>
      </c>
      <c r="F1441" t="s">
        <v>38</v>
      </c>
      <c r="G1441">
        <v>2.8</v>
      </c>
      <c r="H1441">
        <v>6.94</v>
      </c>
      <c r="I1441">
        <v>8.1199999999999992</v>
      </c>
      <c r="J1441">
        <v>299</v>
      </c>
      <c r="K1441" t="b">
        <v>0</v>
      </c>
      <c r="L1441" t="b">
        <v>0</v>
      </c>
      <c r="M1441" t="s">
        <v>31</v>
      </c>
      <c r="N1441">
        <f t="shared" ref="N1441:N1504" si="192">I1441*J1441</f>
        <v>2427.8799999999997</v>
      </c>
      <c r="O1441">
        <f t="shared" ref="O1441:O1504" si="193">G1441*J1441</f>
        <v>837.19999999999993</v>
      </c>
      <c r="P1441">
        <f t="shared" ref="P1441:P1504" si="194">N1441-O1441</f>
        <v>1590.6799999999998</v>
      </c>
      <c r="Q1441">
        <f t="shared" si="188"/>
        <v>2427.8799999999997</v>
      </c>
      <c r="R1441">
        <f t="shared" si="189"/>
        <v>8.1199999999999992</v>
      </c>
      <c r="S1441">
        <f t="shared" si="190"/>
        <v>299</v>
      </c>
      <c r="T1441">
        <f t="shared" si="191"/>
        <v>1590.6799999999998</v>
      </c>
      <c r="U1441" t="str">
        <f t="shared" ref="U1441:U1504" si="195">IF(ISNUMBER(A1441),A1441,"")</f>
        <v/>
      </c>
    </row>
    <row r="1442" spans="1:21" x14ac:dyDescent="0.3">
      <c r="A1442" t="s">
        <v>76</v>
      </c>
      <c r="B1442">
        <v>1</v>
      </c>
      <c r="C1442" t="s">
        <v>13</v>
      </c>
      <c r="D1442" t="s">
        <v>23</v>
      </c>
      <c r="E1442" t="s">
        <v>15</v>
      </c>
      <c r="F1442" t="s">
        <v>24</v>
      </c>
      <c r="G1442">
        <v>9</v>
      </c>
      <c r="H1442">
        <v>22.76</v>
      </c>
      <c r="I1442">
        <v>38.56</v>
      </c>
      <c r="J1442">
        <v>60</v>
      </c>
      <c r="K1442" t="b">
        <v>0</v>
      </c>
      <c r="L1442" t="b">
        <v>0</v>
      </c>
      <c r="M1442" t="s">
        <v>17</v>
      </c>
      <c r="N1442">
        <f t="shared" si="192"/>
        <v>2313.6000000000004</v>
      </c>
      <c r="O1442">
        <f t="shared" si="193"/>
        <v>540</v>
      </c>
      <c r="P1442">
        <f t="shared" si="194"/>
        <v>1773.6000000000004</v>
      </c>
      <c r="Q1442">
        <f t="shared" ref="Q1442:Q1505" si="196">SUM(N1442)</f>
        <v>2313.6000000000004</v>
      </c>
      <c r="R1442">
        <f t="shared" ref="R1442:R1505" si="197">AVERAGE(I1442)</f>
        <v>38.56</v>
      </c>
      <c r="S1442">
        <f t="shared" ref="S1442:S1505" si="198">SUM(J1442)</f>
        <v>60</v>
      </c>
      <c r="T1442">
        <f t="shared" ref="T1442:T1505" si="199">SUM(P1442)</f>
        <v>1773.6000000000004</v>
      </c>
      <c r="U1442" t="str">
        <f t="shared" si="195"/>
        <v/>
      </c>
    </row>
    <row r="1443" spans="1:21" x14ac:dyDescent="0.3">
      <c r="A1443" t="s">
        <v>76</v>
      </c>
      <c r="B1443">
        <v>25</v>
      </c>
      <c r="C1443" t="s">
        <v>22</v>
      </c>
      <c r="D1443" t="s">
        <v>47</v>
      </c>
      <c r="E1443" t="s">
        <v>37</v>
      </c>
      <c r="F1443" t="s">
        <v>48</v>
      </c>
      <c r="G1443">
        <v>2.5</v>
      </c>
      <c r="H1443">
        <v>12.4</v>
      </c>
      <c r="I1443">
        <v>17.239999999999998</v>
      </c>
      <c r="J1443">
        <v>304</v>
      </c>
      <c r="K1443" t="b">
        <v>0</v>
      </c>
      <c r="L1443" t="b">
        <v>0</v>
      </c>
      <c r="M1443" t="s">
        <v>17</v>
      </c>
      <c r="N1443">
        <f t="shared" si="192"/>
        <v>5240.9599999999991</v>
      </c>
      <c r="O1443">
        <f t="shared" si="193"/>
        <v>760</v>
      </c>
      <c r="P1443">
        <f t="shared" si="194"/>
        <v>4480.9599999999991</v>
      </c>
      <c r="Q1443">
        <f t="shared" si="196"/>
        <v>5240.9599999999991</v>
      </c>
      <c r="R1443">
        <f t="shared" si="197"/>
        <v>17.239999999999998</v>
      </c>
      <c r="S1443">
        <f t="shared" si="198"/>
        <v>304</v>
      </c>
      <c r="T1443">
        <f t="shared" si="199"/>
        <v>4480.9599999999991</v>
      </c>
      <c r="U1443" t="str">
        <f t="shared" si="195"/>
        <v/>
      </c>
    </row>
    <row r="1444" spans="1:21" x14ac:dyDescent="0.3">
      <c r="A1444" t="s">
        <v>76</v>
      </c>
      <c r="B1444">
        <v>48</v>
      </c>
      <c r="C1444" t="s">
        <v>18</v>
      </c>
      <c r="D1444" t="s">
        <v>32</v>
      </c>
      <c r="E1444" t="s">
        <v>20</v>
      </c>
      <c r="F1444" t="s">
        <v>33</v>
      </c>
      <c r="G1444">
        <v>5</v>
      </c>
      <c r="H1444">
        <v>16.420000000000002</v>
      </c>
      <c r="I1444">
        <v>16.809999999999999</v>
      </c>
      <c r="J1444">
        <v>240</v>
      </c>
      <c r="K1444" t="b">
        <v>1</v>
      </c>
      <c r="L1444" t="b">
        <v>0</v>
      </c>
      <c r="M1444" t="s">
        <v>17</v>
      </c>
      <c r="N1444">
        <f t="shared" si="192"/>
        <v>4034.3999999999996</v>
      </c>
      <c r="O1444">
        <f t="shared" si="193"/>
        <v>1200</v>
      </c>
      <c r="P1444">
        <f t="shared" si="194"/>
        <v>2834.3999999999996</v>
      </c>
      <c r="Q1444">
        <f t="shared" si="196"/>
        <v>4034.3999999999996</v>
      </c>
      <c r="R1444">
        <f t="shared" si="197"/>
        <v>16.809999999999999</v>
      </c>
      <c r="S1444">
        <f t="shared" si="198"/>
        <v>240</v>
      </c>
      <c r="T1444">
        <f t="shared" si="199"/>
        <v>2834.3999999999996</v>
      </c>
      <c r="U1444" t="str">
        <f t="shared" si="195"/>
        <v/>
      </c>
    </row>
    <row r="1445" spans="1:21" x14ac:dyDescent="0.3">
      <c r="A1445" t="s">
        <v>76</v>
      </c>
      <c r="B1445">
        <v>6</v>
      </c>
      <c r="C1445" t="s">
        <v>22</v>
      </c>
      <c r="D1445" t="s">
        <v>39</v>
      </c>
      <c r="E1445" t="s">
        <v>20</v>
      </c>
      <c r="F1445" t="s">
        <v>40</v>
      </c>
      <c r="G1445">
        <v>8</v>
      </c>
      <c r="H1445">
        <v>38.42</v>
      </c>
      <c r="I1445">
        <v>55.9</v>
      </c>
      <c r="J1445">
        <v>152</v>
      </c>
      <c r="K1445" t="b">
        <v>0</v>
      </c>
      <c r="L1445" t="b">
        <v>0</v>
      </c>
      <c r="M1445" t="s">
        <v>17</v>
      </c>
      <c r="N1445">
        <f t="shared" si="192"/>
        <v>8496.7999999999993</v>
      </c>
      <c r="O1445">
        <f t="shared" si="193"/>
        <v>1216</v>
      </c>
      <c r="P1445">
        <f t="shared" si="194"/>
        <v>7280.7999999999993</v>
      </c>
      <c r="Q1445">
        <f t="shared" si="196"/>
        <v>8496.7999999999993</v>
      </c>
      <c r="R1445">
        <f t="shared" si="197"/>
        <v>55.9</v>
      </c>
      <c r="S1445">
        <f t="shared" si="198"/>
        <v>152</v>
      </c>
      <c r="T1445">
        <f t="shared" si="199"/>
        <v>7280.7999999999993</v>
      </c>
      <c r="U1445" t="str">
        <f t="shared" si="195"/>
        <v/>
      </c>
    </row>
    <row r="1446" spans="1:21" x14ac:dyDescent="0.3">
      <c r="A1446" t="s">
        <v>76</v>
      </c>
      <c r="B1446">
        <v>34</v>
      </c>
      <c r="C1446" t="s">
        <v>18</v>
      </c>
      <c r="D1446" t="s">
        <v>36</v>
      </c>
      <c r="E1446" t="s">
        <v>37</v>
      </c>
      <c r="F1446" t="s">
        <v>38</v>
      </c>
      <c r="G1446">
        <v>2.8</v>
      </c>
      <c r="H1446">
        <v>9.83</v>
      </c>
      <c r="I1446">
        <v>11.7</v>
      </c>
      <c r="J1446">
        <v>383</v>
      </c>
      <c r="K1446" t="b">
        <v>0</v>
      </c>
      <c r="L1446" t="b">
        <v>0</v>
      </c>
      <c r="M1446" t="s">
        <v>25</v>
      </c>
      <c r="N1446">
        <f t="shared" si="192"/>
        <v>4481.0999999999995</v>
      </c>
      <c r="O1446">
        <f t="shared" si="193"/>
        <v>1072.3999999999999</v>
      </c>
      <c r="P1446">
        <f t="shared" si="194"/>
        <v>3408.7</v>
      </c>
      <c r="Q1446">
        <f t="shared" si="196"/>
        <v>4481.0999999999995</v>
      </c>
      <c r="R1446">
        <f t="shared" si="197"/>
        <v>11.7</v>
      </c>
      <c r="S1446">
        <f t="shared" si="198"/>
        <v>383</v>
      </c>
      <c r="T1446">
        <f t="shared" si="199"/>
        <v>3408.7</v>
      </c>
      <c r="U1446" t="str">
        <f t="shared" si="195"/>
        <v/>
      </c>
    </row>
    <row r="1447" spans="1:21" x14ac:dyDescent="0.3">
      <c r="A1447" t="s">
        <v>76</v>
      </c>
      <c r="B1447">
        <v>1</v>
      </c>
      <c r="C1447" t="s">
        <v>13</v>
      </c>
      <c r="D1447" t="s">
        <v>43</v>
      </c>
      <c r="E1447" t="s">
        <v>15</v>
      </c>
      <c r="F1447" t="s">
        <v>44</v>
      </c>
      <c r="G1447">
        <v>0.9</v>
      </c>
      <c r="H1447">
        <v>2.15</v>
      </c>
      <c r="I1447">
        <v>2.61</v>
      </c>
      <c r="J1447">
        <v>554</v>
      </c>
      <c r="K1447" t="b">
        <v>0</v>
      </c>
      <c r="L1447" t="b">
        <v>0</v>
      </c>
      <c r="M1447" t="s">
        <v>25</v>
      </c>
      <c r="N1447">
        <f t="shared" si="192"/>
        <v>1445.9399999999998</v>
      </c>
      <c r="O1447">
        <f t="shared" si="193"/>
        <v>498.6</v>
      </c>
      <c r="P1447">
        <f t="shared" si="194"/>
        <v>947.3399999999998</v>
      </c>
      <c r="Q1447">
        <f t="shared" si="196"/>
        <v>1445.9399999999998</v>
      </c>
      <c r="R1447">
        <f t="shared" si="197"/>
        <v>2.61</v>
      </c>
      <c r="S1447">
        <f t="shared" si="198"/>
        <v>554</v>
      </c>
      <c r="T1447">
        <f t="shared" si="199"/>
        <v>947.3399999999998</v>
      </c>
      <c r="U1447" t="str">
        <f t="shared" si="195"/>
        <v/>
      </c>
    </row>
    <row r="1448" spans="1:21" x14ac:dyDescent="0.3">
      <c r="A1448" t="s">
        <v>76</v>
      </c>
      <c r="B1448">
        <v>36</v>
      </c>
      <c r="C1448" t="s">
        <v>13</v>
      </c>
      <c r="D1448" t="s">
        <v>34</v>
      </c>
      <c r="E1448" t="s">
        <v>20</v>
      </c>
      <c r="F1448" t="s">
        <v>35</v>
      </c>
      <c r="G1448">
        <v>7</v>
      </c>
      <c r="H1448">
        <v>15.95</v>
      </c>
      <c r="I1448">
        <v>20.68</v>
      </c>
      <c r="J1448">
        <v>242</v>
      </c>
      <c r="K1448" t="b">
        <v>1</v>
      </c>
      <c r="L1448" t="b">
        <v>0</v>
      </c>
      <c r="M1448" t="s">
        <v>17</v>
      </c>
      <c r="N1448">
        <f t="shared" si="192"/>
        <v>5004.5599999999995</v>
      </c>
      <c r="O1448">
        <f t="shared" si="193"/>
        <v>1694</v>
      </c>
      <c r="P1448">
        <f t="shared" si="194"/>
        <v>3310.5599999999995</v>
      </c>
      <c r="Q1448">
        <f t="shared" si="196"/>
        <v>5004.5599999999995</v>
      </c>
      <c r="R1448">
        <f t="shared" si="197"/>
        <v>20.68</v>
      </c>
      <c r="S1448">
        <f t="shared" si="198"/>
        <v>242</v>
      </c>
      <c r="T1448">
        <f t="shared" si="199"/>
        <v>3310.5599999999995</v>
      </c>
      <c r="U1448" t="str">
        <f t="shared" si="195"/>
        <v/>
      </c>
    </row>
    <row r="1449" spans="1:21" x14ac:dyDescent="0.3">
      <c r="A1449" t="s">
        <v>76</v>
      </c>
      <c r="B1449">
        <v>38</v>
      </c>
      <c r="C1449" t="s">
        <v>22</v>
      </c>
      <c r="D1449" t="s">
        <v>45</v>
      </c>
      <c r="E1449" t="s">
        <v>20</v>
      </c>
      <c r="F1449" t="s">
        <v>46</v>
      </c>
      <c r="G1449">
        <v>1.2</v>
      </c>
      <c r="H1449">
        <v>6.17</v>
      </c>
      <c r="I1449">
        <v>6.44</v>
      </c>
      <c r="J1449">
        <v>312</v>
      </c>
      <c r="K1449" t="b">
        <v>0</v>
      </c>
      <c r="L1449" t="b">
        <v>0</v>
      </c>
      <c r="M1449" t="s">
        <v>17</v>
      </c>
      <c r="N1449">
        <f t="shared" si="192"/>
        <v>2009.2800000000002</v>
      </c>
      <c r="O1449">
        <f t="shared" si="193"/>
        <v>374.4</v>
      </c>
      <c r="P1449">
        <f t="shared" si="194"/>
        <v>1634.88</v>
      </c>
      <c r="Q1449">
        <f t="shared" si="196"/>
        <v>2009.2800000000002</v>
      </c>
      <c r="R1449">
        <f t="shared" si="197"/>
        <v>6.44</v>
      </c>
      <c r="S1449">
        <f t="shared" si="198"/>
        <v>312</v>
      </c>
      <c r="T1449">
        <f t="shared" si="199"/>
        <v>1634.88</v>
      </c>
      <c r="U1449" t="str">
        <f t="shared" si="195"/>
        <v/>
      </c>
    </row>
    <row r="1450" spans="1:21" x14ac:dyDescent="0.3">
      <c r="A1450" t="s">
        <v>76</v>
      </c>
      <c r="B1450">
        <v>42</v>
      </c>
      <c r="C1450" t="s">
        <v>22</v>
      </c>
      <c r="D1450" t="s">
        <v>19</v>
      </c>
      <c r="E1450" t="s">
        <v>20</v>
      </c>
      <c r="F1450" t="s">
        <v>21</v>
      </c>
      <c r="G1450">
        <v>9</v>
      </c>
      <c r="H1450">
        <v>42.86</v>
      </c>
      <c r="I1450">
        <v>77.41</v>
      </c>
      <c r="J1450">
        <v>83</v>
      </c>
      <c r="K1450" t="b">
        <v>0</v>
      </c>
      <c r="L1450" t="b">
        <v>0</v>
      </c>
      <c r="M1450" t="s">
        <v>31</v>
      </c>
      <c r="N1450">
        <f t="shared" si="192"/>
        <v>6425.03</v>
      </c>
      <c r="O1450">
        <f t="shared" si="193"/>
        <v>747</v>
      </c>
      <c r="P1450">
        <f t="shared" si="194"/>
        <v>5678.03</v>
      </c>
      <c r="Q1450">
        <f t="shared" si="196"/>
        <v>6425.03</v>
      </c>
      <c r="R1450">
        <f t="shared" si="197"/>
        <v>77.41</v>
      </c>
      <c r="S1450">
        <f t="shared" si="198"/>
        <v>83</v>
      </c>
      <c r="T1450">
        <f t="shared" si="199"/>
        <v>5678.03</v>
      </c>
      <c r="U1450" t="str">
        <f t="shared" si="195"/>
        <v/>
      </c>
    </row>
    <row r="1451" spans="1:21" x14ac:dyDescent="0.3">
      <c r="A1451" t="s">
        <v>76</v>
      </c>
      <c r="B1451">
        <v>47</v>
      </c>
      <c r="C1451" t="s">
        <v>13</v>
      </c>
      <c r="D1451" t="s">
        <v>43</v>
      </c>
      <c r="E1451" t="s">
        <v>37</v>
      </c>
      <c r="F1451" t="s">
        <v>44</v>
      </c>
      <c r="G1451">
        <v>0.9</v>
      </c>
      <c r="H1451">
        <v>2.21</v>
      </c>
      <c r="I1451">
        <v>2.0299999999999998</v>
      </c>
      <c r="J1451">
        <v>885</v>
      </c>
      <c r="K1451" t="b">
        <v>1</v>
      </c>
      <c r="L1451" t="b">
        <v>0</v>
      </c>
      <c r="M1451" t="s">
        <v>31</v>
      </c>
      <c r="N1451">
        <f t="shared" si="192"/>
        <v>1796.5499999999997</v>
      </c>
      <c r="O1451">
        <f t="shared" si="193"/>
        <v>796.5</v>
      </c>
      <c r="P1451">
        <f t="shared" si="194"/>
        <v>1000.0499999999997</v>
      </c>
      <c r="Q1451">
        <f t="shared" si="196"/>
        <v>1796.5499999999997</v>
      </c>
      <c r="R1451">
        <f t="shared" si="197"/>
        <v>2.0299999999999998</v>
      </c>
      <c r="S1451">
        <f t="shared" si="198"/>
        <v>885</v>
      </c>
      <c r="T1451">
        <f t="shared" si="199"/>
        <v>1000.0499999999997</v>
      </c>
      <c r="U1451" t="str">
        <f t="shared" si="195"/>
        <v/>
      </c>
    </row>
    <row r="1452" spans="1:21" x14ac:dyDescent="0.3">
      <c r="A1452" t="s">
        <v>76</v>
      </c>
      <c r="B1452">
        <v>37</v>
      </c>
      <c r="C1452" t="s">
        <v>13</v>
      </c>
      <c r="D1452" t="s">
        <v>32</v>
      </c>
      <c r="E1452" t="s">
        <v>15</v>
      </c>
      <c r="F1452" t="s">
        <v>33</v>
      </c>
      <c r="G1452">
        <v>5</v>
      </c>
      <c r="H1452">
        <v>9.15</v>
      </c>
      <c r="I1452">
        <v>18.22</v>
      </c>
      <c r="J1452">
        <v>135</v>
      </c>
      <c r="K1452" t="b">
        <v>0</v>
      </c>
      <c r="L1452" t="b">
        <v>0</v>
      </c>
      <c r="M1452" t="s">
        <v>17</v>
      </c>
      <c r="N1452">
        <f t="shared" si="192"/>
        <v>2459.6999999999998</v>
      </c>
      <c r="O1452">
        <f t="shared" si="193"/>
        <v>675</v>
      </c>
      <c r="P1452">
        <f t="shared" si="194"/>
        <v>1784.6999999999998</v>
      </c>
      <c r="Q1452">
        <f t="shared" si="196"/>
        <v>2459.6999999999998</v>
      </c>
      <c r="R1452">
        <f t="shared" si="197"/>
        <v>18.22</v>
      </c>
      <c r="S1452">
        <f t="shared" si="198"/>
        <v>135</v>
      </c>
      <c r="T1452">
        <f t="shared" si="199"/>
        <v>1784.6999999999998</v>
      </c>
      <c r="U1452" t="str">
        <f t="shared" si="195"/>
        <v/>
      </c>
    </row>
    <row r="1453" spans="1:21" x14ac:dyDescent="0.3">
      <c r="A1453" t="s">
        <v>76</v>
      </c>
      <c r="B1453">
        <v>18</v>
      </c>
      <c r="C1453" t="s">
        <v>13</v>
      </c>
      <c r="D1453" t="s">
        <v>34</v>
      </c>
      <c r="E1453" t="s">
        <v>20</v>
      </c>
      <c r="F1453" t="s">
        <v>35</v>
      </c>
      <c r="G1453">
        <v>7</v>
      </c>
      <c r="H1453">
        <v>17.12</v>
      </c>
      <c r="I1453">
        <v>23.87</v>
      </c>
      <c r="J1453">
        <v>132</v>
      </c>
      <c r="K1453" t="b">
        <v>0</v>
      </c>
      <c r="L1453" t="b">
        <v>0</v>
      </c>
      <c r="M1453" t="s">
        <v>25</v>
      </c>
      <c r="N1453">
        <f t="shared" si="192"/>
        <v>3150.84</v>
      </c>
      <c r="O1453">
        <f t="shared" si="193"/>
        <v>924</v>
      </c>
      <c r="P1453">
        <f t="shared" si="194"/>
        <v>2226.84</v>
      </c>
      <c r="Q1453">
        <f t="shared" si="196"/>
        <v>3150.84</v>
      </c>
      <c r="R1453">
        <f t="shared" si="197"/>
        <v>23.87</v>
      </c>
      <c r="S1453">
        <f t="shared" si="198"/>
        <v>132</v>
      </c>
      <c r="T1453">
        <f t="shared" si="199"/>
        <v>2226.84</v>
      </c>
      <c r="U1453" t="str">
        <f t="shared" si="195"/>
        <v/>
      </c>
    </row>
    <row r="1454" spans="1:21" x14ac:dyDescent="0.3">
      <c r="A1454" t="s">
        <v>76</v>
      </c>
      <c r="B1454">
        <v>32</v>
      </c>
      <c r="C1454" t="s">
        <v>22</v>
      </c>
      <c r="D1454" t="s">
        <v>39</v>
      </c>
      <c r="E1454" t="s">
        <v>15</v>
      </c>
      <c r="F1454" t="s">
        <v>40</v>
      </c>
      <c r="G1454">
        <v>8</v>
      </c>
      <c r="H1454">
        <v>43.02</v>
      </c>
      <c r="I1454">
        <v>43.15</v>
      </c>
      <c r="J1454">
        <v>332</v>
      </c>
      <c r="K1454" t="b">
        <v>0</v>
      </c>
      <c r="L1454" t="b">
        <v>0</v>
      </c>
      <c r="M1454" t="s">
        <v>17</v>
      </c>
      <c r="N1454">
        <f t="shared" si="192"/>
        <v>14325.8</v>
      </c>
      <c r="O1454">
        <f t="shared" si="193"/>
        <v>2656</v>
      </c>
      <c r="P1454">
        <f t="shared" si="194"/>
        <v>11669.8</v>
      </c>
      <c r="Q1454">
        <f t="shared" si="196"/>
        <v>14325.8</v>
      </c>
      <c r="R1454">
        <f t="shared" si="197"/>
        <v>43.15</v>
      </c>
      <c r="S1454">
        <f t="shared" si="198"/>
        <v>332</v>
      </c>
      <c r="T1454">
        <f t="shared" si="199"/>
        <v>11669.8</v>
      </c>
      <c r="U1454" t="str">
        <f t="shared" si="195"/>
        <v/>
      </c>
    </row>
    <row r="1455" spans="1:21" x14ac:dyDescent="0.3">
      <c r="A1455" t="s">
        <v>76</v>
      </c>
      <c r="B1455">
        <v>47</v>
      </c>
      <c r="C1455" t="s">
        <v>13</v>
      </c>
      <c r="D1455" t="s">
        <v>28</v>
      </c>
      <c r="E1455" t="s">
        <v>20</v>
      </c>
      <c r="F1455" t="s">
        <v>29</v>
      </c>
      <c r="G1455">
        <v>2</v>
      </c>
      <c r="H1455">
        <v>5.33</v>
      </c>
      <c r="I1455">
        <v>5.31</v>
      </c>
      <c r="J1455">
        <v>189</v>
      </c>
      <c r="K1455" t="b">
        <v>1</v>
      </c>
      <c r="L1455" t="b">
        <v>0</v>
      </c>
      <c r="M1455" t="s">
        <v>17</v>
      </c>
      <c r="N1455">
        <f t="shared" si="192"/>
        <v>1003.5899999999999</v>
      </c>
      <c r="O1455">
        <f t="shared" si="193"/>
        <v>378</v>
      </c>
      <c r="P1455">
        <f t="shared" si="194"/>
        <v>625.58999999999992</v>
      </c>
      <c r="Q1455">
        <f t="shared" si="196"/>
        <v>1003.5899999999999</v>
      </c>
      <c r="R1455">
        <f t="shared" si="197"/>
        <v>5.31</v>
      </c>
      <c r="S1455">
        <f t="shared" si="198"/>
        <v>189</v>
      </c>
      <c r="T1455">
        <f t="shared" si="199"/>
        <v>625.58999999999992</v>
      </c>
      <c r="U1455" t="str">
        <f t="shared" si="195"/>
        <v/>
      </c>
    </row>
    <row r="1456" spans="1:21" x14ac:dyDescent="0.3">
      <c r="A1456" t="s">
        <v>76</v>
      </c>
      <c r="B1456">
        <v>40</v>
      </c>
      <c r="C1456" t="s">
        <v>13</v>
      </c>
      <c r="D1456" t="s">
        <v>23</v>
      </c>
      <c r="E1456" t="s">
        <v>20</v>
      </c>
      <c r="F1456" t="s">
        <v>24</v>
      </c>
      <c r="G1456">
        <v>9</v>
      </c>
      <c r="H1456">
        <v>17.14</v>
      </c>
      <c r="I1456">
        <v>32.76</v>
      </c>
      <c r="J1456">
        <v>56</v>
      </c>
      <c r="K1456" t="b">
        <v>1</v>
      </c>
      <c r="L1456" t="b">
        <v>0</v>
      </c>
      <c r="M1456" t="s">
        <v>17</v>
      </c>
      <c r="N1456">
        <f t="shared" si="192"/>
        <v>1834.56</v>
      </c>
      <c r="O1456">
        <f t="shared" si="193"/>
        <v>504</v>
      </c>
      <c r="P1456">
        <f t="shared" si="194"/>
        <v>1330.56</v>
      </c>
      <c r="Q1456">
        <f t="shared" si="196"/>
        <v>1834.56</v>
      </c>
      <c r="R1456">
        <f t="shared" si="197"/>
        <v>32.76</v>
      </c>
      <c r="S1456">
        <f t="shared" si="198"/>
        <v>56</v>
      </c>
      <c r="T1456">
        <f t="shared" si="199"/>
        <v>1330.56</v>
      </c>
      <c r="U1456" t="str">
        <f t="shared" si="195"/>
        <v/>
      </c>
    </row>
    <row r="1457" spans="1:21" x14ac:dyDescent="0.3">
      <c r="A1457" t="s">
        <v>76</v>
      </c>
      <c r="B1457">
        <v>9</v>
      </c>
      <c r="C1457" t="s">
        <v>18</v>
      </c>
      <c r="D1457" t="s">
        <v>28</v>
      </c>
      <c r="E1457" t="s">
        <v>20</v>
      </c>
      <c r="F1457" t="s">
        <v>29</v>
      </c>
      <c r="G1457">
        <v>2</v>
      </c>
      <c r="H1457">
        <v>5.47</v>
      </c>
      <c r="I1457">
        <v>10.17</v>
      </c>
      <c r="J1457">
        <v>175</v>
      </c>
      <c r="K1457" t="b">
        <v>0</v>
      </c>
      <c r="L1457" t="b">
        <v>0</v>
      </c>
      <c r="M1457" t="s">
        <v>17</v>
      </c>
      <c r="N1457">
        <f t="shared" si="192"/>
        <v>1779.75</v>
      </c>
      <c r="O1457">
        <f t="shared" si="193"/>
        <v>350</v>
      </c>
      <c r="P1457">
        <f t="shared" si="194"/>
        <v>1429.75</v>
      </c>
      <c r="Q1457">
        <f t="shared" si="196"/>
        <v>1779.75</v>
      </c>
      <c r="R1457">
        <f t="shared" si="197"/>
        <v>10.17</v>
      </c>
      <c r="S1457">
        <f t="shared" si="198"/>
        <v>175</v>
      </c>
      <c r="T1457">
        <f t="shared" si="199"/>
        <v>1429.75</v>
      </c>
      <c r="U1457" t="str">
        <f t="shared" si="195"/>
        <v/>
      </c>
    </row>
    <row r="1458" spans="1:21" x14ac:dyDescent="0.3">
      <c r="A1458" t="s">
        <v>76</v>
      </c>
      <c r="B1458">
        <v>4</v>
      </c>
      <c r="C1458" t="s">
        <v>30</v>
      </c>
      <c r="D1458" t="s">
        <v>36</v>
      </c>
      <c r="E1458" t="s">
        <v>37</v>
      </c>
      <c r="F1458" t="s">
        <v>38</v>
      </c>
      <c r="G1458">
        <v>2.8</v>
      </c>
      <c r="H1458">
        <v>9.44</v>
      </c>
      <c r="I1458">
        <v>12.1</v>
      </c>
      <c r="J1458">
        <v>178</v>
      </c>
      <c r="K1458" t="b">
        <v>0</v>
      </c>
      <c r="L1458" t="b">
        <v>0</v>
      </c>
      <c r="M1458" t="s">
        <v>17</v>
      </c>
      <c r="N1458">
        <f t="shared" si="192"/>
        <v>2153.7999999999997</v>
      </c>
      <c r="O1458">
        <f t="shared" si="193"/>
        <v>498.4</v>
      </c>
      <c r="P1458">
        <f t="shared" si="194"/>
        <v>1655.3999999999996</v>
      </c>
      <c r="Q1458">
        <f t="shared" si="196"/>
        <v>2153.7999999999997</v>
      </c>
      <c r="R1458">
        <f t="shared" si="197"/>
        <v>12.1</v>
      </c>
      <c r="S1458">
        <f t="shared" si="198"/>
        <v>178</v>
      </c>
      <c r="T1458">
        <f t="shared" si="199"/>
        <v>1655.3999999999996</v>
      </c>
      <c r="U1458" t="str">
        <f t="shared" si="195"/>
        <v/>
      </c>
    </row>
    <row r="1459" spans="1:21" x14ac:dyDescent="0.3">
      <c r="A1459" t="s">
        <v>76</v>
      </c>
      <c r="B1459">
        <v>13</v>
      </c>
      <c r="C1459" t="s">
        <v>13</v>
      </c>
      <c r="D1459" t="s">
        <v>28</v>
      </c>
      <c r="E1459" t="s">
        <v>15</v>
      </c>
      <c r="F1459" t="s">
        <v>29</v>
      </c>
      <c r="G1459">
        <v>2</v>
      </c>
      <c r="H1459">
        <v>4.7300000000000004</v>
      </c>
      <c r="I1459">
        <v>9.16</v>
      </c>
      <c r="J1459">
        <v>99</v>
      </c>
      <c r="K1459" t="b">
        <v>0</v>
      </c>
      <c r="L1459" t="b">
        <v>0</v>
      </c>
      <c r="M1459" t="s">
        <v>25</v>
      </c>
      <c r="N1459">
        <f t="shared" si="192"/>
        <v>906.84</v>
      </c>
      <c r="O1459">
        <f t="shared" si="193"/>
        <v>198</v>
      </c>
      <c r="P1459">
        <f t="shared" si="194"/>
        <v>708.84</v>
      </c>
      <c r="Q1459">
        <f t="shared" si="196"/>
        <v>906.84</v>
      </c>
      <c r="R1459">
        <f t="shared" si="197"/>
        <v>9.16</v>
      </c>
      <c r="S1459">
        <f t="shared" si="198"/>
        <v>99</v>
      </c>
      <c r="T1459">
        <f t="shared" si="199"/>
        <v>708.84</v>
      </c>
      <c r="U1459" t="str">
        <f t="shared" si="195"/>
        <v/>
      </c>
    </row>
    <row r="1460" spans="1:21" x14ac:dyDescent="0.3">
      <c r="A1460" t="s">
        <v>76</v>
      </c>
      <c r="B1460">
        <v>18</v>
      </c>
      <c r="C1460" t="s">
        <v>13</v>
      </c>
      <c r="D1460" t="s">
        <v>26</v>
      </c>
      <c r="E1460" t="s">
        <v>20</v>
      </c>
      <c r="F1460" t="s">
        <v>27</v>
      </c>
      <c r="G1460">
        <v>0.8</v>
      </c>
      <c r="H1460">
        <v>1.87</v>
      </c>
      <c r="I1460">
        <v>3.31</v>
      </c>
      <c r="J1460">
        <v>84</v>
      </c>
      <c r="K1460" t="b">
        <v>0</v>
      </c>
      <c r="L1460" t="b">
        <v>0</v>
      </c>
      <c r="M1460" t="s">
        <v>31</v>
      </c>
      <c r="N1460">
        <f t="shared" si="192"/>
        <v>278.04000000000002</v>
      </c>
      <c r="O1460">
        <f t="shared" si="193"/>
        <v>67.2</v>
      </c>
      <c r="P1460">
        <f t="shared" si="194"/>
        <v>210.84000000000003</v>
      </c>
      <c r="Q1460">
        <f t="shared" si="196"/>
        <v>278.04000000000002</v>
      </c>
      <c r="R1460">
        <f t="shared" si="197"/>
        <v>3.31</v>
      </c>
      <c r="S1460">
        <f t="shared" si="198"/>
        <v>84</v>
      </c>
      <c r="T1460">
        <f t="shared" si="199"/>
        <v>210.84000000000003</v>
      </c>
      <c r="U1460" t="str">
        <f t="shared" si="195"/>
        <v/>
      </c>
    </row>
    <row r="1461" spans="1:21" x14ac:dyDescent="0.3">
      <c r="A1461" t="s">
        <v>76</v>
      </c>
      <c r="B1461">
        <v>1</v>
      </c>
      <c r="C1461" t="s">
        <v>13</v>
      </c>
      <c r="D1461" t="s">
        <v>43</v>
      </c>
      <c r="E1461" t="s">
        <v>20</v>
      </c>
      <c r="F1461" t="s">
        <v>44</v>
      </c>
      <c r="G1461">
        <v>0.9</v>
      </c>
      <c r="H1461">
        <v>1.96</v>
      </c>
      <c r="I1461">
        <v>2.94</v>
      </c>
      <c r="J1461">
        <v>397</v>
      </c>
      <c r="K1461" t="b">
        <v>0</v>
      </c>
      <c r="L1461" t="b">
        <v>0</v>
      </c>
      <c r="M1461" t="s">
        <v>17</v>
      </c>
      <c r="N1461">
        <f t="shared" si="192"/>
        <v>1167.18</v>
      </c>
      <c r="O1461">
        <f t="shared" si="193"/>
        <v>357.3</v>
      </c>
      <c r="P1461">
        <f t="shared" si="194"/>
        <v>809.88000000000011</v>
      </c>
      <c r="Q1461">
        <f t="shared" si="196"/>
        <v>1167.18</v>
      </c>
      <c r="R1461">
        <f t="shared" si="197"/>
        <v>2.94</v>
      </c>
      <c r="S1461">
        <f t="shared" si="198"/>
        <v>397</v>
      </c>
      <c r="T1461">
        <f t="shared" si="199"/>
        <v>809.88000000000011</v>
      </c>
      <c r="U1461" t="str">
        <f t="shared" si="195"/>
        <v/>
      </c>
    </row>
    <row r="1462" spans="1:21" x14ac:dyDescent="0.3">
      <c r="A1462" t="s">
        <v>77</v>
      </c>
      <c r="B1462">
        <v>17</v>
      </c>
      <c r="C1462" t="s">
        <v>13</v>
      </c>
      <c r="D1462" t="s">
        <v>14</v>
      </c>
      <c r="E1462" t="s">
        <v>15</v>
      </c>
      <c r="F1462" t="s">
        <v>16</v>
      </c>
      <c r="G1462">
        <v>4.5</v>
      </c>
      <c r="H1462">
        <v>11.74</v>
      </c>
      <c r="I1462">
        <v>16.13</v>
      </c>
      <c r="J1462">
        <v>30</v>
      </c>
      <c r="K1462" t="b">
        <v>0</v>
      </c>
      <c r="L1462" t="b">
        <v>0</v>
      </c>
      <c r="M1462" t="s">
        <v>31</v>
      </c>
      <c r="N1462">
        <f t="shared" si="192"/>
        <v>483.9</v>
      </c>
      <c r="O1462">
        <f t="shared" si="193"/>
        <v>135</v>
      </c>
      <c r="P1462">
        <f t="shared" si="194"/>
        <v>348.9</v>
      </c>
      <c r="Q1462">
        <f t="shared" si="196"/>
        <v>483.9</v>
      </c>
      <c r="R1462">
        <f t="shared" si="197"/>
        <v>16.13</v>
      </c>
      <c r="S1462">
        <f t="shared" si="198"/>
        <v>30</v>
      </c>
      <c r="T1462">
        <f t="shared" si="199"/>
        <v>348.9</v>
      </c>
      <c r="U1462" t="str">
        <f t="shared" si="195"/>
        <v/>
      </c>
    </row>
    <row r="1463" spans="1:21" x14ac:dyDescent="0.3">
      <c r="A1463" t="s">
        <v>77</v>
      </c>
      <c r="B1463">
        <v>40</v>
      </c>
      <c r="C1463" t="s">
        <v>13</v>
      </c>
      <c r="D1463" t="s">
        <v>43</v>
      </c>
      <c r="E1463" t="s">
        <v>37</v>
      </c>
      <c r="F1463" t="s">
        <v>44</v>
      </c>
      <c r="G1463">
        <v>0.9</v>
      </c>
      <c r="H1463">
        <v>2.2200000000000002</v>
      </c>
      <c r="I1463">
        <v>1.62</v>
      </c>
      <c r="J1463">
        <v>1037</v>
      </c>
      <c r="K1463" t="b">
        <v>1</v>
      </c>
      <c r="L1463" t="b">
        <v>0</v>
      </c>
      <c r="M1463" t="s">
        <v>17</v>
      </c>
      <c r="N1463">
        <f t="shared" si="192"/>
        <v>1679.94</v>
      </c>
      <c r="O1463">
        <f t="shared" si="193"/>
        <v>933.30000000000007</v>
      </c>
      <c r="P1463">
        <f t="shared" si="194"/>
        <v>746.64</v>
      </c>
      <c r="Q1463">
        <f t="shared" si="196"/>
        <v>1679.94</v>
      </c>
      <c r="R1463">
        <f t="shared" si="197"/>
        <v>1.62</v>
      </c>
      <c r="S1463">
        <f t="shared" si="198"/>
        <v>1037</v>
      </c>
      <c r="T1463">
        <f t="shared" si="199"/>
        <v>746.64</v>
      </c>
      <c r="U1463" t="str">
        <f t="shared" si="195"/>
        <v/>
      </c>
    </row>
    <row r="1464" spans="1:21" x14ac:dyDescent="0.3">
      <c r="A1464" t="s">
        <v>77</v>
      </c>
      <c r="B1464">
        <v>14</v>
      </c>
      <c r="C1464" t="s">
        <v>13</v>
      </c>
      <c r="D1464" t="s">
        <v>36</v>
      </c>
      <c r="E1464" t="s">
        <v>37</v>
      </c>
      <c r="F1464" t="s">
        <v>38</v>
      </c>
      <c r="G1464">
        <v>2.8</v>
      </c>
      <c r="H1464">
        <v>7.05</v>
      </c>
      <c r="I1464">
        <v>9.68</v>
      </c>
      <c r="J1464">
        <v>360</v>
      </c>
      <c r="K1464" t="b">
        <v>0</v>
      </c>
      <c r="L1464" t="b">
        <v>1</v>
      </c>
      <c r="M1464" t="s">
        <v>25</v>
      </c>
      <c r="N1464">
        <f t="shared" si="192"/>
        <v>3484.7999999999997</v>
      </c>
      <c r="O1464">
        <f t="shared" si="193"/>
        <v>1007.9999999999999</v>
      </c>
      <c r="P1464">
        <f t="shared" si="194"/>
        <v>2476.7999999999997</v>
      </c>
      <c r="Q1464">
        <f t="shared" si="196"/>
        <v>3484.7999999999997</v>
      </c>
      <c r="R1464">
        <f t="shared" si="197"/>
        <v>9.68</v>
      </c>
      <c r="S1464">
        <f t="shared" si="198"/>
        <v>360</v>
      </c>
      <c r="T1464">
        <f t="shared" si="199"/>
        <v>2476.7999999999997</v>
      </c>
      <c r="U1464" t="str">
        <f t="shared" si="195"/>
        <v/>
      </c>
    </row>
    <row r="1465" spans="1:21" x14ac:dyDescent="0.3">
      <c r="A1465" t="s">
        <v>77</v>
      </c>
      <c r="B1465">
        <v>18</v>
      </c>
      <c r="C1465" t="s">
        <v>13</v>
      </c>
      <c r="D1465" t="s">
        <v>34</v>
      </c>
      <c r="E1465" t="s">
        <v>20</v>
      </c>
      <c r="F1465" t="s">
        <v>35</v>
      </c>
      <c r="G1465">
        <v>7</v>
      </c>
      <c r="H1465">
        <v>13.63</v>
      </c>
      <c r="I1465">
        <v>30.94</v>
      </c>
      <c r="J1465">
        <v>0</v>
      </c>
      <c r="K1465" t="b">
        <v>0</v>
      </c>
      <c r="L1465" t="b">
        <v>0</v>
      </c>
      <c r="M1465" t="s">
        <v>31</v>
      </c>
      <c r="N1465">
        <f t="shared" si="192"/>
        <v>0</v>
      </c>
      <c r="O1465">
        <f t="shared" si="193"/>
        <v>0</v>
      </c>
      <c r="P1465">
        <f t="shared" si="194"/>
        <v>0</v>
      </c>
      <c r="Q1465">
        <f t="shared" si="196"/>
        <v>0</v>
      </c>
      <c r="R1465">
        <f t="shared" si="197"/>
        <v>30.94</v>
      </c>
      <c r="S1465">
        <f t="shared" si="198"/>
        <v>0</v>
      </c>
      <c r="T1465">
        <f t="shared" si="199"/>
        <v>0</v>
      </c>
      <c r="U1465" t="str">
        <f t="shared" si="195"/>
        <v/>
      </c>
    </row>
    <row r="1466" spans="1:21" x14ac:dyDescent="0.3">
      <c r="A1466" t="s">
        <v>77</v>
      </c>
      <c r="B1466">
        <v>33</v>
      </c>
      <c r="C1466" t="s">
        <v>30</v>
      </c>
      <c r="D1466" t="s">
        <v>19</v>
      </c>
      <c r="E1466" t="s">
        <v>20</v>
      </c>
      <c r="F1466" t="s">
        <v>21</v>
      </c>
      <c r="G1466">
        <v>9</v>
      </c>
      <c r="H1466">
        <v>30.91</v>
      </c>
      <c r="I1466">
        <v>37.96</v>
      </c>
      <c r="J1466">
        <v>22</v>
      </c>
      <c r="K1466" t="b">
        <v>1</v>
      </c>
      <c r="L1466" t="b">
        <v>0</v>
      </c>
      <c r="M1466" t="s">
        <v>31</v>
      </c>
      <c r="N1466">
        <f t="shared" si="192"/>
        <v>835.12</v>
      </c>
      <c r="O1466">
        <f t="shared" si="193"/>
        <v>198</v>
      </c>
      <c r="P1466">
        <f t="shared" si="194"/>
        <v>637.12</v>
      </c>
      <c r="Q1466">
        <f t="shared" si="196"/>
        <v>835.12</v>
      </c>
      <c r="R1466">
        <f t="shared" si="197"/>
        <v>37.96</v>
      </c>
      <c r="S1466">
        <f t="shared" si="198"/>
        <v>22</v>
      </c>
      <c r="T1466">
        <f t="shared" si="199"/>
        <v>637.12</v>
      </c>
      <c r="U1466" t="str">
        <f t="shared" si="195"/>
        <v/>
      </c>
    </row>
    <row r="1467" spans="1:21" x14ac:dyDescent="0.3">
      <c r="A1467" t="s">
        <v>77</v>
      </c>
      <c r="B1467">
        <v>49</v>
      </c>
      <c r="C1467" t="s">
        <v>49</v>
      </c>
      <c r="D1467" t="s">
        <v>36</v>
      </c>
      <c r="E1467" t="s">
        <v>37</v>
      </c>
      <c r="F1467" t="s">
        <v>38</v>
      </c>
      <c r="G1467">
        <v>2.8</v>
      </c>
      <c r="H1467">
        <v>6.41</v>
      </c>
      <c r="I1467">
        <v>6.82</v>
      </c>
      <c r="J1467">
        <v>721</v>
      </c>
      <c r="K1467" t="b">
        <v>1</v>
      </c>
      <c r="L1467" t="b">
        <v>0</v>
      </c>
      <c r="M1467" t="s">
        <v>25</v>
      </c>
      <c r="N1467">
        <f t="shared" si="192"/>
        <v>4917.22</v>
      </c>
      <c r="O1467">
        <f t="shared" si="193"/>
        <v>2018.8</v>
      </c>
      <c r="P1467">
        <f t="shared" si="194"/>
        <v>2898.42</v>
      </c>
      <c r="Q1467">
        <f t="shared" si="196"/>
        <v>4917.22</v>
      </c>
      <c r="R1467">
        <f t="shared" si="197"/>
        <v>6.82</v>
      </c>
      <c r="S1467">
        <f t="shared" si="198"/>
        <v>721</v>
      </c>
      <c r="T1467">
        <f t="shared" si="199"/>
        <v>2898.42</v>
      </c>
      <c r="U1467" t="str">
        <f t="shared" si="195"/>
        <v/>
      </c>
    </row>
    <row r="1468" spans="1:21" x14ac:dyDescent="0.3">
      <c r="A1468" t="s">
        <v>77</v>
      </c>
      <c r="B1468">
        <v>37</v>
      </c>
      <c r="C1468" t="s">
        <v>13</v>
      </c>
      <c r="D1468" t="s">
        <v>41</v>
      </c>
      <c r="E1468" t="s">
        <v>20</v>
      </c>
      <c r="F1468" t="s">
        <v>42</v>
      </c>
      <c r="G1468">
        <v>4</v>
      </c>
      <c r="H1468">
        <v>8.8699999999999992</v>
      </c>
      <c r="I1468">
        <v>13.02</v>
      </c>
      <c r="J1468">
        <v>139</v>
      </c>
      <c r="K1468" t="b">
        <v>0</v>
      </c>
      <c r="L1468" t="b">
        <v>0</v>
      </c>
      <c r="M1468" t="s">
        <v>25</v>
      </c>
      <c r="N1468">
        <f t="shared" si="192"/>
        <v>1809.78</v>
      </c>
      <c r="O1468">
        <f t="shared" si="193"/>
        <v>556</v>
      </c>
      <c r="P1468">
        <f t="shared" si="194"/>
        <v>1253.78</v>
      </c>
      <c r="Q1468">
        <f t="shared" si="196"/>
        <v>1809.78</v>
      </c>
      <c r="R1468">
        <f t="shared" si="197"/>
        <v>13.02</v>
      </c>
      <c r="S1468">
        <f t="shared" si="198"/>
        <v>139</v>
      </c>
      <c r="T1468">
        <f t="shared" si="199"/>
        <v>1253.78</v>
      </c>
      <c r="U1468" t="str">
        <f t="shared" si="195"/>
        <v/>
      </c>
    </row>
    <row r="1469" spans="1:21" x14ac:dyDescent="0.3">
      <c r="A1469" t="s">
        <v>77</v>
      </c>
      <c r="B1469">
        <v>5</v>
      </c>
      <c r="C1469" t="s">
        <v>30</v>
      </c>
      <c r="D1469" t="s">
        <v>19</v>
      </c>
      <c r="E1469" t="s">
        <v>20</v>
      </c>
      <c r="F1469" t="s">
        <v>21</v>
      </c>
      <c r="G1469">
        <v>9</v>
      </c>
      <c r="H1469">
        <v>33.47</v>
      </c>
      <c r="I1469">
        <v>54.03</v>
      </c>
      <c r="J1469">
        <v>17</v>
      </c>
      <c r="K1469" t="b">
        <v>0</v>
      </c>
      <c r="L1469" t="b">
        <v>0</v>
      </c>
      <c r="M1469" t="s">
        <v>31</v>
      </c>
      <c r="N1469">
        <f t="shared" si="192"/>
        <v>918.51</v>
      </c>
      <c r="O1469">
        <f t="shared" si="193"/>
        <v>153</v>
      </c>
      <c r="P1469">
        <f t="shared" si="194"/>
        <v>765.51</v>
      </c>
      <c r="Q1469">
        <f t="shared" si="196"/>
        <v>918.51</v>
      </c>
      <c r="R1469">
        <f t="shared" si="197"/>
        <v>54.03</v>
      </c>
      <c r="S1469">
        <f t="shared" si="198"/>
        <v>17</v>
      </c>
      <c r="T1469">
        <f t="shared" si="199"/>
        <v>765.51</v>
      </c>
      <c r="U1469" t="str">
        <f t="shared" si="195"/>
        <v/>
      </c>
    </row>
    <row r="1470" spans="1:21" x14ac:dyDescent="0.3">
      <c r="A1470" t="s">
        <v>77</v>
      </c>
      <c r="B1470">
        <v>4</v>
      </c>
      <c r="C1470" t="s">
        <v>30</v>
      </c>
      <c r="D1470" t="s">
        <v>28</v>
      </c>
      <c r="E1470" t="s">
        <v>20</v>
      </c>
      <c r="F1470" t="s">
        <v>29</v>
      </c>
      <c r="G1470">
        <v>2</v>
      </c>
      <c r="H1470">
        <v>7.35</v>
      </c>
      <c r="I1470">
        <v>10.09</v>
      </c>
      <c r="J1470">
        <v>31</v>
      </c>
      <c r="K1470" t="b">
        <v>0</v>
      </c>
      <c r="L1470" t="b">
        <v>0</v>
      </c>
      <c r="M1470" t="s">
        <v>31</v>
      </c>
      <c r="N1470">
        <f t="shared" si="192"/>
        <v>312.79000000000002</v>
      </c>
      <c r="O1470">
        <f t="shared" si="193"/>
        <v>62</v>
      </c>
      <c r="P1470">
        <f t="shared" si="194"/>
        <v>250.79000000000002</v>
      </c>
      <c r="Q1470">
        <f t="shared" si="196"/>
        <v>312.79000000000002</v>
      </c>
      <c r="R1470">
        <f t="shared" si="197"/>
        <v>10.09</v>
      </c>
      <c r="S1470">
        <f t="shared" si="198"/>
        <v>31</v>
      </c>
      <c r="T1470">
        <f t="shared" si="199"/>
        <v>250.79000000000002</v>
      </c>
      <c r="U1470" t="str">
        <f t="shared" si="195"/>
        <v/>
      </c>
    </row>
    <row r="1471" spans="1:21" x14ac:dyDescent="0.3">
      <c r="A1471" t="s">
        <v>77</v>
      </c>
      <c r="B1471">
        <v>50</v>
      </c>
      <c r="C1471" t="s">
        <v>13</v>
      </c>
      <c r="D1471" t="s">
        <v>34</v>
      </c>
      <c r="E1471" t="s">
        <v>20</v>
      </c>
      <c r="F1471" t="s">
        <v>35</v>
      </c>
      <c r="G1471">
        <v>7</v>
      </c>
      <c r="H1471">
        <v>16.43</v>
      </c>
      <c r="I1471">
        <v>21.26</v>
      </c>
      <c r="J1471">
        <v>224</v>
      </c>
      <c r="K1471" t="b">
        <v>1</v>
      </c>
      <c r="L1471" t="b">
        <v>0</v>
      </c>
      <c r="M1471" t="s">
        <v>17</v>
      </c>
      <c r="N1471">
        <f t="shared" si="192"/>
        <v>4762.2400000000007</v>
      </c>
      <c r="O1471">
        <f t="shared" si="193"/>
        <v>1568</v>
      </c>
      <c r="P1471">
        <f t="shared" si="194"/>
        <v>3194.2400000000007</v>
      </c>
      <c r="Q1471">
        <f t="shared" si="196"/>
        <v>4762.2400000000007</v>
      </c>
      <c r="R1471">
        <f t="shared" si="197"/>
        <v>21.26</v>
      </c>
      <c r="S1471">
        <f t="shared" si="198"/>
        <v>224</v>
      </c>
      <c r="T1471">
        <f t="shared" si="199"/>
        <v>3194.2400000000007</v>
      </c>
      <c r="U1471" t="str">
        <f t="shared" si="195"/>
        <v/>
      </c>
    </row>
    <row r="1472" spans="1:21" x14ac:dyDescent="0.3">
      <c r="A1472" t="s">
        <v>77</v>
      </c>
      <c r="B1472">
        <v>19</v>
      </c>
      <c r="C1472" t="s">
        <v>18</v>
      </c>
      <c r="D1472" t="s">
        <v>32</v>
      </c>
      <c r="E1472" t="s">
        <v>20</v>
      </c>
      <c r="F1472" t="s">
        <v>33</v>
      </c>
      <c r="G1472">
        <v>5</v>
      </c>
      <c r="H1472">
        <v>15.6</v>
      </c>
      <c r="I1472">
        <v>28.48</v>
      </c>
      <c r="J1472">
        <v>238</v>
      </c>
      <c r="K1472" t="b">
        <v>0</v>
      </c>
      <c r="L1472" t="b">
        <v>1</v>
      </c>
      <c r="M1472" t="s">
        <v>31</v>
      </c>
      <c r="N1472">
        <f t="shared" si="192"/>
        <v>6778.24</v>
      </c>
      <c r="O1472">
        <f t="shared" si="193"/>
        <v>1190</v>
      </c>
      <c r="P1472">
        <f t="shared" si="194"/>
        <v>5588.24</v>
      </c>
      <c r="Q1472">
        <f t="shared" si="196"/>
        <v>6778.24</v>
      </c>
      <c r="R1472">
        <f t="shared" si="197"/>
        <v>28.48</v>
      </c>
      <c r="S1472">
        <f t="shared" si="198"/>
        <v>238</v>
      </c>
      <c r="T1472">
        <f t="shared" si="199"/>
        <v>5588.24</v>
      </c>
      <c r="U1472" t="str">
        <f t="shared" si="195"/>
        <v/>
      </c>
    </row>
    <row r="1473" spans="1:21" x14ac:dyDescent="0.3">
      <c r="A1473" t="s">
        <v>77</v>
      </c>
      <c r="B1473">
        <v>22</v>
      </c>
      <c r="C1473" t="s">
        <v>13</v>
      </c>
      <c r="D1473" t="s">
        <v>26</v>
      </c>
      <c r="E1473" t="s">
        <v>20</v>
      </c>
      <c r="F1473" t="s">
        <v>27</v>
      </c>
      <c r="G1473">
        <v>0.8</v>
      </c>
      <c r="H1473">
        <v>1.89</v>
      </c>
      <c r="I1473">
        <v>2.67</v>
      </c>
      <c r="J1473">
        <v>204</v>
      </c>
      <c r="K1473" t="b">
        <v>0</v>
      </c>
      <c r="L1473" t="b">
        <v>0</v>
      </c>
      <c r="M1473" t="s">
        <v>25</v>
      </c>
      <c r="N1473">
        <f t="shared" si="192"/>
        <v>544.67999999999995</v>
      </c>
      <c r="O1473">
        <f t="shared" si="193"/>
        <v>163.20000000000002</v>
      </c>
      <c r="P1473">
        <f t="shared" si="194"/>
        <v>381.4799999999999</v>
      </c>
      <c r="Q1473">
        <f t="shared" si="196"/>
        <v>544.67999999999995</v>
      </c>
      <c r="R1473">
        <f t="shared" si="197"/>
        <v>2.67</v>
      </c>
      <c r="S1473">
        <f t="shared" si="198"/>
        <v>204</v>
      </c>
      <c r="T1473">
        <f t="shared" si="199"/>
        <v>381.4799999999999</v>
      </c>
      <c r="U1473" t="str">
        <f t="shared" si="195"/>
        <v/>
      </c>
    </row>
    <row r="1474" spans="1:21" x14ac:dyDescent="0.3">
      <c r="A1474" t="s">
        <v>77</v>
      </c>
      <c r="B1474">
        <v>20</v>
      </c>
      <c r="C1474" t="s">
        <v>18</v>
      </c>
      <c r="D1474" t="s">
        <v>36</v>
      </c>
      <c r="E1474" t="s">
        <v>37</v>
      </c>
      <c r="F1474" t="s">
        <v>38</v>
      </c>
      <c r="G1474">
        <v>2.8</v>
      </c>
      <c r="H1474">
        <v>9.3699999999999992</v>
      </c>
      <c r="I1474">
        <v>12.65</v>
      </c>
      <c r="J1474">
        <v>311</v>
      </c>
      <c r="K1474" t="b">
        <v>0</v>
      </c>
      <c r="L1474" t="b">
        <v>0</v>
      </c>
      <c r="M1474" t="s">
        <v>25</v>
      </c>
      <c r="N1474">
        <f t="shared" si="192"/>
        <v>3934.15</v>
      </c>
      <c r="O1474">
        <f t="shared" si="193"/>
        <v>870.8</v>
      </c>
      <c r="P1474">
        <f t="shared" si="194"/>
        <v>3063.3500000000004</v>
      </c>
      <c r="Q1474">
        <f t="shared" si="196"/>
        <v>3934.15</v>
      </c>
      <c r="R1474">
        <f t="shared" si="197"/>
        <v>12.65</v>
      </c>
      <c r="S1474">
        <f t="shared" si="198"/>
        <v>311</v>
      </c>
      <c r="T1474">
        <f t="shared" si="199"/>
        <v>3063.3500000000004</v>
      </c>
      <c r="U1474" t="str">
        <f t="shared" si="195"/>
        <v/>
      </c>
    </row>
    <row r="1475" spans="1:21" x14ac:dyDescent="0.3">
      <c r="A1475" t="s">
        <v>77</v>
      </c>
      <c r="B1475">
        <v>48</v>
      </c>
      <c r="C1475" t="s">
        <v>18</v>
      </c>
      <c r="D1475" t="s">
        <v>36</v>
      </c>
      <c r="E1475" t="s">
        <v>37</v>
      </c>
      <c r="F1475" t="s">
        <v>38</v>
      </c>
      <c r="G1475">
        <v>2.8</v>
      </c>
      <c r="H1475">
        <v>7.77</v>
      </c>
      <c r="I1475">
        <v>8.52</v>
      </c>
      <c r="J1475">
        <v>595</v>
      </c>
      <c r="K1475" t="b">
        <v>1</v>
      </c>
      <c r="L1475" t="b">
        <v>0</v>
      </c>
      <c r="M1475" t="s">
        <v>31</v>
      </c>
      <c r="N1475">
        <f t="shared" si="192"/>
        <v>5069.3999999999996</v>
      </c>
      <c r="O1475">
        <f t="shared" si="193"/>
        <v>1666</v>
      </c>
      <c r="P1475">
        <f t="shared" si="194"/>
        <v>3403.3999999999996</v>
      </c>
      <c r="Q1475">
        <f t="shared" si="196"/>
        <v>5069.3999999999996</v>
      </c>
      <c r="R1475">
        <f t="shared" si="197"/>
        <v>8.52</v>
      </c>
      <c r="S1475">
        <f t="shared" si="198"/>
        <v>595</v>
      </c>
      <c r="T1475">
        <f t="shared" si="199"/>
        <v>3403.3999999999996</v>
      </c>
      <c r="U1475" t="str">
        <f t="shared" si="195"/>
        <v/>
      </c>
    </row>
    <row r="1476" spans="1:21" x14ac:dyDescent="0.3">
      <c r="A1476" t="s">
        <v>77</v>
      </c>
      <c r="B1476">
        <v>2</v>
      </c>
      <c r="C1476" t="s">
        <v>13</v>
      </c>
      <c r="D1476" t="s">
        <v>34</v>
      </c>
      <c r="E1476" t="s">
        <v>20</v>
      </c>
      <c r="F1476" t="s">
        <v>35</v>
      </c>
      <c r="G1476">
        <v>7</v>
      </c>
      <c r="H1476">
        <v>16.420000000000002</v>
      </c>
      <c r="I1476">
        <v>23.72</v>
      </c>
      <c r="J1476">
        <v>145</v>
      </c>
      <c r="K1476" t="b">
        <v>0</v>
      </c>
      <c r="L1476" t="b">
        <v>0</v>
      </c>
      <c r="M1476" t="s">
        <v>17</v>
      </c>
      <c r="N1476">
        <f t="shared" si="192"/>
        <v>3439.3999999999996</v>
      </c>
      <c r="O1476">
        <f t="shared" si="193"/>
        <v>1015</v>
      </c>
      <c r="P1476">
        <f t="shared" si="194"/>
        <v>2424.3999999999996</v>
      </c>
      <c r="Q1476">
        <f t="shared" si="196"/>
        <v>3439.3999999999996</v>
      </c>
      <c r="R1476">
        <f t="shared" si="197"/>
        <v>23.72</v>
      </c>
      <c r="S1476">
        <f t="shared" si="198"/>
        <v>145</v>
      </c>
      <c r="T1476">
        <f t="shared" si="199"/>
        <v>2424.3999999999996</v>
      </c>
      <c r="U1476" t="str">
        <f t="shared" si="195"/>
        <v/>
      </c>
    </row>
    <row r="1477" spans="1:21" x14ac:dyDescent="0.3">
      <c r="A1477" t="s">
        <v>77</v>
      </c>
      <c r="B1477">
        <v>1</v>
      </c>
      <c r="C1477" t="s">
        <v>13</v>
      </c>
      <c r="D1477" t="s">
        <v>47</v>
      </c>
      <c r="E1477" t="s">
        <v>15</v>
      </c>
      <c r="F1477" t="s">
        <v>48</v>
      </c>
      <c r="G1477">
        <v>2.5</v>
      </c>
      <c r="H1477">
        <v>5.62</v>
      </c>
      <c r="I1477">
        <v>8.8699999999999992</v>
      </c>
      <c r="J1477">
        <v>79</v>
      </c>
      <c r="K1477" t="b">
        <v>0</v>
      </c>
      <c r="L1477" t="b">
        <v>0</v>
      </c>
      <c r="M1477" t="s">
        <v>25</v>
      </c>
      <c r="N1477">
        <f t="shared" si="192"/>
        <v>700.7299999999999</v>
      </c>
      <c r="O1477">
        <f t="shared" si="193"/>
        <v>197.5</v>
      </c>
      <c r="P1477">
        <f t="shared" si="194"/>
        <v>503.2299999999999</v>
      </c>
      <c r="Q1477">
        <f t="shared" si="196"/>
        <v>700.7299999999999</v>
      </c>
      <c r="R1477">
        <f t="shared" si="197"/>
        <v>8.8699999999999992</v>
      </c>
      <c r="S1477">
        <f t="shared" si="198"/>
        <v>79</v>
      </c>
      <c r="T1477">
        <f t="shared" si="199"/>
        <v>503.2299999999999</v>
      </c>
      <c r="U1477" t="str">
        <f t="shared" si="195"/>
        <v/>
      </c>
    </row>
    <row r="1478" spans="1:21" x14ac:dyDescent="0.3">
      <c r="A1478" t="s">
        <v>77</v>
      </c>
      <c r="B1478">
        <v>44</v>
      </c>
      <c r="C1478" t="s">
        <v>13</v>
      </c>
      <c r="D1478" t="s">
        <v>36</v>
      </c>
      <c r="E1478" t="s">
        <v>37</v>
      </c>
      <c r="F1478" t="s">
        <v>38</v>
      </c>
      <c r="G1478">
        <v>2.8</v>
      </c>
      <c r="H1478">
        <v>6.6</v>
      </c>
      <c r="I1478">
        <v>8.26</v>
      </c>
      <c r="J1478">
        <v>468</v>
      </c>
      <c r="K1478" t="b">
        <v>0</v>
      </c>
      <c r="L1478" t="b">
        <v>0</v>
      </c>
      <c r="M1478" t="s">
        <v>31</v>
      </c>
      <c r="N1478">
        <f t="shared" si="192"/>
        <v>3865.68</v>
      </c>
      <c r="O1478">
        <f t="shared" si="193"/>
        <v>1310.3999999999999</v>
      </c>
      <c r="P1478">
        <f t="shared" si="194"/>
        <v>2555.2799999999997</v>
      </c>
      <c r="Q1478">
        <f t="shared" si="196"/>
        <v>3865.68</v>
      </c>
      <c r="R1478">
        <f t="shared" si="197"/>
        <v>8.26</v>
      </c>
      <c r="S1478">
        <f t="shared" si="198"/>
        <v>468</v>
      </c>
      <c r="T1478">
        <f t="shared" si="199"/>
        <v>2555.2799999999997</v>
      </c>
      <c r="U1478" t="str">
        <f t="shared" si="195"/>
        <v/>
      </c>
    </row>
    <row r="1479" spans="1:21" x14ac:dyDescent="0.3">
      <c r="A1479" t="s">
        <v>77</v>
      </c>
      <c r="B1479">
        <v>3</v>
      </c>
      <c r="C1479" t="s">
        <v>30</v>
      </c>
      <c r="D1479" t="s">
        <v>47</v>
      </c>
      <c r="E1479" t="s">
        <v>15</v>
      </c>
      <c r="F1479" t="s">
        <v>48</v>
      </c>
      <c r="G1479">
        <v>2.5</v>
      </c>
      <c r="H1479">
        <v>8.32</v>
      </c>
      <c r="I1479">
        <v>10.11</v>
      </c>
      <c r="J1479">
        <v>262</v>
      </c>
      <c r="K1479" t="b">
        <v>0</v>
      </c>
      <c r="L1479" t="b">
        <v>0</v>
      </c>
      <c r="M1479" t="s">
        <v>17</v>
      </c>
      <c r="N1479">
        <f t="shared" si="192"/>
        <v>2648.8199999999997</v>
      </c>
      <c r="O1479">
        <f t="shared" si="193"/>
        <v>655</v>
      </c>
      <c r="P1479">
        <f t="shared" si="194"/>
        <v>1993.8199999999997</v>
      </c>
      <c r="Q1479">
        <f t="shared" si="196"/>
        <v>2648.8199999999997</v>
      </c>
      <c r="R1479">
        <f t="shared" si="197"/>
        <v>10.11</v>
      </c>
      <c r="S1479">
        <f t="shared" si="198"/>
        <v>262</v>
      </c>
      <c r="T1479">
        <f t="shared" si="199"/>
        <v>1993.8199999999997</v>
      </c>
      <c r="U1479" t="str">
        <f t="shared" si="195"/>
        <v/>
      </c>
    </row>
    <row r="1480" spans="1:21" x14ac:dyDescent="0.3">
      <c r="A1480" t="s">
        <v>77</v>
      </c>
      <c r="B1480">
        <v>31</v>
      </c>
      <c r="C1480" t="s">
        <v>13</v>
      </c>
      <c r="D1480" t="s">
        <v>43</v>
      </c>
      <c r="E1480" t="s">
        <v>37</v>
      </c>
      <c r="F1480" t="s">
        <v>44</v>
      </c>
      <c r="G1480">
        <v>0.9</v>
      </c>
      <c r="H1480">
        <v>1.89</v>
      </c>
      <c r="I1480">
        <v>2.82</v>
      </c>
      <c r="J1480">
        <v>644</v>
      </c>
      <c r="K1480" t="b">
        <v>0</v>
      </c>
      <c r="L1480" t="b">
        <v>0</v>
      </c>
      <c r="M1480" t="s">
        <v>17</v>
      </c>
      <c r="N1480">
        <f t="shared" si="192"/>
        <v>1816.08</v>
      </c>
      <c r="O1480">
        <f t="shared" si="193"/>
        <v>579.6</v>
      </c>
      <c r="P1480">
        <f t="shared" si="194"/>
        <v>1236.48</v>
      </c>
      <c r="Q1480">
        <f t="shared" si="196"/>
        <v>1816.08</v>
      </c>
      <c r="R1480">
        <f t="shared" si="197"/>
        <v>2.82</v>
      </c>
      <c r="S1480">
        <f t="shared" si="198"/>
        <v>644</v>
      </c>
      <c r="T1480">
        <f t="shared" si="199"/>
        <v>1236.48</v>
      </c>
      <c r="U1480" t="str">
        <f t="shared" si="195"/>
        <v/>
      </c>
    </row>
    <row r="1481" spans="1:21" x14ac:dyDescent="0.3">
      <c r="A1481" t="s">
        <v>77</v>
      </c>
      <c r="B1481">
        <v>31</v>
      </c>
      <c r="C1481" t="s">
        <v>13</v>
      </c>
      <c r="D1481" t="s">
        <v>43</v>
      </c>
      <c r="E1481" t="s">
        <v>37</v>
      </c>
      <c r="F1481" t="s">
        <v>44</v>
      </c>
      <c r="G1481">
        <v>0.9</v>
      </c>
      <c r="H1481">
        <v>1.84</v>
      </c>
      <c r="I1481">
        <v>2.2799999999999998</v>
      </c>
      <c r="J1481">
        <v>585</v>
      </c>
      <c r="K1481" t="b">
        <v>0</v>
      </c>
      <c r="L1481" t="b">
        <v>0</v>
      </c>
      <c r="M1481" t="s">
        <v>31</v>
      </c>
      <c r="N1481">
        <f t="shared" si="192"/>
        <v>1333.8</v>
      </c>
      <c r="O1481">
        <f t="shared" si="193"/>
        <v>526.5</v>
      </c>
      <c r="P1481">
        <f t="shared" si="194"/>
        <v>807.3</v>
      </c>
      <c r="Q1481">
        <f t="shared" si="196"/>
        <v>1333.8</v>
      </c>
      <c r="R1481">
        <f t="shared" si="197"/>
        <v>2.2799999999999998</v>
      </c>
      <c r="S1481">
        <f t="shared" si="198"/>
        <v>585</v>
      </c>
      <c r="T1481">
        <f t="shared" si="199"/>
        <v>807.3</v>
      </c>
      <c r="U1481" t="str">
        <f t="shared" si="195"/>
        <v/>
      </c>
    </row>
    <row r="1482" spans="1:21" x14ac:dyDescent="0.3">
      <c r="A1482" t="s">
        <v>77</v>
      </c>
      <c r="B1482">
        <v>16</v>
      </c>
      <c r="C1482" t="s">
        <v>13</v>
      </c>
      <c r="D1482" t="s">
        <v>26</v>
      </c>
      <c r="E1482" t="s">
        <v>37</v>
      </c>
      <c r="F1482" t="s">
        <v>27</v>
      </c>
      <c r="G1482">
        <v>0.8</v>
      </c>
      <c r="H1482">
        <v>1.84</v>
      </c>
      <c r="I1482">
        <v>2.21</v>
      </c>
      <c r="J1482">
        <v>326</v>
      </c>
      <c r="K1482" t="b">
        <v>0</v>
      </c>
      <c r="L1482" t="b">
        <v>0</v>
      </c>
      <c r="M1482" t="s">
        <v>17</v>
      </c>
      <c r="N1482">
        <f t="shared" si="192"/>
        <v>720.46</v>
      </c>
      <c r="O1482">
        <f t="shared" si="193"/>
        <v>260.8</v>
      </c>
      <c r="P1482">
        <f t="shared" si="194"/>
        <v>459.66</v>
      </c>
      <c r="Q1482">
        <f t="shared" si="196"/>
        <v>720.46</v>
      </c>
      <c r="R1482">
        <f t="shared" si="197"/>
        <v>2.21</v>
      </c>
      <c r="S1482">
        <f t="shared" si="198"/>
        <v>326</v>
      </c>
      <c r="T1482">
        <f t="shared" si="199"/>
        <v>459.66</v>
      </c>
      <c r="U1482" t="str">
        <f t="shared" si="195"/>
        <v/>
      </c>
    </row>
    <row r="1483" spans="1:21" x14ac:dyDescent="0.3">
      <c r="A1483" t="s">
        <v>77</v>
      </c>
      <c r="B1483">
        <v>33</v>
      </c>
      <c r="C1483" t="s">
        <v>30</v>
      </c>
      <c r="D1483" t="s">
        <v>28</v>
      </c>
      <c r="E1483" t="s">
        <v>15</v>
      </c>
      <c r="F1483" t="s">
        <v>29</v>
      </c>
      <c r="G1483">
        <v>2</v>
      </c>
      <c r="H1483">
        <v>6.09</v>
      </c>
      <c r="I1483">
        <v>11.63</v>
      </c>
      <c r="J1483">
        <v>118</v>
      </c>
      <c r="K1483" t="b">
        <v>0</v>
      </c>
      <c r="L1483" t="b">
        <v>0</v>
      </c>
      <c r="M1483" t="s">
        <v>25</v>
      </c>
      <c r="N1483">
        <f t="shared" si="192"/>
        <v>1372.3400000000001</v>
      </c>
      <c r="O1483">
        <f t="shared" si="193"/>
        <v>236</v>
      </c>
      <c r="P1483">
        <f t="shared" si="194"/>
        <v>1136.3400000000001</v>
      </c>
      <c r="Q1483">
        <f t="shared" si="196"/>
        <v>1372.3400000000001</v>
      </c>
      <c r="R1483">
        <f t="shared" si="197"/>
        <v>11.63</v>
      </c>
      <c r="S1483">
        <f t="shared" si="198"/>
        <v>118</v>
      </c>
      <c r="T1483">
        <f t="shared" si="199"/>
        <v>1136.3400000000001</v>
      </c>
      <c r="U1483" t="str">
        <f t="shared" si="195"/>
        <v/>
      </c>
    </row>
    <row r="1484" spans="1:21" x14ac:dyDescent="0.3">
      <c r="A1484" t="s">
        <v>78</v>
      </c>
      <c r="B1484">
        <v>42</v>
      </c>
      <c r="C1484" t="s">
        <v>22</v>
      </c>
      <c r="D1484" t="s">
        <v>23</v>
      </c>
      <c r="E1484" t="s">
        <v>15</v>
      </c>
      <c r="F1484" t="s">
        <v>24</v>
      </c>
      <c r="G1484">
        <v>9</v>
      </c>
      <c r="H1484">
        <v>42.12</v>
      </c>
      <c r="I1484">
        <v>80.78</v>
      </c>
      <c r="J1484">
        <v>0</v>
      </c>
      <c r="K1484" t="b">
        <v>0</v>
      </c>
      <c r="L1484" t="b">
        <v>0</v>
      </c>
      <c r="M1484" t="s">
        <v>17</v>
      </c>
      <c r="N1484">
        <f t="shared" si="192"/>
        <v>0</v>
      </c>
      <c r="O1484">
        <f t="shared" si="193"/>
        <v>0</v>
      </c>
      <c r="P1484">
        <f t="shared" si="194"/>
        <v>0</v>
      </c>
      <c r="Q1484">
        <f t="shared" si="196"/>
        <v>0</v>
      </c>
      <c r="R1484">
        <f t="shared" si="197"/>
        <v>80.78</v>
      </c>
      <c r="S1484">
        <f t="shared" si="198"/>
        <v>0</v>
      </c>
      <c r="T1484">
        <f t="shared" si="199"/>
        <v>0</v>
      </c>
      <c r="U1484" t="str">
        <f t="shared" si="195"/>
        <v/>
      </c>
    </row>
    <row r="1485" spans="1:21" x14ac:dyDescent="0.3">
      <c r="A1485" t="s">
        <v>78</v>
      </c>
      <c r="B1485">
        <v>42</v>
      </c>
      <c r="C1485" t="s">
        <v>22</v>
      </c>
      <c r="D1485" t="s">
        <v>39</v>
      </c>
      <c r="E1485" t="s">
        <v>15</v>
      </c>
      <c r="F1485" t="s">
        <v>40</v>
      </c>
      <c r="G1485">
        <v>8</v>
      </c>
      <c r="H1485">
        <v>41.39</v>
      </c>
      <c r="I1485">
        <v>66.599999999999994</v>
      </c>
      <c r="J1485">
        <v>8</v>
      </c>
      <c r="K1485" t="b">
        <v>0</v>
      </c>
      <c r="L1485" t="b">
        <v>0</v>
      </c>
      <c r="M1485" t="s">
        <v>31</v>
      </c>
      <c r="N1485">
        <f t="shared" si="192"/>
        <v>532.79999999999995</v>
      </c>
      <c r="O1485">
        <f t="shared" si="193"/>
        <v>64</v>
      </c>
      <c r="P1485">
        <f t="shared" si="194"/>
        <v>468.79999999999995</v>
      </c>
      <c r="Q1485">
        <f t="shared" si="196"/>
        <v>532.79999999999995</v>
      </c>
      <c r="R1485">
        <f t="shared" si="197"/>
        <v>66.599999999999994</v>
      </c>
      <c r="S1485">
        <f t="shared" si="198"/>
        <v>8</v>
      </c>
      <c r="T1485">
        <f t="shared" si="199"/>
        <v>468.79999999999995</v>
      </c>
      <c r="U1485" t="str">
        <f t="shared" si="195"/>
        <v/>
      </c>
    </row>
    <row r="1486" spans="1:21" x14ac:dyDescent="0.3">
      <c r="A1486" t="s">
        <v>78</v>
      </c>
      <c r="B1486">
        <v>31</v>
      </c>
      <c r="C1486" t="s">
        <v>13</v>
      </c>
      <c r="D1486" t="s">
        <v>14</v>
      </c>
      <c r="E1486" t="s">
        <v>15</v>
      </c>
      <c r="F1486" t="s">
        <v>16</v>
      </c>
      <c r="G1486">
        <v>4.5</v>
      </c>
      <c r="H1486">
        <v>9.7200000000000006</v>
      </c>
      <c r="I1486">
        <v>16.190000000000001</v>
      </c>
      <c r="J1486">
        <v>269</v>
      </c>
      <c r="K1486" t="b">
        <v>0</v>
      </c>
      <c r="L1486" t="b">
        <v>0</v>
      </c>
      <c r="M1486" t="s">
        <v>31</v>
      </c>
      <c r="N1486">
        <f t="shared" si="192"/>
        <v>4355.1100000000006</v>
      </c>
      <c r="O1486">
        <f t="shared" si="193"/>
        <v>1210.5</v>
      </c>
      <c r="P1486">
        <f t="shared" si="194"/>
        <v>3144.6100000000006</v>
      </c>
      <c r="Q1486">
        <f t="shared" si="196"/>
        <v>4355.1100000000006</v>
      </c>
      <c r="R1486">
        <f t="shared" si="197"/>
        <v>16.190000000000001</v>
      </c>
      <c r="S1486">
        <f t="shared" si="198"/>
        <v>269</v>
      </c>
      <c r="T1486">
        <f t="shared" si="199"/>
        <v>3144.6100000000006</v>
      </c>
      <c r="U1486" t="str">
        <f t="shared" si="195"/>
        <v/>
      </c>
    </row>
    <row r="1487" spans="1:21" x14ac:dyDescent="0.3">
      <c r="A1487" t="s">
        <v>78</v>
      </c>
      <c r="B1487">
        <v>32</v>
      </c>
      <c r="C1487" t="s">
        <v>22</v>
      </c>
      <c r="D1487" t="s">
        <v>45</v>
      </c>
      <c r="E1487" t="s">
        <v>37</v>
      </c>
      <c r="F1487" t="s">
        <v>46</v>
      </c>
      <c r="G1487">
        <v>1.2</v>
      </c>
      <c r="H1487">
        <v>4.99</v>
      </c>
      <c r="I1487">
        <v>8.6199999999999992</v>
      </c>
      <c r="J1487">
        <v>231</v>
      </c>
      <c r="K1487" t="b">
        <v>0</v>
      </c>
      <c r="L1487" t="b">
        <v>0</v>
      </c>
      <c r="M1487" t="s">
        <v>17</v>
      </c>
      <c r="N1487">
        <f t="shared" si="192"/>
        <v>1991.2199999999998</v>
      </c>
      <c r="O1487">
        <f t="shared" si="193"/>
        <v>277.2</v>
      </c>
      <c r="P1487">
        <f t="shared" si="194"/>
        <v>1714.0199999999998</v>
      </c>
      <c r="Q1487">
        <f t="shared" si="196"/>
        <v>1991.2199999999998</v>
      </c>
      <c r="R1487">
        <f t="shared" si="197"/>
        <v>8.6199999999999992</v>
      </c>
      <c r="S1487">
        <f t="shared" si="198"/>
        <v>231</v>
      </c>
      <c r="T1487">
        <f t="shared" si="199"/>
        <v>1714.0199999999998</v>
      </c>
      <c r="U1487" t="str">
        <f t="shared" si="195"/>
        <v/>
      </c>
    </row>
    <row r="1488" spans="1:21" x14ac:dyDescent="0.3">
      <c r="A1488" t="s">
        <v>78</v>
      </c>
      <c r="B1488">
        <v>8</v>
      </c>
      <c r="C1488" t="s">
        <v>18</v>
      </c>
      <c r="D1488" t="s">
        <v>45</v>
      </c>
      <c r="E1488" t="s">
        <v>15</v>
      </c>
      <c r="F1488" t="s">
        <v>46</v>
      </c>
      <c r="G1488">
        <v>1.2</v>
      </c>
      <c r="H1488">
        <v>3.66</v>
      </c>
      <c r="I1488">
        <v>5.16</v>
      </c>
      <c r="J1488">
        <v>251</v>
      </c>
      <c r="K1488" t="b">
        <v>0</v>
      </c>
      <c r="L1488" t="b">
        <v>0</v>
      </c>
      <c r="M1488" t="s">
        <v>31</v>
      </c>
      <c r="N1488">
        <f t="shared" si="192"/>
        <v>1295.1600000000001</v>
      </c>
      <c r="O1488">
        <f t="shared" si="193"/>
        <v>301.2</v>
      </c>
      <c r="P1488">
        <f t="shared" si="194"/>
        <v>993.96</v>
      </c>
      <c r="Q1488">
        <f t="shared" si="196"/>
        <v>1295.1600000000001</v>
      </c>
      <c r="R1488">
        <f t="shared" si="197"/>
        <v>5.16</v>
      </c>
      <c r="S1488">
        <f t="shared" si="198"/>
        <v>251</v>
      </c>
      <c r="T1488">
        <f t="shared" si="199"/>
        <v>993.96</v>
      </c>
      <c r="U1488" t="str">
        <f t="shared" si="195"/>
        <v/>
      </c>
    </row>
    <row r="1489" spans="1:21" x14ac:dyDescent="0.3">
      <c r="A1489" t="s">
        <v>78</v>
      </c>
      <c r="B1489">
        <v>30</v>
      </c>
      <c r="C1489" t="s">
        <v>30</v>
      </c>
      <c r="D1489" t="s">
        <v>36</v>
      </c>
      <c r="E1489" t="s">
        <v>37</v>
      </c>
      <c r="F1489" t="s">
        <v>38</v>
      </c>
      <c r="G1489">
        <v>2.8</v>
      </c>
      <c r="H1489">
        <v>9.25</v>
      </c>
      <c r="I1489">
        <v>12.25</v>
      </c>
      <c r="J1489">
        <v>466</v>
      </c>
      <c r="K1489" t="b">
        <v>0</v>
      </c>
      <c r="L1489" t="b">
        <v>0</v>
      </c>
      <c r="M1489" t="s">
        <v>17</v>
      </c>
      <c r="N1489">
        <f t="shared" si="192"/>
        <v>5708.5</v>
      </c>
      <c r="O1489">
        <f t="shared" si="193"/>
        <v>1304.8</v>
      </c>
      <c r="P1489">
        <f t="shared" si="194"/>
        <v>4403.7</v>
      </c>
      <c r="Q1489">
        <f t="shared" si="196"/>
        <v>5708.5</v>
      </c>
      <c r="R1489">
        <f t="shared" si="197"/>
        <v>12.25</v>
      </c>
      <c r="S1489">
        <f t="shared" si="198"/>
        <v>466</v>
      </c>
      <c r="T1489">
        <f t="shared" si="199"/>
        <v>4403.7</v>
      </c>
      <c r="U1489" t="str">
        <f t="shared" si="195"/>
        <v/>
      </c>
    </row>
    <row r="1490" spans="1:21" x14ac:dyDescent="0.3">
      <c r="A1490" t="s">
        <v>78</v>
      </c>
      <c r="B1490">
        <v>50</v>
      </c>
      <c r="C1490" t="s">
        <v>13</v>
      </c>
      <c r="D1490" t="s">
        <v>26</v>
      </c>
      <c r="E1490" t="s">
        <v>20</v>
      </c>
      <c r="F1490" t="s">
        <v>27</v>
      </c>
      <c r="G1490">
        <v>0.8</v>
      </c>
      <c r="H1490">
        <v>1.68</v>
      </c>
      <c r="I1490">
        <v>2.16</v>
      </c>
      <c r="J1490">
        <v>379</v>
      </c>
      <c r="K1490" t="b">
        <v>0</v>
      </c>
      <c r="L1490" t="b">
        <v>0</v>
      </c>
      <c r="M1490" t="s">
        <v>25</v>
      </c>
      <c r="N1490">
        <f t="shared" si="192"/>
        <v>818.6400000000001</v>
      </c>
      <c r="O1490">
        <f t="shared" si="193"/>
        <v>303.2</v>
      </c>
      <c r="P1490">
        <f t="shared" si="194"/>
        <v>515.44000000000005</v>
      </c>
      <c r="Q1490">
        <f t="shared" si="196"/>
        <v>818.6400000000001</v>
      </c>
      <c r="R1490">
        <f t="shared" si="197"/>
        <v>2.16</v>
      </c>
      <c r="S1490">
        <f t="shared" si="198"/>
        <v>379</v>
      </c>
      <c r="T1490">
        <f t="shared" si="199"/>
        <v>515.44000000000005</v>
      </c>
      <c r="U1490" t="str">
        <f t="shared" si="195"/>
        <v/>
      </c>
    </row>
    <row r="1491" spans="1:21" x14ac:dyDescent="0.3">
      <c r="A1491" t="s">
        <v>78</v>
      </c>
      <c r="B1491">
        <v>4</v>
      </c>
      <c r="C1491" t="s">
        <v>30</v>
      </c>
      <c r="D1491" t="s">
        <v>45</v>
      </c>
      <c r="E1491" t="s">
        <v>20</v>
      </c>
      <c r="F1491" t="s">
        <v>46</v>
      </c>
      <c r="G1491">
        <v>1.2</v>
      </c>
      <c r="H1491">
        <v>4.3899999999999997</v>
      </c>
      <c r="I1491">
        <v>3.04</v>
      </c>
      <c r="J1491">
        <v>378</v>
      </c>
      <c r="K1491" t="b">
        <v>1</v>
      </c>
      <c r="L1491" t="b">
        <v>0</v>
      </c>
      <c r="M1491" t="s">
        <v>31</v>
      </c>
      <c r="N1491">
        <f t="shared" si="192"/>
        <v>1149.1200000000001</v>
      </c>
      <c r="O1491">
        <f t="shared" si="193"/>
        <v>453.59999999999997</v>
      </c>
      <c r="P1491">
        <f t="shared" si="194"/>
        <v>695.52000000000021</v>
      </c>
      <c r="Q1491">
        <f t="shared" si="196"/>
        <v>1149.1200000000001</v>
      </c>
      <c r="R1491">
        <f t="shared" si="197"/>
        <v>3.04</v>
      </c>
      <c r="S1491">
        <f t="shared" si="198"/>
        <v>378</v>
      </c>
      <c r="T1491">
        <f t="shared" si="199"/>
        <v>695.52000000000021</v>
      </c>
      <c r="U1491" t="str">
        <f t="shared" si="195"/>
        <v/>
      </c>
    </row>
    <row r="1492" spans="1:21" x14ac:dyDescent="0.3">
      <c r="A1492" t="s">
        <v>78</v>
      </c>
      <c r="B1492">
        <v>49</v>
      </c>
      <c r="C1492" t="s">
        <v>49</v>
      </c>
      <c r="D1492" t="s">
        <v>32</v>
      </c>
      <c r="E1492" t="s">
        <v>20</v>
      </c>
      <c r="F1492" t="s">
        <v>33</v>
      </c>
      <c r="G1492">
        <v>5</v>
      </c>
      <c r="H1492">
        <v>12.5</v>
      </c>
      <c r="I1492">
        <v>19.84</v>
      </c>
      <c r="J1492">
        <v>186</v>
      </c>
      <c r="K1492" t="b">
        <v>0</v>
      </c>
      <c r="L1492" t="b">
        <v>0</v>
      </c>
      <c r="M1492" t="s">
        <v>17</v>
      </c>
      <c r="N1492">
        <f t="shared" si="192"/>
        <v>3690.24</v>
      </c>
      <c r="O1492">
        <f t="shared" si="193"/>
        <v>930</v>
      </c>
      <c r="P1492">
        <f t="shared" si="194"/>
        <v>2760.24</v>
      </c>
      <c r="Q1492">
        <f t="shared" si="196"/>
        <v>3690.24</v>
      </c>
      <c r="R1492">
        <f t="shared" si="197"/>
        <v>19.84</v>
      </c>
      <c r="S1492">
        <f t="shared" si="198"/>
        <v>186</v>
      </c>
      <c r="T1492">
        <f t="shared" si="199"/>
        <v>2760.24</v>
      </c>
      <c r="U1492" t="str">
        <f t="shared" si="195"/>
        <v/>
      </c>
    </row>
    <row r="1493" spans="1:21" x14ac:dyDescent="0.3">
      <c r="A1493" t="s">
        <v>78</v>
      </c>
      <c r="B1493">
        <v>12</v>
      </c>
      <c r="C1493" t="s">
        <v>30</v>
      </c>
      <c r="D1493" t="s">
        <v>19</v>
      </c>
      <c r="E1493" t="s">
        <v>20</v>
      </c>
      <c r="F1493" t="s">
        <v>21</v>
      </c>
      <c r="G1493">
        <v>9</v>
      </c>
      <c r="H1493">
        <v>32.01</v>
      </c>
      <c r="I1493">
        <v>35.36</v>
      </c>
      <c r="J1493">
        <v>161</v>
      </c>
      <c r="K1493" t="b">
        <v>0</v>
      </c>
      <c r="L1493" t="b">
        <v>0</v>
      </c>
      <c r="M1493" t="s">
        <v>25</v>
      </c>
      <c r="N1493">
        <f t="shared" si="192"/>
        <v>5692.96</v>
      </c>
      <c r="O1493">
        <f t="shared" si="193"/>
        <v>1449</v>
      </c>
      <c r="P1493">
        <f t="shared" si="194"/>
        <v>4243.96</v>
      </c>
      <c r="Q1493">
        <f t="shared" si="196"/>
        <v>5692.96</v>
      </c>
      <c r="R1493">
        <f t="shared" si="197"/>
        <v>35.36</v>
      </c>
      <c r="S1493">
        <f t="shared" si="198"/>
        <v>161</v>
      </c>
      <c r="T1493">
        <f t="shared" si="199"/>
        <v>4243.96</v>
      </c>
      <c r="U1493" t="str">
        <f t="shared" si="195"/>
        <v/>
      </c>
    </row>
    <row r="1494" spans="1:21" x14ac:dyDescent="0.3">
      <c r="A1494" t="s">
        <v>78</v>
      </c>
      <c r="B1494">
        <v>48</v>
      </c>
      <c r="C1494" t="s">
        <v>18</v>
      </c>
      <c r="D1494" t="s">
        <v>36</v>
      </c>
      <c r="E1494" t="s">
        <v>37</v>
      </c>
      <c r="F1494" t="s">
        <v>38</v>
      </c>
      <c r="G1494">
        <v>2.8</v>
      </c>
      <c r="H1494">
        <v>8.73</v>
      </c>
      <c r="I1494">
        <v>16.84</v>
      </c>
      <c r="J1494">
        <v>234</v>
      </c>
      <c r="K1494" t="b">
        <v>0</v>
      </c>
      <c r="L1494" t="b">
        <v>0</v>
      </c>
      <c r="M1494" t="s">
        <v>17</v>
      </c>
      <c r="N1494">
        <f t="shared" si="192"/>
        <v>3940.56</v>
      </c>
      <c r="O1494">
        <f t="shared" si="193"/>
        <v>655.19999999999993</v>
      </c>
      <c r="P1494">
        <f t="shared" si="194"/>
        <v>3285.36</v>
      </c>
      <c r="Q1494">
        <f t="shared" si="196"/>
        <v>3940.56</v>
      </c>
      <c r="R1494">
        <f t="shared" si="197"/>
        <v>16.84</v>
      </c>
      <c r="S1494">
        <f t="shared" si="198"/>
        <v>234</v>
      </c>
      <c r="T1494">
        <f t="shared" si="199"/>
        <v>3285.36</v>
      </c>
      <c r="U1494" t="str">
        <f t="shared" si="195"/>
        <v/>
      </c>
    </row>
    <row r="1495" spans="1:21" x14ac:dyDescent="0.3">
      <c r="A1495" t="s">
        <v>78</v>
      </c>
      <c r="B1495">
        <v>24</v>
      </c>
      <c r="C1495" t="s">
        <v>18</v>
      </c>
      <c r="D1495" t="s">
        <v>32</v>
      </c>
      <c r="E1495" t="s">
        <v>20</v>
      </c>
      <c r="F1495" t="s">
        <v>33</v>
      </c>
      <c r="G1495">
        <v>5</v>
      </c>
      <c r="H1495">
        <v>14.15</v>
      </c>
      <c r="I1495">
        <v>28.48</v>
      </c>
      <c r="J1495">
        <v>151</v>
      </c>
      <c r="K1495" t="b">
        <v>0</v>
      </c>
      <c r="L1495" t="b">
        <v>0</v>
      </c>
      <c r="M1495" t="s">
        <v>17</v>
      </c>
      <c r="N1495">
        <f t="shared" si="192"/>
        <v>4300.4800000000005</v>
      </c>
      <c r="O1495">
        <f t="shared" si="193"/>
        <v>755</v>
      </c>
      <c r="P1495">
        <f t="shared" si="194"/>
        <v>3545.4800000000005</v>
      </c>
      <c r="Q1495">
        <f t="shared" si="196"/>
        <v>4300.4800000000005</v>
      </c>
      <c r="R1495">
        <f t="shared" si="197"/>
        <v>28.48</v>
      </c>
      <c r="S1495">
        <f t="shared" si="198"/>
        <v>151</v>
      </c>
      <c r="T1495">
        <f t="shared" si="199"/>
        <v>3545.4800000000005</v>
      </c>
      <c r="U1495" t="str">
        <f t="shared" si="195"/>
        <v/>
      </c>
    </row>
    <row r="1496" spans="1:21" x14ac:dyDescent="0.3">
      <c r="A1496" t="s">
        <v>78</v>
      </c>
      <c r="B1496">
        <v>28</v>
      </c>
      <c r="C1496" t="s">
        <v>22</v>
      </c>
      <c r="D1496" t="s">
        <v>45</v>
      </c>
      <c r="E1496" t="s">
        <v>15</v>
      </c>
      <c r="F1496" t="s">
        <v>46</v>
      </c>
      <c r="G1496">
        <v>1.2</v>
      </c>
      <c r="H1496">
        <v>5.68</v>
      </c>
      <c r="I1496">
        <v>6.82</v>
      </c>
      <c r="J1496">
        <v>338</v>
      </c>
      <c r="K1496" t="b">
        <v>0</v>
      </c>
      <c r="L1496" t="b">
        <v>0</v>
      </c>
      <c r="M1496" t="s">
        <v>31</v>
      </c>
      <c r="N1496">
        <f t="shared" si="192"/>
        <v>2305.1600000000003</v>
      </c>
      <c r="O1496">
        <f t="shared" si="193"/>
        <v>405.59999999999997</v>
      </c>
      <c r="P1496">
        <f t="shared" si="194"/>
        <v>1899.5600000000004</v>
      </c>
      <c r="Q1496">
        <f t="shared" si="196"/>
        <v>2305.1600000000003</v>
      </c>
      <c r="R1496">
        <f t="shared" si="197"/>
        <v>6.82</v>
      </c>
      <c r="S1496">
        <f t="shared" si="198"/>
        <v>338</v>
      </c>
      <c r="T1496">
        <f t="shared" si="199"/>
        <v>1899.5600000000004</v>
      </c>
      <c r="U1496" t="str">
        <f t="shared" si="195"/>
        <v/>
      </c>
    </row>
    <row r="1497" spans="1:21" x14ac:dyDescent="0.3">
      <c r="A1497" t="s">
        <v>78</v>
      </c>
      <c r="B1497">
        <v>3</v>
      </c>
      <c r="C1497" t="s">
        <v>30</v>
      </c>
      <c r="D1497" t="s">
        <v>23</v>
      </c>
      <c r="E1497" t="s">
        <v>20</v>
      </c>
      <c r="F1497" t="s">
        <v>24</v>
      </c>
      <c r="G1497">
        <v>9</v>
      </c>
      <c r="H1497">
        <v>32.49</v>
      </c>
      <c r="I1497">
        <v>49.86</v>
      </c>
      <c r="J1497">
        <v>0</v>
      </c>
      <c r="K1497" t="b">
        <v>0</v>
      </c>
      <c r="L1497" t="b">
        <v>0</v>
      </c>
      <c r="M1497" t="s">
        <v>17</v>
      </c>
      <c r="N1497">
        <f t="shared" si="192"/>
        <v>0</v>
      </c>
      <c r="O1497">
        <f t="shared" si="193"/>
        <v>0</v>
      </c>
      <c r="P1497">
        <f t="shared" si="194"/>
        <v>0</v>
      </c>
      <c r="Q1497">
        <f t="shared" si="196"/>
        <v>0</v>
      </c>
      <c r="R1497">
        <f t="shared" si="197"/>
        <v>49.86</v>
      </c>
      <c r="S1497">
        <f t="shared" si="198"/>
        <v>0</v>
      </c>
      <c r="T1497">
        <f t="shared" si="199"/>
        <v>0</v>
      </c>
      <c r="U1497" t="str">
        <f t="shared" si="195"/>
        <v/>
      </c>
    </row>
    <row r="1498" spans="1:21" x14ac:dyDescent="0.3">
      <c r="A1498" t="s">
        <v>78</v>
      </c>
      <c r="B1498">
        <v>5</v>
      </c>
      <c r="C1498" t="s">
        <v>30</v>
      </c>
      <c r="D1498" t="s">
        <v>19</v>
      </c>
      <c r="E1498" t="s">
        <v>15</v>
      </c>
      <c r="F1498" t="s">
        <v>21</v>
      </c>
      <c r="G1498">
        <v>9</v>
      </c>
      <c r="H1498">
        <v>33.74</v>
      </c>
      <c r="I1498">
        <v>51.69</v>
      </c>
      <c r="J1498">
        <v>0</v>
      </c>
      <c r="K1498" t="b">
        <v>0</v>
      </c>
      <c r="L1498" t="b">
        <v>0</v>
      </c>
      <c r="M1498" t="s">
        <v>31</v>
      </c>
      <c r="N1498">
        <f t="shared" si="192"/>
        <v>0</v>
      </c>
      <c r="O1498">
        <f t="shared" si="193"/>
        <v>0</v>
      </c>
      <c r="P1498">
        <f t="shared" si="194"/>
        <v>0</v>
      </c>
      <c r="Q1498">
        <f t="shared" si="196"/>
        <v>0</v>
      </c>
      <c r="R1498">
        <f t="shared" si="197"/>
        <v>51.69</v>
      </c>
      <c r="S1498">
        <f t="shared" si="198"/>
        <v>0</v>
      </c>
      <c r="T1498">
        <f t="shared" si="199"/>
        <v>0</v>
      </c>
      <c r="U1498" t="str">
        <f t="shared" si="195"/>
        <v/>
      </c>
    </row>
    <row r="1499" spans="1:21" x14ac:dyDescent="0.3">
      <c r="A1499" t="s">
        <v>78</v>
      </c>
      <c r="B1499">
        <v>22</v>
      </c>
      <c r="C1499" t="s">
        <v>13</v>
      </c>
      <c r="D1499" t="s">
        <v>34</v>
      </c>
      <c r="E1499" t="s">
        <v>20</v>
      </c>
      <c r="F1499" t="s">
        <v>35</v>
      </c>
      <c r="G1499">
        <v>7</v>
      </c>
      <c r="H1499">
        <v>14.38</v>
      </c>
      <c r="I1499">
        <v>30.91</v>
      </c>
      <c r="J1499">
        <v>0</v>
      </c>
      <c r="K1499" t="b">
        <v>0</v>
      </c>
      <c r="L1499" t="b">
        <v>0</v>
      </c>
      <c r="M1499" t="s">
        <v>25</v>
      </c>
      <c r="N1499">
        <f t="shared" si="192"/>
        <v>0</v>
      </c>
      <c r="O1499">
        <f t="shared" si="193"/>
        <v>0</v>
      </c>
      <c r="P1499">
        <f t="shared" si="194"/>
        <v>0</v>
      </c>
      <c r="Q1499">
        <f t="shared" si="196"/>
        <v>0</v>
      </c>
      <c r="R1499">
        <f t="shared" si="197"/>
        <v>30.91</v>
      </c>
      <c r="S1499">
        <f t="shared" si="198"/>
        <v>0</v>
      </c>
      <c r="T1499">
        <f t="shared" si="199"/>
        <v>0</v>
      </c>
      <c r="U1499" t="str">
        <f t="shared" si="195"/>
        <v/>
      </c>
    </row>
    <row r="1500" spans="1:21" x14ac:dyDescent="0.3">
      <c r="A1500" t="s">
        <v>78</v>
      </c>
      <c r="B1500">
        <v>12</v>
      </c>
      <c r="C1500" t="s">
        <v>30</v>
      </c>
      <c r="D1500" t="s">
        <v>50</v>
      </c>
      <c r="E1500" t="s">
        <v>20</v>
      </c>
      <c r="F1500" t="s">
        <v>51</v>
      </c>
      <c r="G1500">
        <v>3.5</v>
      </c>
      <c r="H1500">
        <v>13.54</v>
      </c>
      <c r="I1500">
        <v>19.95</v>
      </c>
      <c r="J1500">
        <v>39</v>
      </c>
      <c r="K1500" t="b">
        <v>0</v>
      </c>
      <c r="L1500" t="b">
        <v>0</v>
      </c>
      <c r="M1500" t="s">
        <v>31</v>
      </c>
      <c r="N1500">
        <f t="shared" si="192"/>
        <v>778.05</v>
      </c>
      <c r="O1500">
        <f t="shared" si="193"/>
        <v>136.5</v>
      </c>
      <c r="P1500">
        <f t="shared" si="194"/>
        <v>641.54999999999995</v>
      </c>
      <c r="Q1500">
        <f t="shared" si="196"/>
        <v>778.05</v>
      </c>
      <c r="R1500">
        <f t="shared" si="197"/>
        <v>19.95</v>
      </c>
      <c r="S1500">
        <f t="shared" si="198"/>
        <v>39</v>
      </c>
      <c r="T1500">
        <f t="shared" si="199"/>
        <v>641.54999999999995</v>
      </c>
      <c r="U1500" t="str">
        <f t="shared" si="195"/>
        <v/>
      </c>
    </row>
    <row r="1501" spans="1:21" x14ac:dyDescent="0.3">
      <c r="A1501" t="s">
        <v>78</v>
      </c>
      <c r="B1501">
        <v>44</v>
      </c>
      <c r="C1501" t="s">
        <v>13</v>
      </c>
      <c r="D1501" t="s">
        <v>36</v>
      </c>
      <c r="E1501" t="s">
        <v>37</v>
      </c>
      <c r="F1501" t="s">
        <v>38</v>
      </c>
      <c r="G1501">
        <v>2.8</v>
      </c>
      <c r="H1501">
        <v>7.17</v>
      </c>
      <c r="I1501">
        <v>8.7899999999999991</v>
      </c>
      <c r="J1501">
        <v>476</v>
      </c>
      <c r="K1501" t="b">
        <v>0</v>
      </c>
      <c r="L1501" t="b">
        <v>0</v>
      </c>
      <c r="M1501" t="s">
        <v>17</v>
      </c>
      <c r="N1501">
        <f t="shared" si="192"/>
        <v>4184.04</v>
      </c>
      <c r="O1501">
        <f t="shared" si="193"/>
        <v>1332.8</v>
      </c>
      <c r="P1501">
        <f t="shared" si="194"/>
        <v>2851.24</v>
      </c>
      <c r="Q1501">
        <f t="shared" si="196"/>
        <v>4184.04</v>
      </c>
      <c r="R1501">
        <f t="shared" si="197"/>
        <v>8.7899999999999991</v>
      </c>
      <c r="S1501">
        <f t="shared" si="198"/>
        <v>476</v>
      </c>
      <c r="T1501">
        <f t="shared" si="199"/>
        <v>2851.24</v>
      </c>
      <c r="U1501" t="str">
        <f t="shared" si="195"/>
        <v/>
      </c>
    </row>
    <row r="1502" spans="1:21" x14ac:dyDescent="0.3">
      <c r="A1502" t="s">
        <v>78</v>
      </c>
      <c r="B1502">
        <v>1</v>
      </c>
      <c r="C1502" t="s">
        <v>13</v>
      </c>
      <c r="D1502" t="s">
        <v>28</v>
      </c>
      <c r="E1502" t="s">
        <v>15</v>
      </c>
      <c r="F1502" t="s">
        <v>29</v>
      </c>
      <c r="G1502">
        <v>2</v>
      </c>
      <c r="H1502">
        <v>3.92</v>
      </c>
      <c r="I1502">
        <v>6.98</v>
      </c>
      <c r="J1502">
        <v>282</v>
      </c>
      <c r="K1502" t="b">
        <v>0</v>
      </c>
      <c r="L1502" t="b">
        <v>0</v>
      </c>
      <c r="M1502" t="s">
        <v>31</v>
      </c>
      <c r="N1502">
        <f t="shared" si="192"/>
        <v>1968.3600000000001</v>
      </c>
      <c r="O1502">
        <f t="shared" si="193"/>
        <v>564</v>
      </c>
      <c r="P1502">
        <f t="shared" si="194"/>
        <v>1404.3600000000001</v>
      </c>
      <c r="Q1502">
        <f t="shared" si="196"/>
        <v>1968.3600000000001</v>
      </c>
      <c r="R1502">
        <f t="shared" si="197"/>
        <v>6.98</v>
      </c>
      <c r="S1502">
        <f t="shared" si="198"/>
        <v>282</v>
      </c>
      <c r="T1502">
        <f t="shared" si="199"/>
        <v>1404.3600000000001</v>
      </c>
      <c r="U1502" t="str">
        <f t="shared" si="195"/>
        <v/>
      </c>
    </row>
    <row r="1503" spans="1:21" x14ac:dyDescent="0.3">
      <c r="A1503" t="s">
        <v>78</v>
      </c>
      <c r="B1503">
        <v>5</v>
      </c>
      <c r="C1503" t="s">
        <v>30</v>
      </c>
      <c r="D1503" t="s">
        <v>36</v>
      </c>
      <c r="E1503" t="s">
        <v>37</v>
      </c>
      <c r="F1503" t="s">
        <v>38</v>
      </c>
      <c r="G1503">
        <v>2.8</v>
      </c>
      <c r="H1503">
        <v>9.7100000000000009</v>
      </c>
      <c r="I1503">
        <v>9.98</v>
      </c>
      <c r="J1503">
        <v>902</v>
      </c>
      <c r="K1503" t="b">
        <v>1</v>
      </c>
      <c r="L1503" t="b">
        <v>0</v>
      </c>
      <c r="M1503" t="s">
        <v>17</v>
      </c>
      <c r="N1503">
        <f t="shared" si="192"/>
        <v>9001.9600000000009</v>
      </c>
      <c r="O1503">
        <f t="shared" si="193"/>
        <v>2525.6</v>
      </c>
      <c r="P1503">
        <f t="shared" si="194"/>
        <v>6476.3600000000006</v>
      </c>
      <c r="Q1503">
        <f t="shared" si="196"/>
        <v>9001.9600000000009</v>
      </c>
      <c r="R1503">
        <f t="shared" si="197"/>
        <v>9.98</v>
      </c>
      <c r="S1503">
        <f t="shared" si="198"/>
        <v>902</v>
      </c>
      <c r="T1503">
        <f t="shared" si="199"/>
        <v>6476.3600000000006</v>
      </c>
      <c r="U1503" t="str">
        <f t="shared" si="195"/>
        <v/>
      </c>
    </row>
    <row r="1504" spans="1:21" x14ac:dyDescent="0.3">
      <c r="A1504" t="s">
        <v>78</v>
      </c>
      <c r="B1504">
        <v>28</v>
      </c>
      <c r="C1504" t="s">
        <v>22</v>
      </c>
      <c r="D1504" t="s">
        <v>50</v>
      </c>
      <c r="E1504" t="s">
        <v>20</v>
      </c>
      <c r="F1504" t="s">
        <v>51</v>
      </c>
      <c r="G1504">
        <v>3.5</v>
      </c>
      <c r="H1504">
        <v>17.79</v>
      </c>
      <c r="I1504">
        <v>26.42</v>
      </c>
      <c r="J1504">
        <v>30</v>
      </c>
      <c r="K1504" t="b">
        <v>0</v>
      </c>
      <c r="L1504" t="b">
        <v>0</v>
      </c>
      <c r="M1504" t="s">
        <v>31</v>
      </c>
      <c r="N1504">
        <f t="shared" si="192"/>
        <v>792.6</v>
      </c>
      <c r="O1504">
        <f t="shared" si="193"/>
        <v>105</v>
      </c>
      <c r="P1504">
        <f t="shared" si="194"/>
        <v>687.6</v>
      </c>
      <c r="Q1504">
        <f t="shared" si="196"/>
        <v>792.6</v>
      </c>
      <c r="R1504">
        <f t="shared" si="197"/>
        <v>26.42</v>
      </c>
      <c r="S1504">
        <f t="shared" si="198"/>
        <v>30</v>
      </c>
      <c r="T1504">
        <f t="shared" si="199"/>
        <v>687.6</v>
      </c>
      <c r="U1504" t="str">
        <f t="shared" si="195"/>
        <v/>
      </c>
    </row>
    <row r="1505" spans="1:21" x14ac:dyDescent="0.3">
      <c r="A1505" t="s">
        <v>78</v>
      </c>
      <c r="B1505">
        <v>16</v>
      </c>
      <c r="C1505" t="s">
        <v>13</v>
      </c>
      <c r="D1505" t="s">
        <v>26</v>
      </c>
      <c r="E1505" t="s">
        <v>20</v>
      </c>
      <c r="F1505" t="s">
        <v>27</v>
      </c>
      <c r="G1505">
        <v>0.8</v>
      </c>
      <c r="H1505">
        <v>1.85</v>
      </c>
      <c r="I1505">
        <v>2.4900000000000002</v>
      </c>
      <c r="J1505">
        <v>168</v>
      </c>
      <c r="K1505" t="b">
        <v>0</v>
      </c>
      <c r="L1505" t="b">
        <v>0</v>
      </c>
      <c r="M1505" t="s">
        <v>17</v>
      </c>
      <c r="N1505">
        <f t="shared" ref="N1505:N1568" si="200">I1505*J1505</f>
        <v>418.32000000000005</v>
      </c>
      <c r="O1505">
        <f t="shared" ref="O1505:O1568" si="201">G1505*J1505</f>
        <v>134.4</v>
      </c>
      <c r="P1505">
        <f t="shared" ref="P1505:P1568" si="202">N1505-O1505</f>
        <v>283.92000000000007</v>
      </c>
      <c r="Q1505">
        <f t="shared" si="196"/>
        <v>418.32000000000005</v>
      </c>
      <c r="R1505">
        <f t="shared" si="197"/>
        <v>2.4900000000000002</v>
      </c>
      <c r="S1505">
        <f t="shared" si="198"/>
        <v>168</v>
      </c>
      <c r="T1505">
        <f t="shared" si="199"/>
        <v>283.92000000000007</v>
      </c>
      <c r="U1505" t="str">
        <f t="shared" ref="U1505:U1568" si="203">IF(ISNUMBER(A1505),A1505,"")</f>
        <v/>
      </c>
    </row>
    <row r="1506" spans="1:21" x14ac:dyDescent="0.3">
      <c r="A1506" t="s">
        <v>78</v>
      </c>
      <c r="B1506">
        <v>38</v>
      </c>
      <c r="C1506" t="s">
        <v>22</v>
      </c>
      <c r="D1506" t="s">
        <v>23</v>
      </c>
      <c r="E1506" t="s">
        <v>15</v>
      </c>
      <c r="F1506" t="s">
        <v>24</v>
      </c>
      <c r="G1506">
        <v>9</v>
      </c>
      <c r="H1506">
        <v>51.07</v>
      </c>
      <c r="I1506">
        <v>39.4</v>
      </c>
      <c r="J1506">
        <v>309</v>
      </c>
      <c r="K1506" t="b">
        <v>1</v>
      </c>
      <c r="L1506" t="b">
        <v>0</v>
      </c>
      <c r="M1506" t="s">
        <v>31</v>
      </c>
      <c r="N1506">
        <f t="shared" si="200"/>
        <v>12174.6</v>
      </c>
      <c r="O1506">
        <f t="shared" si="201"/>
        <v>2781</v>
      </c>
      <c r="P1506">
        <f t="shared" si="202"/>
        <v>9393.6</v>
      </c>
      <c r="Q1506">
        <f t="shared" ref="Q1506:Q1569" si="204">SUM(N1506)</f>
        <v>12174.6</v>
      </c>
      <c r="R1506">
        <f t="shared" ref="R1506:R1569" si="205">AVERAGE(I1506)</f>
        <v>39.4</v>
      </c>
      <c r="S1506">
        <f t="shared" ref="S1506:S1569" si="206">SUM(J1506)</f>
        <v>309</v>
      </c>
      <c r="T1506">
        <f t="shared" ref="T1506:T1569" si="207">SUM(P1506)</f>
        <v>9393.6</v>
      </c>
      <c r="U1506" t="str">
        <f t="shared" si="203"/>
        <v/>
      </c>
    </row>
    <row r="1507" spans="1:21" x14ac:dyDescent="0.3">
      <c r="A1507" t="s">
        <v>78</v>
      </c>
      <c r="B1507">
        <v>5</v>
      </c>
      <c r="C1507" t="s">
        <v>30</v>
      </c>
      <c r="D1507" t="s">
        <v>50</v>
      </c>
      <c r="E1507" t="s">
        <v>15</v>
      </c>
      <c r="F1507" t="s">
        <v>51</v>
      </c>
      <c r="G1507">
        <v>3.5</v>
      </c>
      <c r="H1507">
        <v>13.92</v>
      </c>
      <c r="I1507">
        <v>14.7</v>
      </c>
      <c r="J1507">
        <v>226</v>
      </c>
      <c r="K1507" t="b">
        <v>0</v>
      </c>
      <c r="L1507" t="b">
        <v>0</v>
      </c>
      <c r="M1507" t="s">
        <v>25</v>
      </c>
      <c r="N1507">
        <f t="shared" si="200"/>
        <v>3322.2</v>
      </c>
      <c r="O1507">
        <f t="shared" si="201"/>
        <v>791</v>
      </c>
      <c r="P1507">
        <f t="shared" si="202"/>
        <v>2531.1999999999998</v>
      </c>
      <c r="Q1507">
        <f t="shared" si="204"/>
        <v>3322.2</v>
      </c>
      <c r="R1507">
        <f t="shared" si="205"/>
        <v>14.7</v>
      </c>
      <c r="S1507">
        <f t="shared" si="206"/>
        <v>226</v>
      </c>
      <c r="T1507">
        <f t="shared" si="207"/>
        <v>2531.1999999999998</v>
      </c>
      <c r="U1507" t="str">
        <f t="shared" si="203"/>
        <v/>
      </c>
    </row>
    <row r="1508" spans="1:21" x14ac:dyDescent="0.3">
      <c r="A1508" t="s">
        <v>78</v>
      </c>
      <c r="B1508">
        <v>12</v>
      </c>
      <c r="C1508" t="s">
        <v>30</v>
      </c>
      <c r="D1508" t="s">
        <v>19</v>
      </c>
      <c r="E1508" t="s">
        <v>15</v>
      </c>
      <c r="F1508" t="s">
        <v>21</v>
      </c>
      <c r="G1508">
        <v>9</v>
      </c>
      <c r="H1508">
        <v>29.87</v>
      </c>
      <c r="I1508">
        <v>29.31</v>
      </c>
      <c r="J1508">
        <v>204</v>
      </c>
      <c r="K1508" t="b">
        <v>1</v>
      </c>
      <c r="L1508" t="b">
        <v>0</v>
      </c>
      <c r="M1508" t="s">
        <v>25</v>
      </c>
      <c r="N1508">
        <f t="shared" si="200"/>
        <v>5979.24</v>
      </c>
      <c r="O1508">
        <f t="shared" si="201"/>
        <v>1836</v>
      </c>
      <c r="P1508">
        <f t="shared" si="202"/>
        <v>4143.24</v>
      </c>
      <c r="Q1508">
        <f t="shared" si="204"/>
        <v>5979.24</v>
      </c>
      <c r="R1508">
        <f t="shared" si="205"/>
        <v>29.31</v>
      </c>
      <c r="S1508">
        <f t="shared" si="206"/>
        <v>204</v>
      </c>
      <c r="T1508">
        <f t="shared" si="207"/>
        <v>4143.24</v>
      </c>
      <c r="U1508" t="str">
        <f t="shared" si="203"/>
        <v/>
      </c>
    </row>
    <row r="1509" spans="1:21" x14ac:dyDescent="0.3">
      <c r="A1509" t="s">
        <v>78</v>
      </c>
      <c r="B1509">
        <v>5</v>
      </c>
      <c r="C1509" t="s">
        <v>30</v>
      </c>
      <c r="D1509" t="s">
        <v>39</v>
      </c>
      <c r="E1509" t="s">
        <v>15</v>
      </c>
      <c r="F1509" t="s">
        <v>40</v>
      </c>
      <c r="G1509">
        <v>8</v>
      </c>
      <c r="H1509">
        <v>29.38</v>
      </c>
      <c r="I1509">
        <v>40.51</v>
      </c>
      <c r="J1509">
        <v>80</v>
      </c>
      <c r="K1509" t="b">
        <v>0</v>
      </c>
      <c r="L1509" t="b">
        <v>0</v>
      </c>
      <c r="M1509" t="s">
        <v>17</v>
      </c>
      <c r="N1509">
        <f t="shared" si="200"/>
        <v>3240.7999999999997</v>
      </c>
      <c r="O1509">
        <f t="shared" si="201"/>
        <v>640</v>
      </c>
      <c r="P1509">
        <f t="shared" si="202"/>
        <v>2600.7999999999997</v>
      </c>
      <c r="Q1509">
        <f t="shared" si="204"/>
        <v>3240.7999999999997</v>
      </c>
      <c r="R1509">
        <f t="shared" si="205"/>
        <v>40.51</v>
      </c>
      <c r="S1509">
        <f t="shared" si="206"/>
        <v>80</v>
      </c>
      <c r="T1509">
        <f t="shared" si="207"/>
        <v>2600.7999999999997</v>
      </c>
      <c r="U1509" t="str">
        <f t="shared" si="203"/>
        <v/>
      </c>
    </row>
    <row r="1510" spans="1:21" x14ac:dyDescent="0.3">
      <c r="A1510" t="s">
        <v>79</v>
      </c>
      <c r="B1510">
        <v>18</v>
      </c>
      <c r="C1510" t="s">
        <v>13</v>
      </c>
      <c r="D1510" t="s">
        <v>26</v>
      </c>
      <c r="E1510" t="s">
        <v>20</v>
      </c>
      <c r="F1510" t="s">
        <v>27</v>
      </c>
      <c r="G1510">
        <v>0.8</v>
      </c>
      <c r="H1510">
        <v>1.96</v>
      </c>
      <c r="I1510">
        <v>2.56</v>
      </c>
      <c r="J1510">
        <v>387</v>
      </c>
      <c r="K1510" t="b">
        <v>0</v>
      </c>
      <c r="L1510" t="b">
        <v>0</v>
      </c>
      <c r="M1510" t="s">
        <v>17</v>
      </c>
      <c r="N1510">
        <f t="shared" si="200"/>
        <v>990.72</v>
      </c>
      <c r="O1510">
        <f t="shared" si="201"/>
        <v>309.60000000000002</v>
      </c>
      <c r="P1510">
        <f t="shared" si="202"/>
        <v>681.12</v>
      </c>
      <c r="Q1510">
        <f t="shared" si="204"/>
        <v>990.72</v>
      </c>
      <c r="R1510">
        <f t="shared" si="205"/>
        <v>2.56</v>
      </c>
      <c r="S1510">
        <f t="shared" si="206"/>
        <v>387</v>
      </c>
      <c r="T1510">
        <f t="shared" si="207"/>
        <v>681.12</v>
      </c>
      <c r="U1510" t="str">
        <f t="shared" si="203"/>
        <v/>
      </c>
    </row>
    <row r="1511" spans="1:21" x14ac:dyDescent="0.3">
      <c r="A1511" t="s">
        <v>79</v>
      </c>
      <c r="B1511">
        <v>12</v>
      </c>
      <c r="C1511" t="s">
        <v>30</v>
      </c>
      <c r="D1511" t="s">
        <v>28</v>
      </c>
      <c r="E1511" t="s">
        <v>15</v>
      </c>
      <c r="F1511" t="s">
        <v>29</v>
      </c>
      <c r="G1511">
        <v>2</v>
      </c>
      <c r="H1511">
        <v>6.79</v>
      </c>
      <c r="I1511">
        <v>8.9499999999999993</v>
      </c>
      <c r="J1511">
        <v>293</v>
      </c>
      <c r="K1511" t="b">
        <v>0</v>
      </c>
      <c r="L1511" t="b">
        <v>0</v>
      </c>
      <c r="M1511" t="s">
        <v>25</v>
      </c>
      <c r="N1511">
        <f t="shared" si="200"/>
        <v>2622.35</v>
      </c>
      <c r="O1511">
        <f t="shared" si="201"/>
        <v>586</v>
      </c>
      <c r="P1511">
        <f t="shared" si="202"/>
        <v>2036.35</v>
      </c>
      <c r="Q1511">
        <f t="shared" si="204"/>
        <v>2622.35</v>
      </c>
      <c r="R1511">
        <f t="shared" si="205"/>
        <v>8.9499999999999993</v>
      </c>
      <c r="S1511">
        <f t="shared" si="206"/>
        <v>293</v>
      </c>
      <c r="T1511">
        <f t="shared" si="207"/>
        <v>2036.35</v>
      </c>
      <c r="U1511" t="str">
        <f t="shared" si="203"/>
        <v/>
      </c>
    </row>
    <row r="1512" spans="1:21" x14ac:dyDescent="0.3">
      <c r="A1512" t="s">
        <v>79</v>
      </c>
      <c r="B1512">
        <v>38</v>
      </c>
      <c r="C1512" t="s">
        <v>22</v>
      </c>
      <c r="D1512" t="s">
        <v>23</v>
      </c>
      <c r="E1512" t="s">
        <v>20</v>
      </c>
      <c r="F1512" t="s">
        <v>24</v>
      </c>
      <c r="G1512">
        <v>9</v>
      </c>
      <c r="H1512">
        <v>42.57</v>
      </c>
      <c r="I1512">
        <v>55.46</v>
      </c>
      <c r="J1512">
        <v>209</v>
      </c>
      <c r="K1512" t="b">
        <v>0</v>
      </c>
      <c r="L1512" t="b">
        <v>0</v>
      </c>
      <c r="M1512" t="s">
        <v>17</v>
      </c>
      <c r="N1512">
        <f t="shared" si="200"/>
        <v>11591.14</v>
      </c>
      <c r="O1512">
        <f t="shared" si="201"/>
        <v>1881</v>
      </c>
      <c r="P1512">
        <f t="shared" si="202"/>
        <v>9710.14</v>
      </c>
      <c r="Q1512">
        <f t="shared" si="204"/>
        <v>11591.14</v>
      </c>
      <c r="R1512">
        <f t="shared" si="205"/>
        <v>55.46</v>
      </c>
      <c r="S1512">
        <f t="shared" si="206"/>
        <v>209</v>
      </c>
      <c r="T1512">
        <f t="shared" si="207"/>
        <v>9710.14</v>
      </c>
      <c r="U1512" t="str">
        <f t="shared" si="203"/>
        <v/>
      </c>
    </row>
    <row r="1513" spans="1:21" x14ac:dyDescent="0.3">
      <c r="A1513" t="s">
        <v>79</v>
      </c>
      <c r="B1513">
        <v>45</v>
      </c>
      <c r="C1513" t="s">
        <v>13</v>
      </c>
      <c r="D1513" t="s">
        <v>43</v>
      </c>
      <c r="E1513" t="s">
        <v>15</v>
      </c>
      <c r="F1513" t="s">
        <v>44</v>
      </c>
      <c r="G1513">
        <v>0.9</v>
      </c>
      <c r="H1513">
        <v>1.75</v>
      </c>
      <c r="I1513">
        <v>3.03</v>
      </c>
      <c r="J1513">
        <v>503</v>
      </c>
      <c r="K1513" t="b">
        <v>0</v>
      </c>
      <c r="L1513" t="b">
        <v>0</v>
      </c>
      <c r="M1513" t="s">
        <v>17</v>
      </c>
      <c r="N1513">
        <f t="shared" si="200"/>
        <v>1524.09</v>
      </c>
      <c r="O1513">
        <f t="shared" si="201"/>
        <v>452.7</v>
      </c>
      <c r="P1513">
        <f t="shared" si="202"/>
        <v>1071.3899999999999</v>
      </c>
      <c r="Q1513">
        <f t="shared" si="204"/>
        <v>1524.09</v>
      </c>
      <c r="R1513">
        <f t="shared" si="205"/>
        <v>3.03</v>
      </c>
      <c r="S1513">
        <f t="shared" si="206"/>
        <v>503</v>
      </c>
      <c r="T1513">
        <f t="shared" si="207"/>
        <v>1071.3899999999999</v>
      </c>
      <c r="U1513" t="str">
        <f t="shared" si="203"/>
        <v/>
      </c>
    </row>
    <row r="1514" spans="1:21" x14ac:dyDescent="0.3">
      <c r="A1514" t="s">
        <v>79</v>
      </c>
      <c r="B1514">
        <v>14</v>
      </c>
      <c r="C1514" t="s">
        <v>13</v>
      </c>
      <c r="D1514" t="s">
        <v>28</v>
      </c>
      <c r="E1514" t="s">
        <v>15</v>
      </c>
      <c r="F1514" t="s">
        <v>29</v>
      </c>
      <c r="G1514">
        <v>2</v>
      </c>
      <c r="H1514">
        <v>4.3899999999999997</v>
      </c>
      <c r="I1514">
        <v>5.42</v>
      </c>
      <c r="J1514">
        <v>331</v>
      </c>
      <c r="K1514" t="b">
        <v>0</v>
      </c>
      <c r="L1514" t="b">
        <v>0</v>
      </c>
      <c r="M1514" t="s">
        <v>31</v>
      </c>
      <c r="N1514">
        <f t="shared" si="200"/>
        <v>1794.02</v>
      </c>
      <c r="O1514">
        <f t="shared" si="201"/>
        <v>662</v>
      </c>
      <c r="P1514">
        <f t="shared" si="202"/>
        <v>1132.02</v>
      </c>
      <c r="Q1514">
        <f t="shared" si="204"/>
        <v>1794.02</v>
      </c>
      <c r="R1514">
        <f t="shared" si="205"/>
        <v>5.42</v>
      </c>
      <c r="S1514">
        <f t="shared" si="206"/>
        <v>331</v>
      </c>
      <c r="T1514">
        <f t="shared" si="207"/>
        <v>1132.02</v>
      </c>
      <c r="U1514" t="str">
        <f t="shared" si="203"/>
        <v/>
      </c>
    </row>
    <row r="1515" spans="1:21" x14ac:dyDescent="0.3">
      <c r="A1515" t="s">
        <v>79</v>
      </c>
      <c r="B1515">
        <v>19</v>
      </c>
      <c r="C1515" t="s">
        <v>18</v>
      </c>
      <c r="D1515" t="s">
        <v>28</v>
      </c>
      <c r="E1515" t="s">
        <v>20</v>
      </c>
      <c r="F1515" t="s">
        <v>29</v>
      </c>
      <c r="G1515">
        <v>2</v>
      </c>
      <c r="H1515">
        <v>5.45</v>
      </c>
      <c r="I1515">
        <v>8.17</v>
      </c>
      <c r="J1515">
        <v>258</v>
      </c>
      <c r="K1515" t="b">
        <v>0</v>
      </c>
      <c r="L1515" t="b">
        <v>0</v>
      </c>
      <c r="M1515" t="s">
        <v>31</v>
      </c>
      <c r="N1515">
        <f t="shared" si="200"/>
        <v>2107.86</v>
      </c>
      <c r="O1515">
        <f t="shared" si="201"/>
        <v>516</v>
      </c>
      <c r="P1515">
        <f t="shared" si="202"/>
        <v>1591.8600000000001</v>
      </c>
      <c r="Q1515">
        <f t="shared" si="204"/>
        <v>2107.86</v>
      </c>
      <c r="R1515">
        <f t="shared" si="205"/>
        <v>8.17</v>
      </c>
      <c r="S1515">
        <f t="shared" si="206"/>
        <v>258</v>
      </c>
      <c r="T1515">
        <f t="shared" si="207"/>
        <v>1591.8600000000001</v>
      </c>
      <c r="U1515" t="str">
        <f t="shared" si="203"/>
        <v/>
      </c>
    </row>
    <row r="1516" spans="1:21" x14ac:dyDescent="0.3">
      <c r="A1516" t="s">
        <v>79</v>
      </c>
      <c r="B1516">
        <v>2</v>
      </c>
      <c r="C1516" t="s">
        <v>13</v>
      </c>
      <c r="D1516" t="s">
        <v>34</v>
      </c>
      <c r="E1516" t="s">
        <v>20</v>
      </c>
      <c r="F1516" t="s">
        <v>35</v>
      </c>
      <c r="G1516">
        <v>7</v>
      </c>
      <c r="H1516">
        <v>14.78</v>
      </c>
      <c r="I1516">
        <v>31.43</v>
      </c>
      <c r="J1516">
        <v>80</v>
      </c>
      <c r="K1516" t="b">
        <v>0</v>
      </c>
      <c r="L1516" t="b">
        <v>0</v>
      </c>
      <c r="M1516" t="s">
        <v>17</v>
      </c>
      <c r="N1516">
        <f t="shared" si="200"/>
        <v>2514.4</v>
      </c>
      <c r="O1516">
        <f t="shared" si="201"/>
        <v>560</v>
      </c>
      <c r="P1516">
        <f t="shared" si="202"/>
        <v>1954.4</v>
      </c>
      <c r="Q1516">
        <f t="shared" si="204"/>
        <v>2514.4</v>
      </c>
      <c r="R1516">
        <f t="shared" si="205"/>
        <v>31.43</v>
      </c>
      <c r="S1516">
        <f t="shared" si="206"/>
        <v>80</v>
      </c>
      <c r="T1516">
        <f t="shared" si="207"/>
        <v>1954.4</v>
      </c>
      <c r="U1516" t="str">
        <f t="shared" si="203"/>
        <v/>
      </c>
    </row>
    <row r="1517" spans="1:21" x14ac:dyDescent="0.3">
      <c r="A1517" t="s">
        <v>79</v>
      </c>
      <c r="B1517">
        <v>28</v>
      </c>
      <c r="C1517" t="s">
        <v>22</v>
      </c>
      <c r="D1517" t="s">
        <v>45</v>
      </c>
      <c r="E1517" t="s">
        <v>15</v>
      </c>
      <c r="F1517" t="s">
        <v>46</v>
      </c>
      <c r="G1517">
        <v>1.2</v>
      </c>
      <c r="H1517">
        <v>5.62</v>
      </c>
      <c r="I1517">
        <v>8.08</v>
      </c>
      <c r="J1517">
        <v>369</v>
      </c>
      <c r="K1517" t="b">
        <v>0</v>
      </c>
      <c r="L1517" t="b">
        <v>0</v>
      </c>
      <c r="M1517" t="s">
        <v>31</v>
      </c>
      <c r="N1517">
        <f t="shared" si="200"/>
        <v>2981.52</v>
      </c>
      <c r="O1517">
        <f t="shared" si="201"/>
        <v>442.8</v>
      </c>
      <c r="P1517">
        <f t="shared" si="202"/>
        <v>2538.7199999999998</v>
      </c>
      <c r="Q1517">
        <f t="shared" si="204"/>
        <v>2981.52</v>
      </c>
      <c r="R1517">
        <f t="shared" si="205"/>
        <v>8.08</v>
      </c>
      <c r="S1517">
        <f t="shared" si="206"/>
        <v>369</v>
      </c>
      <c r="T1517">
        <f t="shared" si="207"/>
        <v>2538.7199999999998</v>
      </c>
      <c r="U1517" t="str">
        <f t="shared" si="203"/>
        <v/>
      </c>
    </row>
    <row r="1518" spans="1:21" x14ac:dyDescent="0.3">
      <c r="A1518" t="s">
        <v>79</v>
      </c>
      <c r="B1518">
        <v>19</v>
      </c>
      <c r="C1518" t="s">
        <v>18</v>
      </c>
      <c r="D1518" t="s">
        <v>41</v>
      </c>
      <c r="E1518" t="s">
        <v>15</v>
      </c>
      <c r="F1518" t="s">
        <v>42</v>
      </c>
      <c r="G1518">
        <v>4</v>
      </c>
      <c r="H1518">
        <v>11.09</v>
      </c>
      <c r="I1518">
        <v>21.61</v>
      </c>
      <c r="J1518">
        <v>329</v>
      </c>
      <c r="K1518" t="b">
        <v>0</v>
      </c>
      <c r="L1518" t="b">
        <v>0</v>
      </c>
      <c r="M1518" t="s">
        <v>25</v>
      </c>
      <c r="N1518">
        <f t="shared" si="200"/>
        <v>7109.69</v>
      </c>
      <c r="O1518">
        <f t="shared" si="201"/>
        <v>1316</v>
      </c>
      <c r="P1518">
        <f t="shared" si="202"/>
        <v>5793.69</v>
      </c>
      <c r="Q1518">
        <f t="shared" si="204"/>
        <v>7109.69</v>
      </c>
      <c r="R1518">
        <f t="shared" si="205"/>
        <v>21.61</v>
      </c>
      <c r="S1518">
        <f t="shared" si="206"/>
        <v>329</v>
      </c>
      <c r="T1518">
        <f t="shared" si="207"/>
        <v>5793.69</v>
      </c>
      <c r="U1518" t="str">
        <f t="shared" si="203"/>
        <v/>
      </c>
    </row>
    <row r="1519" spans="1:21" x14ac:dyDescent="0.3">
      <c r="A1519" t="s">
        <v>79</v>
      </c>
      <c r="B1519">
        <v>18</v>
      </c>
      <c r="C1519" t="s">
        <v>13</v>
      </c>
      <c r="D1519" t="s">
        <v>26</v>
      </c>
      <c r="E1519" t="s">
        <v>37</v>
      </c>
      <c r="F1519" t="s">
        <v>27</v>
      </c>
      <c r="G1519">
        <v>0.8</v>
      </c>
      <c r="H1519">
        <v>2.0499999999999998</v>
      </c>
      <c r="I1519">
        <v>2.2400000000000002</v>
      </c>
      <c r="J1519">
        <v>905</v>
      </c>
      <c r="K1519" t="b">
        <v>1</v>
      </c>
      <c r="L1519" t="b">
        <v>0</v>
      </c>
      <c r="M1519" t="s">
        <v>31</v>
      </c>
      <c r="N1519">
        <f t="shared" si="200"/>
        <v>2027.2000000000003</v>
      </c>
      <c r="O1519">
        <f t="shared" si="201"/>
        <v>724</v>
      </c>
      <c r="P1519">
        <f t="shared" si="202"/>
        <v>1303.2000000000003</v>
      </c>
      <c r="Q1519">
        <f t="shared" si="204"/>
        <v>2027.2000000000003</v>
      </c>
      <c r="R1519">
        <f t="shared" si="205"/>
        <v>2.2400000000000002</v>
      </c>
      <c r="S1519">
        <f t="shared" si="206"/>
        <v>905</v>
      </c>
      <c r="T1519">
        <f t="shared" si="207"/>
        <v>1303.2000000000003</v>
      </c>
      <c r="U1519" t="str">
        <f t="shared" si="203"/>
        <v/>
      </c>
    </row>
    <row r="1520" spans="1:21" x14ac:dyDescent="0.3">
      <c r="A1520" t="s">
        <v>79</v>
      </c>
      <c r="B1520">
        <v>21</v>
      </c>
      <c r="C1520" t="s">
        <v>18</v>
      </c>
      <c r="D1520" t="s">
        <v>50</v>
      </c>
      <c r="E1520" t="s">
        <v>20</v>
      </c>
      <c r="F1520" t="s">
        <v>51</v>
      </c>
      <c r="G1520">
        <v>3.5</v>
      </c>
      <c r="H1520">
        <v>10.87</v>
      </c>
      <c r="I1520">
        <v>18.489999999999998</v>
      </c>
      <c r="J1520">
        <v>173</v>
      </c>
      <c r="K1520" t="b">
        <v>0</v>
      </c>
      <c r="L1520" t="b">
        <v>0</v>
      </c>
      <c r="M1520" t="s">
        <v>31</v>
      </c>
      <c r="N1520">
        <f t="shared" si="200"/>
        <v>3198.7699999999995</v>
      </c>
      <c r="O1520">
        <f t="shared" si="201"/>
        <v>605.5</v>
      </c>
      <c r="P1520">
        <f t="shared" si="202"/>
        <v>2593.2699999999995</v>
      </c>
      <c r="Q1520">
        <f t="shared" si="204"/>
        <v>3198.7699999999995</v>
      </c>
      <c r="R1520">
        <f t="shared" si="205"/>
        <v>18.489999999999998</v>
      </c>
      <c r="S1520">
        <f t="shared" si="206"/>
        <v>173</v>
      </c>
      <c r="T1520">
        <f t="shared" si="207"/>
        <v>2593.2699999999995</v>
      </c>
      <c r="U1520" t="str">
        <f t="shared" si="203"/>
        <v/>
      </c>
    </row>
    <row r="1521" spans="1:21" x14ac:dyDescent="0.3">
      <c r="A1521" t="s">
        <v>79</v>
      </c>
      <c r="B1521">
        <v>34</v>
      </c>
      <c r="C1521" t="s">
        <v>18</v>
      </c>
      <c r="D1521" t="s">
        <v>43</v>
      </c>
      <c r="E1521" t="s">
        <v>37</v>
      </c>
      <c r="F1521" t="s">
        <v>44</v>
      </c>
      <c r="G1521">
        <v>0.9</v>
      </c>
      <c r="H1521">
        <v>3.22</v>
      </c>
      <c r="I1521">
        <v>3.58</v>
      </c>
      <c r="J1521">
        <v>395</v>
      </c>
      <c r="K1521" t="b">
        <v>0</v>
      </c>
      <c r="L1521" t="b">
        <v>0</v>
      </c>
      <c r="M1521" t="s">
        <v>25</v>
      </c>
      <c r="N1521">
        <f t="shared" si="200"/>
        <v>1414.1000000000001</v>
      </c>
      <c r="O1521">
        <f t="shared" si="201"/>
        <v>355.5</v>
      </c>
      <c r="P1521">
        <f t="shared" si="202"/>
        <v>1058.6000000000001</v>
      </c>
      <c r="Q1521">
        <f t="shared" si="204"/>
        <v>1414.1000000000001</v>
      </c>
      <c r="R1521">
        <f t="shared" si="205"/>
        <v>3.58</v>
      </c>
      <c r="S1521">
        <f t="shared" si="206"/>
        <v>395</v>
      </c>
      <c r="T1521">
        <f t="shared" si="207"/>
        <v>1058.6000000000001</v>
      </c>
      <c r="U1521" t="str">
        <f t="shared" si="203"/>
        <v/>
      </c>
    </row>
    <row r="1522" spans="1:21" x14ac:dyDescent="0.3">
      <c r="A1522" t="s">
        <v>79</v>
      </c>
      <c r="B1522">
        <v>3</v>
      </c>
      <c r="C1522" t="s">
        <v>30</v>
      </c>
      <c r="D1522" t="s">
        <v>43</v>
      </c>
      <c r="E1522" t="s">
        <v>37</v>
      </c>
      <c r="F1522" t="s">
        <v>44</v>
      </c>
      <c r="G1522">
        <v>0.9</v>
      </c>
      <c r="H1522">
        <v>3.17</v>
      </c>
      <c r="I1522">
        <v>3.69</v>
      </c>
      <c r="J1522">
        <v>626</v>
      </c>
      <c r="K1522" t="b">
        <v>0</v>
      </c>
      <c r="L1522" t="b">
        <v>0</v>
      </c>
      <c r="M1522" t="s">
        <v>25</v>
      </c>
      <c r="N1522">
        <f t="shared" si="200"/>
        <v>2309.94</v>
      </c>
      <c r="O1522">
        <f t="shared" si="201"/>
        <v>563.4</v>
      </c>
      <c r="P1522">
        <f t="shared" si="202"/>
        <v>1746.54</v>
      </c>
      <c r="Q1522">
        <f t="shared" si="204"/>
        <v>2309.94</v>
      </c>
      <c r="R1522">
        <f t="shared" si="205"/>
        <v>3.69</v>
      </c>
      <c r="S1522">
        <f t="shared" si="206"/>
        <v>626</v>
      </c>
      <c r="T1522">
        <f t="shared" si="207"/>
        <v>1746.54</v>
      </c>
      <c r="U1522" t="str">
        <f t="shared" si="203"/>
        <v/>
      </c>
    </row>
    <row r="1523" spans="1:21" x14ac:dyDescent="0.3">
      <c r="A1523" t="s">
        <v>79</v>
      </c>
      <c r="B1523">
        <v>23</v>
      </c>
      <c r="C1523" t="s">
        <v>22</v>
      </c>
      <c r="D1523" t="s">
        <v>47</v>
      </c>
      <c r="E1523" t="s">
        <v>37</v>
      </c>
      <c r="F1523" t="s">
        <v>48</v>
      </c>
      <c r="G1523">
        <v>2.5</v>
      </c>
      <c r="H1523">
        <v>13.16</v>
      </c>
      <c r="I1523">
        <v>13.89</v>
      </c>
      <c r="J1523">
        <v>398</v>
      </c>
      <c r="K1523" t="b">
        <v>0</v>
      </c>
      <c r="L1523" t="b">
        <v>0</v>
      </c>
      <c r="M1523" t="s">
        <v>17</v>
      </c>
      <c r="N1523">
        <f t="shared" si="200"/>
        <v>5528.22</v>
      </c>
      <c r="O1523">
        <f t="shared" si="201"/>
        <v>995</v>
      </c>
      <c r="P1523">
        <f t="shared" si="202"/>
        <v>4533.22</v>
      </c>
      <c r="Q1523">
        <f t="shared" si="204"/>
        <v>5528.22</v>
      </c>
      <c r="R1523">
        <f t="shared" si="205"/>
        <v>13.89</v>
      </c>
      <c r="S1523">
        <f t="shared" si="206"/>
        <v>398</v>
      </c>
      <c r="T1523">
        <f t="shared" si="207"/>
        <v>4533.22</v>
      </c>
      <c r="U1523" t="str">
        <f t="shared" si="203"/>
        <v/>
      </c>
    </row>
    <row r="1524" spans="1:21" x14ac:dyDescent="0.3">
      <c r="A1524" t="s">
        <v>79</v>
      </c>
      <c r="B1524">
        <v>12</v>
      </c>
      <c r="C1524" t="s">
        <v>30</v>
      </c>
      <c r="D1524" t="s">
        <v>19</v>
      </c>
      <c r="E1524" t="s">
        <v>15</v>
      </c>
      <c r="F1524" t="s">
        <v>21</v>
      </c>
      <c r="G1524">
        <v>9</v>
      </c>
      <c r="H1524">
        <v>29.17</v>
      </c>
      <c r="I1524">
        <v>21.99</v>
      </c>
      <c r="J1524">
        <v>470</v>
      </c>
      <c r="K1524" t="b">
        <v>1</v>
      </c>
      <c r="L1524" t="b">
        <v>0</v>
      </c>
      <c r="M1524" t="s">
        <v>17</v>
      </c>
      <c r="N1524">
        <f t="shared" si="200"/>
        <v>10335.299999999999</v>
      </c>
      <c r="O1524">
        <f t="shared" si="201"/>
        <v>4230</v>
      </c>
      <c r="P1524">
        <f t="shared" si="202"/>
        <v>6105.2999999999993</v>
      </c>
      <c r="Q1524">
        <f t="shared" si="204"/>
        <v>10335.299999999999</v>
      </c>
      <c r="R1524">
        <f t="shared" si="205"/>
        <v>21.99</v>
      </c>
      <c r="S1524">
        <f t="shared" si="206"/>
        <v>470</v>
      </c>
      <c r="T1524">
        <f t="shared" si="207"/>
        <v>6105.2999999999993</v>
      </c>
      <c r="U1524" t="str">
        <f t="shared" si="203"/>
        <v/>
      </c>
    </row>
    <row r="1525" spans="1:21" x14ac:dyDescent="0.3">
      <c r="A1525" t="s">
        <v>79</v>
      </c>
      <c r="B1525">
        <v>36</v>
      </c>
      <c r="C1525" t="s">
        <v>13</v>
      </c>
      <c r="D1525" t="s">
        <v>26</v>
      </c>
      <c r="E1525" t="s">
        <v>20</v>
      </c>
      <c r="F1525" t="s">
        <v>27</v>
      </c>
      <c r="G1525">
        <v>0.8</v>
      </c>
      <c r="H1525">
        <v>1.72</v>
      </c>
      <c r="I1525">
        <v>2.61</v>
      </c>
      <c r="J1525">
        <v>485</v>
      </c>
      <c r="K1525" t="b">
        <v>0</v>
      </c>
      <c r="L1525" t="b">
        <v>0</v>
      </c>
      <c r="M1525" t="s">
        <v>17</v>
      </c>
      <c r="N1525">
        <f t="shared" si="200"/>
        <v>1265.8499999999999</v>
      </c>
      <c r="O1525">
        <f t="shared" si="201"/>
        <v>388</v>
      </c>
      <c r="P1525">
        <f t="shared" si="202"/>
        <v>877.84999999999991</v>
      </c>
      <c r="Q1525">
        <f t="shared" si="204"/>
        <v>1265.8499999999999</v>
      </c>
      <c r="R1525">
        <f t="shared" si="205"/>
        <v>2.61</v>
      </c>
      <c r="S1525">
        <f t="shared" si="206"/>
        <v>485</v>
      </c>
      <c r="T1525">
        <f t="shared" si="207"/>
        <v>877.84999999999991</v>
      </c>
      <c r="U1525" t="str">
        <f t="shared" si="203"/>
        <v/>
      </c>
    </row>
    <row r="1526" spans="1:21" x14ac:dyDescent="0.3">
      <c r="A1526" t="s">
        <v>79</v>
      </c>
      <c r="B1526">
        <v>30</v>
      </c>
      <c r="C1526" t="s">
        <v>30</v>
      </c>
      <c r="D1526" t="s">
        <v>19</v>
      </c>
      <c r="E1526" t="s">
        <v>15</v>
      </c>
      <c r="F1526" t="s">
        <v>21</v>
      </c>
      <c r="G1526">
        <v>9</v>
      </c>
      <c r="H1526">
        <v>36.29</v>
      </c>
      <c r="I1526">
        <v>26.15</v>
      </c>
      <c r="J1526">
        <v>249</v>
      </c>
      <c r="K1526" t="b">
        <v>1</v>
      </c>
      <c r="L1526" t="b">
        <v>0</v>
      </c>
      <c r="M1526" t="s">
        <v>25</v>
      </c>
      <c r="N1526">
        <f t="shared" si="200"/>
        <v>6511.3499999999995</v>
      </c>
      <c r="O1526">
        <f t="shared" si="201"/>
        <v>2241</v>
      </c>
      <c r="P1526">
        <f t="shared" si="202"/>
        <v>4270.3499999999995</v>
      </c>
      <c r="Q1526">
        <f t="shared" si="204"/>
        <v>6511.3499999999995</v>
      </c>
      <c r="R1526">
        <f t="shared" si="205"/>
        <v>26.15</v>
      </c>
      <c r="S1526">
        <f t="shared" si="206"/>
        <v>249</v>
      </c>
      <c r="T1526">
        <f t="shared" si="207"/>
        <v>4270.3499999999995</v>
      </c>
      <c r="U1526" t="str">
        <f t="shared" si="203"/>
        <v/>
      </c>
    </row>
    <row r="1527" spans="1:21" x14ac:dyDescent="0.3">
      <c r="A1527" t="s">
        <v>79</v>
      </c>
      <c r="B1527">
        <v>9</v>
      </c>
      <c r="C1527" t="s">
        <v>18</v>
      </c>
      <c r="D1527" t="s">
        <v>39</v>
      </c>
      <c r="E1527" t="s">
        <v>15</v>
      </c>
      <c r="F1527" t="s">
        <v>40</v>
      </c>
      <c r="G1527">
        <v>8</v>
      </c>
      <c r="H1527">
        <v>27.12</v>
      </c>
      <c r="I1527">
        <v>46.93</v>
      </c>
      <c r="J1527">
        <v>168</v>
      </c>
      <c r="K1527" t="b">
        <v>0</v>
      </c>
      <c r="L1527" t="b">
        <v>0</v>
      </c>
      <c r="M1527" t="s">
        <v>31</v>
      </c>
      <c r="N1527">
        <f t="shared" si="200"/>
        <v>7884.24</v>
      </c>
      <c r="O1527">
        <f t="shared" si="201"/>
        <v>1344</v>
      </c>
      <c r="P1527">
        <f t="shared" si="202"/>
        <v>6540.24</v>
      </c>
      <c r="Q1527">
        <f t="shared" si="204"/>
        <v>7884.24</v>
      </c>
      <c r="R1527">
        <f t="shared" si="205"/>
        <v>46.93</v>
      </c>
      <c r="S1527">
        <f t="shared" si="206"/>
        <v>168</v>
      </c>
      <c r="T1527">
        <f t="shared" si="207"/>
        <v>6540.24</v>
      </c>
      <c r="U1527" t="str">
        <f t="shared" si="203"/>
        <v/>
      </c>
    </row>
    <row r="1528" spans="1:21" x14ac:dyDescent="0.3">
      <c r="A1528" t="s">
        <v>79</v>
      </c>
      <c r="B1528">
        <v>11</v>
      </c>
      <c r="C1528" t="s">
        <v>13</v>
      </c>
      <c r="D1528" t="s">
        <v>14</v>
      </c>
      <c r="E1528" t="s">
        <v>15</v>
      </c>
      <c r="F1528" t="s">
        <v>16</v>
      </c>
      <c r="G1528">
        <v>4.5</v>
      </c>
      <c r="H1528">
        <v>11.88</v>
      </c>
      <c r="I1528">
        <v>11.77</v>
      </c>
      <c r="J1528">
        <v>518</v>
      </c>
      <c r="K1528" t="b">
        <v>0</v>
      </c>
      <c r="L1528" t="b">
        <v>1</v>
      </c>
      <c r="M1528" t="s">
        <v>25</v>
      </c>
      <c r="N1528">
        <f t="shared" si="200"/>
        <v>6096.86</v>
      </c>
      <c r="O1528">
        <f t="shared" si="201"/>
        <v>2331</v>
      </c>
      <c r="P1528">
        <f t="shared" si="202"/>
        <v>3765.8599999999997</v>
      </c>
      <c r="Q1528">
        <f t="shared" si="204"/>
        <v>6096.86</v>
      </c>
      <c r="R1528">
        <f t="shared" si="205"/>
        <v>11.77</v>
      </c>
      <c r="S1528">
        <f t="shared" si="206"/>
        <v>518</v>
      </c>
      <c r="T1528">
        <f t="shared" si="207"/>
        <v>3765.8599999999997</v>
      </c>
      <c r="U1528" t="str">
        <f t="shared" si="203"/>
        <v/>
      </c>
    </row>
    <row r="1529" spans="1:21" x14ac:dyDescent="0.3">
      <c r="A1529" t="s">
        <v>79</v>
      </c>
      <c r="B1529">
        <v>15</v>
      </c>
      <c r="C1529" t="s">
        <v>13</v>
      </c>
      <c r="D1529" t="s">
        <v>23</v>
      </c>
      <c r="E1529" t="s">
        <v>15</v>
      </c>
      <c r="F1529" t="s">
        <v>24</v>
      </c>
      <c r="G1529">
        <v>9</v>
      </c>
      <c r="H1529">
        <v>19.09</v>
      </c>
      <c r="I1529">
        <v>28.84</v>
      </c>
      <c r="J1529">
        <v>198</v>
      </c>
      <c r="K1529" t="b">
        <v>0</v>
      </c>
      <c r="L1529" t="b">
        <v>0</v>
      </c>
      <c r="M1529" t="s">
        <v>31</v>
      </c>
      <c r="N1529">
        <f t="shared" si="200"/>
        <v>5710.32</v>
      </c>
      <c r="O1529">
        <f t="shared" si="201"/>
        <v>1782</v>
      </c>
      <c r="P1529">
        <f t="shared" si="202"/>
        <v>3928.3199999999997</v>
      </c>
      <c r="Q1529">
        <f t="shared" si="204"/>
        <v>5710.32</v>
      </c>
      <c r="R1529">
        <f t="shared" si="205"/>
        <v>28.84</v>
      </c>
      <c r="S1529">
        <f t="shared" si="206"/>
        <v>198</v>
      </c>
      <c r="T1529">
        <f t="shared" si="207"/>
        <v>3928.3199999999997</v>
      </c>
      <c r="U1529" t="str">
        <f t="shared" si="203"/>
        <v/>
      </c>
    </row>
    <row r="1530" spans="1:21" x14ac:dyDescent="0.3">
      <c r="A1530" t="s">
        <v>79</v>
      </c>
      <c r="B1530">
        <v>2</v>
      </c>
      <c r="C1530" t="s">
        <v>13</v>
      </c>
      <c r="D1530" t="s">
        <v>26</v>
      </c>
      <c r="E1530" t="s">
        <v>20</v>
      </c>
      <c r="F1530" t="s">
        <v>27</v>
      </c>
      <c r="G1530">
        <v>0.8</v>
      </c>
      <c r="H1530">
        <v>1.6</v>
      </c>
      <c r="I1530">
        <v>1.96</v>
      </c>
      <c r="J1530">
        <v>807</v>
      </c>
      <c r="K1530" t="b">
        <v>1</v>
      </c>
      <c r="L1530" t="b">
        <v>0</v>
      </c>
      <c r="M1530" t="s">
        <v>25</v>
      </c>
      <c r="N1530">
        <f t="shared" si="200"/>
        <v>1581.72</v>
      </c>
      <c r="O1530">
        <f t="shared" si="201"/>
        <v>645.6</v>
      </c>
      <c r="P1530">
        <f t="shared" si="202"/>
        <v>936.12</v>
      </c>
      <c r="Q1530">
        <f t="shared" si="204"/>
        <v>1581.72</v>
      </c>
      <c r="R1530">
        <f t="shared" si="205"/>
        <v>1.96</v>
      </c>
      <c r="S1530">
        <f t="shared" si="206"/>
        <v>807</v>
      </c>
      <c r="T1530">
        <f t="shared" si="207"/>
        <v>936.12</v>
      </c>
      <c r="U1530" t="str">
        <f t="shared" si="203"/>
        <v/>
      </c>
    </row>
    <row r="1531" spans="1:21" x14ac:dyDescent="0.3">
      <c r="A1531" t="s">
        <v>79</v>
      </c>
      <c r="B1531">
        <v>19</v>
      </c>
      <c r="C1531" t="s">
        <v>18</v>
      </c>
      <c r="D1531" t="s">
        <v>41</v>
      </c>
      <c r="E1531" t="s">
        <v>15</v>
      </c>
      <c r="F1531" t="s">
        <v>42</v>
      </c>
      <c r="G1531">
        <v>4</v>
      </c>
      <c r="H1531">
        <v>13.31</v>
      </c>
      <c r="I1531">
        <v>21.46</v>
      </c>
      <c r="J1531">
        <v>346</v>
      </c>
      <c r="K1531" t="b">
        <v>0</v>
      </c>
      <c r="L1531" t="b">
        <v>0</v>
      </c>
      <c r="M1531" t="s">
        <v>25</v>
      </c>
      <c r="N1531">
        <f t="shared" si="200"/>
        <v>7425.16</v>
      </c>
      <c r="O1531">
        <f t="shared" si="201"/>
        <v>1384</v>
      </c>
      <c r="P1531">
        <f t="shared" si="202"/>
        <v>6041.16</v>
      </c>
      <c r="Q1531">
        <f t="shared" si="204"/>
        <v>7425.16</v>
      </c>
      <c r="R1531">
        <f t="shared" si="205"/>
        <v>21.46</v>
      </c>
      <c r="S1531">
        <f t="shared" si="206"/>
        <v>346</v>
      </c>
      <c r="T1531">
        <f t="shared" si="207"/>
        <v>6041.16</v>
      </c>
      <c r="U1531" t="str">
        <f t="shared" si="203"/>
        <v/>
      </c>
    </row>
    <row r="1532" spans="1:21" x14ac:dyDescent="0.3">
      <c r="A1532" t="s">
        <v>79</v>
      </c>
      <c r="B1532">
        <v>9</v>
      </c>
      <c r="C1532" t="s">
        <v>18</v>
      </c>
      <c r="D1532" t="s">
        <v>39</v>
      </c>
      <c r="E1532" t="s">
        <v>20</v>
      </c>
      <c r="F1532" t="s">
        <v>40</v>
      </c>
      <c r="G1532">
        <v>8</v>
      </c>
      <c r="H1532">
        <v>24.68</v>
      </c>
      <c r="I1532">
        <v>47.18</v>
      </c>
      <c r="J1532">
        <v>75</v>
      </c>
      <c r="K1532" t="b">
        <v>0</v>
      </c>
      <c r="L1532" t="b">
        <v>0</v>
      </c>
      <c r="M1532" t="s">
        <v>25</v>
      </c>
      <c r="N1532">
        <f t="shared" si="200"/>
        <v>3538.5</v>
      </c>
      <c r="O1532">
        <f t="shared" si="201"/>
        <v>600</v>
      </c>
      <c r="P1532">
        <f t="shared" si="202"/>
        <v>2938.5</v>
      </c>
      <c r="Q1532">
        <f t="shared" si="204"/>
        <v>3538.5</v>
      </c>
      <c r="R1532">
        <f t="shared" si="205"/>
        <v>47.18</v>
      </c>
      <c r="S1532">
        <f t="shared" si="206"/>
        <v>75</v>
      </c>
      <c r="T1532">
        <f t="shared" si="207"/>
        <v>2938.5</v>
      </c>
      <c r="U1532" t="str">
        <f t="shared" si="203"/>
        <v/>
      </c>
    </row>
    <row r="1533" spans="1:21" x14ac:dyDescent="0.3">
      <c r="A1533" t="s">
        <v>80</v>
      </c>
      <c r="B1533">
        <v>40</v>
      </c>
      <c r="C1533" t="s">
        <v>13</v>
      </c>
      <c r="D1533" t="s">
        <v>36</v>
      </c>
      <c r="E1533" t="s">
        <v>37</v>
      </c>
      <c r="F1533" t="s">
        <v>38</v>
      </c>
      <c r="G1533">
        <v>2.8</v>
      </c>
      <c r="H1533">
        <v>6.63</v>
      </c>
      <c r="I1533">
        <v>9.01</v>
      </c>
      <c r="J1533">
        <v>607</v>
      </c>
      <c r="K1533" t="b">
        <v>0</v>
      </c>
      <c r="L1533" t="b">
        <v>1</v>
      </c>
      <c r="M1533" t="s">
        <v>31</v>
      </c>
      <c r="N1533">
        <f t="shared" si="200"/>
        <v>5469.07</v>
      </c>
      <c r="O1533">
        <f t="shared" si="201"/>
        <v>1699.6</v>
      </c>
      <c r="P1533">
        <f t="shared" si="202"/>
        <v>3769.47</v>
      </c>
      <c r="Q1533">
        <f t="shared" si="204"/>
        <v>5469.07</v>
      </c>
      <c r="R1533">
        <f t="shared" si="205"/>
        <v>9.01</v>
      </c>
      <c r="S1533">
        <f t="shared" si="206"/>
        <v>607</v>
      </c>
      <c r="T1533">
        <f t="shared" si="207"/>
        <v>3769.47</v>
      </c>
      <c r="U1533" t="str">
        <f t="shared" si="203"/>
        <v/>
      </c>
    </row>
    <row r="1534" spans="1:21" x14ac:dyDescent="0.3">
      <c r="A1534" t="s">
        <v>80</v>
      </c>
      <c r="B1534">
        <v>22</v>
      </c>
      <c r="C1534" t="s">
        <v>13</v>
      </c>
      <c r="D1534" t="s">
        <v>34</v>
      </c>
      <c r="E1534" t="s">
        <v>20</v>
      </c>
      <c r="F1534" t="s">
        <v>35</v>
      </c>
      <c r="G1534">
        <v>7</v>
      </c>
      <c r="H1534">
        <v>16.21</v>
      </c>
      <c r="I1534">
        <v>20.83</v>
      </c>
      <c r="J1534">
        <v>115</v>
      </c>
      <c r="K1534" t="b">
        <v>1</v>
      </c>
      <c r="L1534" t="b">
        <v>0</v>
      </c>
      <c r="M1534" t="s">
        <v>17</v>
      </c>
      <c r="N1534">
        <f t="shared" si="200"/>
        <v>2395.4499999999998</v>
      </c>
      <c r="O1534">
        <f t="shared" si="201"/>
        <v>805</v>
      </c>
      <c r="P1534">
        <f t="shared" si="202"/>
        <v>1590.4499999999998</v>
      </c>
      <c r="Q1534">
        <f t="shared" si="204"/>
        <v>2395.4499999999998</v>
      </c>
      <c r="R1534">
        <f t="shared" si="205"/>
        <v>20.83</v>
      </c>
      <c r="S1534">
        <f t="shared" si="206"/>
        <v>115</v>
      </c>
      <c r="T1534">
        <f t="shared" si="207"/>
        <v>1590.4499999999998</v>
      </c>
      <c r="U1534" t="str">
        <f t="shared" si="203"/>
        <v/>
      </c>
    </row>
    <row r="1535" spans="1:21" x14ac:dyDescent="0.3">
      <c r="A1535" t="s">
        <v>80</v>
      </c>
      <c r="B1535">
        <v>33</v>
      </c>
      <c r="C1535" t="s">
        <v>30</v>
      </c>
      <c r="D1535" t="s">
        <v>39</v>
      </c>
      <c r="E1535" t="s">
        <v>15</v>
      </c>
      <c r="F1535" t="s">
        <v>40</v>
      </c>
      <c r="G1535">
        <v>8</v>
      </c>
      <c r="H1535">
        <v>28.66</v>
      </c>
      <c r="I1535">
        <v>37.42</v>
      </c>
      <c r="J1535">
        <v>153</v>
      </c>
      <c r="K1535" t="b">
        <v>0</v>
      </c>
      <c r="L1535" t="b">
        <v>0</v>
      </c>
      <c r="M1535" t="s">
        <v>17</v>
      </c>
      <c r="N1535">
        <f t="shared" si="200"/>
        <v>5725.26</v>
      </c>
      <c r="O1535">
        <f t="shared" si="201"/>
        <v>1224</v>
      </c>
      <c r="P1535">
        <f t="shared" si="202"/>
        <v>4501.26</v>
      </c>
      <c r="Q1535">
        <f t="shared" si="204"/>
        <v>5725.26</v>
      </c>
      <c r="R1535">
        <f t="shared" si="205"/>
        <v>37.42</v>
      </c>
      <c r="S1535">
        <f t="shared" si="206"/>
        <v>153</v>
      </c>
      <c r="T1535">
        <f t="shared" si="207"/>
        <v>4501.26</v>
      </c>
      <c r="U1535" t="str">
        <f t="shared" si="203"/>
        <v/>
      </c>
    </row>
    <row r="1536" spans="1:21" x14ac:dyDescent="0.3">
      <c r="A1536" t="s">
        <v>80</v>
      </c>
      <c r="B1536">
        <v>25</v>
      </c>
      <c r="C1536" t="s">
        <v>22</v>
      </c>
      <c r="D1536" t="s">
        <v>39</v>
      </c>
      <c r="E1536" t="s">
        <v>20</v>
      </c>
      <c r="F1536" t="s">
        <v>40</v>
      </c>
      <c r="G1536">
        <v>8</v>
      </c>
      <c r="H1536">
        <v>36.6</v>
      </c>
      <c r="I1536">
        <v>50.94</v>
      </c>
      <c r="J1536">
        <v>296</v>
      </c>
      <c r="K1536" t="b">
        <v>0</v>
      </c>
      <c r="L1536" t="b">
        <v>0</v>
      </c>
      <c r="M1536" t="s">
        <v>17</v>
      </c>
      <c r="N1536">
        <f t="shared" si="200"/>
        <v>15078.24</v>
      </c>
      <c r="O1536">
        <f t="shared" si="201"/>
        <v>2368</v>
      </c>
      <c r="P1536">
        <f t="shared" si="202"/>
        <v>12710.24</v>
      </c>
      <c r="Q1536">
        <f t="shared" si="204"/>
        <v>15078.24</v>
      </c>
      <c r="R1536">
        <f t="shared" si="205"/>
        <v>50.94</v>
      </c>
      <c r="S1536">
        <f t="shared" si="206"/>
        <v>296</v>
      </c>
      <c r="T1536">
        <f t="shared" si="207"/>
        <v>12710.24</v>
      </c>
      <c r="U1536" t="str">
        <f t="shared" si="203"/>
        <v/>
      </c>
    </row>
    <row r="1537" spans="1:21" x14ac:dyDescent="0.3">
      <c r="A1537" t="s">
        <v>80</v>
      </c>
      <c r="B1537">
        <v>13</v>
      </c>
      <c r="C1537" t="s">
        <v>13</v>
      </c>
      <c r="D1537" t="s">
        <v>43</v>
      </c>
      <c r="E1537" t="s">
        <v>20</v>
      </c>
      <c r="F1537" t="s">
        <v>44</v>
      </c>
      <c r="G1537">
        <v>0.9</v>
      </c>
      <c r="H1537">
        <v>1.92</v>
      </c>
      <c r="I1537">
        <v>2.29</v>
      </c>
      <c r="J1537">
        <v>653</v>
      </c>
      <c r="K1537" t="b">
        <v>0</v>
      </c>
      <c r="L1537" t="b">
        <v>0</v>
      </c>
      <c r="M1537" t="s">
        <v>31</v>
      </c>
      <c r="N1537">
        <f t="shared" si="200"/>
        <v>1495.3700000000001</v>
      </c>
      <c r="O1537">
        <f t="shared" si="201"/>
        <v>587.70000000000005</v>
      </c>
      <c r="P1537">
        <f t="shared" si="202"/>
        <v>907.67000000000007</v>
      </c>
      <c r="Q1537">
        <f t="shared" si="204"/>
        <v>1495.3700000000001</v>
      </c>
      <c r="R1537">
        <f t="shared" si="205"/>
        <v>2.29</v>
      </c>
      <c r="S1537">
        <f t="shared" si="206"/>
        <v>653</v>
      </c>
      <c r="T1537">
        <f t="shared" si="207"/>
        <v>907.67000000000007</v>
      </c>
      <c r="U1537" t="str">
        <f t="shared" si="203"/>
        <v/>
      </c>
    </row>
    <row r="1538" spans="1:21" x14ac:dyDescent="0.3">
      <c r="A1538" t="s">
        <v>80</v>
      </c>
      <c r="B1538">
        <v>14</v>
      </c>
      <c r="C1538" t="s">
        <v>13</v>
      </c>
      <c r="D1538" t="s">
        <v>23</v>
      </c>
      <c r="E1538" t="s">
        <v>15</v>
      </c>
      <c r="F1538" t="s">
        <v>24</v>
      </c>
      <c r="G1538">
        <v>9</v>
      </c>
      <c r="H1538">
        <v>17.850000000000001</v>
      </c>
      <c r="I1538">
        <v>28.11</v>
      </c>
      <c r="J1538">
        <v>58</v>
      </c>
      <c r="K1538" t="b">
        <v>1</v>
      </c>
      <c r="L1538" t="b">
        <v>0</v>
      </c>
      <c r="M1538" t="s">
        <v>17</v>
      </c>
      <c r="N1538">
        <f t="shared" si="200"/>
        <v>1630.3799999999999</v>
      </c>
      <c r="O1538">
        <f t="shared" si="201"/>
        <v>522</v>
      </c>
      <c r="P1538">
        <f t="shared" si="202"/>
        <v>1108.3799999999999</v>
      </c>
      <c r="Q1538">
        <f t="shared" si="204"/>
        <v>1630.3799999999999</v>
      </c>
      <c r="R1538">
        <f t="shared" si="205"/>
        <v>28.11</v>
      </c>
      <c r="S1538">
        <f t="shared" si="206"/>
        <v>58</v>
      </c>
      <c r="T1538">
        <f t="shared" si="207"/>
        <v>1108.3799999999999</v>
      </c>
      <c r="U1538" t="str">
        <f t="shared" si="203"/>
        <v/>
      </c>
    </row>
    <row r="1539" spans="1:21" x14ac:dyDescent="0.3">
      <c r="A1539" t="s">
        <v>80</v>
      </c>
      <c r="B1539">
        <v>44</v>
      </c>
      <c r="C1539" t="s">
        <v>13</v>
      </c>
      <c r="D1539" t="s">
        <v>28</v>
      </c>
      <c r="E1539" t="s">
        <v>15</v>
      </c>
      <c r="F1539" t="s">
        <v>29</v>
      </c>
      <c r="G1539">
        <v>2</v>
      </c>
      <c r="H1539">
        <v>4.97</v>
      </c>
      <c r="I1539">
        <v>6.21</v>
      </c>
      <c r="J1539">
        <v>293</v>
      </c>
      <c r="K1539" t="b">
        <v>0</v>
      </c>
      <c r="L1539" t="b">
        <v>0</v>
      </c>
      <c r="M1539" t="s">
        <v>31</v>
      </c>
      <c r="N1539">
        <f t="shared" si="200"/>
        <v>1819.53</v>
      </c>
      <c r="O1539">
        <f t="shared" si="201"/>
        <v>586</v>
      </c>
      <c r="P1539">
        <f t="shared" si="202"/>
        <v>1233.53</v>
      </c>
      <c r="Q1539">
        <f t="shared" si="204"/>
        <v>1819.53</v>
      </c>
      <c r="R1539">
        <f t="shared" si="205"/>
        <v>6.21</v>
      </c>
      <c r="S1539">
        <f t="shared" si="206"/>
        <v>293</v>
      </c>
      <c r="T1539">
        <f t="shared" si="207"/>
        <v>1233.53</v>
      </c>
      <c r="U1539" t="str">
        <f t="shared" si="203"/>
        <v/>
      </c>
    </row>
    <row r="1540" spans="1:21" x14ac:dyDescent="0.3">
      <c r="A1540" t="s">
        <v>80</v>
      </c>
      <c r="B1540">
        <v>3</v>
      </c>
      <c r="C1540" t="s">
        <v>30</v>
      </c>
      <c r="D1540" t="s">
        <v>36</v>
      </c>
      <c r="E1540" t="s">
        <v>37</v>
      </c>
      <c r="F1540" t="s">
        <v>38</v>
      </c>
      <c r="G1540">
        <v>2.8</v>
      </c>
      <c r="H1540">
        <v>9.5</v>
      </c>
      <c r="I1540">
        <v>10.97</v>
      </c>
      <c r="J1540">
        <v>426</v>
      </c>
      <c r="K1540" t="b">
        <v>0</v>
      </c>
      <c r="L1540" t="b">
        <v>0</v>
      </c>
      <c r="M1540" t="s">
        <v>17</v>
      </c>
      <c r="N1540">
        <f t="shared" si="200"/>
        <v>4673.22</v>
      </c>
      <c r="O1540">
        <f t="shared" si="201"/>
        <v>1192.8</v>
      </c>
      <c r="P1540">
        <f t="shared" si="202"/>
        <v>3480.42</v>
      </c>
      <c r="Q1540">
        <f t="shared" si="204"/>
        <v>4673.22</v>
      </c>
      <c r="R1540">
        <f t="shared" si="205"/>
        <v>10.97</v>
      </c>
      <c r="S1540">
        <f t="shared" si="206"/>
        <v>426</v>
      </c>
      <c r="T1540">
        <f t="shared" si="207"/>
        <v>3480.42</v>
      </c>
      <c r="U1540" t="str">
        <f t="shared" si="203"/>
        <v/>
      </c>
    </row>
    <row r="1541" spans="1:21" x14ac:dyDescent="0.3">
      <c r="A1541" t="s">
        <v>80</v>
      </c>
      <c r="B1541">
        <v>50</v>
      </c>
      <c r="C1541" t="s">
        <v>13</v>
      </c>
      <c r="D1541" t="s">
        <v>34</v>
      </c>
      <c r="E1541" t="s">
        <v>20</v>
      </c>
      <c r="F1541" t="s">
        <v>35</v>
      </c>
      <c r="G1541">
        <v>7</v>
      </c>
      <c r="H1541">
        <v>15.69</v>
      </c>
      <c r="I1541">
        <v>26.52</v>
      </c>
      <c r="J1541">
        <v>163</v>
      </c>
      <c r="K1541" t="b">
        <v>0</v>
      </c>
      <c r="L1541" t="b">
        <v>0</v>
      </c>
      <c r="M1541" t="s">
        <v>17</v>
      </c>
      <c r="N1541">
        <f t="shared" si="200"/>
        <v>4322.76</v>
      </c>
      <c r="O1541">
        <f t="shared" si="201"/>
        <v>1141</v>
      </c>
      <c r="P1541">
        <f t="shared" si="202"/>
        <v>3181.76</v>
      </c>
      <c r="Q1541">
        <f t="shared" si="204"/>
        <v>4322.76</v>
      </c>
      <c r="R1541">
        <f t="shared" si="205"/>
        <v>26.52</v>
      </c>
      <c r="S1541">
        <f t="shared" si="206"/>
        <v>163</v>
      </c>
      <c r="T1541">
        <f t="shared" si="207"/>
        <v>3181.76</v>
      </c>
      <c r="U1541" t="str">
        <f t="shared" si="203"/>
        <v/>
      </c>
    </row>
    <row r="1542" spans="1:21" x14ac:dyDescent="0.3">
      <c r="A1542" t="s">
        <v>80</v>
      </c>
      <c r="B1542">
        <v>6</v>
      </c>
      <c r="C1542" t="s">
        <v>22</v>
      </c>
      <c r="D1542" t="s">
        <v>45</v>
      </c>
      <c r="E1542" t="s">
        <v>37</v>
      </c>
      <c r="F1542" t="s">
        <v>46</v>
      </c>
      <c r="G1542">
        <v>1.2</v>
      </c>
      <c r="H1542">
        <v>6.03</v>
      </c>
      <c r="I1542">
        <v>8.6300000000000008</v>
      </c>
      <c r="J1542">
        <v>336</v>
      </c>
      <c r="K1542" t="b">
        <v>0</v>
      </c>
      <c r="L1542" t="b">
        <v>0</v>
      </c>
      <c r="M1542" t="s">
        <v>25</v>
      </c>
      <c r="N1542">
        <f t="shared" si="200"/>
        <v>2899.6800000000003</v>
      </c>
      <c r="O1542">
        <f t="shared" si="201"/>
        <v>403.2</v>
      </c>
      <c r="P1542">
        <f t="shared" si="202"/>
        <v>2496.4800000000005</v>
      </c>
      <c r="Q1542">
        <f t="shared" si="204"/>
        <v>2899.6800000000003</v>
      </c>
      <c r="R1542">
        <f t="shared" si="205"/>
        <v>8.6300000000000008</v>
      </c>
      <c r="S1542">
        <f t="shared" si="206"/>
        <v>336</v>
      </c>
      <c r="T1542">
        <f t="shared" si="207"/>
        <v>2496.4800000000005</v>
      </c>
      <c r="U1542" t="str">
        <f t="shared" si="203"/>
        <v/>
      </c>
    </row>
    <row r="1543" spans="1:21" x14ac:dyDescent="0.3">
      <c r="A1543" t="s">
        <v>80</v>
      </c>
      <c r="B1543">
        <v>47</v>
      </c>
      <c r="C1543" t="s">
        <v>13</v>
      </c>
      <c r="D1543" t="s">
        <v>36</v>
      </c>
      <c r="E1543" t="s">
        <v>37</v>
      </c>
      <c r="F1543" t="s">
        <v>38</v>
      </c>
      <c r="G1543">
        <v>2.8</v>
      </c>
      <c r="H1543">
        <v>6.28</v>
      </c>
      <c r="I1543">
        <v>7.33</v>
      </c>
      <c r="J1543">
        <v>587</v>
      </c>
      <c r="K1543" t="b">
        <v>0</v>
      </c>
      <c r="L1543" t="b">
        <v>0</v>
      </c>
      <c r="M1543" t="s">
        <v>17</v>
      </c>
      <c r="N1543">
        <f t="shared" si="200"/>
        <v>4302.71</v>
      </c>
      <c r="O1543">
        <f t="shared" si="201"/>
        <v>1643.6</v>
      </c>
      <c r="P1543">
        <f t="shared" si="202"/>
        <v>2659.11</v>
      </c>
      <c r="Q1543">
        <f t="shared" si="204"/>
        <v>4302.71</v>
      </c>
      <c r="R1543">
        <f t="shared" si="205"/>
        <v>7.33</v>
      </c>
      <c r="S1543">
        <f t="shared" si="206"/>
        <v>587</v>
      </c>
      <c r="T1543">
        <f t="shared" si="207"/>
        <v>2659.11</v>
      </c>
      <c r="U1543" t="str">
        <f t="shared" si="203"/>
        <v/>
      </c>
    </row>
    <row r="1544" spans="1:21" x14ac:dyDescent="0.3">
      <c r="A1544" t="s">
        <v>80</v>
      </c>
      <c r="B1544">
        <v>2</v>
      </c>
      <c r="C1544" t="s">
        <v>13</v>
      </c>
      <c r="D1544" t="s">
        <v>34</v>
      </c>
      <c r="E1544" t="s">
        <v>20</v>
      </c>
      <c r="F1544" t="s">
        <v>35</v>
      </c>
      <c r="G1544">
        <v>7</v>
      </c>
      <c r="H1544">
        <v>16.88</v>
      </c>
      <c r="I1544">
        <v>25.97</v>
      </c>
      <c r="J1544">
        <v>172</v>
      </c>
      <c r="K1544" t="b">
        <v>0</v>
      </c>
      <c r="L1544" t="b">
        <v>0</v>
      </c>
      <c r="M1544" t="s">
        <v>31</v>
      </c>
      <c r="N1544">
        <f t="shared" si="200"/>
        <v>4466.84</v>
      </c>
      <c r="O1544">
        <f t="shared" si="201"/>
        <v>1204</v>
      </c>
      <c r="P1544">
        <f t="shared" si="202"/>
        <v>3262.84</v>
      </c>
      <c r="Q1544">
        <f t="shared" si="204"/>
        <v>4466.84</v>
      </c>
      <c r="R1544">
        <f t="shared" si="205"/>
        <v>25.97</v>
      </c>
      <c r="S1544">
        <f t="shared" si="206"/>
        <v>172</v>
      </c>
      <c r="T1544">
        <f t="shared" si="207"/>
        <v>3262.84</v>
      </c>
      <c r="U1544" t="str">
        <f t="shared" si="203"/>
        <v/>
      </c>
    </row>
    <row r="1545" spans="1:21" x14ac:dyDescent="0.3">
      <c r="A1545" t="s">
        <v>80</v>
      </c>
      <c r="B1545">
        <v>29</v>
      </c>
      <c r="C1545" t="s">
        <v>13</v>
      </c>
      <c r="D1545" t="s">
        <v>28</v>
      </c>
      <c r="E1545" t="s">
        <v>20</v>
      </c>
      <c r="F1545" t="s">
        <v>29</v>
      </c>
      <c r="G1545">
        <v>2</v>
      </c>
      <c r="H1545">
        <v>4</v>
      </c>
      <c r="I1545">
        <v>6.6</v>
      </c>
      <c r="J1545">
        <v>283</v>
      </c>
      <c r="K1545" t="b">
        <v>0</v>
      </c>
      <c r="L1545" t="b">
        <v>0</v>
      </c>
      <c r="M1545" t="s">
        <v>31</v>
      </c>
      <c r="N1545">
        <f t="shared" si="200"/>
        <v>1867.8</v>
      </c>
      <c r="O1545">
        <f t="shared" si="201"/>
        <v>566</v>
      </c>
      <c r="P1545">
        <f t="shared" si="202"/>
        <v>1301.8</v>
      </c>
      <c r="Q1545">
        <f t="shared" si="204"/>
        <v>1867.8</v>
      </c>
      <c r="R1545">
        <f t="shared" si="205"/>
        <v>6.6</v>
      </c>
      <c r="S1545">
        <f t="shared" si="206"/>
        <v>283</v>
      </c>
      <c r="T1545">
        <f t="shared" si="207"/>
        <v>1301.8</v>
      </c>
      <c r="U1545" t="str">
        <f t="shared" si="203"/>
        <v/>
      </c>
    </row>
    <row r="1546" spans="1:21" x14ac:dyDescent="0.3">
      <c r="A1546" t="s">
        <v>80</v>
      </c>
      <c r="B1546">
        <v>32</v>
      </c>
      <c r="C1546" t="s">
        <v>22</v>
      </c>
      <c r="D1546" t="s">
        <v>39</v>
      </c>
      <c r="E1546" t="s">
        <v>15</v>
      </c>
      <c r="F1546" t="s">
        <v>40</v>
      </c>
      <c r="G1546">
        <v>8</v>
      </c>
      <c r="H1546">
        <v>41.46</v>
      </c>
      <c r="I1546">
        <v>50.49</v>
      </c>
      <c r="J1546">
        <v>166</v>
      </c>
      <c r="K1546" t="b">
        <v>0</v>
      </c>
      <c r="L1546" t="b">
        <v>0</v>
      </c>
      <c r="M1546" t="s">
        <v>31</v>
      </c>
      <c r="N1546">
        <f t="shared" si="200"/>
        <v>8381.34</v>
      </c>
      <c r="O1546">
        <f t="shared" si="201"/>
        <v>1328</v>
      </c>
      <c r="P1546">
        <f t="shared" si="202"/>
        <v>7053.34</v>
      </c>
      <c r="Q1546">
        <f t="shared" si="204"/>
        <v>8381.34</v>
      </c>
      <c r="R1546">
        <f t="shared" si="205"/>
        <v>50.49</v>
      </c>
      <c r="S1546">
        <f t="shared" si="206"/>
        <v>166</v>
      </c>
      <c r="T1546">
        <f t="shared" si="207"/>
        <v>7053.34</v>
      </c>
      <c r="U1546" t="str">
        <f t="shared" si="203"/>
        <v/>
      </c>
    </row>
    <row r="1547" spans="1:21" x14ac:dyDescent="0.3">
      <c r="A1547" t="s">
        <v>80</v>
      </c>
      <c r="B1547">
        <v>26</v>
      </c>
      <c r="C1547" t="s">
        <v>13</v>
      </c>
      <c r="D1547" t="s">
        <v>28</v>
      </c>
      <c r="E1547" t="s">
        <v>20</v>
      </c>
      <c r="F1547" t="s">
        <v>29</v>
      </c>
      <c r="G1547">
        <v>2</v>
      </c>
      <c r="H1547">
        <v>4.93</v>
      </c>
      <c r="I1547">
        <v>6.97</v>
      </c>
      <c r="J1547">
        <v>185</v>
      </c>
      <c r="K1547" t="b">
        <v>0</v>
      </c>
      <c r="L1547" t="b">
        <v>0</v>
      </c>
      <c r="M1547" t="s">
        <v>31</v>
      </c>
      <c r="N1547">
        <f t="shared" si="200"/>
        <v>1289.45</v>
      </c>
      <c r="O1547">
        <f t="shared" si="201"/>
        <v>370</v>
      </c>
      <c r="P1547">
        <f t="shared" si="202"/>
        <v>919.45</v>
      </c>
      <c r="Q1547">
        <f t="shared" si="204"/>
        <v>1289.45</v>
      </c>
      <c r="R1547">
        <f t="shared" si="205"/>
        <v>6.97</v>
      </c>
      <c r="S1547">
        <f t="shared" si="206"/>
        <v>185</v>
      </c>
      <c r="T1547">
        <f t="shared" si="207"/>
        <v>919.45</v>
      </c>
      <c r="U1547" t="str">
        <f t="shared" si="203"/>
        <v/>
      </c>
    </row>
    <row r="1548" spans="1:21" x14ac:dyDescent="0.3">
      <c r="A1548" t="s">
        <v>80</v>
      </c>
      <c r="B1548">
        <v>9</v>
      </c>
      <c r="C1548" t="s">
        <v>18</v>
      </c>
      <c r="D1548" t="s">
        <v>50</v>
      </c>
      <c r="E1548" t="s">
        <v>20</v>
      </c>
      <c r="F1548" t="s">
        <v>51</v>
      </c>
      <c r="G1548">
        <v>3.5</v>
      </c>
      <c r="H1548">
        <v>9.65</v>
      </c>
      <c r="I1548">
        <v>17.010000000000002</v>
      </c>
      <c r="J1548">
        <v>205</v>
      </c>
      <c r="K1548" t="b">
        <v>0</v>
      </c>
      <c r="L1548" t="b">
        <v>0</v>
      </c>
      <c r="M1548" t="s">
        <v>25</v>
      </c>
      <c r="N1548">
        <f t="shared" si="200"/>
        <v>3487.05</v>
      </c>
      <c r="O1548">
        <f t="shared" si="201"/>
        <v>717.5</v>
      </c>
      <c r="P1548">
        <f t="shared" si="202"/>
        <v>2769.55</v>
      </c>
      <c r="Q1548">
        <f t="shared" si="204"/>
        <v>3487.05</v>
      </c>
      <c r="R1548">
        <f t="shared" si="205"/>
        <v>17.010000000000002</v>
      </c>
      <c r="S1548">
        <f t="shared" si="206"/>
        <v>205</v>
      </c>
      <c r="T1548">
        <f t="shared" si="207"/>
        <v>2769.55</v>
      </c>
      <c r="U1548" t="str">
        <f t="shared" si="203"/>
        <v/>
      </c>
    </row>
    <row r="1549" spans="1:21" x14ac:dyDescent="0.3">
      <c r="A1549" t="s">
        <v>80</v>
      </c>
      <c r="B1549">
        <v>45</v>
      </c>
      <c r="C1549" t="s">
        <v>13</v>
      </c>
      <c r="D1549" t="s">
        <v>41</v>
      </c>
      <c r="E1549" t="s">
        <v>20</v>
      </c>
      <c r="F1549" t="s">
        <v>42</v>
      </c>
      <c r="G1549">
        <v>4</v>
      </c>
      <c r="H1549">
        <v>7.99</v>
      </c>
      <c r="I1549">
        <v>15.66</v>
      </c>
      <c r="J1549">
        <v>0</v>
      </c>
      <c r="K1549" t="b">
        <v>0</v>
      </c>
      <c r="L1549" t="b">
        <v>0</v>
      </c>
      <c r="M1549" t="s">
        <v>25</v>
      </c>
      <c r="N1549">
        <f t="shared" si="200"/>
        <v>0</v>
      </c>
      <c r="O1549">
        <f t="shared" si="201"/>
        <v>0</v>
      </c>
      <c r="P1549">
        <f t="shared" si="202"/>
        <v>0</v>
      </c>
      <c r="Q1549">
        <f t="shared" si="204"/>
        <v>0</v>
      </c>
      <c r="R1549">
        <f t="shared" si="205"/>
        <v>15.66</v>
      </c>
      <c r="S1549">
        <f t="shared" si="206"/>
        <v>0</v>
      </c>
      <c r="T1549">
        <f t="shared" si="207"/>
        <v>0</v>
      </c>
      <c r="U1549" t="str">
        <f t="shared" si="203"/>
        <v/>
      </c>
    </row>
    <row r="1550" spans="1:21" x14ac:dyDescent="0.3">
      <c r="A1550" t="s">
        <v>80</v>
      </c>
      <c r="B1550">
        <v>30</v>
      </c>
      <c r="C1550" t="s">
        <v>30</v>
      </c>
      <c r="D1550" t="s">
        <v>19</v>
      </c>
      <c r="E1550" t="s">
        <v>15</v>
      </c>
      <c r="F1550" t="s">
        <v>21</v>
      </c>
      <c r="G1550">
        <v>9</v>
      </c>
      <c r="H1550">
        <v>30.36</v>
      </c>
      <c r="I1550">
        <v>38.89</v>
      </c>
      <c r="J1550">
        <v>149</v>
      </c>
      <c r="K1550" t="b">
        <v>0</v>
      </c>
      <c r="L1550" t="b">
        <v>0</v>
      </c>
      <c r="M1550" t="s">
        <v>17</v>
      </c>
      <c r="N1550">
        <f t="shared" si="200"/>
        <v>5794.61</v>
      </c>
      <c r="O1550">
        <f t="shared" si="201"/>
        <v>1341</v>
      </c>
      <c r="P1550">
        <f t="shared" si="202"/>
        <v>4453.6099999999997</v>
      </c>
      <c r="Q1550">
        <f t="shared" si="204"/>
        <v>5794.61</v>
      </c>
      <c r="R1550">
        <f t="shared" si="205"/>
        <v>38.89</v>
      </c>
      <c r="S1550">
        <f t="shared" si="206"/>
        <v>149</v>
      </c>
      <c r="T1550">
        <f t="shared" si="207"/>
        <v>4453.6099999999997</v>
      </c>
      <c r="U1550" t="str">
        <f t="shared" si="203"/>
        <v/>
      </c>
    </row>
    <row r="1551" spans="1:21" x14ac:dyDescent="0.3">
      <c r="A1551" t="s">
        <v>80</v>
      </c>
      <c r="B1551">
        <v>14</v>
      </c>
      <c r="C1551" t="s">
        <v>13</v>
      </c>
      <c r="D1551" t="s">
        <v>43</v>
      </c>
      <c r="E1551" t="s">
        <v>37</v>
      </c>
      <c r="F1551" t="s">
        <v>44</v>
      </c>
      <c r="G1551">
        <v>0.9</v>
      </c>
      <c r="H1551">
        <v>1.62</v>
      </c>
      <c r="I1551">
        <v>2.91</v>
      </c>
      <c r="J1551">
        <v>596</v>
      </c>
      <c r="K1551" t="b">
        <v>0</v>
      </c>
      <c r="L1551" t="b">
        <v>0</v>
      </c>
      <c r="M1551" t="s">
        <v>17</v>
      </c>
      <c r="N1551">
        <f t="shared" si="200"/>
        <v>1734.3600000000001</v>
      </c>
      <c r="O1551">
        <f t="shared" si="201"/>
        <v>536.4</v>
      </c>
      <c r="P1551">
        <f t="shared" si="202"/>
        <v>1197.96</v>
      </c>
      <c r="Q1551">
        <f t="shared" si="204"/>
        <v>1734.3600000000001</v>
      </c>
      <c r="R1551">
        <f t="shared" si="205"/>
        <v>2.91</v>
      </c>
      <c r="S1551">
        <f t="shared" si="206"/>
        <v>596</v>
      </c>
      <c r="T1551">
        <f t="shared" si="207"/>
        <v>1197.96</v>
      </c>
      <c r="U1551" t="str">
        <f t="shared" si="203"/>
        <v/>
      </c>
    </row>
    <row r="1552" spans="1:21" x14ac:dyDescent="0.3">
      <c r="A1552" t="s">
        <v>80</v>
      </c>
      <c r="B1552">
        <v>34</v>
      </c>
      <c r="C1552" t="s">
        <v>18</v>
      </c>
      <c r="D1552" t="s">
        <v>36</v>
      </c>
      <c r="E1552" t="s">
        <v>37</v>
      </c>
      <c r="F1552" t="s">
        <v>38</v>
      </c>
      <c r="G1552">
        <v>2.8</v>
      </c>
      <c r="H1552">
        <v>7.29</v>
      </c>
      <c r="I1552">
        <v>13.44</v>
      </c>
      <c r="J1552">
        <v>432</v>
      </c>
      <c r="K1552" t="b">
        <v>0</v>
      </c>
      <c r="L1552" t="b">
        <v>0</v>
      </c>
      <c r="M1552" t="s">
        <v>17</v>
      </c>
      <c r="N1552">
        <f t="shared" si="200"/>
        <v>5806.08</v>
      </c>
      <c r="O1552">
        <f t="shared" si="201"/>
        <v>1209.5999999999999</v>
      </c>
      <c r="P1552">
        <f t="shared" si="202"/>
        <v>4596.4799999999996</v>
      </c>
      <c r="Q1552">
        <f t="shared" si="204"/>
        <v>5806.08</v>
      </c>
      <c r="R1552">
        <f t="shared" si="205"/>
        <v>13.44</v>
      </c>
      <c r="S1552">
        <f t="shared" si="206"/>
        <v>432</v>
      </c>
      <c r="T1552">
        <f t="shared" si="207"/>
        <v>4596.4799999999996</v>
      </c>
      <c r="U1552" t="str">
        <f t="shared" si="203"/>
        <v/>
      </c>
    </row>
    <row r="1553" spans="1:21" x14ac:dyDescent="0.3">
      <c r="A1553" t="s">
        <v>81</v>
      </c>
      <c r="B1553">
        <v>47</v>
      </c>
      <c r="C1553" t="s">
        <v>13</v>
      </c>
      <c r="D1553" t="s">
        <v>14</v>
      </c>
      <c r="E1553" t="s">
        <v>15</v>
      </c>
      <c r="F1553" t="s">
        <v>16</v>
      </c>
      <c r="G1553">
        <v>4.5</v>
      </c>
      <c r="H1553">
        <v>9.3699999999999992</v>
      </c>
      <c r="I1553">
        <v>13.34</v>
      </c>
      <c r="J1553">
        <v>305</v>
      </c>
      <c r="K1553" t="b">
        <v>0</v>
      </c>
      <c r="L1553" t="b">
        <v>0</v>
      </c>
      <c r="M1553" t="s">
        <v>31</v>
      </c>
      <c r="N1553">
        <f t="shared" si="200"/>
        <v>4068.7</v>
      </c>
      <c r="O1553">
        <f t="shared" si="201"/>
        <v>1372.5</v>
      </c>
      <c r="P1553">
        <f t="shared" si="202"/>
        <v>2696.2</v>
      </c>
      <c r="Q1553">
        <f t="shared" si="204"/>
        <v>4068.7</v>
      </c>
      <c r="R1553">
        <f t="shared" si="205"/>
        <v>13.34</v>
      </c>
      <c r="S1553">
        <f t="shared" si="206"/>
        <v>305</v>
      </c>
      <c r="T1553">
        <f t="shared" si="207"/>
        <v>2696.2</v>
      </c>
      <c r="U1553" t="str">
        <f t="shared" si="203"/>
        <v/>
      </c>
    </row>
    <row r="1554" spans="1:21" x14ac:dyDescent="0.3">
      <c r="A1554" t="s">
        <v>81</v>
      </c>
      <c r="B1554">
        <v>34</v>
      </c>
      <c r="C1554" t="s">
        <v>18</v>
      </c>
      <c r="D1554" t="s">
        <v>41</v>
      </c>
      <c r="E1554" t="s">
        <v>15</v>
      </c>
      <c r="F1554" t="s">
        <v>42</v>
      </c>
      <c r="G1554">
        <v>4</v>
      </c>
      <c r="H1554">
        <v>11.06</v>
      </c>
      <c r="I1554">
        <v>18.73</v>
      </c>
      <c r="J1554">
        <v>213</v>
      </c>
      <c r="K1554" t="b">
        <v>0</v>
      </c>
      <c r="L1554" t="b">
        <v>0</v>
      </c>
      <c r="M1554" t="s">
        <v>17</v>
      </c>
      <c r="N1554">
        <f t="shared" si="200"/>
        <v>3989.4900000000002</v>
      </c>
      <c r="O1554">
        <f t="shared" si="201"/>
        <v>852</v>
      </c>
      <c r="P1554">
        <f t="shared" si="202"/>
        <v>3137.4900000000002</v>
      </c>
      <c r="Q1554">
        <f t="shared" si="204"/>
        <v>3989.4900000000002</v>
      </c>
      <c r="R1554">
        <f t="shared" si="205"/>
        <v>18.73</v>
      </c>
      <c r="S1554">
        <f t="shared" si="206"/>
        <v>213</v>
      </c>
      <c r="T1554">
        <f t="shared" si="207"/>
        <v>3137.4900000000002</v>
      </c>
      <c r="U1554" t="str">
        <f t="shared" si="203"/>
        <v/>
      </c>
    </row>
    <row r="1555" spans="1:21" x14ac:dyDescent="0.3">
      <c r="A1555" t="s">
        <v>81</v>
      </c>
      <c r="B1555">
        <v>18</v>
      </c>
      <c r="C1555" t="s">
        <v>13</v>
      </c>
      <c r="D1555" t="s">
        <v>34</v>
      </c>
      <c r="E1555" t="s">
        <v>20</v>
      </c>
      <c r="F1555" t="s">
        <v>35</v>
      </c>
      <c r="G1555">
        <v>7</v>
      </c>
      <c r="H1555">
        <v>14.57</v>
      </c>
      <c r="I1555">
        <v>26.91</v>
      </c>
      <c r="J1555">
        <v>0</v>
      </c>
      <c r="K1555" t="b">
        <v>0</v>
      </c>
      <c r="L1555" t="b">
        <v>0</v>
      </c>
      <c r="M1555" t="s">
        <v>25</v>
      </c>
      <c r="N1555">
        <f t="shared" si="200"/>
        <v>0</v>
      </c>
      <c r="O1555">
        <f t="shared" si="201"/>
        <v>0</v>
      </c>
      <c r="P1555">
        <f t="shared" si="202"/>
        <v>0</v>
      </c>
      <c r="Q1555">
        <f t="shared" si="204"/>
        <v>0</v>
      </c>
      <c r="R1555">
        <f t="shared" si="205"/>
        <v>26.91</v>
      </c>
      <c r="S1555">
        <f t="shared" si="206"/>
        <v>0</v>
      </c>
      <c r="T1555">
        <f t="shared" si="207"/>
        <v>0</v>
      </c>
      <c r="U1555" t="str">
        <f t="shared" si="203"/>
        <v/>
      </c>
    </row>
    <row r="1556" spans="1:21" x14ac:dyDescent="0.3">
      <c r="A1556" t="s">
        <v>81</v>
      </c>
      <c r="B1556">
        <v>26</v>
      </c>
      <c r="C1556" t="s">
        <v>13</v>
      </c>
      <c r="D1556" t="s">
        <v>23</v>
      </c>
      <c r="E1556" t="s">
        <v>20</v>
      </c>
      <c r="F1556" t="s">
        <v>24</v>
      </c>
      <c r="G1556">
        <v>9</v>
      </c>
      <c r="H1556">
        <v>16.350000000000001</v>
      </c>
      <c r="I1556">
        <v>34.42</v>
      </c>
      <c r="J1556">
        <v>155</v>
      </c>
      <c r="K1556" t="b">
        <v>0</v>
      </c>
      <c r="L1556" t="b">
        <v>0</v>
      </c>
      <c r="M1556" t="s">
        <v>17</v>
      </c>
      <c r="N1556">
        <f t="shared" si="200"/>
        <v>5335.1</v>
      </c>
      <c r="O1556">
        <f t="shared" si="201"/>
        <v>1395</v>
      </c>
      <c r="P1556">
        <f t="shared" si="202"/>
        <v>3940.1000000000004</v>
      </c>
      <c r="Q1556">
        <f t="shared" si="204"/>
        <v>5335.1</v>
      </c>
      <c r="R1556">
        <f t="shared" si="205"/>
        <v>34.42</v>
      </c>
      <c r="S1556">
        <f t="shared" si="206"/>
        <v>155</v>
      </c>
      <c r="T1556">
        <f t="shared" si="207"/>
        <v>3940.1000000000004</v>
      </c>
      <c r="U1556" t="str">
        <f t="shared" si="203"/>
        <v/>
      </c>
    </row>
    <row r="1557" spans="1:21" x14ac:dyDescent="0.3">
      <c r="A1557" t="s">
        <v>81</v>
      </c>
      <c r="B1557">
        <v>33</v>
      </c>
      <c r="C1557" t="s">
        <v>30</v>
      </c>
      <c r="D1557" t="s">
        <v>39</v>
      </c>
      <c r="E1557" t="s">
        <v>15</v>
      </c>
      <c r="F1557" t="s">
        <v>40</v>
      </c>
      <c r="G1557">
        <v>8</v>
      </c>
      <c r="H1557">
        <v>25.36</v>
      </c>
      <c r="I1557">
        <v>35.15</v>
      </c>
      <c r="J1557">
        <v>172</v>
      </c>
      <c r="K1557" t="b">
        <v>0</v>
      </c>
      <c r="L1557" t="b">
        <v>0</v>
      </c>
      <c r="M1557" t="s">
        <v>17</v>
      </c>
      <c r="N1557">
        <f t="shared" si="200"/>
        <v>6045.8</v>
      </c>
      <c r="O1557">
        <f t="shared" si="201"/>
        <v>1376</v>
      </c>
      <c r="P1557">
        <f t="shared" si="202"/>
        <v>4669.8</v>
      </c>
      <c r="Q1557">
        <f t="shared" si="204"/>
        <v>6045.8</v>
      </c>
      <c r="R1557">
        <f t="shared" si="205"/>
        <v>35.15</v>
      </c>
      <c r="S1557">
        <f t="shared" si="206"/>
        <v>172</v>
      </c>
      <c r="T1557">
        <f t="shared" si="207"/>
        <v>4669.8</v>
      </c>
      <c r="U1557" t="str">
        <f t="shared" si="203"/>
        <v/>
      </c>
    </row>
    <row r="1558" spans="1:21" x14ac:dyDescent="0.3">
      <c r="A1558" t="s">
        <v>81</v>
      </c>
      <c r="B1558">
        <v>8</v>
      </c>
      <c r="C1558" t="s">
        <v>18</v>
      </c>
      <c r="D1558" t="s">
        <v>36</v>
      </c>
      <c r="E1558" t="s">
        <v>37</v>
      </c>
      <c r="F1558" t="s">
        <v>38</v>
      </c>
      <c r="G1558">
        <v>2.8</v>
      </c>
      <c r="H1558">
        <v>7.18</v>
      </c>
      <c r="I1558">
        <v>12.91</v>
      </c>
      <c r="J1558">
        <v>392</v>
      </c>
      <c r="K1558" t="b">
        <v>0</v>
      </c>
      <c r="L1558" t="b">
        <v>0</v>
      </c>
      <c r="M1558" t="s">
        <v>17</v>
      </c>
      <c r="N1558">
        <f t="shared" si="200"/>
        <v>5060.72</v>
      </c>
      <c r="O1558">
        <f t="shared" si="201"/>
        <v>1097.5999999999999</v>
      </c>
      <c r="P1558">
        <f t="shared" si="202"/>
        <v>3963.1200000000003</v>
      </c>
      <c r="Q1558">
        <f t="shared" si="204"/>
        <v>5060.72</v>
      </c>
      <c r="R1558">
        <f t="shared" si="205"/>
        <v>12.91</v>
      </c>
      <c r="S1558">
        <f t="shared" si="206"/>
        <v>392</v>
      </c>
      <c r="T1558">
        <f t="shared" si="207"/>
        <v>3963.1200000000003</v>
      </c>
      <c r="U1558" t="str">
        <f t="shared" si="203"/>
        <v/>
      </c>
    </row>
    <row r="1559" spans="1:21" x14ac:dyDescent="0.3">
      <c r="A1559" t="s">
        <v>81</v>
      </c>
      <c r="B1559">
        <v>19</v>
      </c>
      <c r="C1559" t="s">
        <v>18</v>
      </c>
      <c r="D1559" t="s">
        <v>41</v>
      </c>
      <c r="E1559" t="s">
        <v>20</v>
      </c>
      <c r="F1559" t="s">
        <v>42</v>
      </c>
      <c r="G1559">
        <v>4</v>
      </c>
      <c r="H1559">
        <v>13.72</v>
      </c>
      <c r="I1559">
        <v>17</v>
      </c>
      <c r="J1559">
        <v>283</v>
      </c>
      <c r="K1559" t="b">
        <v>1</v>
      </c>
      <c r="L1559" t="b">
        <v>0</v>
      </c>
      <c r="M1559" t="s">
        <v>17</v>
      </c>
      <c r="N1559">
        <f t="shared" si="200"/>
        <v>4811</v>
      </c>
      <c r="O1559">
        <f t="shared" si="201"/>
        <v>1132</v>
      </c>
      <c r="P1559">
        <f t="shared" si="202"/>
        <v>3679</v>
      </c>
      <c r="Q1559">
        <f t="shared" si="204"/>
        <v>4811</v>
      </c>
      <c r="R1559">
        <f t="shared" si="205"/>
        <v>17</v>
      </c>
      <c r="S1559">
        <f t="shared" si="206"/>
        <v>283</v>
      </c>
      <c r="T1559">
        <f t="shared" si="207"/>
        <v>3679</v>
      </c>
      <c r="U1559" t="str">
        <f t="shared" si="203"/>
        <v/>
      </c>
    </row>
    <row r="1560" spans="1:21" x14ac:dyDescent="0.3">
      <c r="A1560" t="s">
        <v>81</v>
      </c>
      <c r="B1560">
        <v>45</v>
      </c>
      <c r="C1560" t="s">
        <v>13</v>
      </c>
      <c r="D1560" t="s">
        <v>36</v>
      </c>
      <c r="E1560" t="s">
        <v>37</v>
      </c>
      <c r="F1560" t="s">
        <v>38</v>
      </c>
      <c r="G1560">
        <v>2.8</v>
      </c>
      <c r="H1560">
        <v>5.78</v>
      </c>
      <c r="I1560">
        <v>6.57</v>
      </c>
      <c r="J1560">
        <v>588</v>
      </c>
      <c r="K1560" t="b">
        <v>1</v>
      </c>
      <c r="L1560" t="b">
        <v>0</v>
      </c>
      <c r="M1560" t="s">
        <v>17</v>
      </c>
      <c r="N1560">
        <f t="shared" si="200"/>
        <v>3863.1600000000003</v>
      </c>
      <c r="O1560">
        <f t="shared" si="201"/>
        <v>1646.3999999999999</v>
      </c>
      <c r="P1560">
        <f t="shared" si="202"/>
        <v>2216.7600000000002</v>
      </c>
      <c r="Q1560">
        <f t="shared" si="204"/>
        <v>3863.1600000000003</v>
      </c>
      <c r="R1560">
        <f t="shared" si="205"/>
        <v>6.57</v>
      </c>
      <c r="S1560">
        <f t="shared" si="206"/>
        <v>588</v>
      </c>
      <c r="T1560">
        <f t="shared" si="207"/>
        <v>2216.7600000000002</v>
      </c>
      <c r="U1560" t="str">
        <f t="shared" si="203"/>
        <v/>
      </c>
    </row>
    <row r="1561" spans="1:21" x14ac:dyDescent="0.3">
      <c r="A1561" t="s">
        <v>81</v>
      </c>
      <c r="B1561">
        <v>2</v>
      </c>
      <c r="C1561" t="s">
        <v>13</v>
      </c>
      <c r="D1561" t="s">
        <v>34</v>
      </c>
      <c r="E1561" t="s">
        <v>20</v>
      </c>
      <c r="F1561" t="s">
        <v>35</v>
      </c>
      <c r="G1561">
        <v>7</v>
      </c>
      <c r="H1561">
        <v>17.46</v>
      </c>
      <c r="I1561">
        <v>25.19</v>
      </c>
      <c r="J1561">
        <v>270</v>
      </c>
      <c r="K1561" t="b">
        <v>0</v>
      </c>
      <c r="L1561" t="b">
        <v>0</v>
      </c>
      <c r="M1561" t="s">
        <v>31</v>
      </c>
      <c r="N1561">
        <f t="shared" si="200"/>
        <v>6801.3</v>
      </c>
      <c r="O1561">
        <f t="shared" si="201"/>
        <v>1890</v>
      </c>
      <c r="P1561">
        <f t="shared" si="202"/>
        <v>4911.3</v>
      </c>
      <c r="Q1561">
        <f t="shared" si="204"/>
        <v>6801.3</v>
      </c>
      <c r="R1561">
        <f t="shared" si="205"/>
        <v>25.19</v>
      </c>
      <c r="S1561">
        <f t="shared" si="206"/>
        <v>270</v>
      </c>
      <c r="T1561">
        <f t="shared" si="207"/>
        <v>4911.3</v>
      </c>
      <c r="U1561" t="str">
        <f t="shared" si="203"/>
        <v/>
      </c>
    </row>
    <row r="1562" spans="1:21" x14ac:dyDescent="0.3">
      <c r="A1562" t="s">
        <v>81</v>
      </c>
      <c r="B1562">
        <v>45</v>
      </c>
      <c r="C1562" t="s">
        <v>13</v>
      </c>
      <c r="D1562" t="s">
        <v>41</v>
      </c>
      <c r="E1562" t="s">
        <v>20</v>
      </c>
      <c r="F1562" t="s">
        <v>42</v>
      </c>
      <c r="G1562">
        <v>4</v>
      </c>
      <c r="H1562">
        <v>8.24</v>
      </c>
      <c r="I1562">
        <v>13.19</v>
      </c>
      <c r="J1562">
        <v>155</v>
      </c>
      <c r="K1562" t="b">
        <v>0</v>
      </c>
      <c r="L1562" t="b">
        <v>0</v>
      </c>
      <c r="M1562" t="s">
        <v>17</v>
      </c>
      <c r="N1562">
        <f t="shared" si="200"/>
        <v>2044.4499999999998</v>
      </c>
      <c r="O1562">
        <f t="shared" si="201"/>
        <v>620</v>
      </c>
      <c r="P1562">
        <f t="shared" si="202"/>
        <v>1424.4499999999998</v>
      </c>
      <c r="Q1562">
        <f t="shared" si="204"/>
        <v>2044.4499999999998</v>
      </c>
      <c r="R1562">
        <f t="shared" si="205"/>
        <v>13.19</v>
      </c>
      <c r="S1562">
        <f t="shared" si="206"/>
        <v>155</v>
      </c>
      <c r="T1562">
        <f t="shared" si="207"/>
        <v>1424.4499999999998</v>
      </c>
      <c r="U1562" t="str">
        <f t="shared" si="203"/>
        <v/>
      </c>
    </row>
    <row r="1563" spans="1:21" x14ac:dyDescent="0.3">
      <c r="A1563" t="s">
        <v>81</v>
      </c>
      <c r="B1563">
        <v>50</v>
      </c>
      <c r="C1563" t="s">
        <v>13</v>
      </c>
      <c r="D1563" t="s">
        <v>34</v>
      </c>
      <c r="E1563" t="s">
        <v>20</v>
      </c>
      <c r="F1563" t="s">
        <v>35</v>
      </c>
      <c r="G1563">
        <v>7</v>
      </c>
      <c r="H1563">
        <v>16.3</v>
      </c>
      <c r="I1563">
        <v>25.35</v>
      </c>
      <c r="J1563">
        <v>269</v>
      </c>
      <c r="K1563" t="b">
        <v>0</v>
      </c>
      <c r="L1563" t="b">
        <v>0</v>
      </c>
      <c r="M1563" t="s">
        <v>17</v>
      </c>
      <c r="N1563">
        <f t="shared" si="200"/>
        <v>6819.1500000000005</v>
      </c>
      <c r="O1563">
        <f t="shared" si="201"/>
        <v>1883</v>
      </c>
      <c r="P1563">
        <f t="shared" si="202"/>
        <v>4936.1500000000005</v>
      </c>
      <c r="Q1563">
        <f t="shared" si="204"/>
        <v>6819.1500000000005</v>
      </c>
      <c r="R1563">
        <f t="shared" si="205"/>
        <v>25.35</v>
      </c>
      <c r="S1563">
        <f t="shared" si="206"/>
        <v>269</v>
      </c>
      <c r="T1563">
        <f t="shared" si="207"/>
        <v>4936.1500000000005</v>
      </c>
      <c r="U1563" t="str">
        <f t="shared" si="203"/>
        <v/>
      </c>
    </row>
    <row r="1564" spans="1:21" x14ac:dyDescent="0.3">
      <c r="A1564" t="s">
        <v>81</v>
      </c>
      <c r="B1564">
        <v>23</v>
      </c>
      <c r="C1564" t="s">
        <v>22</v>
      </c>
      <c r="D1564" t="s">
        <v>39</v>
      </c>
      <c r="E1564" t="s">
        <v>20</v>
      </c>
      <c r="F1564" t="s">
        <v>40</v>
      </c>
      <c r="G1564">
        <v>8</v>
      </c>
      <c r="H1564">
        <v>40.96</v>
      </c>
      <c r="I1564">
        <v>60.11</v>
      </c>
      <c r="J1564">
        <v>7</v>
      </c>
      <c r="K1564" t="b">
        <v>0</v>
      </c>
      <c r="L1564" t="b">
        <v>0</v>
      </c>
      <c r="M1564" t="s">
        <v>31</v>
      </c>
      <c r="N1564">
        <f t="shared" si="200"/>
        <v>420.77</v>
      </c>
      <c r="O1564">
        <f t="shared" si="201"/>
        <v>56</v>
      </c>
      <c r="P1564">
        <f t="shared" si="202"/>
        <v>364.77</v>
      </c>
      <c r="Q1564">
        <f t="shared" si="204"/>
        <v>420.77</v>
      </c>
      <c r="R1564">
        <f t="shared" si="205"/>
        <v>60.11</v>
      </c>
      <c r="S1564">
        <f t="shared" si="206"/>
        <v>7</v>
      </c>
      <c r="T1564">
        <f t="shared" si="207"/>
        <v>364.77</v>
      </c>
      <c r="U1564" t="str">
        <f t="shared" si="203"/>
        <v/>
      </c>
    </row>
    <row r="1565" spans="1:21" x14ac:dyDescent="0.3">
      <c r="A1565" t="s">
        <v>81</v>
      </c>
      <c r="B1565">
        <v>3</v>
      </c>
      <c r="C1565" t="s">
        <v>30</v>
      </c>
      <c r="D1565" t="s">
        <v>47</v>
      </c>
      <c r="E1565" t="s">
        <v>37</v>
      </c>
      <c r="F1565" t="s">
        <v>48</v>
      </c>
      <c r="G1565">
        <v>2.5</v>
      </c>
      <c r="H1565">
        <v>8.3800000000000008</v>
      </c>
      <c r="I1565">
        <v>11.18</v>
      </c>
      <c r="J1565">
        <v>276</v>
      </c>
      <c r="K1565" t="b">
        <v>0</v>
      </c>
      <c r="L1565" t="b">
        <v>0</v>
      </c>
      <c r="M1565" t="s">
        <v>25</v>
      </c>
      <c r="N1565">
        <f t="shared" si="200"/>
        <v>3085.68</v>
      </c>
      <c r="O1565">
        <f t="shared" si="201"/>
        <v>690</v>
      </c>
      <c r="P1565">
        <f t="shared" si="202"/>
        <v>2395.6799999999998</v>
      </c>
      <c r="Q1565">
        <f t="shared" si="204"/>
        <v>3085.68</v>
      </c>
      <c r="R1565">
        <f t="shared" si="205"/>
        <v>11.18</v>
      </c>
      <c r="S1565">
        <f t="shared" si="206"/>
        <v>276</v>
      </c>
      <c r="T1565">
        <f t="shared" si="207"/>
        <v>2395.6799999999998</v>
      </c>
      <c r="U1565" t="str">
        <f t="shared" si="203"/>
        <v/>
      </c>
    </row>
    <row r="1566" spans="1:21" x14ac:dyDescent="0.3">
      <c r="A1566" t="s">
        <v>81</v>
      </c>
      <c r="B1566">
        <v>13</v>
      </c>
      <c r="C1566" t="s">
        <v>13</v>
      </c>
      <c r="D1566" t="s">
        <v>47</v>
      </c>
      <c r="E1566" t="s">
        <v>37</v>
      </c>
      <c r="F1566" t="s">
        <v>48</v>
      </c>
      <c r="G1566">
        <v>2.5</v>
      </c>
      <c r="H1566">
        <v>5.36</v>
      </c>
      <c r="I1566">
        <v>7.6</v>
      </c>
      <c r="J1566">
        <v>387</v>
      </c>
      <c r="K1566" t="b">
        <v>0</v>
      </c>
      <c r="L1566" t="b">
        <v>0</v>
      </c>
      <c r="M1566" t="s">
        <v>17</v>
      </c>
      <c r="N1566">
        <f t="shared" si="200"/>
        <v>2941.2</v>
      </c>
      <c r="O1566">
        <f t="shared" si="201"/>
        <v>967.5</v>
      </c>
      <c r="P1566">
        <f t="shared" si="202"/>
        <v>1973.6999999999998</v>
      </c>
      <c r="Q1566">
        <f t="shared" si="204"/>
        <v>2941.2</v>
      </c>
      <c r="R1566">
        <f t="shared" si="205"/>
        <v>7.6</v>
      </c>
      <c r="S1566">
        <f t="shared" si="206"/>
        <v>387</v>
      </c>
      <c r="T1566">
        <f t="shared" si="207"/>
        <v>1973.6999999999998</v>
      </c>
      <c r="U1566" t="str">
        <f t="shared" si="203"/>
        <v/>
      </c>
    </row>
    <row r="1567" spans="1:21" x14ac:dyDescent="0.3">
      <c r="A1567" t="s">
        <v>81</v>
      </c>
      <c r="B1567">
        <v>19</v>
      </c>
      <c r="C1567" t="s">
        <v>18</v>
      </c>
      <c r="D1567" t="s">
        <v>43</v>
      </c>
      <c r="E1567" t="s">
        <v>15</v>
      </c>
      <c r="F1567" t="s">
        <v>44</v>
      </c>
      <c r="G1567">
        <v>0.9</v>
      </c>
      <c r="H1567">
        <v>2.98</v>
      </c>
      <c r="I1567">
        <v>2.69</v>
      </c>
      <c r="J1567">
        <v>989</v>
      </c>
      <c r="K1567" t="b">
        <v>1</v>
      </c>
      <c r="L1567" t="b">
        <v>0</v>
      </c>
      <c r="M1567" t="s">
        <v>31</v>
      </c>
      <c r="N1567">
        <f t="shared" si="200"/>
        <v>2660.41</v>
      </c>
      <c r="O1567">
        <f t="shared" si="201"/>
        <v>890.1</v>
      </c>
      <c r="P1567">
        <f t="shared" si="202"/>
        <v>1770.31</v>
      </c>
      <c r="Q1567">
        <f t="shared" si="204"/>
        <v>2660.41</v>
      </c>
      <c r="R1567">
        <f t="shared" si="205"/>
        <v>2.69</v>
      </c>
      <c r="S1567">
        <f t="shared" si="206"/>
        <v>989</v>
      </c>
      <c r="T1567">
        <f t="shared" si="207"/>
        <v>1770.31</v>
      </c>
      <c r="U1567" t="str">
        <f t="shared" si="203"/>
        <v/>
      </c>
    </row>
    <row r="1568" spans="1:21" x14ac:dyDescent="0.3">
      <c r="A1568" t="s">
        <v>81</v>
      </c>
      <c r="B1568">
        <v>32</v>
      </c>
      <c r="C1568" t="s">
        <v>22</v>
      </c>
      <c r="D1568" t="s">
        <v>39</v>
      </c>
      <c r="E1568" t="s">
        <v>20</v>
      </c>
      <c r="F1568" t="s">
        <v>40</v>
      </c>
      <c r="G1568">
        <v>8</v>
      </c>
      <c r="H1568">
        <v>41.16</v>
      </c>
      <c r="I1568">
        <v>37.61</v>
      </c>
      <c r="J1568">
        <v>215</v>
      </c>
      <c r="K1568" t="b">
        <v>1</v>
      </c>
      <c r="L1568" t="b">
        <v>0</v>
      </c>
      <c r="M1568" t="s">
        <v>17</v>
      </c>
      <c r="N1568">
        <f t="shared" si="200"/>
        <v>8086.15</v>
      </c>
      <c r="O1568">
        <f t="shared" si="201"/>
        <v>1720</v>
      </c>
      <c r="P1568">
        <f t="shared" si="202"/>
        <v>6366.15</v>
      </c>
      <c r="Q1568">
        <f t="shared" si="204"/>
        <v>8086.15</v>
      </c>
      <c r="R1568">
        <f t="shared" si="205"/>
        <v>37.61</v>
      </c>
      <c r="S1568">
        <f t="shared" si="206"/>
        <v>215</v>
      </c>
      <c r="T1568">
        <f t="shared" si="207"/>
        <v>6366.15</v>
      </c>
      <c r="U1568" t="str">
        <f t="shared" si="203"/>
        <v/>
      </c>
    </row>
    <row r="1569" spans="1:21" x14ac:dyDescent="0.3">
      <c r="A1569" t="s">
        <v>81</v>
      </c>
      <c r="B1569">
        <v>11</v>
      </c>
      <c r="C1569" t="s">
        <v>13</v>
      </c>
      <c r="D1569" t="s">
        <v>43</v>
      </c>
      <c r="E1569" t="s">
        <v>15</v>
      </c>
      <c r="F1569" t="s">
        <v>44</v>
      </c>
      <c r="G1569">
        <v>0.9</v>
      </c>
      <c r="H1569">
        <v>2.09</v>
      </c>
      <c r="I1569">
        <v>2.27</v>
      </c>
      <c r="J1569">
        <v>856</v>
      </c>
      <c r="K1569" t="b">
        <v>1</v>
      </c>
      <c r="L1569" t="b">
        <v>0</v>
      </c>
      <c r="M1569" t="s">
        <v>17</v>
      </c>
      <c r="N1569">
        <f t="shared" ref="N1569:N1632" si="208">I1569*J1569</f>
        <v>1943.1200000000001</v>
      </c>
      <c r="O1569">
        <f t="shared" ref="O1569:O1632" si="209">G1569*J1569</f>
        <v>770.4</v>
      </c>
      <c r="P1569">
        <f t="shared" ref="P1569:P1632" si="210">N1569-O1569</f>
        <v>1172.7200000000003</v>
      </c>
      <c r="Q1569">
        <f t="shared" si="204"/>
        <v>1943.1200000000001</v>
      </c>
      <c r="R1569">
        <f t="shared" si="205"/>
        <v>2.27</v>
      </c>
      <c r="S1569">
        <f t="shared" si="206"/>
        <v>856</v>
      </c>
      <c r="T1569">
        <f t="shared" si="207"/>
        <v>1172.7200000000003</v>
      </c>
      <c r="U1569" t="str">
        <f t="shared" ref="U1569:U1632" si="211">IF(ISNUMBER(A1569),A1569,"")</f>
        <v/>
      </c>
    </row>
    <row r="1570" spans="1:21" x14ac:dyDescent="0.3">
      <c r="A1570" t="s">
        <v>81</v>
      </c>
      <c r="B1570">
        <v>50</v>
      </c>
      <c r="C1570" t="s">
        <v>13</v>
      </c>
      <c r="D1570" t="s">
        <v>26</v>
      </c>
      <c r="E1570" t="s">
        <v>37</v>
      </c>
      <c r="F1570" t="s">
        <v>27</v>
      </c>
      <c r="G1570">
        <v>0.8</v>
      </c>
      <c r="H1570">
        <v>1.74</v>
      </c>
      <c r="I1570">
        <v>2.0699999999999998</v>
      </c>
      <c r="J1570">
        <v>409</v>
      </c>
      <c r="K1570" t="b">
        <v>0</v>
      </c>
      <c r="L1570" t="b">
        <v>0</v>
      </c>
      <c r="M1570" t="s">
        <v>31</v>
      </c>
      <c r="N1570">
        <f t="shared" si="208"/>
        <v>846.62999999999988</v>
      </c>
      <c r="O1570">
        <f t="shared" si="209"/>
        <v>327.20000000000005</v>
      </c>
      <c r="P1570">
        <f t="shared" si="210"/>
        <v>519.42999999999984</v>
      </c>
      <c r="Q1570">
        <f t="shared" ref="Q1570:Q1633" si="212">SUM(N1570)</f>
        <v>846.62999999999988</v>
      </c>
      <c r="R1570">
        <f t="shared" ref="R1570:R1633" si="213">AVERAGE(I1570)</f>
        <v>2.0699999999999998</v>
      </c>
      <c r="S1570">
        <f t="shared" ref="S1570:S1633" si="214">SUM(J1570)</f>
        <v>409</v>
      </c>
      <c r="T1570">
        <f t="shared" ref="T1570:T1633" si="215">SUM(P1570)</f>
        <v>519.42999999999984</v>
      </c>
      <c r="U1570" t="str">
        <f t="shared" si="211"/>
        <v/>
      </c>
    </row>
    <row r="1571" spans="1:21" x14ac:dyDescent="0.3">
      <c r="A1571" t="s">
        <v>81</v>
      </c>
      <c r="B1571">
        <v>23</v>
      </c>
      <c r="C1571" t="s">
        <v>22</v>
      </c>
      <c r="D1571" t="s">
        <v>23</v>
      </c>
      <c r="E1571" t="s">
        <v>15</v>
      </c>
      <c r="F1571" t="s">
        <v>24</v>
      </c>
      <c r="G1571">
        <v>9</v>
      </c>
      <c r="H1571">
        <v>37.19</v>
      </c>
      <c r="I1571">
        <v>79.290000000000006</v>
      </c>
      <c r="J1571">
        <v>0</v>
      </c>
      <c r="K1571" t="b">
        <v>0</v>
      </c>
      <c r="L1571" t="b">
        <v>0</v>
      </c>
      <c r="M1571" t="s">
        <v>17</v>
      </c>
      <c r="N1571">
        <f t="shared" si="208"/>
        <v>0</v>
      </c>
      <c r="O1571">
        <f t="shared" si="209"/>
        <v>0</v>
      </c>
      <c r="P1571">
        <f t="shared" si="210"/>
        <v>0</v>
      </c>
      <c r="Q1571">
        <f t="shared" si="212"/>
        <v>0</v>
      </c>
      <c r="R1571">
        <f t="shared" si="213"/>
        <v>79.290000000000006</v>
      </c>
      <c r="S1571">
        <f t="shared" si="214"/>
        <v>0</v>
      </c>
      <c r="T1571">
        <f t="shared" si="215"/>
        <v>0</v>
      </c>
      <c r="U1571" t="str">
        <f t="shared" si="211"/>
        <v/>
      </c>
    </row>
    <row r="1572" spans="1:21" x14ac:dyDescent="0.3">
      <c r="A1572" t="s">
        <v>81</v>
      </c>
      <c r="B1572">
        <v>2</v>
      </c>
      <c r="C1572" t="s">
        <v>13</v>
      </c>
      <c r="D1572" t="s">
        <v>26</v>
      </c>
      <c r="E1572" t="s">
        <v>37</v>
      </c>
      <c r="F1572" t="s">
        <v>27</v>
      </c>
      <c r="G1572">
        <v>0.8</v>
      </c>
      <c r="H1572">
        <v>1.93</v>
      </c>
      <c r="I1572">
        <v>2.62</v>
      </c>
      <c r="J1572">
        <v>381</v>
      </c>
      <c r="K1572" t="b">
        <v>0</v>
      </c>
      <c r="L1572" t="b">
        <v>0</v>
      </c>
      <c r="M1572" t="s">
        <v>17</v>
      </c>
      <c r="N1572">
        <f t="shared" si="208"/>
        <v>998.22</v>
      </c>
      <c r="O1572">
        <f t="shared" si="209"/>
        <v>304.8</v>
      </c>
      <c r="P1572">
        <f t="shared" si="210"/>
        <v>693.42000000000007</v>
      </c>
      <c r="Q1572">
        <f t="shared" si="212"/>
        <v>998.22</v>
      </c>
      <c r="R1572">
        <f t="shared" si="213"/>
        <v>2.62</v>
      </c>
      <c r="S1572">
        <f t="shared" si="214"/>
        <v>381</v>
      </c>
      <c r="T1572">
        <f t="shared" si="215"/>
        <v>693.42000000000007</v>
      </c>
      <c r="U1572" t="str">
        <f t="shared" si="211"/>
        <v/>
      </c>
    </row>
    <row r="1573" spans="1:21" x14ac:dyDescent="0.3">
      <c r="A1573" t="s">
        <v>81</v>
      </c>
      <c r="B1573">
        <v>48</v>
      </c>
      <c r="C1573" t="s">
        <v>18</v>
      </c>
      <c r="D1573" t="s">
        <v>28</v>
      </c>
      <c r="E1573" t="s">
        <v>15</v>
      </c>
      <c r="F1573" t="s">
        <v>29</v>
      </c>
      <c r="G1573">
        <v>2</v>
      </c>
      <c r="H1573">
        <v>5.31</v>
      </c>
      <c r="I1573">
        <v>11.99</v>
      </c>
      <c r="J1573">
        <v>168</v>
      </c>
      <c r="K1573" t="b">
        <v>0</v>
      </c>
      <c r="L1573" t="b">
        <v>0</v>
      </c>
      <c r="M1573" t="s">
        <v>31</v>
      </c>
      <c r="N1573">
        <f t="shared" si="208"/>
        <v>2014.32</v>
      </c>
      <c r="O1573">
        <f t="shared" si="209"/>
        <v>336</v>
      </c>
      <c r="P1573">
        <f t="shared" si="210"/>
        <v>1678.32</v>
      </c>
      <c r="Q1573">
        <f t="shared" si="212"/>
        <v>2014.32</v>
      </c>
      <c r="R1573">
        <f t="shared" si="213"/>
        <v>11.99</v>
      </c>
      <c r="S1573">
        <f t="shared" si="214"/>
        <v>168</v>
      </c>
      <c r="T1573">
        <f t="shared" si="215"/>
        <v>1678.32</v>
      </c>
      <c r="U1573" t="str">
        <f t="shared" si="211"/>
        <v/>
      </c>
    </row>
    <row r="1574" spans="1:21" x14ac:dyDescent="0.3">
      <c r="A1574" t="s">
        <v>81</v>
      </c>
      <c r="B1574">
        <v>10</v>
      </c>
      <c r="C1574" t="s">
        <v>22</v>
      </c>
      <c r="D1574" t="s">
        <v>50</v>
      </c>
      <c r="E1574" t="s">
        <v>15</v>
      </c>
      <c r="F1574" t="s">
        <v>51</v>
      </c>
      <c r="G1574">
        <v>3.5</v>
      </c>
      <c r="H1574">
        <v>18.559999999999999</v>
      </c>
      <c r="I1574">
        <v>26.07</v>
      </c>
      <c r="J1574">
        <v>0</v>
      </c>
      <c r="K1574" t="b">
        <v>0</v>
      </c>
      <c r="L1574" t="b">
        <v>0</v>
      </c>
      <c r="M1574" t="s">
        <v>25</v>
      </c>
      <c r="N1574">
        <f t="shared" si="208"/>
        <v>0</v>
      </c>
      <c r="O1574">
        <f t="shared" si="209"/>
        <v>0</v>
      </c>
      <c r="P1574">
        <f t="shared" si="210"/>
        <v>0</v>
      </c>
      <c r="Q1574">
        <f t="shared" si="212"/>
        <v>0</v>
      </c>
      <c r="R1574">
        <f t="shared" si="213"/>
        <v>26.07</v>
      </c>
      <c r="S1574">
        <f t="shared" si="214"/>
        <v>0</v>
      </c>
      <c r="T1574">
        <f t="shared" si="215"/>
        <v>0</v>
      </c>
      <c r="U1574" t="str">
        <f t="shared" si="211"/>
        <v/>
      </c>
    </row>
    <row r="1575" spans="1:21" x14ac:dyDescent="0.3">
      <c r="A1575" t="s">
        <v>81</v>
      </c>
      <c r="B1575">
        <v>18</v>
      </c>
      <c r="C1575" t="s">
        <v>13</v>
      </c>
      <c r="D1575" t="s">
        <v>26</v>
      </c>
      <c r="E1575" t="s">
        <v>37</v>
      </c>
      <c r="F1575" t="s">
        <v>27</v>
      </c>
      <c r="G1575">
        <v>0.8</v>
      </c>
      <c r="H1575">
        <v>1.91</v>
      </c>
      <c r="I1575">
        <v>2.85</v>
      </c>
      <c r="J1575">
        <v>336</v>
      </c>
      <c r="K1575" t="b">
        <v>0</v>
      </c>
      <c r="L1575" t="b">
        <v>0</v>
      </c>
      <c r="M1575" t="s">
        <v>31</v>
      </c>
      <c r="N1575">
        <f t="shared" si="208"/>
        <v>957.6</v>
      </c>
      <c r="O1575">
        <f t="shared" si="209"/>
        <v>268.8</v>
      </c>
      <c r="P1575">
        <f t="shared" si="210"/>
        <v>688.8</v>
      </c>
      <c r="Q1575">
        <f t="shared" si="212"/>
        <v>957.6</v>
      </c>
      <c r="R1575">
        <f t="shared" si="213"/>
        <v>2.85</v>
      </c>
      <c r="S1575">
        <f t="shared" si="214"/>
        <v>336</v>
      </c>
      <c r="T1575">
        <f t="shared" si="215"/>
        <v>688.8</v>
      </c>
      <c r="U1575" t="str">
        <f t="shared" si="211"/>
        <v/>
      </c>
    </row>
    <row r="1576" spans="1:21" x14ac:dyDescent="0.3">
      <c r="A1576" t="s">
        <v>81</v>
      </c>
      <c r="B1576">
        <v>22</v>
      </c>
      <c r="C1576" t="s">
        <v>13</v>
      </c>
      <c r="D1576" t="s">
        <v>34</v>
      </c>
      <c r="E1576" t="s">
        <v>20</v>
      </c>
      <c r="F1576" t="s">
        <v>35</v>
      </c>
      <c r="G1576">
        <v>7</v>
      </c>
      <c r="H1576">
        <v>14.09</v>
      </c>
      <c r="I1576">
        <v>24.73</v>
      </c>
      <c r="J1576">
        <v>107</v>
      </c>
      <c r="K1576" t="b">
        <v>0</v>
      </c>
      <c r="L1576" t="b">
        <v>0</v>
      </c>
      <c r="M1576" t="s">
        <v>17</v>
      </c>
      <c r="N1576">
        <f t="shared" si="208"/>
        <v>2646.11</v>
      </c>
      <c r="O1576">
        <f t="shared" si="209"/>
        <v>749</v>
      </c>
      <c r="P1576">
        <f t="shared" si="210"/>
        <v>1897.1100000000001</v>
      </c>
      <c r="Q1576">
        <f t="shared" si="212"/>
        <v>2646.11</v>
      </c>
      <c r="R1576">
        <f t="shared" si="213"/>
        <v>24.73</v>
      </c>
      <c r="S1576">
        <f t="shared" si="214"/>
        <v>107</v>
      </c>
      <c r="T1576">
        <f t="shared" si="215"/>
        <v>1897.1100000000001</v>
      </c>
      <c r="U1576" t="str">
        <f t="shared" si="211"/>
        <v/>
      </c>
    </row>
    <row r="1577" spans="1:21" x14ac:dyDescent="0.3">
      <c r="A1577" t="s">
        <v>81</v>
      </c>
      <c r="B1577">
        <v>49</v>
      </c>
      <c r="C1577" t="s">
        <v>49</v>
      </c>
      <c r="D1577" t="s">
        <v>28</v>
      </c>
      <c r="E1577" t="s">
        <v>15</v>
      </c>
      <c r="F1577" t="s">
        <v>29</v>
      </c>
      <c r="G1577">
        <v>2</v>
      </c>
      <c r="H1577">
        <v>4.62</v>
      </c>
      <c r="I1577">
        <v>7.39</v>
      </c>
      <c r="J1577">
        <v>285</v>
      </c>
      <c r="K1577" t="b">
        <v>0</v>
      </c>
      <c r="L1577" t="b">
        <v>1</v>
      </c>
      <c r="M1577" t="s">
        <v>31</v>
      </c>
      <c r="N1577">
        <f t="shared" si="208"/>
        <v>2106.15</v>
      </c>
      <c r="O1577">
        <f t="shared" si="209"/>
        <v>570</v>
      </c>
      <c r="P1577">
        <f t="shared" si="210"/>
        <v>1536.15</v>
      </c>
      <c r="Q1577">
        <f t="shared" si="212"/>
        <v>2106.15</v>
      </c>
      <c r="R1577">
        <f t="shared" si="213"/>
        <v>7.39</v>
      </c>
      <c r="S1577">
        <f t="shared" si="214"/>
        <v>285</v>
      </c>
      <c r="T1577">
        <f t="shared" si="215"/>
        <v>1536.15</v>
      </c>
      <c r="U1577" t="str">
        <f t="shared" si="211"/>
        <v/>
      </c>
    </row>
    <row r="1578" spans="1:21" x14ac:dyDescent="0.3">
      <c r="A1578" t="s">
        <v>81</v>
      </c>
      <c r="B1578">
        <v>44</v>
      </c>
      <c r="C1578" t="s">
        <v>13</v>
      </c>
      <c r="D1578" t="s">
        <v>14</v>
      </c>
      <c r="E1578" t="s">
        <v>15</v>
      </c>
      <c r="F1578" t="s">
        <v>16</v>
      </c>
      <c r="G1578">
        <v>4.5</v>
      </c>
      <c r="H1578">
        <v>11.31</v>
      </c>
      <c r="I1578">
        <v>15.6</v>
      </c>
      <c r="J1578">
        <v>294</v>
      </c>
      <c r="K1578" t="b">
        <v>0</v>
      </c>
      <c r="L1578" t="b">
        <v>0</v>
      </c>
      <c r="M1578" t="s">
        <v>17</v>
      </c>
      <c r="N1578">
        <f t="shared" si="208"/>
        <v>4586.3999999999996</v>
      </c>
      <c r="O1578">
        <f t="shared" si="209"/>
        <v>1323</v>
      </c>
      <c r="P1578">
        <f t="shared" si="210"/>
        <v>3263.3999999999996</v>
      </c>
      <c r="Q1578">
        <f t="shared" si="212"/>
        <v>4586.3999999999996</v>
      </c>
      <c r="R1578">
        <f t="shared" si="213"/>
        <v>15.6</v>
      </c>
      <c r="S1578">
        <f t="shared" si="214"/>
        <v>294</v>
      </c>
      <c r="T1578">
        <f t="shared" si="215"/>
        <v>3263.3999999999996</v>
      </c>
      <c r="U1578" t="str">
        <f t="shared" si="211"/>
        <v/>
      </c>
    </row>
    <row r="1579" spans="1:21" x14ac:dyDescent="0.3">
      <c r="A1579" t="s">
        <v>81</v>
      </c>
      <c r="B1579">
        <v>9</v>
      </c>
      <c r="C1579" t="s">
        <v>18</v>
      </c>
      <c r="D1579" t="s">
        <v>36</v>
      </c>
      <c r="E1579" t="s">
        <v>37</v>
      </c>
      <c r="F1579" t="s">
        <v>38</v>
      </c>
      <c r="G1579">
        <v>2.8</v>
      </c>
      <c r="H1579">
        <v>9.1300000000000008</v>
      </c>
      <c r="I1579">
        <v>11.86</v>
      </c>
      <c r="J1579">
        <v>401</v>
      </c>
      <c r="K1579" t="b">
        <v>0</v>
      </c>
      <c r="L1579" t="b">
        <v>0</v>
      </c>
      <c r="M1579" t="s">
        <v>17</v>
      </c>
      <c r="N1579">
        <f t="shared" si="208"/>
        <v>4755.8599999999997</v>
      </c>
      <c r="O1579">
        <f t="shared" si="209"/>
        <v>1122.8</v>
      </c>
      <c r="P1579">
        <f t="shared" si="210"/>
        <v>3633.0599999999995</v>
      </c>
      <c r="Q1579">
        <f t="shared" si="212"/>
        <v>4755.8599999999997</v>
      </c>
      <c r="R1579">
        <f t="shared" si="213"/>
        <v>11.86</v>
      </c>
      <c r="S1579">
        <f t="shared" si="214"/>
        <v>401</v>
      </c>
      <c r="T1579">
        <f t="shared" si="215"/>
        <v>3633.0599999999995</v>
      </c>
      <c r="U1579" t="str">
        <f t="shared" si="211"/>
        <v/>
      </c>
    </row>
    <row r="1580" spans="1:21" x14ac:dyDescent="0.3">
      <c r="A1580" t="s">
        <v>81</v>
      </c>
      <c r="B1580">
        <v>42</v>
      </c>
      <c r="C1580" t="s">
        <v>22</v>
      </c>
      <c r="D1580" t="s">
        <v>50</v>
      </c>
      <c r="E1580" t="s">
        <v>20</v>
      </c>
      <c r="F1580" t="s">
        <v>51</v>
      </c>
      <c r="G1580">
        <v>3.5</v>
      </c>
      <c r="H1580">
        <v>14.33</v>
      </c>
      <c r="I1580">
        <v>23.79</v>
      </c>
      <c r="J1580">
        <v>89</v>
      </c>
      <c r="K1580" t="b">
        <v>1</v>
      </c>
      <c r="L1580" t="b">
        <v>0</v>
      </c>
      <c r="M1580" t="s">
        <v>17</v>
      </c>
      <c r="N1580">
        <f t="shared" si="208"/>
        <v>2117.31</v>
      </c>
      <c r="O1580">
        <f t="shared" si="209"/>
        <v>311.5</v>
      </c>
      <c r="P1580">
        <f t="shared" si="210"/>
        <v>1805.81</v>
      </c>
      <c r="Q1580">
        <f t="shared" si="212"/>
        <v>2117.31</v>
      </c>
      <c r="R1580">
        <f t="shared" si="213"/>
        <v>23.79</v>
      </c>
      <c r="S1580">
        <f t="shared" si="214"/>
        <v>89</v>
      </c>
      <c r="T1580">
        <f t="shared" si="215"/>
        <v>1805.81</v>
      </c>
      <c r="U1580" t="str">
        <f t="shared" si="211"/>
        <v/>
      </c>
    </row>
    <row r="1581" spans="1:21" x14ac:dyDescent="0.3">
      <c r="A1581" t="s">
        <v>81</v>
      </c>
      <c r="B1581">
        <v>35</v>
      </c>
      <c r="C1581" t="s">
        <v>13</v>
      </c>
      <c r="D1581" t="s">
        <v>32</v>
      </c>
      <c r="E1581" t="s">
        <v>15</v>
      </c>
      <c r="F1581" t="s">
        <v>33</v>
      </c>
      <c r="G1581">
        <v>5</v>
      </c>
      <c r="H1581">
        <v>10.55</v>
      </c>
      <c r="I1581">
        <v>16.34</v>
      </c>
      <c r="J1581">
        <v>152</v>
      </c>
      <c r="K1581" t="b">
        <v>0</v>
      </c>
      <c r="L1581" t="b">
        <v>0</v>
      </c>
      <c r="M1581" t="s">
        <v>31</v>
      </c>
      <c r="N1581">
        <f t="shared" si="208"/>
        <v>2483.6799999999998</v>
      </c>
      <c r="O1581">
        <f t="shared" si="209"/>
        <v>760</v>
      </c>
      <c r="P1581">
        <f t="shared" si="210"/>
        <v>1723.6799999999998</v>
      </c>
      <c r="Q1581">
        <f t="shared" si="212"/>
        <v>2483.6799999999998</v>
      </c>
      <c r="R1581">
        <f t="shared" si="213"/>
        <v>16.34</v>
      </c>
      <c r="S1581">
        <f t="shared" si="214"/>
        <v>152</v>
      </c>
      <c r="T1581">
        <f t="shared" si="215"/>
        <v>1723.6799999999998</v>
      </c>
      <c r="U1581" t="str">
        <f t="shared" si="211"/>
        <v/>
      </c>
    </row>
    <row r="1582" spans="1:21" x14ac:dyDescent="0.3">
      <c r="A1582" t="s">
        <v>82</v>
      </c>
      <c r="B1582">
        <v>33</v>
      </c>
      <c r="C1582" t="s">
        <v>30</v>
      </c>
      <c r="D1582" t="s">
        <v>19</v>
      </c>
      <c r="E1582" t="s">
        <v>20</v>
      </c>
      <c r="F1582" t="s">
        <v>21</v>
      </c>
      <c r="G1582">
        <v>9</v>
      </c>
      <c r="H1582">
        <v>31.23</v>
      </c>
      <c r="I1582">
        <v>43.71</v>
      </c>
      <c r="J1582">
        <v>0</v>
      </c>
      <c r="K1582" t="b">
        <v>0</v>
      </c>
      <c r="L1582" t="b">
        <v>0</v>
      </c>
      <c r="M1582" t="s">
        <v>25</v>
      </c>
      <c r="N1582">
        <f t="shared" si="208"/>
        <v>0</v>
      </c>
      <c r="O1582">
        <f t="shared" si="209"/>
        <v>0</v>
      </c>
      <c r="P1582">
        <f t="shared" si="210"/>
        <v>0</v>
      </c>
      <c r="Q1582">
        <f t="shared" si="212"/>
        <v>0</v>
      </c>
      <c r="R1582">
        <f t="shared" si="213"/>
        <v>43.71</v>
      </c>
      <c r="S1582">
        <f t="shared" si="214"/>
        <v>0</v>
      </c>
      <c r="T1582">
        <f t="shared" si="215"/>
        <v>0</v>
      </c>
      <c r="U1582" t="str">
        <f t="shared" si="211"/>
        <v/>
      </c>
    </row>
    <row r="1583" spans="1:21" x14ac:dyDescent="0.3">
      <c r="A1583" t="s">
        <v>82</v>
      </c>
      <c r="B1583">
        <v>37</v>
      </c>
      <c r="C1583" t="s">
        <v>13</v>
      </c>
      <c r="D1583" t="s">
        <v>28</v>
      </c>
      <c r="E1583" t="s">
        <v>15</v>
      </c>
      <c r="F1583" t="s">
        <v>29</v>
      </c>
      <c r="G1583">
        <v>2</v>
      </c>
      <c r="H1583">
        <v>4.5999999999999996</v>
      </c>
      <c r="I1583">
        <v>7.9</v>
      </c>
      <c r="J1583">
        <v>78</v>
      </c>
      <c r="K1583" t="b">
        <v>0</v>
      </c>
      <c r="L1583" t="b">
        <v>0</v>
      </c>
      <c r="M1583" t="s">
        <v>17</v>
      </c>
      <c r="N1583">
        <f t="shared" si="208"/>
        <v>616.20000000000005</v>
      </c>
      <c r="O1583">
        <f t="shared" si="209"/>
        <v>156</v>
      </c>
      <c r="P1583">
        <f t="shared" si="210"/>
        <v>460.20000000000005</v>
      </c>
      <c r="Q1583">
        <f t="shared" si="212"/>
        <v>616.20000000000005</v>
      </c>
      <c r="R1583">
        <f t="shared" si="213"/>
        <v>7.9</v>
      </c>
      <c r="S1583">
        <f t="shared" si="214"/>
        <v>78</v>
      </c>
      <c r="T1583">
        <f t="shared" si="215"/>
        <v>460.20000000000005</v>
      </c>
      <c r="U1583" t="str">
        <f t="shared" si="211"/>
        <v/>
      </c>
    </row>
    <row r="1584" spans="1:21" x14ac:dyDescent="0.3">
      <c r="A1584" t="s">
        <v>82</v>
      </c>
      <c r="B1584">
        <v>34</v>
      </c>
      <c r="C1584" t="s">
        <v>18</v>
      </c>
      <c r="D1584" t="s">
        <v>28</v>
      </c>
      <c r="E1584" t="s">
        <v>15</v>
      </c>
      <c r="F1584" t="s">
        <v>29</v>
      </c>
      <c r="G1584">
        <v>2</v>
      </c>
      <c r="H1584">
        <v>6.74</v>
      </c>
      <c r="I1584">
        <v>8.34</v>
      </c>
      <c r="J1584">
        <v>280</v>
      </c>
      <c r="K1584" t="b">
        <v>0</v>
      </c>
      <c r="L1584" t="b">
        <v>0</v>
      </c>
      <c r="M1584" t="s">
        <v>17</v>
      </c>
      <c r="N1584">
        <f t="shared" si="208"/>
        <v>2335.1999999999998</v>
      </c>
      <c r="O1584">
        <f t="shared" si="209"/>
        <v>560</v>
      </c>
      <c r="P1584">
        <f t="shared" si="210"/>
        <v>1775.1999999999998</v>
      </c>
      <c r="Q1584">
        <f t="shared" si="212"/>
        <v>2335.1999999999998</v>
      </c>
      <c r="R1584">
        <f t="shared" si="213"/>
        <v>8.34</v>
      </c>
      <c r="S1584">
        <f t="shared" si="214"/>
        <v>280</v>
      </c>
      <c r="T1584">
        <f t="shared" si="215"/>
        <v>1775.1999999999998</v>
      </c>
      <c r="U1584" t="str">
        <f t="shared" si="211"/>
        <v/>
      </c>
    </row>
    <row r="1585" spans="1:21" x14ac:dyDescent="0.3">
      <c r="A1585" t="s">
        <v>82</v>
      </c>
      <c r="B1585">
        <v>26</v>
      </c>
      <c r="C1585" t="s">
        <v>13</v>
      </c>
      <c r="D1585" t="s">
        <v>36</v>
      </c>
      <c r="E1585" t="s">
        <v>37</v>
      </c>
      <c r="F1585" t="s">
        <v>38</v>
      </c>
      <c r="G1585">
        <v>2.8</v>
      </c>
      <c r="H1585">
        <v>5.21</v>
      </c>
      <c r="I1585">
        <v>8.5399999999999991</v>
      </c>
      <c r="J1585">
        <v>359</v>
      </c>
      <c r="K1585" t="b">
        <v>0</v>
      </c>
      <c r="L1585" t="b">
        <v>0</v>
      </c>
      <c r="M1585" t="s">
        <v>17</v>
      </c>
      <c r="N1585">
        <f t="shared" si="208"/>
        <v>3065.8599999999997</v>
      </c>
      <c r="O1585">
        <f t="shared" si="209"/>
        <v>1005.1999999999999</v>
      </c>
      <c r="P1585">
        <f t="shared" si="210"/>
        <v>2060.66</v>
      </c>
      <c r="Q1585">
        <f t="shared" si="212"/>
        <v>3065.8599999999997</v>
      </c>
      <c r="R1585">
        <f t="shared" si="213"/>
        <v>8.5399999999999991</v>
      </c>
      <c r="S1585">
        <f t="shared" si="214"/>
        <v>359</v>
      </c>
      <c r="T1585">
        <f t="shared" si="215"/>
        <v>2060.66</v>
      </c>
      <c r="U1585" t="str">
        <f t="shared" si="211"/>
        <v/>
      </c>
    </row>
    <row r="1586" spans="1:21" x14ac:dyDescent="0.3">
      <c r="A1586" t="s">
        <v>82</v>
      </c>
      <c r="B1586">
        <v>37</v>
      </c>
      <c r="C1586" t="s">
        <v>13</v>
      </c>
      <c r="D1586" t="s">
        <v>32</v>
      </c>
      <c r="E1586" t="s">
        <v>15</v>
      </c>
      <c r="F1586" t="s">
        <v>33</v>
      </c>
      <c r="G1586">
        <v>5</v>
      </c>
      <c r="H1586">
        <v>11.34</v>
      </c>
      <c r="I1586">
        <v>11.95</v>
      </c>
      <c r="J1586">
        <v>340</v>
      </c>
      <c r="K1586" t="b">
        <v>1</v>
      </c>
      <c r="L1586" t="b">
        <v>0</v>
      </c>
      <c r="M1586" t="s">
        <v>17</v>
      </c>
      <c r="N1586">
        <f t="shared" si="208"/>
        <v>4062.9999999999995</v>
      </c>
      <c r="O1586">
        <f t="shared" si="209"/>
        <v>1700</v>
      </c>
      <c r="P1586">
        <f t="shared" si="210"/>
        <v>2362.9999999999995</v>
      </c>
      <c r="Q1586">
        <f t="shared" si="212"/>
        <v>4062.9999999999995</v>
      </c>
      <c r="R1586">
        <f t="shared" si="213"/>
        <v>11.95</v>
      </c>
      <c r="S1586">
        <f t="shared" si="214"/>
        <v>340</v>
      </c>
      <c r="T1586">
        <f t="shared" si="215"/>
        <v>2362.9999999999995</v>
      </c>
      <c r="U1586" t="str">
        <f t="shared" si="211"/>
        <v/>
      </c>
    </row>
    <row r="1587" spans="1:21" x14ac:dyDescent="0.3">
      <c r="A1587" t="s">
        <v>82</v>
      </c>
      <c r="B1587">
        <v>3</v>
      </c>
      <c r="C1587" t="s">
        <v>30</v>
      </c>
      <c r="D1587" t="s">
        <v>47</v>
      </c>
      <c r="E1587" t="s">
        <v>15</v>
      </c>
      <c r="F1587" t="s">
        <v>48</v>
      </c>
      <c r="G1587">
        <v>2.5</v>
      </c>
      <c r="H1587">
        <v>7.77</v>
      </c>
      <c r="I1587">
        <v>13.02</v>
      </c>
      <c r="J1587">
        <v>175</v>
      </c>
      <c r="K1587" t="b">
        <v>0</v>
      </c>
      <c r="L1587" t="b">
        <v>0</v>
      </c>
      <c r="M1587" t="s">
        <v>17</v>
      </c>
      <c r="N1587">
        <f t="shared" si="208"/>
        <v>2278.5</v>
      </c>
      <c r="O1587">
        <f t="shared" si="209"/>
        <v>437.5</v>
      </c>
      <c r="P1587">
        <f t="shared" si="210"/>
        <v>1841</v>
      </c>
      <c r="Q1587">
        <f t="shared" si="212"/>
        <v>2278.5</v>
      </c>
      <c r="R1587">
        <f t="shared" si="213"/>
        <v>13.02</v>
      </c>
      <c r="S1587">
        <f t="shared" si="214"/>
        <v>175</v>
      </c>
      <c r="T1587">
        <f t="shared" si="215"/>
        <v>1841</v>
      </c>
      <c r="U1587" t="str">
        <f t="shared" si="211"/>
        <v/>
      </c>
    </row>
    <row r="1588" spans="1:21" x14ac:dyDescent="0.3">
      <c r="A1588" t="s">
        <v>82</v>
      </c>
      <c r="B1588">
        <v>29</v>
      </c>
      <c r="C1588" t="s">
        <v>13</v>
      </c>
      <c r="D1588" t="s">
        <v>43</v>
      </c>
      <c r="E1588" t="s">
        <v>20</v>
      </c>
      <c r="F1588" t="s">
        <v>44</v>
      </c>
      <c r="G1588">
        <v>0.9</v>
      </c>
      <c r="H1588">
        <v>1.96</v>
      </c>
      <c r="I1588">
        <v>2.76</v>
      </c>
      <c r="J1588">
        <v>380</v>
      </c>
      <c r="K1588" t="b">
        <v>0</v>
      </c>
      <c r="L1588" t="b">
        <v>0</v>
      </c>
      <c r="M1588" t="s">
        <v>25</v>
      </c>
      <c r="N1588">
        <f t="shared" si="208"/>
        <v>1048.8</v>
      </c>
      <c r="O1588">
        <f t="shared" si="209"/>
        <v>342</v>
      </c>
      <c r="P1588">
        <f t="shared" si="210"/>
        <v>706.8</v>
      </c>
      <c r="Q1588">
        <f t="shared" si="212"/>
        <v>1048.8</v>
      </c>
      <c r="R1588">
        <f t="shared" si="213"/>
        <v>2.76</v>
      </c>
      <c r="S1588">
        <f t="shared" si="214"/>
        <v>380</v>
      </c>
      <c r="T1588">
        <f t="shared" si="215"/>
        <v>706.8</v>
      </c>
      <c r="U1588" t="str">
        <f t="shared" si="211"/>
        <v/>
      </c>
    </row>
    <row r="1589" spans="1:21" x14ac:dyDescent="0.3">
      <c r="A1589" t="s">
        <v>82</v>
      </c>
      <c r="B1589">
        <v>19</v>
      </c>
      <c r="C1589" t="s">
        <v>18</v>
      </c>
      <c r="D1589" t="s">
        <v>28</v>
      </c>
      <c r="E1589" t="s">
        <v>15</v>
      </c>
      <c r="F1589" t="s">
        <v>29</v>
      </c>
      <c r="G1589">
        <v>2</v>
      </c>
      <c r="H1589">
        <v>5.99</v>
      </c>
      <c r="I1589">
        <v>11.39</v>
      </c>
      <c r="J1589">
        <v>238</v>
      </c>
      <c r="K1589" t="b">
        <v>0</v>
      </c>
      <c r="L1589" t="b">
        <v>0</v>
      </c>
      <c r="M1589" t="s">
        <v>25</v>
      </c>
      <c r="N1589">
        <f t="shared" si="208"/>
        <v>2710.82</v>
      </c>
      <c r="O1589">
        <f t="shared" si="209"/>
        <v>476</v>
      </c>
      <c r="P1589">
        <f t="shared" si="210"/>
        <v>2234.8200000000002</v>
      </c>
      <c r="Q1589">
        <f t="shared" si="212"/>
        <v>2710.82</v>
      </c>
      <c r="R1589">
        <f t="shared" si="213"/>
        <v>11.39</v>
      </c>
      <c r="S1589">
        <f t="shared" si="214"/>
        <v>238</v>
      </c>
      <c r="T1589">
        <f t="shared" si="215"/>
        <v>2234.8200000000002</v>
      </c>
      <c r="U1589" t="str">
        <f t="shared" si="211"/>
        <v/>
      </c>
    </row>
    <row r="1590" spans="1:21" x14ac:dyDescent="0.3">
      <c r="A1590" t="s">
        <v>82</v>
      </c>
      <c r="B1590">
        <v>7</v>
      </c>
      <c r="C1590" t="s">
        <v>18</v>
      </c>
      <c r="D1590" t="s">
        <v>50</v>
      </c>
      <c r="E1590" t="s">
        <v>15</v>
      </c>
      <c r="F1590" t="s">
        <v>51</v>
      </c>
      <c r="G1590">
        <v>3.5</v>
      </c>
      <c r="H1590">
        <v>10.23</v>
      </c>
      <c r="I1590">
        <v>21.52</v>
      </c>
      <c r="J1590">
        <v>39</v>
      </c>
      <c r="K1590" t="b">
        <v>0</v>
      </c>
      <c r="L1590" t="b">
        <v>0</v>
      </c>
      <c r="M1590" t="s">
        <v>17</v>
      </c>
      <c r="N1590">
        <f t="shared" si="208"/>
        <v>839.28</v>
      </c>
      <c r="O1590">
        <f t="shared" si="209"/>
        <v>136.5</v>
      </c>
      <c r="P1590">
        <f t="shared" si="210"/>
        <v>702.78</v>
      </c>
      <c r="Q1590">
        <f t="shared" si="212"/>
        <v>839.28</v>
      </c>
      <c r="R1590">
        <f t="shared" si="213"/>
        <v>21.52</v>
      </c>
      <c r="S1590">
        <f t="shared" si="214"/>
        <v>39</v>
      </c>
      <c r="T1590">
        <f t="shared" si="215"/>
        <v>702.78</v>
      </c>
      <c r="U1590" t="str">
        <f t="shared" si="211"/>
        <v/>
      </c>
    </row>
    <row r="1591" spans="1:21" x14ac:dyDescent="0.3">
      <c r="A1591" t="s">
        <v>82</v>
      </c>
      <c r="B1591">
        <v>15</v>
      </c>
      <c r="C1591" t="s">
        <v>13</v>
      </c>
      <c r="D1591" t="s">
        <v>47</v>
      </c>
      <c r="E1591" t="s">
        <v>37</v>
      </c>
      <c r="F1591" t="s">
        <v>48</v>
      </c>
      <c r="G1591">
        <v>2.5</v>
      </c>
      <c r="H1591">
        <v>5.31</v>
      </c>
      <c r="I1591">
        <v>9.4600000000000009</v>
      </c>
      <c r="J1591">
        <v>128</v>
      </c>
      <c r="K1591" t="b">
        <v>0</v>
      </c>
      <c r="L1591" t="b">
        <v>0</v>
      </c>
      <c r="M1591" t="s">
        <v>17</v>
      </c>
      <c r="N1591">
        <f t="shared" si="208"/>
        <v>1210.8800000000001</v>
      </c>
      <c r="O1591">
        <f t="shared" si="209"/>
        <v>320</v>
      </c>
      <c r="P1591">
        <f t="shared" si="210"/>
        <v>890.88000000000011</v>
      </c>
      <c r="Q1591">
        <f t="shared" si="212"/>
        <v>1210.8800000000001</v>
      </c>
      <c r="R1591">
        <f t="shared" si="213"/>
        <v>9.4600000000000009</v>
      </c>
      <c r="S1591">
        <f t="shared" si="214"/>
        <v>128</v>
      </c>
      <c r="T1591">
        <f t="shared" si="215"/>
        <v>890.88000000000011</v>
      </c>
      <c r="U1591" t="str">
        <f t="shared" si="211"/>
        <v/>
      </c>
    </row>
    <row r="1592" spans="1:21" x14ac:dyDescent="0.3">
      <c r="A1592" t="s">
        <v>82</v>
      </c>
      <c r="B1592">
        <v>39</v>
      </c>
      <c r="C1592" t="s">
        <v>18</v>
      </c>
      <c r="D1592" t="s">
        <v>19</v>
      </c>
      <c r="E1592" t="s">
        <v>15</v>
      </c>
      <c r="F1592" t="s">
        <v>21</v>
      </c>
      <c r="G1592">
        <v>9</v>
      </c>
      <c r="H1592">
        <v>31.72</v>
      </c>
      <c r="I1592">
        <v>47.04</v>
      </c>
      <c r="J1592">
        <v>37</v>
      </c>
      <c r="K1592" t="b">
        <v>0</v>
      </c>
      <c r="L1592" t="b">
        <v>0</v>
      </c>
      <c r="M1592" t="s">
        <v>31</v>
      </c>
      <c r="N1592">
        <f t="shared" si="208"/>
        <v>1740.48</v>
      </c>
      <c r="O1592">
        <f t="shared" si="209"/>
        <v>333</v>
      </c>
      <c r="P1592">
        <f t="shared" si="210"/>
        <v>1407.48</v>
      </c>
      <c r="Q1592">
        <f t="shared" si="212"/>
        <v>1740.48</v>
      </c>
      <c r="R1592">
        <f t="shared" si="213"/>
        <v>47.04</v>
      </c>
      <c r="S1592">
        <f t="shared" si="214"/>
        <v>37</v>
      </c>
      <c r="T1592">
        <f t="shared" si="215"/>
        <v>1407.48</v>
      </c>
      <c r="U1592" t="str">
        <f t="shared" si="211"/>
        <v/>
      </c>
    </row>
    <row r="1593" spans="1:21" x14ac:dyDescent="0.3">
      <c r="A1593" t="s">
        <v>82</v>
      </c>
      <c r="B1593">
        <v>29</v>
      </c>
      <c r="C1593" t="s">
        <v>13</v>
      </c>
      <c r="D1593" t="s">
        <v>28</v>
      </c>
      <c r="E1593" t="s">
        <v>15</v>
      </c>
      <c r="F1593" t="s">
        <v>29</v>
      </c>
      <c r="G1593">
        <v>2</v>
      </c>
      <c r="H1593">
        <v>3.8</v>
      </c>
      <c r="I1593">
        <v>6.92</v>
      </c>
      <c r="J1593">
        <v>299</v>
      </c>
      <c r="K1593" t="b">
        <v>0</v>
      </c>
      <c r="L1593" t="b">
        <v>0</v>
      </c>
      <c r="M1593" t="s">
        <v>25</v>
      </c>
      <c r="N1593">
        <f t="shared" si="208"/>
        <v>2069.08</v>
      </c>
      <c r="O1593">
        <f t="shared" si="209"/>
        <v>598</v>
      </c>
      <c r="P1593">
        <f t="shared" si="210"/>
        <v>1471.08</v>
      </c>
      <c r="Q1593">
        <f t="shared" si="212"/>
        <v>2069.08</v>
      </c>
      <c r="R1593">
        <f t="shared" si="213"/>
        <v>6.92</v>
      </c>
      <c r="S1593">
        <f t="shared" si="214"/>
        <v>299</v>
      </c>
      <c r="T1593">
        <f t="shared" si="215"/>
        <v>1471.08</v>
      </c>
      <c r="U1593" t="str">
        <f t="shared" si="211"/>
        <v/>
      </c>
    </row>
    <row r="1594" spans="1:21" x14ac:dyDescent="0.3">
      <c r="A1594" t="s">
        <v>82</v>
      </c>
      <c r="B1594">
        <v>29</v>
      </c>
      <c r="C1594" t="s">
        <v>13</v>
      </c>
      <c r="D1594" t="s">
        <v>41</v>
      </c>
      <c r="E1594" t="s">
        <v>20</v>
      </c>
      <c r="F1594" t="s">
        <v>42</v>
      </c>
      <c r="G1594">
        <v>4</v>
      </c>
      <c r="H1594">
        <v>10.06</v>
      </c>
      <c r="I1594">
        <v>16.77</v>
      </c>
      <c r="J1594">
        <v>96</v>
      </c>
      <c r="K1594" t="b">
        <v>0</v>
      </c>
      <c r="L1594" t="b">
        <v>0</v>
      </c>
      <c r="M1594" t="s">
        <v>31</v>
      </c>
      <c r="N1594">
        <f t="shared" si="208"/>
        <v>1609.92</v>
      </c>
      <c r="O1594">
        <f t="shared" si="209"/>
        <v>384</v>
      </c>
      <c r="P1594">
        <f t="shared" si="210"/>
        <v>1225.92</v>
      </c>
      <c r="Q1594">
        <f t="shared" si="212"/>
        <v>1609.92</v>
      </c>
      <c r="R1594">
        <f t="shared" si="213"/>
        <v>16.77</v>
      </c>
      <c r="S1594">
        <f t="shared" si="214"/>
        <v>96</v>
      </c>
      <c r="T1594">
        <f t="shared" si="215"/>
        <v>1225.92</v>
      </c>
      <c r="U1594" t="str">
        <f t="shared" si="211"/>
        <v/>
      </c>
    </row>
    <row r="1595" spans="1:21" x14ac:dyDescent="0.3">
      <c r="A1595" t="s">
        <v>82</v>
      </c>
      <c r="B1595">
        <v>1</v>
      </c>
      <c r="C1595" t="s">
        <v>13</v>
      </c>
      <c r="D1595" t="s">
        <v>47</v>
      </c>
      <c r="E1595" t="s">
        <v>15</v>
      </c>
      <c r="F1595" t="s">
        <v>48</v>
      </c>
      <c r="G1595">
        <v>2.5</v>
      </c>
      <c r="H1595">
        <v>5.65</v>
      </c>
      <c r="I1595">
        <v>9.41</v>
      </c>
      <c r="J1595">
        <v>215</v>
      </c>
      <c r="K1595" t="b">
        <v>0</v>
      </c>
      <c r="L1595" t="b">
        <v>0</v>
      </c>
      <c r="M1595" t="s">
        <v>31</v>
      </c>
      <c r="N1595">
        <f t="shared" si="208"/>
        <v>2023.15</v>
      </c>
      <c r="O1595">
        <f t="shared" si="209"/>
        <v>537.5</v>
      </c>
      <c r="P1595">
        <f t="shared" si="210"/>
        <v>1485.65</v>
      </c>
      <c r="Q1595">
        <f t="shared" si="212"/>
        <v>2023.15</v>
      </c>
      <c r="R1595">
        <f t="shared" si="213"/>
        <v>9.41</v>
      </c>
      <c r="S1595">
        <f t="shared" si="214"/>
        <v>215</v>
      </c>
      <c r="T1595">
        <f t="shared" si="215"/>
        <v>1485.65</v>
      </c>
      <c r="U1595" t="str">
        <f t="shared" si="211"/>
        <v/>
      </c>
    </row>
    <row r="1596" spans="1:21" x14ac:dyDescent="0.3">
      <c r="A1596" t="s">
        <v>82</v>
      </c>
      <c r="B1596">
        <v>15</v>
      </c>
      <c r="C1596" t="s">
        <v>13</v>
      </c>
      <c r="D1596" t="s">
        <v>23</v>
      </c>
      <c r="E1596" t="s">
        <v>15</v>
      </c>
      <c r="F1596" t="s">
        <v>24</v>
      </c>
      <c r="G1596">
        <v>9</v>
      </c>
      <c r="H1596">
        <v>17.18</v>
      </c>
      <c r="I1596">
        <v>25.83</v>
      </c>
      <c r="J1596">
        <v>206</v>
      </c>
      <c r="K1596" t="b">
        <v>1</v>
      </c>
      <c r="L1596" t="b">
        <v>0</v>
      </c>
      <c r="M1596" t="s">
        <v>17</v>
      </c>
      <c r="N1596">
        <f t="shared" si="208"/>
        <v>5320.98</v>
      </c>
      <c r="O1596">
        <f t="shared" si="209"/>
        <v>1854</v>
      </c>
      <c r="P1596">
        <f t="shared" si="210"/>
        <v>3466.9799999999996</v>
      </c>
      <c r="Q1596">
        <f t="shared" si="212"/>
        <v>5320.98</v>
      </c>
      <c r="R1596">
        <f t="shared" si="213"/>
        <v>25.83</v>
      </c>
      <c r="S1596">
        <f t="shared" si="214"/>
        <v>206</v>
      </c>
      <c r="T1596">
        <f t="shared" si="215"/>
        <v>3466.9799999999996</v>
      </c>
      <c r="U1596" t="str">
        <f t="shared" si="211"/>
        <v/>
      </c>
    </row>
    <row r="1597" spans="1:21" x14ac:dyDescent="0.3">
      <c r="A1597" t="s">
        <v>82</v>
      </c>
      <c r="B1597">
        <v>21</v>
      </c>
      <c r="C1597" t="s">
        <v>18</v>
      </c>
      <c r="D1597" t="s">
        <v>39</v>
      </c>
      <c r="E1597" t="s">
        <v>20</v>
      </c>
      <c r="F1597" t="s">
        <v>40</v>
      </c>
      <c r="G1597">
        <v>8</v>
      </c>
      <c r="H1597">
        <v>22.68</v>
      </c>
      <c r="I1597">
        <v>41.5</v>
      </c>
      <c r="J1597">
        <v>145</v>
      </c>
      <c r="K1597" t="b">
        <v>0</v>
      </c>
      <c r="L1597" t="b">
        <v>0</v>
      </c>
      <c r="M1597" t="s">
        <v>25</v>
      </c>
      <c r="N1597">
        <f t="shared" si="208"/>
        <v>6017.5</v>
      </c>
      <c r="O1597">
        <f t="shared" si="209"/>
        <v>1160</v>
      </c>
      <c r="P1597">
        <f t="shared" si="210"/>
        <v>4857.5</v>
      </c>
      <c r="Q1597">
        <f t="shared" si="212"/>
        <v>6017.5</v>
      </c>
      <c r="R1597">
        <f t="shared" si="213"/>
        <v>41.5</v>
      </c>
      <c r="S1597">
        <f t="shared" si="214"/>
        <v>145</v>
      </c>
      <c r="T1597">
        <f t="shared" si="215"/>
        <v>4857.5</v>
      </c>
      <c r="U1597" t="str">
        <f t="shared" si="211"/>
        <v/>
      </c>
    </row>
    <row r="1598" spans="1:21" x14ac:dyDescent="0.3">
      <c r="A1598" t="s">
        <v>82</v>
      </c>
      <c r="B1598">
        <v>5</v>
      </c>
      <c r="C1598" t="s">
        <v>30</v>
      </c>
      <c r="D1598" t="s">
        <v>43</v>
      </c>
      <c r="E1598" t="s">
        <v>15</v>
      </c>
      <c r="F1598" t="s">
        <v>44</v>
      </c>
      <c r="G1598">
        <v>0.9</v>
      </c>
      <c r="H1598">
        <v>2.65</v>
      </c>
      <c r="I1598">
        <v>2.57</v>
      </c>
      <c r="J1598">
        <v>587</v>
      </c>
      <c r="K1598" t="b">
        <v>1</v>
      </c>
      <c r="L1598" t="b">
        <v>0</v>
      </c>
      <c r="M1598" t="s">
        <v>25</v>
      </c>
      <c r="N1598">
        <f t="shared" si="208"/>
        <v>1508.59</v>
      </c>
      <c r="O1598">
        <f t="shared" si="209"/>
        <v>528.30000000000007</v>
      </c>
      <c r="P1598">
        <f t="shared" si="210"/>
        <v>980.28999999999985</v>
      </c>
      <c r="Q1598">
        <f t="shared" si="212"/>
        <v>1508.59</v>
      </c>
      <c r="R1598">
        <f t="shared" si="213"/>
        <v>2.57</v>
      </c>
      <c r="S1598">
        <f t="shared" si="214"/>
        <v>587</v>
      </c>
      <c r="T1598">
        <f t="shared" si="215"/>
        <v>980.28999999999985</v>
      </c>
      <c r="U1598" t="str">
        <f t="shared" si="211"/>
        <v/>
      </c>
    </row>
    <row r="1599" spans="1:21" x14ac:dyDescent="0.3">
      <c r="A1599" t="s">
        <v>82</v>
      </c>
      <c r="B1599">
        <v>44</v>
      </c>
      <c r="C1599" t="s">
        <v>13</v>
      </c>
      <c r="D1599" t="s">
        <v>36</v>
      </c>
      <c r="E1599" t="s">
        <v>37</v>
      </c>
      <c r="F1599" t="s">
        <v>38</v>
      </c>
      <c r="G1599">
        <v>2.8</v>
      </c>
      <c r="H1599">
        <v>6.32</v>
      </c>
      <c r="I1599">
        <v>8.7200000000000006</v>
      </c>
      <c r="J1599">
        <v>335</v>
      </c>
      <c r="K1599" t="b">
        <v>0</v>
      </c>
      <c r="L1599" t="b">
        <v>0</v>
      </c>
      <c r="M1599" t="s">
        <v>17</v>
      </c>
      <c r="N1599">
        <f t="shared" si="208"/>
        <v>2921.2000000000003</v>
      </c>
      <c r="O1599">
        <f t="shared" si="209"/>
        <v>937.99999999999989</v>
      </c>
      <c r="P1599">
        <f t="shared" si="210"/>
        <v>1983.2000000000003</v>
      </c>
      <c r="Q1599">
        <f t="shared" si="212"/>
        <v>2921.2000000000003</v>
      </c>
      <c r="R1599">
        <f t="shared" si="213"/>
        <v>8.7200000000000006</v>
      </c>
      <c r="S1599">
        <f t="shared" si="214"/>
        <v>335</v>
      </c>
      <c r="T1599">
        <f t="shared" si="215"/>
        <v>1983.2000000000003</v>
      </c>
      <c r="U1599" t="str">
        <f t="shared" si="211"/>
        <v/>
      </c>
    </row>
    <row r="1600" spans="1:21" x14ac:dyDescent="0.3">
      <c r="A1600" t="s">
        <v>82</v>
      </c>
      <c r="B1600">
        <v>28</v>
      </c>
      <c r="C1600" t="s">
        <v>22</v>
      </c>
      <c r="D1600" t="s">
        <v>19</v>
      </c>
      <c r="E1600" t="s">
        <v>15</v>
      </c>
      <c r="F1600" t="s">
        <v>21</v>
      </c>
      <c r="G1600">
        <v>9</v>
      </c>
      <c r="H1600">
        <v>54.48</v>
      </c>
      <c r="I1600">
        <v>60.69</v>
      </c>
      <c r="J1600">
        <v>229</v>
      </c>
      <c r="K1600" t="b">
        <v>0</v>
      </c>
      <c r="L1600" t="b">
        <v>0</v>
      </c>
      <c r="M1600" t="s">
        <v>17</v>
      </c>
      <c r="N1600">
        <f t="shared" si="208"/>
        <v>13898.01</v>
      </c>
      <c r="O1600">
        <f t="shared" si="209"/>
        <v>2061</v>
      </c>
      <c r="P1600">
        <f t="shared" si="210"/>
        <v>11837.01</v>
      </c>
      <c r="Q1600">
        <f t="shared" si="212"/>
        <v>13898.01</v>
      </c>
      <c r="R1600">
        <f t="shared" si="213"/>
        <v>60.69</v>
      </c>
      <c r="S1600">
        <f t="shared" si="214"/>
        <v>229</v>
      </c>
      <c r="T1600">
        <f t="shared" si="215"/>
        <v>11837.01</v>
      </c>
      <c r="U1600" t="str">
        <f t="shared" si="211"/>
        <v/>
      </c>
    </row>
    <row r="1601" spans="1:21" x14ac:dyDescent="0.3">
      <c r="A1601" t="s">
        <v>82</v>
      </c>
      <c r="B1601">
        <v>9</v>
      </c>
      <c r="C1601" t="s">
        <v>18</v>
      </c>
      <c r="D1601" t="s">
        <v>28</v>
      </c>
      <c r="E1601" t="s">
        <v>15</v>
      </c>
      <c r="F1601" t="s">
        <v>29</v>
      </c>
      <c r="G1601">
        <v>2</v>
      </c>
      <c r="H1601">
        <v>5.35</v>
      </c>
      <c r="I1601">
        <v>11.08</v>
      </c>
      <c r="J1601">
        <v>225</v>
      </c>
      <c r="K1601" t="b">
        <v>0</v>
      </c>
      <c r="L1601" t="b">
        <v>0</v>
      </c>
      <c r="M1601" t="s">
        <v>17</v>
      </c>
      <c r="N1601">
        <f t="shared" si="208"/>
        <v>2493</v>
      </c>
      <c r="O1601">
        <f t="shared" si="209"/>
        <v>450</v>
      </c>
      <c r="P1601">
        <f t="shared" si="210"/>
        <v>2043</v>
      </c>
      <c r="Q1601">
        <f t="shared" si="212"/>
        <v>2493</v>
      </c>
      <c r="R1601">
        <f t="shared" si="213"/>
        <v>11.08</v>
      </c>
      <c r="S1601">
        <f t="shared" si="214"/>
        <v>225</v>
      </c>
      <c r="T1601">
        <f t="shared" si="215"/>
        <v>2043</v>
      </c>
      <c r="U1601" t="str">
        <f t="shared" si="211"/>
        <v/>
      </c>
    </row>
    <row r="1602" spans="1:21" x14ac:dyDescent="0.3">
      <c r="A1602" t="s">
        <v>82</v>
      </c>
      <c r="B1602">
        <v>44</v>
      </c>
      <c r="C1602" t="s">
        <v>13</v>
      </c>
      <c r="D1602" t="s">
        <v>36</v>
      </c>
      <c r="E1602" t="s">
        <v>37</v>
      </c>
      <c r="F1602" t="s">
        <v>38</v>
      </c>
      <c r="G1602">
        <v>2.8</v>
      </c>
      <c r="H1602">
        <v>7.35</v>
      </c>
      <c r="I1602">
        <v>10.96</v>
      </c>
      <c r="J1602">
        <v>213</v>
      </c>
      <c r="K1602" t="b">
        <v>0</v>
      </c>
      <c r="L1602" t="b">
        <v>0</v>
      </c>
      <c r="M1602" t="s">
        <v>31</v>
      </c>
      <c r="N1602">
        <f t="shared" si="208"/>
        <v>2334.48</v>
      </c>
      <c r="O1602">
        <f t="shared" si="209"/>
        <v>596.4</v>
      </c>
      <c r="P1602">
        <f t="shared" si="210"/>
        <v>1738.08</v>
      </c>
      <c r="Q1602">
        <f t="shared" si="212"/>
        <v>2334.48</v>
      </c>
      <c r="R1602">
        <f t="shared" si="213"/>
        <v>10.96</v>
      </c>
      <c r="S1602">
        <f t="shared" si="214"/>
        <v>213</v>
      </c>
      <c r="T1602">
        <f t="shared" si="215"/>
        <v>1738.08</v>
      </c>
      <c r="U1602" t="str">
        <f t="shared" si="211"/>
        <v/>
      </c>
    </row>
    <row r="1603" spans="1:21" x14ac:dyDescent="0.3">
      <c r="A1603" t="s">
        <v>82</v>
      </c>
      <c r="B1603">
        <v>10</v>
      </c>
      <c r="C1603" t="s">
        <v>22</v>
      </c>
      <c r="D1603" t="s">
        <v>39</v>
      </c>
      <c r="E1603" t="s">
        <v>15</v>
      </c>
      <c r="F1603" t="s">
        <v>40</v>
      </c>
      <c r="G1603">
        <v>8</v>
      </c>
      <c r="H1603">
        <v>40.619999999999997</v>
      </c>
      <c r="I1603">
        <v>61.85</v>
      </c>
      <c r="J1603">
        <v>58</v>
      </c>
      <c r="K1603" t="b">
        <v>0</v>
      </c>
      <c r="L1603" t="b">
        <v>0</v>
      </c>
      <c r="M1603" t="s">
        <v>25</v>
      </c>
      <c r="N1603">
        <f t="shared" si="208"/>
        <v>3587.3</v>
      </c>
      <c r="O1603">
        <f t="shared" si="209"/>
        <v>464</v>
      </c>
      <c r="P1603">
        <f t="shared" si="210"/>
        <v>3123.3</v>
      </c>
      <c r="Q1603">
        <f t="shared" si="212"/>
        <v>3587.3</v>
      </c>
      <c r="R1603">
        <f t="shared" si="213"/>
        <v>61.85</v>
      </c>
      <c r="S1603">
        <f t="shared" si="214"/>
        <v>58</v>
      </c>
      <c r="T1603">
        <f t="shared" si="215"/>
        <v>3123.3</v>
      </c>
      <c r="U1603" t="str">
        <f t="shared" si="211"/>
        <v/>
      </c>
    </row>
    <row r="1604" spans="1:21" x14ac:dyDescent="0.3">
      <c r="A1604" t="s">
        <v>82</v>
      </c>
      <c r="B1604">
        <v>43</v>
      </c>
      <c r="C1604" t="s">
        <v>18</v>
      </c>
      <c r="D1604" t="s">
        <v>36</v>
      </c>
      <c r="E1604" t="s">
        <v>37</v>
      </c>
      <c r="F1604" t="s">
        <v>38</v>
      </c>
      <c r="G1604">
        <v>2.8</v>
      </c>
      <c r="H1604">
        <v>8.36</v>
      </c>
      <c r="I1604">
        <v>11.26</v>
      </c>
      <c r="J1604">
        <v>391</v>
      </c>
      <c r="K1604" t="b">
        <v>0</v>
      </c>
      <c r="L1604" t="b">
        <v>0</v>
      </c>
      <c r="M1604" t="s">
        <v>17</v>
      </c>
      <c r="N1604">
        <f t="shared" si="208"/>
        <v>4402.66</v>
      </c>
      <c r="O1604">
        <f t="shared" si="209"/>
        <v>1094.8</v>
      </c>
      <c r="P1604">
        <f t="shared" si="210"/>
        <v>3307.8599999999997</v>
      </c>
      <c r="Q1604">
        <f t="shared" si="212"/>
        <v>4402.66</v>
      </c>
      <c r="R1604">
        <f t="shared" si="213"/>
        <v>11.26</v>
      </c>
      <c r="S1604">
        <f t="shared" si="214"/>
        <v>391</v>
      </c>
      <c r="T1604">
        <f t="shared" si="215"/>
        <v>3307.8599999999997</v>
      </c>
      <c r="U1604" t="str">
        <f t="shared" si="211"/>
        <v/>
      </c>
    </row>
    <row r="1605" spans="1:21" x14ac:dyDescent="0.3">
      <c r="A1605" t="s">
        <v>83</v>
      </c>
      <c r="B1605">
        <v>28</v>
      </c>
      <c r="C1605" t="s">
        <v>22</v>
      </c>
      <c r="D1605" t="s">
        <v>47</v>
      </c>
      <c r="E1605" t="s">
        <v>37</v>
      </c>
      <c r="F1605" t="s">
        <v>48</v>
      </c>
      <c r="G1605">
        <v>2.5</v>
      </c>
      <c r="H1605">
        <v>10.82</v>
      </c>
      <c r="I1605">
        <v>18.989999999999998</v>
      </c>
      <c r="J1605">
        <v>173</v>
      </c>
      <c r="K1605" t="b">
        <v>0</v>
      </c>
      <c r="L1605" t="b">
        <v>0</v>
      </c>
      <c r="M1605" t="s">
        <v>17</v>
      </c>
      <c r="N1605">
        <f t="shared" si="208"/>
        <v>3285.2699999999995</v>
      </c>
      <c r="O1605">
        <f t="shared" si="209"/>
        <v>432.5</v>
      </c>
      <c r="P1605">
        <f t="shared" si="210"/>
        <v>2852.7699999999995</v>
      </c>
      <c r="Q1605">
        <f t="shared" si="212"/>
        <v>3285.2699999999995</v>
      </c>
      <c r="R1605">
        <f t="shared" si="213"/>
        <v>18.989999999999998</v>
      </c>
      <c r="S1605">
        <f t="shared" si="214"/>
        <v>173</v>
      </c>
      <c r="T1605">
        <f t="shared" si="215"/>
        <v>2852.7699999999995</v>
      </c>
      <c r="U1605" t="str">
        <f t="shared" si="211"/>
        <v/>
      </c>
    </row>
    <row r="1606" spans="1:21" x14ac:dyDescent="0.3">
      <c r="A1606" t="s">
        <v>83</v>
      </c>
      <c r="B1606">
        <v>34</v>
      </c>
      <c r="C1606" t="s">
        <v>18</v>
      </c>
      <c r="D1606" t="s">
        <v>41</v>
      </c>
      <c r="E1606" t="s">
        <v>15</v>
      </c>
      <c r="F1606" t="s">
        <v>42</v>
      </c>
      <c r="G1606">
        <v>4</v>
      </c>
      <c r="H1606">
        <v>11.44</v>
      </c>
      <c r="I1606">
        <v>18.13</v>
      </c>
      <c r="J1606">
        <v>354</v>
      </c>
      <c r="K1606" t="b">
        <v>0</v>
      </c>
      <c r="L1606" t="b">
        <v>0</v>
      </c>
      <c r="M1606" t="s">
        <v>31</v>
      </c>
      <c r="N1606">
        <f t="shared" si="208"/>
        <v>6418.0199999999995</v>
      </c>
      <c r="O1606">
        <f t="shared" si="209"/>
        <v>1416</v>
      </c>
      <c r="P1606">
        <f t="shared" si="210"/>
        <v>5002.0199999999995</v>
      </c>
      <c r="Q1606">
        <f t="shared" si="212"/>
        <v>6418.0199999999995</v>
      </c>
      <c r="R1606">
        <f t="shared" si="213"/>
        <v>18.13</v>
      </c>
      <c r="S1606">
        <f t="shared" si="214"/>
        <v>354</v>
      </c>
      <c r="T1606">
        <f t="shared" si="215"/>
        <v>5002.0199999999995</v>
      </c>
      <c r="U1606" t="str">
        <f t="shared" si="211"/>
        <v/>
      </c>
    </row>
    <row r="1607" spans="1:21" x14ac:dyDescent="0.3">
      <c r="A1607" t="s">
        <v>83</v>
      </c>
      <c r="B1607">
        <v>9</v>
      </c>
      <c r="C1607" t="s">
        <v>18</v>
      </c>
      <c r="D1607" t="s">
        <v>39</v>
      </c>
      <c r="E1607" t="s">
        <v>15</v>
      </c>
      <c r="F1607" t="s">
        <v>40</v>
      </c>
      <c r="G1607">
        <v>8</v>
      </c>
      <c r="H1607">
        <v>23.21</v>
      </c>
      <c r="I1607">
        <v>25.78</v>
      </c>
      <c r="J1607">
        <v>251</v>
      </c>
      <c r="K1607" t="b">
        <v>1</v>
      </c>
      <c r="L1607" t="b">
        <v>0</v>
      </c>
      <c r="M1607" t="s">
        <v>31</v>
      </c>
      <c r="N1607">
        <f t="shared" si="208"/>
        <v>6470.7800000000007</v>
      </c>
      <c r="O1607">
        <f t="shared" si="209"/>
        <v>2008</v>
      </c>
      <c r="P1607">
        <f t="shared" si="210"/>
        <v>4462.7800000000007</v>
      </c>
      <c r="Q1607">
        <f t="shared" si="212"/>
        <v>6470.7800000000007</v>
      </c>
      <c r="R1607">
        <f t="shared" si="213"/>
        <v>25.78</v>
      </c>
      <c r="S1607">
        <f t="shared" si="214"/>
        <v>251</v>
      </c>
      <c r="T1607">
        <f t="shared" si="215"/>
        <v>4462.7800000000007</v>
      </c>
      <c r="U1607" t="str">
        <f t="shared" si="211"/>
        <v/>
      </c>
    </row>
    <row r="1608" spans="1:21" x14ac:dyDescent="0.3">
      <c r="A1608" t="s">
        <v>83</v>
      </c>
      <c r="B1608">
        <v>45</v>
      </c>
      <c r="C1608" t="s">
        <v>13</v>
      </c>
      <c r="D1608" t="s">
        <v>43</v>
      </c>
      <c r="E1608" t="s">
        <v>15</v>
      </c>
      <c r="F1608" t="s">
        <v>44</v>
      </c>
      <c r="G1608">
        <v>0.9</v>
      </c>
      <c r="H1608">
        <v>1.87</v>
      </c>
      <c r="I1608">
        <v>1.81</v>
      </c>
      <c r="J1608">
        <v>976</v>
      </c>
      <c r="K1608" t="b">
        <v>1</v>
      </c>
      <c r="L1608" t="b">
        <v>0</v>
      </c>
      <c r="M1608" t="s">
        <v>17</v>
      </c>
      <c r="N1608">
        <f t="shared" si="208"/>
        <v>1766.56</v>
      </c>
      <c r="O1608">
        <f t="shared" si="209"/>
        <v>878.4</v>
      </c>
      <c r="P1608">
        <f t="shared" si="210"/>
        <v>888.16</v>
      </c>
      <c r="Q1608">
        <f t="shared" si="212"/>
        <v>1766.56</v>
      </c>
      <c r="R1608">
        <f t="shared" si="213"/>
        <v>1.81</v>
      </c>
      <c r="S1608">
        <f t="shared" si="214"/>
        <v>976</v>
      </c>
      <c r="T1608">
        <f t="shared" si="215"/>
        <v>888.16</v>
      </c>
      <c r="U1608" t="str">
        <f t="shared" si="211"/>
        <v/>
      </c>
    </row>
    <row r="1609" spans="1:21" x14ac:dyDescent="0.3">
      <c r="A1609" t="s">
        <v>83</v>
      </c>
      <c r="B1609">
        <v>6</v>
      </c>
      <c r="C1609" t="s">
        <v>22</v>
      </c>
      <c r="D1609" t="s">
        <v>50</v>
      </c>
      <c r="E1609" t="s">
        <v>20</v>
      </c>
      <c r="F1609" t="s">
        <v>51</v>
      </c>
      <c r="G1609">
        <v>3.5</v>
      </c>
      <c r="H1609">
        <v>15.1</v>
      </c>
      <c r="I1609">
        <v>29.8</v>
      </c>
      <c r="J1609">
        <v>0</v>
      </c>
      <c r="K1609" t="b">
        <v>0</v>
      </c>
      <c r="L1609" t="b">
        <v>0</v>
      </c>
      <c r="M1609" t="s">
        <v>31</v>
      </c>
      <c r="N1609">
        <f t="shared" si="208"/>
        <v>0</v>
      </c>
      <c r="O1609">
        <f t="shared" si="209"/>
        <v>0</v>
      </c>
      <c r="P1609">
        <f t="shared" si="210"/>
        <v>0</v>
      </c>
      <c r="Q1609">
        <f t="shared" si="212"/>
        <v>0</v>
      </c>
      <c r="R1609">
        <f t="shared" si="213"/>
        <v>29.8</v>
      </c>
      <c r="S1609">
        <f t="shared" si="214"/>
        <v>0</v>
      </c>
      <c r="T1609">
        <f t="shared" si="215"/>
        <v>0</v>
      </c>
      <c r="U1609" t="str">
        <f t="shared" si="211"/>
        <v/>
      </c>
    </row>
    <row r="1610" spans="1:21" x14ac:dyDescent="0.3">
      <c r="A1610" t="s">
        <v>83</v>
      </c>
      <c r="B1610">
        <v>12</v>
      </c>
      <c r="C1610" t="s">
        <v>30</v>
      </c>
      <c r="D1610" t="s">
        <v>50</v>
      </c>
      <c r="E1610" t="s">
        <v>15</v>
      </c>
      <c r="F1610" t="s">
        <v>51</v>
      </c>
      <c r="G1610">
        <v>3.5</v>
      </c>
      <c r="H1610">
        <v>14.11</v>
      </c>
      <c r="I1610">
        <v>15.24</v>
      </c>
      <c r="J1610">
        <v>218</v>
      </c>
      <c r="K1610" t="b">
        <v>0</v>
      </c>
      <c r="L1610" t="b">
        <v>0</v>
      </c>
      <c r="M1610" t="s">
        <v>17</v>
      </c>
      <c r="N1610">
        <f t="shared" si="208"/>
        <v>3322.32</v>
      </c>
      <c r="O1610">
        <f t="shared" si="209"/>
        <v>763</v>
      </c>
      <c r="P1610">
        <f t="shared" si="210"/>
        <v>2559.3200000000002</v>
      </c>
      <c r="Q1610">
        <f t="shared" si="212"/>
        <v>3322.32</v>
      </c>
      <c r="R1610">
        <f t="shared" si="213"/>
        <v>15.24</v>
      </c>
      <c r="S1610">
        <f t="shared" si="214"/>
        <v>218</v>
      </c>
      <c r="T1610">
        <f t="shared" si="215"/>
        <v>2559.3200000000002</v>
      </c>
      <c r="U1610" t="str">
        <f t="shared" si="211"/>
        <v/>
      </c>
    </row>
    <row r="1611" spans="1:21" x14ac:dyDescent="0.3">
      <c r="A1611" t="s">
        <v>83</v>
      </c>
      <c r="B1611">
        <v>34</v>
      </c>
      <c r="C1611" t="s">
        <v>18</v>
      </c>
      <c r="D1611" t="s">
        <v>43</v>
      </c>
      <c r="E1611" t="s">
        <v>20</v>
      </c>
      <c r="F1611" t="s">
        <v>44</v>
      </c>
      <c r="G1611">
        <v>0.9</v>
      </c>
      <c r="H1611">
        <v>2.67</v>
      </c>
      <c r="I1611">
        <v>4.2300000000000004</v>
      </c>
      <c r="J1611">
        <v>222</v>
      </c>
      <c r="K1611" t="b">
        <v>0</v>
      </c>
      <c r="L1611" t="b">
        <v>0</v>
      </c>
      <c r="M1611" t="s">
        <v>31</v>
      </c>
      <c r="N1611">
        <f t="shared" si="208"/>
        <v>939.06000000000006</v>
      </c>
      <c r="O1611">
        <f t="shared" si="209"/>
        <v>199.8</v>
      </c>
      <c r="P1611">
        <f t="shared" si="210"/>
        <v>739.26</v>
      </c>
      <c r="Q1611">
        <f t="shared" si="212"/>
        <v>939.06000000000006</v>
      </c>
      <c r="R1611">
        <f t="shared" si="213"/>
        <v>4.2300000000000004</v>
      </c>
      <c r="S1611">
        <f t="shared" si="214"/>
        <v>222</v>
      </c>
      <c r="T1611">
        <f t="shared" si="215"/>
        <v>739.26</v>
      </c>
      <c r="U1611" t="str">
        <f t="shared" si="211"/>
        <v/>
      </c>
    </row>
    <row r="1612" spans="1:21" x14ac:dyDescent="0.3">
      <c r="A1612" t="s">
        <v>83</v>
      </c>
      <c r="B1612">
        <v>23</v>
      </c>
      <c r="C1612" t="s">
        <v>22</v>
      </c>
      <c r="D1612" t="s">
        <v>50</v>
      </c>
      <c r="E1612" t="s">
        <v>15</v>
      </c>
      <c r="F1612" t="s">
        <v>51</v>
      </c>
      <c r="G1612">
        <v>3.5</v>
      </c>
      <c r="H1612">
        <v>17.95</v>
      </c>
      <c r="I1612">
        <v>25</v>
      </c>
      <c r="J1612">
        <v>329</v>
      </c>
      <c r="K1612" t="b">
        <v>0</v>
      </c>
      <c r="L1612" t="b">
        <v>0</v>
      </c>
      <c r="M1612" t="s">
        <v>31</v>
      </c>
      <c r="N1612">
        <f t="shared" si="208"/>
        <v>8225</v>
      </c>
      <c r="O1612">
        <f t="shared" si="209"/>
        <v>1151.5</v>
      </c>
      <c r="P1612">
        <f t="shared" si="210"/>
        <v>7073.5</v>
      </c>
      <c r="Q1612">
        <f t="shared" si="212"/>
        <v>8225</v>
      </c>
      <c r="R1612">
        <f t="shared" si="213"/>
        <v>25</v>
      </c>
      <c r="S1612">
        <f t="shared" si="214"/>
        <v>329</v>
      </c>
      <c r="T1612">
        <f t="shared" si="215"/>
        <v>7073.5</v>
      </c>
      <c r="U1612" t="str">
        <f t="shared" si="211"/>
        <v/>
      </c>
    </row>
    <row r="1613" spans="1:21" x14ac:dyDescent="0.3">
      <c r="A1613" t="s">
        <v>83</v>
      </c>
      <c r="B1613">
        <v>13</v>
      </c>
      <c r="C1613" t="s">
        <v>13</v>
      </c>
      <c r="D1613" t="s">
        <v>43</v>
      </c>
      <c r="E1613" t="s">
        <v>20</v>
      </c>
      <c r="F1613" t="s">
        <v>44</v>
      </c>
      <c r="G1613">
        <v>0.9</v>
      </c>
      <c r="H1613">
        <v>1.69</v>
      </c>
      <c r="I1613">
        <v>3.56</v>
      </c>
      <c r="J1613">
        <v>239</v>
      </c>
      <c r="K1613" t="b">
        <v>0</v>
      </c>
      <c r="L1613" t="b">
        <v>0</v>
      </c>
      <c r="M1613" t="s">
        <v>31</v>
      </c>
      <c r="N1613">
        <f t="shared" si="208"/>
        <v>850.84</v>
      </c>
      <c r="O1613">
        <f t="shared" si="209"/>
        <v>215.1</v>
      </c>
      <c r="P1613">
        <f t="shared" si="210"/>
        <v>635.74</v>
      </c>
      <c r="Q1613">
        <f t="shared" si="212"/>
        <v>850.84</v>
      </c>
      <c r="R1613">
        <f t="shared" si="213"/>
        <v>3.56</v>
      </c>
      <c r="S1613">
        <f t="shared" si="214"/>
        <v>239</v>
      </c>
      <c r="T1613">
        <f t="shared" si="215"/>
        <v>635.74</v>
      </c>
      <c r="U1613" t="str">
        <f t="shared" si="211"/>
        <v/>
      </c>
    </row>
    <row r="1614" spans="1:21" x14ac:dyDescent="0.3">
      <c r="A1614" t="s">
        <v>83</v>
      </c>
      <c r="B1614">
        <v>7</v>
      </c>
      <c r="C1614" t="s">
        <v>18</v>
      </c>
      <c r="D1614" t="s">
        <v>39</v>
      </c>
      <c r="E1614" t="s">
        <v>15</v>
      </c>
      <c r="F1614" t="s">
        <v>40</v>
      </c>
      <c r="G1614">
        <v>8</v>
      </c>
      <c r="H1614">
        <v>24.86</v>
      </c>
      <c r="I1614">
        <v>36.299999999999997</v>
      </c>
      <c r="J1614">
        <v>176</v>
      </c>
      <c r="K1614" t="b">
        <v>1</v>
      </c>
      <c r="L1614" t="b">
        <v>0</v>
      </c>
      <c r="M1614" t="s">
        <v>17</v>
      </c>
      <c r="N1614">
        <f t="shared" si="208"/>
        <v>6388.7999999999993</v>
      </c>
      <c r="O1614">
        <f t="shared" si="209"/>
        <v>1408</v>
      </c>
      <c r="P1614">
        <f t="shared" si="210"/>
        <v>4980.7999999999993</v>
      </c>
      <c r="Q1614">
        <f t="shared" si="212"/>
        <v>6388.7999999999993</v>
      </c>
      <c r="R1614">
        <f t="shared" si="213"/>
        <v>36.299999999999997</v>
      </c>
      <c r="S1614">
        <f t="shared" si="214"/>
        <v>176</v>
      </c>
      <c r="T1614">
        <f t="shared" si="215"/>
        <v>4980.7999999999993</v>
      </c>
      <c r="U1614" t="str">
        <f t="shared" si="211"/>
        <v/>
      </c>
    </row>
    <row r="1615" spans="1:21" x14ac:dyDescent="0.3">
      <c r="A1615" t="s">
        <v>83</v>
      </c>
      <c r="B1615">
        <v>25</v>
      </c>
      <c r="C1615" t="s">
        <v>22</v>
      </c>
      <c r="D1615" t="s">
        <v>23</v>
      </c>
      <c r="E1615" t="s">
        <v>20</v>
      </c>
      <c r="F1615" t="s">
        <v>24</v>
      </c>
      <c r="G1615">
        <v>9</v>
      </c>
      <c r="H1615">
        <v>50.86</v>
      </c>
      <c r="I1615">
        <v>52.51</v>
      </c>
      <c r="J1615">
        <v>269</v>
      </c>
      <c r="K1615" t="b">
        <v>1</v>
      </c>
      <c r="L1615" t="b">
        <v>0</v>
      </c>
      <c r="M1615" t="s">
        <v>17</v>
      </c>
      <c r="N1615">
        <f t="shared" si="208"/>
        <v>14125.189999999999</v>
      </c>
      <c r="O1615">
        <f t="shared" si="209"/>
        <v>2421</v>
      </c>
      <c r="P1615">
        <f t="shared" si="210"/>
        <v>11704.189999999999</v>
      </c>
      <c r="Q1615">
        <f t="shared" si="212"/>
        <v>14125.189999999999</v>
      </c>
      <c r="R1615">
        <f t="shared" si="213"/>
        <v>52.51</v>
      </c>
      <c r="S1615">
        <f t="shared" si="214"/>
        <v>269</v>
      </c>
      <c r="T1615">
        <f t="shared" si="215"/>
        <v>11704.189999999999</v>
      </c>
      <c r="U1615" t="str">
        <f t="shared" si="211"/>
        <v/>
      </c>
    </row>
    <row r="1616" spans="1:21" x14ac:dyDescent="0.3">
      <c r="A1616" t="s">
        <v>83</v>
      </c>
      <c r="B1616">
        <v>1</v>
      </c>
      <c r="C1616" t="s">
        <v>13</v>
      </c>
      <c r="D1616" t="s">
        <v>36</v>
      </c>
      <c r="E1616" t="s">
        <v>37</v>
      </c>
      <c r="F1616" t="s">
        <v>38</v>
      </c>
      <c r="G1616">
        <v>2.8</v>
      </c>
      <c r="H1616">
        <v>4.8499999999999996</v>
      </c>
      <c r="I1616">
        <v>10.54</v>
      </c>
      <c r="J1616">
        <v>193</v>
      </c>
      <c r="K1616" t="b">
        <v>0</v>
      </c>
      <c r="L1616" t="b">
        <v>0</v>
      </c>
      <c r="M1616" t="s">
        <v>25</v>
      </c>
      <c r="N1616">
        <f t="shared" si="208"/>
        <v>2034.2199999999998</v>
      </c>
      <c r="O1616">
        <f t="shared" si="209"/>
        <v>540.4</v>
      </c>
      <c r="P1616">
        <f t="shared" si="210"/>
        <v>1493.8199999999997</v>
      </c>
      <c r="Q1616">
        <f t="shared" si="212"/>
        <v>2034.2199999999998</v>
      </c>
      <c r="R1616">
        <f t="shared" si="213"/>
        <v>10.54</v>
      </c>
      <c r="S1616">
        <f t="shared" si="214"/>
        <v>193</v>
      </c>
      <c r="T1616">
        <f t="shared" si="215"/>
        <v>1493.8199999999997</v>
      </c>
      <c r="U1616" t="str">
        <f t="shared" si="211"/>
        <v/>
      </c>
    </row>
    <row r="1617" spans="1:21" x14ac:dyDescent="0.3">
      <c r="A1617" t="s">
        <v>83</v>
      </c>
      <c r="B1617">
        <v>49</v>
      </c>
      <c r="C1617" t="s">
        <v>49</v>
      </c>
      <c r="D1617" t="s">
        <v>28</v>
      </c>
      <c r="E1617" t="s">
        <v>20</v>
      </c>
      <c r="F1617" t="s">
        <v>29</v>
      </c>
      <c r="G1617">
        <v>2</v>
      </c>
      <c r="H1617">
        <v>4.8</v>
      </c>
      <c r="I1617">
        <v>8.85</v>
      </c>
      <c r="J1617">
        <v>179</v>
      </c>
      <c r="K1617" t="b">
        <v>0</v>
      </c>
      <c r="L1617" t="b">
        <v>0</v>
      </c>
      <c r="M1617" t="s">
        <v>25</v>
      </c>
      <c r="N1617">
        <f t="shared" si="208"/>
        <v>1584.1499999999999</v>
      </c>
      <c r="O1617">
        <f t="shared" si="209"/>
        <v>358</v>
      </c>
      <c r="P1617">
        <f t="shared" si="210"/>
        <v>1226.1499999999999</v>
      </c>
      <c r="Q1617">
        <f t="shared" si="212"/>
        <v>1584.1499999999999</v>
      </c>
      <c r="R1617">
        <f t="shared" si="213"/>
        <v>8.85</v>
      </c>
      <c r="S1617">
        <f t="shared" si="214"/>
        <v>179</v>
      </c>
      <c r="T1617">
        <f t="shared" si="215"/>
        <v>1226.1499999999999</v>
      </c>
      <c r="U1617" t="str">
        <f t="shared" si="211"/>
        <v/>
      </c>
    </row>
    <row r="1618" spans="1:21" x14ac:dyDescent="0.3">
      <c r="A1618" t="s">
        <v>83</v>
      </c>
      <c r="B1618">
        <v>16</v>
      </c>
      <c r="C1618" t="s">
        <v>13</v>
      </c>
      <c r="D1618" t="s">
        <v>34</v>
      </c>
      <c r="E1618" t="s">
        <v>20</v>
      </c>
      <c r="F1618" t="s">
        <v>35</v>
      </c>
      <c r="G1618">
        <v>7</v>
      </c>
      <c r="H1618">
        <v>15.52</v>
      </c>
      <c r="I1618">
        <v>26.78</v>
      </c>
      <c r="J1618">
        <v>191</v>
      </c>
      <c r="K1618" t="b">
        <v>0</v>
      </c>
      <c r="L1618" t="b">
        <v>0</v>
      </c>
      <c r="M1618" t="s">
        <v>31</v>
      </c>
      <c r="N1618">
        <f t="shared" si="208"/>
        <v>5114.9800000000005</v>
      </c>
      <c r="O1618">
        <f t="shared" si="209"/>
        <v>1337</v>
      </c>
      <c r="P1618">
        <f t="shared" si="210"/>
        <v>3777.9800000000005</v>
      </c>
      <c r="Q1618">
        <f t="shared" si="212"/>
        <v>5114.9800000000005</v>
      </c>
      <c r="R1618">
        <f t="shared" si="213"/>
        <v>26.78</v>
      </c>
      <c r="S1618">
        <f t="shared" si="214"/>
        <v>191</v>
      </c>
      <c r="T1618">
        <f t="shared" si="215"/>
        <v>3777.9800000000005</v>
      </c>
      <c r="U1618" t="str">
        <f t="shared" si="211"/>
        <v/>
      </c>
    </row>
    <row r="1619" spans="1:21" x14ac:dyDescent="0.3">
      <c r="A1619" t="s">
        <v>83</v>
      </c>
      <c r="B1619">
        <v>21</v>
      </c>
      <c r="C1619" t="s">
        <v>18</v>
      </c>
      <c r="D1619" t="s">
        <v>43</v>
      </c>
      <c r="E1619" t="s">
        <v>20</v>
      </c>
      <c r="F1619" t="s">
        <v>44</v>
      </c>
      <c r="G1619">
        <v>0.9</v>
      </c>
      <c r="H1619">
        <v>2.48</v>
      </c>
      <c r="I1619">
        <v>4.3899999999999997</v>
      </c>
      <c r="J1619">
        <v>216</v>
      </c>
      <c r="K1619" t="b">
        <v>0</v>
      </c>
      <c r="L1619" t="b">
        <v>0</v>
      </c>
      <c r="M1619" t="s">
        <v>31</v>
      </c>
      <c r="N1619">
        <f t="shared" si="208"/>
        <v>948.2399999999999</v>
      </c>
      <c r="O1619">
        <f t="shared" si="209"/>
        <v>194.4</v>
      </c>
      <c r="P1619">
        <f t="shared" si="210"/>
        <v>753.83999999999992</v>
      </c>
      <c r="Q1619">
        <f t="shared" si="212"/>
        <v>948.2399999999999</v>
      </c>
      <c r="R1619">
        <f t="shared" si="213"/>
        <v>4.3899999999999997</v>
      </c>
      <c r="S1619">
        <f t="shared" si="214"/>
        <v>216</v>
      </c>
      <c r="T1619">
        <f t="shared" si="215"/>
        <v>753.83999999999992</v>
      </c>
      <c r="U1619" t="str">
        <f t="shared" si="211"/>
        <v/>
      </c>
    </row>
    <row r="1620" spans="1:21" x14ac:dyDescent="0.3">
      <c r="A1620" t="s">
        <v>83</v>
      </c>
      <c r="B1620">
        <v>25</v>
      </c>
      <c r="C1620" t="s">
        <v>22</v>
      </c>
      <c r="D1620" t="s">
        <v>19</v>
      </c>
      <c r="E1620" t="s">
        <v>15</v>
      </c>
      <c r="F1620" t="s">
        <v>21</v>
      </c>
      <c r="G1620">
        <v>9</v>
      </c>
      <c r="H1620">
        <v>40</v>
      </c>
      <c r="I1620">
        <v>77.22</v>
      </c>
      <c r="J1620">
        <v>106</v>
      </c>
      <c r="K1620" t="b">
        <v>0</v>
      </c>
      <c r="L1620" t="b">
        <v>0</v>
      </c>
      <c r="M1620" t="s">
        <v>25</v>
      </c>
      <c r="N1620">
        <f t="shared" si="208"/>
        <v>8185.32</v>
      </c>
      <c r="O1620">
        <f t="shared" si="209"/>
        <v>954</v>
      </c>
      <c r="P1620">
        <f t="shared" si="210"/>
        <v>7231.32</v>
      </c>
      <c r="Q1620">
        <f t="shared" si="212"/>
        <v>8185.32</v>
      </c>
      <c r="R1620">
        <f t="shared" si="213"/>
        <v>77.22</v>
      </c>
      <c r="S1620">
        <f t="shared" si="214"/>
        <v>106</v>
      </c>
      <c r="T1620">
        <f t="shared" si="215"/>
        <v>7231.32</v>
      </c>
      <c r="U1620" t="str">
        <f t="shared" si="211"/>
        <v/>
      </c>
    </row>
    <row r="1621" spans="1:21" x14ac:dyDescent="0.3">
      <c r="A1621" t="s">
        <v>83</v>
      </c>
      <c r="B1621">
        <v>36</v>
      </c>
      <c r="C1621" t="s">
        <v>13</v>
      </c>
      <c r="D1621" t="s">
        <v>34</v>
      </c>
      <c r="E1621" t="s">
        <v>20</v>
      </c>
      <c r="F1621" t="s">
        <v>35</v>
      </c>
      <c r="G1621">
        <v>7</v>
      </c>
      <c r="H1621">
        <v>18.34</v>
      </c>
      <c r="I1621">
        <v>21.47</v>
      </c>
      <c r="J1621">
        <v>174</v>
      </c>
      <c r="K1621" t="b">
        <v>0</v>
      </c>
      <c r="L1621" t="b">
        <v>0</v>
      </c>
      <c r="M1621" t="s">
        <v>25</v>
      </c>
      <c r="N1621">
        <f t="shared" si="208"/>
        <v>3735.7799999999997</v>
      </c>
      <c r="O1621">
        <f t="shared" si="209"/>
        <v>1218</v>
      </c>
      <c r="P1621">
        <f t="shared" si="210"/>
        <v>2517.7799999999997</v>
      </c>
      <c r="Q1621">
        <f t="shared" si="212"/>
        <v>3735.7799999999997</v>
      </c>
      <c r="R1621">
        <f t="shared" si="213"/>
        <v>21.47</v>
      </c>
      <c r="S1621">
        <f t="shared" si="214"/>
        <v>174</v>
      </c>
      <c r="T1621">
        <f t="shared" si="215"/>
        <v>2517.7799999999997</v>
      </c>
      <c r="U1621" t="str">
        <f t="shared" si="211"/>
        <v/>
      </c>
    </row>
    <row r="1622" spans="1:21" x14ac:dyDescent="0.3">
      <c r="A1622" t="s">
        <v>83</v>
      </c>
      <c r="B1622">
        <v>37</v>
      </c>
      <c r="C1622" t="s">
        <v>13</v>
      </c>
      <c r="D1622" t="s">
        <v>41</v>
      </c>
      <c r="E1622" t="s">
        <v>15</v>
      </c>
      <c r="F1622" t="s">
        <v>42</v>
      </c>
      <c r="G1622">
        <v>4</v>
      </c>
      <c r="H1622">
        <v>9.06</v>
      </c>
      <c r="I1622">
        <v>14.82</v>
      </c>
      <c r="J1622">
        <v>210</v>
      </c>
      <c r="K1622" t="b">
        <v>0</v>
      </c>
      <c r="L1622" t="b">
        <v>0</v>
      </c>
      <c r="M1622" t="s">
        <v>25</v>
      </c>
      <c r="N1622">
        <f t="shared" si="208"/>
        <v>3112.2000000000003</v>
      </c>
      <c r="O1622">
        <f t="shared" si="209"/>
        <v>840</v>
      </c>
      <c r="P1622">
        <f t="shared" si="210"/>
        <v>2272.2000000000003</v>
      </c>
      <c r="Q1622">
        <f t="shared" si="212"/>
        <v>3112.2000000000003</v>
      </c>
      <c r="R1622">
        <f t="shared" si="213"/>
        <v>14.82</v>
      </c>
      <c r="S1622">
        <f t="shared" si="214"/>
        <v>210</v>
      </c>
      <c r="T1622">
        <f t="shared" si="215"/>
        <v>2272.2000000000003</v>
      </c>
      <c r="U1622" t="str">
        <f t="shared" si="211"/>
        <v/>
      </c>
    </row>
    <row r="1623" spans="1:21" x14ac:dyDescent="0.3">
      <c r="A1623" t="s">
        <v>83</v>
      </c>
      <c r="B1623">
        <v>12</v>
      </c>
      <c r="C1623" t="s">
        <v>30</v>
      </c>
      <c r="D1623" t="s">
        <v>50</v>
      </c>
      <c r="E1623" t="s">
        <v>15</v>
      </c>
      <c r="F1623" t="s">
        <v>51</v>
      </c>
      <c r="G1623">
        <v>3.5</v>
      </c>
      <c r="H1623">
        <v>11.33</v>
      </c>
      <c r="I1623">
        <v>16.46</v>
      </c>
      <c r="J1623">
        <v>131</v>
      </c>
      <c r="K1623" t="b">
        <v>0</v>
      </c>
      <c r="L1623" t="b">
        <v>0</v>
      </c>
      <c r="M1623" t="s">
        <v>31</v>
      </c>
      <c r="N1623">
        <f t="shared" si="208"/>
        <v>2156.2600000000002</v>
      </c>
      <c r="O1623">
        <f t="shared" si="209"/>
        <v>458.5</v>
      </c>
      <c r="P1623">
        <f t="shared" si="210"/>
        <v>1697.7600000000002</v>
      </c>
      <c r="Q1623">
        <f t="shared" si="212"/>
        <v>2156.2600000000002</v>
      </c>
      <c r="R1623">
        <f t="shared" si="213"/>
        <v>16.46</v>
      </c>
      <c r="S1623">
        <f t="shared" si="214"/>
        <v>131</v>
      </c>
      <c r="T1623">
        <f t="shared" si="215"/>
        <v>1697.7600000000002</v>
      </c>
      <c r="U1623" t="str">
        <f t="shared" si="211"/>
        <v/>
      </c>
    </row>
    <row r="1624" spans="1:21" x14ac:dyDescent="0.3">
      <c r="A1624" t="s">
        <v>83</v>
      </c>
      <c r="B1624">
        <v>19</v>
      </c>
      <c r="C1624" t="s">
        <v>18</v>
      </c>
      <c r="D1624" t="s">
        <v>43</v>
      </c>
      <c r="E1624" t="s">
        <v>20</v>
      </c>
      <c r="F1624" t="s">
        <v>44</v>
      </c>
      <c r="G1624">
        <v>0.9</v>
      </c>
      <c r="H1624">
        <v>3.01</v>
      </c>
      <c r="I1624">
        <v>4</v>
      </c>
      <c r="J1624">
        <v>444</v>
      </c>
      <c r="K1624" t="b">
        <v>0</v>
      </c>
      <c r="L1624" t="b">
        <v>0</v>
      </c>
      <c r="M1624" t="s">
        <v>25</v>
      </c>
      <c r="N1624">
        <f t="shared" si="208"/>
        <v>1776</v>
      </c>
      <c r="O1624">
        <f t="shared" si="209"/>
        <v>399.6</v>
      </c>
      <c r="P1624">
        <f t="shared" si="210"/>
        <v>1376.4</v>
      </c>
      <c r="Q1624">
        <f t="shared" si="212"/>
        <v>1776</v>
      </c>
      <c r="R1624">
        <f t="shared" si="213"/>
        <v>4</v>
      </c>
      <c r="S1624">
        <f t="shared" si="214"/>
        <v>444</v>
      </c>
      <c r="T1624">
        <f t="shared" si="215"/>
        <v>1376.4</v>
      </c>
      <c r="U1624" t="str">
        <f t="shared" si="211"/>
        <v/>
      </c>
    </row>
    <row r="1625" spans="1:21" x14ac:dyDescent="0.3">
      <c r="A1625" t="s">
        <v>83</v>
      </c>
      <c r="B1625">
        <v>28</v>
      </c>
      <c r="C1625" t="s">
        <v>22</v>
      </c>
      <c r="D1625" t="s">
        <v>23</v>
      </c>
      <c r="E1625" t="s">
        <v>15</v>
      </c>
      <c r="F1625" t="s">
        <v>24</v>
      </c>
      <c r="G1625">
        <v>9</v>
      </c>
      <c r="H1625">
        <v>46.54</v>
      </c>
      <c r="I1625">
        <v>54.47</v>
      </c>
      <c r="J1625">
        <v>186</v>
      </c>
      <c r="K1625" t="b">
        <v>0</v>
      </c>
      <c r="L1625" t="b">
        <v>0</v>
      </c>
      <c r="M1625" t="s">
        <v>17</v>
      </c>
      <c r="N1625">
        <f t="shared" si="208"/>
        <v>10131.42</v>
      </c>
      <c r="O1625">
        <f t="shared" si="209"/>
        <v>1674</v>
      </c>
      <c r="P1625">
        <f t="shared" si="210"/>
        <v>8457.42</v>
      </c>
      <c r="Q1625">
        <f t="shared" si="212"/>
        <v>10131.42</v>
      </c>
      <c r="R1625">
        <f t="shared" si="213"/>
        <v>54.47</v>
      </c>
      <c r="S1625">
        <f t="shared" si="214"/>
        <v>186</v>
      </c>
      <c r="T1625">
        <f t="shared" si="215"/>
        <v>8457.42</v>
      </c>
      <c r="U1625" t="str">
        <f t="shared" si="211"/>
        <v/>
      </c>
    </row>
    <row r="1626" spans="1:21" x14ac:dyDescent="0.3">
      <c r="A1626" t="s">
        <v>83</v>
      </c>
      <c r="B1626">
        <v>21</v>
      </c>
      <c r="C1626" t="s">
        <v>18</v>
      </c>
      <c r="D1626" t="s">
        <v>43</v>
      </c>
      <c r="E1626" t="s">
        <v>20</v>
      </c>
      <c r="F1626" t="s">
        <v>44</v>
      </c>
      <c r="G1626">
        <v>0.9</v>
      </c>
      <c r="H1626">
        <v>2.69</v>
      </c>
      <c r="I1626">
        <v>4.07</v>
      </c>
      <c r="J1626">
        <v>281</v>
      </c>
      <c r="K1626" t="b">
        <v>0</v>
      </c>
      <c r="L1626" t="b">
        <v>0</v>
      </c>
      <c r="M1626" t="s">
        <v>17</v>
      </c>
      <c r="N1626">
        <f t="shared" si="208"/>
        <v>1143.67</v>
      </c>
      <c r="O1626">
        <f t="shared" si="209"/>
        <v>252.9</v>
      </c>
      <c r="P1626">
        <f t="shared" si="210"/>
        <v>890.7700000000001</v>
      </c>
      <c r="Q1626">
        <f t="shared" si="212"/>
        <v>1143.67</v>
      </c>
      <c r="R1626">
        <f t="shared" si="213"/>
        <v>4.07</v>
      </c>
      <c r="S1626">
        <f t="shared" si="214"/>
        <v>281</v>
      </c>
      <c r="T1626">
        <f t="shared" si="215"/>
        <v>890.7700000000001</v>
      </c>
      <c r="U1626" t="str">
        <f t="shared" si="211"/>
        <v/>
      </c>
    </row>
    <row r="1627" spans="1:21" x14ac:dyDescent="0.3">
      <c r="A1627" t="s">
        <v>83</v>
      </c>
      <c r="B1627">
        <v>46</v>
      </c>
      <c r="C1627" t="s">
        <v>18</v>
      </c>
      <c r="D1627" t="s">
        <v>50</v>
      </c>
      <c r="E1627" t="s">
        <v>20</v>
      </c>
      <c r="F1627" t="s">
        <v>51</v>
      </c>
      <c r="G1627">
        <v>3.5</v>
      </c>
      <c r="H1627">
        <v>11.62</v>
      </c>
      <c r="I1627">
        <v>19.84</v>
      </c>
      <c r="J1627">
        <v>204</v>
      </c>
      <c r="K1627" t="b">
        <v>0</v>
      </c>
      <c r="L1627" t="b">
        <v>1</v>
      </c>
      <c r="M1627" t="s">
        <v>17</v>
      </c>
      <c r="N1627">
        <f t="shared" si="208"/>
        <v>4047.36</v>
      </c>
      <c r="O1627">
        <f t="shared" si="209"/>
        <v>714</v>
      </c>
      <c r="P1627">
        <f t="shared" si="210"/>
        <v>3333.36</v>
      </c>
      <c r="Q1627">
        <f t="shared" si="212"/>
        <v>4047.36</v>
      </c>
      <c r="R1627">
        <f t="shared" si="213"/>
        <v>19.84</v>
      </c>
      <c r="S1627">
        <f t="shared" si="214"/>
        <v>204</v>
      </c>
      <c r="T1627">
        <f t="shared" si="215"/>
        <v>3333.36</v>
      </c>
      <c r="U1627" t="str">
        <f t="shared" si="211"/>
        <v/>
      </c>
    </row>
    <row r="1628" spans="1:21" x14ac:dyDescent="0.3">
      <c r="A1628" t="s">
        <v>83</v>
      </c>
      <c r="B1628">
        <v>40</v>
      </c>
      <c r="C1628" t="s">
        <v>13</v>
      </c>
      <c r="D1628" t="s">
        <v>43</v>
      </c>
      <c r="E1628" t="s">
        <v>20</v>
      </c>
      <c r="F1628" t="s">
        <v>44</v>
      </c>
      <c r="G1628">
        <v>0.9</v>
      </c>
      <c r="H1628">
        <v>1.84</v>
      </c>
      <c r="I1628">
        <v>3.09</v>
      </c>
      <c r="J1628">
        <v>191</v>
      </c>
      <c r="K1628" t="b">
        <v>0</v>
      </c>
      <c r="L1628" t="b">
        <v>0</v>
      </c>
      <c r="M1628" t="s">
        <v>17</v>
      </c>
      <c r="N1628">
        <f t="shared" si="208"/>
        <v>590.18999999999994</v>
      </c>
      <c r="O1628">
        <f t="shared" si="209"/>
        <v>171.9</v>
      </c>
      <c r="P1628">
        <f t="shared" si="210"/>
        <v>418.28999999999996</v>
      </c>
      <c r="Q1628">
        <f t="shared" si="212"/>
        <v>590.18999999999994</v>
      </c>
      <c r="R1628">
        <f t="shared" si="213"/>
        <v>3.09</v>
      </c>
      <c r="S1628">
        <f t="shared" si="214"/>
        <v>191</v>
      </c>
      <c r="T1628">
        <f t="shared" si="215"/>
        <v>418.28999999999996</v>
      </c>
      <c r="U1628" t="str">
        <f t="shared" si="211"/>
        <v/>
      </c>
    </row>
    <row r="1629" spans="1:21" x14ac:dyDescent="0.3">
      <c r="A1629" t="s">
        <v>83</v>
      </c>
      <c r="B1629">
        <v>3</v>
      </c>
      <c r="C1629" t="s">
        <v>30</v>
      </c>
      <c r="D1629" t="s">
        <v>47</v>
      </c>
      <c r="E1629" t="s">
        <v>15</v>
      </c>
      <c r="F1629" t="s">
        <v>48</v>
      </c>
      <c r="G1629">
        <v>2.5</v>
      </c>
      <c r="H1629">
        <v>9.5399999999999991</v>
      </c>
      <c r="I1629">
        <v>9.02</v>
      </c>
      <c r="J1629">
        <v>246</v>
      </c>
      <c r="K1629" t="b">
        <v>0</v>
      </c>
      <c r="L1629" t="b">
        <v>0</v>
      </c>
      <c r="M1629" t="s">
        <v>17</v>
      </c>
      <c r="N1629">
        <f t="shared" si="208"/>
        <v>2218.92</v>
      </c>
      <c r="O1629">
        <f t="shared" si="209"/>
        <v>615</v>
      </c>
      <c r="P1629">
        <f t="shared" si="210"/>
        <v>1603.92</v>
      </c>
      <c r="Q1629">
        <f t="shared" si="212"/>
        <v>2218.92</v>
      </c>
      <c r="R1629">
        <f t="shared" si="213"/>
        <v>9.02</v>
      </c>
      <c r="S1629">
        <f t="shared" si="214"/>
        <v>246</v>
      </c>
      <c r="T1629">
        <f t="shared" si="215"/>
        <v>1603.92</v>
      </c>
      <c r="U1629" t="str">
        <f t="shared" si="211"/>
        <v/>
      </c>
    </row>
    <row r="1630" spans="1:21" x14ac:dyDescent="0.3">
      <c r="A1630" t="s">
        <v>83</v>
      </c>
      <c r="B1630">
        <v>8</v>
      </c>
      <c r="C1630" t="s">
        <v>18</v>
      </c>
      <c r="D1630" t="s">
        <v>50</v>
      </c>
      <c r="E1630" t="s">
        <v>15</v>
      </c>
      <c r="F1630" t="s">
        <v>51</v>
      </c>
      <c r="G1630">
        <v>3.5</v>
      </c>
      <c r="H1630">
        <v>10.39</v>
      </c>
      <c r="I1630">
        <v>17.22</v>
      </c>
      <c r="J1630">
        <v>152</v>
      </c>
      <c r="K1630" t="b">
        <v>0</v>
      </c>
      <c r="L1630" t="b">
        <v>0</v>
      </c>
      <c r="M1630" t="s">
        <v>17</v>
      </c>
      <c r="N1630">
        <f t="shared" si="208"/>
        <v>2617.4399999999996</v>
      </c>
      <c r="O1630">
        <f t="shared" si="209"/>
        <v>532</v>
      </c>
      <c r="P1630">
        <f t="shared" si="210"/>
        <v>2085.4399999999996</v>
      </c>
      <c r="Q1630">
        <f t="shared" si="212"/>
        <v>2617.4399999999996</v>
      </c>
      <c r="R1630">
        <f t="shared" si="213"/>
        <v>17.22</v>
      </c>
      <c r="S1630">
        <f t="shared" si="214"/>
        <v>152</v>
      </c>
      <c r="T1630">
        <f t="shared" si="215"/>
        <v>2085.4399999999996</v>
      </c>
      <c r="U1630" t="str">
        <f t="shared" si="211"/>
        <v/>
      </c>
    </row>
    <row r="1631" spans="1:21" x14ac:dyDescent="0.3">
      <c r="A1631" t="s">
        <v>84</v>
      </c>
      <c r="B1631">
        <v>17</v>
      </c>
      <c r="C1631" t="s">
        <v>13</v>
      </c>
      <c r="D1631" t="s">
        <v>43</v>
      </c>
      <c r="E1631" t="s">
        <v>15</v>
      </c>
      <c r="F1631" t="s">
        <v>44</v>
      </c>
      <c r="G1631">
        <v>0.9</v>
      </c>
      <c r="H1631">
        <v>2.0099999999999998</v>
      </c>
      <c r="I1631">
        <v>2.85</v>
      </c>
      <c r="J1631">
        <v>633</v>
      </c>
      <c r="K1631" t="b">
        <v>0</v>
      </c>
      <c r="L1631" t="b">
        <v>0</v>
      </c>
      <c r="M1631" t="s">
        <v>17</v>
      </c>
      <c r="N1631">
        <f t="shared" si="208"/>
        <v>1804.05</v>
      </c>
      <c r="O1631">
        <f t="shared" si="209"/>
        <v>569.70000000000005</v>
      </c>
      <c r="P1631">
        <f t="shared" si="210"/>
        <v>1234.3499999999999</v>
      </c>
      <c r="Q1631">
        <f t="shared" si="212"/>
        <v>1804.05</v>
      </c>
      <c r="R1631">
        <f t="shared" si="213"/>
        <v>2.85</v>
      </c>
      <c r="S1631">
        <f t="shared" si="214"/>
        <v>633</v>
      </c>
      <c r="T1631">
        <f t="shared" si="215"/>
        <v>1234.3499999999999</v>
      </c>
      <c r="U1631" t="str">
        <f t="shared" si="211"/>
        <v/>
      </c>
    </row>
    <row r="1632" spans="1:21" x14ac:dyDescent="0.3">
      <c r="A1632" t="s">
        <v>84</v>
      </c>
      <c r="B1632">
        <v>38</v>
      </c>
      <c r="C1632" t="s">
        <v>22</v>
      </c>
      <c r="D1632" t="s">
        <v>23</v>
      </c>
      <c r="E1632" t="s">
        <v>20</v>
      </c>
      <c r="F1632" t="s">
        <v>24</v>
      </c>
      <c r="G1632">
        <v>9</v>
      </c>
      <c r="H1632">
        <v>42.14</v>
      </c>
      <c r="I1632">
        <v>54.96</v>
      </c>
      <c r="J1632">
        <v>182</v>
      </c>
      <c r="K1632" t="b">
        <v>0</v>
      </c>
      <c r="L1632" t="b">
        <v>0</v>
      </c>
      <c r="M1632" t="s">
        <v>25</v>
      </c>
      <c r="N1632">
        <f t="shared" si="208"/>
        <v>10002.719999999999</v>
      </c>
      <c r="O1632">
        <f t="shared" si="209"/>
        <v>1638</v>
      </c>
      <c r="P1632">
        <f t="shared" si="210"/>
        <v>8364.7199999999993</v>
      </c>
      <c r="Q1632">
        <f t="shared" si="212"/>
        <v>10002.719999999999</v>
      </c>
      <c r="R1632">
        <f t="shared" si="213"/>
        <v>54.96</v>
      </c>
      <c r="S1632">
        <f t="shared" si="214"/>
        <v>182</v>
      </c>
      <c r="T1632">
        <f t="shared" si="215"/>
        <v>8364.7199999999993</v>
      </c>
      <c r="U1632" t="str">
        <f t="shared" si="211"/>
        <v/>
      </c>
    </row>
    <row r="1633" spans="1:21" x14ac:dyDescent="0.3">
      <c r="A1633" t="s">
        <v>84</v>
      </c>
      <c r="B1633">
        <v>38</v>
      </c>
      <c r="C1633" t="s">
        <v>22</v>
      </c>
      <c r="D1633" t="s">
        <v>39</v>
      </c>
      <c r="E1633" t="s">
        <v>20</v>
      </c>
      <c r="F1633" t="s">
        <v>40</v>
      </c>
      <c r="G1633">
        <v>8</v>
      </c>
      <c r="H1633">
        <v>43.46</v>
      </c>
      <c r="I1633">
        <v>52.19</v>
      </c>
      <c r="J1633">
        <v>87</v>
      </c>
      <c r="K1633" t="b">
        <v>1</v>
      </c>
      <c r="L1633" t="b">
        <v>1</v>
      </c>
      <c r="M1633" t="s">
        <v>31</v>
      </c>
      <c r="N1633">
        <f t="shared" ref="N1633:N1696" si="216">I1633*J1633</f>
        <v>4540.53</v>
      </c>
      <c r="O1633">
        <f t="shared" ref="O1633:O1696" si="217">G1633*J1633</f>
        <v>696</v>
      </c>
      <c r="P1633">
        <f t="shared" ref="P1633:P1696" si="218">N1633-O1633</f>
        <v>3844.5299999999997</v>
      </c>
      <c r="Q1633">
        <f t="shared" si="212"/>
        <v>4540.53</v>
      </c>
      <c r="R1633">
        <f t="shared" si="213"/>
        <v>52.19</v>
      </c>
      <c r="S1633">
        <f t="shared" si="214"/>
        <v>87</v>
      </c>
      <c r="T1633">
        <f t="shared" si="215"/>
        <v>3844.5299999999997</v>
      </c>
      <c r="U1633" t="str">
        <f t="shared" ref="U1633:U1696" si="219">IF(ISNUMBER(A1633),A1633,"")</f>
        <v/>
      </c>
    </row>
    <row r="1634" spans="1:21" x14ac:dyDescent="0.3">
      <c r="A1634" t="s">
        <v>84</v>
      </c>
      <c r="B1634">
        <v>8</v>
      </c>
      <c r="C1634" t="s">
        <v>18</v>
      </c>
      <c r="D1634" t="s">
        <v>28</v>
      </c>
      <c r="E1634" t="s">
        <v>20</v>
      </c>
      <c r="F1634" t="s">
        <v>29</v>
      </c>
      <c r="G1634">
        <v>2</v>
      </c>
      <c r="H1634">
        <v>6.24</v>
      </c>
      <c r="I1634">
        <v>7.03</v>
      </c>
      <c r="J1634">
        <v>406</v>
      </c>
      <c r="K1634" t="b">
        <v>1</v>
      </c>
      <c r="L1634" t="b">
        <v>0</v>
      </c>
      <c r="M1634" t="s">
        <v>31</v>
      </c>
      <c r="N1634">
        <f t="shared" si="216"/>
        <v>2854.1800000000003</v>
      </c>
      <c r="O1634">
        <f t="shared" si="217"/>
        <v>812</v>
      </c>
      <c r="P1634">
        <f t="shared" si="218"/>
        <v>2042.1800000000003</v>
      </c>
      <c r="Q1634">
        <f t="shared" ref="Q1634:Q1697" si="220">SUM(N1634)</f>
        <v>2854.1800000000003</v>
      </c>
      <c r="R1634">
        <f t="shared" ref="R1634:R1697" si="221">AVERAGE(I1634)</f>
        <v>7.03</v>
      </c>
      <c r="S1634">
        <f t="shared" ref="S1634:S1697" si="222">SUM(J1634)</f>
        <v>406</v>
      </c>
      <c r="T1634">
        <f t="shared" ref="T1634:T1697" si="223">SUM(P1634)</f>
        <v>2042.1800000000003</v>
      </c>
      <c r="U1634" t="str">
        <f t="shared" si="219"/>
        <v/>
      </c>
    </row>
    <row r="1635" spans="1:21" x14ac:dyDescent="0.3">
      <c r="A1635" t="s">
        <v>84</v>
      </c>
      <c r="B1635">
        <v>22</v>
      </c>
      <c r="C1635" t="s">
        <v>13</v>
      </c>
      <c r="D1635" t="s">
        <v>26</v>
      </c>
      <c r="E1635" t="s">
        <v>20</v>
      </c>
      <c r="F1635" t="s">
        <v>27</v>
      </c>
      <c r="G1635">
        <v>0.8</v>
      </c>
      <c r="H1635">
        <v>1.71</v>
      </c>
      <c r="I1635">
        <v>2.42</v>
      </c>
      <c r="J1635">
        <v>301</v>
      </c>
      <c r="K1635" t="b">
        <v>0</v>
      </c>
      <c r="L1635" t="b">
        <v>0</v>
      </c>
      <c r="M1635" t="s">
        <v>17</v>
      </c>
      <c r="N1635">
        <f t="shared" si="216"/>
        <v>728.42</v>
      </c>
      <c r="O1635">
        <f t="shared" si="217"/>
        <v>240.8</v>
      </c>
      <c r="P1635">
        <f t="shared" si="218"/>
        <v>487.61999999999995</v>
      </c>
      <c r="Q1635">
        <f t="shared" si="220"/>
        <v>728.42</v>
      </c>
      <c r="R1635">
        <f t="shared" si="221"/>
        <v>2.42</v>
      </c>
      <c r="S1635">
        <f t="shared" si="222"/>
        <v>301</v>
      </c>
      <c r="T1635">
        <f t="shared" si="223"/>
        <v>487.61999999999995</v>
      </c>
      <c r="U1635" t="str">
        <f t="shared" si="219"/>
        <v/>
      </c>
    </row>
    <row r="1636" spans="1:21" x14ac:dyDescent="0.3">
      <c r="A1636" t="s">
        <v>84</v>
      </c>
      <c r="B1636">
        <v>19</v>
      </c>
      <c r="C1636" t="s">
        <v>18</v>
      </c>
      <c r="D1636" t="s">
        <v>36</v>
      </c>
      <c r="E1636" t="s">
        <v>37</v>
      </c>
      <c r="F1636" t="s">
        <v>38</v>
      </c>
      <c r="G1636">
        <v>2.8</v>
      </c>
      <c r="H1636">
        <v>8.86</v>
      </c>
      <c r="I1636">
        <v>10.34</v>
      </c>
      <c r="J1636">
        <v>675</v>
      </c>
      <c r="K1636" t="b">
        <v>1</v>
      </c>
      <c r="L1636" t="b">
        <v>0</v>
      </c>
      <c r="M1636" t="s">
        <v>17</v>
      </c>
      <c r="N1636">
        <f t="shared" si="216"/>
        <v>6979.5</v>
      </c>
      <c r="O1636">
        <f t="shared" si="217"/>
        <v>1889.9999999999998</v>
      </c>
      <c r="P1636">
        <f t="shared" si="218"/>
        <v>5089.5</v>
      </c>
      <c r="Q1636">
        <f t="shared" si="220"/>
        <v>6979.5</v>
      </c>
      <c r="R1636">
        <f t="shared" si="221"/>
        <v>10.34</v>
      </c>
      <c r="S1636">
        <f t="shared" si="222"/>
        <v>675</v>
      </c>
      <c r="T1636">
        <f t="shared" si="223"/>
        <v>5089.5</v>
      </c>
      <c r="U1636" t="str">
        <f t="shared" si="219"/>
        <v/>
      </c>
    </row>
    <row r="1637" spans="1:21" x14ac:dyDescent="0.3">
      <c r="A1637" t="s">
        <v>84</v>
      </c>
      <c r="B1637">
        <v>42</v>
      </c>
      <c r="C1637" t="s">
        <v>22</v>
      </c>
      <c r="D1637" t="s">
        <v>23</v>
      </c>
      <c r="E1637" t="s">
        <v>20</v>
      </c>
      <c r="F1637" t="s">
        <v>24</v>
      </c>
      <c r="G1637">
        <v>9</v>
      </c>
      <c r="H1637">
        <v>37.090000000000003</v>
      </c>
      <c r="I1637">
        <v>47.13</v>
      </c>
      <c r="J1637">
        <v>156</v>
      </c>
      <c r="K1637" t="b">
        <v>1</v>
      </c>
      <c r="L1637" t="b">
        <v>0</v>
      </c>
      <c r="M1637" t="s">
        <v>17</v>
      </c>
      <c r="N1637">
        <f t="shared" si="216"/>
        <v>7352.2800000000007</v>
      </c>
      <c r="O1637">
        <f t="shared" si="217"/>
        <v>1404</v>
      </c>
      <c r="P1637">
        <f t="shared" si="218"/>
        <v>5948.2800000000007</v>
      </c>
      <c r="Q1637">
        <f t="shared" si="220"/>
        <v>7352.2800000000007</v>
      </c>
      <c r="R1637">
        <f t="shared" si="221"/>
        <v>47.13</v>
      </c>
      <c r="S1637">
        <f t="shared" si="222"/>
        <v>156</v>
      </c>
      <c r="T1637">
        <f t="shared" si="223"/>
        <v>5948.2800000000007</v>
      </c>
      <c r="U1637" t="str">
        <f t="shared" si="219"/>
        <v/>
      </c>
    </row>
    <row r="1638" spans="1:21" x14ac:dyDescent="0.3">
      <c r="A1638" t="s">
        <v>84</v>
      </c>
      <c r="B1638">
        <v>12</v>
      </c>
      <c r="C1638" t="s">
        <v>30</v>
      </c>
      <c r="D1638" t="s">
        <v>45</v>
      </c>
      <c r="E1638" t="s">
        <v>15</v>
      </c>
      <c r="F1638" t="s">
        <v>46</v>
      </c>
      <c r="G1638">
        <v>1.2</v>
      </c>
      <c r="H1638">
        <v>4.22</v>
      </c>
      <c r="I1638">
        <v>5.43</v>
      </c>
      <c r="J1638">
        <v>367</v>
      </c>
      <c r="K1638" t="b">
        <v>0</v>
      </c>
      <c r="L1638" t="b">
        <v>0</v>
      </c>
      <c r="M1638" t="s">
        <v>25</v>
      </c>
      <c r="N1638">
        <f t="shared" si="216"/>
        <v>1992.81</v>
      </c>
      <c r="O1638">
        <f t="shared" si="217"/>
        <v>440.4</v>
      </c>
      <c r="P1638">
        <f t="shared" si="218"/>
        <v>1552.4099999999999</v>
      </c>
      <c r="Q1638">
        <f t="shared" si="220"/>
        <v>1992.81</v>
      </c>
      <c r="R1638">
        <f t="shared" si="221"/>
        <v>5.43</v>
      </c>
      <c r="S1638">
        <f t="shared" si="222"/>
        <v>367</v>
      </c>
      <c r="T1638">
        <f t="shared" si="223"/>
        <v>1552.4099999999999</v>
      </c>
      <c r="U1638" t="str">
        <f t="shared" si="219"/>
        <v/>
      </c>
    </row>
    <row r="1639" spans="1:21" x14ac:dyDescent="0.3">
      <c r="A1639" t="s">
        <v>84</v>
      </c>
      <c r="B1639">
        <v>37</v>
      </c>
      <c r="C1639" t="s">
        <v>13</v>
      </c>
      <c r="D1639" t="s">
        <v>28</v>
      </c>
      <c r="E1639" t="s">
        <v>20</v>
      </c>
      <c r="F1639" t="s">
        <v>29</v>
      </c>
      <c r="G1639">
        <v>2</v>
      </c>
      <c r="H1639">
        <v>4.07</v>
      </c>
      <c r="I1639">
        <v>6.99</v>
      </c>
      <c r="J1639">
        <v>202</v>
      </c>
      <c r="K1639" t="b">
        <v>0</v>
      </c>
      <c r="L1639" t="b">
        <v>0</v>
      </c>
      <c r="M1639" t="s">
        <v>17</v>
      </c>
      <c r="N1639">
        <f t="shared" si="216"/>
        <v>1411.98</v>
      </c>
      <c r="O1639">
        <f t="shared" si="217"/>
        <v>404</v>
      </c>
      <c r="P1639">
        <f t="shared" si="218"/>
        <v>1007.98</v>
      </c>
      <c r="Q1639">
        <f t="shared" si="220"/>
        <v>1411.98</v>
      </c>
      <c r="R1639">
        <f t="shared" si="221"/>
        <v>6.99</v>
      </c>
      <c r="S1639">
        <f t="shared" si="222"/>
        <v>202</v>
      </c>
      <c r="T1639">
        <f t="shared" si="223"/>
        <v>1007.98</v>
      </c>
      <c r="U1639" t="str">
        <f t="shared" si="219"/>
        <v/>
      </c>
    </row>
    <row r="1640" spans="1:21" x14ac:dyDescent="0.3">
      <c r="A1640" t="s">
        <v>84</v>
      </c>
      <c r="B1640">
        <v>20</v>
      </c>
      <c r="C1640" t="s">
        <v>18</v>
      </c>
      <c r="D1640" t="s">
        <v>19</v>
      </c>
      <c r="E1640" t="s">
        <v>15</v>
      </c>
      <c r="F1640" t="s">
        <v>21</v>
      </c>
      <c r="G1640">
        <v>9</v>
      </c>
      <c r="H1640">
        <v>25.97</v>
      </c>
      <c r="I1640">
        <v>56.23</v>
      </c>
      <c r="J1640">
        <v>0</v>
      </c>
      <c r="K1640" t="b">
        <v>0</v>
      </c>
      <c r="L1640" t="b">
        <v>0</v>
      </c>
      <c r="M1640" t="s">
        <v>31</v>
      </c>
      <c r="N1640">
        <f t="shared" si="216"/>
        <v>0</v>
      </c>
      <c r="O1640">
        <f t="shared" si="217"/>
        <v>0</v>
      </c>
      <c r="P1640">
        <f t="shared" si="218"/>
        <v>0</v>
      </c>
      <c r="Q1640">
        <f t="shared" si="220"/>
        <v>0</v>
      </c>
      <c r="R1640">
        <f t="shared" si="221"/>
        <v>56.23</v>
      </c>
      <c r="S1640">
        <f t="shared" si="222"/>
        <v>0</v>
      </c>
      <c r="T1640">
        <f t="shared" si="223"/>
        <v>0</v>
      </c>
      <c r="U1640" t="str">
        <f t="shared" si="219"/>
        <v/>
      </c>
    </row>
    <row r="1641" spans="1:21" x14ac:dyDescent="0.3">
      <c r="A1641" t="s">
        <v>84</v>
      </c>
      <c r="B1641">
        <v>2</v>
      </c>
      <c r="C1641" t="s">
        <v>13</v>
      </c>
      <c r="D1641" t="s">
        <v>34</v>
      </c>
      <c r="E1641" t="s">
        <v>20</v>
      </c>
      <c r="F1641" t="s">
        <v>35</v>
      </c>
      <c r="G1641">
        <v>7</v>
      </c>
      <c r="H1641">
        <v>18.809999999999999</v>
      </c>
      <c r="I1641">
        <v>27.97</v>
      </c>
      <c r="J1641">
        <v>0</v>
      </c>
      <c r="K1641" t="b">
        <v>0</v>
      </c>
      <c r="L1641" t="b">
        <v>0</v>
      </c>
      <c r="M1641" t="s">
        <v>17</v>
      </c>
      <c r="N1641">
        <f t="shared" si="216"/>
        <v>0</v>
      </c>
      <c r="O1641">
        <f t="shared" si="217"/>
        <v>0</v>
      </c>
      <c r="P1641">
        <f t="shared" si="218"/>
        <v>0</v>
      </c>
      <c r="Q1641">
        <f t="shared" si="220"/>
        <v>0</v>
      </c>
      <c r="R1641">
        <f t="shared" si="221"/>
        <v>27.97</v>
      </c>
      <c r="S1641">
        <f t="shared" si="222"/>
        <v>0</v>
      </c>
      <c r="T1641">
        <f t="shared" si="223"/>
        <v>0</v>
      </c>
      <c r="U1641" t="str">
        <f t="shared" si="219"/>
        <v/>
      </c>
    </row>
    <row r="1642" spans="1:21" x14ac:dyDescent="0.3">
      <c r="A1642" t="s">
        <v>84</v>
      </c>
      <c r="B1642">
        <v>13</v>
      </c>
      <c r="C1642" t="s">
        <v>13</v>
      </c>
      <c r="D1642" t="s">
        <v>23</v>
      </c>
      <c r="E1642" t="s">
        <v>20</v>
      </c>
      <c r="F1642" t="s">
        <v>24</v>
      </c>
      <c r="G1642">
        <v>9</v>
      </c>
      <c r="H1642">
        <v>19.22</v>
      </c>
      <c r="I1642">
        <v>25.1</v>
      </c>
      <c r="J1642">
        <v>189</v>
      </c>
      <c r="K1642" t="b">
        <v>1</v>
      </c>
      <c r="L1642" t="b">
        <v>0</v>
      </c>
      <c r="M1642" t="s">
        <v>17</v>
      </c>
      <c r="N1642">
        <f t="shared" si="216"/>
        <v>4743.9000000000005</v>
      </c>
      <c r="O1642">
        <f t="shared" si="217"/>
        <v>1701</v>
      </c>
      <c r="P1642">
        <f t="shared" si="218"/>
        <v>3042.9000000000005</v>
      </c>
      <c r="Q1642">
        <f t="shared" si="220"/>
        <v>4743.9000000000005</v>
      </c>
      <c r="R1642">
        <f t="shared" si="221"/>
        <v>25.1</v>
      </c>
      <c r="S1642">
        <f t="shared" si="222"/>
        <v>189</v>
      </c>
      <c r="T1642">
        <f t="shared" si="223"/>
        <v>3042.9000000000005</v>
      </c>
      <c r="U1642" t="str">
        <f t="shared" si="219"/>
        <v/>
      </c>
    </row>
    <row r="1643" spans="1:21" x14ac:dyDescent="0.3">
      <c r="A1643" t="s">
        <v>84</v>
      </c>
      <c r="B1643">
        <v>6</v>
      </c>
      <c r="C1643" t="s">
        <v>22</v>
      </c>
      <c r="D1643" t="s">
        <v>50</v>
      </c>
      <c r="E1643" t="s">
        <v>15</v>
      </c>
      <c r="F1643" t="s">
        <v>51</v>
      </c>
      <c r="G1643">
        <v>3.5</v>
      </c>
      <c r="H1643">
        <v>12.98</v>
      </c>
      <c r="I1643">
        <v>28.21</v>
      </c>
      <c r="J1643">
        <v>0</v>
      </c>
      <c r="K1643" t="b">
        <v>0</v>
      </c>
      <c r="L1643" t="b">
        <v>0</v>
      </c>
      <c r="M1643" t="s">
        <v>17</v>
      </c>
      <c r="N1643">
        <f t="shared" si="216"/>
        <v>0</v>
      </c>
      <c r="O1643">
        <f t="shared" si="217"/>
        <v>0</v>
      </c>
      <c r="P1643">
        <f t="shared" si="218"/>
        <v>0</v>
      </c>
      <c r="Q1643">
        <f t="shared" si="220"/>
        <v>0</v>
      </c>
      <c r="R1643">
        <f t="shared" si="221"/>
        <v>28.21</v>
      </c>
      <c r="S1643">
        <f t="shared" si="222"/>
        <v>0</v>
      </c>
      <c r="T1643">
        <f t="shared" si="223"/>
        <v>0</v>
      </c>
      <c r="U1643" t="str">
        <f t="shared" si="219"/>
        <v/>
      </c>
    </row>
    <row r="1644" spans="1:21" x14ac:dyDescent="0.3">
      <c r="A1644" t="s">
        <v>84</v>
      </c>
      <c r="B1644">
        <v>32</v>
      </c>
      <c r="C1644" t="s">
        <v>22</v>
      </c>
      <c r="D1644" t="s">
        <v>45</v>
      </c>
      <c r="E1644" t="s">
        <v>15</v>
      </c>
      <c r="F1644" t="s">
        <v>46</v>
      </c>
      <c r="G1644">
        <v>1.2</v>
      </c>
      <c r="H1644">
        <v>6.12</v>
      </c>
      <c r="I1644">
        <v>7.64</v>
      </c>
      <c r="J1644">
        <v>346</v>
      </c>
      <c r="K1644" t="b">
        <v>0</v>
      </c>
      <c r="L1644" t="b">
        <v>0</v>
      </c>
      <c r="M1644" t="s">
        <v>17</v>
      </c>
      <c r="N1644">
        <f t="shared" si="216"/>
        <v>2643.44</v>
      </c>
      <c r="O1644">
        <f t="shared" si="217"/>
        <v>415.2</v>
      </c>
      <c r="P1644">
        <f t="shared" si="218"/>
        <v>2228.2400000000002</v>
      </c>
      <c r="Q1644">
        <f t="shared" si="220"/>
        <v>2643.44</v>
      </c>
      <c r="R1644">
        <f t="shared" si="221"/>
        <v>7.64</v>
      </c>
      <c r="S1644">
        <f t="shared" si="222"/>
        <v>346</v>
      </c>
      <c r="T1644">
        <f t="shared" si="223"/>
        <v>2228.2400000000002</v>
      </c>
      <c r="U1644" t="str">
        <f t="shared" si="219"/>
        <v/>
      </c>
    </row>
    <row r="1645" spans="1:21" x14ac:dyDescent="0.3">
      <c r="A1645" t="s">
        <v>84</v>
      </c>
      <c r="B1645">
        <v>45</v>
      </c>
      <c r="C1645" t="s">
        <v>13</v>
      </c>
      <c r="D1645" t="s">
        <v>41</v>
      </c>
      <c r="E1645" t="s">
        <v>20</v>
      </c>
      <c r="F1645" t="s">
        <v>42</v>
      </c>
      <c r="G1645">
        <v>4</v>
      </c>
      <c r="H1645">
        <v>9.0500000000000007</v>
      </c>
      <c r="I1645">
        <v>14.83</v>
      </c>
      <c r="J1645">
        <v>226</v>
      </c>
      <c r="K1645" t="b">
        <v>0</v>
      </c>
      <c r="L1645" t="b">
        <v>0</v>
      </c>
      <c r="M1645" t="s">
        <v>17</v>
      </c>
      <c r="N1645">
        <f t="shared" si="216"/>
        <v>3351.58</v>
      </c>
      <c r="O1645">
        <f t="shared" si="217"/>
        <v>904</v>
      </c>
      <c r="P1645">
        <f t="shared" si="218"/>
        <v>2447.58</v>
      </c>
      <c r="Q1645">
        <f t="shared" si="220"/>
        <v>3351.58</v>
      </c>
      <c r="R1645">
        <f t="shared" si="221"/>
        <v>14.83</v>
      </c>
      <c r="S1645">
        <f t="shared" si="222"/>
        <v>226</v>
      </c>
      <c r="T1645">
        <f t="shared" si="223"/>
        <v>2447.58</v>
      </c>
      <c r="U1645" t="str">
        <f t="shared" si="219"/>
        <v/>
      </c>
    </row>
    <row r="1646" spans="1:21" x14ac:dyDescent="0.3">
      <c r="A1646" t="s">
        <v>84</v>
      </c>
      <c r="B1646">
        <v>6</v>
      </c>
      <c r="C1646" t="s">
        <v>22</v>
      </c>
      <c r="D1646" t="s">
        <v>45</v>
      </c>
      <c r="E1646" t="s">
        <v>15</v>
      </c>
      <c r="F1646" t="s">
        <v>46</v>
      </c>
      <c r="G1646">
        <v>1.2</v>
      </c>
      <c r="H1646">
        <v>4.95</v>
      </c>
      <c r="I1646">
        <v>7.18</v>
      </c>
      <c r="J1646">
        <v>341</v>
      </c>
      <c r="K1646" t="b">
        <v>0</v>
      </c>
      <c r="L1646" t="b">
        <v>0</v>
      </c>
      <c r="M1646" t="s">
        <v>25</v>
      </c>
      <c r="N1646">
        <f t="shared" si="216"/>
        <v>2448.38</v>
      </c>
      <c r="O1646">
        <f t="shared" si="217"/>
        <v>409.2</v>
      </c>
      <c r="P1646">
        <f t="shared" si="218"/>
        <v>2039.18</v>
      </c>
      <c r="Q1646">
        <f t="shared" si="220"/>
        <v>2448.38</v>
      </c>
      <c r="R1646">
        <f t="shared" si="221"/>
        <v>7.18</v>
      </c>
      <c r="S1646">
        <f t="shared" si="222"/>
        <v>341</v>
      </c>
      <c r="T1646">
        <f t="shared" si="223"/>
        <v>2039.18</v>
      </c>
      <c r="U1646" t="str">
        <f t="shared" si="219"/>
        <v/>
      </c>
    </row>
    <row r="1647" spans="1:21" x14ac:dyDescent="0.3">
      <c r="A1647" t="s">
        <v>84</v>
      </c>
      <c r="B1647">
        <v>23</v>
      </c>
      <c r="C1647" t="s">
        <v>22</v>
      </c>
      <c r="D1647" t="s">
        <v>19</v>
      </c>
      <c r="E1647" t="s">
        <v>20</v>
      </c>
      <c r="F1647" t="s">
        <v>21</v>
      </c>
      <c r="G1647">
        <v>9</v>
      </c>
      <c r="H1647">
        <v>42.09</v>
      </c>
      <c r="I1647">
        <v>48.27</v>
      </c>
      <c r="J1647">
        <v>209</v>
      </c>
      <c r="K1647" t="b">
        <v>1</v>
      </c>
      <c r="L1647" t="b">
        <v>0</v>
      </c>
      <c r="M1647" t="s">
        <v>17</v>
      </c>
      <c r="N1647">
        <f t="shared" si="216"/>
        <v>10088.43</v>
      </c>
      <c r="O1647">
        <f t="shared" si="217"/>
        <v>1881</v>
      </c>
      <c r="P1647">
        <f t="shared" si="218"/>
        <v>8207.43</v>
      </c>
      <c r="Q1647">
        <f t="shared" si="220"/>
        <v>10088.43</v>
      </c>
      <c r="R1647">
        <f t="shared" si="221"/>
        <v>48.27</v>
      </c>
      <c r="S1647">
        <f t="shared" si="222"/>
        <v>209</v>
      </c>
      <c r="T1647">
        <f t="shared" si="223"/>
        <v>8207.43</v>
      </c>
      <c r="U1647" t="str">
        <f t="shared" si="219"/>
        <v/>
      </c>
    </row>
    <row r="1648" spans="1:21" x14ac:dyDescent="0.3">
      <c r="A1648" t="s">
        <v>84</v>
      </c>
      <c r="B1648">
        <v>2</v>
      </c>
      <c r="C1648" t="s">
        <v>13</v>
      </c>
      <c r="D1648" t="s">
        <v>34</v>
      </c>
      <c r="E1648" t="s">
        <v>20</v>
      </c>
      <c r="F1648" t="s">
        <v>35</v>
      </c>
      <c r="G1648">
        <v>7</v>
      </c>
      <c r="H1648">
        <v>16.21</v>
      </c>
      <c r="I1648">
        <v>29.3</v>
      </c>
      <c r="J1648">
        <v>0</v>
      </c>
      <c r="K1648" t="b">
        <v>0</v>
      </c>
      <c r="L1648" t="b">
        <v>0</v>
      </c>
      <c r="M1648" t="s">
        <v>31</v>
      </c>
      <c r="N1648">
        <f t="shared" si="216"/>
        <v>0</v>
      </c>
      <c r="O1648">
        <f t="shared" si="217"/>
        <v>0</v>
      </c>
      <c r="P1648">
        <f t="shared" si="218"/>
        <v>0</v>
      </c>
      <c r="Q1648">
        <f t="shared" si="220"/>
        <v>0</v>
      </c>
      <c r="R1648">
        <f t="shared" si="221"/>
        <v>29.3</v>
      </c>
      <c r="S1648">
        <f t="shared" si="222"/>
        <v>0</v>
      </c>
      <c r="T1648">
        <f t="shared" si="223"/>
        <v>0</v>
      </c>
      <c r="U1648" t="str">
        <f t="shared" si="219"/>
        <v/>
      </c>
    </row>
    <row r="1649" spans="1:21" x14ac:dyDescent="0.3">
      <c r="A1649" t="s">
        <v>84</v>
      </c>
      <c r="B1649">
        <v>41</v>
      </c>
      <c r="C1649" t="s">
        <v>30</v>
      </c>
      <c r="D1649" t="s">
        <v>50</v>
      </c>
      <c r="E1649" t="s">
        <v>15</v>
      </c>
      <c r="F1649" t="s">
        <v>51</v>
      </c>
      <c r="G1649">
        <v>3.5</v>
      </c>
      <c r="H1649">
        <v>10.87</v>
      </c>
      <c r="I1649">
        <v>15.28</v>
      </c>
      <c r="J1649">
        <v>258</v>
      </c>
      <c r="K1649" t="b">
        <v>0</v>
      </c>
      <c r="L1649" t="b">
        <v>0</v>
      </c>
      <c r="M1649" t="s">
        <v>31</v>
      </c>
      <c r="N1649">
        <f t="shared" si="216"/>
        <v>3942.24</v>
      </c>
      <c r="O1649">
        <f t="shared" si="217"/>
        <v>903</v>
      </c>
      <c r="P1649">
        <f t="shared" si="218"/>
        <v>3039.24</v>
      </c>
      <c r="Q1649">
        <f t="shared" si="220"/>
        <v>3942.24</v>
      </c>
      <c r="R1649">
        <f t="shared" si="221"/>
        <v>15.28</v>
      </c>
      <c r="S1649">
        <f t="shared" si="222"/>
        <v>258</v>
      </c>
      <c r="T1649">
        <f t="shared" si="223"/>
        <v>3039.24</v>
      </c>
      <c r="U1649" t="str">
        <f t="shared" si="219"/>
        <v/>
      </c>
    </row>
    <row r="1650" spans="1:21" x14ac:dyDescent="0.3">
      <c r="A1650" t="s">
        <v>84</v>
      </c>
      <c r="B1650">
        <v>33</v>
      </c>
      <c r="C1650" t="s">
        <v>30</v>
      </c>
      <c r="D1650" t="s">
        <v>28</v>
      </c>
      <c r="E1650" t="s">
        <v>15</v>
      </c>
      <c r="F1650" t="s">
        <v>29</v>
      </c>
      <c r="G1650">
        <v>2</v>
      </c>
      <c r="H1650">
        <v>5.55</v>
      </c>
      <c r="I1650">
        <v>7.88</v>
      </c>
      <c r="J1650">
        <v>168</v>
      </c>
      <c r="K1650" t="b">
        <v>0</v>
      </c>
      <c r="L1650" t="b">
        <v>0</v>
      </c>
      <c r="M1650" t="s">
        <v>17</v>
      </c>
      <c r="N1650">
        <f t="shared" si="216"/>
        <v>1323.84</v>
      </c>
      <c r="O1650">
        <f t="shared" si="217"/>
        <v>336</v>
      </c>
      <c r="P1650">
        <f t="shared" si="218"/>
        <v>987.83999999999992</v>
      </c>
      <c r="Q1650">
        <f t="shared" si="220"/>
        <v>1323.84</v>
      </c>
      <c r="R1650">
        <f t="shared" si="221"/>
        <v>7.88</v>
      </c>
      <c r="S1650">
        <f t="shared" si="222"/>
        <v>168</v>
      </c>
      <c r="T1650">
        <f t="shared" si="223"/>
        <v>987.83999999999992</v>
      </c>
      <c r="U1650" t="str">
        <f t="shared" si="219"/>
        <v/>
      </c>
    </row>
    <row r="1651" spans="1:21" x14ac:dyDescent="0.3">
      <c r="A1651" t="s">
        <v>84</v>
      </c>
      <c r="B1651">
        <v>13</v>
      </c>
      <c r="C1651" t="s">
        <v>13</v>
      </c>
      <c r="D1651" t="s">
        <v>47</v>
      </c>
      <c r="E1651" t="s">
        <v>15</v>
      </c>
      <c r="F1651" t="s">
        <v>48</v>
      </c>
      <c r="G1651">
        <v>2.5</v>
      </c>
      <c r="H1651">
        <v>6.07</v>
      </c>
      <c r="I1651">
        <v>8.07</v>
      </c>
      <c r="J1651">
        <v>262</v>
      </c>
      <c r="K1651" t="b">
        <v>0</v>
      </c>
      <c r="L1651" t="b">
        <v>0</v>
      </c>
      <c r="M1651" t="s">
        <v>31</v>
      </c>
      <c r="N1651">
        <f t="shared" si="216"/>
        <v>2114.34</v>
      </c>
      <c r="O1651">
        <f t="shared" si="217"/>
        <v>655</v>
      </c>
      <c r="P1651">
        <f t="shared" si="218"/>
        <v>1459.3400000000001</v>
      </c>
      <c r="Q1651">
        <f t="shared" si="220"/>
        <v>2114.34</v>
      </c>
      <c r="R1651">
        <f t="shared" si="221"/>
        <v>8.07</v>
      </c>
      <c r="S1651">
        <f t="shared" si="222"/>
        <v>262</v>
      </c>
      <c r="T1651">
        <f t="shared" si="223"/>
        <v>1459.3400000000001</v>
      </c>
      <c r="U1651" t="str">
        <f t="shared" si="219"/>
        <v/>
      </c>
    </row>
    <row r="1652" spans="1:21" x14ac:dyDescent="0.3">
      <c r="A1652" t="s">
        <v>84</v>
      </c>
      <c r="B1652">
        <v>5</v>
      </c>
      <c r="C1652" t="s">
        <v>30</v>
      </c>
      <c r="D1652" t="s">
        <v>45</v>
      </c>
      <c r="E1652" t="s">
        <v>37</v>
      </c>
      <c r="F1652" t="s">
        <v>46</v>
      </c>
      <c r="G1652">
        <v>1.2</v>
      </c>
      <c r="H1652">
        <v>3.64</v>
      </c>
      <c r="I1652">
        <v>5.58</v>
      </c>
      <c r="J1652">
        <v>270</v>
      </c>
      <c r="K1652" t="b">
        <v>0</v>
      </c>
      <c r="L1652" t="b">
        <v>0</v>
      </c>
      <c r="M1652" t="s">
        <v>25</v>
      </c>
      <c r="N1652">
        <f t="shared" si="216"/>
        <v>1506.6</v>
      </c>
      <c r="O1652">
        <f t="shared" si="217"/>
        <v>324</v>
      </c>
      <c r="P1652">
        <f t="shared" si="218"/>
        <v>1182.5999999999999</v>
      </c>
      <c r="Q1652">
        <f t="shared" si="220"/>
        <v>1506.6</v>
      </c>
      <c r="R1652">
        <f t="shared" si="221"/>
        <v>5.58</v>
      </c>
      <c r="S1652">
        <f t="shared" si="222"/>
        <v>270</v>
      </c>
      <c r="T1652">
        <f t="shared" si="223"/>
        <v>1182.5999999999999</v>
      </c>
      <c r="U1652" t="str">
        <f t="shared" si="219"/>
        <v/>
      </c>
    </row>
    <row r="1653" spans="1:21" x14ac:dyDescent="0.3">
      <c r="A1653" t="s">
        <v>84</v>
      </c>
      <c r="B1653">
        <v>9</v>
      </c>
      <c r="C1653" t="s">
        <v>18</v>
      </c>
      <c r="D1653" t="s">
        <v>28</v>
      </c>
      <c r="E1653" t="s">
        <v>20</v>
      </c>
      <c r="F1653" t="s">
        <v>29</v>
      </c>
      <c r="G1653">
        <v>2</v>
      </c>
      <c r="H1653">
        <v>6.59</v>
      </c>
      <c r="I1653">
        <v>7.36</v>
      </c>
      <c r="J1653">
        <v>301</v>
      </c>
      <c r="K1653" t="b">
        <v>1</v>
      </c>
      <c r="L1653" t="b">
        <v>0</v>
      </c>
      <c r="M1653" t="s">
        <v>31</v>
      </c>
      <c r="N1653">
        <f t="shared" si="216"/>
        <v>2215.36</v>
      </c>
      <c r="O1653">
        <f t="shared" si="217"/>
        <v>602</v>
      </c>
      <c r="P1653">
        <f t="shared" si="218"/>
        <v>1613.3600000000001</v>
      </c>
      <c r="Q1653">
        <f t="shared" si="220"/>
        <v>2215.36</v>
      </c>
      <c r="R1653">
        <f t="shared" si="221"/>
        <v>7.36</v>
      </c>
      <c r="S1653">
        <f t="shared" si="222"/>
        <v>301</v>
      </c>
      <c r="T1653">
        <f t="shared" si="223"/>
        <v>1613.3600000000001</v>
      </c>
      <c r="U1653" t="str">
        <f t="shared" si="219"/>
        <v/>
      </c>
    </row>
    <row r="1654" spans="1:21" x14ac:dyDescent="0.3">
      <c r="A1654" t="s">
        <v>84</v>
      </c>
      <c r="B1654">
        <v>30</v>
      </c>
      <c r="C1654" t="s">
        <v>30</v>
      </c>
      <c r="D1654" t="s">
        <v>36</v>
      </c>
      <c r="E1654" t="s">
        <v>37</v>
      </c>
      <c r="F1654" t="s">
        <v>38</v>
      </c>
      <c r="G1654">
        <v>2.8</v>
      </c>
      <c r="H1654">
        <v>9.2799999999999994</v>
      </c>
      <c r="I1654">
        <v>14.02</v>
      </c>
      <c r="J1654">
        <v>91</v>
      </c>
      <c r="K1654" t="b">
        <v>0</v>
      </c>
      <c r="L1654" t="b">
        <v>0</v>
      </c>
      <c r="M1654" t="s">
        <v>17</v>
      </c>
      <c r="N1654">
        <f t="shared" si="216"/>
        <v>1275.82</v>
      </c>
      <c r="O1654">
        <f t="shared" si="217"/>
        <v>254.79999999999998</v>
      </c>
      <c r="P1654">
        <f t="shared" si="218"/>
        <v>1021.02</v>
      </c>
      <c r="Q1654">
        <f t="shared" si="220"/>
        <v>1275.82</v>
      </c>
      <c r="R1654">
        <f t="shared" si="221"/>
        <v>14.02</v>
      </c>
      <c r="S1654">
        <f t="shared" si="222"/>
        <v>91</v>
      </c>
      <c r="T1654">
        <f t="shared" si="223"/>
        <v>1021.02</v>
      </c>
      <c r="U1654" t="str">
        <f t="shared" si="219"/>
        <v/>
      </c>
    </row>
    <row r="1655" spans="1:21" x14ac:dyDescent="0.3">
      <c r="A1655" t="s">
        <v>84</v>
      </c>
      <c r="B1655">
        <v>11</v>
      </c>
      <c r="C1655" t="s">
        <v>13</v>
      </c>
      <c r="D1655" t="s">
        <v>14</v>
      </c>
      <c r="E1655" t="s">
        <v>15</v>
      </c>
      <c r="F1655" t="s">
        <v>16</v>
      </c>
      <c r="G1655">
        <v>4.5</v>
      </c>
      <c r="H1655">
        <v>9.7100000000000009</v>
      </c>
      <c r="I1655">
        <v>16.350000000000001</v>
      </c>
      <c r="J1655">
        <v>0</v>
      </c>
      <c r="K1655" t="b">
        <v>0</v>
      </c>
      <c r="L1655" t="b">
        <v>0</v>
      </c>
      <c r="M1655" t="s">
        <v>25</v>
      </c>
      <c r="N1655">
        <f t="shared" si="216"/>
        <v>0</v>
      </c>
      <c r="O1655">
        <f t="shared" si="217"/>
        <v>0</v>
      </c>
      <c r="P1655">
        <f t="shared" si="218"/>
        <v>0</v>
      </c>
      <c r="Q1655">
        <f t="shared" si="220"/>
        <v>0</v>
      </c>
      <c r="R1655">
        <f t="shared" si="221"/>
        <v>16.350000000000001</v>
      </c>
      <c r="S1655">
        <f t="shared" si="222"/>
        <v>0</v>
      </c>
      <c r="T1655">
        <f t="shared" si="223"/>
        <v>0</v>
      </c>
      <c r="U1655" t="str">
        <f t="shared" si="219"/>
        <v/>
      </c>
    </row>
    <row r="1656" spans="1:21" x14ac:dyDescent="0.3">
      <c r="A1656" t="s">
        <v>85</v>
      </c>
      <c r="B1656">
        <v>11</v>
      </c>
      <c r="C1656" t="s">
        <v>13</v>
      </c>
      <c r="D1656" t="s">
        <v>14</v>
      </c>
      <c r="E1656" t="s">
        <v>15</v>
      </c>
      <c r="F1656" t="s">
        <v>16</v>
      </c>
      <c r="G1656">
        <v>4.5</v>
      </c>
      <c r="H1656">
        <v>9.7200000000000006</v>
      </c>
      <c r="I1656">
        <v>15.58</v>
      </c>
      <c r="J1656">
        <v>200</v>
      </c>
      <c r="K1656" t="b">
        <v>0</v>
      </c>
      <c r="L1656" t="b">
        <v>1</v>
      </c>
      <c r="M1656" t="s">
        <v>17</v>
      </c>
      <c r="N1656">
        <f t="shared" si="216"/>
        <v>3116</v>
      </c>
      <c r="O1656">
        <f t="shared" si="217"/>
        <v>900</v>
      </c>
      <c r="P1656">
        <f t="shared" si="218"/>
        <v>2216</v>
      </c>
      <c r="Q1656">
        <f t="shared" si="220"/>
        <v>3116</v>
      </c>
      <c r="R1656">
        <f t="shared" si="221"/>
        <v>15.58</v>
      </c>
      <c r="S1656">
        <f t="shared" si="222"/>
        <v>200</v>
      </c>
      <c r="T1656">
        <f t="shared" si="223"/>
        <v>2216</v>
      </c>
      <c r="U1656" t="str">
        <f t="shared" si="219"/>
        <v/>
      </c>
    </row>
    <row r="1657" spans="1:21" x14ac:dyDescent="0.3">
      <c r="A1657" t="s">
        <v>85</v>
      </c>
      <c r="B1657">
        <v>31</v>
      </c>
      <c r="C1657" t="s">
        <v>13</v>
      </c>
      <c r="D1657" t="s">
        <v>36</v>
      </c>
      <c r="E1657" t="s">
        <v>37</v>
      </c>
      <c r="F1657" t="s">
        <v>38</v>
      </c>
      <c r="G1657">
        <v>2.8</v>
      </c>
      <c r="H1657">
        <v>6.22</v>
      </c>
      <c r="I1657">
        <v>8.32</v>
      </c>
      <c r="J1657">
        <v>405</v>
      </c>
      <c r="K1657" t="b">
        <v>0</v>
      </c>
      <c r="L1657" t="b">
        <v>0</v>
      </c>
      <c r="M1657" t="s">
        <v>17</v>
      </c>
      <c r="N1657">
        <f t="shared" si="216"/>
        <v>3369.6</v>
      </c>
      <c r="O1657">
        <f t="shared" si="217"/>
        <v>1134</v>
      </c>
      <c r="P1657">
        <f t="shared" si="218"/>
        <v>2235.6</v>
      </c>
      <c r="Q1657">
        <f t="shared" si="220"/>
        <v>3369.6</v>
      </c>
      <c r="R1657">
        <f t="shared" si="221"/>
        <v>8.32</v>
      </c>
      <c r="S1657">
        <f t="shared" si="222"/>
        <v>405</v>
      </c>
      <c r="T1657">
        <f t="shared" si="223"/>
        <v>2235.6</v>
      </c>
      <c r="U1657" t="str">
        <f t="shared" si="219"/>
        <v/>
      </c>
    </row>
    <row r="1658" spans="1:21" x14ac:dyDescent="0.3">
      <c r="A1658" t="s">
        <v>85</v>
      </c>
      <c r="B1658">
        <v>19</v>
      </c>
      <c r="C1658" t="s">
        <v>18</v>
      </c>
      <c r="D1658" t="s">
        <v>41</v>
      </c>
      <c r="E1658" t="s">
        <v>20</v>
      </c>
      <c r="F1658" t="s">
        <v>42</v>
      </c>
      <c r="G1658">
        <v>4</v>
      </c>
      <c r="H1658">
        <v>10.82</v>
      </c>
      <c r="I1658">
        <v>19.079999999999998</v>
      </c>
      <c r="J1658">
        <v>182</v>
      </c>
      <c r="K1658" t="b">
        <v>0</v>
      </c>
      <c r="L1658" t="b">
        <v>0</v>
      </c>
      <c r="M1658" t="s">
        <v>17</v>
      </c>
      <c r="N1658">
        <f t="shared" si="216"/>
        <v>3472.5599999999995</v>
      </c>
      <c r="O1658">
        <f t="shared" si="217"/>
        <v>728</v>
      </c>
      <c r="P1658">
        <f t="shared" si="218"/>
        <v>2744.5599999999995</v>
      </c>
      <c r="Q1658">
        <f t="shared" si="220"/>
        <v>3472.5599999999995</v>
      </c>
      <c r="R1658">
        <f t="shared" si="221"/>
        <v>19.079999999999998</v>
      </c>
      <c r="S1658">
        <f t="shared" si="222"/>
        <v>182</v>
      </c>
      <c r="T1658">
        <f t="shared" si="223"/>
        <v>2744.5599999999995</v>
      </c>
      <c r="U1658" t="str">
        <f t="shared" si="219"/>
        <v/>
      </c>
    </row>
    <row r="1659" spans="1:21" x14ac:dyDescent="0.3">
      <c r="A1659" t="s">
        <v>85</v>
      </c>
      <c r="B1659">
        <v>40</v>
      </c>
      <c r="C1659" t="s">
        <v>13</v>
      </c>
      <c r="D1659" t="s">
        <v>23</v>
      </c>
      <c r="E1659" t="s">
        <v>15</v>
      </c>
      <c r="F1659" t="s">
        <v>24</v>
      </c>
      <c r="G1659">
        <v>9</v>
      </c>
      <c r="H1659">
        <v>19.690000000000001</v>
      </c>
      <c r="I1659">
        <v>39.729999999999997</v>
      </c>
      <c r="J1659">
        <v>95</v>
      </c>
      <c r="K1659" t="b">
        <v>0</v>
      </c>
      <c r="L1659" t="b">
        <v>0</v>
      </c>
      <c r="M1659" t="s">
        <v>17</v>
      </c>
      <c r="N1659">
        <f t="shared" si="216"/>
        <v>3774.35</v>
      </c>
      <c r="O1659">
        <f t="shared" si="217"/>
        <v>855</v>
      </c>
      <c r="P1659">
        <f t="shared" si="218"/>
        <v>2919.35</v>
      </c>
      <c r="Q1659">
        <f t="shared" si="220"/>
        <v>3774.35</v>
      </c>
      <c r="R1659">
        <f t="shared" si="221"/>
        <v>39.729999999999997</v>
      </c>
      <c r="S1659">
        <f t="shared" si="222"/>
        <v>95</v>
      </c>
      <c r="T1659">
        <f t="shared" si="223"/>
        <v>2919.35</v>
      </c>
      <c r="U1659" t="str">
        <f t="shared" si="219"/>
        <v/>
      </c>
    </row>
    <row r="1660" spans="1:21" x14ac:dyDescent="0.3">
      <c r="A1660" t="s">
        <v>85</v>
      </c>
      <c r="B1660">
        <v>32</v>
      </c>
      <c r="C1660" t="s">
        <v>22</v>
      </c>
      <c r="D1660" t="s">
        <v>39</v>
      </c>
      <c r="E1660" t="s">
        <v>15</v>
      </c>
      <c r="F1660" t="s">
        <v>40</v>
      </c>
      <c r="G1660">
        <v>8</v>
      </c>
      <c r="H1660">
        <v>35.950000000000003</v>
      </c>
      <c r="I1660">
        <v>65.680000000000007</v>
      </c>
      <c r="J1660">
        <v>115</v>
      </c>
      <c r="K1660" t="b">
        <v>0</v>
      </c>
      <c r="L1660" t="b">
        <v>0</v>
      </c>
      <c r="M1660" t="s">
        <v>31</v>
      </c>
      <c r="N1660">
        <f t="shared" si="216"/>
        <v>7553.2000000000007</v>
      </c>
      <c r="O1660">
        <f t="shared" si="217"/>
        <v>920</v>
      </c>
      <c r="P1660">
        <f t="shared" si="218"/>
        <v>6633.2000000000007</v>
      </c>
      <c r="Q1660">
        <f t="shared" si="220"/>
        <v>7553.2000000000007</v>
      </c>
      <c r="R1660">
        <f t="shared" si="221"/>
        <v>65.680000000000007</v>
      </c>
      <c r="S1660">
        <f t="shared" si="222"/>
        <v>115</v>
      </c>
      <c r="T1660">
        <f t="shared" si="223"/>
        <v>6633.2000000000007</v>
      </c>
      <c r="U1660" t="str">
        <f t="shared" si="219"/>
        <v/>
      </c>
    </row>
    <row r="1661" spans="1:21" x14ac:dyDescent="0.3">
      <c r="A1661" t="s">
        <v>85</v>
      </c>
      <c r="B1661">
        <v>48</v>
      </c>
      <c r="C1661" t="s">
        <v>18</v>
      </c>
      <c r="D1661" t="s">
        <v>36</v>
      </c>
      <c r="E1661" t="s">
        <v>37</v>
      </c>
      <c r="F1661" t="s">
        <v>38</v>
      </c>
      <c r="G1661">
        <v>2.8</v>
      </c>
      <c r="H1661">
        <v>9.32</v>
      </c>
      <c r="I1661">
        <v>12.84</v>
      </c>
      <c r="J1661">
        <v>287</v>
      </c>
      <c r="K1661" t="b">
        <v>0</v>
      </c>
      <c r="L1661" t="b">
        <v>0</v>
      </c>
      <c r="M1661" t="s">
        <v>17</v>
      </c>
      <c r="N1661">
        <f t="shared" si="216"/>
        <v>3685.08</v>
      </c>
      <c r="O1661">
        <f t="shared" si="217"/>
        <v>803.59999999999991</v>
      </c>
      <c r="P1661">
        <f t="shared" si="218"/>
        <v>2881.48</v>
      </c>
      <c r="Q1661">
        <f t="shared" si="220"/>
        <v>3685.08</v>
      </c>
      <c r="R1661">
        <f t="shared" si="221"/>
        <v>12.84</v>
      </c>
      <c r="S1661">
        <f t="shared" si="222"/>
        <v>287</v>
      </c>
      <c r="T1661">
        <f t="shared" si="223"/>
        <v>2881.48</v>
      </c>
      <c r="U1661" t="str">
        <f t="shared" si="219"/>
        <v/>
      </c>
    </row>
    <row r="1662" spans="1:21" x14ac:dyDescent="0.3">
      <c r="A1662" t="s">
        <v>85</v>
      </c>
      <c r="B1662">
        <v>25</v>
      </c>
      <c r="C1662" t="s">
        <v>22</v>
      </c>
      <c r="D1662" t="s">
        <v>50</v>
      </c>
      <c r="E1662" t="s">
        <v>15</v>
      </c>
      <c r="F1662" t="s">
        <v>51</v>
      </c>
      <c r="G1662">
        <v>3.5</v>
      </c>
      <c r="H1662">
        <v>21.25</v>
      </c>
      <c r="I1662">
        <v>26.46</v>
      </c>
      <c r="J1662">
        <v>225</v>
      </c>
      <c r="K1662" t="b">
        <v>0</v>
      </c>
      <c r="L1662" t="b">
        <v>0</v>
      </c>
      <c r="M1662" t="s">
        <v>17</v>
      </c>
      <c r="N1662">
        <f t="shared" si="216"/>
        <v>5953.5</v>
      </c>
      <c r="O1662">
        <f t="shared" si="217"/>
        <v>787.5</v>
      </c>
      <c r="P1662">
        <f t="shared" si="218"/>
        <v>5166</v>
      </c>
      <c r="Q1662">
        <f t="shared" si="220"/>
        <v>5953.5</v>
      </c>
      <c r="R1662">
        <f t="shared" si="221"/>
        <v>26.46</v>
      </c>
      <c r="S1662">
        <f t="shared" si="222"/>
        <v>225</v>
      </c>
      <c r="T1662">
        <f t="shared" si="223"/>
        <v>5166</v>
      </c>
      <c r="U1662" t="str">
        <f t="shared" si="219"/>
        <v/>
      </c>
    </row>
    <row r="1663" spans="1:21" x14ac:dyDescent="0.3">
      <c r="A1663" t="s">
        <v>85</v>
      </c>
      <c r="B1663">
        <v>38</v>
      </c>
      <c r="C1663" t="s">
        <v>22</v>
      </c>
      <c r="D1663" t="s">
        <v>47</v>
      </c>
      <c r="E1663" t="s">
        <v>15</v>
      </c>
      <c r="F1663" t="s">
        <v>48</v>
      </c>
      <c r="G1663">
        <v>2.5</v>
      </c>
      <c r="H1663">
        <v>13.16</v>
      </c>
      <c r="I1663">
        <v>16.8</v>
      </c>
      <c r="J1663">
        <v>261</v>
      </c>
      <c r="K1663" t="b">
        <v>0</v>
      </c>
      <c r="L1663" t="b">
        <v>0</v>
      </c>
      <c r="M1663" t="s">
        <v>17</v>
      </c>
      <c r="N1663">
        <f t="shared" si="216"/>
        <v>4384.8</v>
      </c>
      <c r="O1663">
        <f t="shared" si="217"/>
        <v>652.5</v>
      </c>
      <c r="P1663">
        <f t="shared" si="218"/>
        <v>3732.3</v>
      </c>
      <c r="Q1663">
        <f t="shared" si="220"/>
        <v>4384.8</v>
      </c>
      <c r="R1663">
        <f t="shared" si="221"/>
        <v>16.8</v>
      </c>
      <c r="S1663">
        <f t="shared" si="222"/>
        <v>261</v>
      </c>
      <c r="T1663">
        <f t="shared" si="223"/>
        <v>3732.3</v>
      </c>
      <c r="U1663" t="str">
        <f t="shared" si="219"/>
        <v/>
      </c>
    </row>
    <row r="1664" spans="1:21" x14ac:dyDescent="0.3">
      <c r="A1664" t="s">
        <v>85</v>
      </c>
      <c r="B1664">
        <v>22</v>
      </c>
      <c r="C1664" t="s">
        <v>13</v>
      </c>
      <c r="D1664" t="s">
        <v>34</v>
      </c>
      <c r="E1664" t="s">
        <v>20</v>
      </c>
      <c r="F1664" t="s">
        <v>35</v>
      </c>
      <c r="G1664">
        <v>7</v>
      </c>
      <c r="H1664">
        <v>15.57</v>
      </c>
      <c r="I1664">
        <v>25.45</v>
      </c>
      <c r="J1664">
        <v>182</v>
      </c>
      <c r="K1664" t="b">
        <v>0</v>
      </c>
      <c r="L1664" t="b">
        <v>0</v>
      </c>
      <c r="M1664" t="s">
        <v>31</v>
      </c>
      <c r="N1664">
        <f t="shared" si="216"/>
        <v>4631.8999999999996</v>
      </c>
      <c r="O1664">
        <f t="shared" si="217"/>
        <v>1274</v>
      </c>
      <c r="P1664">
        <f t="shared" si="218"/>
        <v>3357.8999999999996</v>
      </c>
      <c r="Q1664">
        <f t="shared" si="220"/>
        <v>4631.8999999999996</v>
      </c>
      <c r="R1664">
        <f t="shared" si="221"/>
        <v>25.45</v>
      </c>
      <c r="S1664">
        <f t="shared" si="222"/>
        <v>182</v>
      </c>
      <c r="T1664">
        <f t="shared" si="223"/>
        <v>3357.8999999999996</v>
      </c>
      <c r="U1664" t="str">
        <f t="shared" si="219"/>
        <v/>
      </c>
    </row>
    <row r="1665" spans="1:21" x14ac:dyDescent="0.3">
      <c r="A1665" t="s">
        <v>85</v>
      </c>
      <c r="B1665">
        <v>29</v>
      </c>
      <c r="C1665" t="s">
        <v>13</v>
      </c>
      <c r="D1665" t="s">
        <v>41</v>
      </c>
      <c r="E1665" t="s">
        <v>20</v>
      </c>
      <c r="F1665" t="s">
        <v>42</v>
      </c>
      <c r="G1665">
        <v>4</v>
      </c>
      <c r="H1665">
        <v>7.87</v>
      </c>
      <c r="I1665">
        <v>12.71</v>
      </c>
      <c r="J1665">
        <v>269</v>
      </c>
      <c r="K1665" t="b">
        <v>0</v>
      </c>
      <c r="L1665" t="b">
        <v>0</v>
      </c>
      <c r="M1665" t="s">
        <v>31</v>
      </c>
      <c r="N1665">
        <f t="shared" si="216"/>
        <v>3418.9900000000002</v>
      </c>
      <c r="O1665">
        <f t="shared" si="217"/>
        <v>1076</v>
      </c>
      <c r="P1665">
        <f t="shared" si="218"/>
        <v>2342.9900000000002</v>
      </c>
      <c r="Q1665">
        <f t="shared" si="220"/>
        <v>3418.9900000000002</v>
      </c>
      <c r="R1665">
        <f t="shared" si="221"/>
        <v>12.71</v>
      </c>
      <c r="S1665">
        <f t="shared" si="222"/>
        <v>269</v>
      </c>
      <c r="T1665">
        <f t="shared" si="223"/>
        <v>2342.9900000000002</v>
      </c>
      <c r="U1665" t="str">
        <f t="shared" si="219"/>
        <v/>
      </c>
    </row>
    <row r="1666" spans="1:21" x14ac:dyDescent="0.3">
      <c r="A1666" t="s">
        <v>85</v>
      </c>
      <c r="B1666">
        <v>21</v>
      </c>
      <c r="C1666" t="s">
        <v>18</v>
      </c>
      <c r="D1666" t="s">
        <v>28</v>
      </c>
      <c r="E1666" t="s">
        <v>20</v>
      </c>
      <c r="F1666" t="s">
        <v>29</v>
      </c>
      <c r="G1666">
        <v>2</v>
      </c>
      <c r="H1666">
        <v>6.4</v>
      </c>
      <c r="I1666">
        <v>9.06</v>
      </c>
      <c r="J1666">
        <v>224</v>
      </c>
      <c r="K1666" t="b">
        <v>0</v>
      </c>
      <c r="L1666" t="b">
        <v>0</v>
      </c>
      <c r="M1666" t="s">
        <v>25</v>
      </c>
      <c r="N1666">
        <f t="shared" si="216"/>
        <v>2029.44</v>
      </c>
      <c r="O1666">
        <f t="shared" si="217"/>
        <v>448</v>
      </c>
      <c r="P1666">
        <f t="shared" si="218"/>
        <v>1581.44</v>
      </c>
      <c r="Q1666">
        <f t="shared" si="220"/>
        <v>2029.44</v>
      </c>
      <c r="R1666">
        <f t="shared" si="221"/>
        <v>9.06</v>
      </c>
      <c r="S1666">
        <f t="shared" si="222"/>
        <v>224</v>
      </c>
      <c r="T1666">
        <f t="shared" si="223"/>
        <v>1581.44</v>
      </c>
      <c r="U1666" t="str">
        <f t="shared" si="219"/>
        <v/>
      </c>
    </row>
    <row r="1667" spans="1:21" x14ac:dyDescent="0.3">
      <c r="A1667" t="s">
        <v>85</v>
      </c>
      <c r="B1667">
        <v>50</v>
      </c>
      <c r="C1667" t="s">
        <v>13</v>
      </c>
      <c r="D1667" t="s">
        <v>34</v>
      </c>
      <c r="E1667" t="s">
        <v>20</v>
      </c>
      <c r="F1667" t="s">
        <v>35</v>
      </c>
      <c r="G1667">
        <v>7</v>
      </c>
      <c r="H1667">
        <v>15.51</v>
      </c>
      <c r="I1667">
        <v>22.19</v>
      </c>
      <c r="J1667">
        <v>119</v>
      </c>
      <c r="K1667" t="b">
        <v>1</v>
      </c>
      <c r="L1667" t="b">
        <v>0</v>
      </c>
      <c r="M1667" t="s">
        <v>17</v>
      </c>
      <c r="N1667">
        <f t="shared" si="216"/>
        <v>2640.61</v>
      </c>
      <c r="O1667">
        <f t="shared" si="217"/>
        <v>833</v>
      </c>
      <c r="P1667">
        <f t="shared" si="218"/>
        <v>1807.6100000000001</v>
      </c>
      <c r="Q1667">
        <f t="shared" si="220"/>
        <v>2640.61</v>
      </c>
      <c r="R1667">
        <f t="shared" si="221"/>
        <v>22.19</v>
      </c>
      <c r="S1667">
        <f t="shared" si="222"/>
        <v>119</v>
      </c>
      <c r="T1667">
        <f t="shared" si="223"/>
        <v>1807.6100000000001</v>
      </c>
      <c r="U1667" t="str">
        <f t="shared" si="219"/>
        <v/>
      </c>
    </row>
    <row r="1668" spans="1:21" x14ac:dyDescent="0.3">
      <c r="A1668" t="s">
        <v>85</v>
      </c>
      <c r="B1668">
        <v>44</v>
      </c>
      <c r="C1668" t="s">
        <v>13</v>
      </c>
      <c r="D1668" t="s">
        <v>43</v>
      </c>
      <c r="E1668" t="s">
        <v>15</v>
      </c>
      <c r="F1668" t="s">
        <v>44</v>
      </c>
      <c r="G1668">
        <v>0.9</v>
      </c>
      <c r="H1668">
        <v>2.34</v>
      </c>
      <c r="I1668">
        <v>3.1</v>
      </c>
      <c r="J1668">
        <v>313</v>
      </c>
      <c r="K1668" t="b">
        <v>0</v>
      </c>
      <c r="L1668" t="b">
        <v>0</v>
      </c>
      <c r="M1668" t="s">
        <v>31</v>
      </c>
      <c r="N1668">
        <f t="shared" si="216"/>
        <v>970.30000000000007</v>
      </c>
      <c r="O1668">
        <f t="shared" si="217"/>
        <v>281.7</v>
      </c>
      <c r="P1668">
        <f t="shared" si="218"/>
        <v>688.60000000000014</v>
      </c>
      <c r="Q1668">
        <f t="shared" si="220"/>
        <v>970.30000000000007</v>
      </c>
      <c r="R1668">
        <f t="shared" si="221"/>
        <v>3.1</v>
      </c>
      <c r="S1668">
        <f t="shared" si="222"/>
        <v>313</v>
      </c>
      <c r="T1668">
        <f t="shared" si="223"/>
        <v>688.60000000000014</v>
      </c>
      <c r="U1668" t="str">
        <f t="shared" si="219"/>
        <v/>
      </c>
    </row>
    <row r="1669" spans="1:21" x14ac:dyDescent="0.3">
      <c r="A1669" t="s">
        <v>85</v>
      </c>
      <c r="B1669">
        <v>46</v>
      </c>
      <c r="C1669" t="s">
        <v>18</v>
      </c>
      <c r="D1669" t="s">
        <v>28</v>
      </c>
      <c r="E1669" t="s">
        <v>15</v>
      </c>
      <c r="F1669" t="s">
        <v>29</v>
      </c>
      <c r="G1669">
        <v>2</v>
      </c>
      <c r="H1669">
        <v>5.66</v>
      </c>
      <c r="I1669">
        <v>11.95</v>
      </c>
      <c r="J1669">
        <v>220</v>
      </c>
      <c r="K1669" t="b">
        <v>0</v>
      </c>
      <c r="L1669" t="b">
        <v>0</v>
      </c>
      <c r="M1669" t="s">
        <v>31</v>
      </c>
      <c r="N1669">
        <f t="shared" si="216"/>
        <v>2629</v>
      </c>
      <c r="O1669">
        <f t="shared" si="217"/>
        <v>440</v>
      </c>
      <c r="P1669">
        <f t="shared" si="218"/>
        <v>2189</v>
      </c>
      <c r="Q1669">
        <f t="shared" si="220"/>
        <v>2629</v>
      </c>
      <c r="R1669">
        <f t="shared" si="221"/>
        <v>11.95</v>
      </c>
      <c r="S1669">
        <f t="shared" si="222"/>
        <v>220</v>
      </c>
      <c r="T1669">
        <f t="shared" si="223"/>
        <v>2189</v>
      </c>
      <c r="U1669" t="str">
        <f t="shared" si="219"/>
        <v/>
      </c>
    </row>
    <row r="1670" spans="1:21" x14ac:dyDescent="0.3">
      <c r="A1670" t="s">
        <v>85</v>
      </c>
      <c r="B1670">
        <v>3</v>
      </c>
      <c r="C1670" t="s">
        <v>30</v>
      </c>
      <c r="D1670" t="s">
        <v>19</v>
      </c>
      <c r="E1670" t="s">
        <v>20</v>
      </c>
      <c r="F1670" t="s">
        <v>21</v>
      </c>
      <c r="G1670">
        <v>9</v>
      </c>
      <c r="H1670">
        <v>36.71</v>
      </c>
      <c r="I1670">
        <v>43.47</v>
      </c>
      <c r="J1670">
        <v>164</v>
      </c>
      <c r="K1670" t="b">
        <v>0</v>
      </c>
      <c r="L1670" t="b">
        <v>0</v>
      </c>
      <c r="M1670" t="s">
        <v>17</v>
      </c>
      <c r="N1670">
        <f t="shared" si="216"/>
        <v>7129.08</v>
      </c>
      <c r="O1670">
        <f t="shared" si="217"/>
        <v>1476</v>
      </c>
      <c r="P1670">
        <f t="shared" si="218"/>
        <v>5653.08</v>
      </c>
      <c r="Q1670">
        <f t="shared" si="220"/>
        <v>7129.08</v>
      </c>
      <c r="R1670">
        <f t="shared" si="221"/>
        <v>43.47</v>
      </c>
      <c r="S1670">
        <f t="shared" si="222"/>
        <v>164</v>
      </c>
      <c r="T1670">
        <f t="shared" si="223"/>
        <v>5653.08</v>
      </c>
      <c r="U1670" t="str">
        <f t="shared" si="219"/>
        <v/>
      </c>
    </row>
    <row r="1671" spans="1:21" x14ac:dyDescent="0.3">
      <c r="A1671" t="s">
        <v>85</v>
      </c>
      <c r="B1671">
        <v>33</v>
      </c>
      <c r="C1671" t="s">
        <v>30</v>
      </c>
      <c r="D1671" t="s">
        <v>19</v>
      </c>
      <c r="E1671" t="s">
        <v>20</v>
      </c>
      <c r="F1671" t="s">
        <v>21</v>
      </c>
      <c r="G1671">
        <v>9</v>
      </c>
      <c r="H1671">
        <v>29.12</v>
      </c>
      <c r="I1671">
        <v>47.28</v>
      </c>
      <c r="J1671">
        <v>78</v>
      </c>
      <c r="K1671" t="b">
        <v>0</v>
      </c>
      <c r="L1671" t="b">
        <v>0</v>
      </c>
      <c r="M1671" t="s">
        <v>31</v>
      </c>
      <c r="N1671">
        <f t="shared" si="216"/>
        <v>3687.84</v>
      </c>
      <c r="O1671">
        <f t="shared" si="217"/>
        <v>702</v>
      </c>
      <c r="P1671">
        <f t="shared" si="218"/>
        <v>2985.84</v>
      </c>
      <c r="Q1671">
        <f t="shared" si="220"/>
        <v>3687.84</v>
      </c>
      <c r="R1671">
        <f t="shared" si="221"/>
        <v>47.28</v>
      </c>
      <c r="S1671">
        <f t="shared" si="222"/>
        <v>78</v>
      </c>
      <c r="T1671">
        <f t="shared" si="223"/>
        <v>2985.84</v>
      </c>
      <c r="U1671" t="str">
        <f t="shared" si="219"/>
        <v/>
      </c>
    </row>
    <row r="1672" spans="1:21" x14ac:dyDescent="0.3">
      <c r="A1672" t="s">
        <v>85</v>
      </c>
      <c r="B1672">
        <v>18</v>
      </c>
      <c r="C1672" t="s">
        <v>13</v>
      </c>
      <c r="D1672" t="s">
        <v>34</v>
      </c>
      <c r="E1672" t="s">
        <v>20</v>
      </c>
      <c r="F1672" t="s">
        <v>35</v>
      </c>
      <c r="G1672">
        <v>7</v>
      </c>
      <c r="H1672">
        <v>15.17</v>
      </c>
      <c r="I1672">
        <v>18.579999999999998</v>
      </c>
      <c r="J1672">
        <v>108</v>
      </c>
      <c r="K1672" t="b">
        <v>1</v>
      </c>
      <c r="L1672" t="b">
        <v>0</v>
      </c>
      <c r="M1672" t="s">
        <v>25</v>
      </c>
      <c r="N1672">
        <f t="shared" si="216"/>
        <v>2006.6399999999999</v>
      </c>
      <c r="O1672">
        <f t="shared" si="217"/>
        <v>756</v>
      </c>
      <c r="P1672">
        <f t="shared" si="218"/>
        <v>1250.6399999999999</v>
      </c>
      <c r="Q1672">
        <f t="shared" si="220"/>
        <v>2006.6399999999999</v>
      </c>
      <c r="R1672">
        <f t="shared" si="221"/>
        <v>18.579999999999998</v>
      </c>
      <c r="S1672">
        <f t="shared" si="222"/>
        <v>108</v>
      </c>
      <c r="T1672">
        <f t="shared" si="223"/>
        <v>1250.6399999999999</v>
      </c>
      <c r="U1672" t="str">
        <f t="shared" si="219"/>
        <v/>
      </c>
    </row>
    <row r="1673" spans="1:21" x14ac:dyDescent="0.3">
      <c r="A1673" t="s">
        <v>85</v>
      </c>
      <c r="B1673">
        <v>37</v>
      </c>
      <c r="C1673" t="s">
        <v>13</v>
      </c>
      <c r="D1673" t="s">
        <v>32</v>
      </c>
      <c r="E1673" t="s">
        <v>20</v>
      </c>
      <c r="F1673" t="s">
        <v>33</v>
      </c>
      <c r="G1673">
        <v>5</v>
      </c>
      <c r="H1673">
        <v>10.27</v>
      </c>
      <c r="I1673">
        <v>15.58</v>
      </c>
      <c r="J1673">
        <v>197</v>
      </c>
      <c r="K1673" t="b">
        <v>0</v>
      </c>
      <c r="L1673" t="b">
        <v>0</v>
      </c>
      <c r="M1673" t="s">
        <v>17</v>
      </c>
      <c r="N1673">
        <f t="shared" si="216"/>
        <v>3069.26</v>
      </c>
      <c r="O1673">
        <f t="shared" si="217"/>
        <v>985</v>
      </c>
      <c r="P1673">
        <f t="shared" si="218"/>
        <v>2084.2600000000002</v>
      </c>
      <c r="Q1673">
        <f t="shared" si="220"/>
        <v>3069.26</v>
      </c>
      <c r="R1673">
        <f t="shared" si="221"/>
        <v>15.58</v>
      </c>
      <c r="S1673">
        <f t="shared" si="222"/>
        <v>197</v>
      </c>
      <c r="T1673">
        <f t="shared" si="223"/>
        <v>2084.2600000000002</v>
      </c>
      <c r="U1673" t="str">
        <f t="shared" si="219"/>
        <v/>
      </c>
    </row>
    <row r="1674" spans="1:21" x14ac:dyDescent="0.3">
      <c r="A1674" t="s">
        <v>85</v>
      </c>
      <c r="B1674">
        <v>43</v>
      </c>
      <c r="C1674" t="s">
        <v>18</v>
      </c>
      <c r="D1674" t="s">
        <v>36</v>
      </c>
      <c r="E1674" t="s">
        <v>37</v>
      </c>
      <c r="F1674" t="s">
        <v>38</v>
      </c>
      <c r="G1674">
        <v>2.8</v>
      </c>
      <c r="H1674">
        <v>8.48</v>
      </c>
      <c r="I1674">
        <v>13.77</v>
      </c>
      <c r="J1674">
        <v>424</v>
      </c>
      <c r="K1674" t="b">
        <v>0</v>
      </c>
      <c r="L1674" t="b">
        <v>0</v>
      </c>
      <c r="M1674" t="s">
        <v>31</v>
      </c>
      <c r="N1674">
        <f t="shared" si="216"/>
        <v>5838.48</v>
      </c>
      <c r="O1674">
        <f t="shared" si="217"/>
        <v>1187.1999999999998</v>
      </c>
      <c r="P1674">
        <f t="shared" si="218"/>
        <v>4651.28</v>
      </c>
      <c r="Q1674">
        <f t="shared" si="220"/>
        <v>5838.48</v>
      </c>
      <c r="R1674">
        <f t="shared" si="221"/>
        <v>13.77</v>
      </c>
      <c r="S1674">
        <f t="shared" si="222"/>
        <v>424</v>
      </c>
      <c r="T1674">
        <f t="shared" si="223"/>
        <v>4651.28</v>
      </c>
      <c r="U1674" t="str">
        <f t="shared" si="219"/>
        <v/>
      </c>
    </row>
    <row r="1675" spans="1:21" x14ac:dyDescent="0.3">
      <c r="A1675" t="s">
        <v>85</v>
      </c>
      <c r="B1675">
        <v>10</v>
      </c>
      <c r="C1675" t="s">
        <v>22</v>
      </c>
      <c r="D1675" t="s">
        <v>45</v>
      </c>
      <c r="E1675" t="s">
        <v>15</v>
      </c>
      <c r="F1675" t="s">
        <v>46</v>
      </c>
      <c r="G1675">
        <v>1.2</v>
      </c>
      <c r="H1675">
        <v>5.74</v>
      </c>
      <c r="I1675">
        <v>7.72</v>
      </c>
      <c r="J1675">
        <v>390</v>
      </c>
      <c r="K1675" t="b">
        <v>0</v>
      </c>
      <c r="L1675" t="b">
        <v>0</v>
      </c>
      <c r="M1675" t="s">
        <v>25</v>
      </c>
      <c r="N1675">
        <f t="shared" si="216"/>
        <v>3010.7999999999997</v>
      </c>
      <c r="O1675">
        <f t="shared" si="217"/>
        <v>468</v>
      </c>
      <c r="P1675">
        <f t="shared" si="218"/>
        <v>2542.7999999999997</v>
      </c>
      <c r="Q1675">
        <f t="shared" si="220"/>
        <v>3010.7999999999997</v>
      </c>
      <c r="R1675">
        <f t="shared" si="221"/>
        <v>7.72</v>
      </c>
      <c r="S1675">
        <f t="shared" si="222"/>
        <v>390</v>
      </c>
      <c r="T1675">
        <f t="shared" si="223"/>
        <v>2542.7999999999997</v>
      </c>
      <c r="U1675" t="str">
        <f t="shared" si="219"/>
        <v/>
      </c>
    </row>
    <row r="1676" spans="1:21" x14ac:dyDescent="0.3">
      <c r="A1676" t="s">
        <v>85</v>
      </c>
      <c r="B1676">
        <v>40</v>
      </c>
      <c r="C1676" t="s">
        <v>13</v>
      </c>
      <c r="D1676" t="s">
        <v>43</v>
      </c>
      <c r="E1676" t="s">
        <v>37</v>
      </c>
      <c r="F1676" t="s">
        <v>44</v>
      </c>
      <c r="G1676">
        <v>0.9</v>
      </c>
      <c r="H1676">
        <v>2.04</v>
      </c>
      <c r="I1676">
        <v>2.36</v>
      </c>
      <c r="J1676">
        <v>626</v>
      </c>
      <c r="K1676" t="b">
        <v>0</v>
      </c>
      <c r="L1676" t="b">
        <v>0</v>
      </c>
      <c r="M1676" t="s">
        <v>17</v>
      </c>
      <c r="N1676">
        <f t="shared" si="216"/>
        <v>1477.36</v>
      </c>
      <c r="O1676">
        <f t="shared" si="217"/>
        <v>563.4</v>
      </c>
      <c r="P1676">
        <f t="shared" si="218"/>
        <v>913.95999999999992</v>
      </c>
      <c r="Q1676">
        <f t="shared" si="220"/>
        <v>1477.36</v>
      </c>
      <c r="R1676">
        <f t="shared" si="221"/>
        <v>2.36</v>
      </c>
      <c r="S1676">
        <f t="shared" si="222"/>
        <v>626</v>
      </c>
      <c r="T1676">
        <f t="shared" si="223"/>
        <v>913.95999999999992</v>
      </c>
      <c r="U1676" t="str">
        <f t="shared" si="219"/>
        <v/>
      </c>
    </row>
    <row r="1677" spans="1:21" x14ac:dyDescent="0.3">
      <c r="A1677" t="s">
        <v>85</v>
      </c>
      <c r="B1677">
        <v>42</v>
      </c>
      <c r="C1677" t="s">
        <v>22</v>
      </c>
      <c r="D1677" t="s">
        <v>19</v>
      </c>
      <c r="E1677" t="s">
        <v>20</v>
      </c>
      <c r="F1677" t="s">
        <v>21</v>
      </c>
      <c r="G1677">
        <v>9</v>
      </c>
      <c r="H1677">
        <v>51.21</v>
      </c>
      <c r="I1677">
        <v>66.489999999999995</v>
      </c>
      <c r="J1677">
        <v>0</v>
      </c>
      <c r="K1677" t="b">
        <v>0</v>
      </c>
      <c r="L1677" t="b">
        <v>0</v>
      </c>
      <c r="M1677" t="s">
        <v>17</v>
      </c>
      <c r="N1677">
        <f t="shared" si="216"/>
        <v>0</v>
      </c>
      <c r="O1677">
        <f t="shared" si="217"/>
        <v>0</v>
      </c>
      <c r="P1677">
        <f t="shared" si="218"/>
        <v>0</v>
      </c>
      <c r="Q1677">
        <f t="shared" si="220"/>
        <v>0</v>
      </c>
      <c r="R1677">
        <f t="shared" si="221"/>
        <v>66.489999999999995</v>
      </c>
      <c r="S1677">
        <f t="shared" si="222"/>
        <v>0</v>
      </c>
      <c r="T1677">
        <f t="shared" si="223"/>
        <v>0</v>
      </c>
      <c r="U1677" t="str">
        <f t="shared" si="219"/>
        <v/>
      </c>
    </row>
    <row r="1678" spans="1:21" x14ac:dyDescent="0.3">
      <c r="A1678" t="s">
        <v>85</v>
      </c>
      <c r="B1678">
        <v>8</v>
      </c>
      <c r="C1678" t="s">
        <v>18</v>
      </c>
      <c r="D1678" t="s">
        <v>28</v>
      </c>
      <c r="E1678" t="s">
        <v>20</v>
      </c>
      <c r="F1678" t="s">
        <v>29</v>
      </c>
      <c r="G1678">
        <v>2</v>
      </c>
      <c r="H1678">
        <v>4.84</v>
      </c>
      <c r="I1678">
        <v>13.35</v>
      </c>
      <c r="J1678">
        <v>62</v>
      </c>
      <c r="K1678" t="b">
        <v>0</v>
      </c>
      <c r="L1678" t="b">
        <v>0</v>
      </c>
      <c r="M1678" t="s">
        <v>25</v>
      </c>
      <c r="N1678">
        <f t="shared" si="216"/>
        <v>827.69999999999993</v>
      </c>
      <c r="O1678">
        <f t="shared" si="217"/>
        <v>124</v>
      </c>
      <c r="P1678">
        <f t="shared" si="218"/>
        <v>703.69999999999993</v>
      </c>
      <c r="Q1678">
        <f t="shared" si="220"/>
        <v>827.69999999999993</v>
      </c>
      <c r="R1678">
        <f t="shared" si="221"/>
        <v>13.35</v>
      </c>
      <c r="S1678">
        <f t="shared" si="222"/>
        <v>62</v>
      </c>
      <c r="T1678">
        <f t="shared" si="223"/>
        <v>703.69999999999993</v>
      </c>
      <c r="U1678" t="str">
        <f t="shared" si="219"/>
        <v/>
      </c>
    </row>
    <row r="1679" spans="1:21" x14ac:dyDescent="0.3">
      <c r="A1679" t="s">
        <v>85</v>
      </c>
      <c r="B1679">
        <v>33</v>
      </c>
      <c r="C1679" t="s">
        <v>30</v>
      </c>
      <c r="D1679" t="s">
        <v>36</v>
      </c>
      <c r="E1679" t="s">
        <v>37</v>
      </c>
      <c r="F1679" t="s">
        <v>38</v>
      </c>
      <c r="G1679">
        <v>2.8</v>
      </c>
      <c r="H1679">
        <v>7.97</v>
      </c>
      <c r="I1679">
        <v>13.15</v>
      </c>
      <c r="J1679">
        <v>330</v>
      </c>
      <c r="K1679" t="b">
        <v>0</v>
      </c>
      <c r="L1679" t="b">
        <v>0</v>
      </c>
      <c r="M1679" t="s">
        <v>25</v>
      </c>
      <c r="N1679">
        <f t="shared" si="216"/>
        <v>4339.5</v>
      </c>
      <c r="O1679">
        <f t="shared" si="217"/>
        <v>923.99999999999989</v>
      </c>
      <c r="P1679">
        <f t="shared" si="218"/>
        <v>3415.5</v>
      </c>
      <c r="Q1679">
        <f t="shared" si="220"/>
        <v>4339.5</v>
      </c>
      <c r="R1679">
        <f t="shared" si="221"/>
        <v>13.15</v>
      </c>
      <c r="S1679">
        <f t="shared" si="222"/>
        <v>330</v>
      </c>
      <c r="T1679">
        <f t="shared" si="223"/>
        <v>3415.5</v>
      </c>
      <c r="U1679" t="str">
        <f t="shared" si="219"/>
        <v/>
      </c>
    </row>
    <row r="1680" spans="1:21" x14ac:dyDescent="0.3">
      <c r="A1680" t="s">
        <v>85</v>
      </c>
      <c r="B1680">
        <v>47</v>
      </c>
      <c r="C1680" t="s">
        <v>13</v>
      </c>
      <c r="D1680" t="s">
        <v>36</v>
      </c>
      <c r="E1680" t="s">
        <v>37</v>
      </c>
      <c r="F1680" t="s">
        <v>38</v>
      </c>
      <c r="G1680">
        <v>2.8</v>
      </c>
      <c r="H1680">
        <v>6.01</v>
      </c>
      <c r="I1680">
        <v>8.25</v>
      </c>
      <c r="J1680">
        <v>291</v>
      </c>
      <c r="K1680" t="b">
        <v>0</v>
      </c>
      <c r="L1680" t="b">
        <v>0</v>
      </c>
      <c r="M1680" t="s">
        <v>31</v>
      </c>
      <c r="N1680">
        <f t="shared" si="216"/>
        <v>2400.75</v>
      </c>
      <c r="O1680">
        <f t="shared" si="217"/>
        <v>814.8</v>
      </c>
      <c r="P1680">
        <f t="shared" si="218"/>
        <v>1585.95</v>
      </c>
      <c r="Q1680">
        <f t="shared" si="220"/>
        <v>2400.75</v>
      </c>
      <c r="R1680">
        <f t="shared" si="221"/>
        <v>8.25</v>
      </c>
      <c r="S1680">
        <f t="shared" si="222"/>
        <v>291</v>
      </c>
      <c r="T1680">
        <f t="shared" si="223"/>
        <v>1585.95</v>
      </c>
      <c r="U1680" t="str">
        <f t="shared" si="219"/>
        <v/>
      </c>
    </row>
    <row r="1681" spans="1:21" x14ac:dyDescent="0.3">
      <c r="A1681" t="s">
        <v>86</v>
      </c>
      <c r="B1681">
        <v>30</v>
      </c>
      <c r="C1681" t="s">
        <v>30</v>
      </c>
      <c r="D1681" t="s">
        <v>50</v>
      </c>
      <c r="E1681" t="s">
        <v>15</v>
      </c>
      <c r="F1681" t="s">
        <v>51</v>
      </c>
      <c r="G1681">
        <v>3.5</v>
      </c>
      <c r="H1681">
        <v>13.02</v>
      </c>
      <c r="I1681">
        <v>16.440000000000001</v>
      </c>
      <c r="J1681">
        <v>160</v>
      </c>
      <c r="K1681" t="b">
        <v>0</v>
      </c>
      <c r="L1681" t="b">
        <v>0</v>
      </c>
      <c r="M1681" t="s">
        <v>17</v>
      </c>
      <c r="N1681">
        <f t="shared" si="216"/>
        <v>2630.4</v>
      </c>
      <c r="O1681">
        <f t="shared" si="217"/>
        <v>560</v>
      </c>
      <c r="P1681">
        <f t="shared" si="218"/>
        <v>2070.4</v>
      </c>
      <c r="Q1681">
        <f t="shared" si="220"/>
        <v>2630.4</v>
      </c>
      <c r="R1681">
        <f t="shared" si="221"/>
        <v>16.440000000000001</v>
      </c>
      <c r="S1681">
        <f t="shared" si="222"/>
        <v>160</v>
      </c>
      <c r="T1681">
        <f t="shared" si="223"/>
        <v>2070.4</v>
      </c>
      <c r="U1681" t="str">
        <f t="shared" si="219"/>
        <v/>
      </c>
    </row>
    <row r="1682" spans="1:21" x14ac:dyDescent="0.3">
      <c r="A1682" t="s">
        <v>86</v>
      </c>
      <c r="B1682">
        <v>2</v>
      </c>
      <c r="C1682" t="s">
        <v>13</v>
      </c>
      <c r="D1682" t="s">
        <v>26</v>
      </c>
      <c r="E1682" t="s">
        <v>37</v>
      </c>
      <c r="F1682" t="s">
        <v>27</v>
      </c>
      <c r="G1682">
        <v>0.8</v>
      </c>
      <c r="H1682">
        <v>1.96</v>
      </c>
      <c r="I1682">
        <v>2.72</v>
      </c>
      <c r="J1682">
        <v>358</v>
      </c>
      <c r="K1682" t="b">
        <v>0</v>
      </c>
      <c r="L1682" t="b">
        <v>0</v>
      </c>
      <c r="M1682" t="s">
        <v>25</v>
      </c>
      <c r="N1682">
        <f t="shared" si="216"/>
        <v>973.7600000000001</v>
      </c>
      <c r="O1682">
        <f t="shared" si="217"/>
        <v>286.40000000000003</v>
      </c>
      <c r="P1682">
        <f t="shared" si="218"/>
        <v>687.36000000000013</v>
      </c>
      <c r="Q1682">
        <f t="shared" si="220"/>
        <v>973.7600000000001</v>
      </c>
      <c r="R1682">
        <f t="shared" si="221"/>
        <v>2.72</v>
      </c>
      <c r="S1682">
        <f t="shared" si="222"/>
        <v>358</v>
      </c>
      <c r="T1682">
        <f t="shared" si="223"/>
        <v>687.36000000000013</v>
      </c>
      <c r="U1682" t="str">
        <f t="shared" si="219"/>
        <v/>
      </c>
    </row>
    <row r="1683" spans="1:21" x14ac:dyDescent="0.3">
      <c r="A1683" t="s">
        <v>86</v>
      </c>
      <c r="B1683">
        <v>33</v>
      </c>
      <c r="C1683" t="s">
        <v>30</v>
      </c>
      <c r="D1683" t="s">
        <v>28</v>
      </c>
      <c r="E1683" t="s">
        <v>20</v>
      </c>
      <c r="F1683" t="s">
        <v>29</v>
      </c>
      <c r="G1683">
        <v>2</v>
      </c>
      <c r="H1683">
        <v>6.93</v>
      </c>
      <c r="I1683">
        <v>8.5299999999999994</v>
      </c>
      <c r="J1683">
        <v>302</v>
      </c>
      <c r="K1683" t="b">
        <v>0</v>
      </c>
      <c r="L1683" t="b">
        <v>0</v>
      </c>
      <c r="M1683" t="s">
        <v>31</v>
      </c>
      <c r="N1683">
        <f t="shared" si="216"/>
        <v>2576.06</v>
      </c>
      <c r="O1683">
        <f t="shared" si="217"/>
        <v>604</v>
      </c>
      <c r="P1683">
        <f t="shared" si="218"/>
        <v>1972.06</v>
      </c>
      <c r="Q1683">
        <f t="shared" si="220"/>
        <v>2576.06</v>
      </c>
      <c r="R1683">
        <f t="shared" si="221"/>
        <v>8.5299999999999994</v>
      </c>
      <c r="S1683">
        <f t="shared" si="222"/>
        <v>302</v>
      </c>
      <c r="T1683">
        <f t="shared" si="223"/>
        <v>1972.06</v>
      </c>
      <c r="U1683" t="str">
        <f t="shared" si="219"/>
        <v/>
      </c>
    </row>
    <row r="1684" spans="1:21" x14ac:dyDescent="0.3">
      <c r="A1684" t="s">
        <v>86</v>
      </c>
      <c r="B1684">
        <v>33</v>
      </c>
      <c r="C1684" t="s">
        <v>30</v>
      </c>
      <c r="D1684" t="s">
        <v>50</v>
      </c>
      <c r="E1684" t="s">
        <v>20</v>
      </c>
      <c r="F1684" t="s">
        <v>51</v>
      </c>
      <c r="G1684">
        <v>3.5</v>
      </c>
      <c r="H1684">
        <v>10.75</v>
      </c>
      <c r="I1684">
        <v>19.989999999999998</v>
      </c>
      <c r="J1684">
        <v>19</v>
      </c>
      <c r="K1684" t="b">
        <v>0</v>
      </c>
      <c r="L1684" t="b">
        <v>0</v>
      </c>
      <c r="M1684" t="s">
        <v>25</v>
      </c>
      <c r="N1684">
        <f t="shared" si="216"/>
        <v>379.80999999999995</v>
      </c>
      <c r="O1684">
        <f t="shared" si="217"/>
        <v>66.5</v>
      </c>
      <c r="P1684">
        <f t="shared" si="218"/>
        <v>313.30999999999995</v>
      </c>
      <c r="Q1684">
        <f t="shared" si="220"/>
        <v>379.80999999999995</v>
      </c>
      <c r="R1684">
        <f t="shared" si="221"/>
        <v>19.989999999999998</v>
      </c>
      <c r="S1684">
        <f t="shared" si="222"/>
        <v>19</v>
      </c>
      <c r="T1684">
        <f t="shared" si="223"/>
        <v>313.30999999999995</v>
      </c>
      <c r="U1684" t="str">
        <f t="shared" si="219"/>
        <v/>
      </c>
    </row>
    <row r="1685" spans="1:21" x14ac:dyDescent="0.3">
      <c r="A1685" t="s">
        <v>86</v>
      </c>
      <c r="B1685">
        <v>10</v>
      </c>
      <c r="C1685" t="s">
        <v>22</v>
      </c>
      <c r="D1685" t="s">
        <v>45</v>
      </c>
      <c r="E1685" t="s">
        <v>15</v>
      </c>
      <c r="F1685" t="s">
        <v>46</v>
      </c>
      <c r="G1685">
        <v>1.2</v>
      </c>
      <c r="H1685">
        <v>5.92</v>
      </c>
      <c r="I1685">
        <v>8.42</v>
      </c>
      <c r="J1685">
        <v>264</v>
      </c>
      <c r="K1685" t="b">
        <v>0</v>
      </c>
      <c r="L1685" t="b">
        <v>0</v>
      </c>
      <c r="M1685" t="s">
        <v>31</v>
      </c>
      <c r="N1685">
        <f t="shared" si="216"/>
        <v>2222.88</v>
      </c>
      <c r="O1685">
        <f t="shared" si="217"/>
        <v>316.8</v>
      </c>
      <c r="P1685">
        <f t="shared" si="218"/>
        <v>1906.0800000000002</v>
      </c>
      <c r="Q1685">
        <f t="shared" si="220"/>
        <v>2222.88</v>
      </c>
      <c r="R1685">
        <f t="shared" si="221"/>
        <v>8.42</v>
      </c>
      <c r="S1685">
        <f t="shared" si="222"/>
        <v>264</v>
      </c>
      <c r="T1685">
        <f t="shared" si="223"/>
        <v>1906.0800000000002</v>
      </c>
      <c r="U1685" t="str">
        <f t="shared" si="219"/>
        <v/>
      </c>
    </row>
    <row r="1686" spans="1:21" x14ac:dyDescent="0.3">
      <c r="A1686" t="s">
        <v>86</v>
      </c>
      <c r="B1686">
        <v>4</v>
      </c>
      <c r="C1686" t="s">
        <v>30</v>
      </c>
      <c r="D1686" t="s">
        <v>19</v>
      </c>
      <c r="E1686" t="s">
        <v>15</v>
      </c>
      <c r="F1686" t="s">
        <v>21</v>
      </c>
      <c r="G1686">
        <v>9</v>
      </c>
      <c r="H1686">
        <v>34.83</v>
      </c>
      <c r="I1686">
        <v>43.35</v>
      </c>
      <c r="J1686">
        <v>55</v>
      </c>
      <c r="K1686" t="b">
        <v>0</v>
      </c>
      <c r="L1686" t="b">
        <v>0</v>
      </c>
      <c r="M1686" t="s">
        <v>17</v>
      </c>
      <c r="N1686">
        <f t="shared" si="216"/>
        <v>2384.25</v>
      </c>
      <c r="O1686">
        <f t="shared" si="217"/>
        <v>495</v>
      </c>
      <c r="P1686">
        <f t="shared" si="218"/>
        <v>1889.25</v>
      </c>
      <c r="Q1686">
        <f t="shared" si="220"/>
        <v>2384.25</v>
      </c>
      <c r="R1686">
        <f t="shared" si="221"/>
        <v>43.35</v>
      </c>
      <c r="S1686">
        <f t="shared" si="222"/>
        <v>55</v>
      </c>
      <c r="T1686">
        <f t="shared" si="223"/>
        <v>1889.25</v>
      </c>
      <c r="U1686" t="str">
        <f t="shared" si="219"/>
        <v/>
      </c>
    </row>
    <row r="1687" spans="1:21" x14ac:dyDescent="0.3">
      <c r="A1687" t="s">
        <v>86</v>
      </c>
      <c r="B1687">
        <v>46</v>
      </c>
      <c r="C1687" t="s">
        <v>18</v>
      </c>
      <c r="D1687" t="s">
        <v>36</v>
      </c>
      <c r="E1687" t="s">
        <v>37</v>
      </c>
      <c r="F1687" t="s">
        <v>38</v>
      </c>
      <c r="G1687">
        <v>2.8</v>
      </c>
      <c r="H1687">
        <v>8.1</v>
      </c>
      <c r="I1687">
        <v>13.98</v>
      </c>
      <c r="J1687">
        <v>421</v>
      </c>
      <c r="K1687" t="b">
        <v>0</v>
      </c>
      <c r="L1687" t="b">
        <v>0</v>
      </c>
      <c r="M1687" t="s">
        <v>17</v>
      </c>
      <c r="N1687">
        <f t="shared" si="216"/>
        <v>5885.58</v>
      </c>
      <c r="O1687">
        <f t="shared" si="217"/>
        <v>1178.8</v>
      </c>
      <c r="P1687">
        <f t="shared" si="218"/>
        <v>4706.78</v>
      </c>
      <c r="Q1687">
        <f t="shared" si="220"/>
        <v>5885.58</v>
      </c>
      <c r="R1687">
        <f t="shared" si="221"/>
        <v>13.98</v>
      </c>
      <c r="S1687">
        <f t="shared" si="222"/>
        <v>421</v>
      </c>
      <c r="T1687">
        <f t="shared" si="223"/>
        <v>4706.78</v>
      </c>
      <c r="U1687" t="str">
        <f t="shared" si="219"/>
        <v/>
      </c>
    </row>
    <row r="1688" spans="1:21" x14ac:dyDescent="0.3">
      <c r="A1688" t="s">
        <v>86</v>
      </c>
      <c r="B1688">
        <v>18</v>
      </c>
      <c r="C1688" t="s">
        <v>13</v>
      </c>
      <c r="D1688" t="s">
        <v>26</v>
      </c>
      <c r="E1688" t="s">
        <v>37</v>
      </c>
      <c r="F1688" t="s">
        <v>27</v>
      </c>
      <c r="G1688">
        <v>0.8</v>
      </c>
      <c r="H1688">
        <v>1.64</v>
      </c>
      <c r="I1688">
        <v>2.39</v>
      </c>
      <c r="J1688">
        <v>641</v>
      </c>
      <c r="K1688" t="b">
        <v>0</v>
      </c>
      <c r="L1688" t="b">
        <v>0</v>
      </c>
      <c r="M1688" t="s">
        <v>17</v>
      </c>
      <c r="N1688">
        <f t="shared" si="216"/>
        <v>1531.99</v>
      </c>
      <c r="O1688">
        <f t="shared" si="217"/>
        <v>512.80000000000007</v>
      </c>
      <c r="P1688">
        <f t="shared" si="218"/>
        <v>1019.1899999999999</v>
      </c>
      <c r="Q1688">
        <f t="shared" si="220"/>
        <v>1531.99</v>
      </c>
      <c r="R1688">
        <f t="shared" si="221"/>
        <v>2.39</v>
      </c>
      <c r="S1688">
        <f t="shared" si="222"/>
        <v>641</v>
      </c>
      <c r="T1688">
        <f t="shared" si="223"/>
        <v>1019.1899999999999</v>
      </c>
      <c r="U1688" t="str">
        <f t="shared" si="219"/>
        <v/>
      </c>
    </row>
    <row r="1689" spans="1:21" x14ac:dyDescent="0.3">
      <c r="A1689" t="s">
        <v>86</v>
      </c>
      <c r="B1689">
        <v>41</v>
      </c>
      <c r="C1689" t="s">
        <v>30</v>
      </c>
      <c r="D1689" t="s">
        <v>19</v>
      </c>
      <c r="E1689" t="s">
        <v>15</v>
      </c>
      <c r="F1689" t="s">
        <v>21</v>
      </c>
      <c r="G1689">
        <v>9</v>
      </c>
      <c r="H1689">
        <v>28.88</v>
      </c>
      <c r="I1689">
        <v>35.36</v>
      </c>
      <c r="J1689">
        <v>166</v>
      </c>
      <c r="K1689" t="b">
        <v>0</v>
      </c>
      <c r="L1689" t="b">
        <v>0</v>
      </c>
      <c r="M1689" t="s">
        <v>17</v>
      </c>
      <c r="N1689">
        <f t="shared" si="216"/>
        <v>5869.76</v>
      </c>
      <c r="O1689">
        <f t="shared" si="217"/>
        <v>1494</v>
      </c>
      <c r="P1689">
        <f t="shared" si="218"/>
        <v>4375.76</v>
      </c>
      <c r="Q1689">
        <f t="shared" si="220"/>
        <v>5869.76</v>
      </c>
      <c r="R1689">
        <f t="shared" si="221"/>
        <v>35.36</v>
      </c>
      <c r="S1689">
        <f t="shared" si="222"/>
        <v>166</v>
      </c>
      <c r="T1689">
        <f t="shared" si="223"/>
        <v>4375.76</v>
      </c>
      <c r="U1689" t="str">
        <f t="shared" si="219"/>
        <v/>
      </c>
    </row>
    <row r="1690" spans="1:21" x14ac:dyDescent="0.3">
      <c r="A1690" t="s">
        <v>86</v>
      </c>
      <c r="B1690">
        <v>35</v>
      </c>
      <c r="C1690" t="s">
        <v>13</v>
      </c>
      <c r="D1690" t="s">
        <v>32</v>
      </c>
      <c r="E1690" t="s">
        <v>20</v>
      </c>
      <c r="F1690" t="s">
        <v>33</v>
      </c>
      <c r="G1690">
        <v>5</v>
      </c>
      <c r="H1690">
        <v>10.61</v>
      </c>
      <c r="I1690">
        <v>21.99</v>
      </c>
      <c r="J1690">
        <v>89</v>
      </c>
      <c r="K1690" t="b">
        <v>0</v>
      </c>
      <c r="L1690" t="b">
        <v>0</v>
      </c>
      <c r="M1690" t="s">
        <v>31</v>
      </c>
      <c r="N1690">
        <f t="shared" si="216"/>
        <v>1957.11</v>
      </c>
      <c r="O1690">
        <f t="shared" si="217"/>
        <v>445</v>
      </c>
      <c r="P1690">
        <f t="shared" si="218"/>
        <v>1512.11</v>
      </c>
      <c r="Q1690">
        <f t="shared" si="220"/>
        <v>1957.11</v>
      </c>
      <c r="R1690">
        <f t="shared" si="221"/>
        <v>21.99</v>
      </c>
      <c r="S1690">
        <f t="shared" si="222"/>
        <v>89</v>
      </c>
      <c r="T1690">
        <f t="shared" si="223"/>
        <v>1512.11</v>
      </c>
      <c r="U1690" t="str">
        <f t="shared" si="219"/>
        <v/>
      </c>
    </row>
    <row r="1691" spans="1:21" x14ac:dyDescent="0.3">
      <c r="A1691" t="s">
        <v>86</v>
      </c>
      <c r="B1691">
        <v>9</v>
      </c>
      <c r="C1691" t="s">
        <v>18</v>
      </c>
      <c r="D1691" t="s">
        <v>47</v>
      </c>
      <c r="E1691" t="s">
        <v>15</v>
      </c>
      <c r="F1691" t="s">
        <v>48</v>
      </c>
      <c r="G1691">
        <v>2.5</v>
      </c>
      <c r="H1691">
        <v>8.18</v>
      </c>
      <c r="I1691">
        <v>8.31</v>
      </c>
      <c r="J1691">
        <v>708</v>
      </c>
      <c r="K1691" t="b">
        <v>1</v>
      </c>
      <c r="L1691" t="b">
        <v>0</v>
      </c>
      <c r="M1691" t="s">
        <v>17</v>
      </c>
      <c r="N1691">
        <f t="shared" si="216"/>
        <v>5883.4800000000005</v>
      </c>
      <c r="O1691">
        <f t="shared" si="217"/>
        <v>1770</v>
      </c>
      <c r="P1691">
        <f t="shared" si="218"/>
        <v>4113.4800000000005</v>
      </c>
      <c r="Q1691">
        <f t="shared" si="220"/>
        <v>5883.4800000000005</v>
      </c>
      <c r="R1691">
        <f t="shared" si="221"/>
        <v>8.31</v>
      </c>
      <c r="S1691">
        <f t="shared" si="222"/>
        <v>708</v>
      </c>
      <c r="T1691">
        <f t="shared" si="223"/>
        <v>4113.4800000000005</v>
      </c>
      <c r="U1691" t="str">
        <f t="shared" si="219"/>
        <v/>
      </c>
    </row>
    <row r="1692" spans="1:21" x14ac:dyDescent="0.3">
      <c r="A1692" t="s">
        <v>86</v>
      </c>
      <c r="B1692">
        <v>18</v>
      </c>
      <c r="C1692" t="s">
        <v>13</v>
      </c>
      <c r="D1692" t="s">
        <v>26</v>
      </c>
      <c r="E1692" t="s">
        <v>37</v>
      </c>
      <c r="F1692" t="s">
        <v>27</v>
      </c>
      <c r="G1692">
        <v>0.8</v>
      </c>
      <c r="H1692">
        <v>1.6</v>
      </c>
      <c r="I1692">
        <v>2.34</v>
      </c>
      <c r="J1692">
        <v>552</v>
      </c>
      <c r="K1692" t="b">
        <v>0</v>
      </c>
      <c r="L1692" t="b">
        <v>0</v>
      </c>
      <c r="M1692" t="s">
        <v>17</v>
      </c>
      <c r="N1692">
        <f t="shared" si="216"/>
        <v>1291.6799999999998</v>
      </c>
      <c r="O1692">
        <f t="shared" si="217"/>
        <v>441.6</v>
      </c>
      <c r="P1692">
        <f t="shared" si="218"/>
        <v>850.07999999999981</v>
      </c>
      <c r="Q1692">
        <f t="shared" si="220"/>
        <v>1291.6799999999998</v>
      </c>
      <c r="R1692">
        <f t="shared" si="221"/>
        <v>2.34</v>
      </c>
      <c r="S1692">
        <f t="shared" si="222"/>
        <v>552</v>
      </c>
      <c r="T1692">
        <f t="shared" si="223"/>
        <v>850.07999999999981</v>
      </c>
      <c r="U1692" t="str">
        <f t="shared" si="219"/>
        <v/>
      </c>
    </row>
    <row r="1693" spans="1:21" x14ac:dyDescent="0.3">
      <c r="A1693" t="s">
        <v>86</v>
      </c>
      <c r="B1693">
        <v>45</v>
      </c>
      <c r="C1693" t="s">
        <v>13</v>
      </c>
      <c r="D1693" t="s">
        <v>36</v>
      </c>
      <c r="E1693" t="s">
        <v>37</v>
      </c>
      <c r="F1693" t="s">
        <v>38</v>
      </c>
      <c r="G1693">
        <v>2.8</v>
      </c>
      <c r="H1693">
        <v>5.28</v>
      </c>
      <c r="I1693">
        <v>4.91</v>
      </c>
      <c r="J1693">
        <v>784</v>
      </c>
      <c r="K1693" t="b">
        <v>1</v>
      </c>
      <c r="L1693" t="b">
        <v>0</v>
      </c>
      <c r="M1693" t="s">
        <v>31</v>
      </c>
      <c r="N1693">
        <f t="shared" si="216"/>
        <v>3849.44</v>
      </c>
      <c r="O1693">
        <f t="shared" si="217"/>
        <v>2195.1999999999998</v>
      </c>
      <c r="P1693">
        <f t="shared" si="218"/>
        <v>1654.2400000000002</v>
      </c>
      <c r="Q1693">
        <f t="shared" si="220"/>
        <v>3849.44</v>
      </c>
      <c r="R1693">
        <f t="shared" si="221"/>
        <v>4.91</v>
      </c>
      <c r="S1693">
        <f t="shared" si="222"/>
        <v>784</v>
      </c>
      <c r="T1693">
        <f t="shared" si="223"/>
        <v>1654.2400000000002</v>
      </c>
      <c r="U1693" t="str">
        <f t="shared" si="219"/>
        <v/>
      </c>
    </row>
    <row r="1694" spans="1:21" x14ac:dyDescent="0.3">
      <c r="A1694" t="s">
        <v>86</v>
      </c>
      <c r="B1694">
        <v>7</v>
      </c>
      <c r="C1694" t="s">
        <v>18</v>
      </c>
      <c r="D1694" t="s">
        <v>28</v>
      </c>
      <c r="E1694" t="s">
        <v>20</v>
      </c>
      <c r="F1694" t="s">
        <v>29</v>
      </c>
      <c r="G1694">
        <v>2</v>
      </c>
      <c r="H1694">
        <v>7.26</v>
      </c>
      <c r="I1694">
        <v>9.59</v>
      </c>
      <c r="J1694">
        <v>345</v>
      </c>
      <c r="K1694" t="b">
        <v>0</v>
      </c>
      <c r="L1694" t="b">
        <v>1</v>
      </c>
      <c r="M1694" t="s">
        <v>17</v>
      </c>
      <c r="N1694">
        <f t="shared" si="216"/>
        <v>3308.5499999999997</v>
      </c>
      <c r="O1694">
        <f t="shared" si="217"/>
        <v>690</v>
      </c>
      <c r="P1694">
        <f t="shared" si="218"/>
        <v>2618.5499999999997</v>
      </c>
      <c r="Q1694">
        <f t="shared" si="220"/>
        <v>3308.5499999999997</v>
      </c>
      <c r="R1694">
        <f t="shared" si="221"/>
        <v>9.59</v>
      </c>
      <c r="S1694">
        <f t="shared" si="222"/>
        <v>345</v>
      </c>
      <c r="T1694">
        <f t="shared" si="223"/>
        <v>2618.5499999999997</v>
      </c>
      <c r="U1694" t="str">
        <f t="shared" si="219"/>
        <v/>
      </c>
    </row>
    <row r="1695" spans="1:21" x14ac:dyDescent="0.3">
      <c r="A1695" t="s">
        <v>86</v>
      </c>
      <c r="B1695">
        <v>14</v>
      </c>
      <c r="C1695" t="s">
        <v>13</v>
      </c>
      <c r="D1695" t="s">
        <v>36</v>
      </c>
      <c r="E1695" t="s">
        <v>37</v>
      </c>
      <c r="F1695" t="s">
        <v>38</v>
      </c>
      <c r="G1695">
        <v>2.8</v>
      </c>
      <c r="H1695">
        <v>6.52</v>
      </c>
      <c r="I1695">
        <v>7.45</v>
      </c>
      <c r="J1695">
        <v>608</v>
      </c>
      <c r="K1695" t="b">
        <v>0</v>
      </c>
      <c r="L1695" t="b">
        <v>0</v>
      </c>
      <c r="M1695" t="s">
        <v>17</v>
      </c>
      <c r="N1695">
        <f t="shared" si="216"/>
        <v>4529.6000000000004</v>
      </c>
      <c r="O1695">
        <f t="shared" si="217"/>
        <v>1702.3999999999999</v>
      </c>
      <c r="P1695">
        <f t="shared" si="218"/>
        <v>2827.2000000000007</v>
      </c>
      <c r="Q1695">
        <f t="shared" si="220"/>
        <v>4529.6000000000004</v>
      </c>
      <c r="R1695">
        <f t="shared" si="221"/>
        <v>7.45</v>
      </c>
      <c r="S1695">
        <f t="shared" si="222"/>
        <v>608</v>
      </c>
      <c r="T1695">
        <f t="shared" si="223"/>
        <v>2827.2000000000007</v>
      </c>
      <c r="U1695" t="str">
        <f t="shared" si="219"/>
        <v/>
      </c>
    </row>
    <row r="1696" spans="1:21" x14ac:dyDescent="0.3">
      <c r="A1696" t="s">
        <v>86</v>
      </c>
      <c r="B1696">
        <v>27</v>
      </c>
      <c r="C1696" t="s">
        <v>13</v>
      </c>
      <c r="D1696" t="s">
        <v>34</v>
      </c>
      <c r="E1696" t="s">
        <v>20</v>
      </c>
      <c r="F1696" t="s">
        <v>35</v>
      </c>
      <c r="G1696">
        <v>7</v>
      </c>
      <c r="H1696">
        <v>13.6</v>
      </c>
      <c r="I1696">
        <v>27.99</v>
      </c>
      <c r="J1696">
        <v>22</v>
      </c>
      <c r="K1696" t="b">
        <v>0</v>
      </c>
      <c r="L1696" t="b">
        <v>0</v>
      </c>
      <c r="M1696" t="s">
        <v>31</v>
      </c>
      <c r="N1696">
        <f t="shared" si="216"/>
        <v>615.78</v>
      </c>
      <c r="O1696">
        <f t="shared" si="217"/>
        <v>154</v>
      </c>
      <c r="P1696">
        <f t="shared" si="218"/>
        <v>461.78</v>
      </c>
      <c r="Q1696">
        <f t="shared" si="220"/>
        <v>615.78</v>
      </c>
      <c r="R1696">
        <f t="shared" si="221"/>
        <v>27.99</v>
      </c>
      <c r="S1696">
        <f t="shared" si="222"/>
        <v>22</v>
      </c>
      <c r="T1696">
        <f t="shared" si="223"/>
        <v>461.78</v>
      </c>
      <c r="U1696" t="str">
        <f t="shared" si="219"/>
        <v/>
      </c>
    </row>
    <row r="1697" spans="1:21" x14ac:dyDescent="0.3">
      <c r="A1697" t="s">
        <v>86</v>
      </c>
      <c r="B1697">
        <v>41</v>
      </c>
      <c r="C1697" t="s">
        <v>30</v>
      </c>
      <c r="D1697" t="s">
        <v>45</v>
      </c>
      <c r="E1697" t="s">
        <v>15</v>
      </c>
      <c r="F1697" t="s">
        <v>46</v>
      </c>
      <c r="G1697">
        <v>1.2</v>
      </c>
      <c r="H1697">
        <v>4.28</v>
      </c>
      <c r="I1697">
        <v>5.07</v>
      </c>
      <c r="J1697">
        <v>458</v>
      </c>
      <c r="K1697" t="b">
        <v>0</v>
      </c>
      <c r="L1697" t="b">
        <v>0</v>
      </c>
      <c r="M1697" t="s">
        <v>17</v>
      </c>
      <c r="N1697">
        <f t="shared" ref="N1697:N1760" si="224">I1697*J1697</f>
        <v>2322.06</v>
      </c>
      <c r="O1697">
        <f t="shared" ref="O1697:O1760" si="225">G1697*J1697</f>
        <v>549.6</v>
      </c>
      <c r="P1697">
        <f t="shared" ref="P1697:P1760" si="226">N1697-O1697</f>
        <v>1772.46</v>
      </c>
      <c r="Q1697">
        <f t="shared" si="220"/>
        <v>2322.06</v>
      </c>
      <c r="R1697">
        <f t="shared" si="221"/>
        <v>5.07</v>
      </c>
      <c r="S1697">
        <f t="shared" si="222"/>
        <v>458</v>
      </c>
      <c r="T1697">
        <f t="shared" si="223"/>
        <v>1772.46</v>
      </c>
      <c r="U1697" t="str">
        <f t="shared" ref="U1697:U1760" si="227">IF(ISNUMBER(A1697),A1697,"")</f>
        <v/>
      </c>
    </row>
    <row r="1698" spans="1:21" x14ac:dyDescent="0.3">
      <c r="A1698" t="s">
        <v>86</v>
      </c>
      <c r="B1698">
        <v>11</v>
      </c>
      <c r="C1698" t="s">
        <v>13</v>
      </c>
      <c r="D1698" t="s">
        <v>36</v>
      </c>
      <c r="E1698" t="s">
        <v>37</v>
      </c>
      <c r="F1698" t="s">
        <v>38</v>
      </c>
      <c r="G1698">
        <v>2.8</v>
      </c>
      <c r="H1698">
        <v>5.95</v>
      </c>
      <c r="I1698">
        <v>6.42</v>
      </c>
      <c r="J1698">
        <v>933</v>
      </c>
      <c r="K1698" t="b">
        <v>1</v>
      </c>
      <c r="L1698" t="b">
        <v>0</v>
      </c>
      <c r="M1698" t="s">
        <v>25</v>
      </c>
      <c r="N1698">
        <f t="shared" si="224"/>
        <v>5989.86</v>
      </c>
      <c r="O1698">
        <f t="shared" si="225"/>
        <v>2612.3999999999996</v>
      </c>
      <c r="P1698">
        <f t="shared" si="226"/>
        <v>3377.46</v>
      </c>
      <c r="Q1698">
        <f t="shared" ref="Q1698:Q1761" si="228">SUM(N1698)</f>
        <v>5989.86</v>
      </c>
      <c r="R1698">
        <f t="shared" ref="R1698:R1761" si="229">AVERAGE(I1698)</f>
        <v>6.42</v>
      </c>
      <c r="S1698">
        <f t="shared" ref="S1698:S1761" si="230">SUM(J1698)</f>
        <v>933</v>
      </c>
      <c r="T1698">
        <f t="shared" ref="T1698:T1761" si="231">SUM(P1698)</f>
        <v>3377.46</v>
      </c>
      <c r="U1698" t="str">
        <f t="shared" si="227"/>
        <v/>
      </c>
    </row>
    <row r="1699" spans="1:21" x14ac:dyDescent="0.3">
      <c r="A1699" t="s">
        <v>86</v>
      </c>
      <c r="B1699">
        <v>1</v>
      </c>
      <c r="C1699" t="s">
        <v>13</v>
      </c>
      <c r="D1699" t="s">
        <v>36</v>
      </c>
      <c r="E1699" t="s">
        <v>37</v>
      </c>
      <c r="F1699" t="s">
        <v>38</v>
      </c>
      <c r="G1699">
        <v>2.8</v>
      </c>
      <c r="H1699">
        <v>5.16</v>
      </c>
      <c r="I1699">
        <v>7.11</v>
      </c>
      <c r="J1699">
        <v>413</v>
      </c>
      <c r="K1699" t="b">
        <v>0</v>
      </c>
      <c r="L1699" t="b">
        <v>0</v>
      </c>
      <c r="M1699" t="s">
        <v>17</v>
      </c>
      <c r="N1699">
        <f t="shared" si="224"/>
        <v>2936.4300000000003</v>
      </c>
      <c r="O1699">
        <f t="shared" si="225"/>
        <v>1156.3999999999999</v>
      </c>
      <c r="P1699">
        <f t="shared" si="226"/>
        <v>1780.0300000000004</v>
      </c>
      <c r="Q1699">
        <f t="shared" si="228"/>
        <v>2936.4300000000003</v>
      </c>
      <c r="R1699">
        <f t="shared" si="229"/>
        <v>7.11</v>
      </c>
      <c r="S1699">
        <f t="shared" si="230"/>
        <v>413</v>
      </c>
      <c r="T1699">
        <f t="shared" si="231"/>
        <v>1780.0300000000004</v>
      </c>
      <c r="U1699" t="str">
        <f t="shared" si="227"/>
        <v/>
      </c>
    </row>
    <row r="1700" spans="1:21" x14ac:dyDescent="0.3">
      <c r="A1700" t="s">
        <v>86</v>
      </c>
      <c r="B1700">
        <v>8</v>
      </c>
      <c r="C1700" t="s">
        <v>18</v>
      </c>
      <c r="D1700" t="s">
        <v>36</v>
      </c>
      <c r="E1700" t="s">
        <v>37</v>
      </c>
      <c r="F1700" t="s">
        <v>38</v>
      </c>
      <c r="G1700">
        <v>2.8</v>
      </c>
      <c r="H1700">
        <v>8.34</v>
      </c>
      <c r="I1700">
        <v>15.1</v>
      </c>
      <c r="J1700">
        <v>355</v>
      </c>
      <c r="K1700" t="b">
        <v>0</v>
      </c>
      <c r="L1700" t="b">
        <v>0</v>
      </c>
      <c r="M1700" t="s">
        <v>31</v>
      </c>
      <c r="N1700">
        <f t="shared" si="224"/>
        <v>5360.5</v>
      </c>
      <c r="O1700">
        <f t="shared" si="225"/>
        <v>993.99999999999989</v>
      </c>
      <c r="P1700">
        <f t="shared" si="226"/>
        <v>4366.5</v>
      </c>
      <c r="Q1700">
        <f t="shared" si="228"/>
        <v>5360.5</v>
      </c>
      <c r="R1700">
        <f t="shared" si="229"/>
        <v>15.1</v>
      </c>
      <c r="S1700">
        <f t="shared" si="230"/>
        <v>355</v>
      </c>
      <c r="T1700">
        <f t="shared" si="231"/>
        <v>4366.5</v>
      </c>
      <c r="U1700" t="str">
        <f t="shared" si="227"/>
        <v/>
      </c>
    </row>
    <row r="1701" spans="1:21" x14ac:dyDescent="0.3">
      <c r="A1701" t="s">
        <v>86</v>
      </c>
      <c r="B1701">
        <v>36</v>
      </c>
      <c r="C1701" t="s">
        <v>13</v>
      </c>
      <c r="D1701" t="s">
        <v>34</v>
      </c>
      <c r="E1701" t="s">
        <v>20</v>
      </c>
      <c r="F1701" t="s">
        <v>35</v>
      </c>
      <c r="G1701">
        <v>7</v>
      </c>
      <c r="H1701">
        <v>14.62</v>
      </c>
      <c r="I1701">
        <v>24.47</v>
      </c>
      <c r="J1701">
        <v>343</v>
      </c>
      <c r="K1701" t="b">
        <v>0</v>
      </c>
      <c r="L1701" t="b">
        <v>0</v>
      </c>
      <c r="M1701" t="s">
        <v>17</v>
      </c>
      <c r="N1701">
        <f t="shared" si="224"/>
        <v>8393.2099999999991</v>
      </c>
      <c r="O1701">
        <f t="shared" si="225"/>
        <v>2401</v>
      </c>
      <c r="P1701">
        <f t="shared" si="226"/>
        <v>5992.2099999999991</v>
      </c>
      <c r="Q1701">
        <f t="shared" si="228"/>
        <v>8393.2099999999991</v>
      </c>
      <c r="R1701">
        <f t="shared" si="229"/>
        <v>24.47</v>
      </c>
      <c r="S1701">
        <f t="shared" si="230"/>
        <v>343</v>
      </c>
      <c r="T1701">
        <f t="shared" si="231"/>
        <v>5992.2099999999991</v>
      </c>
      <c r="U1701" t="str">
        <f t="shared" si="227"/>
        <v/>
      </c>
    </row>
    <row r="1702" spans="1:21" x14ac:dyDescent="0.3">
      <c r="A1702" t="s">
        <v>86</v>
      </c>
      <c r="B1702">
        <v>45</v>
      </c>
      <c r="C1702" t="s">
        <v>13</v>
      </c>
      <c r="D1702" t="s">
        <v>43</v>
      </c>
      <c r="E1702" t="s">
        <v>20</v>
      </c>
      <c r="F1702" t="s">
        <v>44</v>
      </c>
      <c r="G1702">
        <v>0.9</v>
      </c>
      <c r="H1702">
        <v>1.98</v>
      </c>
      <c r="I1702">
        <v>2.77</v>
      </c>
      <c r="J1702">
        <v>527</v>
      </c>
      <c r="K1702" t="b">
        <v>0</v>
      </c>
      <c r="L1702" t="b">
        <v>0</v>
      </c>
      <c r="M1702" t="s">
        <v>31</v>
      </c>
      <c r="N1702">
        <f t="shared" si="224"/>
        <v>1459.79</v>
      </c>
      <c r="O1702">
        <f t="shared" si="225"/>
        <v>474.3</v>
      </c>
      <c r="P1702">
        <f t="shared" si="226"/>
        <v>985.49</v>
      </c>
      <c r="Q1702">
        <f t="shared" si="228"/>
        <v>1459.79</v>
      </c>
      <c r="R1702">
        <f t="shared" si="229"/>
        <v>2.77</v>
      </c>
      <c r="S1702">
        <f t="shared" si="230"/>
        <v>527</v>
      </c>
      <c r="T1702">
        <f t="shared" si="231"/>
        <v>985.49</v>
      </c>
      <c r="U1702" t="str">
        <f t="shared" si="227"/>
        <v/>
      </c>
    </row>
    <row r="1703" spans="1:21" x14ac:dyDescent="0.3">
      <c r="A1703" t="s">
        <v>86</v>
      </c>
      <c r="B1703">
        <v>48</v>
      </c>
      <c r="C1703" t="s">
        <v>18</v>
      </c>
      <c r="D1703" t="s">
        <v>36</v>
      </c>
      <c r="E1703" t="s">
        <v>37</v>
      </c>
      <c r="F1703" t="s">
        <v>38</v>
      </c>
      <c r="G1703">
        <v>2.8</v>
      </c>
      <c r="H1703">
        <v>9.19</v>
      </c>
      <c r="I1703">
        <v>11.94</v>
      </c>
      <c r="J1703">
        <v>445</v>
      </c>
      <c r="K1703" t="b">
        <v>0</v>
      </c>
      <c r="L1703" t="b">
        <v>0</v>
      </c>
      <c r="M1703" t="s">
        <v>31</v>
      </c>
      <c r="N1703">
        <f t="shared" si="224"/>
        <v>5313.3</v>
      </c>
      <c r="O1703">
        <f t="shared" si="225"/>
        <v>1246</v>
      </c>
      <c r="P1703">
        <f t="shared" si="226"/>
        <v>4067.3</v>
      </c>
      <c r="Q1703">
        <f t="shared" si="228"/>
        <v>5313.3</v>
      </c>
      <c r="R1703">
        <f t="shared" si="229"/>
        <v>11.94</v>
      </c>
      <c r="S1703">
        <f t="shared" si="230"/>
        <v>445</v>
      </c>
      <c r="T1703">
        <f t="shared" si="231"/>
        <v>4067.3</v>
      </c>
      <c r="U1703" t="str">
        <f t="shared" si="227"/>
        <v/>
      </c>
    </row>
    <row r="1704" spans="1:21" x14ac:dyDescent="0.3">
      <c r="A1704" t="s">
        <v>86</v>
      </c>
      <c r="B1704">
        <v>33</v>
      </c>
      <c r="C1704" t="s">
        <v>30</v>
      </c>
      <c r="D1704" t="s">
        <v>43</v>
      </c>
      <c r="E1704" t="s">
        <v>20</v>
      </c>
      <c r="F1704" t="s">
        <v>44</v>
      </c>
      <c r="G1704">
        <v>0.9</v>
      </c>
      <c r="H1704">
        <v>3.15</v>
      </c>
      <c r="I1704">
        <v>2.79</v>
      </c>
      <c r="J1704">
        <v>895</v>
      </c>
      <c r="K1704" t="b">
        <v>1</v>
      </c>
      <c r="L1704" t="b">
        <v>0</v>
      </c>
      <c r="M1704" t="s">
        <v>31</v>
      </c>
      <c r="N1704">
        <f t="shared" si="224"/>
        <v>2497.0500000000002</v>
      </c>
      <c r="O1704">
        <f t="shared" si="225"/>
        <v>805.5</v>
      </c>
      <c r="P1704">
        <f t="shared" si="226"/>
        <v>1691.5500000000002</v>
      </c>
      <c r="Q1704">
        <f t="shared" si="228"/>
        <v>2497.0500000000002</v>
      </c>
      <c r="R1704">
        <f t="shared" si="229"/>
        <v>2.79</v>
      </c>
      <c r="S1704">
        <f t="shared" si="230"/>
        <v>895</v>
      </c>
      <c r="T1704">
        <f t="shared" si="231"/>
        <v>1691.5500000000002</v>
      </c>
      <c r="U1704" t="str">
        <f t="shared" si="227"/>
        <v/>
      </c>
    </row>
    <row r="1705" spans="1:21" x14ac:dyDescent="0.3">
      <c r="A1705" t="s">
        <v>86</v>
      </c>
      <c r="B1705">
        <v>15</v>
      </c>
      <c r="C1705" t="s">
        <v>13</v>
      </c>
      <c r="D1705" t="s">
        <v>36</v>
      </c>
      <c r="E1705" t="s">
        <v>37</v>
      </c>
      <c r="F1705" t="s">
        <v>38</v>
      </c>
      <c r="G1705">
        <v>2.8</v>
      </c>
      <c r="H1705">
        <v>5.36</v>
      </c>
      <c r="I1705">
        <v>7.15</v>
      </c>
      <c r="J1705">
        <v>476</v>
      </c>
      <c r="K1705" t="b">
        <v>0</v>
      </c>
      <c r="L1705" t="b">
        <v>0</v>
      </c>
      <c r="M1705" t="s">
        <v>31</v>
      </c>
      <c r="N1705">
        <f t="shared" si="224"/>
        <v>3403.4</v>
      </c>
      <c r="O1705">
        <f t="shared" si="225"/>
        <v>1332.8</v>
      </c>
      <c r="P1705">
        <f t="shared" si="226"/>
        <v>2070.6000000000004</v>
      </c>
      <c r="Q1705">
        <f t="shared" si="228"/>
        <v>3403.4</v>
      </c>
      <c r="R1705">
        <f t="shared" si="229"/>
        <v>7.15</v>
      </c>
      <c r="S1705">
        <f t="shared" si="230"/>
        <v>476</v>
      </c>
      <c r="T1705">
        <f t="shared" si="231"/>
        <v>2070.6000000000004</v>
      </c>
      <c r="U1705" t="str">
        <f t="shared" si="227"/>
        <v/>
      </c>
    </row>
    <row r="1706" spans="1:21" x14ac:dyDescent="0.3">
      <c r="A1706" t="s">
        <v>86</v>
      </c>
      <c r="B1706">
        <v>49</v>
      </c>
      <c r="C1706" t="s">
        <v>49</v>
      </c>
      <c r="D1706" t="s">
        <v>41</v>
      </c>
      <c r="E1706" t="s">
        <v>15</v>
      </c>
      <c r="F1706" t="s">
        <v>42</v>
      </c>
      <c r="G1706">
        <v>4</v>
      </c>
      <c r="H1706">
        <v>11.51</v>
      </c>
      <c r="I1706">
        <v>12.58</v>
      </c>
      <c r="J1706">
        <v>265</v>
      </c>
      <c r="K1706" t="b">
        <v>0</v>
      </c>
      <c r="L1706" t="b">
        <v>0</v>
      </c>
      <c r="M1706" t="s">
        <v>17</v>
      </c>
      <c r="N1706">
        <f t="shared" si="224"/>
        <v>3333.7</v>
      </c>
      <c r="O1706">
        <f t="shared" si="225"/>
        <v>1060</v>
      </c>
      <c r="P1706">
        <f t="shared" si="226"/>
        <v>2273.6999999999998</v>
      </c>
      <c r="Q1706">
        <f t="shared" si="228"/>
        <v>3333.7</v>
      </c>
      <c r="R1706">
        <f t="shared" si="229"/>
        <v>12.58</v>
      </c>
      <c r="S1706">
        <f t="shared" si="230"/>
        <v>265</v>
      </c>
      <c r="T1706">
        <f t="shared" si="231"/>
        <v>2273.6999999999998</v>
      </c>
      <c r="U1706" t="str">
        <f t="shared" si="227"/>
        <v/>
      </c>
    </row>
    <row r="1707" spans="1:21" x14ac:dyDescent="0.3">
      <c r="A1707" t="s">
        <v>86</v>
      </c>
      <c r="B1707">
        <v>29</v>
      </c>
      <c r="C1707" t="s">
        <v>13</v>
      </c>
      <c r="D1707" t="s">
        <v>43</v>
      </c>
      <c r="E1707" t="s">
        <v>37</v>
      </c>
      <c r="F1707" t="s">
        <v>44</v>
      </c>
      <c r="G1707">
        <v>0.9</v>
      </c>
      <c r="H1707">
        <v>1.97</v>
      </c>
      <c r="I1707">
        <v>2.91</v>
      </c>
      <c r="J1707">
        <v>388</v>
      </c>
      <c r="K1707" t="b">
        <v>0</v>
      </c>
      <c r="L1707" t="b">
        <v>0</v>
      </c>
      <c r="M1707" t="s">
        <v>31</v>
      </c>
      <c r="N1707">
        <f t="shared" si="224"/>
        <v>1129.0800000000002</v>
      </c>
      <c r="O1707">
        <f t="shared" si="225"/>
        <v>349.2</v>
      </c>
      <c r="P1707">
        <f t="shared" si="226"/>
        <v>779.88000000000011</v>
      </c>
      <c r="Q1707">
        <f t="shared" si="228"/>
        <v>1129.0800000000002</v>
      </c>
      <c r="R1707">
        <f t="shared" si="229"/>
        <v>2.91</v>
      </c>
      <c r="S1707">
        <f t="shared" si="230"/>
        <v>388</v>
      </c>
      <c r="T1707">
        <f t="shared" si="231"/>
        <v>779.88000000000011</v>
      </c>
      <c r="U1707" t="str">
        <f t="shared" si="227"/>
        <v/>
      </c>
    </row>
    <row r="1708" spans="1:21" x14ac:dyDescent="0.3">
      <c r="A1708" t="s">
        <v>86</v>
      </c>
      <c r="B1708">
        <v>33</v>
      </c>
      <c r="C1708" t="s">
        <v>30</v>
      </c>
      <c r="D1708" t="s">
        <v>19</v>
      </c>
      <c r="E1708" t="s">
        <v>20</v>
      </c>
      <c r="F1708" t="s">
        <v>21</v>
      </c>
      <c r="G1708">
        <v>9</v>
      </c>
      <c r="H1708">
        <v>31.64</v>
      </c>
      <c r="I1708">
        <v>51.73</v>
      </c>
      <c r="J1708">
        <v>100</v>
      </c>
      <c r="K1708" t="b">
        <v>0</v>
      </c>
      <c r="L1708" t="b">
        <v>0</v>
      </c>
      <c r="M1708" t="s">
        <v>31</v>
      </c>
      <c r="N1708">
        <f t="shared" si="224"/>
        <v>5173</v>
      </c>
      <c r="O1708">
        <f t="shared" si="225"/>
        <v>900</v>
      </c>
      <c r="P1708">
        <f t="shared" si="226"/>
        <v>4273</v>
      </c>
      <c r="Q1708">
        <f t="shared" si="228"/>
        <v>5173</v>
      </c>
      <c r="R1708">
        <f t="shared" si="229"/>
        <v>51.73</v>
      </c>
      <c r="S1708">
        <f t="shared" si="230"/>
        <v>100</v>
      </c>
      <c r="T1708">
        <f t="shared" si="231"/>
        <v>4273</v>
      </c>
      <c r="U1708" t="str">
        <f t="shared" si="227"/>
        <v/>
      </c>
    </row>
    <row r="1709" spans="1:21" x14ac:dyDescent="0.3">
      <c r="A1709" t="s">
        <v>86</v>
      </c>
      <c r="B1709">
        <v>2</v>
      </c>
      <c r="C1709" t="s">
        <v>13</v>
      </c>
      <c r="D1709" t="s">
        <v>26</v>
      </c>
      <c r="E1709" t="s">
        <v>20</v>
      </c>
      <c r="F1709" t="s">
        <v>27</v>
      </c>
      <c r="G1709">
        <v>0.8</v>
      </c>
      <c r="H1709">
        <v>1.7</v>
      </c>
      <c r="I1709">
        <v>2.69</v>
      </c>
      <c r="J1709">
        <v>370</v>
      </c>
      <c r="K1709" t="b">
        <v>0</v>
      </c>
      <c r="L1709" t="b">
        <v>0</v>
      </c>
      <c r="M1709" t="s">
        <v>17</v>
      </c>
      <c r="N1709">
        <f t="shared" si="224"/>
        <v>995.3</v>
      </c>
      <c r="O1709">
        <f t="shared" si="225"/>
        <v>296</v>
      </c>
      <c r="P1709">
        <f t="shared" si="226"/>
        <v>699.3</v>
      </c>
      <c r="Q1709">
        <f t="shared" si="228"/>
        <v>995.3</v>
      </c>
      <c r="R1709">
        <f t="shared" si="229"/>
        <v>2.69</v>
      </c>
      <c r="S1709">
        <f t="shared" si="230"/>
        <v>370</v>
      </c>
      <c r="T1709">
        <f t="shared" si="231"/>
        <v>699.3</v>
      </c>
      <c r="U1709" t="str">
        <f t="shared" si="227"/>
        <v/>
      </c>
    </row>
    <row r="1710" spans="1:21" x14ac:dyDescent="0.3">
      <c r="A1710" t="s">
        <v>86</v>
      </c>
      <c r="B1710">
        <v>47</v>
      </c>
      <c r="C1710" t="s">
        <v>13</v>
      </c>
      <c r="D1710" t="s">
        <v>28</v>
      </c>
      <c r="E1710" t="s">
        <v>20</v>
      </c>
      <c r="F1710" t="s">
        <v>29</v>
      </c>
      <c r="G1710">
        <v>2</v>
      </c>
      <c r="H1710">
        <v>4.0199999999999996</v>
      </c>
      <c r="I1710">
        <v>4.5999999999999996</v>
      </c>
      <c r="J1710">
        <v>411</v>
      </c>
      <c r="K1710" t="b">
        <v>1</v>
      </c>
      <c r="L1710" t="b">
        <v>0</v>
      </c>
      <c r="M1710" t="s">
        <v>25</v>
      </c>
      <c r="N1710">
        <f t="shared" si="224"/>
        <v>1890.6</v>
      </c>
      <c r="O1710">
        <f t="shared" si="225"/>
        <v>822</v>
      </c>
      <c r="P1710">
        <f t="shared" si="226"/>
        <v>1068.5999999999999</v>
      </c>
      <c r="Q1710">
        <f t="shared" si="228"/>
        <v>1890.6</v>
      </c>
      <c r="R1710">
        <f t="shared" si="229"/>
        <v>4.5999999999999996</v>
      </c>
      <c r="S1710">
        <f t="shared" si="230"/>
        <v>411</v>
      </c>
      <c r="T1710">
        <f t="shared" si="231"/>
        <v>1068.5999999999999</v>
      </c>
      <c r="U1710" t="str">
        <f t="shared" si="227"/>
        <v/>
      </c>
    </row>
    <row r="1711" spans="1:21" x14ac:dyDescent="0.3">
      <c r="A1711" t="s">
        <v>86</v>
      </c>
      <c r="B1711">
        <v>16</v>
      </c>
      <c r="C1711" t="s">
        <v>13</v>
      </c>
      <c r="D1711" t="s">
        <v>26</v>
      </c>
      <c r="E1711" t="s">
        <v>20</v>
      </c>
      <c r="F1711" t="s">
        <v>27</v>
      </c>
      <c r="G1711">
        <v>0.8</v>
      </c>
      <c r="H1711">
        <v>1.58</v>
      </c>
      <c r="I1711">
        <v>2.63</v>
      </c>
      <c r="J1711">
        <v>296</v>
      </c>
      <c r="K1711" t="b">
        <v>0</v>
      </c>
      <c r="L1711" t="b">
        <v>0</v>
      </c>
      <c r="M1711" t="s">
        <v>17</v>
      </c>
      <c r="N1711">
        <f t="shared" si="224"/>
        <v>778.48</v>
      </c>
      <c r="O1711">
        <f t="shared" si="225"/>
        <v>236.8</v>
      </c>
      <c r="P1711">
        <f t="shared" si="226"/>
        <v>541.68000000000006</v>
      </c>
      <c r="Q1711">
        <f t="shared" si="228"/>
        <v>778.48</v>
      </c>
      <c r="R1711">
        <f t="shared" si="229"/>
        <v>2.63</v>
      </c>
      <c r="S1711">
        <f t="shared" si="230"/>
        <v>296</v>
      </c>
      <c r="T1711">
        <f t="shared" si="231"/>
        <v>541.68000000000006</v>
      </c>
      <c r="U1711" t="str">
        <f t="shared" si="227"/>
        <v/>
      </c>
    </row>
    <row r="1712" spans="1:21" x14ac:dyDescent="0.3">
      <c r="A1712" t="s">
        <v>86</v>
      </c>
      <c r="B1712">
        <v>29</v>
      </c>
      <c r="C1712" t="s">
        <v>13</v>
      </c>
      <c r="D1712" t="s">
        <v>43</v>
      </c>
      <c r="E1712" t="s">
        <v>20</v>
      </c>
      <c r="F1712" t="s">
        <v>44</v>
      </c>
      <c r="G1712">
        <v>0.9</v>
      </c>
      <c r="H1712">
        <v>2.04</v>
      </c>
      <c r="I1712">
        <v>2.93</v>
      </c>
      <c r="J1712">
        <v>458</v>
      </c>
      <c r="K1712" t="b">
        <v>0</v>
      </c>
      <c r="L1712" t="b">
        <v>0</v>
      </c>
      <c r="M1712" t="s">
        <v>17</v>
      </c>
      <c r="N1712">
        <f t="shared" si="224"/>
        <v>1341.94</v>
      </c>
      <c r="O1712">
        <f t="shared" si="225"/>
        <v>412.2</v>
      </c>
      <c r="P1712">
        <f t="shared" si="226"/>
        <v>929.74</v>
      </c>
      <c r="Q1712">
        <f t="shared" si="228"/>
        <v>1341.94</v>
      </c>
      <c r="R1712">
        <f t="shared" si="229"/>
        <v>2.93</v>
      </c>
      <c r="S1712">
        <f t="shared" si="230"/>
        <v>458</v>
      </c>
      <c r="T1712">
        <f t="shared" si="231"/>
        <v>929.74</v>
      </c>
      <c r="U1712" t="str">
        <f t="shared" si="227"/>
        <v/>
      </c>
    </row>
    <row r="1713" spans="1:21" x14ac:dyDescent="0.3">
      <c r="A1713" t="s">
        <v>87</v>
      </c>
      <c r="B1713">
        <v>20</v>
      </c>
      <c r="C1713" t="s">
        <v>18</v>
      </c>
      <c r="D1713" t="s">
        <v>43</v>
      </c>
      <c r="E1713" t="s">
        <v>15</v>
      </c>
      <c r="F1713" t="s">
        <v>44</v>
      </c>
      <c r="G1713">
        <v>0.9</v>
      </c>
      <c r="H1713">
        <v>2.59</v>
      </c>
      <c r="I1713">
        <v>3.66</v>
      </c>
      <c r="J1713">
        <v>734</v>
      </c>
      <c r="K1713" t="b">
        <v>0</v>
      </c>
      <c r="L1713" t="b">
        <v>0</v>
      </c>
      <c r="M1713" t="s">
        <v>31</v>
      </c>
      <c r="N1713">
        <f t="shared" si="224"/>
        <v>2686.44</v>
      </c>
      <c r="O1713">
        <f t="shared" si="225"/>
        <v>660.6</v>
      </c>
      <c r="P1713">
        <f t="shared" si="226"/>
        <v>2025.8400000000001</v>
      </c>
      <c r="Q1713">
        <f t="shared" si="228"/>
        <v>2686.44</v>
      </c>
      <c r="R1713">
        <f t="shared" si="229"/>
        <v>3.66</v>
      </c>
      <c r="S1713">
        <f t="shared" si="230"/>
        <v>734</v>
      </c>
      <c r="T1713">
        <f t="shared" si="231"/>
        <v>2025.8400000000001</v>
      </c>
      <c r="U1713" t="str">
        <f t="shared" si="227"/>
        <v/>
      </c>
    </row>
    <row r="1714" spans="1:21" x14ac:dyDescent="0.3">
      <c r="A1714" t="s">
        <v>87</v>
      </c>
      <c r="B1714">
        <v>36</v>
      </c>
      <c r="C1714" t="s">
        <v>13</v>
      </c>
      <c r="D1714" t="s">
        <v>34</v>
      </c>
      <c r="E1714" t="s">
        <v>20</v>
      </c>
      <c r="F1714" t="s">
        <v>35</v>
      </c>
      <c r="G1714">
        <v>7</v>
      </c>
      <c r="H1714">
        <v>13.66</v>
      </c>
      <c r="I1714">
        <v>30.9</v>
      </c>
      <c r="J1714">
        <v>7</v>
      </c>
      <c r="K1714" t="b">
        <v>0</v>
      </c>
      <c r="L1714" t="b">
        <v>0</v>
      </c>
      <c r="M1714" t="s">
        <v>25</v>
      </c>
      <c r="N1714">
        <f t="shared" si="224"/>
        <v>216.29999999999998</v>
      </c>
      <c r="O1714">
        <f t="shared" si="225"/>
        <v>49</v>
      </c>
      <c r="P1714">
        <f t="shared" si="226"/>
        <v>167.29999999999998</v>
      </c>
      <c r="Q1714">
        <f t="shared" si="228"/>
        <v>216.29999999999998</v>
      </c>
      <c r="R1714">
        <f t="shared" si="229"/>
        <v>30.9</v>
      </c>
      <c r="S1714">
        <f t="shared" si="230"/>
        <v>7</v>
      </c>
      <c r="T1714">
        <f t="shared" si="231"/>
        <v>167.29999999999998</v>
      </c>
      <c r="U1714" t="str">
        <f t="shared" si="227"/>
        <v/>
      </c>
    </row>
    <row r="1715" spans="1:21" x14ac:dyDescent="0.3">
      <c r="A1715" t="s">
        <v>87</v>
      </c>
      <c r="B1715">
        <v>6</v>
      </c>
      <c r="C1715" t="s">
        <v>22</v>
      </c>
      <c r="D1715" t="s">
        <v>50</v>
      </c>
      <c r="E1715" t="s">
        <v>20</v>
      </c>
      <c r="F1715" t="s">
        <v>51</v>
      </c>
      <c r="G1715">
        <v>3.5</v>
      </c>
      <c r="H1715">
        <v>14.94</v>
      </c>
      <c r="I1715">
        <v>26.5</v>
      </c>
      <c r="J1715">
        <v>0</v>
      </c>
      <c r="K1715" t="b">
        <v>0</v>
      </c>
      <c r="L1715" t="b">
        <v>0</v>
      </c>
      <c r="M1715" t="s">
        <v>17</v>
      </c>
      <c r="N1715">
        <f t="shared" si="224"/>
        <v>0</v>
      </c>
      <c r="O1715">
        <f t="shared" si="225"/>
        <v>0</v>
      </c>
      <c r="P1715">
        <f t="shared" si="226"/>
        <v>0</v>
      </c>
      <c r="Q1715">
        <f t="shared" si="228"/>
        <v>0</v>
      </c>
      <c r="R1715">
        <f t="shared" si="229"/>
        <v>26.5</v>
      </c>
      <c r="S1715">
        <f t="shared" si="230"/>
        <v>0</v>
      </c>
      <c r="T1715">
        <f t="shared" si="231"/>
        <v>0</v>
      </c>
      <c r="U1715" t="str">
        <f t="shared" si="227"/>
        <v/>
      </c>
    </row>
    <row r="1716" spans="1:21" x14ac:dyDescent="0.3">
      <c r="A1716" t="s">
        <v>87</v>
      </c>
      <c r="B1716">
        <v>26</v>
      </c>
      <c r="C1716" t="s">
        <v>13</v>
      </c>
      <c r="D1716" t="s">
        <v>47</v>
      </c>
      <c r="E1716" t="s">
        <v>37</v>
      </c>
      <c r="F1716" t="s">
        <v>48</v>
      </c>
      <c r="G1716">
        <v>2.5</v>
      </c>
      <c r="H1716">
        <v>5.57</v>
      </c>
      <c r="I1716">
        <v>7.78</v>
      </c>
      <c r="J1716">
        <v>429</v>
      </c>
      <c r="K1716" t="b">
        <v>0</v>
      </c>
      <c r="L1716" t="b">
        <v>0</v>
      </c>
      <c r="M1716" t="s">
        <v>17</v>
      </c>
      <c r="N1716">
        <f t="shared" si="224"/>
        <v>3337.62</v>
      </c>
      <c r="O1716">
        <f t="shared" si="225"/>
        <v>1072.5</v>
      </c>
      <c r="P1716">
        <f t="shared" si="226"/>
        <v>2265.12</v>
      </c>
      <c r="Q1716">
        <f t="shared" si="228"/>
        <v>3337.62</v>
      </c>
      <c r="R1716">
        <f t="shared" si="229"/>
        <v>7.78</v>
      </c>
      <c r="S1716">
        <f t="shared" si="230"/>
        <v>429</v>
      </c>
      <c r="T1716">
        <f t="shared" si="231"/>
        <v>2265.12</v>
      </c>
      <c r="U1716" t="str">
        <f t="shared" si="227"/>
        <v/>
      </c>
    </row>
    <row r="1717" spans="1:21" x14ac:dyDescent="0.3">
      <c r="A1717" t="s">
        <v>87</v>
      </c>
      <c r="B1717">
        <v>15</v>
      </c>
      <c r="C1717" t="s">
        <v>13</v>
      </c>
      <c r="D1717" t="s">
        <v>47</v>
      </c>
      <c r="E1717" t="s">
        <v>15</v>
      </c>
      <c r="F1717" t="s">
        <v>48</v>
      </c>
      <c r="G1717">
        <v>2.5</v>
      </c>
      <c r="H1717">
        <v>5.51</v>
      </c>
      <c r="I1717">
        <v>8.86</v>
      </c>
      <c r="J1717">
        <v>313</v>
      </c>
      <c r="K1717" t="b">
        <v>0</v>
      </c>
      <c r="L1717" t="b">
        <v>0</v>
      </c>
      <c r="M1717" t="s">
        <v>31</v>
      </c>
      <c r="N1717">
        <f t="shared" si="224"/>
        <v>2773.18</v>
      </c>
      <c r="O1717">
        <f t="shared" si="225"/>
        <v>782.5</v>
      </c>
      <c r="P1717">
        <f t="shared" si="226"/>
        <v>1990.6799999999998</v>
      </c>
      <c r="Q1717">
        <f t="shared" si="228"/>
        <v>2773.18</v>
      </c>
      <c r="R1717">
        <f t="shared" si="229"/>
        <v>8.86</v>
      </c>
      <c r="S1717">
        <f t="shared" si="230"/>
        <v>313</v>
      </c>
      <c r="T1717">
        <f t="shared" si="231"/>
        <v>1990.6799999999998</v>
      </c>
      <c r="U1717" t="str">
        <f t="shared" si="227"/>
        <v/>
      </c>
    </row>
    <row r="1718" spans="1:21" x14ac:dyDescent="0.3">
      <c r="A1718" t="s">
        <v>87</v>
      </c>
      <c r="B1718">
        <v>41</v>
      </c>
      <c r="C1718" t="s">
        <v>30</v>
      </c>
      <c r="D1718" t="s">
        <v>45</v>
      </c>
      <c r="E1718" t="s">
        <v>15</v>
      </c>
      <c r="F1718" t="s">
        <v>46</v>
      </c>
      <c r="G1718">
        <v>1.2</v>
      </c>
      <c r="H1718">
        <v>3.64</v>
      </c>
      <c r="I1718">
        <v>4.8600000000000003</v>
      </c>
      <c r="J1718">
        <v>462</v>
      </c>
      <c r="K1718" t="b">
        <v>0</v>
      </c>
      <c r="L1718" t="b">
        <v>0</v>
      </c>
      <c r="M1718" t="s">
        <v>17</v>
      </c>
      <c r="N1718">
        <f t="shared" si="224"/>
        <v>2245.3200000000002</v>
      </c>
      <c r="O1718">
        <f t="shared" si="225"/>
        <v>554.4</v>
      </c>
      <c r="P1718">
        <f t="shared" si="226"/>
        <v>1690.92</v>
      </c>
      <c r="Q1718">
        <f t="shared" si="228"/>
        <v>2245.3200000000002</v>
      </c>
      <c r="R1718">
        <f t="shared" si="229"/>
        <v>4.8600000000000003</v>
      </c>
      <c r="S1718">
        <f t="shared" si="230"/>
        <v>462</v>
      </c>
      <c r="T1718">
        <f t="shared" si="231"/>
        <v>1690.92</v>
      </c>
      <c r="U1718" t="str">
        <f t="shared" si="227"/>
        <v/>
      </c>
    </row>
    <row r="1719" spans="1:21" x14ac:dyDescent="0.3">
      <c r="A1719" t="s">
        <v>87</v>
      </c>
      <c r="B1719">
        <v>1</v>
      </c>
      <c r="C1719" t="s">
        <v>13</v>
      </c>
      <c r="D1719" t="s">
        <v>43</v>
      </c>
      <c r="E1719" t="s">
        <v>20</v>
      </c>
      <c r="F1719" t="s">
        <v>44</v>
      </c>
      <c r="G1719">
        <v>0.9</v>
      </c>
      <c r="H1719">
        <v>2.2599999999999998</v>
      </c>
      <c r="I1719">
        <v>2.69</v>
      </c>
      <c r="J1719">
        <v>632</v>
      </c>
      <c r="K1719" t="b">
        <v>0</v>
      </c>
      <c r="L1719" t="b">
        <v>0</v>
      </c>
      <c r="M1719" t="s">
        <v>17</v>
      </c>
      <c r="N1719">
        <f t="shared" si="224"/>
        <v>1700.08</v>
      </c>
      <c r="O1719">
        <f t="shared" si="225"/>
        <v>568.80000000000007</v>
      </c>
      <c r="P1719">
        <f t="shared" si="226"/>
        <v>1131.2799999999997</v>
      </c>
      <c r="Q1719">
        <f t="shared" si="228"/>
        <v>1700.08</v>
      </c>
      <c r="R1719">
        <f t="shared" si="229"/>
        <v>2.69</v>
      </c>
      <c r="S1719">
        <f t="shared" si="230"/>
        <v>632</v>
      </c>
      <c r="T1719">
        <f t="shared" si="231"/>
        <v>1131.2799999999997</v>
      </c>
      <c r="U1719" t="str">
        <f t="shared" si="227"/>
        <v/>
      </c>
    </row>
    <row r="1720" spans="1:21" x14ac:dyDescent="0.3">
      <c r="A1720" t="s">
        <v>87</v>
      </c>
      <c r="B1720">
        <v>42</v>
      </c>
      <c r="C1720" t="s">
        <v>22</v>
      </c>
      <c r="D1720" t="s">
        <v>39</v>
      </c>
      <c r="E1720" t="s">
        <v>20</v>
      </c>
      <c r="F1720" t="s">
        <v>40</v>
      </c>
      <c r="G1720">
        <v>8</v>
      </c>
      <c r="H1720">
        <v>33.9</v>
      </c>
      <c r="I1720">
        <v>57.06</v>
      </c>
      <c r="J1720">
        <v>0</v>
      </c>
      <c r="K1720" t="b">
        <v>0</v>
      </c>
      <c r="L1720" t="b">
        <v>0</v>
      </c>
      <c r="M1720" t="s">
        <v>31</v>
      </c>
      <c r="N1720">
        <f t="shared" si="224"/>
        <v>0</v>
      </c>
      <c r="O1720">
        <f t="shared" si="225"/>
        <v>0</v>
      </c>
      <c r="P1720">
        <f t="shared" si="226"/>
        <v>0</v>
      </c>
      <c r="Q1720">
        <f t="shared" si="228"/>
        <v>0</v>
      </c>
      <c r="R1720">
        <f t="shared" si="229"/>
        <v>57.06</v>
      </c>
      <c r="S1720">
        <f t="shared" si="230"/>
        <v>0</v>
      </c>
      <c r="T1720">
        <f t="shared" si="231"/>
        <v>0</v>
      </c>
      <c r="U1720" t="str">
        <f t="shared" si="227"/>
        <v/>
      </c>
    </row>
    <row r="1721" spans="1:21" x14ac:dyDescent="0.3">
      <c r="A1721" t="s">
        <v>87</v>
      </c>
      <c r="B1721">
        <v>16</v>
      </c>
      <c r="C1721" t="s">
        <v>13</v>
      </c>
      <c r="D1721" t="s">
        <v>34</v>
      </c>
      <c r="E1721" t="s">
        <v>20</v>
      </c>
      <c r="F1721" t="s">
        <v>35</v>
      </c>
      <c r="G1721">
        <v>7</v>
      </c>
      <c r="H1721">
        <v>18.649999999999999</v>
      </c>
      <c r="I1721">
        <v>24.69</v>
      </c>
      <c r="J1721">
        <v>150</v>
      </c>
      <c r="K1721" t="b">
        <v>0</v>
      </c>
      <c r="L1721" t="b">
        <v>0</v>
      </c>
      <c r="M1721" t="s">
        <v>17</v>
      </c>
      <c r="N1721">
        <f t="shared" si="224"/>
        <v>3703.5</v>
      </c>
      <c r="O1721">
        <f t="shared" si="225"/>
        <v>1050</v>
      </c>
      <c r="P1721">
        <f t="shared" si="226"/>
        <v>2653.5</v>
      </c>
      <c r="Q1721">
        <f t="shared" si="228"/>
        <v>3703.5</v>
      </c>
      <c r="R1721">
        <f t="shared" si="229"/>
        <v>24.69</v>
      </c>
      <c r="S1721">
        <f t="shared" si="230"/>
        <v>150</v>
      </c>
      <c r="T1721">
        <f t="shared" si="231"/>
        <v>2653.5</v>
      </c>
      <c r="U1721" t="str">
        <f t="shared" si="227"/>
        <v/>
      </c>
    </row>
    <row r="1722" spans="1:21" x14ac:dyDescent="0.3">
      <c r="A1722" t="s">
        <v>87</v>
      </c>
      <c r="B1722">
        <v>30</v>
      </c>
      <c r="C1722" t="s">
        <v>30</v>
      </c>
      <c r="D1722" t="s">
        <v>36</v>
      </c>
      <c r="E1722" t="s">
        <v>37</v>
      </c>
      <c r="F1722" t="s">
        <v>38</v>
      </c>
      <c r="G1722">
        <v>2.8</v>
      </c>
      <c r="H1722">
        <v>10.68</v>
      </c>
      <c r="I1722">
        <v>12.05</v>
      </c>
      <c r="J1722">
        <v>454</v>
      </c>
      <c r="K1722" t="b">
        <v>0</v>
      </c>
      <c r="L1722" t="b">
        <v>0</v>
      </c>
      <c r="M1722" t="s">
        <v>17</v>
      </c>
      <c r="N1722">
        <f t="shared" si="224"/>
        <v>5470.7000000000007</v>
      </c>
      <c r="O1722">
        <f t="shared" si="225"/>
        <v>1271.1999999999998</v>
      </c>
      <c r="P1722">
        <f t="shared" si="226"/>
        <v>4199.5000000000009</v>
      </c>
      <c r="Q1722">
        <f t="shared" si="228"/>
        <v>5470.7000000000007</v>
      </c>
      <c r="R1722">
        <f t="shared" si="229"/>
        <v>12.05</v>
      </c>
      <c r="S1722">
        <f t="shared" si="230"/>
        <v>454</v>
      </c>
      <c r="T1722">
        <f t="shared" si="231"/>
        <v>4199.5000000000009</v>
      </c>
      <c r="U1722" t="str">
        <f t="shared" si="227"/>
        <v/>
      </c>
    </row>
    <row r="1723" spans="1:21" x14ac:dyDescent="0.3">
      <c r="A1723" t="s">
        <v>87</v>
      </c>
      <c r="B1723">
        <v>20</v>
      </c>
      <c r="C1723" t="s">
        <v>18</v>
      </c>
      <c r="D1723" t="s">
        <v>50</v>
      </c>
      <c r="E1723" t="s">
        <v>20</v>
      </c>
      <c r="F1723" t="s">
        <v>51</v>
      </c>
      <c r="G1723">
        <v>3.5</v>
      </c>
      <c r="H1723">
        <v>12.28</v>
      </c>
      <c r="I1723">
        <v>13.3</v>
      </c>
      <c r="J1723">
        <v>210</v>
      </c>
      <c r="K1723" t="b">
        <v>1</v>
      </c>
      <c r="L1723" t="b">
        <v>0</v>
      </c>
      <c r="M1723" t="s">
        <v>25</v>
      </c>
      <c r="N1723">
        <f t="shared" si="224"/>
        <v>2793</v>
      </c>
      <c r="O1723">
        <f t="shared" si="225"/>
        <v>735</v>
      </c>
      <c r="P1723">
        <f t="shared" si="226"/>
        <v>2058</v>
      </c>
      <c r="Q1723">
        <f t="shared" si="228"/>
        <v>2793</v>
      </c>
      <c r="R1723">
        <f t="shared" si="229"/>
        <v>13.3</v>
      </c>
      <c r="S1723">
        <f t="shared" si="230"/>
        <v>210</v>
      </c>
      <c r="T1723">
        <f t="shared" si="231"/>
        <v>2058</v>
      </c>
      <c r="U1723" t="str">
        <f t="shared" si="227"/>
        <v/>
      </c>
    </row>
    <row r="1724" spans="1:21" x14ac:dyDescent="0.3">
      <c r="A1724" t="s">
        <v>87</v>
      </c>
      <c r="B1724">
        <v>6</v>
      </c>
      <c r="C1724" t="s">
        <v>22</v>
      </c>
      <c r="D1724" t="s">
        <v>19</v>
      </c>
      <c r="E1724" t="s">
        <v>15</v>
      </c>
      <c r="F1724" t="s">
        <v>21</v>
      </c>
      <c r="G1724">
        <v>9</v>
      </c>
      <c r="H1724">
        <v>51.25</v>
      </c>
      <c r="I1724">
        <v>60.11</v>
      </c>
      <c r="J1724">
        <v>170</v>
      </c>
      <c r="K1724" t="b">
        <v>0</v>
      </c>
      <c r="L1724" t="b">
        <v>0</v>
      </c>
      <c r="M1724" t="s">
        <v>17</v>
      </c>
      <c r="N1724">
        <f t="shared" si="224"/>
        <v>10218.700000000001</v>
      </c>
      <c r="O1724">
        <f t="shared" si="225"/>
        <v>1530</v>
      </c>
      <c r="P1724">
        <f t="shared" si="226"/>
        <v>8688.7000000000007</v>
      </c>
      <c r="Q1724">
        <f t="shared" si="228"/>
        <v>10218.700000000001</v>
      </c>
      <c r="R1724">
        <f t="shared" si="229"/>
        <v>60.11</v>
      </c>
      <c r="S1724">
        <f t="shared" si="230"/>
        <v>170</v>
      </c>
      <c r="T1724">
        <f t="shared" si="231"/>
        <v>8688.7000000000007</v>
      </c>
      <c r="U1724" t="str">
        <f t="shared" si="227"/>
        <v/>
      </c>
    </row>
    <row r="1725" spans="1:21" x14ac:dyDescent="0.3">
      <c r="A1725" t="s">
        <v>87</v>
      </c>
      <c r="B1725">
        <v>5</v>
      </c>
      <c r="C1725" t="s">
        <v>30</v>
      </c>
      <c r="D1725" t="s">
        <v>36</v>
      </c>
      <c r="E1725" t="s">
        <v>37</v>
      </c>
      <c r="F1725" t="s">
        <v>38</v>
      </c>
      <c r="G1725">
        <v>2.8</v>
      </c>
      <c r="H1725">
        <v>8.7200000000000006</v>
      </c>
      <c r="I1725">
        <v>10.94</v>
      </c>
      <c r="J1725">
        <v>656</v>
      </c>
      <c r="K1725" t="b">
        <v>0</v>
      </c>
      <c r="L1725" t="b">
        <v>1</v>
      </c>
      <c r="M1725" t="s">
        <v>17</v>
      </c>
      <c r="N1725">
        <f t="shared" si="224"/>
        <v>7176.6399999999994</v>
      </c>
      <c r="O1725">
        <f t="shared" si="225"/>
        <v>1836.8</v>
      </c>
      <c r="P1725">
        <f t="shared" si="226"/>
        <v>5339.8399999999992</v>
      </c>
      <c r="Q1725">
        <f t="shared" si="228"/>
        <v>7176.6399999999994</v>
      </c>
      <c r="R1725">
        <f t="shared" si="229"/>
        <v>10.94</v>
      </c>
      <c r="S1725">
        <f t="shared" si="230"/>
        <v>656</v>
      </c>
      <c r="T1725">
        <f t="shared" si="231"/>
        <v>5339.8399999999992</v>
      </c>
      <c r="U1725" t="str">
        <f t="shared" si="227"/>
        <v/>
      </c>
    </row>
    <row r="1726" spans="1:21" x14ac:dyDescent="0.3">
      <c r="A1726" t="s">
        <v>87</v>
      </c>
      <c r="B1726">
        <v>44</v>
      </c>
      <c r="C1726" t="s">
        <v>13</v>
      </c>
      <c r="D1726" t="s">
        <v>28</v>
      </c>
      <c r="E1726" t="s">
        <v>15</v>
      </c>
      <c r="F1726" t="s">
        <v>29</v>
      </c>
      <c r="G1726">
        <v>2</v>
      </c>
      <c r="H1726">
        <v>5.66</v>
      </c>
      <c r="I1726">
        <v>4.6900000000000004</v>
      </c>
      <c r="J1726">
        <v>599</v>
      </c>
      <c r="K1726" t="b">
        <v>1</v>
      </c>
      <c r="L1726" t="b">
        <v>0</v>
      </c>
      <c r="M1726" t="s">
        <v>17</v>
      </c>
      <c r="N1726">
        <f t="shared" si="224"/>
        <v>2809.3100000000004</v>
      </c>
      <c r="O1726">
        <f t="shared" si="225"/>
        <v>1198</v>
      </c>
      <c r="P1726">
        <f t="shared" si="226"/>
        <v>1611.3100000000004</v>
      </c>
      <c r="Q1726">
        <f t="shared" si="228"/>
        <v>2809.3100000000004</v>
      </c>
      <c r="R1726">
        <f t="shared" si="229"/>
        <v>4.6900000000000004</v>
      </c>
      <c r="S1726">
        <f t="shared" si="230"/>
        <v>599</v>
      </c>
      <c r="T1726">
        <f t="shared" si="231"/>
        <v>1611.3100000000004</v>
      </c>
      <c r="U1726" t="str">
        <f t="shared" si="227"/>
        <v/>
      </c>
    </row>
    <row r="1727" spans="1:21" x14ac:dyDescent="0.3">
      <c r="A1727" t="s">
        <v>87</v>
      </c>
      <c r="B1727">
        <v>19</v>
      </c>
      <c r="C1727" t="s">
        <v>18</v>
      </c>
      <c r="D1727" t="s">
        <v>32</v>
      </c>
      <c r="E1727" t="s">
        <v>20</v>
      </c>
      <c r="F1727" t="s">
        <v>33</v>
      </c>
      <c r="G1727">
        <v>5</v>
      </c>
      <c r="H1727">
        <v>16.39</v>
      </c>
      <c r="I1727">
        <v>22.76</v>
      </c>
      <c r="J1727">
        <v>224</v>
      </c>
      <c r="K1727" t="b">
        <v>0</v>
      </c>
      <c r="L1727" t="b">
        <v>0</v>
      </c>
      <c r="M1727" t="s">
        <v>17</v>
      </c>
      <c r="N1727">
        <f t="shared" si="224"/>
        <v>5098.2400000000007</v>
      </c>
      <c r="O1727">
        <f t="shared" si="225"/>
        <v>1120</v>
      </c>
      <c r="P1727">
        <f t="shared" si="226"/>
        <v>3978.2400000000007</v>
      </c>
      <c r="Q1727">
        <f t="shared" si="228"/>
        <v>5098.2400000000007</v>
      </c>
      <c r="R1727">
        <f t="shared" si="229"/>
        <v>22.76</v>
      </c>
      <c r="S1727">
        <f t="shared" si="230"/>
        <v>224</v>
      </c>
      <c r="T1727">
        <f t="shared" si="231"/>
        <v>3978.2400000000007</v>
      </c>
      <c r="U1727" t="str">
        <f t="shared" si="227"/>
        <v/>
      </c>
    </row>
    <row r="1728" spans="1:21" x14ac:dyDescent="0.3">
      <c r="A1728" t="s">
        <v>87</v>
      </c>
      <c r="B1728">
        <v>7</v>
      </c>
      <c r="C1728" t="s">
        <v>18</v>
      </c>
      <c r="D1728" t="s">
        <v>43</v>
      </c>
      <c r="E1728" t="s">
        <v>20</v>
      </c>
      <c r="F1728" t="s">
        <v>44</v>
      </c>
      <c r="G1728">
        <v>0.9</v>
      </c>
      <c r="H1728">
        <v>2.38</v>
      </c>
      <c r="I1728">
        <v>4.46</v>
      </c>
      <c r="J1728">
        <v>439</v>
      </c>
      <c r="K1728" t="b">
        <v>0</v>
      </c>
      <c r="L1728" t="b">
        <v>0</v>
      </c>
      <c r="M1728" t="s">
        <v>31</v>
      </c>
      <c r="N1728">
        <f t="shared" si="224"/>
        <v>1957.94</v>
      </c>
      <c r="O1728">
        <f t="shared" si="225"/>
        <v>395.1</v>
      </c>
      <c r="P1728">
        <f t="shared" si="226"/>
        <v>1562.8400000000001</v>
      </c>
      <c r="Q1728">
        <f t="shared" si="228"/>
        <v>1957.94</v>
      </c>
      <c r="R1728">
        <f t="shared" si="229"/>
        <v>4.46</v>
      </c>
      <c r="S1728">
        <f t="shared" si="230"/>
        <v>439</v>
      </c>
      <c r="T1728">
        <f t="shared" si="231"/>
        <v>1562.8400000000001</v>
      </c>
      <c r="U1728" t="str">
        <f t="shared" si="227"/>
        <v/>
      </c>
    </row>
    <row r="1729" spans="1:21" x14ac:dyDescent="0.3">
      <c r="A1729" t="s">
        <v>87</v>
      </c>
      <c r="B1729">
        <v>47</v>
      </c>
      <c r="C1729" t="s">
        <v>13</v>
      </c>
      <c r="D1729" t="s">
        <v>28</v>
      </c>
      <c r="E1729" t="s">
        <v>20</v>
      </c>
      <c r="F1729" t="s">
        <v>29</v>
      </c>
      <c r="G1729">
        <v>2</v>
      </c>
      <c r="H1729">
        <v>5.44</v>
      </c>
      <c r="I1729">
        <v>7.82</v>
      </c>
      <c r="J1729">
        <v>198</v>
      </c>
      <c r="K1729" t="b">
        <v>0</v>
      </c>
      <c r="L1729" t="b">
        <v>0</v>
      </c>
      <c r="M1729" t="s">
        <v>31</v>
      </c>
      <c r="N1729">
        <f t="shared" si="224"/>
        <v>1548.3600000000001</v>
      </c>
      <c r="O1729">
        <f t="shared" si="225"/>
        <v>396</v>
      </c>
      <c r="P1729">
        <f t="shared" si="226"/>
        <v>1152.3600000000001</v>
      </c>
      <c r="Q1729">
        <f t="shared" si="228"/>
        <v>1548.3600000000001</v>
      </c>
      <c r="R1729">
        <f t="shared" si="229"/>
        <v>7.82</v>
      </c>
      <c r="S1729">
        <f t="shared" si="230"/>
        <v>198</v>
      </c>
      <c r="T1729">
        <f t="shared" si="231"/>
        <v>1152.3600000000001</v>
      </c>
      <c r="U1729" t="str">
        <f t="shared" si="227"/>
        <v/>
      </c>
    </row>
    <row r="1730" spans="1:21" x14ac:dyDescent="0.3">
      <c r="A1730" t="s">
        <v>87</v>
      </c>
      <c r="B1730">
        <v>10</v>
      </c>
      <c r="C1730" t="s">
        <v>22</v>
      </c>
      <c r="D1730" t="s">
        <v>50</v>
      </c>
      <c r="E1730" t="s">
        <v>15</v>
      </c>
      <c r="F1730" t="s">
        <v>51</v>
      </c>
      <c r="G1730">
        <v>3.5</v>
      </c>
      <c r="H1730">
        <v>19.86</v>
      </c>
      <c r="I1730">
        <v>28.33</v>
      </c>
      <c r="J1730">
        <v>69</v>
      </c>
      <c r="K1730" t="b">
        <v>0</v>
      </c>
      <c r="L1730" t="b">
        <v>0</v>
      </c>
      <c r="M1730" t="s">
        <v>25</v>
      </c>
      <c r="N1730">
        <f t="shared" si="224"/>
        <v>1954.77</v>
      </c>
      <c r="O1730">
        <f t="shared" si="225"/>
        <v>241.5</v>
      </c>
      <c r="P1730">
        <f t="shared" si="226"/>
        <v>1713.27</v>
      </c>
      <c r="Q1730">
        <f t="shared" si="228"/>
        <v>1954.77</v>
      </c>
      <c r="R1730">
        <f t="shared" si="229"/>
        <v>28.33</v>
      </c>
      <c r="S1730">
        <f t="shared" si="230"/>
        <v>69</v>
      </c>
      <c r="T1730">
        <f t="shared" si="231"/>
        <v>1713.27</v>
      </c>
      <c r="U1730" t="str">
        <f t="shared" si="227"/>
        <v/>
      </c>
    </row>
    <row r="1731" spans="1:21" x14ac:dyDescent="0.3">
      <c r="A1731" t="s">
        <v>87</v>
      </c>
      <c r="B1731">
        <v>42</v>
      </c>
      <c r="C1731" t="s">
        <v>22</v>
      </c>
      <c r="D1731" t="s">
        <v>19</v>
      </c>
      <c r="E1731" t="s">
        <v>20</v>
      </c>
      <c r="F1731" t="s">
        <v>21</v>
      </c>
      <c r="G1731">
        <v>9</v>
      </c>
      <c r="H1731">
        <v>43.91</v>
      </c>
      <c r="I1731">
        <v>71.17</v>
      </c>
      <c r="J1731">
        <v>117</v>
      </c>
      <c r="K1731" t="b">
        <v>0</v>
      </c>
      <c r="L1731" t="b">
        <v>0</v>
      </c>
      <c r="M1731" t="s">
        <v>31</v>
      </c>
      <c r="N1731">
        <f t="shared" si="224"/>
        <v>8326.89</v>
      </c>
      <c r="O1731">
        <f t="shared" si="225"/>
        <v>1053</v>
      </c>
      <c r="P1731">
        <f t="shared" si="226"/>
        <v>7273.8899999999994</v>
      </c>
      <c r="Q1731">
        <f t="shared" si="228"/>
        <v>8326.89</v>
      </c>
      <c r="R1731">
        <f t="shared" si="229"/>
        <v>71.17</v>
      </c>
      <c r="S1731">
        <f t="shared" si="230"/>
        <v>117</v>
      </c>
      <c r="T1731">
        <f t="shared" si="231"/>
        <v>7273.8899999999994</v>
      </c>
      <c r="U1731" t="str">
        <f t="shared" si="227"/>
        <v/>
      </c>
    </row>
    <row r="1732" spans="1:21" x14ac:dyDescent="0.3">
      <c r="A1732" t="s">
        <v>87</v>
      </c>
      <c r="B1732">
        <v>13</v>
      </c>
      <c r="C1732" t="s">
        <v>13</v>
      </c>
      <c r="D1732" t="s">
        <v>36</v>
      </c>
      <c r="E1732" t="s">
        <v>37</v>
      </c>
      <c r="F1732" t="s">
        <v>38</v>
      </c>
      <c r="G1732">
        <v>2.8</v>
      </c>
      <c r="H1732">
        <v>6.44</v>
      </c>
      <c r="I1732">
        <v>7.23</v>
      </c>
      <c r="J1732">
        <v>544</v>
      </c>
      <c r="K1732" t="b">
        <v>0</v>
      </c>
      <c r="L1732" t="b">
        <v>0</v>
      </c>
      <c r="M1732" t="s">
        <v>31</v>
      </c>
      <c r="N1732">
        <f t="shared" si="224"/>
        <v>3933.1200000000003</v>
      </c>
      <c r="O1732">
        <f t="shared" si="225"/>
        <v>1523.1999999999998</v>
      </c>
      <c r="P1732">
        <f t="shared" si="226"/>
        <v>2409.9200000000005</v>
      </c>
      <c r="Q1732">
        <f t="shared" si="228"/>
        <v>3933.1200000000003</v>
      </c>
      <c r="R1732">
        <f t="shared" si="229"/>
        <v>7.23</v>
      </c>
      <c r="S1732">
        <f t="shared" si="230"/>
        <v>544</v>
      </c>
      <c r="T1732">
        <f t="shared" si="231"/>
        <v>2409.9200000000005</v>
      </c>
      <c r="U1732" t="str">
        <f t="shared" si="227"/>
        <v/>
      </c>
    </row>
    <row r="1733" spans="1:21" x14ac:dyDescent="0.3">
      <c r="A1733" t="s">
        <v>87</v>
      </c>
      <c r="B1733">
        <v>10</v>
      </c>
      <c r="C1733" t="s">
        <v>22</v>
      </c>
      <c r="D1733" t="s">
        <v>50</v>
      </c>
      <c r="E1733" t="s">
        <v>20</v>
      </c>
      <c r="F1733" t="s">
        <v>51</v>
      </c>
      <c r="G1733">
        <v>3.5</v>
      </c>
      <c r="H1733">
        <v>20.07</v>
      </c>
      <c r="I1733">
        <v>20.96</v>
      </c>
      <c r="J1733">
        <v>178</v>
      </c>
      <c r="K1733" t="b">
        <v>0</v>
      </c>
      <c r="L1733" t="b">
        <v>0</v>
      </c>
      <c r="M1733" t="s">
        <v>17</v>
      </c>
      <c r="N1733">
        <f t="shared" si="224"/>
        <v>3730.88</v>
      </c>
      <c r="O1733">
        <f t="shared" si="225"/>
        <v>623</v>
      </c>
      <c r="P1733">
        <f t="shared" si="226"/>
        <v>3107.88</v>
      </c>
      <c r="Q1733">
        <f t="shared" si="228"/>
        <v>3730.88</v>
      </c>
      <c r="R1733">
        <f t="shared" si="229"/>
        <v>20.96</v>
      </c>
      <c r="S1733">
        <f t="shared" si="230"/>
        <v>178</v>
      </c>
      <c r="T1733">
        <f t="shared" si="231"/>
        <v>3107.88</v>
      </c>
      <c r="U1733" t="str">
        <f t="shared" si="227"/>
        <v/>
      </c>
    </row>
    <row r="1734" spans="1:21" x14ac:dyDescent="0.3">
      <c r="A1734" s="1">
        <v>45295</v>
      </c>
      <c r="B1734">
        <v>7</v>
      </c>
      <c r="C1734" t="s">
        <v>18</v>
      </c>
      <c r="D1734" t="s">
        <v>45</v>
      </c>
      <c r="E1734" t="s">
        <v>15</v>
      </c>
      <c r="F1734" t="s">
        <v>46</v>
      </c>
      <c r="G1734">
        <v>1.2</v>
      </c>
      <c r="H1734">
        <v>3.64</v>
      </c>
      <c r="I1734">
        <v>6.38</v>
      </c>
      <c r="J1734">
        <v>246</v>
      </c>
      <c r="K1734" t="b">
        <v>0</v>
      </c>
      <c r="L1734" t="b">
        <v>0</v>
      </c>
      <c r="M1734" t="s">
        <v>31</v>
      </c>
      <c r="N1734">
        <f t="shared" si="224"/>
        <v>1569.48</v>
      </c>
      <c r="O1734">
        <f t="shared" si="225"/>
        <v>295.2</v>
      </c>
      <c r="P1734">
        <f t="shared" si="226"/>
        <v>1274.28</v>
      </c>
      <c r="Q1734">
        <f t="shared" si="228"/>
        <v>1569.48</v>
      </c>
      <c r="R1734">
        <f t="shared" si="229"/>
        <v>6.38</v>
      </c>
      <c r="S1734">
        <f t="shared" si="230"/>
        <v>246</v>
      </c>
      <c r="T1734">
        <f t="shared" si="231"/>
        <v>1274.28</v>
      </c>
      <c r="U1734">
        <f t="shared" si="227"/>
        <v>45295</v>
      </c>
    </row>
    <row r="1735" spans="1:21" x14ac:dyDescent="0.3">
      <c r="A1735" s="1">
        <v>45295</v>
      </c>
      <c r="B1735">
        <v>17</v>
      </c>
      <c r="C1735" t="s">
        <v>13</v>
      </c>
      <c r="D1735" t="s">
        <v>43</v>
      </c>
      <c r="E1735" t="s">
        <v>15</v>
      </c>
      <c r="F1735" t="s">
        <v>44</v>
      </c>
      <c r="G1735">
        <v>0.9</v>
      </c>
      <c r="H1735">
        <v>2.25</v>
      </c>
      <c r="I1735">
        <v>3.07</v>
      </c>
      <c r="J1735">
        <v>399</v>
      </c>
      <c r="K1735" t="b">
        <v>0</v>
      </c>
      <c r="L1735" t="b">
        <v>0</v>
      </c>
      <c r="M1735" t="s">
        <v>25</v>
      </c>
      <c r="N1735">
        <f t="shared" si="224"/>
        <v>1224.9299999999998</v>
      </c>
      <c r="O1735">
        <f t="shared" si="225"/>
        <v>359.1</v>
      </c>
      <c r="P1735">
        <f t="shared" si="226"/>
        <v>865.82999999999981</v>
      </c>
      <c r="Q1735">
        <f t="shared" si="228"/>
        <v>1224.9299999999998</v>
      </c>
      <c r="R1735">
        <f t="shared" si="229"/>
        <v>3.07</v>
      </c>
      <c r="S1735">
        <f t="shared" si="230"/>
        <v>399</v>
      </c>
      <c r="T1735">
        <f t="shared" si="231"/>
        <v>865.82999999999981</v>
      </c>
      <c r="U1735">
        <f t="shared" si="227"/>
        <v>45295</v>
      </c>
    </row>
    <row r="1736" spans="1:21" x14ac:dyDescent="0.3">
      <c r="A1736" s="1">
        <v>45295</v>
      </c>
      <c r="B1736">
        <v>30</v>
      </c>
      <c r="C1736" t="s">
        <v>30</v>
      </c>
      <c r="D1736" t="s">
        <v>28</v>
      </c>
      <c r="E1736" t="s">
        <v>20</v>
      </c>
      <c r="F1736" t="s">
        <v>29</v>
      </c>
      <c r="G1736">
        <v>2</v>
      </c>
      <c r="H1736">
        <v>6.02</v>
      </c>
      <c r="I1736">
        <v>8.0299999999999994</v>
      </c>
      <c r="J1736">
        <v>204</v>
      </c>
      <c r="K1736" t="b">
        <v>0</v>
      </c>
      <c r="L1736" t="b">
        <v>0</v>
      </c>
      <c r="M1736" t="s">
        <v>31</v>
      </c>
      <c r="N1736">
        <f t="shared" si="224"/>
        <v>1638.12</v>
      </c>
      <c r="O1736">
        <f t="shared" si="225"/>
        <v>408</v>
      </c>
      <c r="P1736">
        <f t="shared" si="226"/>
        <v>1230.1199999999999</v>
      </c>
      <c r="Q1736">
        <f t="shared" si="228"/>
        <v>1638.12</v>
      </c>
      <c r="R1736">
        <f t="shared" si="229"/>
        <v>8.0299999999999994</v>
      </c>
      <c r="S1736">
        <f t="shared" si="230"/>
        <v>204</v>
      </c>
      <c r="T1736">
        <f t="shared" si="231"/>
        <v>1230.1199999999999</v>
      </c>
      <c r="U1736">
        <f t="shared" si="227"/>
        <v>45295</v>
      </c>
    </row>
    <row r="1737" spans="1:21" x14ac:dyDescent="0.3">
      <c r="A1737" s="1">
        <v>45295</v>
      </c>
      <c r="B1737">
        <v>26</v>
      </c>
      <c r="C1737" t="s">
        <v>13</v>
      </c>
      <c r="D1737" t="s">
        <v>36</v>
      </c>
      <c r="E1737" t="s">
        <v>37</v>
      </c>
      <c r="F1737" t="s">
        <v>38</v>
      </c>
      <c r="G1737">
        <v>2.8</v>
      </c>
      <c r="H1737">
        <v>6.58</v>
      </c>
      <c r="I1737">
        <v>9.9</v>
      </c>
      <c r="J1737">
        <v>367</v>
      </c>
      <c r="K1737" t="b">
        <v>0</v>
      </c>
      <c r="L1737" t="b">
        <v>0</v>
      </c>
      <c r="M1737" t="s">
        <v>31</v>
      </c>
      <c r="N1737">
        <f t="shared" si="224"/>
        <v>3633.3</v>
      </c>
      <c r="O1737">
        <f t="shared" si="225"/>
        <v>1027.5999999999999</v>
      </c>
      <c r="P1737">
        <f t="shared" si="226"/>
        <v>2605.7000000000003</v>
      </c>
      <c r="Q1737">
        <f t="shared" si="228"/>
        <v>3633.3</v>
      </c>
      <c r="R1737">
        <f t="shared" si="229"/>
        <v>9.9</v>
      </c>
      <c r="S1737">
        <f t="shared" si="230"/>
        <v>367</v>
      </c>
      <c r="T1737">
        <f t="shared" si="231"/>
        <v>2605.7000000000003</v>
      </c>
      <c r="U1737">
        <f t="shared" si="227"/>
        <v>45295</v>
      </c>
    </row>
    <row r="1738" spans="1:21" x14ac:dyDescent="0.3">
      <c r="A1738" s="1">
        <v>45295</v>
      </c>
      <c r="B1738">
        <v>29</v>
      </c>
      <c r="C1738" t="s">
        <v>13</v>
      </c>
      <c r="D1738" t="s">
        <v>41</v>
      </c>
      <c r="E1738" t="s">
        <v>15</v>
      </c>
      <c r="F1738" t="s">
        <v>42</v>
      </c>
      <c r="G1738">
        <v>4</v>
      </c>
      <c r="H1738">
        <v>8.44</v>
      </c>
      <c r="I1738">
        <v>12.45</v>
      </c>
      <c r="J1738">
        <v>279</v>
      </c>
      <c r="K1738" t="b">
        <v>0</v>
      </c>
      <c r="L1738" t="b">
        <v>0</v>
      </c>
      <c r="M1738" t="s">
        <v>25</v>
      </c>
      <c r="N1738">
        <f t="shared" si="224"/>
        <v>3473.5499999999997</v>
      </c>
      <c r="O1738">
        <f t="shared" si="225"/>
        <v>1116</v>
      </c>
      <c r="P1738">
        <f t="shared" si="226"/>
        <v>2357.5499999999997</v>
      </c>
      <c r="Q1738">
        <f t="shared" si="228"/>
        <v>3473.5499999999997</v>
      </c>
      <c r="R1738">
        <f t="shared" si="229"/>
        <v>12.45</v>
      </c>
      <c r="S1738">
        <f t="shared" si="230"/>
        <v>279</v>
      </c>
      <c r="T1738">
        <f t="shared" si="231"/>
        <v>2357.5499999999997</v>
      </c>
      <c r="U1738">
        <f t="shared" si="227"/>
        <v>45295</v>
      </c>
    </row>
    <row r="1739" spans="1:21" x14ac:dyDescent="0.3">
      <c r="A1739" s="1">
        <v>45295</v>
      </c>
      <c r="B1739">
        <v>45</v>
      </c>
      <c r="C1739" t="s">
        <v>13</v>
      </c>
      <c r="D1739" t="s">
        <v>43</v>
      </c>
      <c r="E1739" t="s">
        <v>15</v>
      </c>
      <c r="F1739" t="s">
        <v>44</v>
      </c>
      <c r="G1739">
        <v>0.9</v>
      </c>
      <c r="H1739">
        <v>2.29</v>
      </c>
      <c r="I1739">
        <v>2.71</v>
      </c>
      <c r="J1739">
        <v>499</v>
      </c>
      <c r="K1739" t="b">
        <v>0</v>
      </c>
      <c r="L1739" t="b">
        <v>0</v>
      </c>
      <c r="M1739" t="s">
        <v>17</v>
      </c>
      <c r="N1739">
        <f t="shared" si="224"/>
        <v>1352.29</v>
      </c>
      <c r="O1739">
        <f t="shared" si="225"/>
        <v>449.1</v>
      </c>
      <c r="P1739">
        <f t="shared" si="226"/>
        <v>903.18999999999994</v>
      </c>
      <c r="Q1739">
        <f t="shared" si="228"/>
        <v>1352.29</v>
      </c>
      <c r="R1739">
        <f t="shared" si="229"/>
        <v>2.71</v>
      </c>
      <c r="S1739">
        <f t="shared" si="230"/>
        <v>499</v>
      </c>
      <c r="T1739">
        <f t="shared" si="231"/>
        <v>903.18999999999994</v>
      </c>
      <c r="U1739">
        <f t="shared" si="227"/>
        <v>45295</v>
      </c>
    </row>
    <row r="1740" spans="1:21" x14ac:dyDescent="0.3">
      <c r="A1740" s="1">
        <v>45295</v>
      </c>
      <c r="B1740">
        <v>31</v>
      </c>
      <c r="C1740" t="s">
        <v>13</v>
      </c>
      <c r="D1740" t="s">
        <v>28</v>
      </c>
      <c r="E1740" t="s">
        <v>15</v>
      </c>
      <c r="F1740" t="s">
        <v>29</v>
      </c>
      <c r="G1740">
        <v>2</v>
      </c>
      <c r="H1740">
        <v>4.8899999999999997</v>
      </c>
      <c r="I1740">
        <v>8.1300000000000008</v>
      </c>
      <c r="J1740">
        <v>121</v>
      </c>
      <c r="K1740" t="b">
        <v>0</v>
      </c>
      <c r="L1740" t="b">
        <v>0</v>
      </c>
      <c r="M1740" t="s">
        <v>31</v>
      </c>
      <c r="N1740">
        <f t="shared" si="224"/>
        <v>983.73000000000013</v>
      </c>
      <c r="O1740">
        <f t="shared" si="225"/>
        <v>242</v>
      </c>
      <c r="P1740">
        <f t="shared" si="226"/>
        <v>741.73000000000013</v>
      </c>
      <c r="Q1740">
        <f t="shared" si="228"/>
        <v>983.73000000000013</v>
      </c>
      <c r="R1740">
        <f t="shared" si="229"/>
        <v>8.1300000000000008</v>
      </c>
      <c r="S1740">
        <f t="shared" si="230"/>
        <v>121</v>
      </c>
      <c r="T1740">
        <f t="shared" si="231"/>
        <v>741.73000000000013</v>
      </c>
      <c r="U1740">
        <f t="shared" si="227"/>
        <v>45295</v>
      </c>
    </row>
    <row r="1741" spans="1:21" x14ac:dyDescent="0.3">
      <c r="A1741" s="1">
        <v>45295</v>
      </c>
      <c r="B1741">
        <v>31</v>
      </c>
      <c r="C1741" t="s">
        <v>13</v>
      </c>
      <c r="D1741" t="s">
        <v>28</v>
      </c>
      <c r="E1741" t="s">
        <v>15</v>
      </c>
      <c r="F1741" t="s">
        <v>29</v>
      </c>
      <c r="G1741">
        <v>2</v>
      </c>
      <c r="H1741">
        <v>3.85</v>
      </c>
      <c r="I1741">
        <v>6.31</v>
      </c>
      <c r="J1741">
        <v>278</v>
      </c>
      <c r="K1741" t="b">
        <v>0</v>
      </c>
      <c r="L1741" t="b">
        <v>0</v>
      </c>
      <c r="M1741" t="s">
        <v>31</v>
      </c>
      <c r="N1741">
        <f t="shared" si="224"/>
        <v>1754.1799999999998</v>
      </c>
      <c r="O1741">
        <f t="shared" si="225"/>
        <v>556</v>
      </c>
      <c r="P1741">
        <f t="shared" si="226"/>
        <v>1198.1799999999998</v>
      </c>
      <c r="Q1741">
        <f t="shared" si="228"/>
        <v>1754.1799999999998</v>
      </c>
      <c r="R1741">
        <f t="shared" si="229"/>
        <v>6.31</v>
      </c>
      <c r="S1741">
        <f t="shared" si="230"/>
        <v>278</v>
      </c>
      <c r="T1741">
        <f t="shared" si="231"/>
        <v>1198.1799999999998</v>
      </c>
      <c r="U1741">
        <f t="shared" si="227"/>
        <v>45295</v>
      </c>
    </row>
    <row r="1742" spans="1:21" x14ac:dyDescent="0.3">
      <c r="A1742" s="1">
        <v>45295</v>
      </c>
      <c r="B1742">
        <v>12</v>
      </c>
      <c r="C1742" t="s">
        <v>30</v>
      </c>
      <c r="D1742" t="s">
        <v>23</v>
      </c>
      <c r="E1742" t="s">
        <v>15</v>
      </c>
      <c r="F1742" t="s">
        <v>24</v>
      </c>
      <c r="G1742">
        <v>9</v>
      </c>
      <c r="H1742">
        <v>27.21</v>
      </c>
      <c r="I1742">
        <v>48.38</v>
      </c>
      <c r="J1742">
        <v>9</v>
      </c>
      <c r="K1742" t="b">
        <v>0</v>
      </c>
      <c r="L1742" t="b">
        <v>0</v>
      </c>
      <c r="M1742" t="s">
        <v>31</v>
      </c>
      <c r="N1742">
        <f t="shared" si="224"/>
        <v>435.42</v>
      </c>
      <c r="O1742">
        <f t="shared" si="225"/>
        <v>81</v>
      </c>
      <c r="P1742">
        <f t="shared" si="226"/>
        <v>354.42</v>
      </c>
      <c r="Q1742">
        <f t="shared" si="228"/>
        <v>435.42</v>
      </c>
      <c r="R1742">
        <f t="shared" si="229"/>
        <v>48.38</v>
      </c>
      <c r="S1742">
        <f t="shared" si="230"/>
        <v>9</v>
      </c>
      <c r="T1742">
        <f t="shared" si="231"/>
        <v>354.42</v>
      </c>
      <c r="U1742">
        <f t="shared" si="227"/>
        <v>45295</v>
      </c>
    </row>
    <row r="1743" spans="1:21" x14ac:dyDescent="0.3">
      <c r="A1743" s="1">
        <v>45295</v>
      </c>
      <c r="B1743">
        <v>36</v>
      </c>
      <c r="C1743" t="s">
        <v>13</v>
      </c>
      <c r="D1743" t="s">
        <v>34</v>
      </c>
      <c r="E1743" t="s">
        <v>20</v>
      </c>
      <c r="F1743" t="s">
        <v>35</v>
      </c>
      <c r="G1743">
        <v>7</v>
      </c>
      <c r="H1743">
        <v>17.739999999999998</v>
      </c>
      <c r="I1743">
        <v>21.68</v>
      </c>
      <c r="J1743">
        <v>191</v>
      </c>
      <c r="K1743" t="b">
        <v>0</v>
      </c>
      <c r="L1743" t="b">
        <v>0</v>
      </c>
      <c r="M1743" t="s">
        <v>17</v>
      </c>
      <c r="N1743">
        <f t="shared" si="224"/>
        <v>4140.88</v>
      </c>
      <c r="O1743">
        <f t="shared" si="225"/>
        <v>1337</v>
      </c>
      <c r="P1743">
        <f t="shared" si="226"/>
        <v>2803.88</v>
      </c>
      <c r="Q1743">
        <f t="shared" si="228"/>
        <v>4140.88</v>
      </c>
      <c r="R1743">
        <f t="shared" si="229"/>
        <v>21.68</v>
      </c>
      <c r="S1743">
        <f t="shared" si="230"/>
        <v>191</v>
      </c>
      <c r="T1743">
        <f t="shared" si="231"/>
        <v>2803.88</v>
      </c>
      <c r="U1743">
        <f t="shared" si="227"/>
        <v>45295</v>
      </c>
    </row>
    <row r="1744" spans="1:21" x14ac:dyDescent="0.3">
      <c r="A1744" s="1">
        <v>45295</v>
      </c>
      <c r="B1744">
        <v>37</v>
      </c>
      <c r="C1744" t="s">
        <v>13</v>
      </c>
      <c r="D1744" t="s">
        <v>43</v>
      </c>
      <c r="E1744" t="s">
        <v>15</v>
      </c>
      <c r="F1744" t="s">
        <v>44</v>
      </c>
      <c r="G1744">
        <v>0.9</v>
      </c>
      <c r="H1744">
        <v>2.11</v>
      </c>
      <c r="I1744">
        <v>2.39</v>
      </c>
      <c r="J1744">
        <v>582</v>
      </c>
      <c r="K1744" t="b">
        <v>0</v>
      </c>
      <c r="L1744" t="b">
        <v>0</v>
      </c>
      <c r="M1744" t="s">
        <v>17</v>
      </c>
      <c r="N1744">
        <f t="shared" si="224"/>
        <v>1390.98</v>
      </c>
      <c r="O1744">
        <f t="shared" si="225"/>
        <v>523.80000000000007</v>
      </c>
      <c r="P1744">
        <f t="shared" si="226"/>
        <v>867.18</v>
      </c>
      <c r="Q1744">
        <f t="shared" si="228"/>
        <v>1390.98</v>
      </c>
      <c r="R1744">
        <f t="shared" si="229"/>
        <v>2.39</v>
      </c>
      <c r="S1744">
        <f t="shared" si="230"/>
        <v>582</v>
      </c>
      <c r="T1744">
        <f t="shared" si="231"/>
        <v>867.18</v>
      </c>
      <c r="U1744">
        <f t="shared" si="227"/>
        <v>45295</v>
      </c>
    </row>
    <row r="1745" spans="1:21" x14ac:dyDescent="0.3">
      <c r="A1745" s="1">
        <v>45295</v>
      </c>
      <c r="B1745">
        <v>29</v>
      </c>
      <c r="C1745" t="s">
        <v>13</v>
      </c>
      <c r="D1745" t="s">
        <v>36</v>
      </c>
      <c r="E1745" t="s">
        <v>37</v>
      </c>
      <c r="F1745" t="s">
        <v>38</v>
      </c>
      <c r="G1745">
        <v>2.8</v>
      </c>
      <c r="H1745">
        <v>5.26</v>
      </c>
      <c r="I1745">
        <v>7.95</v>
      </c>
      <c r="J1745">
        <v>319</v>
      </c>
      <c r="K1745" t="b">
        <v>0</v>
      </c>
      <c r="L1745" t="b">
        <v>0</v>
      </c>
      <c r="M1745" t="s">
        <v>17</v>
      </c>
      <c r="N1745">
        <f t="shared" si="224"/>
        <v>2536.0500000000002</v>
      </c>
      <c r="O1745">
        <f t="shared" si="225"/>
        <v>893.19999999999993</v>
      </c>
      <c r="P1745">
        <f t="shared" si="226"/>
        <v>1642.8500000000004</v>
      </c>
      <c r="Q1745">
        <f t="shared" si="228"/>
        <v>2536.0500000000002</v>
      </c>
      <c r="R1745">
        <f t="shared" si="229"/>
        <v>7.95</v>
      </c>
      <c r="S1745">
        <f t="shared" si="230"/>
        <v>319</v>
      </c>
      <c r="T1745">
        <f t="shared" si="231"/>
        <v>1642.8500000000004</v>
      </c>
      <c r="U1745">
        <f t="shared" si="227"/>
        <v>45295</v>
      </c>
    </row>
    <row r="1746" spans="1:21" x14ac:dyDescent="0.3">
      <c r="A1746" s="1">
        <v>45295</v>
      </c>
      <c r="B1746">
        <v>12</v>
      </c>
      <c r="C1746" t="s">
        <v>30</v>
      </c>
      <c r="D1746" t="s">
        <v>39</v>
      </c>
      <c r="E1746" t="s">
        <v>15</v>
      </c>
      <c r="F1746" t="s">
        <v>40</v>
      </c>
      <c r="G1746">
        <v>8</v>
      </c>
      <c r="H1746">
        <v>24.88</v>
      </c>
      <c r="I1746">
        <v>34.97</v>
      </c>
      <c r="J1746">
        <v>236</v>
      </c>
      <c r="K1746" t="b">
        <v>0</v>
      </c>
      <c r="L1746" t="b">
        <v>0</v>
      </c>
      <c r="M1746" t="s">
        <v>17</v>
      </c>
      <c r="N1746">
        <f t="shared" si="224"/>
        <v>8252.92</v>
      </c>
      <c r="O1746">
        <f t="shared" si="225"/>
        <v>1888</v>
      </c>
      <c r="P1746">
        <f t="shared" si="226"/>
        <v>6364.92</v>
      </c>
      <c r="Q1746">
        <f t="shared" si="228"/>
        <v>8252.92</v>
      </c>
      <c r="R1746">
        <f t="shared" si="229"/>
        <v>34.97</v>
      </c>
      <c r="S1746">
        <f t="shared" si="230"/>
        <v>236</v>
      </c>
      <c r="T1746">
        <f t="shared" si="231"/>
        <v>6364.92</v>
      </c>
      <c r="U1746">
        <f t="shared" si="227"/>
        <v>45295</v>
      </c>
    </row>
    <row r="1747" spans="1:21" x14ac:dyDescent="0.3">
      <c r="A1747" s="1">
        <v>45295</v>
      </c>
      <c r="B1747">
        <v>40</v>
      </c>
      <c r="C1747" t="s">
        <v>13</v>
      </c>
      <c r="D1747" t="s">
        <v>47</v>
      </c>
      <c r="E1747" t="s">
        <v>15</v>
      </c>
      <c r="F1747" t="s">
        <v>48</v>
      </c>
      <c r="G1747">
        <v>2.5</v>
      </c>
      <c r="H1747">
        <v>6.24</v>
      </c>
      <c r="I1747">
        <v>8.77</v>
      </c>
      <c r="J1747">
        <v>278</v>
      </c>
      <c r="K1747" t="b">
        <v>0</v>
      </c>
      <c r="L1747" t="b">
        <v>0</v>
      </c>
      <c r="M1747" t="s">
        <v>17</v>
      </c>
      <c r="N1747">
        <f t="shared" si="224"/>
        <v>2438.06</v>
      </c>
      <c r="O1747">
        <f t="shared" si="225"/>
        <v>695</v>
      </c>
      <c r="P1747">
        <f t="shared" si="226"/>
        <v>1743.06</v>
      </c>
      <c r="Q1747">
        <f t="shared" si="228"/>
        <v>2438.06</v>
      </c>
      <c r="R1747">
        <f t="shared" si="229"/>
        <v>8.77</v>
      </c>
      <c r="S1747">
        <f t="shared" si="230"/>
        <v>278</v>
      </c>
      <c r="T1747">
        <f t="shared" si="231"/>
        <v>1743.06</v>
      </c>
      <c r="U1747">
        <f t="shared" si="227"/>
        <v>45295</v>
      </c>
    </row>
    <row r="1748" spans="1:21" x14ac:dyDescent="0.3">
      <c r="A1748" s="1">
        <v>45295</v>
      </c>
      <c r="B1748">
        <v>18</v>
      </c>
      <c r="C1748" t="s">
        <v>13</v>
      </c>
      <c r="D1748" t="s">
        <v>26</v>
      </c>
      <c r="E1748" t="s">
        <v>37</v>
      </c>
      <c r="F1748" t="s">
        <v>27</v>
      </c>
      <c r="G1748">
        <v>0.8</v>
      </c>
      <c r="H1748">
        <v>1.64</v>
      </c>
      <c r="I1748">
        <v>2.06</v>
      </c>
      <c r="J1748">
        <v>412</v>
      </c>
      <c r="K1748" t="b">
        <v>0</v>
      </c>
      <c r="L1748" t="b">
        <v>0</v>
      </c>
      <c r="M1748" t="s">
        <v>31</v>
      </c>
      <c r="N1748">
        <f t="shared" si="224"/>
        <v>848.72</v>
      </c>
      <c r="O1748">
        <f t="shared" si="225"/>
        <v>329.6</v>
      </c>
      <c r="P1748">
        <f t="shared" si="226"/>
        <v>519.12</v>
      </c>
      <c r="Q1748">
        <f t="shared" si="228"/>
        <v>848.72</v>
      </c>
      <c r="R1748">
        <f t="shared" si="229"/>
        <v>2.06</v>
      </c>
      <c r="S1748">
        <f t="shared" si="230"/>
        <v>412</v>
      </c>
      <c r="T1748">
        <f t="shared" si="231"/>
        <v>519.12</v>
      </c>
      <c r="U1748">
        <f t="shared" si="227"/>
        <v>45295</v>
      </c>
    </row>
    <row r="1749" spans="1:21" x14ac:dyDescent="0.3">
      <c r="A1749" s="1">
        <v>45295</v>
      </c>
      <c r="B1749">
        <v>49</v>
      </c>
      <c r="C1749" t="s">
        <v>49</v>
      </c>
      <c r="D1749" t="s">
        <v>32</v>
      </c>
      <c r="E1749" t="s">
        <v>15</v>
      </c>
      <c r="F1749" t="s">
        <v>33</v>
      </c>
      <c r="G1749">
        <v>5</v>
      </c>
      <c r="H1749">
        <v>10.95</v>
      </c>
      <c r="I1749">
        <v>19.77</v>
      </c>
      <c r="J1749">
        <v>191</v>
      </c>
      <c r="K1749" t="b">
        <v>0</v>
      </c>
      <c r="L1749" t="b">
        <v>0</v>
      </c>
      <c r="M1749" t="s">
        <v>17</v>
      </c>
      <c r="N1749">
        <f t="shared" si="224"/>
        <v>3776.0699999999997</v>
      </c>
      <c r="O1749">
        <f t="shared" si="225"/>
        <v>955</v>
      </c>
      <c r="P1749">
        <f t="shared" si="226"/>
        <v>2821.0699999999997</v>
      </c>
      <c r="Q1749">
        <f t="shared" si="228"/>
        <v>3776.0699999999997</v>
      </c>
      <c r="R1749">
        <f t="shared" si="229"/>
        <v>19.77</v>
      </c>
      <c r="S1749">
        <f t="shared" si="230"/>
        <v>191</v>
      </c>
      <c r="T1749">
        <f t="shared" si="231"/>
        <v>2821.0699999999997</v>
      </c>
      <c r="U1749">
        <f t="shared" si="227"/>
        <v>45295</v>
      </c>
    </row>
    <row r="1750" spans="1:21" x14ac:dyDescent="0.3">
      <c r="A1750" s="1">
        <v>45295</v>
      </c>
      <c r="B1750">
        <v>28</v>
      </c>
      <c r="C1750" t="s">
        <v>22</v>
      </c>
      <c r="D1750" t="s">
        <v>19</v>
      </c>
      <c r="E1750" t="s">
        <v>20</v>
      </c>
      <c r="F1750" t="s">
        <v>21</v>
      </c>
      <c r="G1750">
        <v>9</v>
      </c>
      <c r="H1750">
        <v>54.35</v>
      </c>
      <c r="I1750">
        <v>78.97</v>
      </c>
      <c r="J1750">
        <v>58</v>
      </c>
      <c r="K1750" t="b">
        <v>0</v>
      </c>
      <c r="L1750" t="b">
        <v>0</v>
      </c>
      <c r="M1750" t="s">
        <v>31</v>
      </c>
      <c r="N1750">
        <f t="shared" si="224"/>
        <v>4580.26</v>
      </c>
      <c r="O1750">
        <f t="shared" si="225"/>
        <v>522</v>
      </c>
      <c r="P1750">
        <f t="shared" si="226"/>
        <v>4058.26</v>
      </c>
      <c r="Q1750">
        <f t="shared" si="228"/>
        <v>4580.26</v>
      </c>
      <c r="R1750">
        <f t="shared" si="229"/>
        <v>78.97</v>
      </c>
      <c r="S1750">
        <f t="shared" si="230"/>
        <v>58</v>
      </c>
      <c r="T1750">
        <f t="shared" si="231"/>
        <v>4058.26</v>
      </c>
      <c r="U1750">
        <f t="shared" si="227"/>
        <v>45295</v>
      </c>
    </row>
    <row r="1751" spans="1:21" x14ac:dyDescent="0.3">
      <c r="A1751" s="1">
        <v>45295</v>
      </c>
      <c r="B1751">
        <v>33</v>
      </c>
      <c r="C1751" t="s">
        <v>30</v>
      </c>
      <c r="D1751" t="s">
        <v>45</v>
      </c>
      <c r="E1751" t="s">
        <v>15</v>
      </c>
      <c r="F1751" t="s">
        <v>46</v>
      </c>
      <c r="G1751">
        <v>1.2</v>
      </c>
      <c r="H1751">
        <v>3.35</v>
      </c>
      <c r="I1751">
        <v>3.65</v>
      </c>
      <c r="J1751">
        <v>477</v>
      </c>
      <c r="K1751" t="b">
        <v>1</v>
      </c>
      <c r="L1751" t="b">
        <v>0</v>
      </c>
      <c r="M1751" t="s">
        <v>25</v>
      </c>
      <c r="N1751">
        <f t="shared" si="224"/>
        <v>1741.05</v>
      </c>
      <c r="O1751">
        <f t="shared" si="225"/>
        <v>572.4</v>
      </c>
      <c r="P1751">
        <f t="shared" si="226"/>
        <v>1168.6500000000001</v>
      </c>
      <c r="Q1751">
        <f t="shared" si="228"/>
        <v>1741.05</v>
      </c>
      <c r="R1751">
        <f t="shared" si="229"/>
        <v>3.65</v>
      </c>
      <c r="S1751">
        <f t="shared" si="230"/>
        <v>477</v>
      </c>
      <c r="T1751">
        <f t="shared" si="231"/>
        <v>1168.6500000000001</v>
      </c>
      <c r="U1751">
        <f t="shared" si="227"/>
        <v>45295</v>
      </c>
    </row>
    <row r="1752" spans="1:21" x14ac:dyDescent="0.3">
      <c r="A1752" s="1">
        <v>45295</v>
      </c>
      <c r="B1752">
        <v>21</v>
      </c>
      <c r="C1752" t="s">
        <v>18</v>
      </c>
      <c r="D1752" t="s">
        <v>19</v>
      </c>
      <c r="E1752" t="s">
        <v>15</v>
      </c>
      <c r="F1752" t="s">
        <v>21</v>
      </c>
      <c r="G1752">
        <v>9</v>
      </c>
      <c r="H1752">
        <v>25.27</v>
      </c>
      <c r="I1752">
        <v>48.6</v>
      </c>
      <c r="J1752">
        <v>128</v>
      </c>
      <c r="K1752" t="b">
        <v>0</v>
      </c>
      <c r="L1752" t="b">
        <v>0</v>
      </c>
      <c r="M1752" t="s">
        <v>31</v>
      </c>
      <c r="N1752">
        <f t="shared" si="224"/>
        <v>6220.8</v>
      </c>
      <c r="O1752">
        <f t="shared" si="225"/>
        <v>1152</v>
      </c>
      <c r="P1752">
        <f t="shared" si="226"/>
        <v>5068.8</v>
      </c>
      <c r="Q1752">
        <f t="shared" si="228"/>
        <v>6220.8</v>
      </c>
      <c r="R1752">
        <f t="shared" si="229"/>
        <v>48.6</v>
      </c>
      <c r="S1752">
        <f t="shared" si="230"/>
        <v>128</v>
      </c>
      <c r="T1752">
        <f t="shared" si="231"/>
        <v>5068.8</v>
      </c>
      <c r="U1752">
        <f t="shared" si="227"/>
        <v>45295</v>
      </c>
    </row>
    <row r="1753" spans="1:21" x14ac:dyDescent="0.3">
      <c r="A1753" s="1">
        <v>45295</v>
      </c>
      <c r="B1753">
        <v>34</v>
      </c>
      <c r="C1753" t="s">
        <v>18</v>
      </c>
      <c r="D1753" t="s">
        <v>28</v>
      </c>
      <c r="E1753" t="s">
        <v>20</v>
      </c>
      <c r="F1753" t="s">
        <v>29</v>
      </c>
      <c r="G1753">
        <v>2</v>
      </c>
      <c r="H1753">
        <v>6.25</v>
      </c>
      <c r="I1753">
        <v>9.83</v>
      </c>
      <c r="J1753">
        <v>257</v>
      </c>
      <c r="K1753" t="b">
        <v>0</v>
      </c>
      <c r="L1753" t="b">
        <v>0</v>
      </c>
      <c r="M1753" t="s">
        <v>31</v>
      </c>
      <c r="N1753">
        <f t="shared" si="224"/>
        <v>2526.31</v>
      </c>
      <c r="O1753">
        <f t="shared" si="225"/>
        <v>514</v>
      </c>
      <c r="P1753">
        <f t="shared" si="226"/>
        <v>2012.31</v>
      </c>
      <c r="Q1753">
        <f t="shared" si="228"/>
        <v>2526.31</v>
      </c>
      <c r="R1753">
        <f t="shared" si="229"/>
        <v>9.83</v>
      </c>
      <c r="S1753">
        <f t="shared" si="230"/>
        <v>257</v>
      </c>
      <c r="T1753">
        <f t="shared" si="231"/>
        <v>2012.31</v>
      </c>
      <c r="U1753">
        <f t="shared" si="227"/>
        <v>45295</v>
      </c>
    </row>
    <row r="1754" spans="1:21" x14ac:dyDescent="0.3">
      <c r="A1754" s="1">
        <v>45295</v>
      </c>
      <c r="B1754">
        <v>46</v>
      </c>
      <c r="C1754" t="s">
        <v>18</v>
      </c>
      <c r="D1754" t="s">
        <v>43</v>
      </c>
      <c r="E1754" t="s">
        <v>37</v>
      </c>
      <c r="F1754" t="s">
        <v>44</v>
      </c>
      <c r="G1754">
        <v>0.9</v>
      </c>
      <c r="H1754">
        <v>2.93</v>
      </c>
      <c r="I1754">
        <v>3.95</v>
      </c>
      <c r="J1754">
        <v>599</v>
      </c>
      <c r="K1754" t="b">
        <v>0</v>
      </c>
      <c r="L1754" t="b">
        <v>0</v>
      </c>
      <c r="M1754" t="s">
        <v>17</v>
      </c>
      <c r="N1754">
        <f t="shared" si="224"/>
        <v>2366.0500000000002</v>
      </c>
      <c r="O1754">
        <f t="shared" si="225"/>
        <v>539.1</v>
      </c>
      <c r="P1754">
        <f t="shared" si="226"/>
        <v>1826.9500000000003</v>
      </c>
      <c r="Q1754">
        <f t="shared" si="228"/>
        <v>2366.0500000000002</v>
      </c>
      <c r="R1754">
        <f t="shared" si="229"/>
        <v>3.95</v>
      </c>
      <c r="S1754">
        <f t="shared" si="230"/>
        <v>599</v>
      </c>
      <c r="T1754">
        <f t="shared" si="231"/>
        <v>1826.9500000000003</v>
      </c>
      <c r="U1754">
        <f t="shared" si="227"/>
        <v>45295</v>
      </c>
    </row>
    <row r="1755" spans="1:21" x14ac:dyDescent="0.3">
      <c r="A1755" s="1">
        <v>45295</v>
      </c>
      <c r="B1755">
        <v>28</v>
      </c>
      <c r="C1755" t="s">
        <v>22</v>
      </c>
      <c r="D1755" t="s">
        <v>47</v>
      </c>
      <c r="E1755" t="s">
        <v>15</v>
      </c>
      <c r="F1755" t="s">
        <v>48</v>
      </c>
      <c r="G1755">
        <v>2.5</v>
      </c>
      <c r="H1755">
        <v>10.62</v>
      </c>
      <c r="I1755">
        <v>8.6</v>
      </c>
      <c r="J1755">
        <v>434</v>
      </c>
      <c r="K1755" t="b">
        <v>1</v>
      </c>
      <c r="L1755" t="b">
        <v>0</v>
      </c>
      <c r="M1755" t="s">
        <v>31</v>
      </c>
      <c r="N1755">
        <f t="shared" si="224"/>
        <v>3732.3999999999996</v>
      </c>
      <c r="O1755">
        <f t="shared" si="225"/>
        <v>1085</v>
      </c>
      <c r="P1755">
        <f t="shared" si="226"/>
        <v>2647.3999999999996</v>
      </c>
      <c r="Q1755">
        <f t="shared" si="228"/>
        <v>3732.3999999999996</v>
      </c>
      <c r="R1755">
        <f t="shared" si="229"/>
        <v>8.6</v>
      </c>
      <c r="S1755">
        <f t="shared" si="230"/>
        <v>434</v>
      </c>
      <c r="T1755">
        <f t="shared" si="231"/>
        <v>2647.3999999999996</v>
      </c>
      <c r="U1755">
        <f t="shared" si="227"/>
        <v>45295</v>
      </c>
    </row>
    <row r="1756" spans="1:21" x14ac:dyDescent="0.3">
      <c r="A1756" s="1">
        <v>45295</v>
      </c>
      <c r="B1756">
        <v>21</v>
      </c>
      <c r="C1756" t="s">
        <v>18</v>
      </c>
      <c r="D1756" t="s">
        <v>19</v>
      </c>
      <c r="E1756" t="s">
        <v>15</v>
      </c>
      <c r="F1756" t="s">
        <v>21</v>
      </c>
      <c r="G1756">
        <v>9</v>
      </c>
      <c r="H1756">
        <v>27.52</v>
      </c>
      <c r="I1756">
        <v>58.13</v>
      </c>
      <c r="J1756">
        <v>55</v>
      </c>
      <c r="K1756" t="b">
        <v>0</v>
      </c>
      <c r="L1756" t="b">
        <v>0</v>
      </c>
      <c r="M1756" t="s">
        <v>31</v>
      </c>
      <c r="N1756">
        <f t="shared" si="224"/>
        <v>3197.15</v>
      </c>
      <c r="O1756">
        <f t="shared" si="225"/>
        <v>495</v>
      </c>
      <c r="P1756">
        <f t="shared" si="226"/>
        <v>2702.15</v>
      </c>
      <c r="Q1756">
        <f t="shared" si="228"/>
        <v>3197.15</v>
      </c>
      <c r="R1756">
        <f t="shared" si="229"/>
        <v>58.13</v>
      </c>
      <c r="S1756">
        <f t="shared" si="230"/>
        <v>55</v>
      </c>
      <c r="T1756">
        <f t="shared" si="231"/>
        <v>2702.15</v>
      </c>
      <c r="U1756">
        <f t="shared" si="227"/>
        <v>45295</v>
      </c>
    </row>
    <row r="1757" spans="1:21" x14ac:dyDescent="0.3">
      <c r="A1757" s="1">
        <v>45295</v>
      </c>
      <c r="B1757">
        <v>43</v>
      </c>
      <c r="C1757" t="s">
        <v>18</v>
      </c>
      <c r="D1757" t="s">
        <v>45</v>
      </c>
      <c r="E1757" t="s">
        <v>20</v>
      </c>
      <c r="F1757" t="s">
        <v>46</v>
      </c>
      <c r="G1757">
        <v>1.2</v>
      </c>
      <c r="H1757">
        <v>3.54</v>
      </c>
      <c r="I1757">
        <v>3.45</v>
      </c>
      <c r="J1757">
        <v>610</v>
      </c>
      <c r="K1757" t="b">
        <v>1</v>
      </c>
      <c r="L1757" t="b">
        <v>0</v>
      </c>
      <c r="M1757" t="s">
        <v>17</v>
      </c>
      <c r="N1757">
        <f t="shared" si="224"/>
        <v>2104.5</v>
      </c>
      <c r="O1757">
        <f t="shared" si="225"/>
        <v>732</v>
      </c>
      <c r="P1757">
        <f t="shared" si="226"/>
        <v>1372.5</v>
      </c>
      <c r="Q1757">
        <f t="shared" si="228"/>
        <v>2104.5</v>
      </c>
      <c r="R1757">
        <f t="shared" si="229"/>
        <v>3.45</v>
      </c>
      <c r="S1757">
        <f t="shared" si="230"/>
        <v>610</v>
      </c>
      <c r="T1757">
        <f t="shared" si="231"/>
        <v>1372.5</v>
      </c>
      <c r="U1757">
        <f t="shared" si="227"/>
        <v>45295</v>
      </c>
    </row>
    <row r="1758" spans="1:21" x14ac:dyDescent="0.3">
      <c r="A1758" s="1">
        <v>45326</v>
      </c>
      <c r="B1758">
        <v>32</v>
      </c>
      <c r="C1758" t="s">
        <v>22</v>
      </c>
      <c r="D1758" t="s">
        <v>39</v>
      </c>
      <c r="E1758" t="s">
        <v>15</v>
      </c>
      <c r="F1758" t="s">
        <v>40</v>
      </c>
      <c r="G1758">
        <v>8</v>
      </c>
      <c r="H1758">
        <v>36.380000000000003</v>
      </c>
      <c r="I1758">
        <v>72.48</v>
      </c>
      <c r="J1758">
        <v>90</v>
      </c>
      <c r="K1758" t="b">
        <v>0</v>
      </c>
      <c r="L1758" t="b">
        <v>0</v>
      </c>
      <c r="M1758" t="s">
        <v>31</v>
      </c>
      <c r="N1758">
        <f t="shared" si="224"/>
        <v>6523.2000000000007</v>
      </c>
      <c r="O1758">
        <f t="shared" si="225"/>
        <v>720</v>
      </c>
      <c r="P1758">
        <f t="shared" si="226"/>
        <v>5803.2000000000007</v>
      </c>
      <c r="Q1758">
        <f t="shared" si="228"/>
        <v>6523.2000000000007</v>
      </c>
      <c r="R1758">
        <f t="shared" si="229"/>
        <v>72.48</v>
      </c>
      <c r="S1758">
        <f t="shared" si="230"/>
        <v>90</v>
      </c>
      <c r="T1758">
        <f t="shared" si="231"/>
        <v>5803.2000000000007</v>
      </c>
      <c r="U1758">
        <f t="shared" si="227"/>
        <v>45326</v>
      </c>
    </row>
    <row r="1759" spans="1:21" x14ac:dyDescent="0.3">
      <c r="A1759" s="1">
        <v>45326</v>
      </c>
      <c r="B1759">
        <v>27</v>
      </c>
      <c r="C1759" t="s">
        <v>13</v>
      </c>
      <c r="D1759" t="s">
        <v>26</v>
      </c>
      <c r="E1759" t="s">
        <v>20</v>
      </c>
      <c r="F1759" t="s">
        <v>27</v>
      </c>
      <c r="G1759">
        <v>0.8</v>
      </c>
      <c r="H1759">
        <v>1.58</v>
      </c>
      <c r="I1759">
        <v>3.57</v>
      </c>
      <c r="J1759">
        <v>124</v>
      </c>
      <c r="K1759" t="b">
        <v>0</v>
      </c>
      <c r="L1759" t="b">
        <v>0</v>
      </c>
      <c r="M1759" t="s">
        <v>25</v>
      </c>
      <c r="N1759">
        <f t="shared" si="224"/>
        <v>442.68</v>
      </c>
      <c r="O1759">
        <f t="shared" si="225"/>
        <v>99.2</v>
      </c>
      <c r="P1759">
        <f t="shared" si="226"/>
        <v>343.48</v>
      </c>
      <c r="Q1759">
        <f t="shared" si="228"/>
        <v>442.68</v>
      </c>
      <c r="R1759">
        <f t="shared" si="229"/>
        <v>3.57</v>
      </c>
      <c r="S1759">
        <f t="shared" si="230"/>
        <v>124</v>
      </c>
      <c r="T1759">
        <f t="shared" si="231"/>
        <v>343.48</v>
      </c>
      <c r="U1759">
        <f t="shared" si="227"/>
        <v>45326</v>
      </c>
    </row>
    <row r="1760" spans="1:21" x14ac:dyDescent="0.3">
      <c r="A1760" s="1">
        <v>45326</v>
      </c>
      <c r="B1760">
        <v>21</v>
      </c>
      <c r="C1760" t="s">
        <v>18</v>
      </c>
      <c r="D1760" t="s">
        <v>19</v>
      </c>
      <c r="E1760" t="s">
        <v>15</v>
      </c>
      <c r="F1760" t="s">
        <v>21</v>
      </c>
      <c r="G1760">
        <v>9</v>
      </c>
      <c r="H1760">
        <v>23.35</v>
      </c>
      <c r="I1760">
        <v>46.67</v>
      </c>
      <c r="J1760">
        <v>181</v>
      </c>
      <c r="K1760" t="b">
        <v>0</v>
      </c>
      <c r="L1760" t="b">
        <v>0</v>
      </c>
      <c r="M1760" t="s">
        <v>31</v>
      </c>
      <c r="N1760">
        <f t="shared" si="224"/>
        <v>8447.27</v>
      </c>
      <c r="O1760">
        <f t="shared" si="225"/>
        <v>1629</v>
      </c>
      <c r="P1760">
        <f t="shared" si="226"/>
        <v>6818.27</v>
      </c>
      <c r="Q1760">
        <f t="shared" si="228"/>
        <v>8447.27</v>
      </c>
      <c r="R1760">
        <f t="shared" si="229"/>
        <v>46.67</v>
      </c>
      <c r="S1760">
        <f t="shared" si="230"/>
        <v>181</v>
      </c>
      <c r="T1760">
        <f t="shared" si="231"/>
        <v>6818.27</v>
      </c>
      <c r="U1760">
        <f t="shared" si="227"/>
        <v>45326</v>
      </c>
    </row>
    <row r="1761" spans="1:21" x14ac:dyDescent="0.3">
      <c r="A1761" s="1">
        <v>45326</v>
      </c>
      <c r="B1761">
        <v>22</v>
      </c>
      <c r="C1761" t="s">
        <v>13</v>
      </c>
      <c r="D1761" t="s">
        <v>26</v>
      </c>
      <c r="E1761" t="s">
        <v>37</v>
      </c>
      <c r="F1761" t="s">
        <v>27</v>
      </c>
      <c r="G1761">
        <v>0.8</v>
      </c>
      <c r="H1761">
        <v>1.63</v>
      </c>
      <c r="I1761">
        <v>1.76</v>
      </c>
      <c r="J1761">
        <v>852</v>
      </c>
      <c r="K1761" t="b">
        <v>1</v>
      </c>
      <c r="L1761" t="b">
        <v>0</v>
      </c>
      <c r="M1761" t="s">
        <v>17</v>
      </c>
      <c r="N1761">
        <f t="shared" ref="N1761:N1824" si="232">I1761*J1761</f>
        <v>1499.52</v>
      </c>
      <c r="O1761">
        <f t="shared" ref="O1761:O1824" si="233">G1761*J1761</f>
        <v>681.6</v>
      </c>
      <c r="P1761">
        <f t="shared" ref="P1761:P1824" si="234">N1761-O1761</f>
        <v>817.92</v>
      </c>
      <c r="Q1761">
        <f t="shared" si="228"/>
        <v>1499.52</v>
      </c>
      <c r="R1761">
        <f t="shared" si="229"/>
        <v>1.76</v>
      </c>
      <c r="S1761">
        <f t="shared" si="230"/>
        <v>852</v>
      </c>
      <c r="T1761">
        <f t="shared" si="231"/>
        <v>817.92</v>
      </c>
      <c r="U1761">
        <f t="shared" ref="U1761:U1824" si="235">IF(ISNUMBER(A1761),A1761,"")</f>
        <v>45326</v>
      </c>
    </row>
    <row r="1762" spans="1:21" x14ac:dyDescent="0.3">
      <c r="A1762" s="1">
        <v>45326</v>
      </c>
      <c r="B1762">
        <v>37</v>
      </c>
      <c r="C1762" t="s">
        <v>13</v>
      </c>
      <c r="D1762" t="s">
        <v>43</v>
      </c>
      <c r="E1762" t="s">
        <v>15</v>
      </c>
      <c r="F1762" t="s">
        <v>44</v>
      </c>
      <c r="G1762">
        <v>0.9</v>
      </c>
      <c r="H1762">
        <v>2.2999999999999998</v>
      </c>
      <c r="I1762">
        <v>2.4300000000000002</v>
      </c>
      <c r="J1762">
        <v>1159</v>
      </c>
      <c r="K1762" t="b">
        <v>1</v>
      </c>
      <c r="L1762" t="b">
        <v>0</v>
      </c>
      <c r="M1762" t="s">
        <v>17</v>
      </c>
      <c r="N1762">
        <f t="shared" si="232"/>
        <v>2816.3700000000003</v>
      </c>
      <c r="O1762">
        <f t="shared" si="233"/>
        <v>1043.1000000000001</v>
      </c>
      <c r="P1762">
        <f t="shared" si="234"/>
        <v>1773.2700000000002</v>
      </c>
      <c r="Q1762">
        <f t="shared" ref="Q1762:Q1825" si="236">SUM(N1762)</f>
        <v>2816.3700000000003</v>
      </c>
      <c r="R1762">
        <f t="shared" ref="R1762:R1825" si="237">AVERAGE(I1762)</f>
        <v>2.4300000000000002</v>
      </c>
      <c r="S1762">
        <f t="shared" ref="S1762:S1825" si="238">SUM(J1762)</f>
        <v>1159</v>
      </c>
      <c r="T1762">
        <f t="shared" ref="T1762:T1825" si="239">SUM(P1762)</f>
        <v>1773.2700000000002</v>
      </c>
      <c r="U1762">
        <f t="shared" si="235"/>
        <v>45326</v>
      </c>
    </row>
    <row r="1763" spans="1:21" x14ac:dyDescent="0.3">
      <c r="A1763" s="1">
        <v>45326</v>
      </c>
      <c r="B1763">
        <v>3</v>
      </c>
      <c r="C1763" t="s">
        <v>30</v>
      </c>
      <c r="D1763" t="s">
        <v>28</v>
      </c>
      <c r="E1763" t="s">
        <v>20</v>
      </c>
      <c r="F1763" t="s">
        <v>29</v>
      </c>
      <c r="G1763">
        <v>2</v>
      </c>
      <c r="H1763">
        <v>5.98</v>
      </c>
      <c r="I1763">
        <v>8.66</v>
      </c>
      <c r="J1763">
        <v>154</v>
      </c>
      <c r="K1763" t="b">
        <v>0</v>
      </c>
      <c r="L1763" t="b">
        <v>0</v>
      </c>
      <c r="M1763" t="s">
        <v>17</v>
      </c>
      <c r="N1763">
        <f t="shared" si="232"/>
        <v>1333.64</v>
      </c>
      <c r="O1763">
        <f t="shared" si="233"/>
        <v>308</v>
      </c>
      <c r="P1763">
        <f t="shared" si="234"/>
        <v>1025.6400000000001</v>
      </c>
      <c r="Q1763">
        <f t="shared" si="236"/>
        <v>1333.64</v>
      </c>
      <c r="R1763">
        <f t="shared" si="237"/>
        <v>8.66</v>
      </c>
      <c r="S1763">
        <f t="shared" si="238"/>
        <v>154</v>
      </c>
      <c r="T1763">
        <f t="shared" si="239"/>
        <v>1025.6400000000001</v>
      </c>
      <c r="U1763">
        <f t="shared" si="235"/>
        <v>45326</v>
      </c>
    </row>
    <row r="1764" spans="1:21" x14ac:dyDescent="0.3">
      <c r="A1764" s="1">
        <v>45326</v>
      </c>
      <c r="B1764">
        <v>39</v>
      </c>
      <c r="C1764" t="s">
        <v>18</v>
      </c>
      <c r="D1764" t="s">
        <v>45</v>
      </c>
      <c r="E1764" t="s">
        <v>37</v>
      </c>
      <c r="F1764" t="s">
        <v>46</v>
      </c>
      <c r="G1764">
        <v>1.2</v>
      </c>
      <c r="H1764">
        <v>3.2</v>
      </c>
      <c r="I1764">
        <v>4.8899999999999997</v>
      </c>
      <c r="J1764">
        <v>269</v>
      </c>
      <c r="K1764" t="b">
        <v>0</v>
      </c>
      <c r="L1764" t="b">
        <v>0</v>
      </c>
      <c r="M1764" t="s">
        <v>17</v>
      </c>
      <c r="N1764">
        <f t="shared" si="232"/>
        <v>1315.4099999999999</v>
      </c>
      <c r="O1764">
        <f t="shared" si="233"/>
        <v>322.8</v>
      </c>
      <c r="P1764">
        <f t="shared" si="234"/>
        <v>992.6099999999999</v>
      </c>
      <c r="Q1764">
        <f t="shared" si="236"/>
        <v>1315.4099999999999</v>
      </c>
      <c r="R1764">
        <f t="shared" si="237"/>
        <v>4.8899999999999997</v>
      </c>
      <c r="S1764">
        <f t="shared" si="238"/>
        <v>269</v>
      </c>
      <c r="T1764">
        <f t="shared" si="239"/>
        <v>992.6099999999999</v>
      </c>
      <c r="U1764">
        <f t="shared" si="235"/>
        <v>45326</v>
      </c>
    </row>
    <row r="1765" spans="1:21" x14ac:dyDescent="0.3">
      <c r="A1765" s="1">
        <v>45326</v>
      </c>
      <c r="B1765">
        <v>43</v>
      </c>
      <c r="C1765" t="s">
        <v>18</v>
      </c>
      <c r="D1765" t="s">
        <v>39</v>
      </c>
      <c r="E1765" t="s">
        <v>15</v>
      </c>
      <c r="F1765" t="s">
        <v>40</v>
      </c>
      <c r="G1765">
        <v>8</v>
      </c>
      <c r="H1765">
        <v>24.28</v>
      </c>
      <c r="I1765">
        <v>30.81</v>
      </c>
      <c r="J1765">
        <v>183</v>
      </c>
      <c r="K1765" t="b">
        <v>1</v>
      </c>
      <c r="L1765" t="b">
        <v>0</v>
      </c>
      <c r="M1765" t="s">
        <v>31</v>
      </c>
      <c r="N1765">
        <f t="shared" si="232"/>
        <v>5638.23</v>
      </c>
      <c r="O1765">
        <f t="shared" si="233"/>
        <v>1464</v>
      </c>
      <c r="P1765">
        <f t="shared" si="234"/>
        <v>4174.2299999999996</v>
      </c>
      <c r="Q1765">
        <f t="shared" si="236"/>
        <v>5638.23</v>
      </c>
      <c r="R1765">
        <f t="shared" si="237"/>
        <v>30.81</v>
      </c>
      <c r="S1765">
        <f t="shared" si="238"/>
        <v>183</v>
      </c>
      <c r="T1765">
        <f t="shared" si="239"/>
        <v>4174.2299999999996</v>
      </c>
      <c r="U1765">
        <f t="shared" si="235"/>
        <v>45326</v>
      </c>
    </row>
    <row r="1766" spans="1:21" x14ac:dyDescent="0.3">
      <c r="A1766" s="1">
        <v>45326</v>
      </c>
      <c r="B1766">
        <v>32</v>
      </c>
      <c r="C1766" t="s">
        <v>22</v>
      </c>
      <c r="D1766" t="s">
        <v>39</v>
      </c>
      <c r="E1766" t="s">
        <v>15</v>
      </c>
      <c r="F1766" t="s">
        <v>40</v>
      </c>
      <c r="G1766">
        <v>8</v>
      </c>
      <c r="H1766">
        <v>29.91</v>
      </c>
      <c r="I1766">
        <v>54.6</v>
      </c>
      <c r="J1766">
        <v>289</v>
      </c>
      <c r="K1766" t="b">
        <v>0</v>
      </c>
      <c r="L1766" t="b">
        <v>0</v>
      </c>
      <c r="M1766" t="s">
        <v>25</v>
      </c>
      <c r="N1766">
        <f t="shared" si="232"/>
        <v>15779.4</v>
      </c>
      <c r="O1766">
        <f t="shared" si="233"/>
        <v>2312</v>
      </c>
      <c r="P1766">
        <f t="shared" si="234"/>
        <v>13467.4</v>
      </c>
      <c r="Q1766">
        <f t="shared" si="236"/>
        <v>15779.4</v>
      </c>
      <c r="R1766">
        <f t="shared" si="237"/>
        <v>54.6</v>
      </c>
      <c r="S1766">
        <f t="shared" si="238"/>
        <v>289</v>
      </c>
      <c r="T1766">
        <f t="shared" si="239"/>
        <v>13467.4</v>
      </c>
      <c r="U1766">
        <f t="shared" si="235"/>
        <v>45326</v>
      </c>
    </row>
    <row r="1767" spans="1:21" x14ac:dyDescent="0.3">
      <c r="A1767" s="1">
        <v>45326</v>
      </c>
      <c r="B1767">
        <v>7</v>
      </c>
      <c r="C1767" t="s">
        <v>18</v>
      </c>
      <c r="D1767" t="s">
        <v>43</v>
      </c>
      <c r="E1767" t="s">
        <v>20</v>
      </c>
      <c r="F1767" t="s">
        <v>44</v>
      </c>
      <c r="G1767">
        <v>0.9</v>
      </c>
      <c r="H1767">
        <v>2.63</v>
      </c>
      <c r="I1767">
        <v>3.24</v>
      </c>
      <c r="J1767">
        <v>1000</v>
      </c>
      <c r="K1767" t="b">
        <v>1</v>
      </c>
      <c r="L1767" t="b">
        <v>0</v>
      </c>
      <c r="M1767" t="s">
        <v>25</v>
      </c>
      <c r="N1767">
        <f t="shared" si="232"/>
        <v>3240</v>
      </c>
      <c r="O1767">
        <f t="shared" si="233"/>
        <v>900</v>
      </c>
      <c r="P1767">
        <f t="shared" si="234"/>
        <v>2340</v>
      </c>
      <c r="Q1767">
        <f t="shared" si="236"/>
        <v>3240</v>
      </c>
      <c r="R1767">
        <f t="shared" si="237"/>
        <v>3.24</v>
      </c>
      <c r="S1767">
        <f t="shared" si="238"/>
        <v>1000</v>
      </c>
      <c r="T1767">
        <f t="shared" si="239"/>
        <v>2340</v>
      </c>
      <c r="U1767">
        <f t="shared" si="235"/>
        <v>45326</v>
      </c>
    </row>
    <row r="1768" spans="1:21" x14ac:dyDescent="0.3">
      <c r="A1768" s="1">
        <v>45326</v>
      </c>
      <c r="B1768">
        <v>38</v>
      </c>
      <c r="C1768" t="s">
        <v>22</v>
      </c>
      <c r="D1768" t="s">
        <v>39</v>
      </c>
      <c r="E1768" t="s">
        <v>20</v>
      </c>
      <c r="F1768" t="s">
        <v>40</v>
      </c>
      <c r="G1768">
        <v>8</v>
      </c>
      <c r="H1768">
        <v>38.4</v>
      </c>
      <c r="I1768">
        <v>57.93</v>
      </c>
      <c r="J1768">
        <v>62</v>
      </c>
      <c r="K1768" t="b">
        <v>0</v>
      </c>
      <c r="L1768" t="b">
        <v>0</v>
      </c>
      <c r="M1768" t="s">
        <v>17</v>
      </c>
      <c r="N1768">
        <f t="shared" si="232"/>
        <v>3591.66</v>
      </c>
      <c r="O1768">
        <f t="shared" si="233"/>
        <v>496</v>
      </c>
      <c r="P1768">
        <f t="shared" si="234"/>
        <v>3095.66</v>
      </c>
      <c r="Q1768">
        <f t="shared" si="236"/>
        <v>3591.66</v>
      </c>
      <c r="R1768">
        <f t="shared" si="237"/>
        <v>57.93</v>
      </c>
      <c r="S1768">
        <f t="shared" si="238"/>
        <v>62</v>
      </c>
      <c r="T1768">
        <f t="shared" si="239"/>
        <v>3095.66</v>
      </c>
      <c r="U1768">
        <f t="shared" si="235"/>
        <v>45326</v>
      </c>
    </row>
    <row r="1769" spans="1:21" x14ac:dyDescent="0.3">
      <c r="A1769" s="1">
        <v>45326</v>
      </c>
      <c r="B1769">
        <v>19</v>
      </c>
      <c r="C1769" t="s">
        <v>18</v>
      </c>
      <c r="D1769" t="s">
        <v>41</v>
      </c>
      <c r="E1769" t="s">
        <v>20</v>
      </c>
      <c r="F1769" t="s">
        <v>42</v>
      </c>
      <c r="G1769">
        <v>4</v>
      </c>
      <c r="H1769">
        <v>12.65</v>
      </c>
      <c r="I1769">
        <v>19.82</v>
      </c>
      <c r="J1769">
        <v>218</v>
      </c>
      <c r="K1769" t="b">
        <v>0</v>
      </c>
      <c r="L1769" t="b">
        <v>0</v>
      </c>
      <c r="M1769" t="s">
        <v>17</v>
      </c>
      <c r="N1769">
        <f t="shared" si="232"/>
        <v>4320.76</v>
      </c>
      <c r="O1769">
        <f t="shared" si="233"/>
        <v>872</v>
      </c>
      <c r="P1769">
        <f t="shared" si="234"/>
        <v>3448.76</v>
      </c>
      <c r="Q1769">
        <f t="shared" si="236"/>
        <v>4320.76</v>
      </c>
      <c r="R1769">
        <f t="shared" si="237"/>
        <v>19.82</v>
      </c>
      <c r="S1769">
        <f t="shared" si="238"/>
        <v>218</v>
      </c>
      <c r="T1769">
        <f t="shared" si="239"/>
        <v>3448.76</v>
      </c>
      <c r="U1769">
        <f t="shared" si="235"/>
        <v>45326</v>
      </c>
    </row>
    <row r="1770" spans="1:21" x14ac:dyDescent="0.3">
      <c r="A1770" s="1">
        <v>45326</v>
      </c>
      <c r="B1770">
        <v>34</v>
      </c>
      <c r="C1770" t="s">
        <v>18</v>
      </c>
      <c r="D1770" t="s">
        <v>32</v>
      </c>
      <c r="E1770" t="s">
        <v>15</v>
      </c>
      <c r="F1770" t="s">
        <v>33</v>
      </c>
      <c r="G1770">
        <v>5</v>
      </c>
      <c r="H1770">
        <v>13.23</v>
      </c>
      <c r="I1770">
        <v>23.22</v>
      </c>
      <c r="J1770">
        <v>152</v>
      </c>
      <c r="K1770" t="b">
        <v>0</v>
      </c>
      <c r="L1770" t="b">
        <v>0</v>
      </c>
      <c r="M1770" t="s">
        <v>31</v>
      </c>
      <c r="N1770">
        <f t="shared" si="232"/>
        <v>3529.4399999999996</v>
      </c>
      <c r="O1770">
        <f t="shared" si="233"/>
        <v>760</v>
      </c>
      <c r="P1770">
        <f t="shared" si="234"/>
        <v>2769.4399999999996</v>
      </c>
      <c r="Q1770">
        <f t="shared" si="236"/>
        <v>3529.4399999999996</v>
      </c>
      <c r="R1770">
        <f t="shared" si="237"/>
        <v>23.22</v>
      </c>
      <c r="S1770">
        <f t="shared" si="238"/>
        <v>152</v>
      </c>
      <c r="T1770">
        <f t="shared" si="239"/>
        <v>2769.4399999999996</v>
      </c>
      <c r="U1770">
        <f t="shared" si="235"/>
        <v>45326</v>
      </c>
    </row>
    <row r="1771" spans="1:21" x14ac:dyDescent="0.3">
      <c r="A1771" s="1">
        <v>45326</v>
      </c>
      <c r="B1771">
        <v>29</v>
      </c>
      <c r="C1771" t="s">
        <v>13</v>
      </c>
      <c r="D1771" t="s">
        <v>36</v>
      </c>
      <c r="E1771" t="s">
        <v>37</v>
      </c>
      <c r="F1771" t="s">
        <v>38</v>
      </c>
      <c r="G1771">
        <v>2.8</v>
      </c>
      <c r="H1771">
        <v>6.56</v>
      </c>
      <c r="I1771">
        <v>9.51</v>
      </c>
      <c r="J1771">
        <v>406</v>
      </c>
      <c r="K1771" t="b">
        <v>0</v>
      </c>
      <c r="L1771" t="b">
        <v>0</v>
      </c>
      <c r="M1771" t="s">
        <v>17</v>
      </c>
      <c r="N1771">
        <f t="shared" si="232"/>
        <v>3861.06</v>
      </c>
      <c r="O1771">
        <f t="shared" si="233"/>
        <v>1136.8</v>
      </c>
      <c r="P1771">
        <f t="shared" si="234"/>
        <v>2724.26</v>
      </c>
      <c r="Q1771">
        <f t="shared" si="236"/>
        <v>3861.06</v>
      </c>
      <c r="R1771">
        <f t="shared" si="237"/>
        <v>9.51</v>
      </c>
      <c r="S1771">
        <f t="shared" si="238"/>
        <v>406</v>
      </c>
      <c r="T1771">
        <f t="shared" si="239"/>
        <v>2724.26</v>
      </c>
      <c r="U1771">
        <f t="shared" si="235"/>
        <v>45326</v>
      </c>
    </row>
    <row r="1772" spans="1:21" x14ac:dyDescent="0.3">
      <c r="A1772" s="1">
        <v>45326</v>
      </c>
      <c r="B1772">
        <v>28</v>
      </c>
      <c r="C1772" t="s">
        <v>22</v>
      </c>
      <c r="D1772" t="s">
        <v>47</v>
      </c>
      <c r="E1772" t="s">
        <v>37</v>
      </c>
      <c r="F1772" t="s">
        <v>48</v>
      </c>
      <c r="G1772">
        <v>2.5</v>
      </c>
      <c r="H1772">
        <v>9.92</v>
      </c>
      <c r="I1772">
        <v>16.91</v>
      </c>
      <c r="J1772">
        <v>299</v>
      </c>
      <c r="K1772" t="b">
        <v>0</v>
      </c>
      <c r="L1772" t="b">
        <v>0</v>
      </c>
      <c r="M1772" t="s">
        <v>17</v>
      </c>
      <c r="N1772">
        <f t="shared" si="232"/>
        <v>5056.09</v>
      </c>
      <c r="O1772">
        <f t="shared" si="233"/>
        <v>747.5</v>
      </c>
      <c r="P1772">
        <f t="shared" si="234"/>
        <v>4308.59</v>
      </c>
      <c r="Q1772">
        <f t="shared" si="236"/>
        <v>5056.09</v>
      </c>
      <c r="R1772">
        <f t="shared" si="237"/>
        <v>16.91</v>
      </c>
      <c r="S1772">
        <f t="shared" si="238"/>
        <v>299</v>
      </c>
      <c r="T1772">
        <f t="shared" si="239"/>
        <v>4308.59</v>
      </c>
      <c r="U1772">
        <f t="shared" si="235"/>
        <v>45326</v>
      </c>
    </row>
    <row r="1773" spans="1:21" x14ac:dyDescent="0.3">
      <c r="A1773" s="1">
        <v>45326</v>
      </c>
      <c r="B1773">
        <v>16</v>
      </c>
      <c r="C1773" t="s">
        <v>13</v>
      </c>
      <c r="D1773" t="s">
        <v>34</v>
      </c>
      <c r="E1773" t="s">
        <v>20</v>
      </c>
      <c r="F1773" t="s">
        <v>35</v>
      </c>
      <c r="G1773">
        <v>7</v>
      </c>
      <c r="H1773">
        <v>16.55</v>
      </c>
      <c r="I1773">
        <v>31.97</v>
      </c>
      <c r="J1773">
        <v>113</v>
      </c>
      <c r="K1773" t="b">
        <v>0</v>
      </c>
      <c r="L1773" t="b">
        <v>0</v>
      </c>
      <c r="M1773" t="s">
        <v>25</v>
      </c>
      <c r="N1773">
        <f t="shared" si="232"/>
        <v>3612.6099999999997</v>
      </c>
      <c r="O1773">
        <f t="shared" si="233"/>
        <v>791</v>
      </c>
      <c r="P1773">
        <f t="shared" si="234"/>
        <v>2821.6099999999997</v>
      </c>
      <c r="Q1773">
        <f t="shared" si="236"/>
        <v>3612.6099999999997</v>
      </c>
      <c r="R1773">
        <f t="shared" si="237"/>
        <v>31.97</v>
      </c>
      <c r="S1773">
        <f t="shared" si="238"/>
        <v>113</v>
      </c>
      <c r="T1773">
        <f t="shared" si="239"/>
        <v>2821.6099999999997</v>
      </c>
      <c r="U1773">
        <f t="shared" si="235"/>
        <v>45326</v>
      </c>
    </row>
    <row r="1774" spans="1:21" x14ac:dyDescent="0.3">
      <c r="A1774" s="1">
        <v>45326</v>
      </c>
      <c r="B1774">
        <v>13</v>
      </c>
      <c r="C1774" t="s">
        <v>13</v>
      </c>
      <c r="D1774" t="s">
        <v>47</v>
      </c>
      <c r="E1774" t="s">
        <v>15</v>
      </c>
      <c r="F1774" t="s">
        <v>48</v>
      </c>
      <c r="G1774">
        <v>2.5</v>
      </c>
      <c r="H1774">
        <v>5.81</v>
      </c>
      <c r="I1774">
        <v>7.91</v>
      </c>
      <c r="J1774">
        <v>200</v>
      </c>
      <c r="K1774" t="b">
        <v>0</v>
      </c>
      <c r="L1774" t="b">
        <v>0</v>
      </c>
      <c r="M1774" t="s">
        <v>17</v>
      </c>
      <c r="N1774">
        <f t="shared" si="232"/>
        <v>1582</v>
      </c>
      <c r="O1774">
        <f t="shared" si="233"/>
        <v>500</v>
      </c>
      <c r="P1774">
        <f t="shared" si="234"/>
        <v>1082</v>
      </c>
      <c r="Q1774">
        <f t="shared" si="236"/>
        <v>1582</v>
      </c>
      <c r="R1774">
        <f t="shared" si="237"/>
        <v>7.91</v>
      </c>
      <c r="S1774">
        <f t="shared" si="238"/>
        <v>200</v>
      </c>
      <c r="T1774">
        <f t="shared" si="239"/>
        <v>1082</v>
      </c>
      <c r="U1774">
        <f t="shared" si="235"/>
        <v>45326</v>
      </c>
    </row>
    <row r="1775" spans="1:21" x14ac:dyDescent="0.3">
      <c r="A1775" s="1">
        <v>45326</v>
      </c>
      <c r="B1775">
        <v>29</v>
      </c>
      <c r="C1775" t="s">
        <v>13</v>
      </c>
      <c r="D1775" t="s">
        <v>36</v>
      </c>
      <c r="E1775" t="s">
        <v>37</v>
      </c>
      <c r="F1775" t="s">
        <v>38</v>
      </c>
      <c r="G1775">
        <v>2.8</v>
      </c>
      <c r="H1775">
        <v>5.98</v>
      </c>
      <c r="I1775">
        <v>7.99</v>
      </c>
      <c r="J1775">
        <v>401</v>
      </c>
      <c r="K1775" t="b">
        <v>0</v>
      </c>
      <c r="L1775" t="b">
        <v>0</v>
      </c>
      <c r="M1775" t="s">
        <v>17</v>
      </c>
      <c r="N1775">
        <f t="shared" si="232"/>
        <v>3203.9900000000002</v>
      </c>
      <c r="O1775">
        <f t="shared" si="233"/>
        <v>1122.8</v>
      </c>
      <c r="P1775">
        <f t="shared" si="234"/>
        <v>2081.1900000000005</v>
      </c>
      <c r="Q1775">
        <f t="shared" si="236"/>
        <v>3203.9900000000002</v>
      </c>
      <c r="R1775">
        <f t="shared" si="237"/>
        <v>7.99</v>
      </c>
      <c r="S1775">
        <f t="shared" si="238"/>
        <v>401</v>
      </c>
      <c r="T1775">
        <f t="shared" si="239"/>
        <v>2081.1900000000005</v>
      </c>
      <c r="U1775">
        <f t="shared" si="235"/>
        <v>45326</v>
      </c>
    </row>
    <row r="1776" spans="1:21" x14ac:dyDescent="0.3">
      <c r="A1776" s="1">
        <v>45326</v>
      </c>
      <c r="B1776">
        <v>37</v>
      </c>
      <c r="C1776" t="s">
        <v>13</v>
      </c>
      <c r="D1776" t="s">
        <v>32</v>
      </c>
      <c r="E1776" t="s">
        <v>20</v>
      </c>
      <c r="F1776" t="s">
        <v>33</v>
      </c>
      <c r="G1776">
        <v>5</v>
      </c>
      <c r="H1776">
        <v>9.61</v>
      </c>
      <c r="I1776">
        <v>21.63</v>
      </c>
      <c r="J1776">
        <v>9</v>
      </c>
      <c r="K1776" t="b">
        <v>0</v>
      </c>
      <c r="L1776" t="b">
        <v>0</v>
      </c>
      <c r="M1776" t="s">
        <v>25</v>
      </c>
      <c r="N1776">
        <f t="shared" si="232"/>
        <v>194.67</v>
      </c>
      <c r="O1776">
        <f t="shared" si="233"/>
        <v>45</v>
      </c>
      <c r="P1776">
        <f t="shared" si="234"/>
        <v>149.66999999999999</v>
      </c>
      <c r="Q1776">
        <f t="shared" si="236"/>
        <v>194.67</v>
      </c>
      <c r="R1776">
        <f t="shared" si="237"/>
        <v>21.63</v>
      </c>
      <c r="S1776">
        <f t="shared" si="238"/>
        <v>9</v>
      </c>
      <c r="T1776">
        <f t="shared" si="239"/>
        <v>149.66999999999999</v>
      </c>
      <c r="U1776">
        <f t="shared" si="235"/>
        <v>45326</v>
      </c>
    </row>
    <row r="1777" spans="1:21" x14ac:dyDescent="0.3">
      <c r="A1777" s="1">
        <v>45326</v>
      </c>
      <c r="B1777">
        <v>17</v>
      </c>
      <c r="C1777" t="s">
        <v>13</v>
      </c>
      <c r="D1777" t="s">
        <v>28</v>
      </c>
      <c r="E1777" t="s">
        <v>20</v>
      </c>
      <c r="F1777" t="s">
        <v>29</v>
      </c>
      <c r="G1777">
        <v>2</v>
      </c>
      <c r="H1777">
        <v>4.59</v>
      </c>
      <c r="I1777">
        <v>4.46</v>
      </c>
      <c r="J1777">
        <v>487</v>
      </c>
      <c r="K1777" t="b">
        <v>1</v>
      </c>
      <c r="L1777" t="b">
        <v>0</v>
      </c>
      <c r="M1777" t="s">
        <v>31</v>
      </c>
      <c r="N1777">
        <f t="shared" si="232"/>
        <v>2172.02</v>
      </c>
      <c r="O1777">
        <f t="shared" si="233"/>
        <v>974</v>
      </c>
      <c r="P1777">
        <f t="shared" si="234"/>
        <v>1198.02</v>
      </c>
      <c r="Q1777">
        <f t="shared" si="236"/>
        <v>2172.02</v>
      </c>
      <c r="R1777">
        <f t="shared" si="237"/>
        <v>4.46</v>
      </c>
      <c r="S1777">
        <f t="shared" si="238"/>
        <v>487</v>
      </c>
      <c r="T1777">
        <f t="shared" si="239"/>
        <v>1198.02</v>
      </c>
      <c r="U1777">
        <f t="shared" si="235"/>
        <v>45326</v>
      </c>
    </row>
    <row r="1778" spans="1:21" x14ac:dyDescent="0.3">
      <c r="A1778" s="1">
        <v>45326</v>
      </c>
      <c r="B1778">
        <v>37</v>
      </c>
      <c r="C1778" t="s">
        <v>13</v>
      </c>
      <c r="D1778" t="s">
        <v>41</v>
      </c>
      <c r="E1778" t="s">
        <v>20</v>
      </c>
      <c r="F1778" t="s">
        <v>42</v>
      </c>
      <c r="G1778">
        <v>4</v>
      </c>
      <c r="H1778">
        <v>8.58</v>
      </c>
      <c r="I1778">
        <v>15.83</v>
      </c>
      <c r="J1778">
        <v>69</v>
      </c>
      <c r="K1778" t="b">
        <v>0</v>
      </c>
      <c r="L1778" t="b">
        <v>0</v>
      </c>
      <c r="M1778" t="s">
        <v>17</v>
      </c>
      <c r="N1778">
        <f t="shared" si="232"/>
        <v>1092.27</v>
      </c>
      <c r="O1778">
        <f t="shared" si="233"/>
        <v>276</v>
      </c>
      <c r="P1778">
        <f t="shared" si="234"/>
        <v>816.27</v>
      </c>
      <c r="Q1778">
        <f t="shared" si="236"/>
        <v>1092.27</v>
      </c>
      <c r="R1778">
        <f t="shared" si="237"/>
        <v>15.83</v>
      </c>
      <c r="S1778">
        <f t="shared" si="238"/>
        <v>69</v>
      </c>
      <c r="T1778">
        <f t="shared" si="239"/>
        <v>816.27</v>
      </c>
      <c r="U1778">
        <f t="shared" si="235"/>
        <v>45326</v>
      </c>
    </row>
    <row r="1779" spans="1:21" x14ac:dyDescent="0.3">
      <c r="A1779" s="1">
        <v>45326</v>
      </c>
      <c r="B1779">
        <v>2</v>
      </c>
      <c r="C1779" t="s">
        <v>13</v>
      </c>
      <c r="D1779" t="s">
        <v>34</v>
      </c>
      <c r="E1779" t="s">
        <v>20</v>
      </c>
      <c r="F1779" t="s">
        <v>35</v>
      </c>
      <c r="G1779">
        <v>7</v>
      </c>
      <c r="H1779">
        <v>17.059999999999999</v>
      </c>
      <c r="I1779">
        <v>22.22</v>
      </c>
      <c r="J1779">
        <v>145</v>
      </c>
      <c r="K1779" t="b">
        <v>0</v>
      </c>
      <c r="L1779" t="b">
        <v>0</v>
      </c>
      <c r="M1779" t="s">
        <v>31</v>
      </c>
      <c r="N1779">
        <f t="shared" si="232"/>
        <v>3221.8999999999996</v>
      </c>
      <c r="O1779">
        <f t="shared" si="233"/>
        <v>1015</v>
      </c>
      <c r="P1779">
        <f t="shared" si="234"/>
        <v>2206.8999999999996</v>
      </c>
      <c r="Q1779">
        <f t="shared" si="236"/>
        <v>3221.8999999999996</v>
      </c>
      <c r="R1779">
        <f t="shared" si="237"/>
        <v>22.22</v>
      </c>
      <c r="S1779">
        <f t="shared" si="238"/>
        <v>145</v>
      </c>
      <c r="T1779">
        <f t="shared" si="239"/>
        <v>2206.8999999999996</v>
      </c>
      <c r="U1779">
        <f t="shared" si="235"/>
        <v>45326</v>
      </c>
    </row>
    <row r="1780" spans="1:21" x14ac:dyDescent="0.3">
      <c r="A1780" s="1">
        <v>45326</v>
      </c>
      <c r="B1780">
        <v>1</v>
      </c>
      <c r="C1780" t="s">
        <v>13</v>
      </c>
      <c r="D1780" t="s">
        <v>47</v>
      </c>
      <c r="E1780" t="s">
        <v>37</v>
      </c>
      <c r="F1780" t="s">
        <v>48</v>
      </c>
      <c r="G1780">
        <v>2.5</v>
      </c>
      <c r="H1780">
        <v>6.35</v>
      </c>
      <c r="I1780">
        <v>7</v>
      </c>
      <c r="J1780">
        <v>404</v>
      </c>
      <c r="K1780" t="b">
        <v>0</v>
      </c>
      <c r="L1780" t="b">
        <v>0</v>
      </c>
      <c r="M1780" t="s">
        <v>17</v>
      </c>
      <c r="N1780">
        <f t="shared" si="232"/>
        <v>2828</v>
      </c>
      <c r="O1780">
        <f t="shared" si="233"/>
        <v>1010</v>
      </c>
      <c r="P1780">
        <f t="shared" si="234"/>
        <v>1818</v>
      </c>
      <c r="Q1780">
        <f t="shared" si="236"/>
        <v>2828</v>
      </c>
      <c r="R1780">
        <f t="shared" si="237"/>
        <v>7</v>
      </c>
      <c r="S1780">
        <f t="shared" si="238"/>
        <v>404</v>
      </c>
      <c r="T1780">
        <f t="shared" si="239"/>
        <v>1818</v>
      </c>
      <c r="U1780">
        <f t="shared" si="235"/>
        <v>45326</v>
      </c>
    </row>
    <row r="1781" spans="1:21" x14ac:dyDescent="0.3">
      <c r="A1781" s="1">
        <v>45326</v>
      </c>
      <c r="B1781">
        <v>41</v>
      </c>
      <c r="C1781" t="s">
        <v>30</v>
      </c>
      <c r="D1781" t="s">
        <v>50</v>
      </c>
      <c r="E1781" t="s">
        <v>20</v>
      </c>
      <c r="F1781" t="s">
        <v>51</v>
      </c>
      <c r="G1781">
        <v>3.5</v>
      </c>
      <c r="H1781">
        <v>11.97</v>
      </c>
      <c r="I1781">
        <v>17.95</v>
      </c>
      <c r="J1781">
        <v>58</v>
      </c>
      <c r="K1781" t="b">
        <v>0</v>
      </c>
      <c r="L1781" t="b">
        <v>0</v>
      </c>
      <c r="M1781" t="s">
        <v>17</v>
      </c>
      <c r="N1781">
        <f t="shared" si="232"/>
        <v>1041.0999999999999</v>
      </c>
      <c r="O1781">
        <f t="shared" si="233"/>
        <v>203</v>
      </c>
      <c r="P1781">
        <f t="shared" si="234"/>
        <v>838.09999999999991</v>
      </c>
      <c r="Q1781">
        <f t="shared" si="236"/>
        <v>1041.0999999999999</v>
      </c>
      <c r="R1781">
        <f t="shared" si="237"/>
        <v>17.95</v>
      </c>
      <c r="S1781">
        <f t="shared" si="238"/>
        <v>58</v>
      </c>
      <c r="T1781">
        <f t="shared" si="239"/>
        <v>838.09999999999991</v>
      </c>
      <c r="U1781">
        <f t="shared" si="235"/>
        <v>45326</v>
      </c>
    </row>
    <row r="1782" spans="1:21" x14ac:dyDescent="0.3">
      <c r="A1782" s="1">
        <v>45326</v>
      </c>
      <c r="B1782">
        <v>34</v>
      </c>
      <c r="C1782" t="s">
        <v>18</v>
      </c>
      <c r="D1782" t="s">
        <v>43</v>
      </c>
      <c r="E1782" t="s">
        <v>37</v>
      </c>
      <c r="F1782" t="s">
        <v>44</v>
      </c>
      <c r="G1782">
        <v>0.9</v>
      </c>
      <c r="H1782">
        <v>2.73</v>
      </c>
      <c r="I1782">
        <v>3.03</v>
      </c>
      <c r="J1782">
        <v>1131</v>
      </c>
      <c r="K1782" t="b">
        <v>1</v>
      </c>
      <c r="L1782" t="b">
        <v>0</v>
      </c>
      <c r="M1782" t="s">
        <v>17</v>
      </c>
      <c r="N1782">
        <f t="shared" si="232"/>
        <v>3426.93</v>
      </c>
      <c r="O1782">
        <f t="shared" si="233"/>
        <v>1017.9</v>
      </c>
      <c r="P1782">
        <f t="shared" si="234"/>
        <v>2409.0299999999997</v>
      </c>
      <c r="Q1782">
        <f t="shared" si="236"/>
        <v>3426.93</v>
      </c>
      <c r="R1782">
        <f t="shared" si="237"/>
        <v>3.03</v>
      </c>
      <c r="S1782">
        <f t="shared" si="238"/>
        <v>1131</v>
      </c>
      <c r="T1782">
        <f t="shared" si="239"/>
        <v>2409.0299999999997</v>
      </c>
      <c r="U1782">
        <f t="shared" si="235"/>
        <v>45326</v>
      </c>
    </row>
    <row r="1783" spans="1:21" x14ac:dyDescent="0.3">
      <c r="A1783" s="1">
        <v>45326</v>
      </c>
      <c r="B1783">
        <v>24</v>
      </c>
      <c r="C1783" t="s">
        <v>18</v>
      </c>
      <c r="D1783" t="s">
        <v>41</v>
      </c>
      <c r="E1783" t="s">
        <v>15</v>
      </c>
      <c r="F1783" t="s">
        <v>42</v>
      </c>
      <c r="G1783">
        <v>4</v>
      </c>
      <c r="H1783">
        <v>14.16</v>
      </c>
      <c r="I1783">
        <v>16.07</v>
      </c>
      <c r="J1783">
        <v>457</v>
      </c>
      <c r="K1783" t="b">
        <v>1</v>
      </c>
      <c r="L1783" t="b">
        <v>0</v>
      </c>
      <c r="M1783" t="s">
        <v>31</v>
      </c>
      <c r="N1783">
        <f t="shared" si="232"/>
        <v>7343.99</v>
      </c>
      <c r="O1783">
        <f t="shared" si="233"/>
        <v>1828</v>
      </c>
      <c r="P1783">
        <f t="shared" si="234"/>
        <v>5515.99</v>
      </c>
      <c r="Q1783">
        <f t="shared" si="236"/>
        <v>7343.99</v>
      </c>
      <c r="R1783">
        <f t="shared" si="237"/>
        <v>16.07</v>
      </c>
      <c r="S1783">
        <f t="shared" si="238"/>
        <v>457</v>
      </c>
      <c r="T1783">
        <f t="shared" si="239"/>
        <v>5515.99</v>
      </c>
      <c r="U1783">
        <f t="shared" si="235"/>
        <v>45326</v>
      </c>
    </row>
    <row r="1784" spans="1:21" x14ac:dyDescent="0.3">
      <c r="A1784" s="1">
        <v>45326</v>
      </c>
      <c r="B1784">
        <v>21</v>
      </c>
      <c r="C1784" t="s">
        <v>18</v>
      </c>
      <c r="D1784" t="s">
        <v>43</v>
      </c>
      <c r="E1784" t="s">
        <v>37</v>
      </c>
      <c r="F1784" t="s">
        <v>44</v>
      </c>
      <c r="G1784">
        <v>0.9</v>
      </c>
      <c r="H1784">
        <v>2.79</v>
      </c>
      <c r="I1784">
        <v>2.94</v>
      </c>
      <c r="J1784">
        <v>1021</v>
      </c>
      <c r="K1784" t="b">
        <v>1</v>
      </c>
      <c r="L1784" t="b">
        <v>0</v>
      </c>
      <c r="M1784" t="s">
        <v>17</v>
      </c>
      <c r="N1784">
        <f t="shared" si="232"/>
        <v>3001.74</v>
      </c>
      <c r="O1784">
        <f t="shared" si="233"/>
        <v>918.9</v>
      </c>
      <c r="P1784">
        <f t="shared" si="234"/>
        <v>2082.8399999999997</v>
      </c>
      <c r="Q1784">
        <f t="shared" si="236"/>
        <v>3001.74</v>
      </c>
      <c r="R1784">
        <f t="shared" si="237"/>
        <v>2.94</v>
      </c>
      <c r="S1784">
        <f t="shared" si="238"/>
        <v>1021</v>
      </c>
      <c r="T1784">
        <f t="shared" si="239"/>
        <v>2082.8399999999997</v>
      </c>
      <c r="U1784">
        <f t="shared" si="235"/>
        <v>45326</v>
      </c>
    </row>
    <row r="1785" spans="1:21" x14ac:dyDescent="0.3">
      <c r="A1785" s="1">
        <v>45326</v>
      </c>
      <c r="B1785">
        <v>28</v>
      </c>
      <c r="C1785" t="s">
        <v>22</v>
      </c>
      <c r="D1785" t="s">
        <v>47</v>
      </c>
      <c r="E1785" t="s">
        <v>37</v>
      </c>
      <c r="F1785" t="s">
        <v>48</v>
      </c>
      <c r="G1785">
        <v>2.5</v>
      </c>
      <c r="H1785">
        <v>10.81</v>
      </c>
      <c r="I1785">
        <v>14.21</v>
      </c>
      <c r="J1785">
        <v>290</v>
      </c>
      <c r="K1785" t="b">
        <v>0</v>
      </c>
      <c r="L1785" t="b">
        <v>0</v>
      </c>
      <c r="M1785" t="s">
        <v>25</v>
      </c>
      <c r="N1785">
        <f t="shared" si="232"/>
        <v>4120.9000000000005</v>
      </c>
      <c r="O1785">
        <f t="shared" si="233"/>
        <v>725</v>
      </c>
      <c r="P1785">
        <f t="shared" si="234"/>
        <v>3395.9000000000005</v>
      </c>
      <c r="Q1785">
        <f t="shared" si="236"/>
        <v>4120.9000000000005</v>
      </c>
      <c r="R1785">
        <f t="shared" si="237"/>
        <v>14.21</v>
      </c>
      <c r="S1785">
        <f t="shared" si="238"/>
        <v>290</v>
      </c>
      <c r="T1785">
        <f t="shared" si="239"/>
        <v>3395.9000000000005</v>
      </c>
      <c r="U1785">
        <f t="shared" si="235"/>
        <v>45326</v>
      </c>
    </row>
    <row r="1786" spans="1:21" x14ac:dyDescent="0.3">
      <c r="A1786" s="1">
        <v>45326</v>
      </c>
      <c r="B1786">
        <v>24</v>
      </c>
      <c r="C1786" t="s">
        <v>18</v>
      </c>
      <c r="D1786" t="s">
        <v>36</v>
      </c>
      <c r="E1786" t="s">
        <v>37</v>
      </c>
      <c r="F1786" t="s">
        <v>38</v>
      </c>
      <c r="G1786">
        <v>2.8</v>
      </c>
      <c r="H1786">
        <v>9.2200000000000006</v>
      </c>
      <c r="I1786">
        <v>15.45</v>
      </c>
      <c r="J1786">
        <v>231</v>
      </c>
      <c r="K1786" t="b">
        <v>0</v>
      </c>
      <c r="L1786" t="b">
        <v>0</v>
      </c>
      <c r="M1786" t="s">
        <v>17</v>
      </c>
      <c r="N1786">
        <f t="shared" si="232"/>
        <v>3568.95</v>
      </c>
      <c r="O1786">
        <f t="shared" si="233"/>
        <v>646.79999999999995</v>
      </c>
      <c r="P1786">
        <f t="shared" si="234"/>
        <v>2922.1499999999996</v>
      </c>
      <c r="Q1786">
        <f t="shared" si="236"/>
        <v>3568.95</v>
      </c>
      <c r="R1786">
        <f t="shared" si="237"/>
        <v>15.45</v>
      </c>
      <c r="S1786">
        <f t="shared" si="238"/>
        <v>231</v>
      </c>
      <c r="T1786">
        <f t="shared" si="239"/>
        <v>2922.1499999999996</v>
      </c>
      <c r="U1786">
        <f t="shared" si="235"/>
        <v>45326</v>
      </c>
    </row>
    <row r="1787" spans="1:21" x14ac:dyDescent="0.3">
      <c r="A1787" s="1">
        <v>45326</v>
      </c>
      <c r="B1787">
        <v>39</v>
      </c>
      <c r="C1787" t="s">
        <v>18</v>
      </c>
      <c r="D1787" t="s">
        <v>50</v>
      </c>
      <c r="E1787" t="s">
        <v>20</v>
      </c>
      <c r="F1787" t="s">
        <v>51</v>
      </c>
      <c r="G1787">
        <v>3.5</v>
      </c>
      <c r="H1787">
        <v>9.48</v>
      </c>
      <c r="I1787">
        <v>20.29</v>
      </c>
      <c r="J1787">
        <v>0</v>
      </c>
      <c r="K1787" t="b">
        <v>0</v>
      </c>
      <c r="L1787" t="b">
        <v>0</v>
      </c>
      <c r="M1787" t="s">
        <v>25</v>
      </c>
      <c r="N1787">
        <f t="shared" si="232"/>
        <v>0</v>
      </c>
      <c r="O1787">
        <f t="shared" si="233"/>
        <v>0</v>
      </c>
      <c r="P1787">
        <f t="shared" si="234"/>
        <v>0</v>
      </c>
      <c r="Q1787">
        <f t="shared" si="236"/>
        <v>0</v>
      </c>
      <c r="R1787">
        <f t="shared" si="237"/>
        <v>20.29</v>
      </c>
      <c r="S1787">
        <f t="shared" si="238"/>
        <v>0</v>
      </c>
      <c r="T1787">
        <f t="shared" si="239"/>
        <v>0</v>
      </c>
      <c r="U1787">
        <f t="shared" si="235"/>
        <v>45326</v>
      </c>
    </row>
    <row r="1788" spans="1:21" x14ac:dyDescent="0.3">
      <c r="A1788" s="1">
        <v>45326</v>
      </c>
      <c r="B1788">
        <v>40</v>
      </c>
      <c r="C1788" t="s">
        <v>13</v>
      </c>
      <c r="D1788" t="s">
        <v>23</v>
      </c>
      <c r="E1788" t="s">
        <v>20</v>
      </c>
      <c r="F1788" t="s">
        <v>24</v>
      </c>
      <c r="G1788">
        <v>9</v>
      </c>
      <c r="H1788">
        <v>18.739999999999998</v>
      </c>
      <c r="I1788">
        <v>30.14</v>
      </c>
      <c r="J1788">
        <v>212</v>
      </c>
      <c r="K1788" t="b">
        <v>0</v>
      </c>
      <c r="L1788" t="b">
        <v>0</v>
      </c>
      <c r="M1788" t="s">
        <v>25</v>
      </c>
      <c r="N1788">
        <f t="shared" si="232"/>
        <v>6389.68</v>
      </c>
      <c r="O1788">
        <f t="shared" si="233"/>
        <v>1908</v>
      </c>
      <c r="P1788">
        <f t="shared" si="234"/>
        <v>4481.68</v>
      </c>
      <c r="Q1788">
        <f t="shared" si="236"/>
        <v>6389.68</v>
      </c>
      <c r="R1788">
        <f t="shared" si="237"/>
        <v>30.14</v>
      </c>
      <c r="S1788">
        <f t="shared" si="238"/>
        <v>212</v>
      </c>
      <c r="T1788">
        <f t="shared" si="239"/>
        <v>4481.68</v>
      </c>
      <c r="U1788">
        <f t="shared" si="235"/>
        <v>45326</v>
      </c>
    </row>
    <row r="1789" spans="1:21" x14ac:dyDescent="0.3">
      <c r="A1789" s="1">
        <v>45326</v>
      </c>
      <c r="B1789">
        <v>3</v>
      </c>
      <c r="C1789" t="s">
        <v>30</v>
      </c>
      <c r="D1789" t="s">
        <v>19</v>
      </c>
      <c r="E1789" t="s">
        <v>20</v>
      </c>
      <c r="F1789" t="s">
        <v>21</v>
      </c>
      <c r="G1789">
        <v>9</v>
      </c>
      <c r="H1789">
        <v>26.7</v>
      </c>
      <c r="I1789">
        <v>32.72</v>
      </c>
      <c r="J1789">
        <v>186</v>
      </c>
      <c r="K1789" t="b">
        <v>1</v>
      </c>
      <c r="L1789" t="b">
        <v>0</v>
      </c>
      <c r="M1789" t="s">
        <v>31</v>
      </c>
      <c r="N1789">
        <f t="shared" si="232"/>
        <v>6085.92</v>
      </c>
      <c r="O1789">
        <f t="shared" si="233"/>
        <v>1674</v>
      </c>
      <c r="P1789">
        <f t="shared" si="234"/>
        <v>4411.92</v>
      </c>
      <c r="Q1789">
        <f t="shared" si="236"/>
        <v>6085.92</v>
      </c>
      <c r="R1789">
        <f t="shared" si="237"/>
        <v>32.72</v>
      </c>
      <c r="S1789">
        <f t="shared" si="238"/>
        <v>186</v>
      </c>
      <c r="T1789">
        <f t="shared" si="239"/>
        <v>4411.92</v>
      </c>
      <c r="U1789">
        <f t="shared" si="235"/>
        <v>45326</v>
      </c>
    </row>
    <row r="1790" spans="1:21" x14ac:dyDescent="0.3">
      <c r="A1790" s="1">
        <v>45326</v>
      </c>
      <c r="B1790">
        <v>48</v>
      </c>
      <c r="C1790" t="s">
        <v>18</v>
      </c>
      <c r="D1790" t="s">
        <v>28</v>
      </c>
      <c r="E1790" t="s">
        <v>20</v>
      </c>
      <c r="F1790" t="s">
        <v>29</v>
      </c>
      <c r="G1790">
        <v>2</v>
      </c>
      <c r="H1790">
        <v>6.69</v>
      </c>
      <c r="I1790">
        <v>10.45</v>
      </c>
      <c r="J1790">
        <v>226</v>
      </c>
      <c r="K1790" t="b">
        <v>0</v>
      </c>
      <c r="L1790" t="b">
        <v>0</v>
      </c>
      <c r="M1790" t="s">
        <v>17</v>
      </c>
      <c r="N1790">
        <f t="shared" si="232"/>
        <v>2361.6999999999998</v>
      </c>
      <c r="O1790">
        <f t="shared" si="233"/>
        <v>452</v>
      </c>
      <c r="P1790">
        <f t="shared" si="234"/>
        <v>1909.6999999999998</v>
      </c>
      <c r="Q1790">
        <f t="shared" si="236"/>
        <v>2361.6999999999998</v>
      </c>
      <c r="R1790">
        <f t="shared" si="237"/>
        <v>10.45</v>
      </c>
      <c r="S1790">
        <f t="shared" si="238"/>
        <v>226</v>
      </c>
      <c r="T1790">
        <f t="shared" si="239"/>
        <v>1909.6999999999998</v>
      </c>
      <c r="U1790">
        <f t="shared" si="235"/>
        <v>45326</v>
      </c>
    </row>
    <row r="1791" spans="1:21" x14ac:dyDescent="0.3">
      <c r="A1791" s="1">
        <v>45355</v>
      </c>
      <c r="B1791">
        <v>48</v>
      </c>
      <c r="C1791" t="s">
        <v>18</v>
      </c>
      <c r="D1791" t="s">
        <v>36</v>
      </c>
      <c r="E1791" t="s">
        <v>37</v>
      </c>
      <c r="F1791" t="s">
        <v>38</v>
      </c>
      <c r="G1791">
        <v>2.8</v>
      </c>
      <c r="H1791">
        <v>9.36</v>
      </c>
      <c r="I1791">
        <v>11.24</v>
      </c>
      <c r="J1791">
        <v>403</v>
      </c>
      <c r="K1791" t="b">
        <v>0</v>
      </c>
      <c r="L1791" t="b">
        <v>0</v>
      </c>
      <c r="M1791" t="s">
        <v>17</v>
      </c>
      <c r="N1791">
        <f t="shared" si="232"/>
        <v>4529.72</v>
      </c>
      <c r="O1791">
        <f t="shared" si="233"/>
        <v>1128.3999999999999</v>
      </c>
      <c r="P1791">
        <f t="shared" si="234"/>
        <v>3401.3200000000006</v>
      </c>
      <c r="Q1791">
        <f t="shared" si="236"/>
        <v>4529.72</v>
      </c>
      <c r="R1791">
        <f t="shared" si="237"/>
        <v>11.24</v>
      </c>
      <c r="S1791">
        <f t="shared" si="238"/>
        <v>403</v>
      </c>
      <c r="T1791">
        <f t="shared" si="239"/>
        <v>3401.3200000000006</v>
      </c>
      <c r="U1791">
        <f t="shared" si="235"/>
        <v>45355</v>
      </c>
    </row>
    <row r="1792" spans="1:21" x14ac:dyDescent="0.3">
      <c r="A1792" s="1">
        <v>45355</v>
      </c>
      <c r="B1792">
        <v>36</v>
      </c>
      <c r="C1792" t="s">
        <v>13</v>
      </c>
      <c r="D1792" t="s">
        <v>34</v>
      </c>
      <c r="E1792" t="s">
        <v>20</v>
      </c>
      <c r="F1792" t="s">
        <v>35</v>
      </c>
      <c r="G1792">
        <v>7</v>
      </c>
      <c r="H1792">
        <v>16.07</v>
      </c>
      <c r="I1792">
        <v>27.99</v>
      </c>
      <c r="J1792">
        <v>163</v>
      </c>
      <c r="K1792" t="b">
        <v>0</v>
      </c>
      <c r="L1792" t="b">
        <v>0</v>
      </c>
      <c r="M1792" t="s">
        <v>17</v>
      </c>
      <c r="N1792">
        <f t="shared" si="232"/>
        <v>4562.37</v>
      </c>
      <c r="O1792">
        <f t="shared" si="233"/>
        <v>1141</v>
      </c>
      <c r="P1792">
        <f t="shared" si="234"/>
        <v>3421.37</v>
      </c>
      <c r="Q1792">
        <f t="shared" si="236"/>
        <v>4562.37</v>
      </c>
      <c r="R1792">
        <f t="shared" si="237"/>
        <v>27.99</v>
      </c>
      <c r="S1792">
        <f t="shared" si="238"/>
        <v>163</v>
      </c>
      <c r="T1792">
        <f t="shared" si="239"/>
        <v>3421.37</v>
      </c>
      <c r="U1792">
        <f t="shared" si="235"/>
        <v>45355</v>
      </c>
    </row>
    <row r="1793" spans="1:21" x14ac:dyDescent="0.3">
      <c r="A1793" s="1">
        <v>45355</v>
      </c>
      <c r="B1793">
        <v>12</v>
      </c>
      <c r="C1793" t="s">
        <v>30</v>
      </c>
      <c r="D1793" t="s">
        <v>47</v>
      </c>
      <c r="E1793" t="s">
        <v>15</v>
      </c>
      <c r="F1793" t="s">
        <v>48</v>
      </c>
      <c r="G1793">
        <v>2.5</v>
      </c>
      <c r="H1793">
        <v>10.64</v>
      </c>
      <c r="I1793">
        <v>11.3</v>
      </c>
      <c r="J1793">
        <v>34</v>
      </c>
      <c r="K1793" t="b">
        <v>0</v>
      </c>
      <c r="L1793" t="b">
        <v>0</v>
      </c>
      <c r="M1793" t="s">
        <v>31</v>
      </c>
      <c r="N1793">
        <f t="shared" si="232"/>
        <v>384.20000000000005</v>
      </c>
      <c r="O1793">
        <f t="shared" si="233"/>
        <v>85</v>
      </c>
      <c r="P1793">
        <f t="shared" si="234"/>
        <v>299.20000000000005</v>
      </c>
      <c r="Q1793">
        <f t="shared" si="236"/>
        <v>384.20000000000005</v>
      </c>
      <c r="R1793">
        <f t="shared" si="237"/>
        <v>11.3</v>
      </c>
      <c r="S1793">
        <f t="shared" si="238"/>
        <v>34</v>
      </c>
      <c r="T1793">
        <f t="shared" si="239"/>
        <v>299.20000000000005</v>
      </c>
      <c r="U1793">
        <f t="shared" si="235"/>
        <v>45355</v>
      </c>
    </row>
    <row r="1794" spans="1:21" x14ac:dyDescent="0.3">
      <c r="A1794" s="1">
        <v>45355</v>
      </c>
      <c r="B1794">
        <v>25</v>
      </c>
      <c r="C1794" t="s">
        <v>22</v>
      </c>
      <c r="D1794" t="s">
        <v>47</v>
      </c>
      <c r="E1794" t="s">
        <v>37</v>
      </c>
      <c r="F1794" t="s">
        <v>48</v>
      </c>
      <c r="G1794">
        <v>2.5</v>
      </c>
      <c r="H1794">
        <v>13.54</v>
      </c>
      <c r="I1794">
        <v>15.09</v>
      </c>
      <c r="J1794">
        <v>331</v>
      </c>
      <c r="K1794" t="b">
        <v>0</v>
      </c>
      <c r="L1794" t="b">
        <v>0</v>
      </c>
      <c r="M1794" t="s">
        <v>31</v>
      </c>
      <c r="N1794">
        <f t="shared" si="232"/>
        <v>4994.79</v>
      </c>
      <c r="O1794">
        <f t="shared" si="233"/>
        <v>827.5</v>
      </c>
      <c r="P1794">
        <f t="shared" si="234"/>
        <v>4167.29</v>
      </c>
      <c r="Q1794">
        <f t="shared" si="236"/>
        <v>4994.79</v>
      </c>
      <c r="R1794">
        <f t="shared" si="237"/>
        <v>15.09</v>
      </c>
      <c r="S1794">
        <f t="shared" si="238"/>
        <v>331</v>
      </c>
      <c r="T1794">
        <f t="shared" si="239"/>
        <v>4167.29</v>
      </c>
      <c r="U1794">
        <f t="shared" si="235"/>
        <v>45355</v>
      </c>
    </row>
    <row r="1795" spans="1:21" x14ac:dyDescent="0.3">
      <c r="A1795" s="1">
        <v>45355</v>
      </c>
      <c r="B1795">
        <v>28</v>
      </c>
      <c r="C1795" t="s">
        <v>22</v>
      </c>
      <c r="D1795" t="s">
        <v>45</v>
      </c>
      <c r="E1795" t="s">
        <v>20</v>
      </c>
      <c r="F1795" t="s">
        <v>46</v>
      </c>
      <c r="G1795">
        <v>1.2</v>
      </c>
      <c r="H1795">
        <v>5.35</v>
      </c>
      <c r="I1795">
        <v>10.130000000000001</v>
      </c>
      <c r="J1795">
        <v>78</v>
      </c>
      <c r="K1795" t="b">
        <v>0</v>
      </c>
      <c r="L1795" t="b">
        <v>0</v>
      </c>
      <c r="M1795" t="s">
        <v>25</v>
      </c>
      <c r="N1795">
        <f t="shared" si="232"/>
        <v>790.1400000000001</v>
      </c>
      <c r="O1795">
        <f t="shared" si="233"/>
        <v>93.6</v>
      </c>
      <c r="P1795">
        <f t="shared" si="234"/>
        <v>696.54000000000008</v>
      </c>
      <c r="Q1795">
        <f t="shared" si="236"/>
        <v>790.1400000000001</v>
      </c>
      <c r="R1795">
        <f t="shared" si="237"/>
        <v>10.130000000000001</v>
      </c>
      <c r="S1795">
        <f t="shared" si="238"/>
        <v>78</v>
      </c>
      <c r="T1795">
        <f t="shared" si="239"/>
        <v>696.54000000000008</v>
      </c>
      <c r="U1795">
        <f t="shared" si="235"/>
        <v>45355</v>
      </c>
    </row>
    <row r="1796" spans="1:21" x14ac:dyDescent="0.3">
      <c r="A1796" s="1">
        <v>45355</v>
      </c>
      <c r="B1796">
        <v>1</v>
      </c>
      <c r="C1796" t="s">
        <v>13</v>
      </c>
      <c r="D1796" t="s">
        <v>36</v>
      </c>
      <c r="E1796" t="s">
        <v>37</v>
      </c>
      <c r="F1796" t="s">
        <v>38</v>
      </c>
      <c r="G1796">
        <v>2.8</v>
      </c>
      <c r="H1796">
        <v>5.41</v>
      </c>
      <c r="I1796">
        <v>9.77</v>
      </c>
      <c r="J1796">
        <v>364</v>
      </c>
      <c r="K1796" t="b">
        <v>0</v>
      </c>
      <c r="L1796" t="b">
        <v>0</v>
      </c>
      <c r="M1796" t="s">
        <v>25</v>
      </c>
      <c r="N1796">
        <f t="shared" si="232"/>
        <v>3556.2799999999997</v>
      </c>
      <c r="O1796">
        <f t="shared" si="233"/>
        <v>1019.1999999999999</v>
      </c>
      <c r="P1796">
        <f t="shared" si="234"/>
        <v>2537.08</v>
      </c>
      <c r="Q1796">
        <f t="shared" si="236"/>
        <v>3556.2799999999997</v>
      </c>
      <c r="R1796">
        <f t="shared" si="237"/>
        <v>9.77</v>
      </c>
      <c r="S1796">
        <f t="shared" si="238"/>
        <v>364</v>
      </c>
      <c r="T1796">
        <f t="shared" si="239"/>
        <v>2537.08</v>
      </c>
      <c r="U1796">
        <f t="shared" si="235"/>
        <v>45355</v>
      </c>
    </row>
    <row r="1797" spans="1:21" x14ac:dyDescent="0.3">
      <c r="A1797" s="1">
        <v>45355</v>
      </c>
      <c r="B1797">
        <v>19</v>
      </c>
      <c r="C1797" t="s">
        <v>18</v>
      </c>
      <c r="D1797" t="s">
        <v>41</v>
      </c>
      <c r="E1797" t="s">
        <v>15</v>
      </c>
      <c r="F1797" t="s">
        <v>42</v>
      </c>
      <c r="G1797">
        <v>4</v>
      </c>
      <c r="H1797">
        <v>13.3</v>
      </c>
      <c r="I1797">
        <v>18.510000000000002</v>
      </c>
      <c r="J1797">
        <v>224</v>
      </c>
      <c r="K1797" t="b">
        <v>0</v>
      </c>
      <c r="L1797" t="b">
        <v>0</v>
      </c>
      <c r="M1797" t="s">
        <v>17</v>
      </c>
      <c r="N1797">
        <f t="shared" si="232"/>
        <v>4146.2400000000007</v>
      </c>
      <c r="O1797">
        <f t="shared" si="233"/>
        <v>896</v>
      </c>
      <c r="P1797">
        <f t="shared" si="234"/>
        <v>3250.2400000000007</v>
      </c>
      <c r="Q1797">
        <f t="shared" si="236"/>
        <v>4146.2400000000007</v>
      </c>
      <c r="R1797">
        <f t="shared" si="237"/>
        <v>18.510000000000002</v>
      </c>
      <c r="S1797">
        <f t="shared" si="238"/>
        <v>224</v>
      </c>
      <c r="T1797">
        <f t="shared" si="239"/>
        <v>3250.2400000000007</v>
      </c>
      <c r="U1797">
        <f t="shared" si="235"/>
        <v>45355</v>
      </c>
    </row>
    <row r="1798" spans="1:21" x14ac:dyDescent="0.3">
      <c r="A1798" s="1">
        <v>45355</v>
      </c>
      <c r="B1798">
        <v>33</v>
      </c>
      <c r="C1798" t="s">
        <v>30</v>
      </c>
      <c r="D1798" t="s">
        <v>28</v>
      </c>
      <c r="E1798" t="s">
        <v>20</v>
      </c>
      <c r="F1798" t="s">
        <v>29</v>
      </c>
      <c r="G1798">
        <v>2</v>
      </c>
      <c r="H1798">
        <v>7.53</v>
      </c>
      <c r="I1798">
        <v>9.3699999999999992</v>
      </c>
      <c r="J1798">
        <v>160</v>
      </c>
      <c r="K1798" t="b">
        <v>0</v>
      </c>
      <c r="L1798" t="b">
        <v>0</v>
      </c>
      <c r="M1798" t="s">
        <v>31</v>
      </c>
      <c r="N1798">
        <f t="shared" si="232"/>
        <v>1499.1999999999998</v>
      </c>
      <c r="O1798">
        <f t="shared" si="233"/>
        <v>320</v>
      </c>
      <c r="P1798">
        <f t="shared" si="234"/>
        <v>1179.1999999999998</v>
      </c>
      <c r="Q1798">
        <f t="shared" si="236"/>
        <v>1499.1999999999998</v>
      </c>
      <c r="R1798">
        <f t="shared" si="237"/>
        <v>9.3699999999999992</v>
      </c>
      <c r="S1798">
        <f t="shared" si="238"/>
        <v>160</v>
      </c>
      <c r="T1798">
        <f t="shared" si="239"/>
        <v>1179.1999999999998</v>
      </c>
      <c r="U1798">
        <f t="shared" si="235"/>
        <v>45355</v>
      </c>
    </row>
    <row r="1799" spans="1:21" x14ac:dyDescent="0.3">
      <c r="A1799" s="1">
        <v>45355</v>
      </c>
      <c r="B1799">
        <v>24</v>
      </c>
      <c r="C1799" t="s">
        <v>18</v>
      </c>
      <c r="D1799" t="s">
        <v>36</v>
      </c>
      <c r="E1799" t="s">
        <v>37</v>
      </c>
      <c r="F1799" t="s">
        <v>38</v>
      </c>
      <c r="G1799">
        <v>2.8</v>
      </c>
      <c r="H1799">
        <v>8.2100000000000009</v>
      </c>
      <c r="I1799">
        <v>12.06</v>
      </c>
      <c r="J1799">
        <v>453</v>
      </c>
      <c r="K1799" t="b">
        <v>0</v>
      </c>
      <c r="L1799" t="b">
        <v>0</v>
      </c>
      <c r="M1799" t="s">
        <v>17</v>
      </c>
      <c r="N1799">
        <f t="shared" si="232"/>
        <v>5463.18</v>
      </c>
      <c r="O1799">
        <f t="shared" si="233"/>
        <v>1268.3999999999999</v>
      </c>
      <c r="P1799">
        <f t="shared" si="234"/>
        <v>4194.7800000000007</v>
      </c>
      <c r="Q1799">
        <f t="shared" si="236"/>
        <v>5463.18</v>
      </c>
      <c r="R1799">
        <f t="shared" si="237"/>
        <v>12.06</v>
      </c>
      <c r="S1799">
        <f t="shared" si="238"/>
        <v>453</v>
      </c>
      <c r="T1799">
        <f t="shared" si="239"/>
        <v>4194.7800000000007</v>
      </c>
      <c r="U1799">
        <f t="shared" si="235"/>
        <v>45355</v>
      </c>
    </row>
    <row r="1800" spans="1:21" x14ac:dyDescent="0.3">
      <c r="A1800" s="1">
        <v>45355</v>
      </c>
      <c r="B1800">
        <v>11</v>
      </c>
      <c r="C1800" t="s">
        <v>13</v>
      </c>
      <c r="D1800" t="s">
        <v>14</v>
      </c>
      <c r="E1800" t="s">
        <v>15</v>
      </c>
      <c r="F1800" t="s">
        <v>16</v>
      </c>
      <c r="G1800">
        <v>4.5</v>
      </c>
      <c r="H1800">
        <v>12.64</v>
      </c>
      <c r="I1800">
        <v>15.56</v>
      </c>
      <c r="J1800">
        <v>255</v>
      </c>
      <c r="K1800" t="b">
        <v>0</v>
      </c>
      <c r="L1800" t="b">
        <v>0</v>
      </c>
      <c r="M1800" t="s">
        <v>17</v>
      </c>
      <c r="N1800">
        <f t="shared" si="232"/>
        <v>3967.8</v>
      </c>
      <c r="O1800">
        <f t="shared" si="233"/>
        <v>1147.5</v>
      </c>
      <c r="P1800">
        <f t="shared" si="234"/>
        <v>2820.3</v>
      </c>
      <c r="Q1800">
        <f t="shared" si="236"/>
        <v>3967.8</v>
      </c>
      <c r="R1800">
        <f t="shared" si="237"/>
        <v>15.56</v>
      </c>
      <c r="S1800">
        <f t="shared" si="238"/>
        <v>255</v>
      </c>
      <c r="T1800">
        <f t="shared" si="239"/>
        <v>2820.3</v>
      </c>
      <c r="U1800">
        <f t="shared" si="235"/>
        <v>45355</v>
      </c>
    </row>
    <row r="1801" spans="1:21" x14ac:dyDescent="0.3">
      <c r="A1801" s="1">
        <v>45355</v>
      </c>
      <c r="B1801">
        <v>24</v>
      </c>
      <c r="C1801" t="s">
        <v>18</v>
      </c>
      <c r="D1801" t="s">
        <v>43</v>
      </c>
      <c r="E1801" t="s">
        <v>15</v>
      </c>
      <c r="F1801" t="s">
        <v>44</v>
      </c>
      <c r="G1801">
        <v>0.9</v>
      </c>
      <c r="H1801">
        <v>2.77</v>
      </c>
      <c r="I1801">
        <v>3.1</v>
      </c>
      <c r="J1801">
        <v>1066</v>
      </c>
      <c r="K1801" t="b">
        <v>1</v>
      </c>
      <c r="L1801" t="b">
        <v>0</v>
      </c>
      <c r="M1801" t="s">
        <v>17</v>
      </c>
      <c r="N1801">
        <f t="shared" si="232"/>
        <v>3304.6</v>
      </c>
      <c r="O1801">
        <f t="shared" si="233"/>
        <v>959.4</v>
      </c>
      <c r="P1801">
        <f t="shared" si="234"/>
        <v>2345.1999999999998</v>
      </c>
      <c r="Q1801">
        <f t="shared" si="236"/>
        <v>3304.6</v>
      </c>
      <c r="R1801">
        <f t="shared" si="237"/>
        <v>3.1</v>
      </c>
      <c r="S1801">
        <f t="shared" si="238"/>
        <v>1066</v>
      </c>
      <c r="T1801">
        <f t="shared" si="239"/>
        <v>2345.1999999999998</v>
      </c>
      <c r="U1801">
        <f t="shared" si="235"/>
        <v>45355</v>
      </c>
    </row>
    <row r="1802" spans="1:21" x14ac:dyDescent="0.3">
      <c r="A1802" s="1">
        <v>45355</v>
      </c>
      <c r="B1802">
        <v>36</v>
      </c>
      <c r="C1802" t="s">
        <v>13</v>
      </c>
      <c r="D1802" t="s">
        <v>34</v>
      </c>
      <c r="E1802" t="s">
        <v>20</v>
      </c>
      <c r="F1802" t="s">
        <v>35</v>
      </c>
      <c r="G1802">
        <v>7</v>
      </c>
      <c r="H1802">
        <v>13.75</v>
      </c>
      <c r="I1802">
        <v>25.65</v>
      </c>
      <c r="J1802">
        <v>0</v>
      </c>
      <c r="K1802" t="b">
        <v>0</v>
      </c>
      <c r="L1802" t="b">
        <v>0</v>
      </c>
      <c r="M1802" t="s">
        <v>31</v>
      </c>
      <c r="N1802">
        <f t="shared" si="232"/>
        <v>0</v>
      </c>
      <c r="O1802">
        <f t="shared" si="233"/>
        <v>0</v>
      </c>
      <c r="P1802">
        <f t="shared" si="234"/>
        <v>0</v>
      </c>
      <c r="Q1802">
        <f t="shared" si="236"/>
        <v>0</v>
      </c>
      <c r="R1802">
        <f t="shared" si="237"/>
        <v>25.65</v>
      </c>
      <c r="S1802">
        <f t="shared" si="238"/>
        <v>0</v>
      </c>
      <c r="T1802">
        <f t="shared" si="239"/>
        <v>0</v>
      </c>
      <c r="U1802">
        <f t="shared" si="235"/>
        <v>45355</v>
      </c>
    </row>
    <row r="1803" spans="1:21" x14ac:dyDescent="0.3">
      <c r="A1803" s="1">
        <v>45355</v>
      </c>
      <c r="B1803">
        <v>19</v>
      </c>
      <c r="C1803" t="s">
        <v>18</v>
      </c>
      <c r="D1803" t="s">
        <v>28</v>
      </c>
      <c r="E1803" t="s">
        <v>15</v>
      </c>
      <c r="F1803" t="s">
        <v>29</v>
      </c>
      <c r="G1803">
        <v>2</v>
      </c>
      <c r="H1803">
        <v>6.83</v>
      </c>
      <c r="I1803">
        <v>10.93</v>
      </c>
      <c r="J1803">
        <v>207</v>
      </c>
      <c r="K1803" t="b">
        <v>0</v>
      </c>
      <c r="L1803" t="b">
        <v>0</v>
      </c>
      <c r="M1803" t="s">
        <v>25</v>
      </c>
      <c r="N1803">
        <f t="shared" si="232"/>
        <v>2262.5099999999998</v>
      </c>
      <c r="O1803">
        <f t="shared" si="233"/>
        <v>414</v>
      </c>
      <c r="P1803">
        <f t="shared" si="234"/>
        <v>1848.5099999999998</v>
      </c>
      <c r="Q1803">
        <f t="shared" si="236"/>
        <v>2262.5099999999998</v>
      </c>
      <c r="R1803">
        <f t="shared" si="237"/>
        <v>10.93</v>
      </c>
      <c r="S1803">
        <f t="shared" si="238"/>
        <v>207</v>
      </c>
      <c r="T1803">
        <f t="shared" si="239"/>
        <v>1848.5099999999998</v>
      </c>
      <c r="U1803">
        <f t="shared" si="235"/>
        <v>45355</v>
      </c>
    </row>
    <row r="1804" spans="1:21" x14ac:dyDescent="0.3">
      <c r="A1804" s="1">
        <v>45355</v>
      </c>
      <c r="B1804">
        <v>48</v>
      </c>
      <c r="C1804" t="s">
        <v>18</v>
      </c>
      <c r="D1804" t="s">
        <v>36</v>
      </c>
      <c r="E1804" t="s">
        <v>37</v>
      </c>
      <c r="F1804" t="s">
        <v>38</v>
      </c>
      <c r="G1804">
        <v>2.8</v>
      </c>
      <c r="H1804">
        <v>7.48</v>
      </c>
      <c r="I1804">
        <v>12.61</v>
      </c>
      <c r="J1804">
        <v>284</v>
      </c>
      <c r="K1804" t="b">
        <v>0</v>
      </c>
      <c r="L1804" t="b">
        <v>0</v>
      </c>
      <c r="M1804" t="s">
        <v>17</v>
      </c>
      <c r="N1804">
        <f t="shared" si="232"/>
        <v>3581.24</v>
      </c>
      <c r="O1804">
        <f t="shared" si="233"/>
        <v>795.19999999999993</v>
      </c>
      <c r="P1804">
        <f t="shared" si="234"/>
        <v>2786.04</v>
      </c>
      <c r="Q1804">
        <f t="shared" si="236"/>
        <v>3581.24</v>
      </c>
      <c r="R1804">
        <f t="shared" si="237"/>
        <v>12.61</v>
      </c>
      <c r="S1804">
        <f t="shared" si="238"/>
        <v>284</v>
      </c>
      <c r="T1804">
        <f t="shared" si="239"/>
        <v>2786.04</v>
      </c>
      <c r="U1804">
        <f t="shared" si="235"/>
        <v>45355</v>
      </c>
    </row>
    <row r="1805" spans="1:21" x14ac:dyDescent="0.3">
      <c r="A1805" s="1">
        <v>45355</v>
      </c>
      <c r="B1805">
        <v>8</v>
      </c>
      <c r="C1805" t="s">
        <v>18</v>
      </c>
      <c r="D1805" t="s">
        <v>50</v>
      </c>
      <c r="E1805" t="s">
        <v>15</v>
      </c>
      <c r="F1805" t="s">
        <v>51</v>
      </c>
      <c r="G1805">
        <v>3.5</v>
      </c>
      <c r="H1805">
        <v>11.47</v>
      </c>
      <c r="I1805">
        <v>19.52</v>
      </c>
      <c r="J1805">
        <v>214</v>
      </c>
      <c r="K1805" t="b">
        <v>0</v>
      </c>
      <c r="L1805" t="b">
        <v>0</v>
      </c>
      <c r="M1805" t="s">
        <v>17</v>
      </c>
      <c r="N1805">
        <f t="shared" si="232"/>
        <v>4177.28</v>
      </c>
      <c r="O1805">
        <f t="shared" si="233"/>
        <v>749</v>
      </c>
      <c r="P1805">
        <f t="shared" si="234"/>
        <v>3428.2799999999997</v>
      </c>
      <c r="Q1805">
        <f t="shared" si="236"/>
        <v>4177.28</v>
      </c>
      <c r="R1805">
        <f t="shared" si="237"/>
        <v>19.52</v>
      </c>
      <c r="S1805">
        <f t="shared" si="238"/>
        <v>214</v>
      </c>
      <c r="T1805">
        <f t="shared" si="239"/>
        <v>3428.2799999999997</v>
      </c>
      <c r="U1805">
        <f t="shared" si="235"/>
        <v>45355</v>
      </c>
    </row>
    <row r="1806" spans="1:21" x14ac:dyDescent="0.3">
      <c r="A1806" s="1">
        <v>45355</v>
      </c>
      <c r="B1806">
        <v>11</v>
      </c>
      <c r="C1806" t="s">
        <v>13</v>
      </c>
      <c r="D1806" t="s">
        <v>28</v>
      </c>
      <c r="E1806" t="s">
        <v>15</v>
      </c>
      <c r="F1806" t="s">
        <v>29</v>
      </c>
      <c r="G1806">
        <v>2</v>
      </c>
      <c r="H1806">
        <v>4.49</v>
      </c>
      <c r="I1806">
        <v>5.6</v>
      </c>
      <c r="J1806">
        <v>311</v>
      </c>
      <c r="K1806" t="b">
        <v>0</v>
      </c>
      <c r="L1806" t="b">
        <v>0</v>
      </c>
      <c r="M1806" t="s">
        <v>31</v>
      </c>
      <c r="N1806">
        <f t="shared" si="232"/>
        <v>1741.6</v>
      </c>
      <c r="O1806">
        <f t="shared" si="233"/>
        <v>622</v>
      </c>
      <c r="P1806">
        <f t="shared" si="234"/>
        <v>1119.5999999999999</v>
      </c>
      <c r="Q1806">
        <f t="shared" si="236"/>
        <v>1741.6</v>
      </c>
      <c r="R1806">
        <f t="shared" si="237"/>
        <v>5.6</v>
      </c>
      <c r="S1806">
        <f t="shared" si="238"/>
        <v>311</v>
      </c>
      <c r="T1806">
        <f t="shared" si="239"/>
        <v>1119.5999999999999</v>
      </c>
      <c r="U1806">
        <f t="shared" si="235"/>
        <v>45355</v>
      </c>
    </row>
    <row r="1807" spans="1:21" x14ac:dyDescent="0.3">
      <c r="A1807" s="1">
        <v>45355</v>
      </c>
      <c r="B1807">
        <v>17</v>
      </c>
      <c r="C1807" t="s">
        <v>13</v>
      </c>
      <c r="D1807" t="s">
        <v>28</v>
      </c>
      <c r="E1807" t="s">
        <v>20</v>
      </c>
      <c r="F1807" t="s">
        <v>29</v>
      </c>
      <c r="G1807">
        <v>2</v>
      </c>
      <c r="H1807">
        <v>5.45</v>
      </c>
      <c r="I1807">
        <v>7.15</v>
      </c>
      <c r="J1807">
        <v>317</v>
      </c>
      <c r="K1807" t="b">
        <v>0</v>
      </c>
      <c r="L1807" t="b">
        <v>0</v>
      </c>
      <c r="M1807" t="s">
        <v>17</v>
      </c>
      <c r="N1807">
        <f t="shared" si="232"/>
        <v>2266.5500000000002</v>
      </c>
      <c r="O1807">
        <f t="shared" si="233"/>
        <v>634</v>
      </c>
      <c r="P1807">
        <f t="shared" si="234"/>
        <v>1632.5500000000002</v>
      </c>
      <c r="Q1807">
        <f t="shared" si="236"/>
        <v>2266.5500000000002</v>
      </c>
      <c r="R1807">
        <f t="shared" si="237"/>
        <v>7.15</v>
      </c>
      <c r="S1807">
        <f t="shared" si="238"/>
        <v>317</v>
      </c>
      <c r="T1807">
        <f t="shared" si="239"/>
        <v>1632.5500000000002</v>
      </c>
      <c r="U1807">
        <f t="shared" si="235"/>
        <v>45355</v>
      </c>
    </row>
    <row r="1808" spans="1:21" x14ac:dyDescent="0.3">
      <c r="A1808" s="1">
        <v>45355</v>
      </c>
      <c r="B1808">
        <v>48</v>
      </c>
      <c r="C1808" t="s">
        <v>18</v>
      </c>
      <c r="D1808" t="s">
        <v>28</v>
      </c>
      <c r="E1808" t="s">
        <v>15</v>
      </c>
      <c r="F1808" t="s">
        <v>29</v>
      </c>
      <c r="G1808">
        <v>2</v>
      </c>
      <c r="H1808">
        <v>6.03</v>
      </c>
      <c r="I1808">
        <v>13.21</v>
      </c>
      <c r="J1808">
        <v>49</v>
      </c>
      <c r="K1808" t="b">
        <v>0</v>
      </c>
      <c r="L1808" t="b">
        <v>0</v>
      </c>
      <c r="M1808" t="s">
        <v>17</v>
      </c>
      <c r="N1808">
        <f t="shared" si="232"/>
        <v>647.29000000000008</v>
      </c>
      <c r="O1808">
        <f t="shared" si="233"/>
        <v>98</v>
      </c>
      <c r="P1808">
        <f t="shared" si="234"/>
        <v>549.29000000000008</v>
      </c>
      <c r="Q1808">
        <f t="shared" si="236"/>
        <v>647.29000000000008</v>
      </c>
      <c r="R1808">
        <f t="shared" si="237"/>
        <v>13.21</v>
      </c>
      <c r="S1808">
        <f t="shared" si="238"/>
        <v>49</v>
      </c>
      <c r="T1808">
        <f t="shared" si="239"/>
        <v>549.29000000000008</v>
      </c>
      <c r="U1808">
        <f t="shared" si="235"/>
        <v>45355</v>
      </c>
    </row>
    <row r="1809" spans="1:21" x14ac:dyDescent="0.3">
      <c r="A1809" s="1">
        <v>45355</v>
      </c>
      <c r="B1809">
        <v>42</v>
      </c>
      <c r="C1809" t="s">
        <v>22</v>
      </c>
      <c r="D1809" t="s">
        <v>47</v>
      </c>
      <c r="E1809" t="s">
        <v>37</v>
      </c>
      <c r="F1809" t="s">
        <v>48</v>
      </c>
      <c r="G1809">
        <v>2.5</v>
      </c>
      <c r="H1809">
        <v>14.03</v>
      </c>
      <c r="I1809">
        <v>16.05</v>
      </c>
      <c r="J1809">
        <v>370</v>
      </c>
      <c r="K1809" t="b">
        <v>0</v>
      </c>
      <c r="L1809" t="b">
        <v>1</v>
      </c>
      <c r="M1809" t="s">
        <v>17</v>
      </c>
      <c r="N1809">
        <f t="shared" si="232"/>
        <v>5938.5</v>
      </c>
      <c r="O1809">
        <f t="shared" si="233"/>
        <v>925</v>
      </c>
      <c r="P1809">
        <f t="shared" si="234"/>
        <v>5013.5</v>
      </c>
      <c r="Q1809">
        <f t="shared" si="236"/>
        <v>5938.5</v>
      </c>
      <c r="R1809">
        <f t="shared" si="237"/>
        <v>16.05</v>
      </c>
      <c r="S1809">
        <f t="shared" si="238"/>
        <v>370</v>
      </c>
      <c r="T1809">
        <f t="shared" si="239"/>
        <v>5013.5</v>
      </c>
      <c r="U1809">
        <f t="shared" si="235"/>
        <v>45355</v>
      </c>
    </row>
    <row r="1810" spans="1:21" x14ac:dyDescent="0.3">
      <c r="A1810" s="1">
        <v>45355</v>
      </c>
      <c r="B1810">
        <v>44</v>
      </c>
      <c r="C1810" t="s">
        <v>13</v>
      </c>
      <c r="D1810" t="s">
        <v>14</v>
      </c>
      <c r="E1810" t="s">
        <v>15</v>
      </c>
      <c r="F1810" t="s">
        <v>16</v>
      </c>
      <c r="G1810">
        <v>4.5</v>
      </c>
      <c r="H1810">
        <v>9.02</v>
      </c>
      <c r="I1810">
        <v>16.63</v>
      </c>
      <c r="J1810">
        <v>152</v>
      </c>
      <c r="K1810" t="b">
        <v>0</v>
      </c>
      <c r="L1810" t="b">
        <v>0</v>
      </c>
      <c r="M1810" t="s">
        <v>17</v>
      </c>
      <c r="N1810">
        <f t="shared" si="232"/>
        <v>2527.7599999999998</v>
      </c>
      <c r="O1810">
        <f t="shared" si="233"/>
        <v>684</v>
      </c>
      <c r="P1810">
        <f t="shared" si="234"/>
        <v>1843.7599999999998</v>
      </c>
      <c r="Q1810">
        <f t="shared" si="236"/>
        <v>2527.7599999999998</v>
      </c>
      <c r="R1810">
        <f t="shared" si="237"/>
        <v>16.63</v>
      </c>
      <c r="S1810">
        <f t="shared" si="238"/>
        <v>152</v>
      </c>
      <c r="T1810">
        <f t="shared" si="239"/>
        <v>1843.7599999999998</v>
      </c>
      <c r="U1810">
        <f t="shared" si="235"/>
        <v>45355</v>
      </c>
    </row>
    <row r="1811" spans="1:21" x14ac:dyDescent="0.3">
      <c r="A1811" s="1">
        <v>45355</v>
      </c>
      <c r="B1811">
        <v>13</v>
      </c>
      <c r="C1811" t="s">
        <v>13</v>
      </c>
      <c r="D1811" t="s">
        <v>23</v>
      </c>
      <c r="E1811" t="s">
        <v>15</v>
      </c>
      <c r="F1811" t="s">
        <v>24</v>
      </c>
      <c r="G1811">
        <v>9</v>
      </c>
      <c r="H1811">
        <v>20.56</v>
      </c>
      <c r="I1811">
        <v>34.479999999999997</v>
      </c>
      <c r="J1811">
        <v>91</v>
      </c>
      <c r="K1811" t="b">
        <v>0</v>
      </c>
      <c r="L1811" t="b">
        <v>0</v>
      </c>
      <c r="M1811" t="s">
        <v>17</v>
      </c>
      <c r="N1811">
        <f t="shared" si="232"/>
        <v>3137.68</v>
      </c>
      <c r="O1811">
        <f t="shared" si="233"/>
        <v>819</v>
      </c>
      <c r="P1811">
        <f t="shared" si="234"/>
        <v>2318.6799999999998</v>
      </c>
      <c r="Q1811">
        <f t="shared" si="236"/>
        <v>3137.68</v>
      </c>
      <c r="R1811">
        <f t="shared" si="237"/>
        <v>34.479999999999997</v>
      </c>
      <c r="S1811">
        <f t="shared" si="238"/>
        <v>91</v>
      </c>
      <c r="T1811">
        <f t="shared" si="239"/>
        <v>2318.6799999999998</v>
      </c>
      <c r="U1811">
        <f t="shared" si="235"/>
        <v>45355</v>
      </c>
    </row>
    <row r="1812" spans="1:21" x14ac:dyDescent="0.3">
      <c r="A1812" s="1">
        <v>45355</v>
      </c>
      <c r="B1812">
        <v>46</v>
      </c>
      <c r="C1812" t="s">
        <v>18</v>
      </c>
      <c r="D1812" t="s">
        <v>45</v>
      </c>
      <c r="E1812" t="s">
        <v>37</v>
      </c>
      <c r="F1812" t="s">
        <v>46</v>
      </c>
      <c r="G1812">
        <v>1.2</v>
      </c>
      <c r="H1812">
        <v>2.92</v>
      </c>
      <c r="I1812">
        <v>5.68</v>
      </c>
      <c r="J1812">
        <v>168</v>
      </c>
      <c r="K1812" t="b">
        <v>0</v>
      </c>
      <c r="L1812" t="b">
        <v>0</v>
      </c>
      <c r="M1812" t="s">
        <v>17</v>
      </c>
      <c r="N1812">
        <f t="shared" si="232"/>
        <v>954.24</v>
      </c>
      <c r="O1812">
        <f t="shared" si="233"/>
        <v>201.6</v>
      </c>
      <c r="P1812">
        <f t="shared" si="234"/>
        <v>752.64</v>
      </c>
      <c r="Q1812">
        <f t="shared" si="236"/>
        <v>954.24</v>
      </c>
      <c r="R1812">
        <f t="shared" si="237"/>
        <v>5.68</v>
      </c>
      <c r="S1812">
        <f t="shared" si="238"/>
        <v>168</v>
      </c>
      <c r="T1812">
        <f t="shared" si="239"/>
        <v>752.64</v>
      </c>
      <c r="U1812">
        <f t="shared" si="235"/>
        <v>45355</v>
      </c>
    </row>
    <row r="1813" spans="1:21" x14ac:dyDescent="0.3">
      <c r="A1813" s="1">
        <v>45355</v>
      </c>
      <c r="B1813">
        <v>19</v>
      </c>
      <c r="C1813" t="s">
        <v>18</v>
      </c>
      <c r="D1813" t="s">
        <v>43</v>
      </c>
      <c r="E1813" t="s">
        <v>20</v>
      </c>
      <c r="F1813" t="s">
        <v>44</v>
      </c>
      <c r="G1813">
        <v>0.9</v>
      </c>
      <c r="H1813">
        <v>2.87</v>
      </c>
      <c r="I1813">
        <v>3.92</v>
      </c>
      <c r="J1813">
        <v>340</v>
      </c>
      <c r="K1813" t="b">
        <v>0</v>
      </c>
      <c r="L1813" t="b">
        <v>0</v>
      </c>
      <c r="M1813" t="s">
        <v>17</v>
      </c>
      <c r="N1813">
        <f t="shared" si="232"/>
        <v>1332.8</v>
      </c>
      <c r="O1813">
        <f t="shared" si="233"/>
        <v>306</v>
      </c>
      <c r="P1813">
        <f t="shared" si="234"/>
        <v>1026.8</v>
      </c>
      <c r="Q1813">
        <f t="shared" si="236"/>
        <v>1332.8</v>
      </c>
      <c r="R1813">
        <f t="shared" si="237"/>
        <v>3.92</v>
      </c>
      <c r="S1813">
        <f t="shared" si="238"/>
        <v>340</v>
      </c>
      <c r="T1813">
        <f t="shared" si="239"/>
        <v>1026.8</v>
      </c>
      <c r="U1813">
        <f t="shared" si="235"/>
        <v>45355</v>
      </c>
    </row>
    <row r="1814" spans="1:21" x14ac:dyDescent="0.3">
      <c r="A1814" s="1">
        <v>45355</v>
      </c>
      <c r="B1814">
        <v>12</v>
      </c>
      <c r="C1814" t="s">
        <v>30</v>
      </c>
      <c r="D1814" t="s">
        <v>50</v>
      </c>
      <c r="E1814" t="s">
        <v>20</v>
      </c>
      <c r="F1814" t="s">
        <v>51</v>
      </c>
      <c r="G1814">
        <v>3.5</v>
      </c>
      <c r="H1814">
        <v>13.61</v>
      </c>
      <c r="I1814">
        <v>19.309999999999999</v>
      </c>
      <c r="J1814">
        <v>104</v>
      </c>
      <c r="K1814" t="b">
        <v>0</v>
      </c>
      <c r="L1814" t="b">
        <v>0</v>
      </c>
      <c r="M1814" t="s">
        <v>17</v>
      </c>
      <c r="N1814">
        <f t="shared" si="232"/>
        <v>2008.2399999999998</v>
      </c>
      <c r="O1814">
        <f t="shared" si="233"/>
        <v>364</v>
      </c>
      <c r="P1814">
        <f t="shared" si="234"/>
        <v>1644.2399999999998</v>
      </c>
      <c r="Q1814">
        <f t="shared" si="236"/>
        <v>2008.2399999999998</v>
      </c>
      <c r="R1814">
        <f t="shared" si="237"/>
        <v>19.309999999999999</v>
      </c>
      <c r="S1814">
        <f t="shared" si="238"/>
        <v>104</v>
      </c>
      <c r="T1814">
        <f t="shared" si="239"/>
        <v>1644.2399999999998</v>
      </c>
      <c r="U1814">
        <f t="shared" si="235"/>
        <v>45355</v>
      </c>
    </row>
    <row r="1815" spans="1:21" x14ac:dyDescent="0.3">
      <c r="A1815" s="1">
        <v>45355</v>
      </c>
      <c r="B1815">
        <v>44</v>
      </c>
      <c r="C1815" t="s">
        <v>13</v>
      </c>
      <c r="D1815" t="s">
        <v>43</v>
      </c>
      <c r="E1815" t="s">
        <v>37</v>
      </c>
      <c r="F1815" t="s">
        <v>44</v>
      </c>
      <c r="G1815">
        <v>0.9</v>
      </c>
      <c r="H1815">
        <v>2.2400000000000002</v>
      </c>
      <c r="I1815">
        <v>1.81</v>
      </c>
      <c r="J1815">
        <v>556</v>
      </c>
      <c r="K1815" t="b">
        <v>1</v>
      </c>
      <c r="L1815" t="b">
        <v>0</v>
      </c>
      <c r="M1815" t="s">
        <v>25</v>
      </c>
      <c r="N1815">
        <f t="shared" si="232"/>
        <v>1006.36</v>
      </c>
      <c r="O1815">
        <f t="shared" si="233"/>
        <v>500.40000000000003</v>
      </c>
      <c r="P1815">
        <f t="shared" si="234"/>
        <v>505.96</v>
      </c>
      <c r="Q1815">
        <f t="shared" si="236"/>
        <v>1006.36</v>
      </c>
      <c r="R1815">
        <f t="shared" si="237"/>
        <v>1.81</v>
      </c>
      <c r="S1815">
        <f t="shared" si="238"/>
        <v>556</v>
      </c>
      <c r="T1815">
        <f t="shared" si="239"/>
        <v>505.96</v>
      </c>
      <c r="U1815">
        <f t="shared" si="235"/>
        <v>45355</v>
      </c>
    </row>
    <row r="1816" spans="1:21" x14ac:dyDescent="0.3">
      <c r="A1816" s="1">
        <v>45355</v>
      </c>
      <c r="B1816">
        <v>2</v>
      </c>
      <c r="C1816" t="s">
        <v>13</v>
      </c>
      <c r="D1816" t="s">
        <v>26</v>
      </c>
      <c r="E1816" t="s">
        <v>20</v>
      </c>
      <c r="F1816" t="s">
        <v>27</v>
      </c>
      <c r="G1816">
        <v>0.8</v>
      </c>
      <c r="H1816">
        <v>2.0099999999999998</v>
      </c>
      <c r="I1816">
        <v>2.77</v>
      </c>
      <c r="J1816">
        <v>149</v>
      </c>
      <c r="K1816" t="b">
        <v>0</v>
      </c>
      <c r="L1816" t="b">
        <v>0</v>
      </c>
      <c r="M1816" t="s">
        <v>31</v>
      </c>
      <c r="N1816">
        <f t="shared" si="232"/>
        <v>412.73</v>
      </c>
      <c r="O1816">
        <f t="shared" si="233"/>
        <v>119.2</v>
      </c>
      <c r="P1816">
        <f t="shared" si="234"/>
        <v>293.53000000000003</v>
      </c>
      <c r="Q1816">
        <f t="shared" si="236"/>
        <v>412.73</v>
      </c>
      <c r="R1816">
        <f t="shared" si="237"/>
        <v>2.77</v>
      </c>
      <c r="S1816">
        <f t="shared" si="238"/>
        <v>149</v>
      </c>
      <c r="T1816">
        <f t="shared" si="239"/>
        <v>293.53000000000003</v>
      </c>
      <c r="U1816">
        <f t="shared" si="235"/>
        <v>45355</v>
      </c>
    </row>
    <row r="1817" spans="1:21" x14ac:dyDescent="0.3">
      <c r="A1817" s="1">
        <v>45355</v>
      </c>
      <c r="B1817">
        <v>33</v>
      </c>
      <c r="C1817" t="s">
        <v>30</v>
      </c>
      <c r="D1817" t="s">
        <v>19</v>
      </c>
      <c r="E1817" t="s">
        <v>15</v>
      </c>
      <c r="F1817" t="s">
        <v>21</v>
      </c>
      <c r="G1817">
        <v>9</v>
      </c>
      <c r="H1817">
        <v>34.22</v>
      </c>
      <c r="I1817">
        <v>49.86</v>
      </c>
      <c r="J1817">
        <v>25</v>
      </c>
      <c r="K1817" t="b">
        <v>0</v>
      </c>
      <c r="L1817" t="b">
        <v>0</v>
      </c>
      <c r="M1817" t="s">
        <v>17</v>
      </c>
      <c r="N1817">
        <f t="shared" si="232"/>
        <v>1246.5</v>
      </c>
      <c r="O1817">
        <f t="shared" si="233"/>
        <v>225</v>
      </c>
      <c r="P1817">
        <f t="shared" si="234"/>
        <v>1021.5</v>
      </c>
      <c r="Q1817">
        <f t="shared" si="236"/>
        <v>1246.5</v>
      </c>
      <c r="R1817">
        <f t="shared" si="237"/>
        <v>49.86</v>
      </c>
      <c r="S1817">
        <f t="shared" si="238"/>
        <v>25</v>
      </c>
      <c r="T1817">
        <f t="shared" si="239"/>
        <v>1021.5</v>
      </c>
      <c r="U1817">
        <f t="shared" si="235"/>
        <v>45355</v>
      </c>
    </row>
    <row r="1818" spans="1:21" x14ac:dyDescent="0.3">
      <c r="A1818" s="1">
        <v>45355</v>
      </c>
      <c r="B1818">
        <v>8</v>
      </c>
      <c r="C1818" t="s">
        <v>18</v>
      </c>
      <c r="D1818" t="s">
        <v>39</v>
      </c>
      <c r="E1818" t="s">
        <v>15</v>
      </c>
      <c r="F1818" t="s">
        <v>40</v>
      </c>
      <c r="G1818">
        <v>8</v>
      </c>
      <c r="H1818">
        <v>25.75</v>
      </c>
      <c r="I1818">
        <v>52.64</v>
      </c>
      <c r="J1818">
        <v>90</v>
      </c>
      <c r="K1818" t="b">
        <v>0</v>
      </c>
      <c r="L1818" t="b">
        <v>0</v>
      </c>
      <c r="M1818" t="s">
        <v>17</v>
      </c>
      <c r="N1818">
        <f t="shared" si="232"/>
        <v>4737.6000000000004</v>
      </c>
      <c r="O1818">
        <f t="shared" si="233"/>
        <v>720</v>
      </c>
      <c r="P1818">
        <f t="shared" si="234"/>
        <v>4017.6000000000004</v>
      </c>
      <c r="Q1818">
        <f t="shared" si="236"/>
        <v>4737.6000000000004</v>
      </c>
      <c r="R1818">
        <f t="shared" si="237"/>
        <v>52.64</v>
      </c>
      <c r="S1818">
        <f t="shared" si="238"/>
        <v>90</v>
      </c>
      <c r="T1818">
        <f t="shared" si="239"/>
        <v>4017.6000000000004</v>
      </c>
      <c r="U1818">
        <f t="shared" si="235"/>
        <v>45355</v>
      </c>
    </row>
    <row r="1819" spans="1:21" x14ac:dyDescent="0.3">
      <c r="A1819" s="1">
        <v>45355</v>
      </c>
      <c r="B1819">
        <v>12</v>
      </c>
      <c r="C1819" t="s">
        <v>30</v>
      </c>
      <c r="D1819" t="s">
        <v>39</v>
      </c>
      <c r="E1819" t="s">
        <v>20</v>
      </c>
      <c r="F1819" t="s">
        <v>40</v>
      </c>
      <c r="G1819">
        <v>8</v>
      </c>
      <c r="H1819">
        <v>24.52</v>
      </c>
      <c r="I1819">
        <v>32.08</v>
      </c>
      <c r="J1819">
        <v>134</v>
      </c>
      <c r="K1819" t="b">
        <v>0</v>
      </c>
      <c r="L1819" t="b">
        <v>0</v>
      </c>
      <c r="M1819" t="s">
        <v>31</v>
      </c>
      <c r="N1819">
        <f t="shared" si="232"/>
        <v>4298.7199999999993</v>
      </c>
      <c r="O1819">
        <f t="shared" si="233"/>
        <v>1072</v>
      </c>
      <c r="P1819">
        <f t="shared" si="234"/>
        <v>3226.7199999999993</v>
      </c>
      <c r="Q1819">
        <f t="shared" si="236"/>
        <v>4298.7199999999993</v>
      </c>
      <c r="R1819">
        <f t="shared" si="237"/>
        <v>32.08</v>
      </c>
      <c r="S1819">
        <f t="shared" si="238"/>
        <v>134</v>
      </c>
      <c r="T1819">
        <f t="shared" si="239"/>
        <v>3226.7199999999993</v>
      </c>
      <c r="U1819">
        <f t="shared" si="235"/>
        <v>45355</v>
      </c>
    </row>
    <row r="1820" spans="1:21" x14ac:dyDescent="0.3">
      <c r="A1820" s="1">
        <v>45355</v>
      </c>
      <c r="B1820">
        <v>13</v>
      </c>
      <c r="C1820" t="s">
        <v>13</v>
      </c>
      <c r="D1820" t="s">
        <v>43</v>
      </c>
      <c r="E1820" t="s">
        <v>20</v>
      </c>
      <c r="F1820" t="s">
        <v>44</v>
      </c>
      <c r="G1820">
        <v>0.9</v>
      </c>
      <c r="H1820">
        <v>1.75</v>
      </c>
      <c r="I1820">
        <v>2.88</v>
      </c>
      <c r="J1820">
        <v>156</v>
      </c>
      <c r="K1820" t="b">
        <v>0</v>
      </c>
      <c r="L1820" t="b">
        <v>0</v>
      </c>
      <c r="M1820" t="s">
        <v>31</v>
      </c>
      <c r="N1820">
        <f t="shared" si="232"/>
        <v>449.28</v>
      </c>
      <c r="O1820">
        <f t="shared" si="233"/>
        <v>140.4</v>
      </c>
      <c r="P1820">
        <f t="shared" si="234"/>
        <v>308.88</v>
      </c>
      <c r="Q1820">
        <f t="shared" si="236"/>
        <v>449.28</v>
      </c>
      <c r="R1820">
        <f t="shared" si="237"/>
        <v>2.88</v>
      </c>
      <c r="S1820">
        <f t="shared" si="238"/>
        <v>156</v>
      </c>
      <c r="T1820">
        <f t="shared" si="239"/>
        <v>308.88</v>
      </c>
      <c r="U1820">
        <f t="shared" si="235"/>
        <v>45355</v>
      </c>
    </row>
    <row r="1821" spans="1:21" x14ac:dyDescent="0.3">
      <c r="A1821" s="1">
        <v>45355</v>
      </c>
      <c r="B1821">
        <v>49</v>
      </c>
      <c r="C1821" t="s">
        <v>49</v>
      </c>
      <c r="D1821" t="s">
        <v>36</v>
      </c>
      <c r="E1821" t="s">
        <v>37</v>
      </c>
      <c r="F1821" t="s">
        <v>38</v>
      </c>
      <c r="G1821">
        <v>2.8</v>
      </c>
      <c r="H1821">
        <v>7.63</v>
      </c>
      <c r="I1821">
        <v>10.38</v>
      </c>
      <c r="J1821">
        <v>230</v>
      </c>
      <c r="K1821" t="b">
        <v>0</v>
      </c>
      <c r="L1821" t="b">
        <v>0</v>
      </c>
      <c r="M1821" t="s">
        <v>17</v>
      </c>
      <c r="N1821">
        <f t="shared" si="232"/>
        <v>2387.4</v>
      </c>
      <c r="O1821">
        <f t="shared" si="233"/>
        <v>644</v>
      </c>
      <c r="P1821">
        <f t="shared" si="234"/>
        <v>1743.4</v>
      </c>
      <c r="Q1821">
        <f t="shared" si="236"/>
        <v>2387.4</v>
      </c>
      <c r="R1821">
        <f t="shared" si="237"/>
        <v>10.38</v>
      </c>
      <c r="S1821">
        <f t="shared" si="238"/>
        <v>230</v>
      </c>
      <c r="T1821">
        <f t="shared" si="239"/>
        <v>1743.4</v>
      </c>
      <c r="U1821">
        <f t="shared" si="235"/>
        <v>45355</v>
      </c>
    </row>
    <row r="1822" spans="1:21" x14ac:dyDescent="0.3">
      <c r="A1822" s="1">
        <v>45355</v>
      </c>
      <c r="B1822">
        <v>47</v>
      </c>
      <c r="C1822" t="s">
        <v>13</v>
      </c>
      <c r="D1822" t="s">
        <v>14</v>
      </c>
      <c r="E1822" t="s">
        <v>15</v>
      </c>
      <c r="F1822" t="s">
        <v>16</v>
      </c>
      <c r="G1822">
        <v>4.5</v>
      </c>
      <c r="H1822">
        <v>11.05</v>
      </c>
      <c r="I1822">
        <v>13.51</v>
      </c>
      <c r="J1822">
        <v>228</v>
      </c>
      <c r="K1822" t="b">
        <v>0</v>
      </c>
      <c r="L1822" t="b">
        <v>0</v>
      </c>
      <c r="M1822" t="s">
        <v>17</v>
      </c>
      <c r="N1822">
        <f t="shared" si="232"/>
        <v>3080.2799999999997</v>
      </c>
      <c r="O1822">
        <f t="shared" si="233"/>
        <v>1026</v>
      </c>
      <c r="P1822">
        <f t="shared" si="234"/>
        <v>2054.2799999999997</v>
      </c>
      <c r="Q1822">
        <f t="shared" si="236"/>
        <v>3080.2799999999997</v>
      </c>
      <c r="R1822">
        <f t="shared" si="237"/>
        <v>13.51</v>
      </c>
      <c r="S1822">
        <f t="shared" si="238"/>
        <v>228</v>
      </c>
      <c r="T1822">
        <f t="shared" si="239"/>
        <v>2054.2799999999997</v>
      </c>
      <c r="U1822">
        <f t="shared" si="235"/>
        <v>45355</v>
      </c>
    </row>
    <row r="1823" spans="1:21" x14ac:dyDescent="0.3">
      <c r="A1823" s="1">
        <v>45355</v>
      </c>
      <c r="B1823">
        <v>25</v>
      </c>
      <c r="C1823" t="s">
        <v>22</v>
      </c>
      <c r="D1823" t="s">
        <v>39</v>
      </c>
      <c r="E1823" t="s">
        <v>20</v>
      </c>
      <c r="F1823" t="s">
        <v>40</v>
      </c>
      <c r="G1823">
        <v>8</v>
      </c>
      <c r="H1823">
        <v>43.62</v>
      </c>
      <c r="I1823">
        <v>46.93</v>
      </c>
      <c r="J1823">
        <v>264</v>
      </c>
      <c r="K1823" t="b">
        <v>1</v>
      </c>
      <c r="L1823" t="b">
        <v>0</v>
      </c>
      <c r="M1823" t="s">
        <v>31</v>
      </c>
      <c r="N1823">
        <f t="shared" si="232"/>
        <v>12389.52</v>
      </c>
      <c r="O1823">
        <f t="shared" si="233"/>
        <v>2112</v>
      </c>
      <c r="P1823">
        <f t="shared" si="234"/>
        <v>10277.52</v>
      </c>
      <c r="Q1823">
        <f t="shared" si="236"/>
        <v>12389.52</v>
      </c>
      <c r="R1823">
        <f t="shared" si="237"/>
        <v>46.93</v>
      </c>
      <c r="S1823">
        <f t="shared" si="238"/>
        <v>264</v>
      </c>
      <c r="T1823">
        <f t="shared" si="239"/>
        <v>10277.52</v>
      </c>
      <c r="U1823">
        <f t="shared" si="235"/>
        <v>45355</v>
      </c>
    </row>
    <row r="1824" spans="1:21" x14ac:dyDescent="0.3">
      <c r="A1824" s="1">
        <v>45355</v>
      </c>
      <c r="B1824">
        <v>42</v>
      </c>
      <c r="C1824" t="s">
        <v>22</v>
      </c>
      <c r="D1824" t="s">
        <v>47</v>
      </c>
      <c r="E1824" t="s">
        <v>15</v>
      </c>
      <c r="F1824" t="s">
        <v>48</v>
      </c>
      <c r="G1824">
        <v>2.5</v>
      </c>
      <c r="H1824">
        <v>10.99</v>
      </c>
      <c r="I1824">
        <v>19.420000000000002</v>
      </c>
      <c r="J1824">
        <v>186</v>
      </c>
      <c r="K1824" t="b">
        <v>0</v>
      </c>
      <c r="L1824" t="b">
        <v>0</v>
      </c>
      <c r="M1824" t="s">
        <v>31</v>
      </c>
      <c r="N1824">
        <f t="shared" si="232"/>
        <v>3612.1200000000003</v>
      </c>
      <c r="O1824">
        <f t="shared" si="233"/>
        <v>465</v>
      </c>
      <c r="P1824">
        <f t="shared" si="234"/>
        <v>3147.1200000000003</v>
      </c>
      <c r="Q1824">
        <f t="shared" si="236"/>
        <v>3612.1200000000003</v>
      </c>
      <c r="R1824">
        <f t="shared" si="237"/>
        <v>19.420000000000002</v>
      </c>
      <c r="S1824">
        <f t="shared" si="238"/>
        <v>186</v>
      </c>
      <c r="T1824">
        <f t="shared" si="239"/>
        <v>3147.1200000000003</v>
      </c>
      <c r="U1824">
        <f t="shared" si="235"/>
        <v>45355</v>
      </c>
    </row>
    <row r="1825" spans="1:21" x14ac:dyDescent="0.3">
      <c r="A1825" s="1">
        <v>45355</v>
      </c>
      <c r="B1825">
        <v>18</v>
      </c>
      <c r="C1825" t="s">
        <v>13</v>
      </c>
      <c r="D1825" t="s">
        <v>34</v>
      </c>
      <c r="E1825" t="s">
        <v>20</v>
      </c>
      <c r="F1825" t="s">
        <v>35</v>
      </c>
      <c r="G1825">
        <v>7</v>
      </c>
      <c r="H1825">
        <v>17.77</v>
      </c>
      <c r="I1825">
        <v>29.51</v>
      </c>
      <c r="J1825">
        <v>0</v>
      </c>
      <c r="K1825" t="b">
        <v>0</v>
      </c>
      <c r="L1825" t="b">
        <v>0</v>
      </c>
      <c r="M1825" t="s">
        <v>17</v>
      </c>
      <c r="N1825">
        <f t="shared" ref="N1825:N1888" si="240">I1825*J1825</f>
        <v>0</v>
      </c>
      <c r="O1825">
        <f t="shared" ref="O1825:O1888" si="241">G1825*J1825</f>
        <v>0</v>
      </c>
      <c r="P1825">
        <f t="shared" ref="P1825:P1888" si="242">N1825-O1825</f>
        <v>0</v>
      </c>
      <c r="Q1825">
        <f t="shared" si="236"/>
        <v>0</v>
      </c>
      <c r="R1825">
        <f t="shared" si="237"/>
        <v>29.51</v>
      </c>
      <c r="S1825">
        <f t="shared" si="238"/>
        <v>0</v>
      </c>
      <c r="T1825">
        <f t="shared" si="239"/>
        <v>0</v>
      </c>
      <c r="U1825">
        <f t="shared" ref="U1825:U1888" si="243">IF(ISNUMBER(A1825),A1825,"")</f>
        <v>45355</v>
      </c>
    </row>
    <row r="1826" spans="1:21" x14ac:dyDescent="0.3">
      <c r="A1826" s="1">
        <v>45355</v>
      </c>
      <c r="B1826">
        <v>32</v>
      </c>
      <c r="C1826" t="s">
        <v>22</v>
      </c>
      <c r="D1826" t="s">
        <v>19</v>
      </c>
      <c r="E1826" t="s">
        <v>15</v>
      </c>
      <c r="F1826" t="s">
        <v>21</v>
      </c>
      <c r="G1826">
        <v>9</v>
      </c>
      <c r="H1826">
        <v>34.71</v>
      </c>
      <c r="I1826">
        <v>59.42</v>
      </c>
      <c r="J1826">
        <v>163</v>
      </c>
      <c r="K1826" t="b">
        <v>0</v>
      </c>
      <c r="L1826" t="b">
        <v>0</v>
      </c>
      <c r="M1826" t="s">
        <v>17</v>
      </c>
      <c r="N1826">
        <f t="shared" si="240"/>
        <v>9685.4600000000009</v>
      </c>
      <c r="O1826">
        <f t="shared" si="241"/>
        <v>1467</v>
      </c>
      <c r="P1826">
        <f t="shared" si="242"/>
        <v>8218.4600000000009</v>
      </c>
      <c r="Q1826">
        <f t="shared" ref="Q1826:Q1889" si="244">SUM(N1826)</f>
        <v>9685.4600000000009</v>
      </c>
      <c r="R1826">
        <f t="shared" ref="R1826:R1889" si="245">AVERAGE(I1826)</f>
        <v>59.42</v>
      </c>
      <c r="S1826">
        <f t="shared" ref="S1826:S1889" si="246">SUM(J1826)</f>
        <v>163</v>
      </c>
      <c r="T1826">
        <f t="shared" ref="T1826:T1889" si="247">SUM(P1826)</f>
        <v>8218.4600000000009</v>
      </c>
      <c r="U1826">
        <f t="shared" si="243"/>
        <v>45355</v>
      </c>
    </row>
    <row r="1827" spans="1:21" x14ac:dyDescent="0.3">
      <c r="A1827" s="1">
        <v>45386</v>
      </c>
      <c r="B1827">
        <v>19</v>
      </c>
      <c r="C1827" t="s">
        <v>18</v>
      </c>
      <c r="D1827" t="s">
        <v>43</v>
      </c>
      <c r="E1827" t="s">
        <v>15</v>
      </c>
      <c r="F1827" t="s">
        <v>44</v>
      </c>
      <c r="G1827">
        <v>0.9</v>
      </c>
      <c r="H1827">
        <v>2.84</v>
      </c>
      <c r="I1827">
        <v>4.4000000000000004</v>
      </c>
      <c r="J1827">
        <v>447</v>
      </c>
      <c r="K1827" t="b">
        <v>0</v>
      </c>
      <c r="L1827" t="b">
        <v>0</v>
      </c>
      <c r="M1827" t="s">
        <v>17</v>
      </c>
      <c r="N1827">
        <f t="shared" si="240"/>
        <v>1966.8000000000002</v>
      </c>
      <c r="O1827">
        <f t="shared" si="241"/>
        <v>402.3</v>
      </c>
      <c r="P1827">
        <f t="shared" si="242"/>
        <v>1564.5000000000002</v>
      </c>
      <c r="Q1827">
        <f t="shared" si="244"/>
        <v>1966.8000000000002</v>
      </c>
      <c r="R1827">
        <f t="shared" si="245"/>
        <v>4.4000000000000004</v>
      </c>
      <c r="S1827">
        <f t="shared" si="246"/>
        <v>447</v>
      </c>
      <c r="T1827">
        <f t="shared" si="247"/>
        <v>1564.5000000000002</v>
      </c>
      <c r="U1827">
        <f t="shared" si="243"/>
        <v>45386</v>
      </c>
    </row>
    <row r="1828" spans="1:21" x14ac:dyDescent="0.3">
      <c r="A1828" s="1">
        <v>45386</v>
      </c>
      <c r="B1828">
        <v>32</v>
      </c>
      <c r="C1828" t="s">
        <v>22</v>
      </c>
      <c r="D1828" t="s">
        <v>19</v>
      </c>
      <c r="E1828" t="s">
        <v>20</v>
      </c>
      <c r="F1828" t="s">
        <v>21</v>
      </c>
      <c r="G1828">
        <v>9</v>
      </c>
      <c r="H1828">
        <v>47.91</v>
      </c>
      <c r="I1828">
        <v>77.349999999999994</v>
      </c>
      <c r="J1828">
        <v>75</v>
      </c>
      <c r="K1828" t="b">
        <v>0</v>
      </c>
      <c r="L1828" t="b">
        <v>0</v>
      </c>
      <c r="M1828" t="s">
        <v>17</v>
      </c>
      <c r="N1828">
        <f t="shared" si="240"/>
        <v>5801.25</v>
      </c>
      <c r="O1828">
        <f t="shared" si="241"/>
        <v>675</v>
      </c>
      <c r="P1828">
        <f t="shared" si="242"/>
        <v>5126.25</v>
      </c>
      <c r="Q1828">
        <f t="shared" si="244"/>
        <v>5801.25</v>
      </c>
      <c r="R1828">
        <f t="shared" si="245"/>
        <v>77.349999999999994</v>
      </c>
      <c r="S1828">
        <f t="shared" si="246"/>
        <v>75</v>
      </c>
      <c r="T1828">
        <f t="shared" si="247"/>
        <v>5126.25</v>
      </c>
      <c r="U1828">
        <f t="shared" si="243"/>
        <v>45386</v>
      </c>
    </row>
    <row r="1829" spans="1:21" x14ac:dyDescent="0.3">
      <c r="A1829" s="1">
        <v>45386</v>
      </c>
      <c r="B1829">
        <v>49</v>
      </c>
      <c r="C1829" t="s">
        <v>49</v>
      </c>
      <c r="D1829" t="s">
        <v>28</v>
      </c>
      <c r="E1829" t="s">
        <v>20</v>
      </c>
      <c r="F1829" t="s">
        <v>29</v>
      </c>
      <c r="G1829">
        <v>2</v>
      </c>
      <c r="H1829">
        <v>3.94</v>
      </c>
      <c r="I1829">
        <v>8.57</v>
      </c>
      <c r="J1829">
        <v>157</v>
      </c>
      <c r="K1829" t="b">
        <v>0</v>
      </c>
      <c r="L1829" t="b">
        <v>0</v>
      </c>
      <c r="M1829" t="s">
        <v>31</v>
      </c>
      <c r="N1829">
        <f t="shared" si="240"/>
        <v>1345.49</v>
      </c>
      <c r="O1829">
        <f t="shared" si="241"/>
        <v>314</v>
      </c>
      <c r="P1829">
        <f t="shared" si="242"/>
        <v>1031.49</v>
      </c>
      <c r="Q1829">
        <f t="shared" si="244"/>
        <v>1345.49</v>
      </c>
      <c r="R1829">
        <f t="shared" si="245"/>
        <v>8.57</v>
      </c>
      <c r="S1829">
        <f t="shared" si="246"/>
        <v>157</v>
      </c>
      <c r="T1829">
        <f t="shared" si="247"/>
        <v>1031.49</v>
      </c>
      <c r="U1829">
        <f t="shared" si="243"/>
        <v>45386</v>
      </c>
    </row>
    <row r="1830" spans="1:21" x14ac:dyDescent="0.3">
      <c r="A1830" s="1">
        <v>45386</v>
      </c>
      <c r="B1830">
        <v>37</v>
      </c>
      <c r="C1830" t="s">
        <v>13</v>
      </c>
      <c r="D1830" t="s">
        <v>32</v>
      </c>
      <c r="E1830" t="s">
        <v>15</v>
      </c>
      <c r="F1830" t="s">
        <v>33</v>
      </c>
      <c r="G1830">
        <v>5</v>
      </c>
      <c r="H1830">
        <v>10.55</v>
      </c>
      <c r="I1830">
        <v>17.68</v>
      </c>
      <c r="J1830">
        <v>115</v>
      </c>
      <c r="K1830" t="b">
        <v>0</v>
      </c>
      <c r="L1830" t="b">
        <v>0</v>
      </c>
      <c r="M1830" t="s">
        <v>17</v>
      </c>
      <c r="N1830">
        <f t="shared" si="240"/>
        <v>2033.2</v>
      </c>
      <c r="O1830">
        <f t="shared" si="241"/>
        <v>575</v>
      </c>
      <c r="P1830">
        <f t="shared" si="242"/>
        <v>1458.2</v>
      </c>
      <c r="Q1830">
        <f t="shared" si="244"/>
        <v>2033.2</v>
      </c>
      <c r="R1830">
        <f t="shared" si="245"/>
        <v>17.68</v>
      </c>
      <c r="S1830">
        <f t="shared" si="246"/>
        <v>115</v>
      </c>
      <c r="T1830">
        <f t="shared" si="247"/>
        <v>1458.2</v>
      </c>
      <c r="U1830">
        <f t="shared" si="243"/>
        <v>45386</v>
      </c>
    </row>
    <row r="1831" spans="1:21" x14ac:dyDescent="0.3">
      <c r="A1831" s="1">
        <v>45386</v>
      </c>
      <c r="B1831">
        <v>9</v>
      </c>
      <c r="C1831" t="s">
        <v>18</v>
      </c>
      <c r="D1831" t="s">
        <v>23</v>
      </c>
      <c r="E1831" t="s">
        <v>15</v>
      </c>
      <c r="F1831" t="s">
        <v>24</v>
      </c>
      <c r="G1831">
        <v>9</v>
      </c>
      <c r="H1831">
        <v>32.94</v>
      </c>
      <c r="I1831">
        <v>51.58</v>
      </c>
      <c r="J1831">
        <v>0</v>
      </c>
      <c r="K1831" t="b">
        <v>0</v>
      </c>
      <c r="L1831" t="b">
        <v>0</v>
      </c>
      <c r="M1831" t="s">
        <v>17</v>
      </c>
      <c r="N1831">
        <f t="shared" si="240"/>
        <v>0</v>
      </c>
      <c r="O1831">
        <f t="shared" si="241"/>
        <v>0</v>
      </c>
      <c r="P1831">
        <f t="shared" si="242"/>
        <v>0</v>
      </c>
      <c r="Q1831">
        <f t="shared" si="244"/>
        <v>0</v>
      </c>
      <c r="R1831">
        <f t="shared" si="245"/>
        <v>51.58</v>
      </c>
      <c r="S1831">
        <f t="shared" si="246"/>
        <v>0</v>
      </c>
      <c r="T1831">
        <f t="shared" si="247"/>
        <v>0</v>
      </c>
      <c r="U1831">
        <f t="shared" si="243"/>
        <v>45386</v>
      </c>
    </row>
    <row r="1832" spans="1:21" x14ac:dyDescent="0.3">
      <c r="A1832" s="1">
        <v>45386</v>
      </c>
      <c r="B1832">
        <v>9</v>
      </c>
      <c r="C1832" t="s">
        <v>18</v>
      </c>
      <c r="D1832" t="s">
        <v>43</v>
      </c>
      <c r="E1832" t="s">
        <v>37</v>
      </c>
      <c r="F1832" t="s">
        <v>44</v>
      </c>
      <c r="G1832">
        <v>0.9</v>
      </c>
      <c r="H1832">
        <v>2.98</v>
      </c>
      <c r="I1832">
        <v>3.51</v>
      </c>
      <c r="J1832">
        <v>490</v>
      </c>
      <c r="K1832" t="b">
        <v>0</v>
      </c>
      <c r="L1832" t="b">
        <v>0</v>
      </c>
      <c r="M1832" t="s">
        <v>25</v>
      </c>
      <c r="N1832">
        <f t="shared" si="240"/>
        <v>1719.8999999999999</v>
      </c>
      <c r="O1832">
        <f t="shared" si="241"/>
        <v>441</v>
      </c>
      <c r="P1832">
        <f t="shared" si="242"/>
        <v>1278.8999999999999</v>
      </c>
      <c r="Q1832">
        <f t="shared" si="244"/>
        <v>1719.8999999999999</v>
      </c>
      <c r="R1832">
        <f t="shared" si="245"/>
        <v>3.51</v>
      </c>
      <c r="S1832">
        <f t="shared" si="246"/>
        <v>490</v>
      </c>
      <c r="T1832">
        <f t="shared" si="247"/>
        <v>1278.8999999999999</v>
      </c>
      <c r="U1832">
        <f t="shared" si="243"/>
        <v>45386</v>
      </c>
    </row>
    <row r="1833" spans="1:21" x14ac:dyDescent="0.3">
      <c r="A1833" s="1">
        <v>45386</v>
      </c>
      <c r="B1833">
        <v>12</v>
      </c>
      <c r="C1833" t="s">
        <v>30</v>
      </c>
      <c r="D1833" t="s">
        <v>45</v>
      </c>
      <c r="E1833" t="s">
        <v>15</v>
      </c>
      <c r="F1833" t="s">
        <v>46</v>
      </c>
      <c r="G1833">
        <v>1.2</v>
      </c>
      <c r="H1833">
        <v>4.46</v>
      </c>
      <c r="I1833">
        <v>4.51</v>
      </c>
      <c r="J1833">
        <v>311</v>
      </c>
      <c r="K1833" t="b">
        <v>0</v>
      </c>
      <c r="L1833" t="b">
        <v>0</v>
      </c>
      <c r="M1833" t="s">
        <v>31</v>
      </c>
      <c r="N1833">
        <f t="shared" si="240"/>
        <v>1402.61</v>
      </c>
      <c r="O1833">
        <f t="shared" si="241"/>
        <v>373.2</v>
      </c>
      <c r="P1833">
        <f t="shared" si="242"/>
        <v>1029.4099999999999</v>
      </c>
      <c r="Q1833">
        <f t="shared" si="244"/>
        <v>1402.61</v>
      </c>
      <c r="R1833">
        <f t="shared" si="245"/>
        <v>4.51</v>
      </c>
      <c r="S1833">
        <f t="shared" si="246"/>
        <v>311</v>
      </c>
      <c r="T1833">
        <f t="shared" si="247"/>
        <v>1029.4099999999999</v>
      </c>
      <c r="U1833">
        <f t="shared" si="243"/>
        <v>45386</v>
      </c>
    </row>
    <row r="1834" spans="1:21" x14ac:dyDescent="0.3">
      <c r="A1834" s="1">
        <v>45386</v>
      </c>
      <c r="B1834">
        <v>45</v>
      </c>
      <c r="C1834" t="s">
        <v>13</v>
      </c>
      <c r="D1834" t="s">
        <v>43</v>
      </c>
      <c r="E1834" t="s">
        <v>37</v>
      </c>
      <c r="F1834" t="s">
        <v>44</v>
      </c>
      <c r="G1834">
        <v>0.9</v>
      </c>
      <c r="H1834">
        <v>1.65</v>
      </c>
      <c r="I1834">
        <v>2.97</v>
      </c>
      <c r="J1834">
        <v>440</v>
      </c>
      <c r="K1834" t="b">
        <v>0</v>
      </c>
      <c r="L1834" t="b">
        <v>0</v>
      </c>
      <c r="M1834" t="s">
        <v>31</v>
      </c>
      <c r="N1834">
        <f t="shared" si="240"/>
        <v>1306.8000000000002</v>
      </c>
      <c r="O1834">
        <f t="shared" si="241"/>
        <v>396</v>
      </c>
      <c r="P1834">
        <f t="shared" si="242"/>
        <v>910.80000000000018</v>
      </c>
      <c r="Q1834">
        <f t="shared" si="244"/>
        <v>1306.8000000000002</v>
      </c>
      <c r="R1834">
        <f t="shared" si="245"/>
        <v>2.97</v>
      </c>
      <c r="S1834">
        <f t="shared" si="246"/>
        <v>440</v>
      </c>
      <c r="T1834">
        <f t="shared" si="247"/>
        <v>910.80000000000018</v>
      </c>
      <c r="U1834">
        <f t="shared" si="243"/>
        <v>45386</v>
      </c>
    </row>
    <row r="1835" spans="1:21" x14ac:dyDescent="0.3">
      <c r="A1835" s="1">
        <v>45386</v>
      </c>
      <c r="B1835">
        <v>20</v>
      </c>
      <c r="C1835" t="s">
        <v>18</v>
      </c>
      <c r="D1835" t="s">
        <v>45</v>
      </c>
      <c r="E1835" t="s">
        <v>15</v>
      </c>
      <c r="F1835" t="s">
        <v>46</v>
      </c>
      <c r="G1835">
        <v>1.2</v>
      </c>
      <c r="H1835">
        <v>4.08</v>
      </c>
      <c r="I1835">
        <v>6.04</v>
      </c>
      <c r="J1835">
        <v>176</v>
      </c>
      <c r="K1835" t="b">
        <v>0</v>
      </c>
      <c r="L1835" t="b">
        <v>0</v>
      </c>
      <c r="M1835" t="s">
        <v>31</v>
      </c>
      <c r="N1835">
        <f t="shared" si="240"/>
        <v>1063.04</v>
      </c>
      <c r="O1835">
        <f t="shared" si="241"/>
        <v>211.2</v>
      </c>
      <c r="P1835">
        <f t="shared" si="242"/>
        <v>851.83999999999992</v>
      </c>
      <c r="Q1835">
        <f t="shared" si="244"/>
        <v>1063.04</v>
      </c>
      <c r="R1835">
        <f t="shared" si="245"/>
        <v>6.04</v>
      </c>
      <c r="S1835">
        <f t="shared" si="246"/>
        <v>176</v>
      </c>
      <c r="T1835">
        <f t="shared" si="247"/>
        <v>851.83999999999992</v>
      </c>
      <c r="U1835">
        <f t="shared" si="243"/>
        <v>45386</v>
      </c>
    </row>
    <row r="1836" spans="1:21" x14ac:dyDescent="0.3">
      <c r="A1836" s="1">
        <v>45386</v>
      </c>
      <c r="B1836">
        <v>44</v>
      </c>
      <c r="C1836" t="s">
        <v>13</v>
      </c>
      <c r="D1836" t="s">
        <v>36</v>
      </c>
      <c r="E1836" t="s">
        <v>37</v>
      </c>
      <c r="F1836" t="s">
        <v>38</v>
      </c>
      <c r="G1836">
        <v>2.8</v>
      </c>
      <c r="H1836">
        <v>6.15</v>
      </c>
      <c r="I1836">
        <v>9.76</v>
      </c>
      <c r="J1836">
        <v>299</v>
      </c>
      <c r="K1836" t="b">
        <v>0</v>
      </c>
      <c r="L1836" t="b">
        <v>0</v>
      </c>
      <c r="M1836" t="s">
        <v>17</v>
      </c>
      <c r="N1836">
        <f t="shared" si="240"/>
        <v>2918.24</v>
      </c>
      <c r="O1836">
        <f t="shared" si="241"/>
        <v>837.19999999999993</v>
      </c>
      <c r="P1836">
        <f t="shared" si="242"/>
        <v>2081.04</v>
      </c>
      <c r="Q1836">
        <f t="shared" si="244"/>
        <v>2918.24</v>
      </c>
      <c r="R1836">
        <f t="shared" si="245"/>
        <v>9.76</v>
      </c>
      <c r="S1836">
        <f t="shared" si="246"/>
        <v>299</v>
      </c>
      <c r="T1836">
        <f t="shared" si="247"/>
        <v>2081.04</v>
      </c>
      <c r="U1836">
        <f t="shared" si="243"/>
        <v>45386</v>
      </c>
    </row>
    <row r="1837" spans="1:21" x14ac:dyDescent="0.3">
      <c r="A1837" s="1">
        <v>45386</v>
      </c>
      <c r="B1837">
        <v>6</v>
      </c>
      <c r="C1837" t="s">
        <v>22</v>
      </c>
      <c r="D1837" t="s">
        <v>50</v>
      </c>
      <c r="E1837" t="s">
        <v>20</v>
      </c>
      <c r="F1837" t="s">
        <v>51</v>
      </c>
      <c r="G1837">
        <v>3.5</v>
      </c>
      <c r="H1837">
        <v>15.16</v>
      </c>
      <c r="I1837">
        <v>29.9</v>
      </c>
      <c r="J1837">
        <v>101</v>
      </c>
      <c r="K1837" t="b">
        <v>0</v>
      </c>
      <c r="L1837" t="b">
        <v>0</v>
      </c>
      <c r="M1837" t="s">
        <v>31</v>
      </c>
      <c r="N1837">
        <f t="shared" si="240"/>
        <v>3019.8999999999996</v>
      </c>
      <c r="O1837">
        <f t="shared" si="241"/>
        <v>353.5</v>
      </c>
      <c r="P1837">
        <f t="shared" si="242"/>
        <v>2666.3999999999996</v>
      </c>
      <c r="Q1837">
        <f t="shared" si="244"/>
        <v>3019.8999999999996</v>
      </c>
      <c r="R1837">
        <f t="shared" si="245"/>
        <v>29.9</v>
      </c>
      <c r="S1837">
        <f t="shared" si="246"/>
        <v>101</v>
      </c>
      <c r="T1837">
        <f t="shared" si="247"/>
        <v>2666.3999999999996</v>
      </c>
      <c r="U1837">
        <f t="shared" si="243"/>
        <v>45386</v>
      </c>
    </row>
    <row r="1838" spans="1:21" x14ac:dyDescent="0.3">
      <c r="A1838" s="1">
        <v>45386</v>
      </c>
      <c r="B1838">
        <v>36</v>
      </c>
      <c r="C1838" t="s">
        <v>13</v>
      </c>
      <c r="D1838" t="s">
        <v>26</v>
      </c>
      <c r="E1838" t="s">
        <v>37</v>
      </c>
      <c r="F1838" t="s">
        <v>27</v>
      </c>
      <c r="G1838">
        <v>0.8</v>
      </c>
      <c r="H1838">
        <v>1.78</v>
      </c>
      <c r="I1838">
        <v>2.15</v>
      </c>
      <c r="J1838">
        <v>296</v>
      </c>
      <c r="K1838" t="b">
        <v>0</v>
      </c>
      <c r="L1838" t="b">
        <v>0</v>
      </c>
      <c r="M1838" t="s">
        <v>17</v>
      </c>
      <c r="N1838">
        <f t="shared" si="240"/>
        <v>636.4</v>
      </c>
      <c r="O1838">
        <f t="shared" si="241"/>
        <v>236.8</v>
      </c>
      <c r="P1838">
        <f t="shared" si="242"/>
        <v>399.59999999999997</v>
      </c>
      <c r="Q1838">
        <f t="shared" si="244"/>
        <v>636.4</v>
      </c>
      <c r="R1838">
        <f t="shared" si="245"/>
        <v>2.15</v>
      </c>
      <c r="S1838">
        <f t="shared" si="246"/>
        <v>296</v>
      </c>
      <c r="T1838">
        <f t="shared" si="247"/>
        <v>399.59999999999997</v>
      </c>
      <c r="U1838">
        <f t="shared" si="243"/>
        <v>45386</v>
      </c>
    </row>
    <row r="1839" spans="1:21" x14ac:dyDescent="0.3">
      <c r="A1839" s="1">
        <v>45386</v>
      </c>
      <c r="B1839">
        <v>33</v>
      </c>
      <c r="C1839" t="s">
        <v>30</v>
      </c>
      <c r="D1839" t="s">
        <v>36</v>
      </c>
      <c r="E1839" t="s">
        <v>37</v>
      </c>
      <c r="F1839" t="s">
        <v>38</v>
      </c>
      <c r="G1839">
        <v>2.8</v>
      </c>
      <c r="H1839">
        <v>9.08</v>
      </c>
      <c r="I1839">
        <v>12.17</v>
      </c>
      <c r="J1839">
        <v>487</v>
      </c>
      <c r="K1839" t="b">
        <v>0</v>
      </c>
      <c r="L1839" t="b">
        <v>0</v>
      </c>
      <c r="M1839" t="s">
        <v>17</v>
      </c>
      <c r="N1839">
        <f t="shared" si="240"/>
        <v>5926.79</v>
      </c>
      <c r="O1839">
        <f t="shared" si="241"/>
        <v>1363.6</v>
      </c>
      <c r="P1839">
        <f t="shared" si="242"/>
        <v>4563.1900000000005</v>
      </c>
      <c r="Q1839">
        <f t="shared" si="244"/>
        <v>5926.79</v>
      </c>
      <c r="R1839">
        <f t="shared" si="245"/>
        <v>12.17</v>
      </c>
      <c r="S1839">
        <f t="shared" si="246"/>
        <v>487</v>
      </c>
      <c r="T1839">
        <f t="shared" si="247"/>
        <v>4563.1900000000005</v>
      </c>
      <c r="U1839">
        <f t="shared" si="243"/>
        <v>45386</v>
      </c>
    </row>
    <row r="1840" spans="1:21" x14ac:dyDescent="0.3">
      <c r="A1840" s="1">
        <v>45386</v>
      </c>
      <c r="B1840">
        <v>47</v>
      </c>
      <c r="C1840" t="s">
        <v>13</v>
      </c>
      <c r="D1840" t="s">
        <v>36</v>
      </c>
      <c r="E1840" t="s">
        <v>37</v>
      </c>
      <c r="F1840" t="s">
        <v>38</v>
      </c>
      <c r="G1840">
        <v>2.8</v>
      </c>
      <c r="H1840">
        <v>7.41</v>
      </c>
      <c r="I1840">
        <v>8.42</v>
      </c>
      <c r="J1840">
        <v>258</v>
      </c>
      <c r="K1840" t="b">
        <v>0</v>
      </c>
      <c r="L1840" t="b">
        <v>0</v>
      </c>
      <c r="M1840" t="s">
        <v>31</v>
      </c>
      <c r="N1840">
        <f t="shared" si="240"/>
        <v>2172.36</v>
      </c>
      <c r="O1840">
        <f t="shared" si="241"/>
        <v>722.4</v>
      </c>
      <c r="P1840">
        <f t="shared" si="242"/>
        <v>1449.96</v>
      </c>
      <c r="Q1840">
        <f t="shared" si="244"/>
        <v>2172.36</v>
      </c>
      <c r="R1840">
        <f t="shared" si="245"/>
        <v>8.42</v>
      </c>
      <c r="S1840">
        <f t="shared" si="246"/>
        <v>258</v>
      </c>
      <c r="T1840">
        <f t="shared" si="247"/>
        <v>1449.96</v>
      </c>
      <c r="U1840">
        <f t="shared" si="243"/>
        <v>45386</v>
      </c>
    </row>
    <row r="1841" spans="1:21" x14ac:dyDescent="0.3">
      <c r="A1841" s="1">
        <v>45386</v>
      </c>
      <c r="B1841">
        <v>21</v>
      </c>
      <c r="C1841" t="s">
        <v>18</v>
      </c>
      <c r="D1841" t="s">
        <v>28</v>
      </c>
      <c r="E1841" t="s">
        <v>20</v>
      </c>
      <c r="F1841" t="s">
        <v>29</v>
      </c>
      <c r="G1841">
        <v>2</v>
      </c>
      <c r="H1841">
        <v>6.89</v>
      </c>
      <c r="I1841">
        <v>11.55</v>
      </c>
      <c r="J1841">
        <v>193</v>
      </c>
      <c r="K1841" t="b">
        <v>0</v>
      </c>
      <c r="L1841" t="b">
        <v>1</v>
      </c>
      <c r="M1841" t="s">
        <v>17</v>
      </c>
      <c r="N1841">
        <f t="shared" si="240"/>
        <v>2229.15</v>
      </c>
      <c r="O1841">
        <f t="shared" si="241"/>
        <v>386</v>
      </c>
      <c r="P1841">
        <f t="shared" si="242"/>
        <v>1843.15</v>
      </c>
      <c r="Q1841">
        <f t="shared" si="244"/>
        <v>2229.15</v>
      </c>
      <c r="R1841">
        <f t="shared" si="245"/>
        <v>11.55</v>
      </c>
      <c r="S1841">
        <f t="shared" si="246"/>
        <v>193</v>
      </c>
      <c r="T1841">
        <f t="shared" si="247"/>
        <v>1843.15</v>
      </c>
      <c r="U1841">
        <f t="shared" si="243"/>
        <v>45386</v>
      </c>
    </row>
    <row r="1842" spans="1:21" x14ac:dyDescent="0.3">
      <c r="A1842" s="1">
        <v>45386</v>
      </c>
      <c r="B1842">
        <v>2</v>
      </c>
      <c r="C1842" t="s">
        <v>13</v>
      </c>
      <c r="D1842" t="s">
        <v>26</v>
      </c>
      <c r="E1842" t="s">
        <v>37</v>
      </c>
      <c r="F1842" t="s">
        <v>27</v>
      </c>
      <c r="G1842">
        <v>0.8</v>
      </c>
      <c r="H1842">
        <v>1.86</v>
      </c>
      <c r="I1842">
        <v>2.42</v>
      </c>
      <c r="J1842">
        <v>246</v>
      </c>
      <c r="K1842" t="b">
        <v>0</v>
      </c>
      <c r="L1842" t="b">
        <v>0</v>
      </c>
      <c r="M1842" t="s">
        <v>17</v>
      </c>
      <c r="N1842">
        <f t="shared" si="240"/>
        <v>595.31999999999994</v>
      </c>
      <c r="O1842">
        <f t="shared" si="241"/>
        <v>196.8</v>
      </c>
      <c r="P1842">
        <f t="shared" si="242"/>
        <v>398.51999999999992</v>
      </c>
      <c r="Q1842">
        <f t="shared" si="244"/>
        <v>595.31999999999994</v>
      </c>
      <c r="R1842">
        <f t="shared" si="245"/>
        <v>2.42</v>
      </c>
      <c r="S1842">
        <f t="shared" si="246"/>
        <v>246</v>
      </c>
      <c r="T1842">
        <f t="shared" si="247"/>
        <v>398.51999999999992</v>
      </c>
      <c r="U1842">
        <f t="shared" si="243"/>
        <v>45386</v>
      </c>
    </row>
    <row r="1843" spans="1:21" x14ac:dyDescent="0.3">
      <c r="A1843" s="1">
        <v>45386</v>
      </c>
      <c r="B1843">
        <v>35</v>
      </c>
      <c r="C1843" t="s">
        <v>13</v>
      </c>
      <c r="D1843" t="s">
        <v>41</v>
      </c>
      <c r="E1843" t="s">
        <v>20</v>
      </c>
      <c r="F1843" t="s">
        <v>42</v>
      </c>
      <c r="G1843">
        <v>4</v>
      </c>
      <c r="H1843">
        <v>8.93</v>
      </c>
      <c r="I1843">
        <v>9.41</v>
      </c>
      <c r="J1843">
        <v>405</v>
      </c>
      <c r="K1843" t="b">
        <v>1</v>
      </c>
      <c r="L1843" t="b">
        <v>0</v>
      </c>
      <c r="M1843" t="s">
        <v>17</v>
      </c>
      <c r="N1843">
        <f t="shared" si="240"/>
        <v>3811.05</v>
      </c>
      <c r="O1843">
        <f t="shared" si="241"/>
        <v>1620</v>
      </c>
      <c r="P1843">
        <f t="shared" si="242"/>
        <v>2191.0500000000002</v>
      </c>
      <c r="Q1843">
        <f t="shared" si="244"/>
        <v>3811.05</v>
      </c>
      <c r="R1843">
        <f t="shared" si="245"/>
        <v>9.41</v>
      </c>
      <c r="S1843">
        <f t="shared" si="246"/>
        <v>405</v>
      </c>
      <c r="T1843">
        <f t="shared" si="247"/>
        <v>2191.0500000000002</v>
      </c>
      <c r="U1843">
        <f t="shared" si="243"/>
        <v>45386</v>
      </c>
    </row>
    <row r="1844" spans="1:21" x14ac:dyDescent="0.3">
      <c r="A1844" s="1">
        <v>45386</v>
      </c>
      <c r="B1844">
        <v>33</v>
      </c>
      <c r="C1844" t="s">
        <v>30</v>
      </c>
      <c r="D1844" t="s">
        <v>43</v>
      </c>
      <c r="E1844" t="s">
        <v>15</v>
      </c>
      <c r="F1844" t="s">
        <v>44</v>
      </c>
      <c r="G1844">
        <v>0.9</v>
      </c>
      <c r="H1844">
        <v>3.08</v>
      </c>
      <c r="I1844">
        <v>3.33</v>
      </c>
      <c r="J1844">
        <v>314</v>
      </c>
      <c r="K1844" t="b">
        <v>0</v>
      </c>
      <c r="L1844" t="b">
        <v>0</v>
      </c>
      <c r="M1844" t="s">
        <v>25</v>
      </c>
      <c r="N1844">
        <f t="shared" si="240"/>
        <v>1045.6200000000001</v>
      </c>
      <c r="O1844">
        <f t="shared" si="241"/>
        <v>282.60000000000002</v>
      </c>
      <c r="P1844">
        <f t="shared" si="242"/>
        <v>763.0200000000001</v>
      </c>
      <c r="Q1844">
        <f t="shared" si="244"/>
        <v>1045.6200000000001</v>
      </c>
      <c r="R1844">
        <f t="shared" si="245"/>
        <v>3.33</v>
      </c>
      <c r="S1844">
        <f t="shared" si="246"/>
        <v>314</v>
      </c>
      <c r="T1844">
        <f t="shared" si="247"/>
        <v>763.0200000000001</v>
      </c>
      <c r="U1844">
        <f t="shared" si="243"/>
        <v>45386</v>
      </c>
    </row>
    <row r="1845" spans="1:21" x14ac:dyDescent="0.3">
      <c r="A1845" s="1">
        <v>45386</v>
      </c>
      <c r="B1845">
        <v>47</v>
      </c>
      <c r="C1845" t="s">
        <v>13</v>
      </c>
      <c r="D1845" t="s">
        <v>43</v>
      </c>
      <c r="E1845" t="s">
        <v>20</v>
      </c>
      <c r="F1845" t="s">
        <v>44</v>
      </c>
      <c r="G1845">
        <v>0.9</v>
      </c>
      <c r="H1845">
        <v>2.2599999999999998</v>
      </c>
      <c r="I1845">
        <v>2.7</v>
      </c>
      <c r="J1845">
        <v>458</v>
      </c>
      <c r="K1845" t="b">
        <v>0</v>
      </c>
      <c r="L1845" t="b">
        <v>0</v>
      </c>
      <c r="M1845" t="s">
        <v>31</v>
      </c>
      <c r="N1845">
        <f t="shared" si="240"/>
        <v>1236.6000000000001</v>
      </c>
      <c r="O1845">
        <f t="shared" si="241"/>
        <v>412.2</v>
      </c>
      <c r="P1845">
        <f t="shared" si="242"/>
        <v>824.40000000000009</v>
      </c>
      <c r="Q1845">
        <f t="shared" si="244"/>
        <v>1236.6000000000001</v>
      </c>
      <c r="R1845">
        <f t="shared" si="245"/>
        <v>2.7</v>
      </c>
      <c r="S1845">
        <f t="shared" si="246"/>
        <v>458</v>
      </c>
      <c r="T1845">
        <f t="shared" si="247"/>
        <v>824.40000000000009</v>
      </c>
      <c r="U1845">
        <f t="shared" si="243"/>
        <v>45386</v>
      </c>
    </row>
    <row r="1846" spans="1:21" x14ac:dyDescent="0.3">
      <c r="A1846" s="1">
        <v>45386</v>
      </c>
      <c r="B1846">
        <v>47</v>
      </c>
      <c r="C1846" t="s">
        <v>13</v>
      </c>
      <c r="D1846" t="s">
        <v>43</v>
      </c>
      <c r="E1846" t="s">
        <v>37</v>
      </c>
      <c r="F1846" t="s">
        <v>44</v>
      </c>
      <c r="G1846">
        <v>0.9</v>
      </c>
      <c r="H1846">
        <v>2.13</v>
      </c>
      <c r="I1846">
        <v>2.11</v>
      </c>
      <c r="J1846">
        <v>1352</v>
      </c>
      <c r="K1846" t="b">
        <v>1</v>
      </c>
      <c r="L1846" t="b">
        <v>0</v>
      </c>
      <c r="M1846" t="s">
        <v>17</v>
      </c>
      <c r="N1846">
        <f t="shared" si="240"/>
        <v>2852.72</v>
      </c>
      <c r="O1846">
        <f t="shared" si="241"/>
        <v>1216.8</v>
      </c>
      <c r="P1846">
        <f t="shared" si="242"/>
        <v>1635.9199999999998</v>
      </c>
      <c r="Q1846">
        <f t="shared" si="244"/>
        <v>2852.72</v>
      </c>
      <c r="R1846">
        <f t="shared" si="245"/>
        <v>2.11</v>
      </c>
      <c r="S1846">
        <f t="shared" si="246"/>
        <v>1352</v>
      </c>
      <c r="T1846">
        <f t="shared" si="247"/>
        <v>1635.9199999999998</v>
      </c>
      <c r="U1846">
        <f t="shared" si="243"/>
        <v>45386</v>
      </c>
    </row>
    <row r="1847" spans="1:21" x14ac:dyDescent="0.3">
      <c r="A1847" s="1">
        <v>45416</v>
      </c>
      <c r="B1847">
        <v>2</v>
      </c>
      <c r="C1847" t="s">
        <v>13</v>
      </c>
      <c r="D1847" t="s">
        <v>26</v>
      </c>
      <c r="E1847" t="s">
        <v>37</v>
      </c>
      <c r="F1847" t="s">
        <v>27</v>
      </c>
      <c r="G1847">
        <v>0.8</v>
      </c>
      <c r="H1847">
        <v>1.76</v>
      </c>
      <c r="I1847">
        <v>1.97</v>
      </c>
      <c r="J1847">
        <v>847</v>
      </c>
      <c r="K1847" t="b">
        <v>1</v>
      </c>
      <c r="L1847" t="b">
        <v>0</v>
      </c>
      <c r="M1847" t="s">
        <v>17</v>
      </c>
      <c r="N1847">
        <f t="shared" si="240"/>
        <v>1668.59</v>
      </c>
      <c r="O1847">
        <f t="shared" si="241"/>
        <v>677.6</v>
      </c>
      <c r="P1847">
        <f t="shared" si="242"/>
        <v>990.9899999999999</v>
      </c>
      <c r="Q1847">
        <f t="shared" si="244"/>
        <v>1668.59</v>
      </c>
      <c r="R1847">
        <f t="shared" si="245"/>
        <v>1.97</v>
      </c>
      <c r="S1847">
        <f t="shared" si="246"/>
        <v>847</v>
      </c>
      <c r="T1847">
        <f t="shared" si="247"/>
        <v>990.9899999999999</v>
      </c>
      <c r="U1847">
        <f t="shared" si="243"/>
        <v>45416</v>
      </c>
    </row>
    <row r="1848" spans="1:21" x14ac:dyDescent="0.3">
      <c r="A1848" s="1">
        <v>45416</v>
      </c>
      <c r="B1848">
        <v>33</v>
      </c>
      <c r="C1848" t="s">
        <v>30</v>
      </c>
      <c r="D1848" t="s">
        <v>45</v>
      </c>
      <c r="E1848" t="s">
        <v>15</v>
      </c>
      <c r="F1848" t="s">
        <v>46</v>
      </c>
      <c r="G1848">
        <v>1.2</v>
      </c>
      <c r="H1848">
        <v>3.68</v>
      </c>
      <c r="I1848">
        <v>4.71</v>
      </c>
      <c r="J1848">
        <v>509</v>
      </c>
      <c r="K1848" t="b">
        <v>0</v>
      </c>
      <c r="L1848" t="b">
        <v>0</v>
      </c>
      <c r="M1848" t="s">
        <v>17</v>
      </c>
      <c r="N1848">
        <f t="shared" si="240"/>
        <v>2397.39</v>
      </c>
      <c r="O1848">
        <f t="shared" si="241"/>
        <v>610.79999999999995</v>
      </c>
      <c r="P1848">
        <f t="shared" si="242"/>
        <v>1786.59</v>
      </c>
      <c r="Q1848">
        <f t="shared" si="244"/>
        <v>2397.39</v>
      </c>
      <c r="R1848">
        <f t="shared" si="245"/>
        <v>4.71</v>
      </c>
      <c r="S1848">
        <f t="shared" si="246"/>
        <v>509</v>
      </c>
      <c r="T1848">
        <f t="shared" si="247"/>
        <v>1786.59</v>
      </c>
      <c r="U1848">
        <f t="shared" si="243"/>
        <v>45416</v>
      </c>
    </row>
    <row r="1849" spans="1:21" x14ac:dyDescent="0.3">
      <c r="A1849" s="1">
        <v>45416</v>
      </c>
      <c r="B1849">
        <v>36</v>
      </c>
      <c r="C1849" t="s">
        <v>13</v>
      </c>
      <c r="D1849" t="s">
        <v>26</v>
      </c>
      <c r="E1849" t="s">
        <v>20</v>
      </c>
      <c r="F1849" t="s">
        <v>27</v>
      </c>
      <c r="G1849">
        <v>0.8</v>
      </c>
      <c r="H1849">
        <v>1.65</v>
      </c>
      <c r="I1849">
        <v>3.04</v>
      </c>
      <c r="J1849">
        <v>170</v>
      </c>
      <c r="K1849" t="b">
        <v>0</v>
      </c>
      <c r="L1849" t="b">
        <v>0</v>
      </c>
      <c r="M1849" t="s">
        <v>31</v>
      </c>
      <c r="N1849">
        <f t="shared" si="240"/>
        <v>516.79999999999995</v>
      </c>
      <c r="O1849">
        <f t="shared" si="241"/>
        <v>136</v>
      </c>
      <c r="P1849">
        <f t="shared" si="242"/>
        <v>380.79999999999995</v>
      </c>
      <c r="Q1849">
        <f t="shared" si="244"/>
        <v>516.79999999999995</v>
      </c>
      <c r="R1849">
        <f t="shared" si="245"/>
        <v>3.04</v>
      </c>
      <c r="S1849">
        <f t="shared" si="246"/>
        <v>170</v>
      </c>
      <c r="T1849">
        <f t="shared" si="247"/>
        <v>380.79999999999995</v>
      </c>
      <c r="U1849">
        <f t="shared" si="243"/>
        <v>45416</v>
      </c>
    </row>
    <row r="1850" spans="1:21" x14ac:dyDescent="0.3">
      <c r="A1850" s="1">
        <v>45416</v>
      </c>
      <c r="B1850">
        <v>27</v>
      </c>
      <c r="C1850" t="s">
        <v>13</v>
      </c>
      <c r="D1850" t="s">
        <v>34</v>
      </c>
      <c r="E1850" t="s">
        <v>20</v>
      </c>
      <c r="F1850" t="s">
        <v>35</v>
      </c>
      <c r="G1850">
        <v>7</v>
      </c>
      <c r="H1850">
        <v>15.95</v>
      </c>
      <c r="I1850">
        <v>25.22</v>
      </c>
      <c r="J1850">
        <v>91</v>
      </c>
      <c r="K1850" t="b">
        <v>0</v>
      </c>
      <c r="L1850" t="b">
        <v>0</v>
      </c>
      <c r="M1850" t="s">
        <v>17</v>
      </c>
      <c r="N1850">
        <f t="shared" si="240"/>
        <v>2295.02</v>
      </c>
      <c r="O1850">
        <f t="shared" si="241"/>
        <v>637</v>
      </c>
      <c r="P1850">
        <f t="shared" si="242"/>
        <v>1658.02</v>
      </c>
      <c r="Q1850">
        <f t="shared" si="244"/>
        <v>2295.02</v>
      </c>
      <c r="R1850">
        <f t="shared" si="245"/>
        <v>25.22</v>
      </c>
      <c r="S1850">
        <f t="shared" si="246"/>
        <v>91</v>
      </c>
      <c r="T1850">
        <f t="shared" si="247"/>
        <v>1658.02</v>
      </c>
      <c r="U1850">
        <f t="shared" si="243"/>
        <v>45416</v>
      </c>
    </row>
    <row r="1851" spans="1:21" x14ac:dyDescent="0.3">
      <c r="A1851" s="1">
        <v>45416</v>
      </c>
      <c r="B1851">
        <v>21</v>
      </c>
      <c r="C1851" t="s">
        <v>18</v>
      </c>
      <c r="D1851" t="s">
        <v>50</v>
      </c>
      <c r="E1851" t="s">
        <v>15</v>
      </c>
      <c r="F1851" t="s">
        <v>51</v>
      </c>
      <c r="G1851">
        <v>3.5</v>
      </c>
      <c r="H1851">
        <v>8.77</v>
      </c>
      <c r="I1851">
        <v>23.08</v>
      </c>
      <c r="J1851">
        <v>0</v>
      </c>
      <c r="K1851" t="b">
        <v>0</v>
      </c>
      <c r="L1851" t="b">
        <v>0</v>
      </c>
      <c r="M1851" t="s">
        <v>31</v>
      </c>
      <c r="N1851">
        <f t="shared" si="240"/>
        <v>0</v>
      </c>
      <c r="O1851">
        <f t="shared" si="241"/>
        <v>0</v>
      </c>
      <c r="P1851">
        <f t="shared" si="242"/>
        <v>0</v>
      </c>
      <c r="Q1851">
        <f t="shared" si="244"/>
        <v>0</v>
      </c>
      <c r="R1851">
        <f t="shared" si="245"/>
        <v>23.08</v>
      </c>
      <c r="S1851">
        <f t="shared" si="246"/>
        <v>0</v>
      </c>
      <c r="T1851">
        <f t="shared" si="247"/>
        <v>0</v>
      </c>
      <c r="U1851">
        <f t="shared" si="243"/>
        <v>45416</v>
      </c>
    </row>
    <row r="1852" spans="1:21" x14ac:dyDescent="0.3">
      <c r="A1852" s="1">
        <v>45416</v>
      </c>
      <c r="B1852">
        <v>47</v>
      </c>
      <c r="C1852" t="s">
        <v>13</v>
      </c>
      <c r="D1852" t="s">
        <v>28</v>
      </c>
      <c r="E1852" t="s">
        <v>15</v>
      </c>
      <c r="F1852" t="s">
        <v>29</v>
      </c>
      <c r="G1852">
        <v>2</v>
      </c>
      <c r="H1852">
        <v>5.49</v>
      </c>
      <c r="I1852">
        <v>7.38</v>
      </c>
      <c r="J1852">
        <v>9</v>
      </c>
      <c r="K1852" t="b">
        <v>0</v>
      </c>
      <c r="L1852" t="b">
        <v>0</v>
      </c>
      <c r="M1852" t="s">
        <v>17</v>
      </c>
      <c r="N1852">
        <f t="shared" si="240"/>
        <v>66.42</v>
      </c>
      <c r="O1852">
        <f t="shared" si="241"/>
        <v>18</v>
      </c>
      <c r="P1852">
        <f t="shared" si="242"/>
        <v>48.42</v>
      </c>
      <c r="Q1852">
        <f t="shared" si="244"/>
        <v>66.42</v>
      </c>
      <c r="R1852">
        <f t="shared" si="245"/>
        <v>7.38</v>
      </c>
      <c r="S1852">
        <f t="shared" si="246"/>
        <v>9</v>
      </c>
      <c r="T1852">
        <f t="shared" si="247"/>
        <v>48.42</v>
      </c>
      <c r="U1852">
        <f t="shared" si="243"/>
        <v>45416</v>
      </c>
    </row>
    <row r="1853" spans="1:21" x14ac:dyDescent="0.3">
      <c r="A1853" s="1">
        <v>45416</v>
      </c>
      <c r="B1853">
        <v>43</v>
      </c>
      <c r="C1853" t="s">
        <v>18</v>
      </c>
      <c r="D1853" t="s">
        <v>23</v>
      </c>
      <c r="E1853" t="s">
        <v>15</v>
      </c>
      <c r="F1853" t="s">
        <v>24</v>
      </c>
      <c r="G1853">
        <v>9</v>
      </c>
      <c r="H1853">
        <v>23.79</v>
      </c>
      <c r="I1853">
        <v>60.62</v>
      </c>
      <c r="J1853">
        <v>56</v>
      </c>
      <c r="K1853" t="b">
        <v>0</v>
      </c>
      <c r="L1853" t="b">
        <v>0</v>
      </c>
      <c r="M1853" t="s">
        <v>17</v>
      </c>
      <c r="N1853">
        <f t="shared" si="240"/>
        <v>3394.72</v>
      </c>
      <c r="O1853">
        <f t="shared" si="241"/>
        <v>504</v>
      </c>
      <c r="P1853">
        <f t="shared" si="242"/>
        <v>2890.72</v>
      </c>
      <c r="Q1853">
        <f t="shared" si="244"/>
        <v>3394.72</v>
      </c>
      <c r="R1853">
        <f t="shared" si="245"/>
        <v>60.62</v>
      </c>
      <c r="S1853">
        <f t="shared" si="246"/>
        <v>56</v>
      </c>
      <c r="T1853">
        <f t="shared" si="247"/>
        <v>2890.72</v>
      </c>
      <c r="U1853">
        <f t="shared" si="243"/>
        <v>45416</v>
      </c>
    </row>
    <row r="1854" spans="1:21" x14ac:dyDescent="0.3">
      <c r="A1854" s="1">
        <v>45416</v>
      </c>
      <c r="B1854">
        <v>11</v>
      </c>
      <c r="C1854" t="s">
        <v>13</v>
      </c>
      <c r="D1854" t="s">
        <v>14</v>
      </c>
      <c r="E1854" t="s">
        <v>15</v>
      </c>
      <c r="F1854" t="s">
        <v>16</v>
      </c>
      <c r="G1854">
        <v>4.5</v>
      </c>
      <c r="H1854">
        <v>8.9</v>
      </c>
      <c r="I1854">
        <v>17.350000000000001</v>
      </c>
      <c r="J1854">
        <v>68</v>
      </c>
      <c r="K1854" t="b">
        <v>0</v>
      </c>
      <c r="L1854" t="b">
        <v>0</v>
      </c>
      <c r="M1854" t="s">
        <v>31</v>
      </c>
      <c r="N1854">
        <f t="shared" si="240"/>
        <v>1179.8000000000002</v>
      </c>
      <c r="O1854">
        <f t="shared" si="241"/>
        <v>306</v>
      </c>
      <c r="P1854">
        <f t="shared" si="242"/>
        <v>873.80000000000018</v>
      </c>
      <c r="Q1854">
        <f t="shared" si="244"/>
        <v>1179.8000000000002</v>
      </c>
      <c r="R1854">
        <f t="shared" si="245"/>
        <v>17.350000000000001</v>
      </c>
      <c r="S1854">
        <f t="shared" si="246"/>
        <v>68</v>
      </c>
      <c r="T1854">
        <f t="shared" si="247"/>
        <v>873.80000000000018</v>
      </c>
      <c r="U1854">
        <f t="shared" si="243"/>
        <v>45416</v>
      </c>
    </row>
    <row r="1855" spans="1:21" x14ac:dyDescent="0.3">
      <c r="A1855" s="1">
        <v>45416</v>
      </c>
      <c r="B1855">
        <v>33</v>
      </c>
      <c r="C1855" t="s">
        <v>30</v>
      </c>
      <c r="D1855" t="s">
        <v>50</v>
      </c>
      <c r="E1855" t="s">
        <v>20</v>
      </c>
      <c r="F1855" t="s">
        <v>51</v>
      </c>
      <c r="G1855">
        <v>3.5</v>
      </c>
      <c r="H1855">
        <v>12.43</v>
      </c>
      <c r="I1855">
        <v>13.61</v>
      </c>
      <c r="J1855">
        <v>0</v>
      </c>
      <c r="K1855" t="b">
        <v>1</v>
      </c>
      <c r="L1855" t="b">
        <v>0</v>
      </c>
      <c r="M1855" t="s">
        <v>31</v>
      </c>
      <c r="N1855">
        <f t="shared" si="240"/>
        <v>0</v>
      </c>
      <c r="O1855">
        <f t="shared" si="241"/>
        <v>0</v>
      </c>
      <c r="P1855">
        <f t="shared" si="242"/>
        <v>0</v>
      </c>
      <c r="Q1855">
        <f t="shared" si="244"/>
        <v>0</v>
      </c>
      <c r="R1855">
        <f t="shared" si="245"/>
        <v>13.61</v>
      </c>
      <c r="S1855">
        <f t="shared" si="246"/>
        <v>0</v>
      </c>
      <c r="T1855">
        <f t="shared" si="247"/>
        <v>0</v>
      </c>
      <c r="U1855">
        <f t="shared" si="243"/>
        <v>45416</v>
      </c>
    </row>
    <row r="1856" spans="1:21" x14ac:dyDescent="0.3">
      <c r="A1856" s="1">
        <v>45416</v>
      </c>
      <c r="B1856">
        <v>34</v>
      </c>
      <c r="C1856" t="s">
        <v>18</v>
      </c>
      <c r="D1856" t="s">
        <v>41</v>
      </c>
      <c r="E1856" t="s">
        <v>20</v>
      </c>
      <c r="F1856" t="s">
        <v>42</v>
      </c>
      <c r="G1856">
        <v>4</v>
      </c>
      <c r="H1856">
        <v>13.35</v>
      </c>
      <c r="I1856">
        <v>22.33</v>
      </c>
      <c r="J1856">
        <v>109</v>
      </c>
      <c r="K1856" t="b">
        <v>0</v>
      </c>
      <c r="L1856" t="b">
        <v>0</v>
      </c>
      <c r="M1856" t="s">
        <v>31</v>
      </c>
      <c r="N1856">
        <f t="shared" si="240"/>
        <v>2433.9699999999998</v>
      </c>
      <c r="O1856">
        <f t="shared" si="241"/>
        <v>436</v>
      </c>
      <c r="P1856">
        <f t="shared" si="242"/>
        <v>1997.9699999999998</v>
      </c>
      <c r="Q1856">
        <f t="shared" si="244"/>
        <v>2433.9699999999998</v>
      </c>
      <c r="R1856">
        <f t="shared" si="245"/>
        <v>22.33</v>
      </c>
      <c r="S1856">
        <f t="shared" si="246"/>
        <v>109</v>
      </c>
      <c r="T1856">
        <f t="shared" si="247"/>
        <v>1997.9699999999998</v>
      </c>
      <c r="U1856">
        <f t="shared" si="243"/>
        <v>45416</v>
      </c>
    </row>
    <row r="1857" spans="1:21" x14ac:dyDescent="0.3">
      <c r="A1857" s="1">
        <v>45416</v>
      </c>
      <c r="B1857">
        <v>16</v>
      </c>
      <c r="C1857" t="s">
        <v>13</v>
      </c>
      <c r="D1857" t="s">
        <v>34</v>
      </c>
      <c r="E1857" t="s">
        <v>20</v>
      </c>
      <c r="F1857" t="s">
        <v>35</v>
      </c>
      <c r="G1857">
        <v>7</v>
      </c>
      <c r="H1857">
        <v>16.59</v>
      </c>
      <c r="I1857">
        <v>29.17</v>
      </c>
      <c r="J1857">
        <v>74</v>
      </c>
      <c r="K1857" t="b">
        <v>0</v>
      </c>
      <c r="L1857" t="b">
        <v>0</v>
      </c>
      <c r="M1857" t="s">
        <v>25</v>
      </c>
      <c r="N1857">
        <f t="shared" si="240"/>
        <v>2158.58</v>
      </c>
      <c r="O1857">
        <f t="shared" si="241"/>
        <v>518</v>
      </c>
      <c r="P1857">
        <f t="shared" si="242"/>
        <v>1640.58</v>
      </c>
      <c r="Q1857">
        <f t="shared" si="244"/>
        <v>2158.58</v>
      </c>
      <c r="R1857">
        <f t="shared" si="245"/>
        <v>29.17</v>
      </c>
      <c r="S1857">
        <f t="shared" si="246"/>
        <v>74</v>
      </c>
      <c r="T1857">
        <f t="shared" si="247"/>
        <v>1640.58</v>
      </c>
      <c r="U1857">
        <f t="shared" si="243"/>
        <v>45416</v>
      </c>
    </row>
    <row r="1858" spans="1:21" x14ac:dyDescent="0.3">
      <c r="A1858" s="1">
        <v>45416</v>
      </c>
      <c r="B1858">
        <v>21</v>
      </c>
      <c r="C1858" t="s">
        <v>18</v>
      </c>
      <c r="D1858" t="s">
        <v>45</v>
      </c>
      <c r="E1858" t="s">
        <v>37</v>
      </c>
      <c r="F1858" t="s">
        <v>46</v>
      </c>
      <c r="G1858">
        <v>1.2</v>
      </c>
      <c r="H1858">
        <v>3.44</v>
      </c>
      <c r="I1858">
        <v>7.48</v>
      </c>
      <c r="J1858">
        <v>69</v>
      </c>
      <c r="K1858" t="b">
        <v>0</v>
      </c>
      <c r="L1858" t="b">
        <v>0</v>
      </c>
      <c r="M1858" t="s">
        <v>31</v>
      </c>
      <c r="N1858">
        <f t="shared" si="240"/>
        <v>516.12</v>
      </c>
      <c r="O1858">
        <f t="shared" si="241"/>
        <v>82.8</v>
      </c>
      <c r="P1858">
        <f t="shared" si="242"/>
        <v>433.32</v>
      </c>
      <c r="Q1858">
        <f t="shared" si="244"/>
        <v>516.12</v>
      </c>
      <c r="R1858">
        <f t="shared" si="245"/>
        <v>7.48</v>
      </c>
      <c r="S1858">
        <f t="shared" si="246"/>
        <v>69</v>
      </c>
      <c r="T1858">
        <f t="shared" si="247"/>
        <v>433.32</v>
      </c>
      <c r="U1858">
        <f t="shared" si="243"/>
        <v>45416</v>
      </c>
    </row>
    <row r="1859" spans="1:21" x14ac:dyDescent="0.3">
      <c r="A1859" s="1">
        <v>45416</v>
      </c>
      <c r="B1859">
        <v>26</v>
      </c>
      <c r="C1859" t="s">
        <v>13</v>
      </c>
      <c r="D1859" t="s">
        <v>36</v>
      </c>
      <c r="E1859" t="s">
        <v>37</v>
      </c>
      <c r="F1859" t="s">
        <v>38</v>
      </c>
      <c r="G1859">
        <v>2.8</v>
      </c>
      <c r="H1859">
        <v>5.96</v>
      </c>
      <c r="I1859">
        <v>7.78</v>
      </c>
      <c r="J1859">
        <v>349</v>
      </c>
      <c r="K1859" t="b">
        <v>0</v>
      </c>
      <c r="L1859" t="b">
        <v>0</v>
      </c>
      <c r="M1859" t="s">
        <v>17</v>
      </c>
      <c r="N1859">
        <f t="shared" si="240"/>
        <v>2715.2200000000003</v>
      </c>
      <c r="O1859">
        <f t="shared" si="241"/>
        <v>977.19999999999993</v>
      </c>
      <c r="P1859">
        <f t="shared" si="242"/>
        <v>1738.0200000000004</v>
      </c>
      <c r="Q1859">
        <f t="shared" si="244"/>
        <v>2715.2200000000003</v>
      </c>
      <c r="R1859">
        <f t="shared" si="245"/>
        <v>7.78</v>
      </c>
      <c r="S1859">
        <f t="shared" si="246"/>
        <v>349</v>
      </c>
      <c r="T1859">
        <f t="shared" si="247"/>
        <v>1738.0200000000004</v>
      </c>
      <c r="U1859">
        <f t="shared" si="243"/>
        <v>45416</v>
      </c>
    </row>
    <row r="1860" spans="1:21" x14ac:dyDescent="0.3">
      <c r="A1860" s="1">
        <v>45416</v>
      </c>
      <c r="B1860">
        <v>12</v>
      </c>
      <c r="C1860" t="s">
        <v>30</v>
      </c>
      <c r="D1860" t="s">
        <v>47</v>
      </c>
      <c r="E1860" t="s">
        <v>37</v>
      </c>
      <c r="F1860" t="s">
        <v>48</v>
      </c>
      <c r="G1860">
        <v>2.5</v>
      </c>
      <c r="H1860">
        <v>9.39</v>
      </c>
      <c r="I1860">
        <v>5.98</v>
      </c>
      <c r="J1860">
        <v>578</v>
      </c>
      <c r="K1860" t="b">
        <v>1</v>
      </c>
      <c r="L1860" t="b">
        <v>0</v>
      </c>
      <c r="M1860" t="s">
        <v>17</v>
      </c>
      <c r="N1860">
        <f t="shared" si="240"/>
        <v>3456.44</v>
      </c>
      <c r="O1860">
        <f t="shared" si="241"/>
        <v>1445</v>
      </c>
      <c r="P1860">
        <f t="shared" si="242"/>
        <v>2011.44</v>
      </c>
      <c r="Q1860">
        <f t="shared" si="244"/>
        <v>3456.44</v>
      </c>
      <c r="R1860">
        <f t="shared" si="245"/>
        <v>5.98</v>
      </c>
      <c r="S1860">
        <f t="shared" si="246"/>
        <v>578</v>
      </c>
      <c r="T1860">
        <f t="shared" si="247"/>
        <v>2011.44</v>
      </c>
      <c r="U1860">
        <f t="shared" si="243"/>
        <v>45416</v>
      </c>
    </row>
    <row r="1861" spans="1:21" x14ac:dyDescent="0.3">
      <c r="A1861" s="1">
        <v>45416</v>
      </c>
      <c r="B1861">
        <v>33</v>
      </c>
      <c r="C1861" t="s">
        <v>30</v>
      </c>
      <c r="D1861" t="s">
        <v>19</v>
      </c>
      <c r="E1861" t="s">
        <v>20</v>
      </c>
      <c r="F1861" t="s">
        <v>21</v>
      </c>
      <c r="G1861">
        <v>9</v>
      </c>
      <c r="H1861">
        <v>32.770000000000003</v>
      </c>
      <c r="I1861">
        <v>51.02</v>
      </c>
      <c r="J1861">
        <v>43</v>
      </c>
      <c r="K1861" t="b">
        <v>0</v>
      </c>
      <c r="L1861" t="b">
        <v>0</v>
      </c>
      <c r="M1861" t="s">
        <v>17</v>
      </c>
      <c r="N1861">
        <f t="shared" si="240"/>
        <v>2193.86</v>
      </c>
      <c r="O1861">
        <f t="shared" si="241"/>
        <v>387</v>
      </c>
      <c r="P1861">
        <f t="shared" si="242"/>
        <v>1806.8600000000001</v>
      </c>
      <c r="Q1861">
        <f t="shared" si="244"/>
        <v>2193.86</v>
      </c>
      <c r="R1861">
        <f t="shared" si="245"/>
        <v>51.02</v>
      </c>
      <c r="S1861">
        <f t="shared" si="246"/>
        <v>43</v>
      </c>
      <c r="T1861">
        <f t="shared" si="247"/>
        <v>1806.8600000000001</v>
      </c>
      <c r="U1861">
        <f t="shared" si="243"/>
        <v>45416</v>
      </c>
    </row>
    <row r="1862" spans="1:21" x14ac:dyDescent="0.3">
      <c r="A1862" s="1">
        <v>45416</v>
      </c>
      <c r="B1862">
        <v>39</v>
      </c>
      <c r="C1862" t="s">
        <v>18</v>
      </c>
      <c r="D1862" t="s">
        <v>50</v>
      </c>
      <c r="E1862" t="s">
        <v>20</v>
      </c>
      <c r="F1862" t="s">
        <v>51</v>
      </c>
      <c r="G1862">
        <v>3.5</v>
      </c>
      <c r="H1862">
        <v>12.33</v>
      </c>
      <c r="I1862">
        <v>23.98</v>
      </c>
      <c r="J1862">
        <v>54</v>
      </c>
      <c r="K1862" t="b">
        <v>0</v>
      </c>
      <c r="L1862" t="b">
        <v>0</v>
      </c>
      <c r="M1862" t="s">
        <v>17</v>
      </c>
      <c r="N1862">
        <f t="shared" si="240"/>
        <v>1294.92</v>
      </c>
      <c r="O1862">
        <f t="shared" si="241"/>
        <v>189</v>
      </c>
      <c r="P1862">
        <f t="shared" si="242"/>
        <v>1105.92</v>
      </c>
      <c r="Q1862">
        <f t="shared" si="244"/>
        <v>1294.92</v>
      </c>
      <c r="R1862">
        <f t="shared" si="245"/>
        <v>23.98</v>
      </c>
      <c r="S1862">
        <f t="shared" si="246"/>
        <v>54</v>
      </c>
      <c r="T1862">
        <f t="shared" si="247"/>
        <v>1105.92</v>
      </c>
      <c r="U1862">
        <f t="shared" si="243"/>
        <v>45416</v>
      </c>
    </row>
    <row r="1863" spans="1:21" x14ac:dyDescent="0.3">
      <c r="A1863" s="1">
        <v>45416</v>
      </c>
      <c r="B1863">
        <v>21</v>
      </c>
      <c r="C1863" t="s">
        <v>18</v>
      </c>
      <c r="D1863" t="s">
        <v>43</v>
      </c>
      <c r="E1863" t="s">
        <v>20</v>
      </c>
      <c r="F1863" t="s">
        <v>44</v>
      </c>
      <c r="G1863">
        <v>0.9</v>
      </c>
      <c r="H1863">
        <v>2.98</v>
      </c>
      <c r="I1863">
        <v>2.72</v>
      </c>
      <c r="J1863">
        <v>859</v>
      </c>
      <c r="K1863" t="b">
        <v>1</v>
      </c>
      <c r="L1863" t="b">
        <v>0</v>
      </c>
      <c r="M1863" t="s">
        <v>31</v>
      </c>
      <c r="N1863">
        <f t="shared" si="240"/>
        <v>2336.48</v>
      </c>
      <c r="O1863">
        <f t="shared" si="241"/>
        <v>773.1</v>
      </c>
      <c r="P1863">
        <f t="shared" si="242"/>
        <v>1563.38</v>
      </c>
      <c r="Q1863">
        <f t="shared" si="244"/>
        <v>2336.48</v>
      </c>
      <c r="R1863">
        <f t="shared" si="245"/>
        <v>2.72</v>
      </c>
      <c r="S1863">
        <f t="shared" si="246"/>
        <v>859</v>
      </c>
      <c r="T1863">
        <f t="shared" si="247"/>
        <v>1563.38</v>
      </c>
      <c r="U1863">
        <f t="shared" si="243"/>
        <v>45416</v>
      </c>
    </row>
    <row r="1864" spans="1:21" x14ac:dyDescent="0.3">
      <c r="A1864" s="1">
        <v>45416</v>
      </c>
      <c r="B1864">
        <v>45</v>
      </c>
      <c r="C1864" t="s">
        <v>13</v>
      </c>
      <c r="D1864" t="s">
        <v>36</v>
      </c>
      <c r="E1864" t="s">
        <v>37</v>
      </c>
      <c r="F1864" t="s">
        <v>38</v>
      </c>
      <c r="G1864">
        <v>2.8</v>
      </c>
      <c r="H1864">
        <v>5.19</v>
      </c>
      <c r="I1864">
        <v>9.4499999999999993</v>
      </c>
      <c r="J1864">
        <v>328</v>
      </c>
      <c r="K1864" t="b">
        <v>0</v>
      </c>
      <c r="L1864" t="b">
        <v>0</v>
      </c>
      <c r="M1864" t="s">
        <v>17</v>
      </c>
      <c r="N1864">
        <f t="shared" si="240"/>
        <v>3099.6</v>
      </c>
      <c r="O1864">
        <f t="shared" si="241"/>
        <v>918.4</v>
      </c>
      <c r="P1864">
        <f t="shared" si="242"/>
        <v>2181.1999999999998</v>
      </c>
      <c r="Q1864">
        <f t="shared" si="244"/>
        <v>3099.6</v>
      </c>
      <c r="R1864">
        <f t="shared" si="245"/>
        <v>9.4499999999999993</v>
      </c>
      <c r="S1864">
        <f t="shared" si="246"/>
        <v>328</v>
      </c>
      <c r="T1864">
        <f t="shared" si="247"/>
        <v>2181.1999999999998</v>
      </c>
      <c r="U1864">
        <f t="shared" si="243"/>
        <v>45416</v>
      </c>
    </row>
    <row r="1865" spans="1:21" x14ac:dyDescent="0.3">
      <c r="A1865" s="1">
        <v>45416</v>
      </c>
      <c r="B1865">
        <v>27</v>
      </c>
      <c r="C1865" t="s">
        <v>13</v>
      </c>
      <c r="D1865" t="s">
        <v>26</v>
      </c>
      <c r="E1865" t="s">
        <v>37</v>
      </c>
      <c r="F1865" t="s">
        <v>27</v>
      </c>
      <c r="G1865">
        <v>0.8</v>
      </c>
      <c r="H1865">
        <v>1.63</v>
      </c>
      <c r="I1865">
        <v>1.86</v>
      </c>
      <c r="J1865">
        <v>773</v>
      </c>
      <c r="K1865" t="b">
        <v>1</v>
      </c>
      <c r="L1865" t="b">
        <v>0</v>
      </c>
      <c r="M1865" t="s">
        <v>17</v>
      </c>
      <c r="N1865">
        <f t="shared" si="240"/>
        <v>1437.78</v>
      </c>
      <c r="O1865">
        <f t="shared" si="241"/>
        <v>618.40000000000009</v>
      </c>
      <c r="P1865">
        <f t="shared" si="242"/>
        <v>819.37999999999988</v>
      </c>
      <c r="Q1865">
        <f t="shared" si="244"/>
        <v>1437.78</v>
      </c>
      <c r="R1865">
        <f t="shared" si="245"/>
        <v>1.86</v>
      </c>
      <c r="S1865">
        <f t="shared" si="246"/>
        <v>773</v>
      </c>
      <c r="T1865">
        <f t="shared" si="247"/>
        <v>819.37999999999988</v>
      </c>
      <c r="U1865">
        <f t="shared" si="243"/>
        <v>45416</v>
      </c>
    </row>
    <row r="1866" spans="1:21" x14ac:dyDescent="0.3">
      <c r="A1866" s="1">
        <v>45416</v>
      </c>
      <c r="B1866">
        <v>26</v>
      </c>
      <c r="C1866" t="s">
        <v>13</v>
      </c>
      <c r="D1866" t="s">
        <v>28</v>
      </c>
      <c r="E1866" t="s">
        <v>20</v>
      </c>
      <c r="F1866" t="s">
        <v>29</v>
      </c>
      <c r="G1866">
        <v>2</v>
      </c>
      <c r="H1866">
        <v>3.69</v>
      </c>
      <c r="I1866">
        <v>3.87</v>
      </c>
      <c r="J1866">
        <v>510</v>
      </c>
      <c r="K1866" t="b">
        <v>1</v>
      </c>
      <c r="L1866" t="b">
        <v>1</v>
      </c>
      <c r="M1866" t="s">
        <v>25</v>
      </c>
      <c r="N1866">
        <f t="shared" si="240"/>
        <v>1973.7</v>
      </c>
      <c r="O1866">
        <f t="shared" si="241"/>
        <v>1020</v>
      </c>
      <c r="P1866">
        <f t="shared" si="242"/>
        <v>953.7</v>
      </c>
      <c r="Q1866">
        <f t="shared" si="244"/>
        <v>1973.7</v>
      </c>
      <c r="R1866">
        <f t="shared" si="245"/>
        <v>3.87</v>
      </c>
      <c r="S1866">
        <f t="shared" si="246"/>
        <v>510</v>
      </c>
      <c r="T1866">
        <f t="shared" si="247"/>
        <v>953.7</v>
      </c>
      <c r="U1866">
        <f t="shared" si="243"/>
        <v>45416</v>
      </c>
    </row>
    <row r="1867" spans="1:21" x14ac:dyDescent="0.3">
      <c r="A1867" s="1">
        <v>45416</v>
      </c>
      <c r="B1867">
        <v>22</v>
      </c>
      <c r="C1867" t="s">
        <v>13</v>
      </c>
      <c r="D1867" t="s">
        <v>26</v>
      </c>
      <c r="E1867" t="s">
        <v>37</v>
      </c>
      <c r="F1867" t="s">
        <v>27</v>
      </c>
      <c r="G1867">
        <v>0.8</v>
      </c>
      <c r="H1867">
        <v>1.91</v>
      </c>
      <c r="I1867">
        <v>2.87</v>
      </c>
      <c r="J1867">
        <v>339</v>
      </c>
      <c r="K1867" t="b">
        <v>0</v>
      </c>
      <c r="L1867" t="b">
        <v>0</v>
      </c>
      <c r="M1867" t="s">
        <v>17</v>
      </c>
      <c r="N1867">
        <f t="shared" si="240"/>
        <v>972.93000000000006</v>
      </c>
      <c r="O1867">
        <f t="shared" si="241"/>
        <v>271.2</v>
      </c>
      <c r="P1867">
        <f t="shared" si="242"/>
        <v>701.73</v>
      </c>
      <c r="Q1867">
        <f t="shared" si="244"/>
        <v>972.93000000000006</v>
      </c>
      <c r="R1867">
        <f t="shared" si="245"/>
        <v>2.87</v>
      </c>
      <c r="S1867">
        <f t="shared" si="246"/>
        <v>339</v>
      </c>
      <c r="T1867">
        <f t="shared" si="247"/>
        <v>701.73</v>
      </c>
      <c r="U1867">
        <f t="shared" si="243"/>
        <v>45416</v>
      </c>
    </row>
    <row r="1868" spans="1:21" x14ac:dyDescent="0.3">
      <c r="A1868" s="1">
        <v>45416</v>
      </c>
      <c r="B1868">
        <v>9</v>
      </c>
      <c r="C1868" t="s">
        <v>18</v>
      </c>
      <c r="D1868" t="s">
        <v>28</v>
      </c>
      <c r="E1868" t="s">
        <v>15</v>
      </c>
      <c r="F1868" t="s">
        <v>29</v>
      </c>
      <c r="G1868">
        <v>2</v>
      </c>
      <c r="H1868">
        <v>6.94</v>
      </c>
      <c r="I1868">
        <v>9.52</v>
      </c>
      <c r="J1868">
        <v>197</v>
      </c>
      <c r="K1868" t="b">
        <v>0</v>
      </c>
      <c r="L1868" t="b">
        <v>0</v>
      </c>
      <c r="M1868" t="s">
        <v>17</v>
      </c>
      <c r="N1868">
        <f t="shared" si="240"/>
        <v>1875.4399999999998</v>
      </c>
      <c r="O1868">
        <f t="shared" si="241"/>
        <v>394</v>
      </c>
      <c r="P1868">
        <f t="shared" si="242"/>
        <v>1481.4399999999998</v>
      </c>
      <c r="Q1868">
        <f t="shared" si="244"/>
        <v>1875.4399999999998</v>
      </c>
      <c r="R1868">
        <f t="shared" si="245"/>
        <v>9.52</v>
      </c>
      <c r="S1868">
        <f t="shared" si="246"/>
        <v>197</v>
      </c>
      <c r="T1868">
        <f t="shared" si="247"/>
        <v>1481.4399999999998</v>
      </c>
      <c r="U1868">
        <f t="shared" si="243"/>
        <v>45416</v>
      </c>
    </row>
    <row r="1869" spans="1:21" x14ac:dyDescent="0.3">
      <c r="A1869" s="1">
        <v>45416</v>
      </c>
      <c r="B1869">
        <v>50</v>
      </c>
      <c r="C1869" t="s">
        <v>13</v>
      </c>
      <c r="D1869" t="s">
        <v>34</v>
      </c>
      <c r="E1869" t="s">
        <v>20</v>
      </c>
      <c r="F1869" t="s">
        <v>35</v>
      </c>
      <c r="G1869">
        <v>7</v>
      </c>
      <c r="H1869">
        <v>18.13</v>
      </c>
      <c r="I1869">
        <v>19.52</v>
      </c>
      <c r="J1869">
        <v>300</v>
      </c>
      <c r="K1869" t="b">
        <v>0</v>
      </c>
      <c r="L1869" t="b">
        <v>1</v>
      </c>
      <c r="M1869" t="s">
        <v>17</v>
      </c>
      <c r="N1869">
        <f t="shared" si="240"/>
        <v>5856</v>
      </c>
      <c r="O1869">
        <f t="shared" si="241"/>
        <v>2100</v>
      </c>
      <c r="P1869">
        <f t="shared" si="242"/>
        <v>3756</v>
      </c>
      <c r="Q1869">
        <f t="shared" si="244"/>
        <v>5856</v>
      </c>
      <c r="R1869">
        <f t="shared" si="245"/>
        <v>19.52</v>
      </c>
      <c r="S1869">
        <f t="shared" si="246"/>
        <v>300</v>
      </c>
      <c r="T1869">
        <f t="shared" si="247"/>
        <v>3756</v>
      </c>
      <c r="U1869">
        <f t="shared" si="243"/>
        <v>45416</v>
      </c>
    </row>
    <row r="1870" spans="1:21" x14ac:dyDescent="0.3">
      <c r="A1870" s="1">
        <v>45416</v>
      </c>
      <c r="B1870">
        <v>30</v>
      </c>
      <c r="C1870" t="s">
        <v>30</v>
      </c>
      <c r="D1870" t="s">
        <v>36</v>
      </c>
      <c r="E1870" t="s">
        <v>37</v>
      </c>
      <c r="F1870" t="s">
        <v>38</v>
      </c>
      <c r="G1870">
        <v>2.8</v>
      </c>
      <c r="H1870">
        <v>9.6999999999999993</v>
      </c>
      <c r="I1870">
        <v>10.76</v>
      </c>
      <c r="J1870">
        <v>384</v>
      </c>
      <c r="K1870" t="b">
        <v>0</v>
      </c>
      <c r="L1870" t="b">
        <v>0</v>
      </c>
      <c r="M1870" t="s">
        <v>17</v>
      </c>
      <c r="N1870">
        <f t="shared" si="240"/>
        <v>4131.84</v>
      </c>
      <c r="O1870">
        <f t="shared" si="241"/>
        <v>1075.1999999999998</v>
      </c>
      <c r="P1870">
        <f t="shared" si="242"/>
        <v>3056.6400000000003</v>
      </c>
      <c r="Q1870">
        <f t="shared" si="244"/>
        <v>4131.84</v>
      </c>
      <c r="R1870">
        <f t="shared" si="245"/>
        <v>10.76</v>
      </c>
      <c r="S1870">
        <f t="shared" si="246"/>
        <v>384</v>
      </c>
      <c r="T1870">
        <f t="shared" si="247"/>
        <v>3056.6400000000003</v>
      </c>
      <c r="U1870">
        <f t="shared" si="243"/>
        <v>45416</v>
      </c>
    </row>
    <row r="1871" spans="1:21" x14ac:dyDescent="0.3">
      <c r="A1871" s="1">
        <v>45416</v>
      </c>
      <c r="B1871">
        <v>6</v>
      </c>
      <c r="C1871" t="s">
        <v>22</v>
      </c>
      <c r="D1871" t="s">
        <v>45</v>
      </c>
      <c r="E1871" t="s">
        <v>37</v>
      </c>
      <c r="F1871" t="s">
        <v>46</v>
      </c>
      <c r="G1871">
        <v>1.2</v>
      </c>
      <c r="H1871">
        <v>6.28</v>
      </c>
      <c r="I1871">
        <v>8.1300000000000008</v>
      </c>
      <c r="J1871">
        <v>225</v>
      </c>
      <c r="K1871" t="b">
        <v>0</v>
      </c>
      <c r="L1871" t="b">
        <v>0</v>
      </c>
      <c r="M1871" t="s">
        <v>17</v>
      </c>
      <c r="N1871">
        <f t="shared" si="240"/>
        <v>1829.2500000000002</v>
      </c>
      <c r="O1871">
        <f t="shared" si="241"/>
        <v>270</v>
      </c>
      <c r="P1871">
        <f t="shared" si="242"/>
        <v>1559.2500000000002</v>
      </c>
      <c r="Q1871">
        <f t="shared" si="244"/>
        <v>1829.2500000000002</v>
      </c>
      <c r="R1871">
        <f t="shared" si="245"/>
        <v>8.1300000000000008</v>
      </c>
      <c r="S1871">
        <f t="shared" si="246"/>
        <v>225</v>
      </c>
      <c r="T1871">
        <f t="shared" si="247"/>
        <v>1559.2500000000002</v>
      </c>
      <c r="U1871">
        <f t="shared" si="243"/>
        <v>45416</v>
      </c>
    </row>
    <row r="1872" spans="1:21" x14ac:dyDescent="0.3">
      <c r="A1872" s="1">
        <v>45416</v>
      </c>
      <c r="B1872">
        <v>19</v>
      </c>
      <c r="C1872" t="s">
        <v>18</v>
      </c>
      <c r="D1872" t="s">
        <v>28</v>
      </c>
      <c r="E1872" t="s">
        <v>20</v>
      </c>
      <c r="F1872" t="s">
        <v>29</v>
      </c>
      <c r="G1872">
        <v>2</v>
      </c>
      <c r="H1872">
        <v>5.14</v>
      </c>
      <c r="I1872">
        <v>11.98</v>
      </c>
      <c r="J1872">
        <v>131</v>
      </c>
      <c r="K1872" t="b">
        <v>0</v>
      </c>
      <c r="L1872" t="b">
        <v>0</v>
      </c>
      <c r="M1872" t="s">
        <v>31</v>
      </c>
      <c r="N1872">
        <f t="shared" si="240"/>
        <v>1569.38</v>
      </c>
      <c r="O1872">
        <f t="shared" si="241"/>
        <v>262</v>
      </c>
      <c r="P1872">
        <f t="shared" si="242"/>
        <v>1307.3800000000001</v>
      </c>
      <c r="Q1872">
        <f t="shared" si="244"/>
        <v>1569.38</v>
      </c>
      <c r="R1872">
        <f t="shared" si="245"/>
        <v>11.98</v>
      </c>
      <c r="S1872">
        <f t="shared" si="246"/>
        <v>131</v>
      </c>
      <c r="T1872">
        <f t="shared" si="247"/>
        <v>1307.3800000000001</v>
      </c>
      <c r="U1872">
        <f t="shared" si="243"/>
        <v>45416</v>
      </c>
    </row>
    <row r="1873" spans="1:21" x14ac:dyDescent="0.3">
      <c r="A1873" s="1">
        <v>45416</v>
      </c>
      <c r="B1873">
        <v>32</v>
      </c>
      <c r="C1873" t="s">
        <v>22</v>
      </c>
      <c r="D1873" t="s">
        <v>19</v>
      </c>
      <c r="E1873" t="s">
        <v>15</v>
      </c>
      <c r="F1873" t="s">
        <v>21</v>
      </c>
      <c r="G1873">
        <v>9</v>
      </c>
      <c r="H1873">
        <v>40.78</v>
      </c>
      <c r="I1873">
        <v>43.74</v>
      </c>
      <c r="J1873">
        <v>172</v>
      </c>
      <c r="K1873" t="b">
        <v>1</v>
      </c>
      <c r="L1873" t="b">
        <v>0</v>
      </c>
      <c r="M1873" t="s">
        <v>17</v>
      </c>
      <c r="N1873">
        <f t="shared" si="240"/>
        <v>7523.2800000000007</v>
      </c>
      <c r="O1873">
        <f t="shared" si="241"/>
        <v>1548</v>
      </c>
      <c r="P1873">
        <f t="shared" si="242"/>
        <v>5975.2800000000007</v>
      </c>
      <c r="Q1873">
        <f t="shared" si="244"/>
        <v>7523.2800000000007</v>
      </c>
      <c r="R1873">
        <f t="shared" si="245"/>
        <v>43.74</v>
      </c>
      <c r="S1873">
        <f t="shared" si="246"/>
        <v>172</v>
      </c>
      <c r="T1873">
        <f t="shared" si="247"/>
        <v>5975.2800000000007</v>
      </c>
      <c r="U1873">
        <f t="shared" si="243"/>
        <v>45416</v>
      </c>
    </row>
    <row r="1874" spans="1:21" x14ac:dyDescent="0.3">
      <c r="A1874" s="1">
        <v>45416</v>
      </c>
      <c r="B1874">
        <v>34</v>
      </c>
      <c r="C1874" t="s">
        <v>18</v>
      </c>
      <c r="D1874" t="s">
        <v>28</v>
      </c>
      <c r="E1874" t="s">
        <v>15</v>
      </c>
      <c r="F1874" t="s">
        <v>29</v>
      </c>
      <c r="G1874">
        <v>2</v>
      </c>
      <c r="H1874">
        <v>5.55</v>
      </c>
      <c r="I1874">
        <v>13.01</v>
      </c>
      <c r="J1874">
        <v>127</v>
      </c>
      <c r="K1874" t="b">
        <v>0</v>
      </c>
      <c r="L1874" t="b">
        <v>0</v>
      </c>
      <c r="M1874" t="s">
        <v>17</v>
      </c>
      <c r="N1874">
        <f t="shared" si="240"/>
        <v>1652.27</v>
      </c>
      <c r="O1874">
        <f t="shared" si="241"/>
        <v>254</v>
      </c>
      <c r="P1874">
        <f t="shared" si="242"/>
        <v>1398.27</v>
      </c>
      <c r="Q1874">
        <f t="shared" si="244"/>
        <v>1652.27</v>
      </c>
      <c r="R1874">
        <f t="shared" si="245"/>
        <v>13.01</v>
      </c>
      <c r="S1874">
        <f t="shared" si="246"/>
        <v>127</v>
      </c>
      <c r="T1874">
        <f t="shared" si="247"/>
        <v>1398.27</v>
      </c>
      <c r="U1874">
        <f t="shared" si="243"/>
        <v>45416</v>
      </c>
    </row>
    <row r="1875" spans="1:21" x14ac:dyDescent="0.3">
      <c r="A1875" s="1">
        <v>45447</v>
      </c>
      <c r="B1875">
        <v>43</v>
      </c>
      <c r="C1875" t="s">
        <v>18</v>
      </c>
      <c r="D1875" t="s">
        <v>39</v>
      </c>
      <c r="E1875" t="s">
        <v>20</v>
      </c>
      <c r="F1875" t="s">
        <v>40</v>
      </c>
      <c r="G1875">
        <v>8</v>
      </c>
      <c r="H1875">
        <v>21.8</v>
      </c>
      <c r="I1875">
        <v>46.49</v>
      </c>
      <c r="J1875">
        <v>54</v>
      </c>
      <c r="K1875" t="b">
        <v>0</v>
      </c>
      <c r="L1875" t="b">
        <v>0</v>
      </c>
      <c r="M1875" t="s">
        <v>17</v>
      </c>
      <c r="N1875">
        <f t="shared" si="240"/>
        <v>2510.46</v>
      </c>
      <c r="O1875">
        <f t="shared" si="241"/>
        <v>432</v>
      </c>
      <c r="P1875">
        <f t="shared" si="242"/>
        <v>2078.46</v>
      </c>
      <c r="Q1875">
        <f t="shared" si="244"/>
        <v>2510.46</v>
      </c>
      <c r="R1875">
        <f t="shared" si="245"/>
        <v>46.49</v>
      </c>
      <c r="S1875">
        <f t="shared" si="246"/>
        <v>54</v>
      </c>
      <c r="T1875">
        <f t="shared" si="247"/>
        <v>2078.46</v>
      </c>
      <c r="U1875">
        <f t="shared" si="243"/>
        <v>45447</v>
      </c>
    </row>
    <row r="1876" spans="1:21" x14ac:dyDescent="0.3">
      <c r="A1876" s="1">
        <v>45447</v>
      </c>
      <c r="B1876">
        <v>4</v>
      </c>
      <c r="C1876" t="s">
        <v>30</v>
      </c>
      <c r="D1876" t="s">
        <v>39</v>
      </c>
      <c r="E1876" t="s">
        <v>20</v>
      </c>
      <c r="F1876" t="s">
        <v>40</v>
      </c>
      <c r="G1876">
        <v>8</v>
      </c>
      <c r="H1876">
        <v>25.98</v>
      </c>
      <c r="I1876">
        <v>33.47</v>
      </c>
      <c r="J1876">
        <v>132</v>
      </c>
      <c r="K1876" t="b">
        <v>0</v>
      </c>
      <c r="L1876" t="b">
        <v>0</v>
      </c>
      <c r="M1876" t="s">
        <v>17</v>
      </c>
      <c r="N1876">
        <f t="shared" si="240"/>
        <v>4418.04</v>
      </c>
      <c r="O1876">
        <f t="shared" si="241"/>
        <v>1056</v>
      </c>
      <c r="P1876">
        <f t="shared" si="242"/>
        <v>3362.04</v>
      </c>
      <c r="Q1876">
        <f t="shared" si="244"/>
        <v>4418.04</v>
      </c>
      <c r="R1876">
        <f t="shared" si="245"/>
        <v>33.47</v>
      </c>
      <c r="S1876">
        <f t="shared" si="246"/>
        <v>132</v>
      </c>
      <c r="T1876">
        <f t="shared" si="247"/>
        <v>3362.04</v>
      </c>
      <c r="U1876">
        <f t="shared" si="243"/>
        <v>45447</v>
      </c>
    </row>
    <row r="1877" spans="1:21" x14ac:dyDescent="0.3">
      <c r="A1877" s="1">
        <v>45447</v>
      </c>
      <c r="B1877">
        <v>21</v>
      </c>
      <c r="C1877" t="s">
        <v>18</v>
      </c>
      <c r="D1877" t="s">
        <v>19</v>
      </c>
      <c r="E1877" t="s">
        <v>20</v>
      </c>
      <c r="F1877" t="s">
        <v>21</v>
      </c>
      <c r="G1877">
        <v>9</v>
      </c>
      <c r="H1877">
        <v>26.05</v>
      </c>
      <c r="I1877">
        <v>60.43</v>
      </c>
      <c r="J1877">
        <v>110</v>
      </c>
      <c r="K1877" t="b">
        <v>0</v>
      </c>
      <c r="L1877" t="b">
        <v>0</v>
      </c>
      <c r="M1877" t="s">
        <v>17</v>
      </c>
      <c r="N1877">
        <f t="shared" si="240"/>
        <v>6647.3</v>
      </c>
      <c r="O1877">
        <f t="shared" si="241"/>
        <v>990</v>
      </c>
      <c r="P1877">
        <f t="shared" si="242"/>
        <v>5657.3</v>
      </c>
      <c r="Q1877">
        <f t="shared" si="244"/>
        <v>6647.3</v>
      </c>
      <c r="R1877">
        <f t="shared" si="245"/>
        <v>60.43</v>
      </c>
      <c r="S1877">
        <f t="shared" si="246"/>
        <v>110</v>
      </c>
      <c r="T1877">
        <f t="shared" si="247"/>
        <v>5657.3</v>
      </c>
      <c r="U1877">
        <f t="shared" si="243"/>
        <v>45447</v>
      </c>
    </row>
    <row r="1878" spans="1:21" x14ac:dyDescent="0.3">
      <c r="A1878" s="1">
        <v>45447</v>
      </c>
      <c r="B1878">
        <v>24</v>
      </c>
      <c r="C1878" t="s">
        <v>18</v>
      </c>
      <c r="D1878" t="s">
        <v>41</v>
      </c>
      <c r="E1878" t="s">
        <v>20</v>
      </c>
      <c r="F1878" t="s">
        <v>42</v>
      </c>
      <c r="G1878">
        <v>4</v>
      </c>
      <c r="H1878">
        <v>13.1</v>
      </c>
      <c r="I1878">
        <v>22.09</v>
      </c>
      <c r="J1878">
        <v>206</v>
      </c>
      <c r="K1878" t="b">
        <v>0</v>
      </c>
      <c r="L1878" t="b">
        <v>0</v>
      </c>
      <c r="M1878" t="s">
        <v>17</v>
      </c>
      <c r="N1878">
        <f t="shared" si="240"/>
        <v>4550.54</v>
      </c>
      <c r="O1878">
        <f t="shared" si="241"/>
        <v>824</v>
      </c>
      <c r="P1878">
        <f t="shared" si="242"/>
        <v>3726.54</v>
      </c>
      <c r="Q1878">
        <f t="shared" si="244"/>
        <v>4550.54</v>
      </c>
      <c r="R1878">
        <f t="shared" si="245"/>
        <v>22.09</v>
      </c>
      <c r="S1878">
        <f t="shared" si="246"/>
        <v>206</v>
      </c>
      <c r="T1878">
        <f t="shared" si="247"/>
        <v>3726.54</v>
      </c>
      <c r="U1878">
        <f t="shared" si="243"/>
        <v>45447</v>
      </c>
    </row>
    <row r="1879" spans="1:21" x14ac:dyDescent="0.3">
      <c r="A1879" s="1">
        <v>45447</v>
      </c>
      <c r="B1879">
        <v>2</v>
      </c>
      <c r="C1879" t="s">
        <v>13</v>
      </c>
      <c r="D1879" t="s">
        <v>34</v>
      </c>
      <c r="E1879" t="s">
        <v>20</v>
      </c>
      <c r="F1879" t="s">
        <v>35</v>
      </c>
      <c r="G1879">
        <v>7</v>
      </c>
      <c r="H1879">
        <v>13.81</v>
      </c>
      <c r="I1879">
        <v>29.28</v>
      </c>
      <c r="J1879">
        <v>39</v>
      </c>
      <c r="K1879" t="b">
        <v>0</v>
      </c>
      <c r="L1879" t="b">
        <v>0</v>
      </c>
      <c r="M1879" t="s">
        <v>25</v>
      </c>
      <c r="N1879">
        <f t="shared" si="240"/>
        <v>1141.92</v>
      </c>
      <c r="O1879">
        <f t="shared" si="241"/>
        <v>273</v>
      </c>
      <c r="P1879">
        <f t="shared" si="242"/>
        <v>868.92000000000007</v>
      </c>
      <c r="Q1879">
        <f t="shared" si="244"/>
        <v>1141.92</v>
      </c>
      <c r="R1879">
        <f t="shared" si="245"/>
        <v>29.28</v>
      </c>
      <c r="S1879">
        <f t="shared" si="246"/>
        <v>39</v>
      </c>
      <c r="T1879">
        <f t="shared" si="247"/>
        <v>868.92000000000007</v>
      </c>
      <c r="U1879">
        <f t="shared" si="243"/>
        <v>45447</v>
      </c>
    </row>
    <row r="1880" spans="1:21" x14ac:dyDescent="0.3">
      <c r="A1880" s="1">
        <v>45447</v>
      </c>
      <c r="B1880">
        <v>41</v>
      </c>
      <c r="C1880" t="s">
        <v>30</v>
      </c>
      <c r="D1880" t="s">
        <v>28</v>
      </c>
      <c r="E1880" t="s">
        <v>20</v>
      </c>
      <c r="F1880" t="s">
        <v>29</v>
      </c>
      <c r="G1880">
        <v>2</v>
      </c>
      <c r="H1880">
        <v>7.35</v>
      </c>
      <c r="I1880">
        <v>7.34</v>
      </c>
      <c r="J1880">
        <v>316</v>
      </c>
      <c r="K1880" t="b">
        <v>0</v>
      </c>
      <c r="L1880" t="b">
        <v>0</v>
      </c>
      <c r="M1880" t="s">
        <v>31</v>
      </c>
      <c r="N1880">
        <f t="shared" si="240"/>
        <v>2319.44</v>
      </c>
      <c r="O1880">
        <f t="shared" si="241"/>
        <v>632</v>
      </c>
      <c r="P1880">
        <f t="shared" si="242"/>
        <v>1687.44</v>
      </c>
      <c r="Q1880">
        <f t="shared" si="244"/>
        <v>2319.44</v>
      </c>
      <c r="R1880">
        <f t="shared" si="245"/>
        <v>7.34</v>
      </c>
      <c r="S1880">
        <f t="shared" si="246"/>
        <v>316</v>
      </c>
      <c r="T1880">
        <f t="shared" si="247"/>
        <v>1687.44</v>
      </c>
      <c r="U1880">
        <f t="shared" si="243"/>
        <v>45447</v>
      </c>
    </row>
    <row r="1881" spans="1:21" x14ac:dyDescent="0.3">
      <c r="A1881" s="1">
        <v>45447</v>
      </c>
      <c r="B1881">
        <v>34</v>
      </c>
      <c r="C1881" t="s">
        <v>18</v>
      </c>
      <c r="D1881" t="s">
        <v>28</v>
      </c>
      <c r="E1881" t="s">
        <v>15</v>
      </c>
      <c r="F1881" t="s">
        <v>29</v>
      </c>
      <c r="G1881">
        <v>2</v>
      </c>
      <c r="H1881">
        <v>6.69</v>
      </c>
      <c r="I1881">
        <v>9.3800000000000008</v>
      </c>
      <c r="J1881">
        <v>311</v>
      </c>
      <c r="K1881" t="b">
        <v>0</v>
      </c>
      <c r="L1881" t="b">
        <v>0</v>
      </c>
      <c r="M1881" t="s">
        <v>17</v>
      </c>
      <c r="N1881">
        <f t="shared" si="240"/>
        <v>2917.1800000000003</v>
      </c>
      <c r="O1881">
        <f t="shared" si="241"/>
        <v>622</v>
      </c>
      <c r="P1881">
        <f t="shared" si="242"/>
        <v>2295.1800000000003</v>
      </c>
      <c r="Q1881">
        <f t="shared" si="244"/>
        <v>2917.1800000000003</v>
      </c>
      <c r="R1881">
        <f t="shared" si="245"/>
        <v>9.3800000000000008</v>
      </c>
      <c r="S1881">
        <f t="shared" si="246"/>
        <v>311</v>
      </c>
      <c r="T1881">
        <f t="shared" si="247"/>
        <v>2295.1800000000003</v>
      </c>
      <c r="U1881">
        <f t="shared" si="243"/>
        <v>45447</v>
      </c>
    </row>
    <row r="1882" spans="1:21" x14ac:dyDescent="0.3">
      <c r="A1882" s="1">
        <v>45447</v>
      </c>
      <c r="B1882">
        <v>32</v>
      </c>
      <c r="C1882" t="s">
        <v>22</v>
      </c>
      <c r="D1882" t="s">
        <v>50</v>
      </c>
      <c r="E1882" t="s">
        <v>15</v>
      </c>
      <c r="F1882" t="s">
        <v>51</v>
      </c>
      <c r="G1882">
        <v>3.5</v>
      </c>
      <c r="H1882">
        <v>16.350000000000001</v>
      </c>
      <c r="I1882">
        <v>24.01</v>
      </c>
      <c r="J1882">
        <v>329</v>
      </c>
      <c r="K1882" t="b">
        <v>0</v>
      </c>
      <c r="L1882" t="b">
        <v>0</v>
      </c>
      <c r="M1882" t="s">
        <v>17</v>
      </c>
      <c r="N1882">
        <f t="shared" si="240"/>
        <v>7899.2900000000009</v>
      </c>
      <c r="O1882">
        <f t="shared" si="241"/>
        <v>1151.5</v>
      </c>
      <c r="P1882">
        <f t="shared" si="242"/>
        <v>6747.7900000000009</v>
      </c>
      <c r="Q1882">
        <f t="shared" si="244"/>
        <v>7899.2900000000009</v>
      </c>
      <c r="R1882">
        <f t="shared" si="245"/>
        <v>24.01</v>
      </c>
      <c r="S1882">
        <f t="shared" si="246"/>
        <v>329</v>
      </c>
      <c r="T1882">
        <f t="shared" si="247"/>
        <v>6747.7900000000009</v>
      </c>
      <c r="U1882">
        <f t="shared" si="243"/>
        <v>45447</v>
      </c>
    </row>
    <row r="1883" spans="1:21" x14ac:dyDescent="0.3">
      <c r="A1883" s="1">
        <v>45447</v>
      </c>
      <c r="B1883">
        <v>7</v>
      </c>
      <c r="C1883" t="s">
        <v>18</v>
      </c>
      <c r="D1883" t="s">
        <v>45</v>
      </c>
      <c r="E1883" t="s">
        <v>20</v>
      </c>
      <c r="F1883" t="s">
        <v>46</v>
      </c>
      <c r="G1883">
        <v>1.2</v>
      </c>
      <c r="H1883">
        <v>3.51</v>
      </c>
      <c r="I1883">
        <v>3.42</v>
      </c>
      <c r="J1883">
        <v>806</v>
      </c>
      <c r="K1883" t="b">
        <v>1</v>
      </c>
      <c r="L1883" t="b">
        <v>0</v>
      </c>
      <c r="M1883" t="s">
        <v>17</v>
      </c>
      <c r="N1883">
        <f t="shared" si="240"/>
        <v>2756.52</v>
      </c>
      <c r="O1883">
        <f t="shared" si="241"/>
        <v>967.19999999999993</v>
      </c>
      <c r="P1883">
        <f t="shared" si="242"/>
        <v>1789.3200000000002</v>
      </c>
      <c r="Q1883">
        <f t="shared" si="244"/>
        <v>2756.52</v>
      </c>
      <c r="R1883">
        <f t="shared" si="245"/>
        <v>3.42</v>
      </c>
      <c r="S1883">
        <f t="shared" si="246"/>
        <v>806</v>
      </c>
      <c r="T1883">
        <f t="shared" si="247"/>
        <v>1789.3200000000002</v>
      </c>
      <c r="U1883">
        <f t="shared" si="243"/>
        <v>45447</v>
      </c>
    </row>
    <row r="1884" spans="1:21" x14ac:dyDescent="0.3">
      <c r="A1884" s="1">
        <v>45447</v>
      </c>
      <c r="B1884">
        <v>42</v>
      </c>
      <c r="C1884" t="s">
        <v>22</v>
      </c>
      <c r="D1884" t="s">
        <v>19</v>
      </c>
      <c r="E1884" t="s">
        <v>15</v>
      </c>
      <c r="F1884" t="s">
        <v>21</v>
      </c>
      <c r="G1884">
        <v>9</v>
      </c>
      <c r="H1884">
        <v>41.87</v>
      </c>
      <c r="I1884">
        <v>66.989999999999995</v>
      </c>
      <c r="J1884">
        <v>206</v>
      </c>
      <c r="K1884" t="b">
        <v>0</v>
      </c>
      <c r="L1884" t="b">
        <v>1</v>
      </c>
      <c r="M1884" t="s">
        <v>17</v>
      </c>
      <c r="N1884">
        <f t="shared" si="240"/>
        <v>13799.939999999999</v>
      </c>
      <c r="O1884">
        <f t="shared" si="241"/>
        <v>1854</v>
      </c>
      <c r="P1884">
        <f t="shared" si="242"/>
        <v>11945.939999999999</v>
      </c>
      <c r="Q1884">
        <f t="shared" si="244"/>
        <v>13799.939999999999</v>
      </c>
      <c r="R1884">
        <f t="shared" si="245"/>
        <v>66.989999999999995</v>
      </c>
      <c r="S1884">
        <f t="shared" si="246"/>
        <v>206</v>
      </c>
      <c r="T1884">
        <f t="shared" si="247"/>
        <v>11945.939999999999</v>
      </c>
      <c r="U1884">
        <f t="shared" si="243"/>
        <v>45447</v>
      </c>
    </row>
    <row r="1885" spans="1:21" x14ac:dyDescent="0.3">
      <c r="A1885" s="1">
        <v>45447</v>
      </c>
      <c r="B1885">
        <v>3</v>
      </c>
      <c r="C1885" t="s">
        <v>30</v>
      </c>
      <c r="D1885" t="s">
        <v>19</v>
      </c>
      <c r="E1885" t="s">
        <v>20</v>
      </c>
      <c r="F1885" t="s">
        <v>21</v>
      </c>
      <c r="G1885">
        <v>9</v>
      </c>
      <c r="H1885">
        <v>33.46</v>
      </c>
      <c r="I1885">
        <v>36.840000000000003</v>
      </c>
      <c r="J1885">
        <v>307</v>
      </c>
      <c r="K1885" t="b">
        <v>0</v>
      </c>
      <c r="L1885" t="b">
        <v>0</v>
      </c>
      <c r="M1885" t="s">
        <v>31</v>
      </c>
      <c r="N1885">
        <f t="shared" si="240"/>
        <v>11309.880000000001</v>
      </c>
      <c r="O1885">
        <f t="shared" si="241"/>
        <v>2763</v>
      </c>
      <c r="P1885">
        <f t="shared" si="242"/>
        <v>8546.880000000001</v>
      </c>
      <c r="Q1885">
        <f t="shared" si="244"/>
        <v>11309.880000000001</v>
      </c>
      <c r="R1885">
        <f t="shared" si="245"/>
        <v>36.840000000000003</v>
      </c>
      <c r="S1885">
        <f t="shared" si="246"/>
        <v>307</v>
      </c>
      <c r="T1885">
        <f t="shared" si="247"/>
        <v>8546.880000000001</v>
      </c>
      <c r="U1885">
        <f t="shared" si="243"/>
        <v>45447</v>
      </c>
    </row>
    <row r="1886" spans="1:21" x14ac:dyDescent="0.3">
      <c r="A1886" s="1">
        <v>45447</v>
      </c>
      <c r="B1886">
        <v>8</v>
      </c>
      <c r="C1886" t="s">
        <v>18</v>
      </c>
      <c r="D1886" t="s">
        <v>28</v>
      </c>
      <c r="E1886" t="s">
        <v>15</v>
      </c>
      <c r="F1886" t="s">
        <v>29</v>
      </c>
      <c r="G1886">
        <v>2</v>
      </c>
      <c r="H1886">
        <v>4.95</v>
      </c>
      <c r="I1886">
        <v>9.3000000000000007</v>
      </c>
      <c r="J1886">
        <v>348</v>
      </c>
      <c r="K1886" t="b">
        <v>0</v>
      </c>
      <c r="L1886" t="b">
        <v>0</v>
      </c>
      <c r="M1886" t="s">
        <v>17</v>
      </c>
      <c r="N1886">
        <f t="shared" si="240"/>
        <v>3236.4</v>
      </c>
      <c r="O1886">
        <f t="shared" si="241"/>
        <v>696</v>
      </c>
      <c r="P1886">
        <f t="shared" si="242"/>
        <v>2540.4</v>
      </c>
      <c r="Q1886">
        <f t="shared" si="244"/>
        <v>3236.4</v>
      </c>
      <c r="R1886">
        <f t="shared" si="245"/>
        <v>9.3000000000000007</v>
      </c>
      <c r="S1886">
        <f t="shared" si="246"/>
        <v>348</v>
      </c>
      <c r="T1886">
        <f t="shared" si="247"/>
        <v>2540.4</v>
      </c>
      <c r="U1886">
        <f t="shared" si="243"/>
        <v>45447</v>
      </c>
    </row>
    <row r="1887" spans="1:21" x14ac:dyDescent="0.3">
      <c r="A1887" s="1">
        <v>45447</v>
      </c>
      <c r="B1887">
        <v>43</v>
      </c>
      <c r="C1887" t="s">
        <v>18</v>
      </c>
      <c r="D1887" t="s">
        <v>45</v>
      </c>
      <c r="E1887" t="s">
        <v>20</v>
      </c>
      <c r="F1887" t="s">
        <v>46</v>
      </c>
      <c r="G1887">
        <v>1.2</v>
      </c>
      <c r="H1887">
        <v>3.86</v>
      </c>
      <c r="I1887">
        <v>4.7699999999999996</v>
      </c>
      <c r="J1887">
        <v>728</v>
      </c>
      <c r="K1887" t="b">
        <v>1</v>
      </c>
      <c r="L1887" t="b">
        <v>0</v>
      </c>
      <c r="M1887" t="s">
        <v>17</v>
      </c>
      <c r="N1887">
        <f t="shared" si="240"/>
        <v>3472.5599999999995</v>
      </c>
      <c r="O1887">
        <f t="shared" si="241"/>
        <v>873.6</v>
      </c>
      <c r="P1887">
        <f t="shared" si="242"/>
        <v>2598.9599999999996</v>
      </c>
      <c r="Q1887">
        <f t="shared" si="244"/>
        <v>3472.5599999999995</v>
      </c>
      <c r="R1887">
        <f t="shared" si="245"/>
        <v>4.7699999999999996</v>
      </c>
      <c r="S1887">
        <f t="shared" si="246"/>
        <v>728</v>
      </c>
      <c r="T1887">
        <f t="shared" si="247"/>
        <v>2598.9599999999996</v>
      </c>
      <c r="U1887">
        <f t="shared" si="243"/>
        <v>45447</v>
      </c>
    </row>
    <row r="1888" spans="1:21" x14ac:dyDescent="0.3">
      <c r="A1888" s="1">
        <v>45447</v>
      </c>
      <c r="B1888">
        <v>27</v>
      </c>
      <c r="C1888" t="s">
        <v>13</v>
      </c>
      <c r="D1888" t="s">
        <v>34</v>
      </c>
      <c r="E1888" t="s">
        <v>20</v>
      </c>
      <c r="F1888" t="s">
        <v>35</v>
      </c>
      <c r="G1888">
        <v>7</v>
      </c>
      <c r="H1888">
        <v>14.03</v>
      </c>
      <c r="I1888">
        <v>21.77</v>
      </c>
      <c r="J1888">
        <v>172</v>
      </c>
      <c r="K1888" t="b">
        <v>1</v>
      </c>
      <c r="L1888" t="b">
        <v>0</v>
      </c>
      <c r="M1888" t="s">
        <v>17</v>
      </c>
      <c r="N1888">
        <f t="shared" si="240"/>
        <v>3744.44</v>
      </c>
      <c r="O1888">
        <f t="shared" si="241"/>
        <v>1204</v>
      </c>
      <c r="P1888">
        <f t="shared" si="242"/>
        <v>2540.44</v>
      </c>
      <c r="Q1888">
        <f t="shared" si="244"/>
        <v>3744.44</v>
      </c>
      <c r="R1888">
        <f t="shared" si="245"/>
        <v>21.77</v>
      </c>
      <c r="S1888">
        <f t="shared" si="246"/>
        <v>172</v>
      </c>
      <c r="T1888">
        <f t="shared" si="247"/>
        <v>2540.44</v>
      </c>
      <c r="U1888">
        <f t="shared" si="243"/>
        <v>45447</v>
      </c>
    </row>
    <row r="1889" spans="1:21" x14ac:dyDescent="0.3">
      <c r="A1889" s="1">
        <v>45447</v>
      </c>
      <c r="B1889">
        <v>27</v>
      </c>
      <c r="C1889" t="s">
        <v>13</v>
      </c>
      <c r="D1889" t="s">
        <v>34</v>
      </c>
      <c r="E1889" t="s">
        <v>20</v>
      </c>
      <c r="F1889" t="s">
        <v>35</v>
      </c>
      <c r="G1889">
        <v>7</v>
      </c>
      <c r="H1889">
        <v>14.14</v>
      </c>
      <c r="I1889">
        <v>23.09</v>
      </c>
      <c r="J1889">
        <v>200</v>
      </c>
      <c r="K1889" t="b">
        <v>0</v>
      </c>
      <c r="L1889" t="b">
        <v>0</v>
      </c>
      <c r="M1889" t="s">
        <v>17</v>
      </c>
      <c r="N1889">
        <f t="shared" ref="N1889:N1952" si="248">I1889*J1889</f>
        <v>4618</v>
      </c>
      <c r="O1889">
        <f t="shared" ref="O1889:O1952" si="249">G1889*J1889</f>
        <v>1400</v>
      </c>
      <c r="P1889">
        <f t="shared" ref="P1889:P1952" si="250">N1889-O1889</f>
        <v>3218</v>
      </c>
      <c r="Q1889">
        <f t="shared" si="244"/>
        <v>4618</v>
      </c>
      <c r="R1889">
        <f t="shared" si="245"/>
        <v>23.09</v>
      </c>
      <c r="S1889">
        <f t="shared" si="246"/>
        <v>200</v>
      </c>
      <c r="T1889">
        <f t="shared" si="247"/>
        <v>3218</v>
      </c>
      <c r="U1889">
        <f t="shared" ref="U1889:U1952" si="251">IF(ISNUMBER(A1889),A1889,"")</f>
        <v>45447</v>
      </c>
    </row>
    <row r="1890" spans="1:21" x14ac:dyDescent="0.3">
      <c r="A1890" s="1">
        <v>45447</v>
      </c>
      <c r="B1890">
        <v>14</v>
      </c>
      <c r="C1890" t="s">
        <v>13</v>
      </c>
      <c r="D1890" t="s">
        <v>47</v>
      </c>
      <c r="E1890" t="s">
        <v>37</v>
      </c>
      <c r="F1890" t="s">
        <v>48</v>
      </c>
      <c r="G1890">
        <v>2.5</v>
      </c>
      <c r="H1890">
        <v>5.15</v>
      </c>
      <c r="I1890">
        <v>4.58</v>
      </c>
      <c r="J1890">
        <v>603</v>
      </c>
      <c r="K1890" t="b">
        <v>1</v>
      </c>
      <c r="L1890" t="b">
        <v>0</v>
      </c>
      <c r="M1890" t="s">
        <v>31</v>
      </c>
      <c r="N1890">
        <f t="shared" si="248"/>
        <v>2761.7400000000002</v>
      </c>
      <c r="O1890">
        <f t="shared" si="249"/>
        <v>1507.5</v>
      </c>
      <c r="P1890">
        <f t="shared" si="250"/>
        <v>1254.2400000000002</v>
      </c>
      <c r="Q1890">
        <f t="shared" ref="Q1890:Q1953" si="252">SUM(N1890)</f>
        <v>2761.7400000000002</v>
      </c>
      <c r="R1890">
        <f t="shared" ref="R1890:R1953" si="253">AVERAGE(I1890)</f>
        <v>4.58</v>
      </c>
      <c r="S1890">
        <f t="shared" ref="S1890:S1953" si="254">SUM(J1890)</f>
        <v>603</v>
      </c>
      <c r="T1890">
        <f t="shared" ref="T1890:T1953" si="255">SUM(P1890)</f>
        <v>1254.2400000000002</v>
      </c>
      <c r="U1890">
        <f t="shared" si="251"/>
        <v>45447</v>
      </c>
    </row>
    <row r="1891" spans="1:21" x14ac:dyDescent="0.3">
      <c r="A1891" s="1">
        <v>45447</v>
      </c>
      <c r="B1891">
        <v>2</v>
      </c>
      <c r="C1891" t="s">
        <v>13</v>
      </c>
      <c r="D1891" t="s">
        <v>34</v>
      </c>
      <c r="E1891" t="s">
        <v>20</v>
      </c>
      <c r="F1891" t="s">
        <v>35</v>
      </c>
      <c r="G1891">
        <v>7</v>
      </c>
      <c r="H1891">
        <v>17.21</v>
      </c>
      <c r="I1891">
        <v>27.65</v>
      </c>
      <c r="J1891">
        <v>93</v>
      </c>
      <c r="K1891" t="b">
        <v>0</v>
      </c>
      <c r="L1891" t="b">
        <v>0</v>
      </c>
      <c r="M1891" t="s">
        <v>17</v>
      </c>
      <c r="N1891">
        <f t="shared" si="248"/>
        <v>2571.4499999999998</v>
      </c>
      <c r="O1891">
        <f t="shared" si="249"/>
        <v>651</v>
      </c>
      <c r="P1891">
        <f t="shared" si="250"/>
        <v>1920.4499999999998</v>
      </c>
      <c r="Q1891">
        <f t="shared" si="252"/>
        <v>2571.4499999999998</v>
      </c>
      <c r="R1891">
        <f t="shared" si="253"/>
        <v>27.65</v>
      </c>
      <c r="S1891">
        <f t="shared" si="254"/>
        <v>93</v>
      </c>
      <c r="T1891">
        <f t="shared" si="255"/>
        <v>1920.4499999999998</v>
      </c>
      <c r="U1891">
        <f t="shared" si="251"/>
        <v>45447</v>
      </c>
    </row>
    <row r="1892" spans="1:21" x14ac:dyDescent="0.3">
      <c r="A1892" s="1">
        <v>45447</v>
      </c>
      <c r="B1892">
        <v>45</v>
      </c>
      <c r="C1892" t="s">
        <v>13</v>
      </c>
      <c r="D1892" t="s">
        <v>32</v>
      </c>
      <c r="E1892" t="s">
        <v>15</v>
      </c>
      <c r="F1892" t="s">
        <v>33</v>
      </c>
      <c r="G1892">
        <v>5</v>
      </c>
      <c r="H1892">
        <v>9.06</v>
      </c>
      <c r="I1892">
        <v>12.72</v>
      </c>
      <c r="J1892">
        <v>381</v>
      </c>
      <c r="K1892" t="b">
        <v>1</v>
      </c>
      <c r="L1892" t="b">
        <v>0</v>
      </c>
      <c r="M1892" t="s">
        <v>25</v>
      </c>
      <c r="N1892">
        <f t="shared" si="248"/>
        <v>4846.3200000000006</v>
      </c>
      <c r="O1892">
        <f t="shared" si="249"/>
        <v>1905</v>
      </c>
      <c r="P1892">
        <f t="shared" si="250"/>
        <v>2941.3200000000006</v>
      </c>
      <c r="Q1892">
        <f t="shared" si="252"/>
        <v>4846.3200000000006</v>
      </c>
      <c r="R1892">
        <f t="shared" si="253"/>
        <v>12.72</v>
      </c>
      <c r="S1892">
        <f t="shared" si="254"/>
        <v>381</v>
      </c>
      <c r="T1892">
        <f t="shared" si="255"/>
        <v>2941.3200000000006</v>
      </c>
      <c r="U1892">
        <f t="shared" si="251"/>
        <v>45447</v>
      </c>
    </row>
    <row r="1893" spans="1:21" x14ac:dyDescent="0.3">
      <c r="A1893" s="1">
        <v>45447</v>
      </c>
      <c r="B1893">
        <v>5</v>
      </c>
      <c r="C1893" t="s">
        <v>30</v>
      </c>
      <c r="D1893" t="s">
        <v>39</v>
      </c>
      <c r="E1893" t="s">
        <v>20</v>
      </c>
      <c r="F1893" t="s">
        <v>40</v>
      </c>
      <c r="G1893">
        <v>8</v>
      </c>
      <c r="H1893">
        <v>25.33</v>
      </c>
      <c r="I1893">
        <v>37.85</v>
      </c>
      <c r="J1893">
        <v>176</v>
      </c>
      <c r="K1893" t="b">
        <v>0</v>
      </c>
      <c r="L1893" t="b">
        <v>0</v>
      </c>
      <c r="M1893" t="s">
        <v>17</v>
      </c>
      <c r="N1893">
        <f t="shared" si="248"/>
        <v>6661.6</v>
      </c>
      <c r="O1893">
        <f t="shared" si="249"/>
        <v>1408</v>
      </c>
      <c r="P1893">
        <f t="shared" si="250"/>
        <v>5253.6</v>
      </c>
      <c r="Q1893">
        <f t="shared" si="252"/>
        <v>6661.6</v>
      </c>
      <c r="R1893">
        <f t="shared" si="253"/>
        <v>37.85</v>
      </c>
      <c r="S1893">
        <f t="shared" si="254"/>
        <v>176</v>
      </c>
      <c r="T1893">
        <f t="shared" si="255"/>
        <v>5253.6</v>
      </c>
      <c r="U1893">
        <f t="shared" si="251"/>
        <v>45447</v>
      </c>
    </row>
    <row r="1894" spans="1:21" x14ac:dyDescent="0.3">
      <c r="A1894" s="1">
        <v>45447</v>
      </c>
      <c r="B1894">
        <v>19</v>
      </c>
      <c r="C1894" t="s">
        <v>18</v>
      </c>
      <c r="D1894" t="s">
        <v>36</v>
      </c>
      <c r="E1894" t="s">
        <v>37</v>
      </c>
      <c r="F1894" t="s">
        <v>38</v>
      </c>
      <c r="G1894">
        <v>2.8</v>
      </c>
      <c r="H1894">
        <v>6.74</v>
      </c>
      <c r="I1894">
        <v>13.36</v>
      </c>
      <c r="J1894">
        <v>509</v>
      </c>
      <c r="K1894" t="b">
        <v>0</v>
      </c>
      <c r="L1894" t="b">
        <v>0</v>
      </c>
      <c r="M1894" t="s">
        <v>31</v>
      </c>
      <c r="N1894">
        <f t="shared" si="248"/>
        <v>6800.24</v>
      </c>
      <c r="O1894">
        <f t="shared" si="249"/>
        <v>1425.1999999999998</v>
      </c>
      <c r="P1894">
        <f t="shared" si="250"/>
        <v>5375.04</v>
      </c>
      <c r="Q1894">
        <f t="shared" si="252"/>
        <v>6800.24</v>
      </c>
      <c r="R1894">
        <f t="shared" si="253"/>
        <v>13.36</v>
      </c>
      <c r="S1894">
        <f t="shared" si="254"/>
        <v>509</v>
      </c>
      <c r="T1894">
        <f t="shared" si="255"/>
        <v>5375.04</v>
      </c>
      <c r="U1894">
        <f t="shared" si="251"/>
        <v>45447</v>
      </c>
    </row>
    <row r="1895" spans="1:21" x14ac:dyDescent="0.3">
      <c r="A1895" s="1">
        <v>45447</v>
      </c>
      <c r="B1895">
        <v>34</v>
      </c>
      <c r="C1895" t="s">
        <v>18</v>
      </c>
      <c r="D1895" t="s">
        <v>28</v>
      </c>
      <c r="E1895" t="s">
        <v>15</v>
      </c>
      <c r="F1895" t="s">
        <v>29</v>
      </c>
      <c r="G1895">
        <v>2</v>
      </c>
      <c r="H1895">
        <v>5.0599999999999996</v>
      </c>
      <c r="I1895">
        <v>9.98</v>
      </c>
      <c r="J1895">
        <v>346</v>
      </c>
      <c r="K1895" t="b">
        <v>0</v>
      </c>
      <c r="L1895" t="b">
        <v>0</v>
      </c>
      <c r="M1895" t="s">
        <v>31</v>
      </c>
      <c r="N1895">
        <f t="shared" si="248"/>
        <v>3453.08</v>
      </c>
      <c r="O1895">
        <f t="shared" si="249"/>
        <v>692</v>
      </c>
      <c r="P1895">
        <f t="shared" si="250"/>
        <v>2761.08</v>
      </c>
      <c r="Q1895">
        <f t="shared" si="252"/>
        <v>3453.08</v>
      </c>
      <c r="R1895">
        <f t="shared" si="253"/>
        <v>9.98</v>
      </c>
      <c r="S1895">
        <f t="shared" si="254"/>
        <v>346</v>
      </c>
      <c r="T1895">
        <f t="shared" si="255"/>
        <v>2761.08</v>
      </c>
      <c r="U1895">
        <f t="shared" si="251"/>
        <v>45447</v>
      </c>
    </row>
    <row r="1896" spans="1:21" x14ac:dyDescent="0.3">
      <c r="A1896" s="1">
        <v>45447</v>
      </c>
      <c r="B1896">
        <v>36</v>
      </c>
      <c r="C1896" t="s">
        <v>13</v>
      </c>
      <c r="D1896" t="s">
        <v>34</v>
      </c>
      <c r="E1896" t="s">
        <v>20</v>
      </c>
      <c r="F1896" t="s">
        <v>35</v>
      </c>
      <c r="G1896">
        <v>7</v>
      </c>
      <c r="H1896">
        <v>17.47</v>
      </c>
      <c r="I1896">
        <v>26.97</v>
      </c>
      <c r="J1896">
        <v>196</v>
      </c>
      <c r="K1896" t="b">
        <v>0</v>
      </c>
      <c r="L1896" t="b">
        <v>0</v>
      </c>
      <c r="M1896" t="s">
        <v>17</v>
      </c>
      <c r="N1896">
        <f t="shared" si="248"/>
        <v>5286.12</v>
      </c>
      <c r="O1896">
        <f t="shared" si="249"/>
        <v>1372</v>
      </c>
      <c r="P1896">
        <f t="shared" si="250"/>
        <v>3914.12</v>
      </c>
      <c r="Q1896">
        <f t="shared" si="252"/>
        <v>5286.12</v>
      </c>
      <c r="R1896">
        <f t="shared" si="253"/>
        <v>26.97</v>
      </c>
      <c r="S1896">
        <f t="shared" si="254"/>
        <v>196</v>
      </c>
      <c r="T1896">
        <f t="shared" si="255"/>
        <v>3914.12</v>
      </c>
      <c r="U1896">
        <f t="shared" si="251"/>
        <v>45447</v>
      </c>
    </row>
    <row r="1897" spans="1:21" x14ac:dyDescent="0.3">
      <c r="A1897" s="1">
        <v>45447</v>
      </c>
      <c r="B1897">
        <v>26</v>
      </c>
      <c r="C1897" t="s">
        <v>13</v>
      </c>
      <c r="D1897" t="s">
        <v>36</v>
      </c>
      <c r="E1897" t="s">
        <v>37</v>
      </c>
      <c r="F1897" t="s">
        <v>38</v>
      </c>
      <c r="G1897">
        <v>2.8</v>
      </c>
      <c r="H1897">
        <v>6.22</v>
      </c>
      <c r="I1897">
        <v>7.49</v>
      </c>
      <c r="J1897">
        <v>607</v>
      </c>
      <c r="K1897" t="b">
        <v>0</v>
      </c>
      <c r="L1897" t="b">
        <v>0</v>
      </c>
      <c r="M1897" t="s">
        <v>31</v>
      </c>
      <c r="N1897">
        <f t="shared" si="248"/>
        <v>4546.43</v>
      </c>
      <c r="O1897">
        <f t="shared" si="249"/>
        <v>1699.6</v>
      </c>
      <c r="P1897">
        <f t="shared" si="250"/>
        <v>2846.8300000000004</v>
      </c>
      <c r="Q1897">
        <f t="shared" si="252"/>
        <v>4546.43</v>
      </c>
      <c r="R1897">
        <f t="shared" si="253"/>
        <v>7.49</v>
      </c>
      <c r="S1897">
        <f t="shared" si="254"/>
        <v>607</v>
      </c>
      <c r="T1897">
        <f t="shared" si="255"/>
        <v>2846.8300000000004</v>
      </c>
      <c r="U1897">
        <f t="shared" si="251"/>
        <v>45447</v>
      </c>
    </row>
    <row r="1898" spans="1:21" x14ac:dyDescent="0.3">
      <c r="A1898" s="1">
        <v>45447</v>
      </c>
      <c r="B1898">
        <v>30</v>
      </c>
      <c r="C1898" t="s">
        <v>30</v>
      </c>
      <c r="D1898" t="s">
        <v>39</v>
      </c>
      <c r="E1898" t="s">
        <v>20</v>
      </c>
      <c r="F1898" t="s">
        <v>40</v>
      </c>
      <c r="G1898">
        <v>8</v>
      </c>
      <c r="H1898">
        <v>28.83</v>
      </c>
      <c r="I1898">
        <v>29.92</v>
      </c>
      <c r="J1898">
        <v>320</v>
      </c>
      <c r="K1898" t="b">
        <v>0</v>
      </c>
      <c r="L1898" t="b">
        <v>0</v>
      </c>
      <c r="M1898" t="s">
        <v>25</v>
      </c>
      <c r="N1898">
        <f t="shared" si="248"/>
        <v>9574.4000000000015</v>
      </c>
      <c r="O1898">
        <f t="shared" si="249"/>
        <v>2560</v>
      </c>
      <c r="P1898">
        <f t="shared" si="250"/>
        <v>7014.4000000000015</v>
      </c>
      <c r="Q1898">
        <f t="shared" si="252"/>
        <v>9574.4000000000015</v>
      </c>
      <c r="R1898">
        <f t="shared" si="253"/>
        <v>29.92</v>
      </c>
      <c r="S1898">
        <f t="shared" si="254"/>
        <v>320</v>
      </c>
      <c r="T1898">
        <f t="shared" si="255"/>
        <v>7014.4000000000015</v>
      </c>
      <c r="U1898">
        <f t="shared" si="251"/>
        <v>45447</v>
      </c>
    </row>
    <row r="1899" spans="1:21" x14ac:dyDescent="0.3">
      <c r="A1899" s="1">
        <v>45447</v>
      </c>
      <c r="B1899">
        <v>20</v>
      </c>
      <c r="C1899" t="s">
        <v>18</v>
      </c>
      <c r="D1899" t="s">
        <v>43</v>
      </c>
      <c r="E1899" t="s">
        <v>15</v>
      </c>
      <c r="F1899" t="s">
        <v>44</v>
      </c>
      <c r="G1899">
        <v>0.9</v>
      </c>
      <c r="H1899">
        <v>3.14</v>
      </c>
      <c r="I1899">
        <v>3.8</v>
      </c>
      <c r="J1899">
        <v>633</v>
      </c>
      <c r="K1899" t="b">
        <v>0</v>
      </c>
      <c r="L1899" t="b">
        <v>0</v>
      </c>
      <c r="M1899" t="s">
        <v>31</v>
      </c>
      <c r="N1899">
        <f t="shared" si="248"/>
        <v>2405.4</v>
      </c>
      <c r="O1899">
        <f t="shared" si="249"/>
        <v>569.70000000000005</v>
      </c>
      <c r="P1899">
        <f t="shared" si="250"/>
        <v>1835.7</v>
      </c>
      <c r="Q1899">
        <f t="shared" si="252"/>
        <v>2405.4</v>
      </c>
      <c r="R1899">
        <f t="shared" si="253"/>
        <v>3.8</v>
      </c>
      <c r="S1899">
        <f t="shared" si="254"/>
        <v>633</v>
      </c>
      <c r="T1899">
        <f t="shared" si="255"/>
        <v>1835.7</v>
      </c>
      <c r="U1899">
        <f t="shared" si="251"/>
        <v>45447</v>
      </c>
    </row>
    <row r="1900" spans="1:21" x14ac:dyDescent="0.3">
      <c r="A1900" s="1">
        <v>45477</v>
      </c>
      <c r="B1900">
        <v>13</v>
      </c>
      <c r="C1900" t="s">
        <v>13</v>
      </c>
      <c r="D1900" t="s">
        <v>43</v>
      </c>
      <c r="E1900" t="s">
        <v>15</v>
      </c>
      <c r="F1900" t="s">
        <v>44</v>
      </c>
      <c r="G1900">
        <v>0.9</v>
      </c>
      <c r="H1900">
        <v>1.99</v>
      </c>
      <c r="I1900">
        <v>2.73</v>
      </c>
      <c r="J1900">
        <v>830</v>
      </c>
      <c r="K1900" t="b">
        <v>0</v>
      </c>
      <c r="L1900" t="b">
        <v>0</v>
      </c>
      <c r="M1900" t="s">
        <v>17</v>
      </c>
      <c r="N1900">
        <f t="shared" si="248"/>
        <v>2265.9</v>
      </c>
      <c r="O1900">
        <f t="shared" si="249"/>
        <v>747</v>
      </c>
      <c r="P1900">
        <f t="shared" si="250"/>
        <v>1518.9</v>
      </c>
      <c r="Q1900">
        <f t="shared" si="252"/>
        <v>2265.9</v>
      </c>
      <c r="R1900">
        <f t="shared" si="253"/>
        <v>2.73</v>
      </c>
      <c r="S1900">
        <f t="shared" si="254"/>
        <v>830</v>
      </c>
      <c r="T1900">
        <f t="shared" si="255"/>
        <v>1518.9</v>
      </c>
      <c r="U1900">
        <f t="shared" si="251"/>
        <v>45477</v>
      </c>
    </row>
    <row r="1901" spans="1:21" x14ac:dyDescent="0.3">
      <c r="A1901" s="1">
        <v>45477</v>
      </c>
      <c r="B1901">
        <v>19</v>
      </c>
      <c r="C1901" t="s">
        <v>18</v>
      </c>
      <c r="D1901" t="s">
        <v>28</v>
      </c>
      <c r="E1901" t="s">
        <v>15</v>
      </c>
      <c r="F1901" t="s">
        <v>29</v>
      </c>
      <c r="G1901">
        <v>2</v>
      </c>
      <c r="H1901">
        <v>5.0599999999999996</v>
      </c>
      <c r="I1901">
        <v>10.07</v>
      </c>
      <c r="J1901">
        <v>285</v>
      </c>
      <c r="K1901" t="b">
        <v>0</v>
      </c>
      <c r="L1901" t="b">
        <v>0</v>
      </c>
      <c r="M1901" t="s">
        <v>17</v>
      </c>
      <c r="N1901">
        <f t="shared" si="248"/>
        <v>2869.9500000000003</v>
      </c>
      <c r="O1901">
        <f t="shared" si="249"/>
        <v>570</v>
      </c>
      <c r="P1901">
        <f t="shared" si="250"/>
        <v>2299.9500000000003</v>
      </c>
      <c r="Q1901">
        <f t="shared" si="252"/>
        <v>2869.9500000000003</v>
      </c>
      <c r="R1901">
        <f t="shared" si="253"/>
        <v>10.07</v>
      </c>
      <c r="S1901">
        <f t="shared" si="254"/>
        <v>285</v>
      </c>
      <c r="T1901">
        <f t="shared" si="255"/>
        <v>2299.9500000000003</v>
      </c>
      <c r="U1901">
        <f t="shared" si="251"/>
        <v>45477</v>
      </c>
    </row>
    <row r="1902" spans="1:21" x14ac:dyDescent="0.3">
      <c r="A1902" s="1">
        <v>45477</v>
      </c>
      <c r="B1902">
        <v>26</v>
      </c>
      <c r="C1902" t="s">
        <v>13</v>
      </c>
      <c r="D1902" t="s">
        <v>47</v>
      </c>
      <c r="E1902" t="s">
        <v>15</v>
      </c>
      <c r="F1902" t="s">
        <v>48</v>
      </c>
      <c r="G1902">
        <v>2.5</v>
      </c>
      <c r="H1902">
        <v>5.32</v>
      </c>
      <c r="I1902">
        <v>6.81</v>
      </c>
      <c r="J1902">
        <v>361</v>
      </c>
      <c r="K1902" t="b">
        <v>0</v>
      </c>
      <c r="L1902" t="b">
        <v>0</v>
      </c>
      <c r="M1902" t="s">
        <v>31</v>
      </c>
      <c r="N1902">
        <f t="shared" si="248"/>
        <v>2458.41</v>
      </c>
      <c r="O1902">
        <f t="shared" si="249"/>
        <v>902.5</v>
      </c>
      <c r="P1902">
        <f t="shared" si="250"/>
        <v>1555.9099999999999</v>
      </c>
      <c r="Q1902">
        <f t="shared" si="252"/>
        <v>2458.41</v>
      </c>
      <c r="R1902">
        <f t="shared" si="253"/>
        <v>6.81</v>
      </c>
      <c r="S1902">
        <f t="shared" si="254"/>
        <v>361</v>
      </c>
      <c r="T1902">
        <f t="shared" si="255"/>
        <v>1555.9099999999999</v>
      </c>
      <c r="U1902">
        <f t="shared" si="251"/>
        <v>45477</v>
      </c>
    </row>
    <row r="1903" spans="1:21" x14ac:dyDescent="0.3">
      <c r="A1903" s="1">
        <v>45477</v>
      </c>
      <c r="B1903">
        <v>43</v>
      </c>
      <c r="C1903" t="s">
        <v>18</v>
      </c>
      <c r="D1903" t="s">
        <v>50</v>
      </c>
      <c r="E1903" t="s">
        <v>15</v>
      </c>
      <c r="F1903" t="s">
        <v>51</v>
      </c>
      <c r="G1903">
        <v>3.5</v>
      </c>
      <c r="H1903">
        <v>12.49</v>
      </c>
      <c r="I1903">
        <v>14.96</v>
      </c>
      <c r="J1903">
        <v>188</v>
      </c>
      <c r="K1903" t="b">
        <v>1</v>
      </c>
      <c r="L1903" t="b">
        <v>0</v>
      </c>
      <c r="M1903" t="s">
        <v>31</v>
      </c>
      <c r="N1903">
        <f t="shared" si="248"/>
        <v>2812.48</v>
      </c>
      <c r="O1903">
        <f t="shared" si="249"/>
        <v>658</v>
      </c>
      <c r="P1903">
        <f t="shared" si="250"/>
        <v>2154.48</v>
      </c>
      <c r="Q1903">
        <f t="shared" si="252"/>
        <v>2812.48</v>
      </c>
      <c r="R1903">
        <f t="shared" si="253"/>
        <v>14.96</v>
      </c>
      <c r="S1903">
        <f t="shared" si="254"/>
        <v>188</v>
      </c>
      <c r="T1903">
        <f t="shared" si="255"/>
        <v>2154.48</v>
      </c>
      <c r="U1903">
        <f t="shared" si="251"/>
        <v>45477</v>
      </c>
    </row>
    <row r="1904" spans="1:21" x14ac:dyDescent="0.3">
      <c r="A1904" s="1">
        <v>45477</v>
      </c>
      <c r="B1904">
        <v>46</v>
      </c>
      <c r="C1904" t="s">
        <v>18</v>
      </c>
      <c r="D1904" t="s">
        <v>45</v>
      </c>
      <c r="E1904" t="s">
        <v>15</v>
      </c>
      <c r="F1904" t="s">
        <v>46</v>
      </c>
      <c r="G1904">
        <v>1.2</v>
      </c>
      <c r="H1904">
        <v>3.45</v>
      </c>
      <c r="I1904">
        <v>5.74</v>
      </c>
      <c r="J1904">
        <v>433</v>
      </c>
      <c r="K1904" t="b">
        <v>0</v>
      </c>
      <c r="L1904" t="b">
        <v>0</v>
      </c>
      <c r="M1904" t="s">
        <v>17</v>
      </c>
      <c r="N1904">
        <f t="shared" si="248"/>
        <v>2485.42</v>
      </c>
      <c r="O1904">
        <f t="shared" si="249"/>
        <v>519.6</v>
      </c>
      <c r="P1904">
        <f t="shared" si="250"/>
        <v>1965.8200000000002</v>
      </c>
      <c r="Q1904">
        <f t="shared" si="252"/>
        <v>2485.42</v>
      </c>
      <c r="R1904">
        <f t="shared" si="253"/>
        <v>5.74</v>
      </c>
      <c r="S1904">
        <f t="shared" si="254"/>
        <v>433</v>
      </c>
      <c r="T1904">
        <f t="shared" si="255"/>
        <v>1965.8200000000002</v>
      </c>
      <c r="U1904">
        <f t="shared" si="251"/>
        <v>45477</v>
      </c>
    </row>
    <row r="1905" spans="1:21" x14ac:dyDescent="0.3">
      <c r="A1905" s="1">
        <v>45477</v>
      </c>
      <c r="B1905">
        <v>40</v>
      </c>
      <c r="C1905" t="s">
        <v>13</v>
      </c>
      <c r="D1905" t="s">
        <v>36</v>
      </c>
      <c r="E1905" t="s">
        <v>37</v>
      </c>
      <c r="F1905" t="s">
        <v>38</v>
      </c>
      <c r="G1905">
        <v>2.8</v>
      </c>
      <c r="H1905">
        <v>6.25</v>
      </c>
      <c r="I1905">
        <v>7.64</v>
      </c>
      <c r="J1905">
        <v>595</v>
      </c>
      <c r="K1905" t="b">
        <v>0</v>
      </c>
      <c r="L1905" t="b">
        <v>0</v>
      </c>
      <c r="M1905" t="s">
        <v>17</v>
      </c>
      <c r="N1905">
        <f t="shared" si="248"/>
        <v>4545.8</v>
      </c>
      <c r="O1905">
        <f t="shared" si="249"/>
        <v>1666</v>
      </c>
      <c r="P1905">
        <f t="shared" si="250"/>
        <v>2879.8</v>
      </c>
      <c r="Q1905">
        <f t="shared" si="252"/>
        <v>4545.8</v>
      </c>
      <c r="R1905">
        <f t="shared" si="253"/>
        <v>7.64</v>
      </c>
      <c r="S1905">
        <f t="shared" si="254"/>
        <v>595</v>
      </c>
      <c r="T1905">
        <f t="shared" si="255"/>
        <v>2879.8</v>
      </c>
      <c r="U1905">
        <f t="shared" si="251"/>
        <v>45477</v>
      </c>
    </row>
    <row r="1906" spans="1:21" x14ac:dyDescent="0.3">
      <c r="A1906" s="1">
        <v>45477</v>
      </c>
      <c r="B1906">
        <v>11</v>
      </c>
      <c r="C1906" t="s">
        <v>13</v>
      </c>
      <c r="D1906" t="s">
        <v>14</v>
      </c>
      <c r="E1906" t="s">
        <v>15</v>
      </c>
      <c r="F1906" t="s">
        <v>16</v>
      </c>
      <c r="G1906">
        <v>4.5</v>
      </c>
      <c r="H1906">
        <v>10.19</v>
      </c>
      <c r="I1906">
        <v>12.31</v>
      </c>
      <c r="J1906">
        <v>319</v>
      </c>
      <c r="K1906" t="b">
        <v>1</v>
      </c>
      <c r="L1906" t="b">
        <v>0</v>
      </c>
      <c r="M1906" t="s">
        <v>17</v>
      </c>
      <c r="N1906">
        <f t="shared" si="248"/>
        <v>3926.8900000000003</v>
      </c>
      <c r="O1906">
        <f t="shared" si="249"/>
        <v>1435.5</v>
      </c>
      <c r="P1906">
        <f t="shared" si="250"/>
        <v>2491.3900000000003</v>
      </c>
      <c r="Q1906">
        <f t="shared" si="252"/>
        <v>3926.8900000000003</v>
      </c>
      <c r="R1906">
        <f t="shared" si="253"/>
        <v>12.31</v>
      </c>
      <c r="S1906">
        <f t="shared" si="254"/>
        <v>319</v>
      </c>
      <c r="T1906">
        <f t="shared" si="255"/>
        <v>2491.3900000000003</v>
      </c>
      <c r="U1906">
        <f t="shared" si="251"/>
        <v>45477</v>
      </c>
    </row>
    <row r="1907" spans="1:21" x14ac:dyDescent="0.3">
      <c r="A1907" s="1">
        <v>45477</v>
      </c>
      <c r="B1907">
        <v>24</v>
      </c>
      <c r="C1907" t="s">
        <v>18</v>
      </c>
      <c r="D1907" t="s">
        <v>28</v>
      </c>
      <c r="E1907" t="s">
        <v>20</v>
      </c>
      <c r="F1907" t="s">
        <v>29</v>
      </c>
      <c r="G1907">
        <v>2</v>
      </c>
      <c r="H1907">
        <v>5.58</v>
      </c>
      <c r="I1907">
        <v>9.43</v>
      </c>
      <c r="J1907">
        <v>135</v>
      </c>
      <c r="K1907" t="b">
        <v>0</v>
      </c>
      <c r="L1907" t="b">
        <v>0</v>
      </c>
      <c r="M1907" t="s">
        <v>31</v>
      </c>
      <c r="N1907">
        <f t="shared" si="248"/>
        <v>1273.05</v>
      </c>
      <c r="O1907">
        <f t="shared" si="249"/>
        <v>270</v>
      </c>
      <c r="P1907">
        <f t="shared" si="250"/>
        <v>1003.05</v>
      </c>
      <c r="Q1907">
        <f t="shared" si="252"/>
        <v>1273.05</v>
      </c>
      <c r="R1907">
        <f t="shared" si="253"/>
        <v>9.43</v>
      </c>
      <c r="S1907">
        <f t="shared" si="254"/>
        <v>135</v>
      </c>
      <c r="T1907">
        <f t="shared" si="255"/>
        <v>1003.05</v>
      </c>
      <c r="U1907">
        <f t="shared" si="251"/>
        <v>45477</v>
      </c>
    </row>
    <row r="1908" spans="1:21" x14ac:dyDescent="0.3">
      <c r="A1908" s="1">
        <v>45477</v>
      </c>
      <c r="B1908">
        <v>37</v>
      </c>
      <c r="C1908" t="s">
        <v>13</v>
      </c>
      <c r="D1908" t="s">
        <v>36</v>
      </c>
      <c r="E1908" t="s">
        <v>37</v>
      </c>
      <c r="F1908" t="s">
        <v>38</v>
      </c>
      <c r="G1908">
        <v>2.8</v>
      </c>
      <c r="H1908">
        <v>5.61</v>
      </c>
      <c r="I1908">
        <v>9.2899999999999991</v>
      </c>
      <c r="J1908">
        <v>477</v>
      </c>
      <c r="K1908" t="b">
        <v>0</v>
      </c>
      <c r="L1908" t="b">
        <v>0</v>
      </c>
      <c r="M1908" t="s">
        <v>17</v>
      </c>
      <c r="N1908">
        <f t="shared" si="248"/>
        <v>4431.33</v>
      </c>
      <c r="O1908">
        <f t="shared" si="249"/>
        <v>1335.6</v>
      </c>
      <c r="P1908">
        <f t="shared" si="250"/>
        <v>3095.73</v>
      </c>
      <c r="Q1908">
        <f t="shared" si="252"/>
        <v>4431.33</v>
      </c>
      <c r="R1908">
        <f t="shared" si="253"/>
        <v>9.2899999999999991</v>
      </c>
      <c r="S1908">
        <f t="shared" si="254"/>
        <v>477</v>
      </c>
      <c r="T1908">
        <f t="shared" si="255"/>
        <v>3095.73</v>
      </c>
      <c r="U1908">
        <f t="shared" si="251"/>
        <v>45477</v>
      </c>
    </row>
    <row r="1909" spans="1:21" x14ac:dyDescent="0.3">
      <c r="A1909" s="1">
        <v>45477</v>
      </c>
      <c r="B1909">
        <v>5</v>
      </c>
      <c r="C1909" t="s">
        <v>30</v>
      </c>
      <c r="D1909" t="s">
        <v>50</v>
      </c>
      <c r="E1909" t="s">
        <v>15</v>
      </c>
      <c r="F1909" t="s">
        <v>51</v>
      </c>
      <c r="G1909">
        <v>3.5</v>
      </c>
      <c r="H1909">
        <v>12.52</v>
      </c>
      <c r="I1909">
        <v>19.52</v>
      </c>
      <c r="J1909">
        <v>0</v>
      </c>
      <c r="K1909" t="b">
        <v>0</v>
      </c>
      <c r="L1909" t="b">
        <v>0</v>
      </c>
      <c r="M1909" t="s">
        <v>17</v>
      </c>
      <c r="N1909">
        <f t="shared" si="248"/>
        <v>0</v>
      </c>
      <c r="O1909">
        <f t="shared" si="249"/>
        <v>0</v>
      </c>
      <c r="P1909">
        <f t="shared" si="250"/>
        <v>0</v>
      </c>
      <c r="Q1909">
        <f t="shared" si="252"/>
        <v>0</v>
      </c>
      <c r="R1909">
        <f t="shared" si="253"/>
        <v>19.52</v>
      </c>
      <c r="S1909">
        <f t="shared" si="254"/>
        <v>0</v>
      </c>
      <c r="T1909">
        <f t="shared" si="255"/>
        <v>0</v>
      </c>
      <c r="U1909">
        <f t="shared" si="251"/>
        <v>45477</v>
      </c>
    </row>
    <row r="1910" spans="1:21" x14ac:dyDescent="0.3">
      <c r="A1910" s="1">
        <v>45477</v>
      </c>
      <c r="B1910">
        <v>24</v>
      </c>
      <c r="C1910" t="s">
        <v>18</v>
      </c>
      <c r="D1910" t="s">
        <v>28</v>
      </c>
      <c r="E1910" t="s">
        <v>20</v>
      </c>
      <c r="F1910" t="s">
        <v>29</v>
      </c>
      <c r="G1910">
        <v>2</v>
      </c>
      <c r="H1910">
        <v>5.93</v>
      </c>
      <c r="I1910">
        <v>9.56</v>
      </c>
      <c r="J1910">
        <v>252</v>
      </c>
      <c r="K1910" t="b">
        <v>0</v>
      </c>
      <c r="L1910" t="b">
        <v>0</v>
      </c>
      <c r="M1910" t="s">
        <v>31</v>
      </c>
      <c r="N1910">
        <f t="shared" si="248"/>
        <v>2409.1200000000003</v>
      </c>
      <c r="O1910">
        <f t="shared" si="249"/>
        <v>504</v>
      </c>
      <c r="P1910">
        <f t="shared" si="250"/>
        <v>1905.1200000000003</v>
      </c>
      <c r="Q1910">
        <f t="shared" si="252"/>
        <v>2409.1200000000003</v>
      </c>
      <c r="R1910">
        <f t="shared" si="253"/>
        <v>9.56</v>
      </c>
      <c r="S1910">
        <f t="shared" si="254"/>
        <v>252</v>
      </c>
      <c r="T1910">
        <f t="shared" si="255"/>
        <v>1905.1200000000003</v>
      </c>
      <c r="U1910">
        <f t="shared" si="251"/>
        <v>45477</v>
      </c>
    </row>
    <row r="1911" spans="1:21" x14ac:dyDescent="0.3">
      <c r="A1911" s="1">
        <v>45477</v>
      </c>
      <c r="B1911">
        <v>47</v>
      </c>
      <c r="C1911" t="s">
        <v>13</v>
      </c>
      <c r="D1911" t="s">
        <v>43</v>
      </c>
      <c r="E1911" t="s">
        <v>20</v>
      </c>
      <c r="F1911" t="s">
        <v>44</v>
      </c>
      <c r="G1911">
        <v>0.9</v>
      </c>
      <c r="H1911">
        <v>2.2999999999999998</v>
      </c>
      <c r="I1911">
        <v>2.65</v>
      </c>
      <c r="J1911">
        <v>609</v>
      </c>
      <c r="K1911" t="b">
        <v>0</v>
      </c>
      <c r="L1911" t="b">
        <v>0</v>
      </c>
      <c r="M1911" t="s">
        <v>31</v>
      </c>
      <c r="N1911">
        <f t="shared" si="248"/>
        <v>1613.85</v>
      </c>
      <c r="O1911">
        <f t="shared" si="249"/>
        <v>548.1</v>
      </c>
      <c r="P1911">
        <f t="shared" si="250"/>
        <v>1065.75</v>
      </c>
      <c r="Q1911">
        <f t="shared" si="252"/>
        <v>1613.85</v>
      </c>
      <c r="R1911">
        <f t="shared" si="253"/>
        <v>2.65</v>
      </c>
      <c r="S1911">
        <f t="shared" si="254"/>
        <v>609</v>
      </c>
      <c r="T1911">
        <f t="shared" si="255"/>
        <v>1065.75</v>
      </c>
      <c r="U1911">
        <f t="shared" si="251"/>
        <v>45477</v>
      </c>
    </row>
    <row r="1912" spans="1:21" x14ac:dyDescent="0.3">
      <c r="A1912" s="1">
        <v>45477</v>
      </c>
      <c r="B1912">
        <v>42</v>
      </c>
      <c r="C1912" t="s">
        <v>22</v>
      </c>
      <c r="D1912" t="s">
        <v>50</v>
      </c>
      <c r="E1912" t="s">
        <v>20</v>
      </c>
      <c r="F1912" t="s">
        <v>51</v>
      </c>
      <c r="G1912">
        <v>3.5</v>
      </c>
      <c r="H1912">
        <v>18.05</v>
      </c>
      <c r="I1912">
        <v>27.84</v>
      </c>
      <c r="J1912">
        <v>77</v>
      </c>
      <c r="K1912" t="b">
        <v>0</v>
      </c>
      <c r="L1912" t="b">
        <v>0</v>
      </c>
      <c r="M1912" t="s">
        <v>17</v>
      </c>
      <c r="N1912">
        <f t="shared" si="248"/>
        <v>2143.6799999999998</v>
      </c>
      <c r="O1912">
        <f t="shared" si="249"/>
        <v>269.5</v>
      </c>
      <c r="P1912">
        <f t="shared" si="250"/>
        <v>1874.1799999999998</v>
      </c>
      <c r="Q1912">
        <f t="shared" si="252"/>
        <v>2143.6799999999998</v>
      </c>
      <c r="R1912">
        <f t="shared" si="253"/>
        <v>27.84</v>
      </c>
      <c r="S1912">
        <f t="shared" si="254"/>
        <v>77</v>
      </c>
      <c r="T1912">
        <f t="shared" si="255"/>
        <v>1874.1799999999998</v>
      </c>
      <c r="U1912">
        <f t="shared" si="251"/>
        <v>45477</v>
      </c>
    </row>
    <row r="1913" spans="1:21" x14ac:dyDescent="0.3">
      <c r="A1913" s="1">
        <v>45477</v>
      </c>
      <c r="B1913">
        <v>25</v>
      </c>
      <c r="C1913" t="s">
        <v>22</v>
      </c>
      <c r="D1913" t="s">
        <v>39</v>
      </c>
      <c r="E1913" t="s">
        <v>15</v>
      </c>
      <c r="F1913" t="s">
        <v>40</v>
      </c>
      <c r="G1913">
        <v>8</v>
      </c>
      <c r="H1913">
        <v>44.72</v>
      </c>
      <c r="I1913">
        <v>57.59</v>
      </c>
      <c r="J1913">
        <v>74</v>
      </c>
      <c r="K1913" t="b">
        <v>0</v>
      </c>
      <c r="L1913" t="b">
        <v>0</v>
      </c>
      <c r="M1913" t="s">
        <v>17</v>
      </c>
      <c r="N1913">
        <f t="shared" si="248"/>
        <v>4261.66</v>
      </c>
      <c r="O1913">
        <f t="shared" si="249"/>
        <v>592</v>
      </c>
      <c r="P1913">
        <f t="shared" si="250"/>
        <v>3669.66</v>
      </c>
      <c r="Q1913">
        <f t="shared" si="252"/>
        <v>4261.66</v>
      </c>
      <c r="R1913">
        <f t="shared" si="253"/>
        <v>57.59</v>
      </c>
      <c r="S1913">
        <f t="shared" si="254"/>
        <v>74</v>
      </c>
      <c r="T1913">
        <f t="shared" si="255"/>
        <v>3669.66</v>
      </c>
      <c r="U1913">
        <f t="shared" si="251"/>
        <v>45477</v>
      </c>
    </row>
    <row r="1914" spans="1:21" x14ac:dyDescent="0.3">
      <c r="A1914" s="1">
        <v>45477</v>
      </c>
      <c r="B1914">
        <v>13</v>
      </c>
      <c r="C1914" t="s">
        <v>13</v>
      </c>
      <c r="D1914" t="s">
        <v>43</v>
      </c>
      <c r="E1914" t="s">
        <v>15</v>
      </c>
      <c r="F1914" t="s">
        <v>44</v>
      </c>
      <c r="G1914">
        <v>0.9</v>
      </c>
      <c r="H1914">
        <v>1.97</v>
      </c>
      <c r="I1914">
        <v>2.5099999999999998</v>
      </c>
      <c r="J1914">
        <v>519</v>
      </c>
      <c r="K1914" t="b">
        <v>0</v>
      </c>
      <c r="L1914" t="b">
        <v>0</v>
      </c>
      <c r="M1914" t="s">
        <v>25</v>
      </c>
      <c r="N1914">
        <f t="shared" si="248"/>
        <v>1302.6899999999998</v>
      </c>
      <c r="O1914">
        <f t="shared" si="249"/>
        <v>467.1</v>
      </c>
      <c r="P1914">
        <f t="shared" si="250"/>
        <v>835.5899999999998</v>
      </c>
      <c r="Q1914">
        <f t="shared" si="252"/>
        <v>1302.6899999999998</v>
      </c>
      <c r="R1914">
        <f t="shared" si="253"/>
        <v>2.5099999999999998</v>
      </c>
      <c r="S1914">
        <f t="shared" si="254"/>
        <v>519</v>
      </c>
      <c r="T1914">
        <f t="shared" si="255"/>
        <v>835.5899999999998</v>
      </c>
      <c r="U1914">
        <f t="shared" si="251"/>
        <v>45477</v>
      </c>
    </row>
    <row r="1915" spans="1:21" x14ac:dyDescent="0.3">
      <c r="A1915" s="1">
        <v>45477</v>
      </c>
      <c r="B1915">
        <v>12</v>
      </c>
      <c r="C1915" t="s">
        <v>30</v>
      </c>
      <c r="D1915" t="s">
        <v>39</v>
      </c>
      <c r="E1915" t="s">
        <v>20</v>
      </c>
      <c r="F1915" t="s">
        <v>40</v>
      </c>
      <c r="G1915">
        <v>8</v>
      </c>
      <c r="H1915">
        <v>26.74</v>
      </c>
      <c r="I1915">
        <v>32.89</v>
      </c>
      <c r="J1915">
        <v>310</v>
      </c>
      <c r="K1915" t="b">
        <v>0</v>
      </c>
      <c r="L1915" t="b">
        <v>0</v>
      </c>
      <c r="M1915" t="s">
        <v>25</v>
      </c>
      <c r="N1915">
        <f t="shared" si="248"/>
        <v>10195.9</v>
      </c>
      <c r="O1915">
        <f t="shared" si="249"/>
        <v>2480</v>
      </c>
      <c r="P1915">
        <f t="shared" si="250"/>
        <v>7715.9</v>
      </c>
      <c r="Q1915">
        <f t="shared" si="252"/>
        <v>10195.9</v>
      </c>
      <c r="R1915">
        <f t="shared" si="253"/>
        <v>32.89</v>
      </c>
      <c r="S1915">
        <f t="shared" si="254"/>
        <v>310</v>
      </c>
      <c r="T1915">
        <f t="shared" si="255"/>
        <v>7715.9</v>
      </c>
      <c r="U1915">
        <f t="shared" si="251"/>
        <v>45477</v>
      </c>
    </row>
    <row r="1916" spans="1:21" x14ac:dyDescent="0.3">
      <c r="A1916" s="1">
        <v>45477</v>
      </c>
      <c r="B1916">
        <v>19</v>
      </c>
      <c r="C1916" t="s">
        <v>18</v>
      </c>
      <c r="D1916" t="s">
        <v>28</v>
      </c>
      <c r="E1916" t="s">
        <v>15</v>
      </c>
      <c r="F1916" t="s">
        <v>29</v>
      </c>
      <c r="G1916">
        <v>2</v>
      </c>
      <c r="H1916">
        <v>5.37</v>
      </c>
      <c r="I1916">
        <v>8.75</v>
      </c>
      <c r="J1916">
        <v>316</v>
      </c>
      <c r="K1916" t="b">
        <v>0</v>
      </c>
      <c r="L1916" t="b">
        <v>0</v>
      </c>
      <c r="M1916" t="s">
        <v>31</v>
      </c>
      <c r="N1916">
        <f t="shared" si="248"/>
        <v>2765</v>
      </c>
      <c r="O1916">
        <f t="shared" si="249"/>
        <v>632</v>
      </c>
      <c r="P1916">
        <f t="shared" si="250"/>
        <v>2133</v>
      </c>
      <c r="Q1916">
        <f t="shared" si="252"/>
        <v>2765</v>
      </c>
      <c r="R1916">
        <f t="shared" si="253"/>
        <v>8.75</v>
      </c>
      <c r="S1916">
        <f t="shared" si="254"/>
        <v>316</v>
      </c>
      <c r="T1916">
        <f t="shared" si="255"/>
        <v>2133</v>
      </c>
      <c r="U1916">
        <f t="shared" si="251"/>
        <v>45477</v>
      </c>
    </row>
    <row r="1917" spans="1:21" x14ac:dyDescent="0.3">
      <c r="A1917" s="1">
        <v>45477</v>
      </c>
      <c r="B1917">
        <v>8</v>
      </c>
      <c r="C1917" t="s">
        <v>18</v>
      </c>
      <c r="D1917" t="s">
        <v>28</v>
      </c>
      <c r="E1917" t="s">
        <v>15</v>
      </c>
      <c r="F1917" t="s">
        <v>29</v>
      </c>
      <c r="G1917">
        <v>2</v>
      </c>
      <c r="H1917">
        <v>6.54</v>
      </c>
      <c r="I1917">
        <v>10.07</v>
      </c>
      <c r="J1917">
        <v>223</v>
      </c>
      <c r="K1917" t="b">
        <v>0</v>
      </c>
      <c r="L1917" t="b">
        <v>0</v>
      </c>
      <c r="M1917" t="s">
        <v>25</v>
      </c>
      <c r="N1917">
        <f t="shared" si="248"/>
        <v>2245.61</v>
      </c>
      <c r="O1917">
        <f t="shared" si="249"/>
        <v>446</v>
      </c>
      <c r="P1917">
        <f t="shared" si="250"/>
        <v>1799.6100000000001</v>
      </c>
      <c r="Q1917">
        <f t="shared" si="252"/>
        <v>2245.61</v>
      </c>
      <c r="R1917">
        <f t="shared" si="253"/>
        <v>10.07</v>
      </c>
      <c r="S1917">
        <f t="shared" si="254"/>
        <v>223</v>
      </c>
      <c r="T1917">
        <f t="shared" si="255"/>
        <v>1799.6100000000001</v>
      </c>
      <c r="U1917">
        <f t="shared" si="251"/>
        <v>45477</v>
      </c>
    </row>
    <row r="1918" spans="1:21" x14ac:dyDescent="0.3">
      <c r="A1918" s="1">
        <v>45477</v>
      </c>
      <c r="B1918">
        <v>28</v>
      </c>
      <c r="C1918" t="s">
        <v>22</v>
      </c>
      <c r="D1918" t="s">
        <v>47</v>
      </c>
      <c r="E1918" t="s">
        <v>37</v>
      </c>
      <c r="F1918" t="s">
        <v>48</v>
      </c>
      <c r="G1918">
        <v>2.5</v>
      </c>
      <c r="H1918">
        <v>10.83</v>
      </c>
      <c r="I1918">
        <v>10.65</v>
      </c>
      <c r="J1918">
        <v>654</v>
      </c>
      <c r="K1918" t="b">
        <v>1</v>
      </c>
      <c r="L1918" t="b">
        <v>0</v>
      </c>
      <c r="M1918" t="s">
        <v>17</v>
      </c>
      <c r="N1918">
        <f t="shared" si="248"/>
        <v>6965.1</v>
      </c>
      <c r="O1918">
        <f t="shared" si="249"/>
        <v>1635</v>
      </c>
      <c r="P1918">
        <f t="shared" si="250"/>
        <v>5330.1</v>
      </c>
      <c r="Q1918">
        <f t="shared" si="252"/>
        <v>6965.1</v>
      </c>
      <c r="R1918">
        <f t="shared" si="253"/>
        <v>10.65</v>
      </c>
      <c r="S1918">
        <f t="shared" si="254"/>
        <v>654</v>
      </c>
      <c r="T1918">
        <f t="shared" si="255"/>
        <v>5330.1</v>
      </c>
      <c r="U1918">
        <f t="shared" si="251"/>
        <v>45477</v>
      </c>
    </row>
    <row r="1919" spans="1:21" x14ac:dyDescent="0.3">
      <c r="A1919" s="1">
        <v>45508</v>
      </c>
      <c r="B1919">
        <v>49</v>
      </c>
      <c r="C1919" t="s">
        <v>49</v>
      </c>
      <c r="D1919" t="s">
        <v>32</v>
      </c>
      <c r="E1919" t="s">
        <v>20</v>
      </c>
      <c r="F1919" t="s">
        <v>33</v>
      </c>
      <c r="G1919">
        <v>5</v>
      </c>
      <c r="H1919">
        <v>13.87</v>
      </c>
      <c r="I1919">
        <v>14.55</v>
      </c>
      <c r="J1919">
        <v>344</v>
      </c>
      <c r="K1919" t="b">
        <v>1</v>
      </c>
      <c r="L1919" t="b">
        <v>0</v>
      </c>
      <c r="M1919" t="s">
        <v>17</v>
      </c>
      <c r="N1919">
        <f t="shared" si="248"/>
        <v>5005.2</v>
      </c>
      <c r="O1919">
        <f t="shared" si="249"/>
        <v>1720</v>
      </c>
      <c r="P1919">
        <f t="shared" si="250"/>
        <v>3285.2</v>
      </c>
      <c r="Q1919">
        <f t="shared" si="252"/>
        <v>5005.2</v>
      </c>
      <c r="R1919">
        <f t="shared" si="253"/>
        <v>14.55</v>
      </c>
      <c r="S1919">
        <f t="shared" si="254"/>
        <v>344</v>
      </c>
      <c r="T1919">
        <f t="shared" si="255"/>
        <v>3285.2</v>
      </c>
      <c r="U1919">
        <f t="shared" si="251"/>
        <v>45508</v>
      </c>
    </row>
    <row r="1920" spans="1:21" x14ac:dyDescent="0.3">
      <c r="A1920" s="1">
        <v>45508</v>
      </c>
      <c r="B1920">
        <v>34</v>
      </c>
      <c r="C1920" t="s">
        <v>18</v>
      </c>
      <c r="D1920" t="s">
        <v>43</v>
      </c>
      <c r="E1920" t="s">
        <v>20</v>
      </c>
      <c r="F1920" t="s">
        <v>44</v>
      </c>
      <c r="G1920">
        <v>0.9</v>
      </c>
      <c r="H1920">
        <v>2.82</v>
      </c>
      <c r="I1920">
        <v>5.35</v>
      </c>
      <c r="J1920">
        <v>198</v>
      </c>
      <c r="K1920" t="b">
        <v>0</v>
      </c>
      <c r="L1920" t="b">
        <v>0</v>
      </c>
      <c r="M1920" t="s">
        <v>25</v>
      </c>
      <c r="N1920">
        <f t="shared" si="248"/>
        <v>1059.3</v>
      </c>
      <c r="O1920">
        <f t="shared" si="249"/>
        <v>178.20000000000002</v>
      </c>
      <c r="P1920">
        <f t="shared" si="250"/>
        <v>881.09999999999991</v>
      </c>
      <c r="Q1920">
        <f t="shared" si="252"/>
        <v>1059.3</v>
      </c>
      <c r="R1920">
        <f t="shared" si="253"/>
        <v>5.35</v>
      </c>
      <c r="S1920">
        <f t="shared" si="254"/>
        <v>198</v>
      </c>
      <c r="T1920">
        <f t="shared" si="255"/>
        <v>881.09999999999991</v>
      </c>
      <c r="U1920">
        <f t="shared" si="251"/>
        <v>45508</v>
      </c>
    </row>
    <row r="1921" spans="1:21" x14ac:dyDescent="0.3">
      <c r="A1921" s="1">
        <v>45508</v>
      </c>
      <c r="B1921">
        <v>6</v>
      </c>
      <c r="C1921" t="s">
        <v>22</v>
      </c>
      <c r="D1921" t="s">
        <v>39</v>
      </c>
      <c r="E1921" t="s">
        <v>20</v>
      </c>
      <c r="F1921" t="s">
        <v>40</v>
      </c>
      <c r="G1921">
        <v>8</v>
      </c>
      <c r="H1921">
        <v>30.69</v>
      </c>
      <c r="I1921">
        <v>55.53</v>
      </c>
      <c r="J1921">
        <v>141</v>
      </c>
      <c r="K1921" t="b">
        <v>0</v>
      </c>
      <c r="L1921" t="b">
        <v>0</v>
      </c>
      <c r="M1921" t="s">
        <v>31</v>
      </c>
      <c r="N1921">
        <f t="shared" si="248"/>
        <v>7829.7300000000005</v>
      </c>
      <c r="O1921">
        <f t="shared" si="249"/>
        <v>1128</v>
      </c>
      <c r="P1921">
        <f t="shared" si="250"/>
        <v>6701.7300000000005</v>
      </c>
      <c r="Q1921">
        <f t="shared" si="252"/>
        <v>7829.7300000000005</v>
      </c>
      <c r="R1921">
        <f t="shared" si="253"/>
        <v>55.53</v>
      </c>
      <c r="S1921">
        <f t="shared" si="254"/>
        <v>141</v>
      </c>
      <c r="T1921">
        <f t="shared" si="255"/>
        <v>6701.7300000000005</v>
      </c>
      <c r="U1921">
        <f t="shared" si="251"/>
        <v>45508</v>
      </c>
    </row>
    <row r="1922" spans="1:21" x14ac:dyDescent="0.3">
      <c r="A1922" s="1">
        <v>45508</v>
      </c>
      <c r="B1922">
        <v>23</v>
      </c>
      <c r="C1922" t="s">
        <v>22</v>
      </c>
      <c r="D1922" t="s">
        <v>45</v>
      </c>
      <c r="E1922" t="s">
        <v>15</v>
      </c>
      <c r="F1922" t="s">
        <v>46</v>
      </c>
      <c r="G1922">
        <v>1.2</v>
      </c>
      <c r="H1922">
        <v>6.66</v>
      </c>
      <c r="I1922">
        <v>9.57</v>
      </c>
      <c r="J1922">
        <v>135</v>
      </c>
      <c r="K1922" t="b">
        <v>0</v>
      </c>
      <c r="L1922" t="b">
        <v>0</v>
      </c>
      <c r="M1922" t="s">
        <v>25</v>
      </c>
      <c r="N1922">
        <f t="shared" si="248"/>
        <v>1291.95</v>
      </c>
      <c r="O1922">
        <f t="shared" si="249"/>
        <v>162</v>
      </c>
      <c r="P1922">
        <f t="shared" si="250"/>
        <v>1129.95</v>
      </c>
      <c r="Q1922">
        <f t="shared" si="252"/>
        <v>1291.95</v>
      </c>
      <c r="R1922">
        <f t="shared" si="253"/>
        <v>9.57</v>
      </c>
      <c r="S1922">
        <f t="shared" si="254"/>
        <v>135</v>
      </c>
      <c r="T1922">
        <f t="shared" si="255"/>
        <v>1129.95</v>
      </c>
      <c r="U1922">
        <f t="shared" si="251"/>
        <v>45508</v>
      </c>
    </row>
    <row r="1923" spans="1:21" x14ac:dyDescent="0.3">
      <c r="A1923" s="1">
        <v>45508</v>
      </c>
      <c r="B1923">
        <v>50</v>
      </c>
      <c r="C1923" t="s">
        <v>13</v>
      </c>
      <c r="D1923" t="s">
        <v>34</v>
      </c>
      <c r="E1923" t="s">
        <v>20</v>
      </c>
      <c r="F1923" t="s">
        <v>35</v>
      </c>
      <c r="G1923">
        <v>7</v>
      </c>
      <c r="H1923">
        <v>16.690000000000001</v>
      </c>
      <c r="I1923">
        <v>19.77</v>
      </c>
      <c r="J1923">
        <v>180</v>
      </c>
      <c r="K1923" t="b">
        <v>1</v>
      </c>
      <c r="L1923" t="b">
        <v>0</v>
      </c>
      <c r="M1923" t="s">
        <v>31</v>
      </c>
      <c r="N1923">
        <f t="shared" si="248"/>
        <v>3558.6</v>
      </c>
      <c r="O1923">
        <f t="shared" si="249"/>
        <v>1260</v>
      </c>
      <c r="P1923">
        <f t="shared" si="250"/>
        <v>2298.6</v>
      </c>
      <c r="Q1923">
        <f t="shared" si="252"/>
        <v>3558.6</v>
      </c>
      <c r="R1923">
        <f t="shared" si="253"/>
        <v>19.77</v>
      </c>
      <c r="S1923">
        <f t="shared" si="254"/>
        <v>180</v>
      </c>
      <c r="T1923">
        <f t="shared" si="255"/>
        <v>2298.6</v>
      </c>
      <c r="U1923">
        <f t="shared" si="251"/>
        <v>45508</v>
      </c>
    </row>
    <row r="1924" spans="1:21" x14ac:dyDescent="0.3">
      <c r="A1924" s="1">
        <v>45508</v>
      </c>
      <c r="B1924">
        <v>38</v>
      </c>
      <c r="C1924" t="s">
        <v>22</v>
      </c>
      <c r="D1924" t="s">
        <v>47</v>
      </c>
      <c r="E1924" t="s">
        <v>37</v>
      </c>
      <c r="F1924" t="s">
        <v>48</v>
      </c>
      <c r="G1924">
        <v>2.5</v>
      </c>
      <c r="H1924">
        <v>13.42</v>
      </c>
      <c r="I1924">
        <v>18.55</v>
      </c>
      <c r="J1924">
        <v>170</v>
      </c>
      <c r="K1924" t="b">
        <v>0</v>
      </c>
      <c r="L1924" t="b">
        <v>0</v>
      </c>
      <c r="M1924" t="s">
        <v>17</v>
      </c>
      <c r="N1924">
        <f t="shared" si="248"/>
        <v>3153.5</v>
      </c>
      <c r="O1924">
        <f t="shared" si="249"/>
        <v>425</v>
      </c>
      <c r="P1924">
        <f t="shared" si="250"/>
        <v>2728.5</v>
      </c>
      <c r="Q1924">
        <f t="shared" si="252"/>
        <v>3153.5</v>
      </c>
      <c r="R1924">
        <f t="shared" si="253"/>
        <v>18.55</v>
      </c>
      <c r="S1924">
        <f t="shared" si="254"/>
        <v>170</v>
      </c>
      <c r="T1924">
        <f t="shared" si="255"/>
        <v>2728.5</v>
      </c>
      <c r="U1924">
        <f t="shared" si="251"/>
        <v>45508</v>
      </c>
    </row>
    <row r="1925" spans="1:21" x14ac:dyDescent="0.3">
      <c r="A1925" s="1">
        <v>45508</v>
      </c>
      <c r="B1925">
        <v>39</v>
      </c>
      <c r="C1925" t="s">
        <v>18</v>
      </c>
      <c r="D1925" t="s">
        <v>45</v>
      </c>
      <c r="E1925" t="s">
        <v>15</v>
      </c>
      <c r="F1925" t="s">
        <v>46</v>
      </c>
      <c r="G1925">
        <v>1.2</v>
      </c>
      <c r="H1925">
        <v>3.35</v>
      </c>
      <c r="I1925">
        <v>3.41</v>
      </c>
      <c r="J1925">
        <v>756</v>
      </c>
      <c r="K1925" t="b">
        <v>1</v>
      </c>
      <c r="L1925" t="b">
        <v>1</v>
      </c>
      <c r="M1925" t="s">
        <v>25</v>
      </c>
      <c r="N1925">
        <f t="shared" si="248"/>
        <v>2577.96</v>
      </c>
      <c r="O1925">
        <f t="shared" si="249"/>
        <v>907.19999999999993</v>
      </c>
      <c r="P1925">
        <f t="shared" si="250"/>
        <v>1670.7600000000002</v>
      </c>
      <c r="Q1925">
        <f t="shared" si="252"/>
        <v>2577.96</v>
      </c>
      <c r="R1925">
        <f t="shared" si="253"/>
        <v>3.41</v>
      </c>
      <c r="S1925">
        <f t="shared" si="254"/>
        <v>756</v>
      </c>
      <c r="T1925">
        <f t="shared" si="255"/>
        <v>1670.7600000000002</v>
      </c>
      <c r="U1925">
        <f t="shared" si="251"/>
        <v>45508</v>
      </c>
    </row>
    <row r="1926" spans="1:21" x14ac:dyDescent="0.3">
      <c r="A1926" s="1">
        <v>45508</v>
      </c>
      <c r="B1926">
        <v>37</v>
      </c>
      <c r="C1926" t="s">
        <v>13</v>
      </c>
      <c r="D1926" t="s">
        <v>41</v>
      </c>
      <c r="E1926" t="s">
        <v>15</v>
      </c>
      <c r="F1926" t="s">
        <v>42</v>
      </c>
      <c r="G1926">
        <v>4</v>
      </c>
      <c r="H1926">
        <v>7.67</v>
      </c>
      <c r="I1926">
        <v>16.760000000000002</v>
      </c>
      <c r="J1926">
        <v>69</v>
      </c>
      <c r="K1926" t="b">
        <v>0</v>
      </c>
      <c r="L1926" t="b">
        <v>0</v>
      </c>
      <c r="M1926" t="s">
        <v>31</v>
      </c>
      <c r="N1926">
        <f t="shared" si="248"/>
        <v>1156.44</v>
      </c>
      <c r="O1926">
        <f t="shared" si="249"/>
        <v>276</v>
      </c>
      <c r="P1926">
        <f t="shared" si="250"/>
        <v>880.44</v>
      </c>
      <c r="Q1926">
        <f t="shared" si="252"/>
        <v>1156.44</v>
      </c>
      <c r="R1926">
        <f t="shared" si="253"/>
        <v>16.760000000000002</v>
      </c>
      <c r="S1926">
        <f t="shared" si="254"/>
        <v>69</v>
      </c>
      <c r="T1926">
        <f t="shared" si="255"/>
        <v>880.44</v>
      </c>
      <c r="U1926">
        <f t="shared" si="251"/>
        <v>45508</v>
      </c>
    </row>
    <row r="1927" spans="1:21" x14ac:dyDescent="0.3">
      <c r="A1927" s="1">
        <v>45508</v>
      </c>
      <c r="B1927">
        <v>21</v>
      </c>
      <c r="C1927" t="s">
        <v>18</v>
      </c>
      <c r="D1927" t="s">
        <v>43</v>
      </c>
      <c r="E1927" t="s">
        <v>37</v>
      </c>
      <c r="F1927" t="s">
        <v>44</v>
      </c>
      <c r="G1927">
        <v>0.9</v>
      </c>
      <c r="H1927">
        <v>2.97</v>
      </c>
      <c r="I1927">
        <v>3.69</v>
      </c>
      <c r="J1927">
        <v>458</v>
      </c>
      <c r="K1927" t="b">
        <v>0</v>
      </c>
      <c r="L1927" t="b">
        <v>1</v>
      </c>
      <c r="M1927" t="s">
        <v>31</v>
      </c>
      <c r="N1927">
        <f t="shared" si="248"/>
        <v>1690.02</v>
      </c>
      <c r="O1927">
        <f t="shared" si="249"/>
        <v>412.2</v>
      </c>
      <c r="P1927">
        <f t="shared" si="250"/>
        <v>1277.82</v>
      </c>
      <c r="Q1927">
        <f t="shared" si="252"/>
        <v>1690.02</v>
      </c>
      <c r="R1927">
        <f t="shared" si="253"/>
        <v>3.69</v>
      </c>
      <c r="S1927">
        <f t="shared" si="254"/>
        <v>458</v>
      </c>
      <c r="T1927">
        <f t="shared" si="255"/>
        <v>1277.82</v>
      </c>
      <c r="U1927">
        <f t="shared" si="251"/>
        <v>45508</v>
      </c>
    </row>
    <row r="1928" spans="1:21" x14ac:dyDescent="0.3">
      <c r="A1928" s="1">
        <v>45508</v>
      </c>
      <c r="B1928">
        <v>31</v>
      </c>
      <c r="C1928" t="s">
        <v>13</v>
      </c>
      <c r="D1928" t="s">
        <v>43</v>
      </c>
      <c r="E1928" t="s">
        <v>20</v>
      </c>
      <c r="F1928" t="s">
        <v>44</v>
      </c>
      <c r="G1928">
        <v>0.9</v>
      </c>
      <c r="H1928">
        <v>2.0699999999999998</v>
      </c>
      <c r="I1928">
        <v>2.82</v>
      </c>
      <c r="J1928">
        <v>293</v>
      </c>
      <c r="K1928" t="b">
        <v>0</v>
      </c>
      <c r="L1928" t="b">
        <v>0</v>
      </c>
      <c r="M1928" t="s">
        <v>25</v>
      </c>
      <c r="N1928">
        <f t="shared" si="248"/>
        <v>826.26</v>
      </c>
      <c r="O1928">
        <f t="shared" si="249"/>
        <v>263.7</v>
      </c>
      <c r="P1928">
        <f t="shared" si="250"/>
        <v>562.55999999999995</v>
      </c>
      <c r="Q1928">
        <f t="shared" si="252"/>
        <v>826.26</v>
      </c>
      <c r="R1928">
        <f t="shared" si="253"/>
        <v>2.82</v>
      </c>
      <c r="S1928">
        <f t="shared" si="254"/>
        <v>293</v>
      </c>
      <c r="T1928">
        <f t="shared" si="255"/>
        <v>562.55999999999995</v>
      </c>
      <c r="U1928">
        <f t="shared" si="251"/>
        <v>45508</v>
      </c>
    </row>
    <row r="1929" spans="1:21" x14ac:dyDescent="0.3">
      <c r="A1929" s="1">
        <v>45508</v>
      </c>
      <c r="B1929">
        <v>13</v>
      </c>
      <c r="C1929" t="s">
        <v>13</v>
      </c>
      <c r="D1929" t="s">
        <v>28</v>
      </c>
      <c r="E1929" t="s">
        <v>20</v>
      </c>
      <c r="F1929" t="s">
        <v>29</v>
      </c>
      <c r="G1929">
        <v>2</v>
      </c>
      <c r="H1929">
        <v>4.21</v>
      </c>
      <c r="I1929">
        <v>7.68</v>
      </c>
      <c r="J1929">
        <v>196</v>
      </c>
      <c r="K1929" t="b">
        <v>0</v>
      </c>
      <c r="L1929" t="b">
        <v>0</v>
      </c>
      <c r="M1929" t="s">
        <v>25</v>
      </c>
      <c r="N1929">
        <f t="shared" si="248"/>
        <v>1505.28</v>
      </c>
      <c r="O1929">
        <f t="shared" si="249"/>
        <v>392</v>
      </c>
      <c r="P1929">
        <f t="shared" si="250"/>
        <v>1113.28</v>
      </c>
      <c r="Q1929">
        <f t="shared" si="252"/>
        <v>1505.28</v>
      </c>
      <c r="R1929">
        <f t="shared" si="253"/>
        <v>7.68</v>
      </c>
      <c r="S1929">
        <f t="shared" si="254"/>
        <v>196</v>
      </c>
      <c r="T1929">
        <f t="shared" si="255"/>
        <v>1113.28</v>
      </c>
      <c r="U1929">
        <f t="shared" si="251"/>
        <v>45508</v>
      </c>
    </row>
    <row r="1930" spans="1:21" x14ac:dyDescent="0.3">
      <c r="A1930" s="1">
        <v>45508</v>
      </c>
      <c r="B1930">
        <v>25</v>
      </c>
      <c r="C1930" t="s">
        <v>22</v>
      </c>
      <c r="D1930" t="s">
        <v>50</v>
      </c>
      <c r="E1930" t="s">
        <v>15</v>
      </c>
      <c r="F1930" t="s">
        <v>51</v>
      </c>
      <c r="G1930">
        <v>3.5</v>
      </c>
      <c r="H1930">
        <v>20.190000000000001</v>
      </c>
      <c r="I1930">
        <v>28.49</v>
      </c>
      <c r="J1930">
        <v>0</v>
      </c>
      <c r="K1930" t="b">
        <v>0</v>
      </c>
      <c r="L1930" t="b">
        <v>0</v>
      </c>
      <c r="M1930" t="s">
        <v>17</v>
      </c>
      <c r="N1930">
        <f t="shared" si="248"/>
        <v>0</v>
      </c>
      <c r="O1930">
        <f t="shared" si="249"/>
        <v>0</v>
      </c>
      <c r="P1930">
        <f t="shared" si="250"/>
        <v>0</v>
      </c>
      <c r="Q1930">
        <f t="shared" si="252"/>
        <v>0</v>
      </c>
      <c r="R1930">
        <f t="shared" si="253"/>
        <v>28.49</v>
      </c>
      <c r="S1930">
        <f t="shared" si="254"/>
        <v>0</v>
      </c>
      <c r="T1930">
        <f t="shared" si="255"/>
        <v>0</v>
      </c>
      <c r="U1930">
        <f t="shared" si="251"/>
        <v>45508</v>
      </c>
    </row>
    <row r="1931" spans="1:21" x14ac:dyDescent="0.3">
      <c r="A1931" s="1">
        <v>45508</v>
      </c>
      <c r="B1931">
        <v>26</v>
      </c>
      <c r="C1931" t="s">
        <v>13</v>
      </c>
      <c r="D1931" t="s">
        <v>47</v>
      </c>
      <c r="E1931" t="s">
        <v>15</v>
      </c>
      <c r="F1931" t="s">
        <v>48</v>
      </c>
      <c r="G1931">
        <v>2.5</v>
      </c>
      <c r="H1931">
        <v>4.9000000000000004</v>
      </c>
      <c r="I1931">
        <v>7.95</v>
      </c>
      <c r="J1931">
        <v>343</v>
      </c>
      <c r="K1931" t="b">
        <v>0</v>
      </c>
      <c r="L1931" t="b">
        <v>0</v>
      </c>
      <c r="M1931" t="s">
        <v>25</v>
      </c>
      <c r="N1931">
        <f t="shared" si="248"/>
        <v>2726.85</v>
      </c>
      <c r="O1931">
        <f t="shared" si="249"/>
        <v>857.5</v>
      </c>
      <c r="P1931">
        <f t="shared" si="250"/>
        <v>1869.35</v>
      </c>
      <c r="Q1931">
        <f t="shared" si="252"/>
        <v>2726.85</v>
      </c>
      <c r="R1931">
        <f t="shared" si="253"/>
        <v>7.95</v>
      </c>
      <c r="S1931">
        <f t="shared" si="254"/>
        <v>343</v>
      </c>
      <c r="T1931">
        <f t="shared" si="255"/>
        <v>1869.35</v>
      </c>
      <c r="U1931">
        <f t="shared" si="251"/>
        <v>45508</v>
      </c>
    </row>
    <row r="1932" spans="1:21" x14ac:dyDescent="0.3">
      <c r="A1932" s="1">
        <v>45508</v>
      </c>
      <c r="B1932">
        <v>37</v>
      </c>
      <c r="C1932" t="s">
        <v>13</v>
      </c>
      <c r="D1932" t="s">
        <v>28</v>
      </c>
      <c r="E1932" t="s">
        <v>15</v>
      </c>
      <c r="F1932" t="s">
        <v>29</v>
      </c>
      <c r="G1932">
        <v>2</v>
      </c>
      <c r="H1932">
        <v>4.34</v>
      </c>
      <c r="I1932">
        <v>4.45</v>
      </c>
      <c r="J1932">
        <v>401</v>
      </c>
      <c r="K1932" t="b">
        <v>1</v>
      </c>
      <c r="L1932" t="b">
        <v>0</v>
      </c>
      <c r="M1932" t="s">
        <v>25</v>
      </c>
      <c r="N1932">
        <f t="shared" si="248"/>
        <v>1784.45</v>
      </c>
      <c r="O1932">
        <f t="shared" si="249"/>
        <v>802</v>
      </c>
      <c r="P1932">
        <f t="shared" si="250"/>
        <v>982.45</v>
      </c>
      <c r="Q1932">
        <f t="shared" si="252"/>
        <v>1784.45</v>
      </c>
      <c r="R1932">
        <f t="shared" si="253"/>
        <v>4.45</v>
      </c>
      <c r="S1932">
        <f t="shared" si="254"/>
        <v>401</v>
      </c>
      <c r="T1932">
        <f t="shared" si="255"/>
        <v>982.45</v>
      </c>
      <c r="U1932">
        <f t="shared" si="251"/>
        <v>45508</v>
      </c>
    </row>
    <row r="1933" spans="1:21" x14ac:dyDescent="0.3">
      <c r="A1933" s="1">
        <v>45508</v>
      </c>
      <c r="B1933">
        <v>27</v>
      </c>
      <c r="C1933" t="s">
        <v>13</v>
      </c>
      <c r="D1933" t="s">
        <v>26</v>
      </c>
      <c r="E1933" t="s">
        <v>20</v>
      </c>
      <c r="F1933" t="s">
        <v>27</v>
      </c>
      <c r="G1933">
        <v>0.8</v>
      </c>
      <c r="H1933">
        <v>1.8</v>
      </c>
      <c r="I1933">
        <v>2.2599999999999998</v>
      </c>
      <c r="J1933">
        <v>311</v>
      </c>
      <c r="K1933" t="b">
        <v>0</v>
      </c>
      <c r="L1933" t="b">
        <v>0</v>
      </c>
      <c r="M1933" t="s">
        <v>17</v>
      </c>
      <c r="N1933">
        <f t="shared" si="248"/>
        <v>702.8599999999999</v>
      </c>
      <c r="O1933">
        <f t="shared" si="249"/>
        <v>248.8</v>
      </c>
      <c r="P1933">
        <f t="shared" si="250"/>
        <v>454.05999999999989</v>
      </c>
      <c r="Q1933">
        <f t="shared" si="252"/>
        <v>702.8599999999999</v>
      </c>
      <c r="R1933">
        <f t="shared" si="253"/>
        <v>2.2599999999999998</v>
      </c>
      <c r="S1933">
        <f t="shared" si="254"/>
        <v>311</v>
      </c>
      <c r="T1933">
        <f t="shared" si="255"/>
        <v>454.05999999999989</v>
      </c>
      <c r="U1933">
        <f t="shared" si="251"/>
        <v>45508</v>
      </c>
    </row>
    <row r="1934" spans="1:21" x14ac:dyDescent="0.3">
      <c r="A1934" s="1">
        <v>45508</v>
      </c>
      <c r="B1934">
        <v>3</v>
      </c>
      <c r="C1934" t="s">
        <v>30</v>
      </c>
      <c r="D1934" t="s">
        <v>43</v>
      </c>
      <c r="E1934" t="s">
        <v>37</v>
      </c>
      <c r="F1934" t="s">
        <v>44</v>
      </c>
      <c r="G1934">
        <v>0.9</v>
      </c>
      <c r="H1934">
        <v>2.7</v>
      </c>
      <c r="I1934">
        <v>3.06</v>
      </c>
      <c r="J1934">
        <v>468</v>
      </c>
      <c r="K1934" t="b">
        <v>0</v>
      </c>
      <c r="L1934" t="b">
        <v>0</v>
      </c>
      <c r="M1934" t="s">
        <v>25</v>
      </c>
      <c r="N1934">
        <f t="shared" si="248"/>
        <v>1432.08</v>
      </c>
      <c r="O1934">
        <f t="shared" si="249"/>
        <v>421.2</v>
      </c>
      <c r="P1934">
        <f t="shared" si="250"/>
        <v>1010.8799999999999</v>
      </c>
      <c r="Q1934">
        <f t="shared" si="252"/>
        <v>1432.08</v>
      </c>
      <c r="R1934">
        <f t="shared" si="253"/>
        <v>3.06</v>
      </c>
      <c r="S1934">
        <f t="shared" si="254"/>
        <v>468</v>
      </c>
      <c r="T1934">
        <f t="shared" si="255"/>
        <v>1010.8799999999999</v>
      </c>
      <c r="U1934">
        <f t="shared" si="251"/>
        <v>45508</v>
      </c>
    </row>
    <row r="1935" spans="1:21" x14ac:dyDescent="0.3">
      <c r="A1935" s="1">
        <v>45508</v>
      </c>
      <c r="B1935">
        <v>40</v>
      </c>
      <c r="C1935" t="s">
        <v>13</v>
      </c>
      <c r="D1935" t="s">
        <v>47</v>
      </c>
      <c r="E1935" t="s">
        <v>37</v>
      </c>
      <c r="F1935" t="s">
        <v>48</v>
      </c>
      <c r="G1935">
        <v>2.5</v>
      </c>
      <c r="H1935">
        <v>4.4400000000000004</v>
      </c>
      <c r="I1935">
        <v>9</v>
      </c>
      <c r="J1935">
        <v>306</v>
      </c>
      <c r="K1935" t="b">
        <v>0</v>
      </c>
      <c r="L1935" t="b">
        <v>0</v>
      </c>
      <c r="M1935" t="s">
        <v>17</v>
      </c>
      <c r="N1935">
        <f t="shared" si="248"/>
        <v>2754</v>
      </c>
      <c r="O1935">
        <f t="shared" si="249"/>
        <v>765</v>
      </c>
      <c r="P1935">
        <f t="shared" si="250"/>
        <v>1989</v>
      </c>
      <c r="Q1935">
        <f t="shared" si="252"/>
        <v>2754</v>
      </c>
      <c r="R1935">
        <f t="shared" si="253"/>
        <v>9</v>
      </c>
      <c r="S1935">
        <f t="shared" si="254"/>
        <v>306</v>
      </c>
      <c r="T1935">
        <f t="shared" si="255"/>
        <v>1989</v>
      </c>
      <c r="U1935">
        <f t="shared" si="251"/>
        <v>45508</v>
      </c>
    </row>
    <row r="1936" spans="1:21" x14ac:dyDescent="0.3">
      <c r="A1936" s="1">
        <v>45508</v>
      </c>
      <c r="B1936">
        <v>26</v>
      </c>
      <c r="C1936" t="s">
        <v>13</v>
      </c>
      <c r="D1936" t="s">
        <v>23</v>
      </c>
      <c r="E1936" t="s">
        <v>20</v>
      </c>
      <c r="F1936" t="s">
        <v>24</v>
      </c>
      <c r="G1936">
        <v>9</v>
      </c>
      <c r="H1936">
        <v>18.350000000000001</v>
      </c>
      <c r="I1936">
        <v>33.49</v>
      </c>
      <c r="J1936">
        <v>136</v>
      </c>
      <c r="K1936" t="b">
        <v>0</v>
      </c>
      <c r="L1936" t="b">
        <v>0</v>
      </c>
      <c r="M1936" t="s">
        <v>31</v>
      </c>
      <c r="N1936">
        <f t="shared" si="248"/>
        <v>4554.6400000000003</v>
      </c>
      <c r="O1936">
        <f t="shared" si="249"/>
        <v>1224</v>
      </c>
      <c r="P1936">
        <f t="shared" si="250"/>
        <v>3330.6400000000003</v>
      </c>
      <c r="Q1936">
        <f t="shared" si="252"/>
        <v>4554.6400000000003</v>
      </c>
      <c r="R1936">
        <f t="shared" si="253"/>
        <v>33.49</v>
      </c>
      <c r="S1936">
        <f t="shared" si="254"/>
        <v>136</v>
      </c>
      <c r="T1936">
        <f t="shared" si="255"/>
        <v>3330.6400000000003</v>
      </c>
      <c r="U1936">
        <f t="shared" si="251"/>
        <v>45508</v>
      </c>
    </row>
    <row r="1937" spans="1:21" x14ac:dyDescent="0.3">
      <c r="A1937" s="1">
        <v>45539</v>
      </c>
      <c r="B1937">
        <v>4</v>
      </c>
      <c r="C1937" t="s">
        <v>30</v>
      </c>
      <c r="D1937" t="s">
        <v>28</v>
      </c>
      <c r="E1937" t="s">
        <v>15</v>
      </c>
      <c r="F1937" t="s">
        <v>29</v>
      </c>
      <c r="G1937">
        <v>2</v>
      </c>
      <c r="H1937">
        <v>6.55</v>
      </c>
      <c r="I1937">
        <v>10.050000000000001</v>
      </c>
      <c r="J1937">
        <v>170</v>
      </c>
      <c r="K1937" t="b">
        <v>0</v>
      </c>
      <c r="L1937" t="b">
        <v>1</v>
      </c>
      <c r="M1937" t="s">
        <v>17</v>
      </c>
      <c r="N1937">
        <f t="shared" si="248"/>
        <v>1708.5000000000002</v>
      </c>
      <c r="O1937">
        <f t="shared" si="249"/>
        <v>340</v>
      </c>
      <c r="P1937">
        <f t="shared" si="250"/>
        <v>1368.5000000000002</v>
      </c>
      <c r="Q1937">
        <f t="shared" si="252"/>
        <v>1708.5000000000002</v>
      </c>
      <c r="R1937">
        <f t="shared" si="253"/>
        <v>10.050000000000001</v>
      </c>
      <c r="S1937">
        <f t="shared" si="254"/>
        <v>170</v>
      </c>
      <c r="T1937">
        <f t="shared" si="255"/>
        <v>1368.5000000000002</v>
      </c>
      <c r="U1937">
        <f t="shared" si="251"/>
        <v>45539</v>
      </c>
    </row>
    <row r="1938" spans="1:21" x14ac:dyDescent="0.3">
      <c r="A1938" s="1">
        <v>45539</v>
      </c>
      <c r="B1938">
        <v>35</v>
      </c>
      <c r="C1938" t="s">
        <v>13</v>
      </c>
      <c r="D1938" t="s">
        <v>32</v>
      </c>
      <c r="E1938" t="s">
        <v>20</v>
      </c>
      <c r="F1938" t="s">
        <v>33</v>
      </c>
      <c r="G1938">
        <v>5</v>
      </c>
      <c r="H1938">
        <v>11.53</v>
      </c>
      <c r="I1938">
        <v>17.43</v>
      </c>
      <c r="J1938">
        <v>62</v>
      </c>
      <c r="K1938" t="b">
        <v>0</v>
      </c>
      <c r="L1938" t="b">
        <v>0</v>
      </c>
      <c r="M1938" t="s">
        <v>31</v>
      </c>
      <c r="N1938">
        <f t="shared" si="248"/>
        <v>1080.6600000000001</v>
      </c>
      <c r="O1938">
        <f t="shared" si="249"/>
        <v>310</v>
      </c>
      <c r="P1938">
        <f t="shared" si="250"/>
        <v>770.66000000000008</v>
      </c>
      <c r="Q1938">
        <f t="shared" si="252"/>
        <v>1080.6600000000001</v>
      </c>
      <c r="R1938">
        <f t="shared" si="253"/>
        <v>17.43</v>
      </c>
      <c r="S1938">
        <f t="shared" si="254"/>
        <v>62</v>
      </c>
      <c r="T1938">
        <f t="shared" si="255"/>
        <v>770.66000000000008</v>
      </c>
      <c r="U1938">
        <f t="shared" si="251"/>
        <v>45539</v>
      </c>
    </row>
    <row r="1939" spans="1:21" x14ac:dyDescent="0.3">
      <c r="A1939" s="1">
        <v>45539</v>
      </c>
      <c r="B1939">
        <v>6</v>
      </c>
      <c r="C1939" t="s">
        <v>22</v>
      </c>
      <c r="D1939" t="s">
        <v>50</v>
      </c>
      <c r="E1939" t="s">
        <v>15</v>
      </c>
      <c r="F1939" t="s">
        <v>51</v>
      </c>
      <c r="G1939">
        <v>3.5</v>
      </c>
      <c r="H1939">
        <v>14.8</v>
      </c>
      <c r="I1939">
        <v>29.3</v>
      </c>
      <c r="J1939">
        <v>0</v>
      </c>
      <c r="K1939" t="b">
        <v>0</v>
      </c>
      <c r="L1939" t="b">
        <v>0</v>
      </c>
      <c r="M1939" t="s">
        <v>17</v>
      </c>
      <c r="N1939">
        <f t="shared" si="248"/>
        <v>0</v>
      </c>
      <c r="O1939">
        <f t="shared" si="249"/>
        <v>0</v>
      </c>
      <c r="P1939">
        <f t="shared" si="250"/>
        <v>0</v>
      </c>
      <c r="Q1939">
        <f t="shared" si="252"/>
        <v>0</v>
      </c>
      <c r="R1939">
        <f t="shared" si="253"/>
        <v>29.3</v>
      </c>
      <c r="S1939">
        <f t="shared" si="254"/>
        <v>0</v>
      </c>
      <c r="T1939">
        <f t="shared" si="255"/>
        <v>0</v>
      </c>
      <c r="U1939">
        <f t="shared" si="251"/>
        <v>45539</v>
      </c>
    </row>
    <row r="1940" spans="1:21" x14ac:dyDescent="0.3">
      <c r="A1940" s="1">
        <v>45539</v>
      </c>
      <c r="B1940">
        <v>24</v>
      </c>
      <c r="C1940" t="s">
        <v>18</v>
      </c>
      <c r="D1940" t="s">
        <v>32</v>
      </c>
      <c r="E1940" t="s">
        <v>20</v>
      </c>
      <c r="F1940" t="s">
        <v>33</v>
      </c>
      <c r="G1940">
        <v>5</v>
      </c>
      <c r="H1940">
        <v>15.96</v>
      </c>
      <c r="I1940">
        <v>27.77</v>
      </c>
      <c r="J1940">
        <v>31</v>
      </c>
      <c r="K1940" t="b">
        <v>0</v>
      </c>
      <c r="L1940" t="b">
        <v>0</v>
      </c>
      <c r="M1940" t="s">
        <v>31</v>
      </c>
      <c r="N1940">
        <f t="shared" si="248"/>
        <v>860.87</v>
      </c>
      <c r="O1940">
        <f t="shared" si="249"/>
        <v>155</v>
      </c>
      <c r="P1940">
        <f t="shared" si="250"/>
        <v>705.87</v>
      </c>
      <c r="Q1940">
        <f t="shared" si="252"/>
        <v>860.87</v>
      </c>
      <c r="R1940">
        <f t="shared" si="253"/>
        <v>27.77</v>
      </c>
      <c r="S1940">
        <f t="shared" si="254"/>
        <v>31</v>
      </c>
      <c r="T1940">
        <f t="shared" si="255"/>
        <v>705.87</v>
      </c>
      <c r="U1940">
        <f t="shared" si="251"/>
        <v>45539</v>
      </c>
    </row>
    <row r="1941" spans="1:21" x14ac:dyDescent="0.3">
      <c r="A1941" s="1">
        <v>45539</v>
      </c>
      <c r="B1941">
        <v>46</v>
      </c>
      <c r="C1941" t="s">
        <v>18</v>
      </c>
      <c r="D1941" t="s">
        <v>36</v>
      </c>
      <c r="E1941" t="s">
        <v>37</v>
      </c>
      <c r="F1941" t="s">
        <v>38</v>
      </c>
      <c r="G1941">
        <v>2.8</v>
      </c>
      <c r="H1941">
        <v>8.93</v>
      </c>
      <c r="I1941">
        <v>13.58</v>
      </c>
      <c r="J1941">
        <v>341</v>
      </c>
      <c r="K1941" t="b">
        <v>0</v>
      </c>
      <c r="L1941" t="b">
        <v>0</v>
      </c>
      <c r="M1941" t="s">
        <v>17</v>
      </c>
      <c r="N1941">
        <f t="shared" si="248"/>
        <v>4630.78</v>
      </c>
      <c r="O1941">
        <f t="shared" si="249"/>
        <v>954.8</v>
      </c>
      <c r="P1941">
        <f t="shared" si="250"/>
        <v>3675.9799999999996</v>
      </c>
      <c r="Q1941">
        <f t="shared" si="252"/>
        <v>4630.78</v>
      </c>
      <c r="R1941">
        <f t="shared" si="253"/>
        <v>13.58</v>
      </c>
      <c r="S1941">
        <f t="shared" si="254"/>
        <v>341</v>
      </c>
      <c r="T1941">
        <f t="shared" si="255"/>
        <v>3675.9799999999996</v>
      </c>
      <c r="U1941">
        <f t="shared" si="251"/>
        <v>45539</v>
      </c>
    </row>
    <row r="1942" spans="1:21" x14ac:dyDescent="0.3">
      <c r="A1942" s="1">
        <v>45539</v>
      </c>
      <c r="B1942">
        <v>2</v>
      </c>
      <c r="C1942" t="s">
        <v>13</v>
      </c>
      <c r="D1942" t="s">
        <v>26</v>
      </c>
      <c r="E1942" t="s">
        <v>37</v>
      </c>
      <c r="F1942" t="s">
        <v>27</v>
      </c>
      <c r="G1942">
        <v>0.8</v>
      </c>
      <c r="H1942">
        <v>2.0099999999999998</v>
      </c>
      <c r="I1942">
        <v>2.95</v>
      </c>
      <c r="J1942">
        <v>189</v>
      </c>
      <c r="K1942" t="b">
        <v>0</v>
      </c>
      <c r="L1942" t="b">
        <v>0</v>
      </c>
      <c r="M1942" t="s">
        <v>25</v>
      </c>
      <c r="N1942">
        <f t="shared" si="248"/>
        <v>557.55000000000007</v>
      </c>
      <c r="O1942">
        <f t="shared" si="249"/>
        <v>151.20000000000002</v>
      </c>
      <c r="P1942">
        <f t="shared" si="250"/>
        <v>406.35</v>
      </c>
      <c r="Q1942">
        <f t="shared" si="252"/>
        <v>557.55000000000007</v>
      </c>
      <c r="R1942">
        <f t="shared" si="253"/>
        <v>2.95</v>
      </c>
      <c r="S1942">
        <f t="shared" si="254"/>
        <v>189</v>
      </c>
      <c r="T1942">
        <f t="shared" si="255"/>
        <v>406.35</v>
      </c>
      <c r="U1942">
        <f t="shared" si="251"/>
        <v>45539</v>
      </c>
    </row>
    <row r="1943" spans="1:21" x14ac:dyDescent="0.3">
      <c r="A1943" s="1">
        <v>45539</v>
      </c>
      <c r="B1943">
        <v>2</v>
      </c>
      <c r="C1943" t="s">
        <v>13</v>
      </c>
      <c r="D1943" t="s">
        <v>34</v>
      </c>
      <c r="E1943" t="s">
        <v>20</v>
      </c>
      <c r="F1943" t="s">
        <v>35</v>
      </c>
      <c r="G1943">
        <v>7</v>
      </c>
      <c r="H1943">
        <v>16.07</v>
      </c>
      <c r="I1943">
        <v>27.07</v>
      </c>
      <c r="J1943">
        <v>116</v>
      </c>
      <c r="K1943" t="b">
        <v>0</v>
      </c>
      <c r="L1943" t="b">
        <v>0</v>
      </c>
      <c r="M1943" t="s">
        <v>17</v>
      </c>
      <c r="N1943">
        <f t="shared" si="248"/>
        <v>3140.12</v>
      </c>
      <c r="O1943">
        <f t="shared" si="249"/>
        <v>812</v>
      </c>
      <c r="P1943">
        <f t="shared" si="250"/>
        <v>2328.12</v>
      </c>
      <c r="Q1943">
        <f t="shared" si="252"/>
        <v>3140.12</v>
      </c>
      <c r="R1943">
        <f t="shared" si="253"/>
        <v>27.07</v>
      </c>
      <c r="S1943">
        <f t="shared" si="254"/>
        <v>116</v>
      </c>
      <c r="T1943">
        <f t="shared" si="255"/>
        <v>2328.12</v>
      </c>
      <c r="U1943">
        <f t="shared" si="251"/>
        <v>45539</v>
      </c>
    </row>
    <row r="1944" spans="1:21" x14ac:dyDescent="0.3">
      <c r="A1944" s="1">
        <v>45539</v>
      </c>
      <c r="B1944">
        <v>12</v>
      </c>
      <c r="C1944" t="s">
        <v>30</v>
      </c>
      <c r="D1944" t="s">
        <v>45</v>
      </c>
      <c r="E1944" t="s">
        <v>20</v>
      </c>
      <c r="F1944" t="s">
        <v>46</v>
      </c>
      <c r="G1944">
        <v>1.2</v>
      </c>
      <c r="H1944">
        <v>4.01</v>
      </c>
      <c r="I1944">
        <v>7.02</v>
      </c>
      <c r="J1944">
        <v>99</v>
      </c>
      <c r="K1944" t="b">
        <v>0</v>
      </c>
      <c r="L1944" t="b">
        <v>0</v>
      </c>
      <c r="M1944" t="s">
        <v>17</v>
      </c>
      <c r="N1944">
        <f t="shared" si="248"/>
        <v>694.9799999999999</v>
      </c>
      <c r="O1944">
        <f t="shared" si="249"/>
        <v>118.8</v>
      </c>
      <c r="P1944">
        <f t="shared" si="250"/>
        <v>576.17999999999995</v>
      </c>
      <c r="Q1944">
        <f t="shared" si="252"/>
        <v>694.9799999999999</v>
      </c>
      <c r="R1944">
        <f t="shared" si="253"/>
        <v>7.02</v>
      </c>
      <c r="S1944">
        <f t="shared" si="254"/>
        <v>99</v>
      </c>
      <c r="T1944">
        <f t="shared" si="255"/>
        <v>576.17999999999995</v>
      </c>
      <c r="U1944">
        <f t="shared" si="251"/>
        <v>45539</v>
      </c>
    </row>
    <row r="1945" spans="1:21" x14ac:dyDescent="0.3">
      <c r="A1945" s="1">
        <v>45539</v>
      </c>
      <c r="B1945">
        <v>6</v>
      </c>
      <c r="C1945" t="s">
        <v>22</v>
      </c>
      <c r="D1945" t="s">
        <v>50</v>
      </c>
      <c r="E1945" t="s">
        <v>15</v>
      </c>
      <c r="F1945" t="s">
        <v>51</v>
      </c>
      <c r="G1945">
        <v>3.5</v>
      </c>
      <c r="H1945">
        <v>17.09</v>
      </c>
      <c r="I1945">
        <v>15.97</v>
      </c>
      <c r="J1945">
        <v>180</v>
      </c>
      <c r="K1945" t="b">
        <v>1</v>
      </c>
      <c r="L1945" t="b">
        <v>1</v>
      </c>
      <c r="M1945" t="s">
        <v>31</v>
      </c>
      <c r="N1945">
        <f t="shared" si="248"/>
        <v>2874.6</v>
      </c>
      <c r="O1945">
        <f t="shared" si="249"/>
        <v>630</v>
      </c>
      <c r="P1945">
        <f t="shared" si="250"/>
        <v>2244.6</v>
      </c>
      <c r="Q1945">
        <f t="shared" si="252"/>
        <v>2874.6</v>
      </c>
      <c r="R1945">
        <f t="shared" si="253"/>
        <v>15.97</v>
      </c>
      <c r="S1945">
        <f t="shared" si="254"/>
        <v>180</v>
      </c>
      <c r="T1945">
        <f t="shared" si="255"/>
        <v>2244.6</v>
      </c>
      <c r="U1945">
        <f t="shared" si="251"/>
        <v>45539</v>
      </c>
    </row>
    <row r="1946" spans="1:21" x14ac:dyDescent="0.3">
      <c r="A1946" s="1">
        <v>45539</v>
      </c>
      <c r="B1946">
        <v>6</v>
      </c>
      <c r="C1946" t="s">
        <v>22</v>
      </c>
      <c r="D1946" t="s">
        <v>50</v>
      </c>
      <c r="E1946" t="s">
        <v>15</v>
      </c>
      <c r="F1946" t="s">
        <v>51</v>
      </c>
      <c r="G1946">
        <v>3.5</v>
      </c>
      <c r="H1946">
        <v>17.68</v>
      </c>
      <c r="I1946">
        <v>27.8</v>
      </c>
      <c r="J1946">
        <v>33</v>
      </c>
      <c r="K1946" t="b">
        <v>0</v>
      </c>
      <c r="L1946" t="b">
        <v>0</v>
      </c>
      <c r="M1946" t="s">
        <v>17</v>
      </c>
      <c r="N1946">
        <f t="shared" si="248"/>
        <v>917.4</v>
      </c>
      <c r="O1946">
        <f t="shared" si="249"/>
        <v>115.5</v>
      </c>
      <c r="P1946">
        <f t="shared" si="250"/>
        <v>801.9</v>
      </c>
      <c r="Q1946">
        <f t="shared" si="252"/>
        <v>917.4</v>
      </c>
      <c r="R1946">
        <f t="shared" si="253"/>
        <v>27.8</v>
      </c>
      <c r="S1946">
        <f t="shared" si="254"/>
        <v>33</v>
      </c>
      <c r="T1946">
        <f t="shared" si="255"/>
        <v>801.9</v>
      </c>
      <c r="U1946">
        <f t="shared" si="251"/>
        <v>45539</v>
      </c>
    </row>
    <row r="1947" spans="1:21" x14ac:dyDescent="0.3">
      <c r="A1947" s="1">
        <v>45539</v>
      </c>
      <c r="B1947">
        <v>39</v>
      </c>
      <c r="C1947" t="s">
        <v>18</v>
      </c>
      <c r="D1947" t="s">
        <v>39</v>
      </c>
      <c r="E1947" t="s">
        <v>15</v>
      </c>
      <c r="F1947" t="s">
        <v>40</v>
      </c>
      <c r="G1947">
        <v>8</v>
      </c>
      <c r="H1947">
        <v>28.63</v>
      </c>
      <c r="I1947">
        <v>36.869999999999997</v>
      </c>
      <c r="J1947">
        <v>146</v>
      </c>
      <c r="K1947" t="b">
        <v>0</v>
      </c>
      <c r="L1947" t="b">
        <v>0</v>
      </c>
      <c r="M1947" t="s">
        <v>17</v>
      </c>
      <c r="N1947">
        <f t="shared" si="248"/>
        <v>5383.0199999999995</v>
      </c>
      <c r="O1947">
        <f t="shared" si="249"/>
        <v>1168</v>
      </c>
      <c r="P1947">
        <f t="shared" si="250"/>
        <v>4215.0199999999995</v>
      </c>
      <c r="Q1947">
        <f t="shared" si="252"/>
        <v>5383.0199999999995</v>
      </c>
      <c r="R1947">
        <f t="shared" si="253"/>
        <v>36.869999999999997</v>
      </c>
      <c r="S1947">
        <f t="shared" si="254"/>
        <v>146</v>
      </c>
      <c r="T1947">
        <f t="shared" si="255"/>
        <v>4215.0199999999995</v>
      </c>
      <c r="U1947">
        <f t="shared" si="251"/>
        <v>45539</v>
      </c>
    </row>
    <row r="1948" spans="1:21" x14ac:dyDescent="0.3">
      <c r="A1948" s="1">
        <v>45539</v>
      </c>
      <c r="B1948">
        <v>48</v>
      </c>
      <c r="C1948" t="s">
        <v>18</v>
      </c>
      <c r="D1948" t="s">
        <v>36</v>
      </c>
      <c r="E1948" t="s">
        <v>37</v>
      </c>
      <c r="F1948" t="s">
        <v>38</v>
      </c>
      <c r="G1948">
        <v>2.8</v>
      </c>
      <c r="H1948">
        <v>9.35</v>
      </c>
      <c r="I1948">
        <v>14.4</v>
      </c>
      <c r="J1948">
        <v>387</v>
      </c>
      <c r="K1948" t="b">
        <v>0</v>
      </c>
      <c r="L1948" t="b">
        <v>0</v>
      </c>
      <c r="M1948" t="s">
        <v>17</v>
      </c>
      <c r="N1948">
        <f t="shared" si="248"/>
        <v>5572.8</v>
      </c>
      <c r="O1948">
        <f t="shared" si="249"/>
        <v>1083.5999999999999</v>
      </c>
      <c r="P1948">
        <f t="shared" si="250"/>
        <v>4489.2000000000007</v>
      </c>
      <c r="Q1948">
        <f t="shared" si="252"/>
        <v>5572.8</v>
      </c>
      <c r="R1948">
        <f t="shared" si="253"/>
        <v>14.4</v>
      </c>
      <c r="S1948">
        <f t="shared" si="254"/>
        <v>387</v>
      </c>
      <c r="T1948">
        <f t="shared" si="255"/>
        <v>4489.2000000000007</v>
      </c>
      <c r="U1948">
        <f t="shared" si="251"/>
        <v>45539</v>
      </c>
    </row>
    <row r="1949" spans="1:21" x14ac:dyDescent="0.3">
      <c r="A1949" s="1">
        <v>45539</v>
      </c>
      <c r="B1949">
        <v>45</v>
      </c>
      <c r="C1949" t="s">
        <v>13</v>
      </c>
      <c r="D1949" t="s">
        <v>32</v>
      </c>
      <c r="E1949" t="s">
        <v>15</v>
      </c>
      <c r="F1949" t="s">
        <v>33</v>
      </c>
      <c r="G1949">
        <v>5</v>
      </c>
      <c r="H1949">
        <v>10.62</v>
      </c>
      <c r="I1949">
        <v>21.56</v>
      </c>
      <c r="J1949">
        <v>26</v>
      </c>
      <c r="K1949" t="b">
        <v>0</v>
      </c>
      <c r="L1949" t="b">
        <v>0</v>
      </c>
      <c r="M1949" t="s">
        <v>17</v>
      </c>
      <c r="N1949">
        <f t="shared" si="248"/>
        <v>560.55999999999995</v>
      </c>
      <c r="O1949">
        <f t="shared" si="249"/>
        <v>130</v>
      </c>
      <c r="P1949">
        <f t="shared" si="250"/>
        <v>430.55999999999995</v>
      </c>
      <c r="Q1949">
        <f t="shared" si="252"/>
        <v>560.55999999999995</v>
      </c>
      <c r="R1949">
        <f t="shared" si="253"/>
        <v>21.56</v>
      </c>
      <c r="S1949">
        <f t="shared" si="254"/>
        <v>26</v>
      </c>
      <c r="T1949">
        <f t="shared" si="255"/>
        <v>430.55999999999995</v>
      </c>
      <c r="U1949">
        <f t="shared" si="251"/>
        <v>45539</v>
      </c>
    </row>
    <row r="1950" spans="1:21" x14ac:dyDescent="0.3">
      <c r="A1950" s="1">
        <v>45539</v>
      </c>
      <c r="B1950">
        <v>34</v>
      </c>
      <c r="C1950" t="s">
        <v>18</v>
      </c>
      <c r="D1950" t="s">
        <v>43</v>
      </c>
      <c r="E1950" t="s">
        <v>37</v>
      </c>
      <c r="F1950" t="s">
        <v>44</v>
      </c>
      <c r="G1950">
        <v>0.9</v>
      </c>
      <c r="H1950">
        <v>2.71</v>
      </c>
      <c r="I1950">
        <v>4</v>
      </c>
      <c r="J1950">
        <v>613</v>
      </c>
      <c r="K1950" t="b">
        <v>0</v>
      </c>
      <c r="L1950" t="b">
        <v>0</v>
      </c>
      <c r="M1950" t="s">
        <v>17</v>
      </c>
      <c r="N1950">
        <f t="shared" si="248"/>
        <v>2452</v>
      </c>
      <c r="O1950">
        <f t="shared" si="249"/>
        <v>551.70000000000005</v>
      </c>
      <c r="P1950">
        <f t="shared" si="250"/>
        <v>1900.3</v>
      </c>
      <c r="Q1950">
        <f t="shared" si="252"/>
        <v>2452</v>
      </c>
      <c r="R1950">
        <f t="shared" si="253"/>
        <v>4</v>
      </c>
      <c r="S1950">
        <f t="shared" si="254"/>
        <v>613</v>
      </c>
      <c r="T1950">
        <f t="shared" si="255"/>
        <v>1900.3</v>
      </c>
      <c r="U1950">
        <f t="shared" si="251"/>
        <v>45539</v>
      </c>
    </row>
    <row r="1951" spans="1:21" x14ac:dyDescent="0.3">
      <c r="A1951" s="1">
        <v>45539</v>
      </c>
      <c r="B1951">
        <v>26</v>
      </c>
      <c r="C1951" t="s">
        <v>13</v>
      </c>
      <c r="D1951" t="s">
        <v>47</v>
      </c>
      <c r="E1951" t="s">
        <v>15</v>
      </c>
      <c r="F1951" t="s">
        <v>48</v>
      </c>
      <c r="G1951">
        <v>2.5</v>
      </c>
      <c r="H1951">
        <v>5.9</v>
      </c>
      <c r="I1951">
        <v>7.9</v>
      </c>
      <c r="J1951">
        <v>167</v>
      </c>
      <c r="K1951" t="b">
        <v>0</v>
      </c>
      <c r="L1951" t="b">
        <v>1</v>
      </c>
      <c r="M1951" t="s">
        <v>17</v>
      </c>
      <c r="N1951">
        <f t="shared" si="248"/>
        <v>1319.3</v>
      </c>
      <c r="O1951">
        <f t="shared" si="249"/>
        <v>417.5</v>
      </c>
      <c r="P1951">
        <f t="shared" si="250"/>
        <v>901.8</v>
      </c>
      <c r="Q1951">
        <f t="shared" si="252"/>
        <v>1319.3</v>
      </c>
      <c r="R1951">
        <f t="shared" si="253"/>
        <v>7.9</v>
      </c>
      <c r="S1951">
        <f t="shared" si="254"/>
        <v>167</v>
      </c>
      <c r="T1951">
        <f t="shared" si="255"/>
        <v>901.8</v>
      </c>
      <c r="U1951">
        <f t="shared" si="251"/>
        <v>45539</v>
      </c>
    </row>
    <row r="1952" spans="1:21" x14ac:dyDescent="0.3">
      <c r="A1952" s="1">
        <v>45539</v>
      </c>
      <c r="B1952">
        <v>43</v>
      </c>
      <c r="C1952" t="s">
        <v>18</v>
      </c>
      <c r="D1952" t="s">
        <v>39</v>
      </c>
      <c r="E1952" t="s">
        <v>20</v>
      </c>
      <c r="F1952" t="s">
        <v>40</v>
      </c>
      <c r="G1952">
        <v>8</v>
      </c>
      <c r="H1952">
        <v>24.72</v>
      </c>
      <c r="I1952">
        <v>52.39</v>
      </c>
      <c r="J1952">
        <v>61</v>
      </c>
      <c r="K1952" t="b">
        <v>0</v>
      </c>
      <c r="L1952" t="b">
        <v>0</v>
      </c>
      <c r="M1952" t="s">
        <v>31</v>
      </c>
      <c r="N1952">
        <f t="shared" si="248"/>
        <v>3195.79</v>
      </c>
      <c r="O1952">
        <f t="shared" si="249"/>
        <v>488</v>
      </c>
      <c r="P1952">
        <f t="shared" si="250"/>
        <v>2707.79</v>
      </c>
      <c r="Q1952">
        <f t="shared" si="252"/>
        <v>3195.79</v>
      </c>
      <c r="R1952">
        <f t="shared" si="253"/>
        <v>52.39</v>
      </c>
      <c r="S1952">
        <f t="shared" si="254"/>
        <v>61</v>
      </c>
      <c r="T1952">
        <f t="shared" si="255"/>
        <v>2707.79</v>
      </c>
      <c r="U1952">
        <f t="shared" si="251"/>
        <v>45539</v>
      </c>
    </row>
    <row r="1953" spans="1:21" x14ac:dyDescent="0.3">
      <c r="A1953" s="1">
        <v>45539</v>
      </c>
      <c r="B1953">
        <v>19</v>
      </c>
      <c r="C1953" t="s">
        <v>18</v>
      </c>
      <c r="D1953" t="s">
        <v>43</v>
      </c>
      <c r="E1953" t="s">
        <v>20</v>
      </c>
      <c r="F1953" t="s">
        <v>44</v>
      </c>
      <c r="G1953">
        <v>0.9</v>
      </c>
      <c r="H1953">
        <v>2.36</v>
      </c>
      <c r="I1953">
        <v>4.16</v>
      </c>
      <c r="J1953">
        <v>553</v>
      </c>
      <c r="K1953" t="b">
        <v>0</v>
      </c>
      <c r="L1953" t="b">
        <v>0</v>
      </c>
      <c r="M1953" t="s">
        <v>17</v>
      </c>
      <c r="N1953">
        <f t="shared" ref="N1953:N2016" si="256">I1953*J1953</f>
        <v>2300.48</v>
      </c>
      <c r="O1953">
        <f t="shared" ref="O1953:O2016" si="257">G1953*J1953</f>
        <v>497.7</v>
      </c>
      <c r="P1953">
        <f t="shared" ref="P1953:P2016" si="258">N1953-O1953</f>
        <v>1802.78</v>
      </c>
      <c r="Q1953">
        <f t="shared" si="252"/>
        <v>2300.48</v>
      </c>
      <c r="R1953">
        <f t="shared" si="253"/>
        <v>4.16</v>
      </c>
      <c r="S1953">
        <f t="shared" si="254"/>
        <v>553</v>
      </c>
      <c r="T1953">
        <f t="shared" si="255"/>
        <v>1802.78</v>
      </c>
      <c r="U1953">
        <f t="shared" ref="U1953:U2016" si="259">IF(ISNUMBER(A1953),A1953,"")</f>
        <v>45539</v>
      </c>
    </row>
    <row r="1954" spans="1:21" x14ac:dyDescent="0.3">
      <c r="A1954" s="1">
        <v>45539</v>
      </c>
      <c r="B1954">
        <v>38</v>
      </c>
      <c r="C1954" t="s">
        <v>22</v>
      </c>
      <c r="D1954" t="s">
        <v>47</v>
      </c>
      <c r="E1954" t="s">
        <v>37</v>
      </c>
      <c r="F1954" t="s">
        <v>48</v>
      </c>
      <c r="G1954">
        <v>2.5</v>
      </c>
      <c r="H1954">
        <v>15.28</v>
      </c>
      <c r="I1954">
        <v>16.079999999999998</v>
      </c>
      <c r="J1954">
        <v>274</v>
      </c>
      <c r="K1954" t="b">
        <v>0</v>
      </c>
      <c r="L1954" t="b">
        <v>0</v>
      </c>
      <c r="M1954" t="s">
        <v>25</v>
      </c>
      <c r="N1954">
        <f t="shared" si="256"/>
        <v>4405.9199999999992</v>
      </c>
      <c r="O1954">
        <f t="shared" si="257"/>
        <v>685</v>
      </c>
      <c r="P1954">
        <f t="shared" si="258"/>
        <v>3720.9199999999992</v>
      </c>
      <c r="Q1954">
        <f t="shared" ref="Q1954:Q2017" si="260">SUM(N1954)</f>
        <v>4405.9199999999992</v>
      </c>
      <c r="R1954">
        <f t="shared" ref="R1954:R2017" si="261">AVERAGE(I1954)</f>
        <v>16.079999999999998</v>
      </c>
      <c r="S1954">
        <f t="shared" ref="S1954:S2017" si="262">SUM(J1954)</f>
        <v>274</v>
      </c>
      <c r="T1954">
        <f t="shared" ref="T1954:T2017" si="263">SUM(P1954)</f>
        <v>3720.9199999999992</v>
      </c>
      <c r="U1954">
        <f t="shared" si="259"/>
        <v>45539</v>
      </c>
    </row>
    <row r="1955" spans="1:21" x14ac:dyDescent="0.3">
      <c r="A1955" s="1">
        <v>45539</v>
      </c>
      <c r="B1955">
        <v>4</v>
      </c>
      <c r="C1955" t="s">
        <v>30</v>
      </c>
      <c r="D1955" t="s">
        <v>50</v>
      </c>
      <c r="E1955" t="s">
        <v>20</v>
      </c>
      <c r="F1955" t="s">
        <v>51</v>
      </c>
      <c r="G1955">
        <v>3.5</v>
      </c>
      <c r="H1955">
        <v>14.18</v>
      </c>
      <c r="I1955">
        <v>20.9</v>
      </c>
      <c r="J1955">
        <v>0</v>
      </c>
      <c r="K1955" t="b">
        <v>0</v>
      </c>
      <c r="L1955" t="b">
        <v>0</v>
      </c>
      <c r="M1955" t="s">
        <v>31</v>
      </c>
      <c r="N1955">
        <f t="shared" si="256"/>
        <v>0</v>
      </c>
      <c r="O1955">
        <f t="shared" si="257"/>
        <v>0</v>
      </c>
      <c r="P1955">
        <f t="shared" si="258"/>
        <v>0</v>
      </c>
      <c r="Q1955">
        <f t="shared" si="260"/>
        <v>0</v>
      </c>
      <c r="R1955">
        <f t="shared" si="261"/>
        <v>20.9</v>
      </c>
      <c r="S1955">
        <f t="shared" si="262"/>
        <v>0</v>
      </c>
      <c r="T1955">
        <f t="shared" si="263"/>
        <v>0</v>
      </c>
      <c r="U1955">
        <f t="shared" si="259"/>
        <v>45539</v>
      </c>
    </row>
    <row r="1956" spans="1:21" x14ac:dyDescent="0.3">
      <c r="A1956" s="1">
        <v>45539</v>
      </c>
      <c r="B1956">
        <v>27</v>
      </c>
      <c r="C1956" t="s">
        <v>13</v>
      </c>
      <c r="D1956" t="s">
        <v>34</v>
      </c>
      <c r="E1956" t="s">
        <v>20</v>
      </c>
      <c r="F1956" t="s">
        <v>35</v>
      </c>
      <c r="G1956">
        <v>7</v>
      </c>
      <c r="H1956">
        <v>14.66</v>
      </c>
      <c r="I1956">
        <v>14.75</v>
      </c>
      <c r="J1956">
        <v>387</v>
      </c>
      <c r="K1956" t="b">
        <v>1</v>
      </c>
      <c r="L1956" t="b">
        <v>0</v>
      </c>
      <c r="M1956" t="s">
        <v>17</v>
      </c>
      <c r="N1956">
        <f t="shared" si="256"/>
        <v>5708.25</v>
      </c>
      <c r="O1956">
        <f t="shared" si="257"/>
        <v>2709</v>
      </c>
      <c r="P1956">
        <f t="shared" si="258"/>
        <v>2999.25</v>
      </c>
      <c r="Q1956">
        <f t="shared" si="260"/>
        <v>5708.25</v>
      </c>
      <c r="R1956">
        <f t="shared" si="261"/>
        <v>14.75</v>
      </c>
      <c r="S1956">
        <f t="shared" si="262"/>
        <v>387</v>
      </c>
      <c r="T1956">
        <f t="shared" si="263"/>
        <v>2999.25</v>
      </c>
      <c r="U1956">
        <f t="shared" si="259"/>
        <v>45539</v>
      </c>
    </row>
    <row r="1957" spans="1:21" x14ac:dyDescent="0.3">
      <c r="A1957" s="1">
        <v>45539</v>
      </c>
      <c r="B1957">
        <v>49</v>
      </c>
      <c r="C1957" t="s">
        <v>49</v>
      </c>
      <c r="D1957" t="s">
        <v>43</v>
      </c>
      <c r="E1957" t="s">
        <v>20</v>
      </c>
      <c r="F1957" t="s">
        <v>44</v>
      </c>
      <c r="G1957">
        <v>0.9</v>
      </c>
      <c r="H1957">
        <v>1.9</v>
      </c>
      <c r="I1957">
        <v>2.94</v>
      </c>
      <c r="J1957">
        <v>380</v>
      </c>
      <c r="K1957" t="b">
        <v>0</v>
      </c>
      <c r="L1957" t="b">
        <v>0</v>
      </c>
      <c r="M1957" t="s">
        <v>17</v>
      </c>
      <c r="N1957">
        <f t="shared" si="256"/>
        <v>1117.2</v>
      </c>
      <c r="O1957">
        <f t="shared" si="257"/>
        <v>342</v>
      </c>
      <c r="P1957">
        <f t="shared" si="258"/>
        <v>775.2</v>
      </c>
      <c r="Q1957">
        <f t="shared" si="260"/>
        <v>1117.2</v>
      </c>
      <c r="R1957">
        <f t="shared" si="261"/>
        <v>2.94</v>
      </c>
      <c r="S1957">
        <f t="shared" si="262"/>
        <v>380</v>
      </c>
      <c r="T1957">
        <f t="shared" si="263"/>
        <v>775.2</v>
      </c>
      <c r="U1957">
        <f t="shared" si="259"/>
        <v>45539</v>
      </c>
    </row>
    <row r="1958" spans="1:21" x14ac:dyDescent="0.3">
      <c r="A1958" s="1">
        <v>45539</v>
      </c>
      <c r="B1958">
        <v>40</v>
      </c>
      <c r="C1958" t="s">
        <v>13</v>
      </c>
      <c r="D1958" t="s">
        <v>47</v>
      </c>
      <c r="E1958" t="s">
        <v>37</v>
      </c>
      <c r="F1958" t="s">
        <v>48</v>
      </c>
      <c r="G1958">
        <v>2.5</v>
      </c>
      <c r="H1958">
        <v>4.5199999999999996</v>
      </c>
      <c r="I1958">
        <v>7.03</v>
      </c>
      <c r="J1958">
        <v>394</v>
      </c>
      <c r="K1958" t="b">
        <v>0</v>
      </c>
      <c r="L1958" t="b">
        <v>1</v>
      </c>
      <c r="M1958" t="s">
        <v>31</v>
      </c>
      <c r="N1958">
        <f t="shared" si="256"/>
        <v>2769.82</v>
      </c>
      <c r="O1958">
        <f t="shared" si="257"/>
        <v>985</v>
      </c>
      <c r="P1958">
        <f t="shared" si="258"/>
        <v>1784.8200000000002</v>
      </c>
      <c r="Q1958">
        <f t="shared" si="260"/>
        <v>2769.82</v>
      </c>
      <c r="R1958">
        <f t="shared" si="261"/>
        <v>7.03</v>
      </c>
      <c r="S1958">
        <f t="shared" si="262"/>
        <v>394</v>
      </c>
      <c r="T1958">
        <f t="shared" si="263"/>
        <v>1784.8200000000002</v>
      </c>
      <c r="U1958">
        <f t="shared" si="259"/>
        <v>45539</v>
      </c>
    </row>
    <row r="1959" spans="1:21" x14ac:dyDescent="0.3">
      <c r="A1959" s="1">
        <v>45539</v>
      </c>
      <c r="B1959">
        <v>29</v>
      </c>
      <c r="C1959" t="s">
        <v>13</v>
      </c>
      <c r="D1959" t="s">
        <v>32</v>
      </c>
      <c r="E1959" t="s">
        <v>20</v>
      </c>
      <c r="F1959" t="s">
        <v>33</v>
      </c>
      <c r="G1959">
        <v>5</v>
      </c>
      <c r="H1959">
        <v>10.38</v>
      </c>
      <c r="I1959">
        <v>19.18</v>
      </c>
      <c r="J1959">
        <v>171</v>
      </c>
      <c r="K1959" t="b">
        <v>0</v>
      </c>
      <c r="L1959" t="b">
        <v>0</v>
      </c>
      <c r="M1959" t="s">
        <v>31</v>
      </c>
      <c r="N1959">
        <f t="shared" si="256"/>
        <v>3279.7799999999997</v>
      </c>
      <c r="O1959">
        <f t="shared" si="257"/>
        <v>855</v>
      </c>
      <c r="P1959">
        <f t="shared" si="258"/>
        <v>2424.7799999999997</v>
      </c>
      <c r="Q1959">
        <f t="shared" si="260"/>
        <v>3279.7799999999997</v>
      </c>
      <c r="R1959">
        <f t="shared" si="261"/>
        <v>19.18</v>
      </c>
      <c r="S1959">
        <f t="shared" si="262"/>
        <v>171</v>
      </c>
      <c r="T1959">
        <f t="shared" si="263"/>
        <v>2424.7799999999997</v>
      </c>
      <c r="U1959">
        <f t="shared" si="259"/>
        <v>45539</v>
      </c>
    </row>
    <row r="1960" spans="1:21" x14ac:dyDescent="0.3">
      <c r="A1960" s="1">
        <v>45539</v>
      </c>
      <c r="B1960">
        <v>45</v>
      </c>
      <c r="C1960" t="s">
        <v>13</v>
      </c>
      <c r="D1960" t="s">
        <v>36</v>
      </c>
      <c r="E1960" t="s">
        <v>37</v>
      </c>
      <c r="F1960" t="s">
        <v>38</v>
      </c>
      <c r="G1960">
        <v>2.8</v>
      </c>
      <c r="H1960">
        <v>6.65</v>
      </c>
      <c r="I1960">
        <v>8.82</v>
      </c>
      <c r="J1960">
        <v>230</v>
      </c>
      <c r="K1960" t="b">
        <v>0</v>
      </c>
      <c r="L1960" t="b">
        <v>1</v>
      </c>
      <c r="M1960" t="s">
        <v>17</v>
      </c>
      <c r="N1960">
        <f t="shared" si="256"/>
        <v>2028.6000000000001</v>
      </c>
      <c r="O1960">
        <f t="shared" si="257"/>
        <v>644</v>
      </c>
      <c r="P1960">
        <f t="shared" si="258"/>
        <v>1384.6000000000001</v>
      </c>
      <c r="Q1960">
        <f t="shared" si="260"/>
        <v>2028.6000000000001</v>
      </c>
      <c r="R1960">
        <f t="shared" si="261"/>
        <v>8.82</v>
      </c>
      <c r="S1960">
        <f t="shared" si="262"/>
        <v>230</v>
      </c>
      <c r="T1960">
        <f t="shared" si="263"/>
        <v>1384.6000000000001</v>
      </c>
      <c r="U1960">
        <f t="shared" si="259"/>
        <v>45539</v>
      </c>
    </row>
    <row r="1961" spans="1:21" x14ac:dyDescent="0.3">
      <c r="A1961" s="1">
        <v>45539</v>
      </c>
      <c r="B1961">
        <v>14</v>
      </c>
      <c r="C1961" t="s">
        <v>13</v>
      </c>
      <c r="D1961" t="s">
        <v>47</v>
      </c>
      <c r="E1961" t="s">
        <v>37</v>
      </c>
      <c r="F1961" t="s">
        <v>48</v>
      </c>
      <c r="G1961">
        <v>2.5</v>
      </c>
      <c r="H1961">
        <v>5.0199999999999996</v>
      </c>
      <c r="I1961">
        <v>8.07</v>
      </c>
      <c r="J1961">
        <v>265</v>
      </c>
      <c r="K1961" t="b">
        <v>0</v>
      </c>
      <c r="L1961" t="b">
        <v>0</v>
      </c>
      <c r="M1961" t="s">
        <v>17</v>
      </c>
      <c r="N1961">
        <f t="shared" si="256"/>
        <v>2138.5500000000002</v>
      </c>
      <c r="O1961">
        <f t="shared" si="257"/>
        <v>662.5</v>
      </c>
      <c r="P1961">
        <f t="shared" si="258"/>
        <v>1476.0500000000002</v>
      </c>
      <c r="Q1961">
        <f t="shared" si="260"/>
        <v>2138.5500000000002</v>
      </c>
      <c r="R1961">
        <f t="shared" si="261"/>
        <v>8.07</v>
      </c>
      <c r="S1961">
        <f t="shared" si="262"/>
        <v>265</v>
      </c>
      <c r="T1961">
        <f t="shared" si="263"/>
        <v>1476.0500000000002</v>
      </c>
      <c r="U1961">
        <f t="shared" si="259"/>
        <v>45539</v>
      </c>
    </row>
    <row r="1962" spans="1:21" x14ac:dyDescent="0.3">
      <c r="A1962" s="1">
        <v>45539</v>
      </c>
      <c r="B1962">
        <v>9</v>
      </c>
      <c r="C1962" t="s">
        <v>18</v>
      </c>
      <c r="D1962" t="s">
        <v>47</v>
      </c>
      <c r="E1962" t="s">
        <v>37</v>
      </c>
      <c r="F1962" t="s">
        <v>48</v>
      </c>
      <c r="G1962">
        <v>2.5</v>
      </c>
      <c r="H1962">
        <v>6.64</v>
      </c>
      <c r="I1962">
        <v>12.14</v>
      </c>
      <c r="J1962">
        <v>237</v>
      </c>
      <c r="K1962" t="b">
        <v>0</v>
      </c>
      <c r="L1962" t="b">
        <v>0</v>
      </c>
      <c r="M1962" t="s">
        <v>31</v>
      </c>
      <c r="N1962">
        <f t="shared" si="256"/>
        <v>2877.1800000000003</v>
      </c>
      <c r="O1962">
        <f t="shared" si="257"/>
        <v>592.5</v>
      </c>
      <c r="P1962">
        <f t="shared" si="258"/>
        <v>2284.6800000000003</v>
      </c>
      <c r="Q1962">
        <f t="shared" si="260"/>
        <v>2877.1800000000003</v>
      </c>
      <c r="R1962">
        <f t="shared" si="261"/>
        <v>12.14</v>
      </c>
      <c r="S1962">
        <f t="shared" si="262"/>
        <v>237</v>
      </c>
      <c r="T1962">
        <f t="shared" si="263"/>
        <v>2284.6800000000003</v>
      </c>
      <c r="U1962">
        <f t="shared" si="259"/>
        <v>45539</v>
      </c>
    </row>
    <row r="1963" spans="1:21" x14ac:dyDescent="0.3">
      <c r="A1963" s="1">
        <v>45539</v>
      </c>
      <c r="B1963">
        <v>5</v>
      </c>
      <c r="C1963" t="s">
        <v>30</v>
      </c>
      <c r="D1963" t="s">
        <v>19</v>
      </c>
      <c r="E1963" t="s">
        <v>20</v>
      </c>
      <c r="F1963" t="s">
        <v>21</v>
      </c>
      <c r="G1963">
        <v>9</v>
      </c>
      <c r="H1963">
        <v>36.549999999999997</v>
      </c>
      <c r="I1963">
        <v>42.65</v>
      </c>
      <c r="J1963">
        <v>63</v>
      </c>
      <c r="K1963" t="b">
        <v>0</v>
      </c>
      <c r="L1963" t="b">
        <v>0</v>
      </c>
      <c r="M1963" t="s">
        <v>17</v>
      </c>
      <c r="N1963">
        <f t="shared" si="256"/>
        <v>2686.95</v>
      </c>
      <c r="O1963">
        <f t="shared" si="257"/>
        <v>567</v>
      </c>
      <c r="P1963">
        <f t="shared" si="258"/>
        <v>2119.9499999999998</v>
      </c>
      <c r="Q1963">
        <f t="shared" si="260"/>
        <v>2686.95</v>
      </c>
      <c r="R1963">
        <f t="shared" si="261"/>
        <v>42.65</v>
      </c>
      <c r="S1963">
        <f t="shared" si="262"/>
        <v>63</v>
      </c>
      <c r="T1963">
        <f t="shared" si="263"/>
        <v>2119.9499999999998</v>
      </c>
      <c r="U1963">
        <f t="shared" si="259"/>
        <v>45539</v>
      </c>
    </row>
    <row r="1964" spans="1:21" x14ac:dyDescent="0.3">
      <c r="A1964" s="1">
        <v>45539</v>
      </c>
      <c r="B1964">
        <v>21</v>
      </c>
      <c r="C1964" t="s">
        <v>18</v>
      </c>
      <c r="D1964" t="s">
        <v>39</v>
      </c>
      <c r="E1964" t="s">
        <v>20</v>
      </c>
      <c r="F1964" t="s">
        <v>40</v>
      </c>
      <c r="G1964">
        <v>8</v>
      </c>
      <c r="H1964">
        <v>24.1</v>
      </c>
      <c r="I1964">
        <v>33.25</v>
      </c>
      <c r="J1964">
        <v>187</v>
      </c>
      <c r="K1964" t="b">
        <v>1</v>
      </c>
      <c r="L1964" t="b">
        <v>0</v>
      </c>
      <c r="M1964" t="s">
        <v>17</v>
      </c>
      <c r="N1964">
        <f t="shared" si="256"/>
        <v>6217.75</v>
      </c>
      <c r="O1964">
        <f t="shared" si="257"/>
        <v>1496</v>
      </c>
      <c r="P1964">
        <f t="shared" si="258"/>
        <v>4721.75</v>
      </c>
      <c r="Q1964">
        <f t="shared" si="260"/>
        <v>6217.75</v>
      </c>
      <c r="R1964">
        <f t="shared" si="261"/>
        <v>33.25</v>
      </c>
      <c r="S1964">
        <f t="shared" si="262"/>
        <v>187</v>
      </c>
      <c r="T1964">
        <f t="shared" si="263"/>
        <v>4721.75</v>
      </c>
      <c r="U1964">
        <f t="shared" si="259"/>
        <v>45539</v>
      </c>
    </row>
    <row r="1965" spans="1:21" x14ac:dyDescent="0.3">
      <c r="A1965" s="1">
        <v>45539</v>
      </c>
      <c r="B1965">
        <v>46</v>
      </c>
      <c r="C1965" t="s">
        <v>18</v>
      </c>
      <c r="D1965" t="s">
        <v>50</v>
      </c>
      <c r="E1965" t="s">
        <v>20</v>
      </c>
      <c r="F1965" t="s">
        <v>51</v>
      </c>
      <c r="G1965">
        <v>3.5</v>
      </c>
      <c r="H1965">
        <v>10.91</v>
      </c>
      <c r="I1965">
        <v>23.18</v>
      </c>
      <c r="J1965">
        <v>88</v>
      </c>
      <c r="K1965" t="b">
        <v>0</v>
      </c>
      <c r="L1965" t="b">
        <v>0</v>
      </c>
      <c r="M1965" t="s">
        <v>17</v>
      </c>
      <c r="N1965">
        <f t="shared" si="256"/>
        <v>2039.84</v>
      </c>
      <c r="O1965">
        <f t="shared" si="257"/>
        <v>308</v>
      </c>
      <c r="P1965">
        <f t="shared" si="258"/>
        <v>1731.84</v>
      </c>
      <c r="Q1965">
        <f t="shared" si="260"/>
        <v>2039.84</v>
      </c>
      <c r="R1965">
        <f t="shared" si="261"/>
        <v>23.18</v>
      </c>
      <c r="S1965">
        <f t="shared" si="262"/>
        <v>88</v>
      </c>
      <c r="T1965">
        <f t="shared" si="263"/>
        <v>1731.84</v>
      </c>
      <c r="U1965">
        <f t="shared" si="259"/>
        <v>45539</v>
      </c>
    </row>
    <row r="1966" spans="1:21" x14ac:dyDescent="0.3">
      <c r="A1966" s="1">
        <v>45539</v>
      </c>
      <c r="B1966">
        <v>43</v>
      </c>
      <c r="C1966" t="s">
        <v>18</v>
      </c>
      <c r="D1966" t="s">
        <v>50</v>
      </c>
      <c r="E1966" t="s">
        <v>20</v>
      </c>
      <c r="F1966" t="s">
        <v>51</v>
      </c>
      <c r="G1966">
        <v>3.5</v>
      </c>
      <c r="H1966">
        <v>9.84</v>
      </c>
      <c r="I1966">
        <v>18.66</v>
      </c>
      <c r="J1966">
        <v>93</v>
      </c>
      <c r="K1966" t="b">
        <v>0</v>
      </c>
      <c r="L1966" t="b">
        <v>0</v>
      </c>
      <c r="M1966" t="s">
        <v>17</v>
      </c>
      <c r="N1966">
        <f t="shared" si="256"/>
        <v>1735.38</v>
      </c>
      <c r="O1966">
        <f t="shared" si="257"/>
        <v>325.5</v>
      </c>
      <c r="P1966">
        <f t="shared" si="258"/>
        <v>1409.88</v>
      </c>
      <c r="Q1966">
        <f t="shared" si="260"/>
        <v>1735.38</v>
      </c>
      <c r="R1966">
        <f t="shared" si="261"/>
        <v>18.66</v>
      </c>
      <c r="S1966">
        <f t="shared" si="262"/>
        <v>93</v>
      </c>
      <c r="T1966">
        <f t="shared" si="263"/>
        <v>1409.88</v>
      </c>
      <c r="U1966">
        <f t="shared" si="259"/>
        <v>45539</v>
      </c>
    </row>
    <row r="1967" spans="1:21" x14ac:dyDescent="0.3">
      <c r="A1967" s="1">
        <v>45539</v>
      </c>
      <c r="B1967">
        <v>16</v>
      </c>
      <c r="C1967" t="s">
        <v>13</v>
      </c>
      <c r="D1967" t="s">
        <v>26</v>
      </c>
      <c r="E1967" t="s">
        <v>37</v>
      </c>
      <c r="F1967" t="s">
        <v>27</v>
      </c>
      <c r="G1967">
        <v>0.8</v>
      </c>
      <c r="H1967">
        <v>1.89</v>
      </c>
      <c r="I1967">
        <v>2.5499999999999998</v>
      </c>
      <c r="J1967">
        <v>336</v>
      </c>
      <c r="K1967" t="b">
        <v>0</v>
      </c>
      <c r="L1967" t="b">
        <v>0</v>
      </c>
      <c r="M1967" t="s">
        <v>17</v>
      </c>
      <c r="N1967">
        <f t="shared" si="256"/>
        <v>856.8</v>
      </c>
      <c r="O1967">
        <f t="shared" si="257"/>
        <v>268.8</v>
      </c>
      <c r="P1967">
        <f t="shared" si="258"/>
        <v>588</v>
      </c>
      <c r="Q1967">
        <f t="shared" si="260"/>
        <v>856.8</v>
      </c>
      <c r="R1967">
        <f t="shared" si="261"/>
        <v>2.5499999999999998</v>
      </c>
      <c r="S1967">
        <f t="shared" si="262"/>
        <v>336</v>
      </c>
      <c r="T1967">
        <f t="shared" si="263"/>
        <v>588</v>
      </c>
      <c r="U1967">
        <f t="shared" si="259"/>
        <v>45539</v>
      </c>
    </row>
    <row r="1968" spans="1:21" x14ac:dyDescent="0.3">
      <c r="A1968" s="1">
        <v>45539</v>
      </c>
      <c r="B1968">
        <v>32</v>
      </c>
      <c r="C1968" t="s">
        <v>22</v>
      </c>
      <c r="D1968" t="s">
        <v>45</v>
      </c>
      <c r="E1968" t="s">
        <v>37</v>
      </c>
      <c r="F1968" t="s">
        <v>46</v>
      </c>
      <c r="G1968">
        <v>1.2</v>
      </c>
      <c r="H1968">
        <v>5.48</v>
      </c>
      <c r="I1968">
        <v>8.2799999999999994</v>
      </c>
      <c r="J1968">
        <v>343</v>
      </c>
      <c r="K1968" t="b">
        <v>0</v>
      </c>
      <c r="L1968" t="b">
        <v>0</v>
      </c>
      <c r="M1968" t="s">
        <v>31</v>
      </c>
      <c r="N1968">
        <f t="shared" si="256"/>
        <v>2840.04</v>
      </c>
      <c r="O1968">
        <f t="shared" si="257"/>
        <v>411.59999999999997</v>
      </c>
      <c r="P1968">
        <f t="shared" si="258"/>
        <v>2428.44</v>
      </c>
      <c r="Q1968">
        <f t="shared" si="260"/>
        <v>2840.04</v>
      </c>
      <c r="R1968">
        <f t="shared" si="261"/>
        <v>8.2799999999999994</v>
      </c>
      <c r="S1968">
        <f t="shared" si="262"/>
        <v>343</v>
      </c>
      <c r="T1968">
        <f t="shared" si="263"/>
        <v>2428.44</v>
      </c>
      <c r="U1968">
        <f t="shared" si="259"/>
        <v>45539</v>
      </c>
    </row>
    <row r="1969" spans="1:21" x14ac:dyDescent="0.3">
      <c r="A1969" s="1">
        <v>45539</v>
      </c>
      <c r="B1969">
        <v>7</v>
      </c>
      <c r="C1969" t="s">
        <v>18</v>
      </c>
      <c r="D1969" t="s">
        <v>43</v>
      </c>
      <c r="E1969" t="s">
        <v>15</v>
      </c>
      <c r="F1969" t="s">
        <v>44</v>
      </c>
      <c r="G1969">
        <v>0.9</v>
      </c>
      <c r="H1969">
        <v>3.05</v>
      </c>
      <c r="I1969">
        <v>4.09</v>
      </c>
      <c r="J1969">
        <v>333</v>
      </c>
      <c r="K1969" t="b">
        <v>0</v>
      </c>
      <c r="L1969" t="b">
        <v>0</v>
      </c>
      <c r="M1969" t="s">
        <v>31</v>
      </c>
      <c r="N1969">
        <f t="shared" si="256"/>
        <v>1361.97</v>
      </c>
      <c r="O1969">
        <f t="shared" si="257"/>
        <v>299.7</v>
      </c>
      <c r="P1969">
        <f t="shared" si="258"/>
        <v>1062.27</v>
      </c>
      <c r="Q1969">
        <f t="shared" si="260"/>
        <v>1361.97</v>
      </c>
      <c r="R1969">
        <f t="shared" si="261"/>
        <v>4.09</v>
      </c>
      <c r="S1969">
        <f t="shared" si="262"/>
        <v>333</v>
      </c>
      <c r="T1969">
        <f t="shared" si="263"/>
        <v>1062.27</v>
      </c>
      <c r="U1969">
        <f t="shared" si="259"/>
        <v>45539</v>
      </c>
    </row>
    <row r="1970" spans="1:21" x14ac:dyDescent="0.3">
      <c r="A1970" s="1">
        <v>45569</v>
      </c>
      <c r="B1970">
        <v>7</v>
      </c>
      <c r="C1970" t="s">
        <v>18</v>
      </c>
      <c r="D1970" t="s">
        <v>45</v>
      </c>
      <c r="E1970" t="s">
        <v>37</v>
      </c>
      <c r="F1970" t="s">
        <v>46</v>
      </c>
      <c r="G1970">
        <v>1.2</v>
      </c>
      <c r="H1970">
        <v>3.48</v>
      </c>
      <c r="I1970">
        <v>5.52</v>
      </c>
      <c r="J1970">
        <v>380</v>
      </c>
      <c r="K1970" t="b">
        <v>0</v>
      </c>
      <c r="L1970" t="b">
        <v>0</v>
      </c>
      <c r="M1970" t="s">
        <v>25</v>
      </c>
      <c r="N1970">
        <f t="shared" si="256"/>
        <v>2097.6</v>
      </c>
      <c r="O1970">
        <f t="shared" si="257"/>
        <v>456</v>
      </c>
      <c r="P1970">
        <f t="shared" si="258"/>
        <v>1641.6</v>
      </c>
      <c r="Q1970">
        <f t="shared" si="260"/>
        <v>2097.6</v>
      </c>
      <c r="R1970">
        <f t="shared" si="261"/>
        <v>5.52</v>
      </c>
      <c r="S1970">
        <f t="shared" si="262"/>
        <v>380</v>
      </c>
      <c r="T1970">
        <f t="shared" si="263"/>
        <v>1641.6</v>
      </c>
      <c r="U1970">
        <f t="shared" si="259"/>
        <v>45569</v>
      </c>
    </row>
    <row r="1971" spans="1:21" x14ac:dyDescent="0.3">
      <c r="A1971" s="1">
        <v>45569</v>
      </c>
      <c r="B1971">
        <v>45</v>
      </c>
      <c r="C1971" t="s">
        <v>13</v>
      </c>
      <c r="D1971" t="s">
        <v>32</v>
      </c>
      <c r="E1971" t="s">
        <v>20</v>
      </c>
      <c r="F1971" t="s">
        <v>33</v>
      </c>
      <c r="G1971">
        <v>5</v>
      </c>
      <c r="H1971">
        <v>11.6</v>
      </c>
      <c r="I1971">
        <v>19.82</v>
      </c>
      <c r="J1971">
        <v>21</v>
      </c>
      <c r="K1971" t="b">
        <v>0</v>
      </c>
      <c r="L1971" t="b">
        <v>0</v>
      </c>
      <c r="M1971" t="s">
        <v>17</v>
      </c>
      <c r="N1971">
        <f t="shared" si="256"/>
        <v>416.22</v>
      </c>
      <c r="O1971">
        <f t="shared" si="257"/>
        <v>105</v>
      </c>
      <c r="P1971">
        <f t="shared" si="258"/>
        <v>311.22000000000003</v>
      </c>
      <c r="Q1971">
        <f t="shared" si="260"/>
        <v>416.22</v>
      </c>
      <c r="R1971">
        <f t="shared" si="261"/>
        <v>19.82</v>
      </c>
      <c r="S1971">
        <f t="shared" si="262"/>
        <v>21</v>
      </c>
      <c r="T1971">
        <f t="shared" si="263"/>
        <v>311.22000000000003</v>
      </c>
      <c r="U1971">
        <f t="shared" si="259"/>
        <v>45569</v>
      </c>
    </row>
    <row r="1972" spans="1:21" x14ac:dyDescent="0.3">
      <c r="A1972" s="1">
        <v>45569</v>
      </c>
      <c r="B1972">
        <v>6</v>
      </c>
      <c r="C1972" t="s">
        <v>22</v>
      </c>
      <c r="D1972" t="s">
        <v>50</v>
      </c>
      <c r="E1972" t="s">
        <v>15</v>
      </c>
      <c r="F1972" t="s">
        <v>51</v>
      </c>
      <c r="G1972">
        <v>3.5</v>
      </c>
      <c r="H1972">
        <v>14.4</v>
      </c>
      <c r="I1972">
        <v>24.7</v>
      </c>
      <c r="J1972">
        <v>52</v>
      </c>
      <c r="K1972" t="b">
        <v>0</v>
      </c>
      <c r="L1972" t="b">
        <v>0</v>
      </c>
      <c r="M1972" t="s">
        <v>25</v>
      </c>
      <c r="N1972">
        <f t="shared" si="256"/>
        <v>1284.3999999999999</v>
      </c>
      <c r="O1972">
        <f t="shared" si="257"/>
        <v>182</v>
      </c>
      <c r="P1972">
        <f t="shared" si="258"/>
        <v>1102.3999999999999</v>
      </c>
      <c r="Q1972">
        <f t="shared" si="260"/>
        <v>1284.3999999999999</v>
      </c>
      <c r="R1972">
        <f t="shared" si="261"/>
        <v>24.7</v>
      </c>
      <c r="S1972">
        <f t="shared" si="262"/>
        <v>52</v>
      </c>
      <c r="T1972">
        <f t="shared" si="263"/>
        <v>1102.3999999999999</v>
      </c>
      <c r="U1972">
        <f t="shared" si="259"/>
        <v>45569</v>
      </c>
    </row>
    <row r="1973" spans="1:21" x14ac:dyDescent="0.3">
      <c r="A1973" s="1">
        <v>45569</v>
      </c>
      <c r="B1973">
        <v>29</v>
      </c>
      <c r="C1973" t="s">
        <v>13</v>
      </c>
      <c r="D1973" t="s">
        <v>28</v>
      </c>
      <c r="E1973" t="s">
        <v>15</v>
      </c>
      <c r="F1973" t="s">
        <v>29</v>
      </c>
      <c r="G1973">
        <v>2</v>
      </c>
      <c r="H1973">
        <v>4.13</v>
      </c>
      <c r="I1973">
        <v>7.87</v>
      </c>
      <c r="J1973">
        <v>160</v>
      </c>
      <c r="K1973" t="b">
        <v>0</v>
      </c>
      <c r="L1973" t="b">
        <v>0</v>
      </c>
      <c r="M1973" t="s">
        <v>25</v>
      </c>
      <c r="N1973">
        <f t="shared" si="256"/>
        <v>1259.2</v>
      </c>
      <c r="O1973">
        <f t="shared" si="257"/>
        <v>320</v>
      </c>
      <c r="P1973">
        <f t="shared" si="258"/>
        <v>939.2</v>
      </c>
      <c r="Q1973">
        <f t="shared" si="260"/>
        <v>1259.2</v>
      </c>
      <c r="R1973">
        <f t="shared" si="261"/>
        <v>7.87</v>
      </c>
      <c r="S1973">
        <f t="shared" si="262"/>
        <v>160</v>
      </c>
      <c r="T1973">
        <f t="shared" si="263"/>
        <v>939.2</v>
      </c>
      <c r="U1973">
        <f t="shared" si="259"/>
        <v>45569</v>
      </c>
    </row>
    <row r="1974" spans="1:21" x14ac:dyDescent="0.3">
      <c r="A1974" s="1">
        <v>45569</v>
      </c>
      <c r="B1974">
        <v>43</v>
      </c>
      <c r="C1974" t="s">
        <v>18</v>
      </c>
      <c r="D1974" t="s">
        <v>28</v>
      </c>
      <c r="E1974" t="s">
        <v>15</v>
      </c>
      <c r="F1974" t="s">
        <v>29</v>
      </c>
      <c r="G1974">
        <v>2</v>
      </c>
      <c r="H1974">
        <v>5.82</v>
      </c>
      <c r="I1974">
        <v>10.87</v>
      </c>
      <c r="J1974">
        <v>106</v>
      </c>
      <c r="K1974" t="b">
        <v>0</v>
      </c>
      <c r="L1974" t="b">
        <v>0</v>
      </c>
      <c r="M1974" t="s">
        <v>17</v>
      </c>
      <c r="N1974">
        <f t="shared" si="256"/>
        <v>1152.22</v>
      </c>
      <c r="O1974">
        <f t="shared" si="257"/>
        <v>212</v>
      </c>
      <c r="P1974">
        <f t="shared" si="258"/>
        <v>940.22</v>
      </c>
      <c r="Q1974">
        <f t="shared" si="260"/>
        <v>1152.22</v>
      </c>
      <c r="R1974">
        <f t="shared" si="261"/>
        <v>10.87</v>
      </c>
      <c r="S1974">
        <f t="shared" si="262"/>
        <v>106</v>
      </c>
      <c r="T1974">
        <f t="shared" si="263"/>
        <v>940.22</v>
      </c>
      <c r="U1974">
        <f t="shared" si="259"/>
        <v>45569</v>
      </c>
    </row>
    <row r="1975" spans="1:21" x14ac:dyDescent="0.3">
      <c r="A1975" s="1">
        <v>45569</v>
      </c>
      <c r="B1975">
        <v>33</v>
      </c>
      <c r="C1975" t="s">
        <v>30</v>
      </c>
      <c r="D1975" t="s">
        <v>50</v>
      </c>
      <c r="E1975" t="s">
        <v>20</v>
      </c>
      <c r="F1975" t="s">
        <v>51</v>
      </c>
      <c r="G1975">
        <v>3.5</v>
      </c>
      <c r="H1975">
        <v>12.35</v>
      </c>
      <c r="I1975">
        <v>17.11</v>
      </c>
      <c r="J1975">
        <v>56</v>
      </c>
      <c r="K1975" t="b">
        <v>0</v>
      </c>
      <c r="L1975" t="b">
        <v>0</v>
      </c>
      <c r="M1975" t="s">
        <v>31</v>
      </c>
      <c r="N1975">
        <f t="shared" si="256"/>
        <v>958.16</v>
      </c>
      <c r="O1975">
        <f t="shared" si="257"/>
        <v>196</v>
      </c>
      <c r="P1975">
        <f t="shared" si="258"/>
        <v>762.16</v>
      </c>
      <c r="Q1975">
        <f t="shared" si="260"/>
        <v>958.16</v>
      </c>
      <c r="R1975">
        <f t="shared" si="261"/>
        <v>17.11</v>
      </c>
      <c r="S1975">
        <f t="shared" si="262"/>
        <v>56</v>
      </c>
      <c r="T1975">
        <f t="shared" si="263"/>
        <v>762.16</v>
      </c>
      <c r="U1975">
        <f t="shared" si="259"/>
        <v>45569</v>
      </c>
    </row>
    <row r="1976" spans="1:21" x14ac:dyDescent="0.3">
      <c r="A1976" s="1">
        <v>45569</v>
      </c>
      <c r="B1976">
        <v>11</v>
      </c>
      <c r="C1976" t="s">
        <v>13</v>
      </c>
      <c r="D1976" t="s">
        <v>43</v>
      </c>
      <c r="E1976" t="s">
        <v>20</v>
      </c>
      <c r="F1976" t="s">
        <v>44</v>
      </c>
      <c r="G1976">
        <v>0.9</v>
      </c>
      <c r="H1976">
        <v>1.86</v>
      </c>
      <c r="I1976">
        <v>3.44</v>
      </c>
      <c r="J1976">
        <v>211</v>
      </c>
      <c r="K1976" t="b">
        <v>0</v>
      </c>
      <c r="L1976" t="b">
        <v>0</v>
      </c>
      <c r="M1976" t="s">
        <v>31</v>
      </c>
      <c r="N1976">
        <f t="shared" si="256"/>
        <v>725.84</v>
      </c>
      <c r="O1976">
        <f t="shared" si="257"/>
        <v>189.9</v>
      </c>
      <c r="P1976">
        <f t="shared" si="258"/>
        <v>535.94000000000005</v>
      </c>
      <c r="Q1976">
        <f t="shared" si="260"/>
        <v>725.84</v>
      </c>
      <c r="R1976">
        <f t="shared" si="261"/>
        <v>3.44</v>
      </c>
      <c r="S1976">
        <f t="shared" si="262"/>
        <v>211</v>
      </c>
      <c r="T1976">
        <f t="shared" si="263"/>
        <v>535.94000000000005</v>
      </c>
      <c r="U1976">
        <f t="shared" si="259"/>
        <v>45569</v>
      </c>
    </row>
    <row r="1977" spans="1:21" x14ac:dyDescent="0.3">
      <c r="A1977" s="1">
        <v>45569</v>
      </c>
      <c r="B1977">
        <v>37</v>
      </c>
      <c r="C1977" t="s">
        <v>13</v>
      </c>
      <c r="D1977" t="s">
        <v>41</v>
      </c>
      <c r="E1977" t="s">
        <v>20</v>
      </c>
      <c r="F1977" t="s">
        <v>42</v>
      </c>
      <c r="G1977">
        <v>4</v>
      </c>
      <c r="H1977">
        <v>9.1999999999999993</v>
      </c>
      <c r="I1977">
        <v>14.93</v>
      </c>
      <c r="J1977">
        <v>115</v>
      </c>
      <c r="K1977" t="b">
        <v>0</v>
      </c>
      <c r="L1977" t="b">
        <v>0</v>
      </c>
      <c r="M1977" t="s">
        <v>25</v>
      </c>
      <c r="N1977">
        <f t="shared" si="256"/>
        <v>1716.95</v>
      </c>
      <c r="O1977">
        <f t="shared" si="257"/>
        <v>460</v>
      </c>
      <c r="P1977">
        <f t="shared" si="258"/>
        <v>1256.95</v>
      </c>
      <c r="Q1977">
        <f t="shared" si="260"/>
        <v>1716.95</v>
      </c>
      <c r="R1977">
        <f t="shared" si="261"/>
        <v>14.93</v>
      </c>
      <c r="S1977">
        <f t="shared" si="262"/>
        <v>115</v>
      </c>
      <c r="T1977">
        <f t="shared" si="263"/>
        <v>1256.95</v>
      </c>
      <c r="U1977">
        <f t="shared" si="259"/>
        <v>45569</v>
      </c>
    </row>
    <row r="1978" spans="1:21" x14ac:dyDescent="0.3">
      <c r="A1978" s="1">
        <v>45569</v>
      </c>
      <c r="B1978">
        <v>18</v>
      </c>
      <c r="C1978" t="s">
        <v>13</v>
      </c>
      <c r="D1978" t="s">
        <v>26</v>
      </c>
      <c r="E1978" t="s">
        <v>37</v>
      </c>
      <c r="F1978" t="s">
        <v>27</v>
      </c>
      <c r="G1978">
        <v>0.8</v>
      </c>
      <c r="H1978">
        <v>1.81</v>
      </c>
      <c r="I1978">
        <v>2.4</v>
      </c>
      <c r="J1978">
        <v>354</v>
      </c>
      <c r="K1978" t="b">
        <v>0</v>
      </c>
      <c r="L1978" t="b">
        <v>0</v>
      </c>
      <c r="M1978" t="s">
        <v>17</v>
      </c>
      <c r="N1978">
        <f t="shared" si="256"/>
        <v>849.6</v>
      </c>
      <c r="O1978">
        <f t="shared" si="257"/>
        <v>283.2</v>
      </c>
      <c r="P1978">
        <f t="shared" si="258"/>
        <v>566.40000000000009</v>
      </c>
      <c r="Q1978">
        <f t="shared" si="260"/>
        <v>849.6</v>
      </c>
      <c r="R1978">
        <f t="shared" si="261"/>
        <v>2.4</v>
      </c>
      <c r="S1978">
        <f t="shared" si="262"/>
        <v>354</v>
      </c>
      <c r="T1978">
        <f t="shared" si="263"/>
        <v>566.40000000000009</v>
      </c>
      <c r="U1978">
        <f t="shared" si="259"/>
        <v>45569</v>
      </c>
    </row>
    <row r="1979" spans="1:21" x14ac:dyDescent="0.3">
      <c r="A1979" s="1">
        <v>45569</v>
      </c>
      <c r="B1979">
        <v>34</v>
      </c>
      <c r="C1979" t="s">
        <v>18</v>
      </c>
      <c r="D1979" t="s">
        <v>41</v>
      </c>
      <c r="E1979" t="s">
        <v>15</v>
      </c>
      <c r="F1979" t="s">
        <v>42</v>
      </c>
      <c r="G1979">
        <v>4</v>
      </c>
      <c r="H1979">
        <v>11.81</v>
      </c>
      <c r="I1979">
        <v>18.84</v>
      </c>
      <c r="J1979">
        <v>176</v>
      </c>
      <c r="K1979" t="b">
        <v>0</v>
      </c>
      <c r="L1979" t="b">
        <v>0</v>
      </c>
      <c r="M1979" t="s">
        <v>17</v>
      </c>
      <c r="N1979">
        <f t="shared" si="256"/>
        <v>3315.84</v>
      </c>
      <c r="O1979">
        <f t="shared" si="257"/>
        <v>704</v>
      </c>
      <c r="P1979">
        <f t="shared" si="258"/>
        <v>2611.84</v>
      </c>
      <c r="Q1979">
        <f t="shared" si="260"/>
        <v>3315.84</v>
      </c>
      <c r="R1979">
        <f t="shared" si="261"/>
        <v>18.84</v>
      </c>
      <c r="S1979">
        <f t="shared" si="262"/>
        <v>176</v>
      </c>
      <c r="T1979">
        <f t="shared" si="263"/>
        <v>2611.84</v>
      </c>
      <c r="U1979">
        <f t="shared" si="259"/>
        <v>45569</v>
      </c>
    </row>
    <row r="1980" spans="1:21" x14ac:dyDescent="0.3">
      <c r="A1980" s="1">
        <v>45569</v>
      </c>
      <c r="B1980">
        <v>12</v>
      </c>
      <c r="C1980" t="s">
        <v>30</v>
      </c>
      <c r="D1980" t="s">
        <v>19</v>
      </c>
      <c r="E1980" t="s">
        <v>20</v>
      </c>
      <c r="F1980" t="s">
        <v>21</v>
      </c>
      <c r="G1980">
        <v>9</v>
      </c>
      <c r="H1980">
        <v>36.520000000000003</v>
      </c>
      <c r="I1980">
        <v>41.56</v>
      </c>
      <c r="J1980">
        <v>65</v>
      </c>
      <c r="K1980" t="b">
        <v>0</v>
      </c>
      <c r="L1980" t="b">
        <v>0</v>
      </c>
      <c r="M1980" t="s">
        <v>17</v>
      </c>
      <c r="N1980">
        <f t="shared" si="256"/>
        <v>2701.4</v>
      </c>
      <c r="O1980">
        <f t="shared" si="257"/>
        <v>585</v>
      </c>
      <c r="P1980">
        <f t="shared" si="258"/>
        <v>2116.4</v>
      </c>
      <c r="Q1980">
        <f t="shared" si="260"/>
        <v>2701.4</v>
      </c>
      <c r="R1980">
        <f t="shared" si="261"/>
        <v>41.56</v>
      </c>
      <c r="S1980">
        <f t="shared" si="262"/>
        <v>65</v>
      </c>
      <c r="T1980">
        <f t="shared" si="263"/>
        <v>2116.4</v>
      </c>
      <c r="U1980">
        <f t="shared" si="259"/>
        <v>45569</v>
      </c>
    </row>
    <row r="1981" spans="1:21" x14ac:dyDescent="0.3">
      <c r="A1981" s="1">
        <v>45569</v>
      </c>
      <c r="B1981">
        <v>39</v>
      </c>
      <c r="C1981" t="s">
        <v>18</v>
      </c>
      <c r="D1981" t="s">
        <v>47</v>
      </c>
      <c r="E1981" t="s">
        <v>37</v>
      </c>
      <c r="F1981" t="s">
        <v>48</v>
      </c>
      <c r="G1981">
        <v>2.5</v>
      </c>
      <c r="H1981">
        <v>6.94</v>
      </c>
      <c r="I1981">
        <v>9.82</v>
      </c>
      <c r="J1981">
        <v>543</v>
      </c>
      <c r="K1981" t="b">
        <v>1</v>
      </c>
      <c r="L1981" t="b">
        <v>0</v>
      </c>
      <c r="M1981" t="s">
        <v>31</v>
      </c>
      <c r="N1981">
        <f t="shared" si="256"/>
        <v>5332.26</v>
      </c>
      <c r="O1981">
        <f t="shared" si="257"/>
        <v>1357.5</v>
      </c>
      <c r="P1981">
        <f t="shared" si="258"/>
        <v>3974.76</v>
      </c>
      <c r="Q1981">
        <f t="shared" si="260"/>
        <v>5332.26</v>
      </c>
      <c r="R1981">
        <f t="shared" si="261"/>
        <v>9.82</v>
      </c>
      <c r="S1981">
        <f t="shared" si="262"/>
        <v>543</v>
      </c>
      <c r="T1981">
        <f t="shared" si="263"/>
        <v>3974.76</v>
      </c>
      <c r="U1981">
        <f t="shared" si="259"/>
        <v>45569</v>
      </c>
    </row>
    <row r="1982" spans="1:21" x14ac:dyDescent="0.3">
      <c r="A1982" s="1">
        <v>45569</v>
      </c>
      <c r="B1982">
        <v>3</v>
      </c>
      <c r="C1982" t="s">
        <v>30</v>
      </c>
      <c r="D1982" t="s">
        <v>50</v>
      </c>
      <c r="E1982" t="s">
        <v>15</v>
      </c>
      <c r="F1982" t="s">
        <v>51</v>
      </c>
      <c r="G1982">
        <v>3.5</v>
      </c>
      <c r="H1982">
        <v>10.94</v>
      </c>
      <c r="I1982">
        <v>8.6999999999999993</v>
      </c>
      <c r="J1982">
        <v>250</v>
      </c>
      <c r="K1982" t="b">
        <v>1</v>
      </c>
      <c r="L1982" t="b">
        <v>0</v>
      </c>
      <c r="M1982" t="s">
        <v>31</v>
      </c>
      <c r="N1982">
        <f t="shared" si="256"/>
        <v>2175</v>
      </c>
      <c r="O1982">
        <f t="shared" si="257"/>
        <v>875</v>
      </c>
      <c r="P1982">
        <f t="shared" si="258"/>
        <v>1300</v>
      </c>
      <c r="Q1982">
        <f t="shared" si="260"/>
        <v>2175</v>
      </c>
      <c r="R1982">
        <f t="shared" si="261"/>
        <v>8.6999999999999993</v>
      </c>
      <c r="S1982">
        <f t="shared" si="262"/>
        <v>250</v>
      </c>
      <c r="T1982">
        <f t="shared" si="263"/>
        <v>1300</v>
      </c>
      <c r="U1982">
        <f t="shared" si="259"/>
        <v>45569</v>
      </c>
    </row>
    <row r="1983" spans="1:21" x14ac:dyDescent="0.3">
      <c r="A1983" s="1">
        <v>45569</v>
      </c>
      <c r="B1983">
        <v>32</v>
      </c>
      <c r="C1983" t="s">
        <v>22</v>
      </c>
      <c r="D1983" t="s">
        <v>45</v>
      </c>
      <c r="E1983" t="s">
        <v>15</v>
      </c>
      <c r="F1983" t="s">
        <v>46</v>
      </c>
      <c r="G1983">
        <v>1.2</v>
      </c>
      <c r="H1983">
        <v>5.96</v>
      </c>
      <c r="I1983">
        <v>8.5</v>
      </c>
      <c r="J1983">
        <v>122</v>
      </c>
      <c r="K1983" t="b">
        <v>0</v>
      </c>
      <c r="L1983" t="b">
        <v>0</v>
      </c>
      <c r="M1983" t="s">
        <v>31</v>
      </c>
      <c r="N1983">
        <f t="shared" si="256"/>
        <v>1037</v>
      </c>
      <c r="O1983">
        <f t="shared" si="257"/>
        <v>146.4</v>
      </c>
      <c r="P1983">
        <f t="shared" si="258"/>
        <v>890.6</v>
      </c>
      <c r="Q1983">
        <f t="shared" si="260"/>
        <v>1037</v>
      </c>
      <c r="R1983">
        <f t="shared" si="261"/>
        <v>8.5</v>
      </c>
      <c r="S1983">
        <f t="shared" si="262"/>
        <v>122</v>
      </c>
      <c r="T1983">
        <f t="shared" si="263"/>
        <v>890.6</v>
      </c>
      <c r="U1983">
        <f t="shared" si="259"/>
        <v>45569</v>
      </c>
    </row>
    <row r="1984" spans="1:21" x14ac:dyDescent="0.3">
      <c r="A1984" s="1">
        <v>45569</v>
      </c>
      <c r="B1984">
        <v>8</v>
      </c>
      <c r="C1984" t="s">
        <v>18</v>
      </c>
      <c r="D1984" t="s">
        <v>28</v>
      </c>
      <c r="E1984" t="s">
        <v>15</v>
      </c>
      <c r="F1984" t="s">
        <v>29</v>
      </c>
      <c r="G1984">
        <v>2</v>
      </c>
      <c r="H1984">
        <v>5.45</v>
      </c>
      <c r="I1984">
        <v>10.039999999999999</v>
      </c>
      <c r="J1984">
        <v>338</v>
      </c>
      <c r="K1984" t="b">
        <v>0</v>
      </c>
      <c r="L1984" t="b">
        <v>0</v>
      </c>
      <c r="M1984" t="s">
        <v>17</v>
      </c>
      <c r="N1984">
        <f t="shared" si="256"/>
        <v>3393.5199999999995</v>
      </c>
      <c r="O1984">
        <f t="shared" si="257"/>
        <v>676</v>
      </c>
      <c r="P1984">
        <f t="shared" si="258"/>
        <v>2717.5199999999995</v>
      </c>
      <c r="Q1984">
        <f t="shared" si="260"/>
        <v>3393.5199999999995</v>
      </c>
      <c r="R1984">
        <f t="shared" si="261"/>
        <v>10.039999999999999</v>
      </c>
      <c r="S1984">
        <f t="shared" si="262"/>
        <v>338</v>
      </c>
      <c r="T1984">
        <f t="shared" si="263"/>
        <v>2717.5199999999995</v>
      </c>
      <c r="U1984">
        <f t="shared" si="259"/>
        <v>45569</v>
      </c>
    </row>
    <row r="1985" spans="1:21" x14ac:dyDescent="0.3">
      <c r="A1985" s="1">
        <v>45569</v>
      </c>
      <c r="B1985">
        <v>25</v>
      </c>
      <c r="C1985" t="s">
        <v>22</v>
      </c>
      <c r="D1985" t="s">
        <v>23</v>
      </c>
      <c r="E1985" t="s">
        <v>20</v>
      </c>
      <c r="F1985" t="s">
        <v>24</v>
      </c>
      <c r="G1985">
        <v>9</v>
      </c>
      <c r="H1985">
        <v>47.82</v>
      </c>
      <c r="I1985">
        <v>62.19</v>
      </c>
      <c r="J1985">
        <v>0</v>
      </c>
      <c r="K1985" t="b">
        <v>0</v>
      </c>
      <c r="L1985" t="b">
        <v>0</v>
      </c>
      <c r="M1985" t="s">
        <v>17</v>
      </c>
      <c r="N1985">
        <f t="shared" si="256"/>
        <v>0</v>
      </c>
      <c r="O1985">
        <f t="shared" si="257"/>
        <v>0</v>
      </c>
      <c r="P1985">
        <f t="shared" si="258"/>
        <v>0</v>
      </c>
      <c r="Q1985">
        <f t="shared" si="260"/>
        <v>0</v>
      </c>
      <c r="R1985">
        <f t="shared" si="261"/>
        <v>62.19</v>
      </c>
      <c r="S1985">
        <f t="shared" si="262"/>
        <v>0</v>
      </c>
      <c r="T1985">
        <f t="shared" si="263"/>
        <v>0</v>
      </c>
      <c r="U1985">
        <f t="shared" si="259"/>
        <v>45569</v>
      </c>
    </row>
    <row r="1986" spans="1:21" x14ac:dyDescent="0.3">
      <c r="A1986" s="1">
        <v>45569</v>
      </c>
      <c r="B1986">
        <v>7</v>
      </c>
      <c r="C1986" t="s">
        <v>18</v>
      </c>
      <c r="D1986" t="s">
        <v>39</v>
      </c>
      <c r="E1986" t="s">
        <v>15</v>
      </c>
      <c r="F1986" t="s">
        <v>40</v>
      </c>
      <c r="G1986">
        <v>8</v>
      </c>
      <c r="H1986">
        <v>24.21</v>
      </c>
      <c r="I1986">
        <v>44.76</v>
      </c>
      <c r="J1986">
        <v>164</v>
      </c>
      <c r="K1986" t="b">
        <v>0</v>
      </c>
      <c r="L1986" t="b">
        <v>0</v>
      </c>
      <c r="M1986" t="s">
        <v>25</v>
      </c>
      <c r="N1986">
        <f t="shared" si="256"/>
        <v>7340.6399999999994</v>
      </c>
      <c r="O1986">
        <f t="shared" si="257"/>
        <v>1312</v>
      </c>
      <c r="P1986">
        <f t="shared" si="258"/>
        <v>6028.6399999999994</v>
      </c>
      <c r="Q1986">
        <f t="shared" si="260"/>
        <v>7340.6399999999994</v>
      </c>
      <c r="R1986">
        <f t="shared" si="261"/>
        <v>44.76</v>
      </c>
      <c r="S1986">
        <f t="shared" si="262"/>
        <v>164</v>
      </c>
      <c r="T1986">
        <f t="shared" si="263"/>
        <v>6028.6399999999994</v>
      </c>
      <c r="U1986">
        <f t="shared" si="259"/>
        <v>45569</v>
      </c>
    </row>
    <row r="1987" spans="1:21" x14ac:dyDescent="0.3">
      <c r="A1987" s="1">
        <v>45569</v>
      </c>
      <c r="B1987">
        <v>48</v>
      </c>
      <c r="C1987" t="s">
        <v>18</v>
      </c>
      <c r="D1987" t="s">
        <v>43</v>
      </c>
      <c r="E1987" t="s">
        <v>37</v>
      </c>
      <c r="F1987" t="s">
        <v>44</v>
      </c>
      <c r="G1987">
        <v>0.9</v>
      </c>
      <c r="H1987">
        <v>2.67</v>
      </c>
      <c r="I1987">
        <v>4.43</v>
      </c>
      <c r="J1987">
        <v>398</v>
      </c>
      <c r="K1987" t="b">
        <v>0</v>
      </c>
      <c r="L1987" t="b">
        <v>0</v>
      </c>
      <c r="M1987" t="s">
        <v>31</v>
      </c>
      <c r="N1987">
        <f t="shared" si="256"/>
        <v>1763.1399999999999</v>
      </c>
      <c r="O1987">
        <f t="shared" si="257"/>
        <v>358.2</v>
      </c>
      <c r="P1987">
        <f t="shared" si="258"/>
        <v>1404.9399999999998</v>
      </c>
      <c r="Q1987">
        <f t="shared" si="260"/>
        <v>1763.1399999999999</v>
      </c>
      <c r="R1987">
        <f t="shared" si="261"/>
        <v>4.43</v>
      </c>
      <c r="S1987">
        <f t="shared" si="262"/>
        <v>398</v>
      </c>
      <c r="T1987">
        <f t="shared" si="263"/>
        <v>1404.9399999999998</v>
      </c>
      <c r="U1987">
        <f t="shared" si="259"/>
        <v>45569</v>
      </c>
    </row>
    <row r="1988" spans="1:21" x14ac:dyDescent="0.3">
      <c r="A1988" s="1">
        <v>45569</v>
      </c>
      <c r="B1988">
        <v>50</v>
      </c>
      <c r="C1988" t="s">
        <v>13</v>
      </c>
      <c r="D1988" t="s">
        <v>34</v>
      </c>
      <c r="E1988" t="s">
        <v>20</v>
      </c>
      <c r="F1988" t="s">
        <v>35</v>
      </c>
      <c r="G1988">
        <v>7</v>
      </c>
      <c r="H1988">
        <v>14.71</v>
      </c>
      <c r="I1988">
        <v>18.71</v>
      </c>
      <c r="J1988">
        <v>328</v>
      </c>
      <c r="K1988" t="b">
        <v>1</v>
      </c>
      <c r="L1988" t="b">
        <v>0</v>
      </c>
      <c r="M1988" t="s">
        <v>25</v>
      </c>
      <c r="N1988">
        <f t="shared" si="256"/>
        <v>6136.88</v>
      </c>
      <c r="O1988">
        <f t="shared" si="257"/>
        <v>2296</v>
      </c>
      <c r="P1988">
        <f t="shared" si="258"/>
        <v>3840.88</v>
      </c>
      <c r="Q1988">
        <f t="shared" si="260"/>
        <v>6136.88</v>
      </c>
      <c r="R1988">
        <f t="shared" si="261"/>
        <v>18.71</v>
      </c>
      <c r="S1988">
        <f t="shared" si="262"/>
        <v>328</v>
      </c>
      <c r="T1988">
        <f t="shared" si="263"/>
        <v>3840.88</v>
      </c>
      <c r="U1988">
        <f t="shared" si="259"/>
        <v>45569</v>
      </c>
    </row>
    <row r="1989" spans="1:21" x14ac:dyDescent="0.3">
      <c r="A1989" s="1">
        <v>45569</v>
      </c>
      <c r="B1989">
        <v>41</v>
      </c>
      <c r="C1989" t="s">
        <v>30</v>
      </c>
      <c r="D1989" t="s">
        <v>39</v>
      </c>
      <c r="E1989" t="s">
        <v>20</v>
      </c>
      <c r="F1989" t="s">
        <v>40</v>
      </c>
      <c r="G1989">
        <v>8</v>
      </c>
      <c r="H1989">
        <v>30.19</v>
      </c>
      <c r="I1989">
        <v>33.67</v>
      </c>
      <c r="J1989">
        <v>268</v>
      </c>
      <c r="K1989" t="b">
        <v>0</v>
      </c>
      <c r="L1989" t="b">
        <v>0</v>
      </c>
      <c r="M1989" t="s">
        <v>17</v>
      </c>
      <c r="N1989">
        <f t="shared" si="256"/>
        <v>9023.5600000000013</v>
      </c>
      <c r="O1989">
        <f t="shared" si="257"/>
        <v>2144</v>
      </c>
      <c r="P1989">
        <f t="shared" si="258"/>
        <v>6879.5600000000013</v>
      </c>
      <c r="Q1989">
        <f t="shared" si="260"/>
        <v>9023.5600000000013</v>
      </c>
      <c r="R1989">
        <f t="shared" si="261"/>
        <v>33.67</v>
      </c>
      <c r="S1989">
        <f t="shared" si="262"/>
        <v>268</v>
      </c>
      <c r="T1989">
        <f t="shared" si="263"/>
        <v>6879.5600000000013</v>
      </c>
      <c r="U1989">
        <f t="shared" si="259"/>
        <v>45569</v>
      </c>
    </row>
    <row r="1990" spans="1:21" x14ac:dyDescent="0.3">
      <c r="A1990" s="1">
        <v>45569</v>
      </c>
      <c r="B1990">
        <v>40</v>
      </c>
      <c r="C1990" t="s">
        <v>13</v>
      </c>
      <c r="D1990" t="s">
        <v>28</v>
      </c>
      <c r="E1990" t="s">
        <v>20</v>
      </c>
      <c r="F1990" t="s">
        <v>29</v>
      </c>
      <c r="G1990">
        <v>2</v>
      </c>
      <c r="H1990">
        <v>4.5999999999999996</v>
      </c>
      <c r="I1990">
        <v>6.79</v>
      </c>
      <c r="J1990">
        <v>148</v>
      </c>
      <c r="K1990" t="b">
        <v>0</v>
      </c>
      <c r="L1990" t="b">
        <v>0</v>
      </c>
      <c r="M1990" t="s">
        <v>17</v>
      </c>
      <c r="N1990">
        <f t="shared" si="256"/>
        <v>1004.92</v>
      </c>
      <c r="O1990">
        <f t="shared" si="257"/>
        <v>296</v>
      </c>
      <c r="P1990">
        <f t="shared" si="258"/>
        <v>708.92</v>
      </c>
      <c r="Q1990">
        <f t="shared" si="260"/>
        <v>1004.92</v>
      </c>
      <c r="R1990">
        <f t="shared" si="261"/>
        <v>6.79</v>
      </c>
      <c r="S1990">
        <f t="shared" si="262"/>
        <v>148</v>
      </c>
      <c r="T1990">
        <f t="shared" si="263"/>
        <v>708.92</v>
      </c>
      <c r="U1990">
        <f t="shared" si="259"/>
        <v>45569</v>
      </c>
    </row>
    <row r="1991" spans="1:21" x14ac:dyDescent="0.3">
      <c r="A1991" s="1">
        <v>45569</v>
      </c>
      <c r="B1991">
        <v>22</v>
      </c>
      <c r="C1991" t="s">
        <v>13</v>
      </c>
      <c r="D1991" t="s">
        <v>34</v>
      </c>
      <c r="E1991" t="s">
        <v>20</v>
      </c>
      <c r="F1991" t="s">
        <v>35</v>
      </c>
      <c r="G1991">
        <v>7</v>
      </c>
      <c r="H1991">
        <v>15.26</v>
      </c>
      <c r="I1991">
        <v>32.21</v>
      </c>
      <c r="J1991">
        <v>123</v>
      </c>
      <c r="K1991" t="b">
        <v>0</v>
      </c>
      <c r="L1991" t="b">
        <v>0</v>
      </c>
      <c r="M1991" t="s">
        <v>25</v>
      </c>
      <c r="N1991">
        <f t="shared" si="256"/>
        <v>3961.83</v>
      </c>
      <c r="O1991">
        <f t="shared" si="257"/>
        <v>861</v>
      </c>
      <c r="P1991">
        <f t="shared" si="258"/>
        <v>3100.83</v>
      </c>
      <c r="Q1991">
        <f t="shared" si="260"/>
        <v>3961.83</v>
      </c>
      <c r="R1991">
        <f t="shared" si="261"/>
        <v>32.21</v>
      </c>
      <c r="S1991">
        <f t="shared" si="262"/>
        <v>123</v>
      </c>
      <c r="T1991">
        <f t="shared" si="263"/>
        <v>3100.83</v>
      </c>
      <c r="U1991">
        <f t="shared" si="259"/>
        <v>45569</v>
      </c>
    </row>
    <row r="1992" spans="1:21" x14ac:dyDescent="0.3">
      <c r="A1992" s="1">
        <v>45569</v>
      </c>
      <c r="B1992">
        <v>31</v>
      </c>
      <c r="C1992" t="s">
        <v>13</v>
      </c>
      <c r="D1992" t="s">
        <v>28</v>
      </c>
      <c r="E1992" t="s">
        <v>15</v>
      </c>
      <c r="F1992" t="s">
        <v>29</v>
      </c>
      <c r="G1992">
        <v>2</v>
      </c>
      <c r="H1992">
        <v>4.47</v>
      </c>
      <c r="I1992">
        <v>7.88</v>
      </c>
      <c r="J1992">
        <v>194</v>
      </c>
      <c r="K1992" t="b">
        <v>0</v>
      </c>
      <c r="L1992" t="b">
        <v>0</v>
      </c>
      <c r="M1992" t="s">
        <v>31</v>
      </c>
      <c r="N1992">
        <f t="shared" si="256"/>
        <v>1528.72</v>
      </c>
      <c r="O1992">
        <f t="shared" si="257"/>
        <v>388</v>
      </c>
      <c r="P1992">
        <f t="shared" si="258"/>
        <v>1140.72</v>
      </c>
      <c r="Q1992">
        <f t="shared" si="260"/>
        <v>1528.72</v>
      </c>
      <c r="R1992">
        <f t="shared" si="261"/>
        <v>7.88</v>
      </c>
      <c r="S1992">
        <f t="shared" si="262"/>
        <v>194</v>
      </c>
      <c r="T1992">
        <f t="shared" si="263"/>
        <v>1140.72</v>
      </c>
      <c r="U1992">
        <f t="shared" si="259"/>
        <v>45569</v>
      </c>
    </row>
    <row r="1993" spans="1:21" x14ac:dyDescent="0.3">
      <c r="A1993" s="1">
        <v>45569</v>
      </c>
      <c r="B1993">
        <v>19</v>
      </c>
      <c r="C1993" t="s">
        <v>18</v>
      </c>
      <c r="D1993" t="s">
        <v>32</v>
      </c>
      <c r="E1993" t="s">
        <v>15</v>
      </c>
      <c r="F1993" t="s">
        <v>33</v>
      </c>
      <c r="G1993">
        <v>5</v>
      </c>
      <c r="H1993">
        <v>13.94</v>
      </c>
      <c r="I1993">
        <v>23.67</v>
      </c>
      <c r="J1993">
        <v>150</v>
      </c>
      <c r="K1993" t="b">
        <v>0</v>
      </c>
      <c r="L1993" t="b">
        <v>0</v>
      </c>
      <c r="M1993" t="s">
        <v>17</v>
      </c>
      <c r="N1993">
        <f t="shared" si="256"/>
        <v>3550.5000000000005</v>
      </c>
      <c r="O1993">
        <f t="shared" si="257"/>
        <v>750</v>
      </c>
      <c r="P1993">
        <f t="shared" si="258"/>
        <v>2800.5000000000005</v>
      </c>
      <c r="Q1993">
        <f t="shared" si="260"/>
        <v>3550.5000000000005</v>
      </c>
      <c r="R1993">
        <f t="shared" si="261"/>
        <v>23.67</v>
      </c>
      <c r="S1993">
        <f t="shared" si="262"/>
        <v>150</v>
      </c>
      <c r="T1993">
        <f t="shared" si="263"/>
        <v>2800.5000000000005</v>
      </c>
      <c r="U1993">
        <f t="shared" si="259"/>
        <v>45569</v>
      </c>
    </row>
    <row r="1994" spans="1:21" x14ac:dyDescent="0.3">
      <c r="A1994" s="1">
        <v>45569</v>
      </c>
      <c r="B1994">
        <v>19</v>
      </c>
      <c r="C1994" t="s">
        <v>18</v>
      </c>
      <c r="D1994" t="s">
        <v>32</v>
      </c>
      <c r="E1994" t="s">
        <v>15</v>
      </c>
      <c r="F1994" t="s">
        <v>33</v>
      </c>
      <c r="G1994">
        <v>5</v>
      </c>
      <c r="H1994">
        <v>14.42</v>
      </c>
      <c r="I1994">
        <v>24.16</v>
      </c>
      <c r="J1994">
        <v>238</v>
      </c>
      <c r="K1994" t="b">
        <v>0</v>
      </c>
      <c r="L1994" t="b">
        <v>0</v>
      </c>
      <c r="M1994" t="s">
        <v>31</v>
      </c>
      <c r="N1994">
        <f t="shared" si="256"/>
        <v>5750.08</v>
      </c>
      <c r="O1994">
        <f t="shared" si="257"/>
        <v>1190</v>
      </c>
      <c r="P1994">
        <f t="shared" si="258"/>
        <v>4560.08</v>
      </c>
      <c r="Q1994">
        <f t="shared" si="260"/>
        <v>5750.08</v>
      </c>
      <c r="R1994">
        <f t="shared" si="261"/>
        <v>24.16</v>
      </c>
      <c r="S1994">
        <f t="shared" si="262"/>
        <v>238</v>
      </c>
      <c r="T1994">
        <f t="shared" si="263"/>
        <v>4560.08</v>
      </c>
      <c r="U1994">
        <f t="shared" si="259"/>
        <v>45569</v>
      </c>
    </row>
    <row r="1995" spans="1:21" x14ac:dyDescent="0.3">
      <c r="A1995" s="1">
        <v>45600</v>
      </c>
      <c r="B1995">
        <v>26</v>
      </c>
      <c r="C1995" t="s">
        <v>13</v>
      </c>
      <c r="D1995" t="s">
        <v>36</v>
      </c>
      <c r="E1995" t="s">
        <v>37</v>
      </c>
      <c r="F1995" t="s">
        <v>38</v>
      </c>
      <c r="G1995">
        <v>2.8</v>
      </c>
      <c r="H1995">
        <v>6.55</v>
      </c>
      <c r="I1995">
        <v>7.85</v>
      </c>
      <c r="J1995">
        <v>275</v>
      </c>
      <c r="K1995" t="b">
        <v>0</v>
      </c>
      <c r="L1995" t="b">
        <v>0</v>
      </c>
      <c r="M1995" t="s">
        <v>25</v>
      </c>
      <c r="N1995">
        <f t="shared" si="256"/>
        <v>2158.75</v>
      </c>
      <c r="O1995">
        <f t="shared" si="257"/>
        <v>770</v>
      </c>
      <c r="P1995">
        <f t="shared" si="258"/>
        <v>1388.75</v>
      </c>
      <c r="Q1995">
        <f t="shared" si="260"/>
        <v>2158.75</v>
      </c>
      <c r="R1995">
        <f t="shared" si="261"/>
        <v>7.85</v>
      </c>
      <c r="S1995">
        <f t="shared" si="262"/>
        <v>275</v>
      </c>
      <c r="T1995">
        <f t="shared" si="263"/>
        <v>1388.75</v>
      </c>
      <c r="U1995">
        <f t="shared" si="259"/>
        <v>45600</v>
      </c>
    </row>
    <row r="1996" spans="1:21" x14ac:dyDescent="0.3">
      <c r="A1996" s="1">
        <v>45600</v>
      </c>
      <c r="B1996">
        <v>8</v>
      </c>
      <c r="C1996" t="s">
        <v>18</v>
      </c>
      <c r="D1996" t="s">
        <v>39</v>
      </c>
      <c r="E1996" t="s">
        <v>15</v>
      </c>
      <c r="F1996" t="s">
        <v>40</v>
      </c>
      <c r="G1996">
        <v>8</v>
      </c>
      <c r="H1996">
        <v>25.01</v>
      </c>
      <c r="I1996">
        <v>46.83</v>
      </c>
      <c r="J1996">
        <v>42</v>
      </c>
      <c r="K1996" t="b">
        <v>0</v>
      </c>
      <c r="L1996" t="b">
        <v>0</v>
      </c>
      <c r="M1996" t="s">
        <v>17</v>
      </c>
      <c r="N1996">
        <f t="shared" si="256"/>
        <v>1966.86</v>
      </c>
      <c r="O1996">
        <f t="shared" si="257"/>
        <v>336</v>
      </c>
      <c r="P1996">
        <f t="shared" si="258"/>
        <v>1630.86</v>
      </c>
      <c r="Q1996">
        <f t="shared" si="260"/>
        <v>1966.86</v>
      </c>
      <c r="R1996">
        <f t="shared" si="261"/>
        <v>46.83</v>
      </c>
      <c r="S1996">
        <f t="shared" si="262"/>
        <v>42</v>
      </c>
      <c r="T1996">
        <f t="shared" si="263"/>
        <v>1630.86</v>
      </c>
      <c r="U1996">
        <f t="shared" si="259"/>
        <v>45600</v>
      </c>
    </row>
    <row r="1997" spans="1:21" x14ac:dyDescent="0.3">
      <c r="A1997" s="1">
        <v>45600</v>
      </c>
      <c r="B1997">
        <v>42</v>
      </c>
      <c r="C1997" t="s">
        <v>22</v>
      </c>
      <c r="D1997" t="s">
        <v>47</v>
      </c>
      <c r="E1997" t="s">
        <v>15</v>
      </c>
      <c r="F1997" t="s">
        <v>48</v>
      </c>
      <c r="G1997">
        <v>2.5</v>
      </c>
      <c r="H1997">
        <v>13.23</v>
      </c>
      <c r="I1997">
        <v>17.32</v>
      </c>
      <c r="J1997">
        <v>281</v>
      </c>
      <c r="K1997" t="b">
        <v>0</v>
      </c>
      <c r="L1997" t="b">
        <v>0</v>
      </c>
      <c r="M1997" t="s">
        <v>25</v>
      </c>
      <c r="N1997">
        <f t="shared" si="256"/>
        <v>4866.92</v>
      </c>
      <c r="O1997">
        <f t="shared" si="257"/>
        <v>702.5</v>
      </c>
      <c r="P1997">
        <f t="shared" si="258"/>
        <v>4164.42</v>
      </c>
      <c r="Q1997">
        <f t="shared" si="260"/>
        <v>4866.92</v>
      </c>
      <c r="R1997">
        <f t="shared" si="261"/>
        <v>17.32</v>
      </c>
      <c r="S1997">
        <f t="shared" si="262"/>
        <v>281</v>
      </c>
      <c r="T1997">
        <f t="shared" si="263"/>
        <v>4164.42</v>
      </c>
      <c r="U1997">
        <f t="shared" si="259"/>
        <v>45600</v>
      </c>
    </row>
    <row r="1998" spans="1:21" x14ac:dyDescent="0.3">
      <c r="A1998" s="1">
        <v>45600</v>
      </c>
      <c r="B1998">
        <v>6</v>
      </c>
      <c r="C1998" t="s">
        <v>22</v>
      </c>
      <c r="D1998" t="s">
        <v>39</v>
      </c>
      <c r="E1998" t="s">
        <v>20</v>
      </c>
      <c r="F1998" t="s">
        <v>40</v>
      </c>
      <c r="G1998">
        <v>8</v>
      </c>
      <c r="H1998">
        <v>44.49</v>
      </c>
      <c r="I1998">
        <v>60.75</v>
      </c>
      <c r="J1998">
        <v>68</v>
      </c>
      <c r="K1998" t="b">
        <v>0</v>
      </c>
      <c r="L1998" t="b">
        <v>0</v>
      </c>
      <c r="M1998" t="s">
        <v>31</v>
      </c>
      <c r="N1998">
        <f t="shared" si="256"/>
        <v>4131</v>
      </c>
      <c r="O1998">
        <f t="shared" si="257"/>
        <v>544</v>
      </c>
      <c r="P1998">
        <f t="shared" si="258"/>
        <v>3587</v>
      </c>
      <c r="Q1998">
        <f t="shared" si="260"/>
        <v>4131</v>
      </c>
      <c r="R1998">
        <f t="shared" si="261"/>
        <v>60.75</v>
      </c>
      <c r="S1998">
        <f t="shared" si="262"/>
        <v>68</v>
      </c>
      <c r="T1998">
        <f t="shared" si="263"/>
        <v>3587</v>
      </c>
      <c r="U1998">
        <f t="shared" si="259"/>
        <v>45600</v>
      </c>
    </row>
    <row r="1999" spans="1:21" x14ac:dyDescent="0.3">
      <c r="A1999" s="1">
        <v>45600</v>
      </c>
      <c r="B1999">
        <v>26</v>
      </c>
      <c r="C1999" t="s">
        <v>13</v>
      </c>
      <c r="D1999" t="s">
        <v>43</v>
      </c>
      <c r="E1999" t="s">
        <v>15</v>
      </c>
      <c r="F1999" t="s">
        <v>44</v>
      </c>
      <c r="G1999">
        <v>0.9</v>
      </c>
      <c r="H1999">
        <v>1.77</v>
      </c>
      <c r="I1999">
        <v>2.48</v>
      </c>
      <c r="J1999">
        <v>437</v>
      </c>
      <c r="K1999" t="b">
        <v>0</v>
      </c>
      <c r="L1999" t="b">
        <v>0</v>
      </c>
      <c r="M1999" t="s">
        <v>17</v>
      </c>
      <c r="N1999">
        <f t="shared" si="256"/>
        <v>1083.76</v>
      </c>
      <c r="O1999">
        <f t="shared" si="257"/>
        <v>393.3</v>
      </c>
      <c r="P1999">
        <f t="shared" si="258"/>
        <v>690.46</v>
      </c>
      <c r="Q1999">
        <f t="shared" si="260"/>
        <v>1083.76</v>
      </c>
      <c r="R1999">
        <f t="shared" si="261"/>
        <v>2.48</v>
      </c>
      <c r="S1999">
        <f t="shared" si="262"/>
        <v>437</v>
      </c>
      <c r="T1999">
        <f t="shared" si="263"/>
        <v>690.46</v>
      </c>
      <c r="U1999">
        <f t="shared" si="259"/>
        <v>45600</v>
      </c>
    </row>
    <row r="2000" spans="1:21" x14ac:dyDescent="0.3">
      <c r="A2000" s="1">
        <v>45600</v>
      </c>
      <c r="B2000">
        <v>22</v>
      </c>
      <c r="C2000" t="s">
        <v>13</v>
      </c>
      <c r="D2000" t="s">
        <v>34</v>
      </c>
      <c r="E2000" t="s">
        <v>20</v>
      </c>
      <c r="F2000" t="s">
        <v>35</v>
      </c>
      <c r="G2000">
        <v>7</v>
      </c>
      <c r="H2000">
        <v>16.09</v>
      </c>
      <c r="I2000">
        <v>26.78</v>
      </c>
      <c r="J2000">
        <v>44</v>
      </c>
      <c r="K2000" t="b">
        <v>0</v>
      </c>
      <c r="L2000" t="b">
        <v>0</v>
      </c>
      <c r="M2000" t="s">
        <v>31</v>
      </c>
      <c r="N2000">
        <f t="shared" si="256"/>
        <v>1178.3200000000002</v>
      </c>
      <c r="O2000">
        <f t="shared" si="257"/>
        <v>308</v>
      </c>
      <c r="P2000">
        <f t="shared" si="258"/>
        <v>870.32000000000016</v>
      </c>
      <c r="Q2000">
        <f t="shared" si="260"/>
        <v>1178.3200000000002</v>
      </c>
      <c r="R2000">
        <f t="shared" si="261"/>
        <v>26.78</v>
      </c>
      <c r="S2000">
        <f t="shared" si="262"/>
        <v>44</v>
      </c>
      <c r="T2000">
        <f t="shared" si="263"/>
        <v>870.32000000000016</v>
      </c>
      <c r="U2000">
        <f t="shared" si="259"/>
        <v>45600</v>
      </c>
    </row>
    <row r="2001" spans="1:21" x14ac:dyDescent="0.3">
      <c r="A2001" s="1">
        <v>45600</v>
      </c>
      <c r="B2001">
        <v>17</v>
      </c>
      <c r="C2001" t="s">
        <v>13</v>
      </c>
      <c r="D2001" t="s">
        <v>43</v>
      </c>
      <c r="E2001" t="s">
        <v>37</v>
      </c>
      <c r="F2001" t="s">
        <v>44</v>
      </c>
      <c r="G2001">
        <v>0.9</v>
      </c>
      <c r="H2001">
        <v>2.2799999999999998</v>
      </c>
      <c r="I2001">
        <v>2.31</v>
      </c>
      <c r="J2001">
        <v>682</v>
      </c>
      <c r="K2001" t="b">
        <v>1</v>
      </c>
      <c r="L2001" t="b">
        <v>0</v>
      </c>
      <c r="M2001" t="s">
        <v>31</v>
      </c>
      <c r="N2001">
        <f t="shared" si="256"/>
        <v>1575.42</v>
      </c>
      <c r="O2001">
        <f t="shared" si="257"/>
        <v>613.80000000000007</v>
      </c>
      <c r="P2001">
        <f t="shared" si="258"/>
        <v>961.62</v>
      </c>
      <c r="Q2001">
        <f t="shared" si="260"/>
        <v>1575.42</v>
      </c>
      <c r="R2001">
        <f t="shared" si="261"/>
        <v>2.31</v>
      </c>
      <c r="S2001">
        <f t="shared" si="262"/>
        <v>682</v>
      </c>
      <c r="T2001">
        <f t="shared" si="263"/>
        <v>961.62</v>
      </c>
      <c r="U2001">
        <f t="shared" si="259"/>
        <v>45600</v>
      </c>
    </row>
    <row r="2002" spans="1:21" x14ac:dyDescent="0.3">
      <c r="A2002" s="1">
        <v>45600</v>
      </c>
      <c r="B2002">
        <v>2</v>
      </c>
      <c r="C2002" t="s">
        <v>13</v>
      </c>
      <c r="D2002" t="s">
        <v>34</v>
      </c>
      <c r="E2002" t="s">
        <v>20</v>
      </c>
      <c r="F2002" t="s">
        <v>35</v>
      </c>
      <c r="G2002">
        <v>7</v>
      </c>
      <c r="H2002">
        <v>17.170000000000002</v>
      </c>
      <c r="I2002">
        <v>18.72</v>
      </c>
      <c r="J2002">
        <v>165</v>
      </c>
      <c r="K2002" t="b">
        <v>1</v>
      </c>
      <c r="L2002" t="b">
        <v>1</v>
      </c>
      <c r="M2002" t="s">
        <v>17</v>
      </c>
      <c r="N2002">
        <f t="shared" si="256"/>
        <v>3088.7999999999997</v>
      </c>
      <c r="O2002">
        <f t="shared" si="257"/>
        <v>1155</v>
      </c>
      <c r="P2002">
        <f t="shared" si="258"/>
        <v>1933.7999999999997</v>
      </c>
      <c r="Q2002">
        <f t="shared" si="260"/>
        <v>3088.7999999999997</v>
      </c>
      <c r="R2002">
        <f t="shared" si="261"/>
        <v>18.72</v>
      </c>
      <c r="S2002">
        <f t="shared" si="262"/>
        <v>165</v>
      </c>
      <c r="T2002">
        <f t="shared" si="263"/>
        <v>1933.7999999999997</v>
      </c>
      <c r="U2002">
        <f t="shared" si="259"/>
        <v>45600</v>
      </c>
    </row>
    <row r="2003" spans="1:21" x14ac:dyDescent="0.3">
      <c r="A2003" s="1">
        <v>45600</v>
      </c>
      <c r="B2003">
        <v>15</v>
      </c>
      <c r="C2003" t="s">
        <v>13</v>
      </c>
      <c r="D2003" t="s">
        <v>47</v>
      </c>
      <c r="E2003" t="s">
        <v>15</v>
      </c>
      <c r="F2003" t="s">
        <v>48</v>
      </c>
      <c r="G2003">
        <v>2.5</v>
      </c>
      <c r="H2003">
        <v>4.4800000000000004</v>
      </c>
      <c r="I2003">
        <v>9.75</v>
      </c>
      <c r="J2003">
        <v>116</v>
      </c>
      <c r="K2003" t="b">
        <v>0</v>
      </c>
      <c r="L2003" t="b">
        <v>0</v>
      </c>
      <c r="M2003" t="s">
        <v>31</v>
      </c>
      <c r="N2003">
        <f t="shared" si="256"/>
        <v>1131</v>
      </c>
      <c r="O2003">
        <f t="shared" si="257"/>
        <v>290</v>
      </c>
      <c r="P2003">
        <f t="shared" si="258"/>
        <v>841</v>
      </c>
      <c r="Q2003">
        <f t="shared" si="260"/>
        <v>1131</v>
      </c>
      <c r="R2003">
        <f t="shared" si="261"/>
        <v>9.75</v>
      </c>
      <c r="S2003">
        <f t="shared" si="262"/>
        <v>116</v>
      </c>
      <c r="T2003">
        <f t="shared" si="263"/>
        <v>841</v>
      </c>
      <c r="U2003">
        <f t="shared" si="259"/>
        <v>45600</v>
      </c>
    </row>
    <row r="2004" spans="1:21" x14ac:dyDescent="0.3">
      <c r="A2004" s="1">
        <v>45600</v>
      </c>
      <c r="B2004">
        <v>34</v>
      </c>
      <c r="C2004" t="s">
        <v>18</v>
      </c>
      <c r="D2004" t="s">
        <v>28</v>
      </c>
      <c r="E2004" t="s">
        <v>20</v>
      </c>
      <c r="F2004" t="s">
        <v>29</v>
      </c>
      <c r="G2004">
        <v>2</v>
      </c>
      <c r="H2004">
        <v>5.57</v>
      </c>
      <c r="I2004">
        <v>11.02</v>
      </c>
      <c r="J2004">
        <v>235</v>
      </c>
      <c r="K2004" t="b">
        <v>0</v>
      </c>
      <c r="L2004" t="b">
        <v>0</v>
      </c>
      <c r="M2004" t="s">
        <v>17</v>
      </c>
      <c r="N2004">
        <f t="shared" si="256"/>
        <v>2589.6999999999998</v>
      </c>
      <c r="O2004">
        <f t="shared" si="257"/>
        <v>470</v>
      </c>
      <c r="P2004">
        <f t="shared" si="258"/>
        <v>2119.6999999999998</v>
      </c>
      <c r="Q2004">
        <f t="shared" si="260"/>
        <v>2589.6999999999998</v>
      </c>
      <c r="R2004">
        <f t="shared" si="261"/>
        <v>11.02</v>
      </c>
      <c r="S2004">
        <f t="shared" si="262"/>
        <v>235</v>
      </c>
      <c r="T2004">
        <f t="shared" si="263"/>
        <v>2119.6999999999998</v>
      </c>
      <c r="U2004">
        <f t="shared" si="259"/>
        <v>45600</v>
      </c>
    </row>
    <row r="2005" spans="1:21" x14ac:dyDescent="0.3">
      <c r="A2005" s="1">
        <v>45600</v>
      </c>
      <c r="B2005">
        <v>11</v>
      </c>
      <c r="C2005" t="s">
        <v>13</v>
      </c>
      <c r="D2005" t="s">
        <v>14</v>
      </c>
      <c r="E2005" t="s">
        <v>15</v>
      </c>
      <c r="F2005" t="s">
        <v>16</v>
      </c>
      <c r="G2005">
        <v>4.5</v>
      </c>
      <c r="H2005">
        <v>11.7</v>
      </c>
      <c r="I2005">
        <v>17.36</v>
      </c>
      <c r="J2005">
        <v>76</v>
      </c>
      <c r="K2005" t="b">
        <v>0</v>
      </c>
      <c r="L2005" t="b">
        <v>0</v>
      </c>
      <c r="M2005" t="s">
        <v>17</v>
      </c>
      <c r="N2005">
        <f t="shared" si="256"/>
        <v>1319.36</v>
      </c>
      <c r="O2005">
        <f t="shared" si="257"/>
        <v>342</v>
      </c>
      <c r="P2005">
        <f t="shared" si="258"/>
        <v>977.3599999999999</v>
      </c>
      <c r="Q2005">
        <f t="shared" si="260"/>
        <v>1319.36</v>
      </c>
      <c r="R2005">
        <f t="shared" si="261"/>
        <v>17.36</v>
      </c>
      <c r="S2005">
        <f t="shared" si="262"/>
        <v>76</v>
      </c>
      <c r="T2005">
        <f t="shared" si="263"/>
        <v>977.3599999999999</v>
      </c>
      <c r="U2005">
        <f t="shared" si="259"/>
        <v>45600</v>
      </c>
    </row>
    <row r="2006" spans="1:21" x14ac:dyDescent="0.3">
      <c r="A2006" s="1">
        <v>45600</v>
      </c>
      <c r="B2006">
        <v>10</v>
      </c>
      <c r="C2006" t="s">
        <v>22</v>
      </c>
      <c r="D2006" t="s">
        <v>45</v>
      </c>
      <c r="E2006" t="s">
        <v>15</v>
      </c>
      <c r="F2006" t="s">
        <v>46</v>
      </c>
      <c r="G2006">
        <v>1.2</v>
      </c>
      <c r="H2006">
        <v>6.01</v>
      </c>
      <c r="I2006">
        <v>7.73</v>
      </c>
      <c r="J2006">
        <v>381</v>
      </c>
      <c r="K2006" t="b">
        <v>0</v>
      </c>
      <c r="L2006" t="b">
        <v>0</v>
      </c>
      <c r="M2006" t="s">
        <v>17</v>
      </c>
      <c r="N2006">
        <f t="shared" si="256"/>
        <v>2945.13</v>
      </c>
      <c r="O2006">
        <f t="shared" si="257"/>
        <v>457.2</v>
      </c>
      <c r="P2006">
        <f t="shared" si="258"/>
        <v>2487.9300000000003</v>
      </c>
      <c r="Q2006">
        <f t="shared" si="260"/>
        <v>2945.13</v>
      </c>
      <c r="R2006">
        <f t="shared" si="261"/>
        <v>7.73</v>
      </c>
      <c r="S2006">
        <f t="shared" si="262"/>
        <v>381</v>
      </c>
      <c r="T2006">
        <f t="shared" si="263"/>
        <v>2487.9300000000003</v>
      </c>
      <c r="U2006">
        <f t="shared" si="259"/>
        <v>45600</v>
      </c>
    </row>
    <row r="2007" spans="1:21" x14ac:dyDescent="0.3">
      <c r="A2007" s="1">
        <v>45600</v>
      </c>
      <c r="B2007">
        <v>5</v>
      </c>
      <c r="C2007" t="s">
        <v>30</v>
      </c>
      <c r="D2007" t="s">
        <v>19</v>
      </c>
      <c r="E2007" t="s">
        <v>20</v>
      </c>
      <c r="F2007" t="s">
        <v>21</v>
      </c>
      <c r="G2007">
        <v>9</v>
      </c>
      <c r="H2007">
        <v>33.58</v>
      </c>
      <c r="I2007">
        <v>41.41</v>
      </c>
      <c r="J2007">
        <v>55</v>
      </c>
      <c r="K2007" t="b">
        <v>0</v>
      </c>
      <c r="L2007" t="b">
        <v>0</v>
      </c>
      <c r="M2007" t="s">
        <v>17</v>
      </c>
      <c r="N2007">
        <f t="shared" si="256"/>
        <v>2277.5499999999997</v>
      </c>
      <c r="O2007">
        <f t="shared" si="257"/>
        <v>495</v>
      </c>
      <c r="P2007">
        <f t="shared" si="258"/>
        <v>1782.5499999999997</v>
      </c>
      <c r="Q2007">
        <f t="shared" si="260"/>
        <v>2277.5499999999997</v>
      </c>
      <c r="R2007">
        <f t="shared" si="261"/>
        <v>41.41</v>
      </c>
      <c r="S2007">
        <f t="shared" si="262"/>
        <v>55</v>
      </c>
      <c r="T2007">
        <f t="shared" si="263"/>
        <v>1782.5499999999997</v>
      </c>
      <c r="U2007">
        <f t="shared" si="259"/>
        <v>45600</v>
      </c>
    </row>
    <row r="2008" spans="1:21" x14ac:dyDescent="0.3">
      <c r="A2008" s="1">
        <v>45600</v>
      </c>
      <c r="B2008">
        <v>42</v>
      </c>
      <c r="C2008" t="s">
        <v>22</v>
      </c>
      <c r="D2008" t="s">
        <v>19</v>
      </c>
      <c r="E2008" t="s">
        <v>20</v>
      </c>
      <c r="F2008" t="s">
        <v>21</v>
      </c>
      <c r="G2008">
        <v>9</v>
      </c>
      <c r="H2008">
        <v>47.68</v>
      </c>
      <c r="I2008">
        <v>80.83</v>
      </c>
      <c r="J2008">
        <v>0</v>
      </c>
      <c r="K2008" t="b">
        <v>0</v>
      </c>
      <c r="L2008" t="b">
        <v>1</v>
      </c>
      <c r="M2008" t="s">
        <v>17</v>
      </c>
      <c r="N2008">
        <f t="shared" si="256"/>
        <v>0</v>
      </c>
      <c r="O2008">
        <f t="shared" si="257"/>
        <v>0</v>
      </c>
      <c r="P2008">
        <f t="shared" si="258"/>
        <v>0</v>
      </c>
      <c r="Q2008">
        <f t="shared" si="260"/>
        <v>0</v>
      </c>
      <c r="R2008">
        <f t="shared" si="261"/>
        <v>80.83</v>
      </c>
      <c r="S2008">
        <f t="shared" si="262"/>
        <v>0</v>
      </c>
      <c r="T2008">
        <f t="shared" si="263"/>
        <v>0</v>
      </c>
      <c r="U2008">
        <f t="shared" si="259"/>
        <v>45600</v>
      </c>
    </row>
    <row r="2009" spans="1:21" x14ac:dyDescent="0.3">
      <c r="A2009" s="1">
        <v>45600</v>
      </c>
      <c r="B2009">
        <v>18</v>
      </c>
      <c r="C2009" t="s">
        <v>13</v>
      </c>
      <c r="D2009" t="s">
        <v>34</v>
      </c>
      <c r="E2009" t="s">
        <v>20</v>
      </c>
      <c r="F2009" t="s">
        <v>35</v>
      </c>
      <c r="G2009">
        <v>7</v>
      </c>
      <c r="H2009">
        <v>14.52</v>
      </c>
      <c r="I2009">
        <v>27.45</v>
      </c>
      <c r="J2009">
        <v>22</v>
      </c>
      <c r="K2009" t="b">
        <v>0</v>
      </c>
      <c r="L2009" t="b">
        <v>0</v>
      </c>
      <c r="M2009" t="s">
        <v>17</v>
      </c>
      <c r="N2009">
        <f t="shared" si="256"/>
        <v>603.9</v>
      </c>
      <c r="O2009">
        <f t="shared" si="257"/>
        <v>154</v>
      </c>
      <c r="P2009">
        <f t="shared" si="258"/>
        <v>449.9</v>
      </c>
      <c r="Q2009">
        <f t="shared" si="260"/>
        <v>603.9</v>
      </c>
      <c r="R2009">
        <f t="shared" si="261"/>
        <v>27.45</v>
      </c>
      <c r="S2009">
        <f t="shared" si="262"/>
        <v>22</v>
      </c>
      <c r="T2009">
        <f t="shared" si="263"/>
        <v>449.9</v>
      </c>
      <c r="U2009">
        <f t="shared" si="259"/>
        <v>45600</v>
      </c>
    </row>
    <row r="2010" spans="1:21" x14ac:dyDescent="0.3">
      <c r="A2010" s="1">
        <v>45600</v>
      </c>
      <c r="B2010">
        <v>16</v>
      </c>
      <c r="C2010" t="s">
        <v>13</v>
      </c>
      <c r="D2010" t="s">
        <v>34</v>
      </c>
      <c r="E2010" t="s">
        <v>20</v>
      </c>
      <c r="F2010" t="s">
        <v>35</v>
      </c>
      <c r="G2010">
        <v>7</v>
      </c>
      <c r="H2010">
        <v>16.27</v>
      </c>
      <c r="I2010">
        <v>24.77</v>
      </c>
      <c r="J2010">
        <v>0</v>
      </c>
      <c r="K2010" t="b">
        <v>0</v>
      </c>
      <c r="L2010" t="b">
        <v>0</v>
      </c>
      <c r="M2010" t="s">
        <v>17</v>
      </c>
      <c r="N2010">
        <f t="shared" si="256"/>
        <v>0</v>
      </c>
      <c r="O2010">
        <f t="shared" si="257"/>
        <v>0</v>
      </c>
      <c r="P2010">
        <f t="shared" si="258"/>
        <v>0</v>
      </c>
      <c r="Q2010">
        <f t="shared" si="260"/>
        <v>0</v>
      </c>
      <c r="R2010">
        <f t="shared" si="261"/>
        <v>24.77</v>
      </c>
      <c r="S2010">
        <f t="shared" si="262"/>
        <v>0</v>
      </c>
      <c r="T2010">
        <f t="shared" si="263"/>
        <v>0</v>
      </c>
      <c r="U2010">
        <f t="shared" si="259"/>
        <v>45600</v>
      </c>
    </row>
    <row r="2011" spans="1:21" x14ac:dyDescent="0.3">
      <c r="A2011" s="1">
        <v>45600</v>
      </c>
      <c r="B2011">
        <v>4</v>
      </c>
      <c r="C2011" t="s">
        <v>30</v>
      </c>
      <c r="D2011" t="s">
        <v>36</v>
      </c>
      <c r="E2011" t="s">
        <v>37</v>
      </c>
      <c r="F2011" t="s">
        <v>38</v>
      </c>
      <c r="G2011">
        <v>2.8</v>
      </c>
      <c r="H2011">
        <v>7.94</v>
      </c>
      <c r="I2011">
        <v>13.22</v>
      </c>
      <c r="J2011">
        <v>222</v>
      </c>
      <c r="K2011" t="b">
        <v>0</v>
      </c>
      <c r="L2011" t="b">
        <v>0</v>
      </c>
      <c r="M2011" t="s">
        <v>17</v>
      </c>
      <c r="N2011">
        <f t="shared" si="256"/>
        <v>2934.84</v>
      </c>
      <c r="O2011">
        <f t="shared" si="257"/>
        <v>621.59999999999991</v>
      </c>
      <c r="P2011">
        <f t="shared" si="258"/>
        <v>2313.2400000000002</v>
      </c>
      <c r="Q2011">
        <f t="shared" si="260"/>
        <v>2934.84</v>
      </c>
      <c r="R2011">
        <f t="shared" si="261"/>
        <v>13.22</v>
      </c>
      <c r="S2011">
        <f t="shared" si="262"/>
        <v>222</v>
      </c>
      <c r="T2011">
        <f t="shared" si="263"/>
        <v>2313.2400000000002</v>
      </c>
      <c r="U2011">
        <f t="shared" si="259"/>
        <v>45600</v>
      </c>
    </row>
    <row r="2012" spans="1:21" x14ac:dyDescent="0.3">
      <c r="A2012" s="1">
        <v>45600</v>
      </c>
      <c r="B2012">
        <v>31</v>
      </c>
      <c r="C2012" t="s">
        <v>13</v>
      </c>
      <c r="D2012" t="s">
        <v>28</v>
      </c>
      <c r="E2012" t="s">
        <v>15</v>
      </c>
      <c r="F2012" t="s">
        <v>29</v>
      </c>
      <c r="G2012">
        <v>2</v>
      </c>
      <c r="H2012">
        <v>4.58</v>
      </c>
      <c r="I2012">
        <v>7.08</v>
      </c>
      <c r="J2012">
        <v>231</v>
      </c>
      <c r="K2012" t="b">
        <v>0</v>
      </c>
      <c r="L2012" t="b">
        <v>0</v>
      </c>
      <c r="M2012" t="s">
        <v>17</v>
      </c>
      <c r="N2012">
        <f t="shared" si="256"/>
        <v>1635.48</v>
      </c>
      <c r="O2012">
        <f t="shared" si="257"/>
        <v>462</v>
      </c>
      <c r="P2012">
        <f t="shared" si="258"/>
        <v>1173.48</v>
      </c>
      <c r="Q2012">
        <f t="shared" si="260"/>
        <v>1635.48</v>
      </c>
      <c r="R2012">
        <f t="shared" si="261"/>
        <v>7.08</v>
      </c>
      <c r="S2012">
        <f t="shared" si="262"/>
        <v>231</v>
      </c>
      <c r="T2012">
        <f t="shared" si="263"/>
        <v>1173.48</v>
      </c>
      <c r="U2012">
        <f t="shared" si="259"/>
        <v>45600</v>
      </c>
    </row>
    <row r="2013" spans="1:21" x14ac:dyDescent="0.3">
      <c r="A2013" s="1">
        <v>45600</v>
      </c>
      <c r="B2013">
        <v>20</v>
      </c>
      <c r="C2013" t="s">
        <v>18</v>
      </c>
      <c r="D2013" t="s">
        <v>43</v>
      </c>
      <c r="E2013" t="s">
        <v>37</v>
      </c>
      <c r="F2013" t="s">
        <v>44</v>
      </c>
      <c r="G2013">
        <v>0.9</v>
      </c>
      <c r="H2013">
        <v>2.5499999999999998</v>
      </c>
      <c r="I2013">
        <v>3.86</v>
      </c>
      <c r="J2013">
        <v>428</v>
      </c>
      <c r="K2013" t="b">
        <v>0</v>
      </c>
      <c r="L2013" t="b">
        <v>0</v>
      </c>
      <c r="M2013" t="s">
        <v>31</v>
      </c>
      <c r="N2013">
        <f t="shared" si="256"/>
        <v>1652.08</v>
      </c>
      <c r="O2013">
        <f t="shared" si="257"/>
        <v>385.2</v>
      </c>
      <c r="P2013">
        <f t="shared" si="258"/>
        <v>1266.8799999999999</v>
      </c>
      <c r="Q2013">
        <f t="shared" si="260"/>
        <v>1652.08</v>
      </c>
      <c r="R2013">
        <f t="shared" si="261"/>
        <v>3.86</v>
      </c>
      <c r="S2013">
        <f t="shared" si="262"/>
        <v>428</v>
      </c>
      <c r="T2013">
        <f t="shared" si="263"/>
        <v>1266.8799999999999</v>
      </c>
      <c r="U2013">
        <f t="shared" si="259"/>
        <v>45600</v>
      </c>
    </row>
    <row r="2014" spans="1:21" x14ac:dyDescent="0.3">
      <c r="A2014" s="1">
        <v>45600</v>
      </c>
      <c r="B2014">
        <v>47</v>
      </c>
      <c r="C2014" t="s">
        <v>13</v>
      </c>
      <c r="D2014" t="s">
        <v>14</v>
      </c>
      <c r="E2014" t="s">
        <v>15</v>
      </c>
      <c r="F2014" t="s">
        <v>16</v>
      </c>
      <c r="G2014">
        <v>4.5</v>
      </c>
      <c r="H2014">
        <v>11.97</v>
      </c>
      <c r="I2014">
        <v>18.239999999999998</v>
      </c>
      <c r="J2014">
        <v>109</v>
      </c>
      <c r="K2014" t="b">
        <v>0</v>
      </c>
      <c r="L2014" t="b">
        <v>0</v>
      </c>
      <c r="M2014" t="s">
        <v>25</v>
      </c>
      <c r="N2014">
        <f t="shared" si="256"/>
        <v>1988.1599999999999</v>
      </c>
      <c r="O2014">
        <f t="shared" si="257"/>
        <v>490.5</v>
      </c>
      <c r="P2014">
        <f t="shared" si="258"/>
        <v>1497.6599999999999</v>
      </c>
      <c r="Q2014">
        <f t="shared" si="260"/>
        <v>1988.1599999999999</v>
      </c>
      <c r="R2014">
        <f t="shared" si="261"/>
        <v>18.239999999999998</v>
      </c>
      <c r="S2014">
        <f t="shared" si="262"/>
        <v>109</v>
      </c>
      <c r="T2014">
        <f t="shared" si="263"/>
        <v>1497.6599999999999</v>
      </c>
      <c r="U2014">
        <f t="shared" si="259"/>
        <v>45600</v>
      </c>
    </row>
    <row r="2015" spans="1:21" x14ac:dyDescent="0.3">
      <c r="A2015" s="1">
        <v>45600</v>
      </c>
      <c r="B2015">
        <v>24</v>
      </c>
      <c r="C2015" t="s">
        <v>18</v>
      </c>
      <c r="D2015" t="s">
        <v>28</v>
      </c>
      <c r="E2015" t="s">
        <v>15</v>
      </c>
      <c r="F2015" t="s">
        <v>29</v>
      </c>
      <c r="G2015">
        <v>2</v>
      </c>
      <c r="H2015">
        <v>5.81</v>
      </c>
      <c r="I2015">
        <v>9.52</v>
      </c>
      <c r="J2015">
        <v>297</v>
      </c>
      <c r="K2015" t="b">
        <v>0</v>
      </c>
      <c r="L2015" t="b">
        <v>0</v>
      </c>
      <c r="M2015" t="s">
        <v>17</v>
      </c>
      <c r="N2015">
        <f t="shared" si="256"/>
        <v>2827.44</v>
      </c>
      <c r="O2015">
        <f t="shared" si="257"/>
        <v>594</v>
      </c>
      <c r="P2015">
        <f t="shared" si="258"/>
        <v>2233.44</v>
      </c>
      <c r="Q2015">
        <f t="shared" si="260"/>
        <v>2827.44</v>
      </c>
      <c r="R2015">
        <f t="shared" si="261"/>
        <v>9.52</v>
      </c>
      <c r="S2015">
        <f t="shared" si="262"/>
        <v>297</v>
      </c>
      <c r="T2015">
        <f t="shared" si="263"/>
        <v>2233.44</v>
      </c>
      <c r="U2015">
        <f t="shared" si="259"/>
        <v>45600</v>
      </c>
    </row>
    <row r="2016" spans="1:21" x14ac:dyDescent="0.3">
      <c r="A2016" s="1">
        <v>45600</v>
      </c>
      <c r="B2016">
        <v>23</v>
      </c>
      <c r="C2016" t="s">
        <v>22</v>
      </c>
      <c r="D2016" t="s">
        <v>19</v>
      </c>
      <c r="E2016" t="s">
        <v>20</v>
      </c>
      <c r="F2016" t="s">
        <v>21</v>
      </c>
      <c r="G2016">
        <v>9</v>
      </c>
      <c r="H2016">
        <v>48.93</v>
      </c>
      <c r="I2016">
        <v>65.63</v>
      </c>
      <c r="J2016">
        <v>131</v>
      </c>
      <c r="K2016" t="b">
        <v>0</v>
      </c>
      <c r="L2016" t="b">
        <v>0</v>
      </c>
      <c r="M2016" t="s">
        <v>17</v>
      </c>
      <c r="N2016">
        <f t="shared" si="256"/>
        <v>8597.5299999999988</v>
      </c>
      <c r="O2016">
        <f t="shared" si="257"/>
        <v>1179</v>
      </c>
      <c r="P2016">
        <f t="shared" si="258"/>
        <v>7418.5299999999988</v>
      </c>
      <c r="Q2016">
        <f t="shared" si="260"/>
        <v>8597.5299999999988</v>
      </c>
      <c r="R2016">
        <f t="shared" si="261"/>
        <v>65.63</v>
      </c>
      <c r="S2016">
        <f t="shared" si="262"/>
        <v>131</v>
      </c>
      <c r="T2016">
        <f t="shared" si="263"/>
        <v>7418.5299999999988</v>
      </c>
      <c r="U2016">
        <f t="shared" si="259"/>
        <v>45600</v>
      </c>
    </row>
    <row r="2017" spans="1:21" x14ac:dyDescent="0.3">
      <c r="A2017" s="1">
        <v>45600</v>
      </c>
      <c r="B2017">
        <v>32</v>
      </c>
      <c r="C2017" t="s">
        <v>22</v>
      </c>
      <c r="D2017" t="s">
        <v>19</v>
      </c>
      <c r="E2017" t="s">
        <v>20</v>
      </c>
      <c r="F2017" t="s">
        <v>21</v>
      </c>
      <c r="G2017">
        <v>9</v>
      </c>
      <c r="H2017">
        <v>40.44</v>
      </c>
      <c r="I2017">
        <v>55.27</v>
      </c>
      <c r="J2017">
        <v>222</v>
      </c>
      <c r="K2017" t="b">
        <v>0</v>
      </c>
      <c r="L2017" t="b">
        <v>0</v>
      </c>
      <c r="M2017" t="s">
        <v>25</v>
      </c>
      <c r="N2017">
        <f t="shared" ref="N2017:N2080" si="264">I2017*J2017</f>
        <v>12269.94</v>
      </c>
      <c r="O2017">
        <f t="shared" ref="O2017:O2080" si="265">G2017*J2017</f>
        <v>1998</v>
      </c>
      <c r="P2017">
        <f t="shared" ref="P2017:P2080" si="266">N2017-O2017</f>
        <v>10271.94</v>
      </c>
      <c r="Q2017">
        <f t="shared" si="260"/>
        <v>12269.94</v>
      </c>
      <c r="R2017">
        <f t="shared" si="261"/>
        <v>55.27</v>
      </c>
      <c r="S2017">
        <f t="shared" si="262"/>
        <v>222</v>
      </c>
      <c r="T2017">
        <f t="shared" si="263"/>
        <v>10271.94</v>
      </c>
      <c r="U2017">
        <f t="shared" ref="U2017:U2080" si="267">IF(ISNUMBER(A2017),A2017,"")</f>
        <v>45600</v>
      </c>
    </row>
    <row r="2018" spans="1:21" x14ac:dyDescent="0.3">
      <c r="A2018" s="1">
        <v>45600</v>
      </c>
      <c r="B2018">
        <v>39</v>
      </c>
      <c r="C2018" t="s">
        <v>18</v>
      </c>
      <c r="D2018" t="s">
        <v>45</v>
      </c>
      <c r="E2018" t="s">
        <v>20</v>
      </c>
      <c r="F2018" t="s">
        <v>46</v>
      </c>
      <c r="G2018">
        <v>1.2</v>
      </c>
      <c r="H2018">
        <v>3.45</v>
      </c>
      <c r="I2018">
        <v>6.08</v>
      </c>
      <c r="J2018">
        <v>350</v>
      </c>
      <c r="K2018" t="b">
        <v>0</v>
      </c>
      <c r="L2018" t="b">
        <v>0</v>
      </c>
      <c r="M2018" t="s">
        <v>31</v>
      </c>
      <c r="N2018">
        <f t="shared" si="264"/>
        <v>2128</v>
      </c>
      <c r="O2018">
        <f t="shared" si="265"/>
        <v>420</v>
      </c>
      <c r="P2018">
        <f t="shared" si="266"/>
        <v>1708</v>
      </c>
      <c r="Q2018">
        <f t="shared" ref="Q2018:Q2081" si="268">SUM(N2018)</f>
        <v>2128</v>
      </c>
      <c r="R2018">
        <f t="shared" ref="R2018:R2081" si="269">AVERAGE(I2018)</f>
        <v>6.08</v>
      </c>
      <c r="S2018">
        <f t="shared" ref="S2018:S2081" si="270">SUM(J2018)</f>
        <v>350</v>
      </c>
      <c r="T2018">
        <f t="shared" ref="T2018:T2081" si="271">SUM(P2018)</f>
        <v>1708</v>
      </c>
      <c r="U2018">
        <f t="shared" si="267"/>
        <v>45600</v>
      </c>
    </row>
    <row r="2019" spans="1:21" x14ac:dyDescent="0.3">
      <c r="A2019" s="1">
        <v>45630</v>
      </c>
      <c r="B2019">
        <v>35</v>
      </c>
      <c r="C2019" t="s">
        <v>13</v>
      </c>
      <c r="D2019" t="s">
        <v>28</v>
      </c>
      <c r="E2019" t="s">
        <v>20</v>
      </c>
      <c r="F2019" t="s">
        <v>29</v>
      </c>
      <c r="G2019">
        <v>2</v>
      </c>
      <c r="H2019">
        <v>4.0199999999999996</v>
      </c>
      <c r="I2019">
        <v>8.26</v>
      </c>
      <c r="J2019">
        <v>32</v>
      </c>
      <c r="K2019" t="b">
        <v>0</v>
      </c>
      <c r="L2019" t="b">
        <v>0</v>
      </c>
      <c r="M2019" t="s">
        <v>25</v>
      </c>
      <c r="N2019">
        <f t="shared" si="264"/>
        <v>264.32</v>
      </c>
      <c r="O2019">
        <f t="shared" si="265"/>
        <v>64</v>
      </c>
      <c r="P2019">
        <f t="shared" si="266"/>
        <v>200.32</v>
      </c>
      <c r="Q2019">
        <f t="shared" si="268"/>
        <v>264.32</v>
      </c>
      <c r="R2019">
        <f t="shared" si="269"/>
        <v>8.26</v>
      </c>
      <c r="S2019">
        <f t="shared" si="270"/>
        <v>32</v>
      </c>
      <c r="T2019">
        <f t="shared" si="271"/>
        <v>200.32</v>
      </c>
      <c r="U2019">
        <f t="shared" si="267"/>
        <v>45630</v>
      </c>
    </row>
    <row r="2020" spans="1:21" x14ac:dyDescent="0.3">
      <c r="A2020" s="1">
        <v>45630</v>
      </c>
      <c r="B2020">
        <v>49</v>
      </c>
      <c r="C2020" t="s">
        <v>49</v>
      </c>
      <c r="D2020" t="s">
        <v>28</v>
      </c>
      <c r="E2020" t="s">
        <v>20</v>
      </c>
      <c r="F2020" t="s">
        <v>29</v>
      </c>
      <c r="G2020">
        <v>2</v>
      </c>
      <c r="H2020">
        <v>4.67</v>
      </c>
      <c r="I2020">
        <v>8.74</v>
      </c>
      <c r="J2020">
        <v>200</v>
      </c>
      <c r="K2020" t="b">
        <v>0</v>
      </c>
      <c r="L2020" t="b">
        <v>0</v>
      </c>
      <c r="M2020" t="s">
        <v>17</v>
      </c>
      <c r="N2020">
        <f t="shared" si="264"/>
        <v>1748</v>
      </c>
      <c r="O2020">
        <f t="shared" si="265"/>
        <v>400</v>
      </c>
      <c r="P2020">
        <f t="shared" si="266"/>
        <v>1348</v>
      </c>
      <c r="Q2020">
        <f t="shared" si="268"/>
        <v>1748</v>
      </c>
      <c r="R2020">
        <f t="shared" si="269"/>
        <v>8.74</v>
      </c>
      <c r="S2020">
        <f t="shared" si="270"/>
        <v>200</v>
      </c>
      <c r="T2020">
        <f t="shared" si="271"/>
        <v>1348</v>
      </c>
      <c r="U2020">
        <f t="shared" si="267"/>
        <v>45630</v>
      </c>
    </row>
    <row r="2021" spans="1:21" x14ac:dyDescent="0.3">
      <c r="A2021" s="1">
        <v>45630</v>
      </c>
      <c r="B2021">
        <v>26</v>
      </c>
      <c r="C2021" t="s">
        <v>13</v>
      </c>
      <c r="D2021" t="s">
        <v>28</v>
      </c>
      <c r="E2021" t="s">
        <v>20</v>
      </c>
      <c r="F2021" t="s">
        <v>29</v>
      </c>
      <c r="G2021">
        <v>2</v>
      </c>
      <c r="H2021">
        <v>4.03</v>
      </c>
      <c r="I2021">
        <v>8.43</v>
      </c>
      <c r="J2021">
        <v>113</v>
      </c>
      <c r="K2021" t="b">
        <v>0</v>
      </c>
      <c r="L2021" t="b">
        <v>0</v>
      </c>
      <c r="M2021" t="s">
        <v>17</v>
      </c>
      <c r="N2021">
        <f t="shared" si="264"/>
        <v>952.58999999999992</v>
      </c>
      <c r="O2021">
        <f t="shared" si="265"/>
        <v>226</v>
      </c>
      <c r="P2021">
        <f t="shared" si="266"/>
        <v>726.58999999999992</v>
      </c>
      <c r="Q2021">
        <f t="shared" si="268"/>
        <v>952.58999999999992</v>
      </c>
      <c r="R2021">
        <f t="shared" si="269"/>
        <v>8.43</v>
      </c>
      <c r="S2021">
        <f t="shared" si="270"/>
        <v>113</v>
      </c>
      <c r="T2021">
        <f t="shared" si="271"/>
        <v>726.58999999999992</v>
      </c>
      <c r="U2021">
        <f t="shared" si="267"/>
        <v>45630</v>
      </c>
    </row>
    <row r="2022" spans="1:21" x14ac:dyDescent="0.3">
      <c r="A2022" s="1">
        <v>45630</v>
      </c>
      <c r="B2022">
        <v>8</v>
      </c>
      <c r="C2022" t="s">
        <v>18</v>
      </c>
      <c r="D2022" t="s">
        <v>43</v>
      </c>
      <c r="E2022" t="s">
        <v>15</v>
      </c>
      <c r="F2022" t="s">
        <v>44</v>
      </c>
      <c r="G2022">
        <v>0.9</v>
      </c>
      <c r="H2022">
        <v>2.65</v>
      </c>
      <c r="I2022">
        <v>3.81</v>
      </c>
      <c r="J2022">
        <v>277</v>
      </c>
      <c r="K2022" t="b">
        <v>0</v>
      </c>
      <c r="L2022" t="b">
        <v>0</v>
      </c>
      <c r="M2022" t="s">
        <v>17</v>
      </c>
      <c r="N2022">
        <f t="shared" si="264"/>
        <v>1055.3700000000001</v>
      </c>
      <c r="O2022">
        <f t="shared" si="265"/>
        <v>249.3</v>
      </c>
      <c r="P2022">
        <f t="shared" si="266"/>
        <v>806.07000000000016</v>
      </c>
      <c r="Q2022">
        <f t="shared" si="268"/>
        <v>1055.3700000000001</v>
      </c>
      <c r="R2022">
        <f t="shared" si="269"/>
        <v>3.81</v>
      </c>
      <c r="S2022">
        <f t="shared" si="270"/>
        <v>277</v>
      </c>
      <c r="T2022">
        <f t="shared" si="271"/>
        <v>806.07000000000016</v>
      </c>
      <c r="U2022">
        <f t="shared" si="267"/>
        <v>45630</v>
      </c>
    </row>
    <row r="2023" spans="1:21" x14ac:dyDescent="0.3">
      <c r="A2023" s="1">
        <v>45630</v>
      </c>
      <c r="B2023">
        <v>28</v>
      </c>
      <c r="C2023" t="s">
        <v>22</v>
      </c>
      <c r="D2023" t="s">
        <v>39</v>
      </c>
      <c r="E2023" t="s">
        <v>15</v>
      </c>
      <c r="F2023" t="s">
        <v>40</v>
      </c>
      <c r="G2023">
        <v>8</v>
      </c>
      <c r="H2023">
        <v>42.28</v>
      </c>
      <c r="I2023">
        <v>50.27</v>
      </c>
      <c r="J2023">
        <v>176</v>
      </c>
      <c r="K2023" t="b">
        <v>0</v>
      </c>
      <c r="L2023" t="b">
        <v>0</v>
      </c>
      <c r="M2023" t="s">
        <v>17</v>
      </c>
      <c r="N2023">
        <f t="shared" si="264"/>
        <v>8847.52</v>
      </c>
      <c r="O2023">
        <f t="shared" si="265"/>
        <v>1408</v>
      </c>
      <c r="P2023">
        <f t="shared" si="266"/>
        <v>7439.52</v>
      </c>
      <c r="Q2023">
        <f t="shared" si="268"/>
        <v>8847.52</v>
      </c>
      <c r="R2023">
        <f t="shared" si="269"/>
        <v>50.27</v>
      </c>
      <c r="S2023">
        <f t="shared" si="270"/>
        <v>176</v>
      </c>
      <c r="T2023">
        <f t="shared" si="271"/>
        <v>7439.52</v>
      </c>
      <c r="U2023">
        <f t="shared" si="267"/>
        <v>45630</v>
      </c>
    </row>
    <row r="2024" spans="1:21" x14ac:dyDescent="0.3">
      <c r="A2024" s="1">
        <v>45630</v>
      </c>
      <c r="B2024">
        <v>4</v>
      </c>
      <c r="C2024" t="s">
        <v>30</v>
      </c>
      <c r="D2024" t="s">
        <v>50</v>
      </c>
      <c r="E2024" t="s">
        <v>15</v>
      </c>
      <c r="F2024" t="s">
        <v>51</v>
      </c>
      <c r="G2024">
        <v>3.5</v>
      </c>
      <c r="H2024">
        <v>13.59</v>
      </c>
      <c r="I2024">
        <v>15.47</v>
      </c>
      <c r="J2024">
        <v>256</v>
      </c>
      <c r="K2024" t="b">
        <v>0</v>
      </c>
      <c r="L2024" t="b">
        <v>0</v>
      </c>
      <c r="M2024" t="s">
        <v>17</v>
      </c>
      <c r="N2024">
        <f t="shared" si="264"/>
        <v>3960.32</v>
      </c>
      <c r="O2024">
        <f t="shared" si="265"/>
        <v>896</v>
      </c>
      <c r="P2024">
        <f t="shared" si="266"/>
        <v>3064.32</v>
      </c>
      <c r="Q2024">
        <f t="shared" si="268"/>
        <v>3960.32</v>
      </c>
      <c r="R2024">
        <f t="shared" si="269"/>
        <v>15.47</v>
      </c>
      <c r="S2024">
        <f t="shared" si="270"/>
        <v>256</v>
      </c>
      <c r="T2024">
        <f t="shared" si="271"/>
        <v>3064.32</v>
      </c>
      <c r="U2024">
        <f t="shared" si="267"/>
        <v>45630</v>
      </c>
    </row>
    <row r="2025" spans="1:21" x14ac:dyDescent="0.3">
      <c r="A2025" s="1">
        <v>45630</v>
      </c>
      <c r="B2025">
        <v>50</v>
      </c>
      <c r="C2025" t="s">
        <v>13</v>
      </c>
      <c r="D2025" t="s">
        <v>26</v>
      </c>
      <c r="E2025" t="s">
        <v>37</v>
      </c>
      <c r="F2025" t="s">
        <v>27</v>
      </c>
      <c r="G2025">
        <v>0.8</v>
      </c>
      <c r="H2025">
        <v>1.5</v>
      </c>
      <c r="I2025">
        <v>2.27</v>
      </c>
      <c r="J2025">
        <v>367</v>
      </c>
      <c r="K2025" t="b">
        <v>0</v>
      </c>
      <c r="L2025" t="b">
        <v>0</v>
      </c>
      <c r="M2025" t="s">
        <v>31</v>
      </c>
      <c r="N2025">
        <f t="shared" si="264"/>
        <v>833.09</v>
      </c>
      <c r="O2025">
        <f t="shared" si="265"/>
        <v>293.60000000000002</v>
      </c>
      <c r="P2025">
        <f t="shared" si="266"/>
        <v>539.49</v>
      </c>
      <c r="Q2025">
        <f t="shared" si="268"/>
        <v>833.09</v>
      </c>
      <c r="R2025">
        <f t="shared" si="269"/>
        <v>2.27</v>
      </c>
      <c r="S2025">
        <f t="shared" si="270"/>
        <v>367</v>
      </c>
      <c r="T2025">
        <f t="shared" si="271"/>
        <v>539.49</v>
      </c>
      <c r="U2025">
        <f t="shared" si="267"/>
        <v>45630</v>
      </c>
    </row>
    <row r="2026" spans="1:21" x14ac:dyDescent="0.3">
      <c r="A2026" s="1">
        <v>45630</v>
      </c>
      <c r="B2026">
        <v>6</v>
      </c>
      <c r="C2026" t="s">
        <v>22</v>
      </c>
      <c r="D2026" t="s">
        <v>39</v>
      </c>
      <c r="E2026" t="s">
        <v>15</v>
      </c>
      <c r="F2026" t="s">
        <v>40</v>
      </c>
      <c r="G2026">
        <v>8</v>
      </c>
      <c r="H2026">
        <v>30.17</v>
      </c>
      <c r="I2026">
        <v>48.24</v>
      </c>
      <c r="J2026">
        <v>232</v>
      </c>
      <c r="K2026" t="b">
        <v>0</v>
      </c>
      <c r="L2026" t="b">
        <v>0</v>
      </c>
      <c r="M2026" t="s">
        <v>31</v>
      </c>
      <c r="N2026">
        <f t="shared" si="264"/>
        <v>11191.68</v>
      </c>
      <c r="O2026">
        <f t="shared" si="265"/>
        <v>1856</v>
      </c>
      <c r="P2026">
        <f t="shared" si="266"/>
        <v>9335.68</v>
      </c>
      <c r="Q2026">
        <f t="shared" si="268"/>
        <v>11191.68</v>
      </c>
      <c r="R2026">
        <f t="shared" si="269"/>
        <v>48.24</v>
      </c>
      <c r="S2026">
        <f t="shared" si="270"/>
        <v>232</v>
      </c>
      <c r="T2026">
        <f t="shared" si="271"/>
        <v>9335.68</v>
      </c>
      <c r="U2026">
        <f t="shared" si="267"/>
        <v>45630</v>
      </c>
    </row>
    <row r="2027" spans="1:21" x14ac:dyDescent="0.3">
      <c r="A2027" s="1">
        <v>45630</v>
      </c>
      <c r="B2027">
        <v>31</v>
      </c>
      <c r="C2027" t="s">
        <v>13</v>
      </c>
      <c r="D2027" t="s">
        <v>28</v>
      </c>
      <c r="E2027" t="s">
        <v>20</v>
      </c>
      <c r="F2027" t="s">
        <v>29</v>
      </c>
      <c r="G2027">
        <v>2</v>
      </c>
      <c r="H2027">
        <v>4.13</v>
      </c>
      <c r="I2027">
        <v>5.7</v>
      </c>
      <c r="J2027">
        <v>280</v>
      </c>
      <c r="K2027" t="b">
        <v>0</v>
      </c>
      <c r="L2027" t="b">
        <v>0</v>
      </c>
      <c r="M2027" t="s">
        <v>17</v>
      </c>
      <c r="N2027">
        <f t="shared" si="264"/>
        <v>1596</v>
      </c>
      <c r="O2027">
        <f t="shared" si="265"/>
        <v>560</v>
      </c>
      <c r="P2027">
        <f t="shared" si="266"/>
        <v>1036</v>
      </c>
      <c r="Q2027">
        <f t="shared" si="268"/>
        <v>1596</v>
      </c>
      <c r="R2027">
        <f t="shared" si="269"/>
        <v>5.7</v>
      </c>
      <c r="S2027">
        <f t="shared" si="270"/>
        <v>280</v>
      </c>
      <c r="T2027">
        <f t="shared" si="271"/>
        <v>1036</v>
      </c>
      <c r="U2027">
        <f t="shared" si="267"/>
        <v>45630</v>
      </c>
    </row>
    <row r="2028" spans="1:21" x14ac:dyDescent="0.3">
      <c r="A2028" s="1">
        <v>45630</v>
      </c>
      <c r="B2028">
        <v>39</v>
      </c>
      <c r="C2028" t="s">
        <v>18</v>
      </c>
      <c r="D2028" t="s">
        <v>45</v>
      </c>
      <c r="E2028" t="s">
        <v>15</v>
      </c>
      <c r="F2028" t="s">
        <v>46</v>
      </c>
      <c r="G2028">
        <v>1.2</v>
      </c>
      <c r="H2028">
        <v>3.4</v>
      </c>
      <c r="I2028">
        <v>6.8</v>
      </c>
      <c r="J2028">
        <v>185</v>
      </c>
      <c r="K2028" t="b">
        <v>0</v>
      </c>
      <c r="L2028" t="b">
        <v>0</v>
      </c>
      <c r="M2028" t="s">
        <v>17</v>
      </c>
      <c r="N2028">
        <f t="shared" si="264"/>
        <v>1258</v>
      </c>
      <c r="O2028">
        <f t="shared" si="265"/>
        <v>222</v>
      </c>
      <c r="P2028">
        <f t="shared" si="266"/>
        <v>1036</v>
      </c>
      <c r="Q2028">
        <f t="shared" si="268"/>
        <v>1258</v>
      </c>
      <c r="R2028">
        <f t="shared" si="269"/>
        <v>6.8</v>
      </c>
      <c r="S2028">
        <f t="shared" si="270"/>
        <v>185</v>
      </c>
      <c r="T2028">
        <f t="shared" si="271"/>
        <v>1036</v>
      </c>
      <c r="U2028">
        <f t="shared" si="267"/>
        <v>45630</v>
      </c>
    </row>
    <row r="2029" spans="1:21" x14ac:dyDescent="0.3">
      <c r="A2029" s="1">
        <v>45630</v>
      </c>
      <c r="B2029">
        <v>40</v>
      </c>
      <c r="C2029" t="s">
        <v>13</v>
      </c>
      <c r="D2029" t="s">
        <v>28</v>
      </c>
      <c r="E2029" t="s">
        <v>20</v>
      </c>
      <c r="F2029" t="s">
        <v>29</v>
      </c>
      <c r="G2029">
        <v>2</v>
      </c>
      <c r="H2029">
        <v>4.25</v>
      </c>
      <c r="I2029">
        <v>7.56</v>
      </c>
      <c r="J2029">
        <v>176</v>
      </c>
      <c r="K2029" t="b">
        <v>0</v>
      </c>
      <c r="L2029" t="b">
        <v>0</v>
      </c>
      <c r="M2029" t="s">
        <v>31</v>
      </c>
      <c r="N2029">
        <f t="shared" si="264"/>
        <v>1330.56</v>
      </c>
      <c r="O2029">
        <f t="shared" si="265"/>
        <v>352</v>
      </c>
      <c r="P2029">
        <f t="shared" si="266"/>
        <v>978.56</v>
      </c>
      <c r="Q2029">
        <f t="shared" si="268"/>
        <v>1330.56</v>
      </c>
      <c r="R2029">
        <f t="shared" si="269"/>
        <v>7.56</v>
      </c>
      <c r="S2029">
        <f t="shared" si="270"/>
        <v>176</v>
      </c>
      <c r="T2029">
        <f t="shared" si="271"/>
        <v>978.56</v>
      </c>
      <c r="U2029">
        <f t="shared" si="267"/>
        <v>45630</v>
      </c>
    </row>
    <row r="2030" spans="1:21" x14ac:dyDescent="0.3">
      <c r="A2030" s="1">
        <v>45630</v>
      </c>
      <c r="B2030">
        <v>38</v>
      </c>
      <c r="C2030" t="s">
        <v>22</v>
      </c>
      <c r="D2030" t="s">
        <v>19</v>
      </c>
      <c r="E2030" t="s">
        <v>15</v>
      </c>
      <c r="F2030" t="s">
        <v>21</v>
      </c>
      <c r="G2030">
        <v>9</v>
      </c>
      <c r="H2030">
        <v>44.2</v>
      </c>
      <c r="I2030">
        <v>52.87</v>
      </c>
      <c r="J2030">
        <v>186</v>
      </c>
      <c r="K2030" t="b">
        <v>1</v>
      </c>
      <c r="L2030" t="b">
        <v>0</v>
      </c>
      <c r="M2030" t="s">
        <v>17</v>
      </c>
      <c r="N2030">
        <f t="shared" si="264"/>
        <v>9833.82</v>
      </c>
      <c r="O2030">
        <f t="shared" si="265"/>
        <v>1674</v>
      </c>
      <c r="P2030">
        <f t="shared" si="266"/>
        <v>8159.82</v>
      </c>
      <c r="Q2030">
        <f t="shared" si="268"/>
        <v>9833.82</v>
      </c>
      <c r="R2030">
        <f t="shared" si="269"/>
        <v>52.87</v>
      </c>
      <c r="S2030">
        <f t="shared" si="270"/>
        <v>186</v>
      </c>
      <c r="T2030">
        <f t="shared" si="271"/>
        <v>8159.82</v>
      </c>
      <c r="U2030">
        <f t="shared" si="267"/>
        <v>45630</v>
      </c>
    </row>
    <row r="2031" spans="1:21" x14ac:dyDescent="0.3">
      <c r="A2031" s="1">
        <v>45630</v>
      </c>
      <c r="B2031">
        <v>34</v>
      </c>
      <c r="C2031" t="s">
        <v>18</v>
      </c>
      <c r="D2031" t="s">
        <v>32</v>
      </c>
      <c r="E2031" t="s">
        <v>20</v>
      </c>
      <c r="F2031" t="s">
        <v>33</v>
      </c>
      <c r="G2031">
        <v>5</v>
      </c>
      <c r="H2031">
        <v>16.88</v>
      </c>
      <c r="I2031">
        <v>26.13</v>
      </c>
      <c r="J2031">
        <v>262</v>
      </c>
      <c r="K2031" t="b">
        <v>0</v>
      </c>
      <c r="L2031" t="b">
        <v>0</v>
      </c>
      <c r="M2031" t="s">
        <v>31</v>
      </c>
      <c r="N2031">
        <f t="shared" si="264"/>
        <v>6846.0599999999995</v>
      </c>
      <c r="O2031">
        <f t="shared" si="265"/>
        <v>1310</v>
      </c>
      <c r="P2031">
        <f t="shared" si="266"/>
        <v>5536.0599999999995</v>
      </c>
      <c r="Q2031">
        <f t="shared" si="268"/>
        <v>6846.0599999999995</v>
      </c>
      <c r="R2031">
        <f t="shared" si="269"/>
        <v>26.13</v>
      </c>
      <c r="S2031">
        <f t="shared" si="270"/>
        <v>262</v>
      </c>
      <c r="T2031">
        <f t="shared" si="271"/>
        <v>5536.0599999999995</v>
      </c>
      <c r="U2031">
        <f t="shared" si="267"/>
        <v>45630</v>
      </c>
    </row>
    <row r="2032" spans="1:21" x14ac:dyDescent="0.3">
      <c r="A2032" s="1">
        <v>45630</v>
      </c>
      <c r="B2032">
        <v>4</v>
      </c>
      <c r="C2032" t="s">
        <v>30</v>
      </c>
      <c r="D2032" t="s">
        <v>45</v>
      </c>
      <c r="E2032" t="s">
        <v>20</v>
      </c>
      <c r="F2032" t="s">
        <v>46</v>
      </c>
      <c r="G2032">
        <v>1.2</v>
      </c>
      <c r="H2032">
        <v>3.98</v>
      </c>
      <c r="I2032">
        <v>5.41</v>
      </c>
      <c r="J2032">
        <v>192</v>
      </c>
      <c r="K2032" t="b">
        <v>0</v>
      </c>
      <c r="L2032" t="b">
        <v>0</v>
      </c>
      <c r="M2032" t="s">
        <v>17</v>
      </c>
      <c r="N2032">
        <f t="shared" si="264"/>
        <v>1038.72</v>
      </c>
      <c r="O2032">
        <f t="shared" si="265"/>
        <v>230.39999999999998</v>
      </c>
      <c r="P2032">
        <f t="shared" si="266"/>
        <v>808.32</v>
      </c>
      <c r="Q2032">
        <f t="shared" si="268"/>
        <v>1038.72</v>
      </c>
      <c r="R2032">
        <f t="shared" si="269"/>
        <v>5.41</v>
      </c>
      <c r="S2032">
        <f t="shared" si="270"/>
        <v>192</v>
      </c>
      <c r="T2032">
        <f t="shared" si="271"/>
        <v>808.32</v>
      </c>
      <c r="U2032">
        <f t="shared" si="267"/>
        <v>45630</v>
      </c>
    </row>
    <row r="2033" spans="1:21" x14ac:dyDescent="0.3">
      <c r="A2033" s="1">
        <v>45630</v>
      </c>
      <c r="B2033">
        <v>34</v>
      </c>
      <c r="C2033" t="s">
        <v>18</v>
      </c>
      <c r="D2033" t="s">
        <v>36</v>
      </c>
      <c r="E2033" t="s">
        <v>37</v>
      </c>
      <c r="F2033" t="s">
        <v>38</v>
      </c>
      <c r="G2033">
        <v>2.8</v>
      </c>
      <c r="H2033">
        <v>7.92</v>
      </c>
      <c r="I2033">
        <v>9.33</v>
      </c>
      <c r="J2033">
        <v>742</v>
      </c>
      <c r="K2033" t="b">
        <v>1</v>
      </c>
      <c r="L2033" t="b">
        <v>0</v>
      </c>
      <c r="M2033" t="s">
        <v>31</v>
      </c>
      <c r="N2033">
        <f t="shared" si="264"/>
        <v>6922.86</v>
      </c>
      <c r="O2033">
        <f t="shared" si="265"/>
        <v>2077.6</v>
      </c>
      <c r="P2033">
        <f t="shared" si="266"/>
        <v>4845.26</v>
      </c>
      <c r="Q2033">
        <f t="shared" si="268"/>
        <v>6922.86</v>
      </c>
      <c r="R2033">
        <f t="shared" si="269"/>
        <v>9.33</v>
      </c>
      <c r="S2033">
        <f t="shared" si="270"/>
        <v>742</v>
      </c>
      <c r="T2033">
        <f t="shared" si="271"/>
        <v>4845.26</v>
      </c>
      <c r="U2033">
        <f t="shared" si="267"/>
        <v>45630</v>
      </c>
    </row>
    <row r="2034" spans="1:21" x14ac:dyDescent="0.3">
      <c r="A2034" s="1">
        <v>45630</v>
      </c>
      <c r="B2034">
        <v>31</v>
      </c>
      <c r="C2034" t="s">
        <v>13</v>
      </c>
      <c r="D2034" t="s">
        <v>28</v>
      </c>
      <c r="E2034" t="s">
        <v>20</v>
      </c>
      <c r="F2034" t="s">
        <v>29</v>
      </c>
      <c r="G2034">
        <v>2</v>
      </c>
      <c r="H2034">
        <v>4.6900000000000004</v>
      </c>
      <c r="I2034">
        <v>7.79</v>
      </c>
      <c r="J2034">
        <v>187</v>
      </c>
      <c r="K2034" t="b">
        <v>0</v>
      </c>
      <c r="L2034" t="b">
        <v>0</v>
      </c>
      <c r="M2034" t="s">
        <v>31</v>
      </c>
      <c r="N2034">
        <f t="shared" si="264"/>
        <v>1456.73</v>
      </c>
      <c r="O2034">
        <f t="shared" si="265"/>
        <v>374</v>
      </c>
      <c r="P2034">
        <f t="shared" si="266"/>
        <v>1082.73</v>
      </c>
      <c r="Q2034">
        <f t="shared" si="268"/>
        <v>1456.73</v>
      </c>
      <c r="R2034">
        <f t="shared" si="269"/>
        <v>7.79</v>
      </c>
      <c r="S2034">
        <f t="shared" si="270"/>
        <v>187</v>
      </c>
      <c r="T2034">
        <f t="shared" si="271"/>
        <v>1082.73</v>
      </c>
      <c r="U2034">
        <f t="shared" si="267"/>
        <v>45630</v>
      </c>
    </row>
    <row r="2035" spans="1:21" x14ac:dyDescent="0.3">
      <c r="A2035" s="1">
        <v>45630</v>
      </c>
      <c r="B2035">
        <v>38</v>
      </c>
      <c r="C2035" t="s">
        <v>22</v>
      </c>
      <c r="D2035" t="s">
        <v>45</v>
      </c>
      <c r="E2035" t="s">
        <v>15</v>
      </c>
      <c r="F2035" t="s">
        <v>46</v>
      </c>
      <c r="G2035">
        <v>1.2</v>
      </c>
      <c r="H2035">
        <v>5.58</v>
      </c>
      <c r="I2035">
        <v>8.41</v>
      </c>
      <c r="J2035">
        <v>225</v>
      </c>
      <c r="K2035" t="b">
        <v>0</v>
      </c>
      <c r="L2035" t="b">
        <v>0</v>
      </c>
      <c r="M2035" t="s">
        <v>31</v>
      </c>
      <c r="N2035">
        <f t="shared" si="264"/>
        <v>1892.25</v>
      </c>
      <c r="O2035">
        <f t="shared" si="265"/>
        <v>270</v>
      </c>
      <c r="P2035">
        <f t="shared" si="266"/>
        <v>1622.25</v>
      </c>
      <c r="Q2035">
        <f t="shared" si="268"/>
        <v>1892.25</v>
      </c>
      <c r="R2035">
        <f t="shared" si="269"/>
        <v>8.41</v>
      </c>
      <c r="S2035">
        <f t="shared" si="270"/>
        <v>225</v>
      </c>
      <c r="T2035">
        <f t="shared" si="271"/>
        <v>1622.25</v>
      </c>
      <c r="U2035">
        <f t="shared" si="267"/>
        <v>45630</v>
      </c>
    </row>
    <row r="2036" spans="1:21" x14ac:dyDescent="0.3">
      <c r="A2036" s="1">
        <v>45630</v>
      </c>
      <c r="B2036">
        <v>35</v>
      </c>
      <c r="C2036" t="s">
        <v>13</v>
      </c>
      <c r="D2036" t="s">
        <v>32</v>
      </c>
      <c r="E2036" t="s">
        <v>15</v>
      </c>
      <c r="F2036" t="s">
        <v>33</v>
      </c>
      <c r="G2036">
        <v>5</v>
      </c>
      <c r="H2036">
        <v>9.7100000000000009</v>
      </c>
      <c r="I2036">
        <v>21.08</v>
      </c>
      <c r="J2036">
        <v>83</v>
      </c>
      <c r="K2036" t="b">
        <v>0</v>
      </c>
      <c r="L2036" t="b">
        <v>0</v>
      </c>
      <c r="M2036" t="s">
        <v>25</v>
      </c>
      <c r="N2036">
        <f t="shared" si="264"/>
        <v>1749.6399999999999</v>
      </c>
      <c r="O2036">
        <f t="shared" si="265"/>
        <v>415</v>
      </c>
      <c r="P2036">
        <f t="shared" si="266"/>
        <v>1334.6399999999999</v>
      </c>
      <c r="Q2036">
        <f t="shared" si="268"/>
        <v>1749.6399999999999</v>
      </c>
      <c r="R2036">
        <f t="shared" si="269"/>
        <v>21.08</v>
      </c>
      <c r="S2036">
        <f t="shared" si="270"/>
        <v>83</v>
      </c>
      <c r="T2036">
        <f t="shared" si="271"/>
        <v>1334.6399999999999</v>
      </c>
      <c r="U2036">
        <f t="shared" si="267"/>
        <v>45630</v>
      </c>
    </row>
    <row r="2037" spans="1:21" x14ac:dyDescent="0.3">
      <c r="A2037" s="1">
        <v>45630</v>
      </c>
      <c r="B2037">
        <v>2</v>
      </c>
      <c r="C2037" t="s">
        <v>13</v>
      </c>
      <c r="D2037" t="s">
        <v>26</v>
      </c>
      <c r="E2037" t="s">
        <v>37</v>
      </c>
      <c r="F2037" t="s">
        <v>27</v>
      </c>
      <c r="G2037">
        <v>0.8</v>
      </c>
      <c r="H2037">
        <v>1.75</v>
      </c>
      <c r="I2037">
        <v>2.93</v>
      </c>
      <c r="J2037">
        <v>229</v>
      </c>
      <c r="K2037" t="b">
        <v>0</v>
      </c>
      <c r="L2037" t="b">
        <v>0</v>
      </c>
      <c r="M2037" t="s">
        <v>17</v>
      </c>
      <c r="N2037">
        <f t="shared" si="264"/>
        <v>670.97</v>
      </c>
      <c r="O2037">
        <f t="shared" si="265"/>
        <v>183.20000000000002</v>
      </c>
      <c r="P2037">
        <f t="shared" si="266"/>
        <v>487.77</v>
      </c>
      <c r="Q2037">
        <f t="shared" si="268"/>
        <v>670.97</v>
      </c>
      <c r="R2037">
        <f t="shared" si="269"/>
        <v>2.93</v>
      </c>
      <c r="S2037">
        <f t="shared" si="270"/>
        <v>229</v>
      </c>
      <c r="T2037">
        <f t="shared" si="271"/>
        <v>487.77</v>
      </c>
      <c r="U2037">
        <f t="shared" si="267"/>
        <v>45630</v>
      </c>
    </row>
    <row r="2038" spans="1:21" x14ac:dyDescent="0.3">
      <c r="A2038" s="1">
        <v>45630</v>
      </c>
      <c r="B2038">
        <v>17</v>
      </c>
      <c r="C2038" t="s">
        <v>13</v>
      </c>
      <c r="D2038" t="s">
        <v>36</v>
      </c>
      <c r="E2038" t="s">
        <v>37</v>
      </c>
      <c r="F2038" t="s">
        <v>38</v>
      </c>
      <c r="G2038">
        <v>2.8</v>
      </c>
      <c r="H2038">
        <v>6.9</v>
      </c>
      <c r="I2038">
        <v>9.84</v>
      </c>
      <c r="J2038">
        <v>274</v>
      </c>
      <c r="K2038" t="b">
        <v>0</v>
      </c>
      <c r="L2038" t="b">
        <v>0</v>
      </c>
      <c r="M2038" t="s">
        <v>17</v>
      </c>
      <c r="N2038">
        <f t="shared" si="264"/>
        <v>2696.16</v>
      </c>
      <c r="O2038">
        <f t="shared" si="265"/>
        <v>767.19999999999993</v>
      </c>
      <c r="P2038">
        <f t="shared" si="266"/>
        <v>1928.96</v>
      </c>
      <c r="Q2038">
        <f t="shared" si="268"/>
        <v>2696.16</v>
      </c>
      <c r="R2038">
        <f t="shared" si="269"/>
        <v>9.84</v>
      </c>
      <c r="S2038">
        <f t="shared" si="270"/>
        <v>274</v>
      </c>
      <c r="T2038">
        <f t="shared" si="271"/>
        <v>1928.96</v>
      </c>
      <c r="U2038">
        <f t="shared" si="267"/>
        <v>45630</v>
      </c>
    </row>
    <row r="2039" spans="1:21" x14ac:dyDescent="0.3">
      <c r="A2039" s="1">
        <v>45630</v>
      </c>
      <c r="B2039">
        <v>39</v>
      </c>
      <c r="C2039" t="s">
        <v>18</v>
      </c>
      <c r="D2039" t="s">
        <v>23</v>
      </c>
      <c r="E2039" t="s">
        <v>15</v>
      </c>
      <c r="F2039" t="s">
        <v>24</v>
      </c>
      <c r="G2039">
        <v>9</v>
      </c>
      <c r="H2039">
        <v>24.32</v>
      </c>
      <c r="I2039">
        <v>46.5</v>
      </c>
      <c r="J2039">
        <v>200</v>
      </c>
      <c r="K2039" t="b">
        <v>0</v>
      </c>
      <c r="L2039" t="b">
        <v>0</v>
      </c>
      <c r="M2039" t="s">
        <v>17</v>
      </c>
      <c r="N2039">
        <f t="shared" si="264"/>
        <v>9300</v>
      </c>
      <c r="O2039">
        <f t="shared" si="265"/>
        <v>1800</v>
      </c>
      <c r="P2039">
        <f t="shared" si="266"/>
        <v>7500</v>
      </c>
      <c r="Q2039">
        <f t="shared" si="268"/>
        <v>9300</v>
      </c>
      <c r="R2039">
        <f t="shared" si="269"/>
        <v>46.5</v>
      </c>
      <c r="S2039">
        <f t="shared" si="270"/>
        <v>200</v>
      </c>
      <c r="T2039">
        <f t="shared" si="271"/>
        <v>7500</v>
      </c>
      <c r="U2039">
        <f t="shared" si="267"/>
        <v>45630</v>
      </c>
    </row>
    <row r="2040" spans="1:21" x14ac:dyDescent="0.3">
      <c r="A2040" s="1">
        <v>45630</v>
      </c>
      <c r="B2040">
        <v>29</v>
      </c>
      <c r="C2040" t="s">
        <v>13</v>
      </c>
      <c r="D2040" t="s">
        <v>41</v>
      </c>
      <c r="E2040" t="s">
        <v>15</v>
      </c>
      <c r="F2040" t="s">
        <v>42</v>
      </c>
      <c r="G2040">
        <v>4</v>
      </c>
      <c r="H2040">
        <v>7.2</v>
      </c>
      <c r="I2040">
        <v>13.99</v>
      </c>
      <c r="J2040">
        <v>311</v>
      </c>
      <c r="K2040" t="b">
        <v>0</v>
      </c>
      <c r="L2040" t="b">
        <v>0</v>
      </c>
      <c r="M2040" t="s">
        <v>31</v>
      </c>
      <c r="N2040">
        <f t="shared" si="264"/>
        <v>4350.8900000000003</v>
      </c>
      <c r="O2040">
        <f t="shared" si="265"/>
        <v>1244</v>
      </c>
      <c r="P2040">
        <f t="shared" si="266"/>
        <v>3106.8900000000003</v>
      </c>
      <c r="Q2040">
        <f t="shared" si="268"/>
        <v>4350.8900000000003</v>
      </c>
      <c r="R2040">
        <f t="shared" si="269"/>
        <v>13.99</v>
      </c>
      <c r="S2040">
        <f t="shared" si="270"/>
        <v>311</v>
      </c>
      <c r="T2040">
        <f t="shared" si="271"/>
        <v>3106.8900000000003</v>
      </c>
      <c r="U2040">
        <f t="shared" si="267"/>
        <v>45630</v>
      </c>
    </row>
    <row r="2041" spans="1:21" x14ac:dyDescent="0.3">
      <c r="A2041" s="1">
        <v>45630</v>
      </c>
      <c r="B2041">
        <v>4</v>
      </c>
      <c r="C2041" t="s">
        <v>30</v>
      </c>
      <c r="D2041" t="s">
        <v>39</v>
      </c>
      <c r="E2041" t="s">
        <v>15</v>
      </c>
      <c r="F2041" t="s">
        <v>40</v>
      </c>
      <c r="G2041">
        <v>8</v>
      </c>
      <c r="H2041">
        <v>30.93</v>
      </c>
      <c r="I2041">
        <v>32.01</v>
      </c>
      <c r="J2041">
        <v>184</v>
      </c>
      <c r="K2041" t="b">
        <v>0</v>
      </c>
      <c r="L2041" t="b">
        <v>0</v>
      </c>
      <c r="M2041" t="s">
        <v>31</v>
      </c>
      <c r="N2041">
        <f t="shared" si="264"/>
        <v>5889.8399999999992</v>
      </c>
      <c r="O2041">
        <f t="shared" si="265"/>
        <v>1472</v>
      </c>
      <c r="P2041">
        <f t="shared" si="266"/>
        <v>4417.8399999999992</v>
      </c>
      <c r="Q2041">
        <f t="shared" si="268"/>
        <v>5889.8399999999992</v>
      </c>
      <c r="R2041">
        <f t="shared" si="269"/>
        <v>32.01</v>
      </c>
      <c r="S2041">
        <f t="shared" si="270"/>
        <v>184</v>
      </c>
      <c r="T2041">
        <f t="shared" si="271"/>
        <v>4417.8399999999992</v>
      </c>
      <c r="U2041">
        <f t="shared" si="267"/>
        <v>45630</v>
      </c>
    </row>
    <row r="2042" spans="1:21" x14ac:dyDescent="0.3">
      <c r="A2042" t="s">
        <v>88</v>
      </c>
      <c r="B2042">
        <v>21</v>
      </c>
      <c r="C2042" t="s">
        <v>18</v>
      </c>
      <c r="D2042" t="s">
        <v>43</v>
      </c>
      <c r="E2042" t="s">
        <v>20</v>
      </c>
      <c r="F2042" t="s">
        <v>44</v>
      </c>
      <c r="G2042">
        <v>0.9</v>
      </c>
      <c r="H2042">
        <v>2.63</v>
      </c>
      <c r="I2042">
        <v>4.3</v>
      </c>
      <c r="J2042">
        <v>738</v>
      </c>
      <c r="K2042" t="b">
        <v>0</v>
      </c>
      <c r="L2042" t="b">
        <v>0</v>
      </c>
      <c r="M2042" t="s">
        <v>17</v>
      </c>
      <c r="N2042">
        <f t="shared" si="264"/>
        <v>3173.4</v>
      </c>
      <c r="O2042">
        <f t="shared" si="265"/>
        <v>664.2</v>
      </c>
      <c r="P2042">
        <f t="shared" si="266"/>
        <v>2509.1999999999998</v>
      </c>
      <c r="Q2042">
        <f t="shared" si="268"/>
        <v>3173.4</v>
      </c>
      <c r="R2042">
        <f t="shared" si="269"/>
        <v>4.3</v>
      </c>
      <c r="S2042">
        <f t="shared" si="270"/>
        <v>738</v>
      </c>
      <c r="T2042">
        <f t="shared" si="271"/>
        <v>2509.1999999999998</v>
      </c>
      <c r="U2042" t="str">
        <f t="shared" si="267"/>
        <v/>
      </c>
    </row>
    <row r="2043" spans="1:21" x14ac:dyDescent="0.3">
      <c r="A2043" t="s">
        <v>88</v>
      </c>
      <c r="B2043">
        <v>6</v>
      </c>
      <c r="C2043" t="s">
        <v>22</v>
      </c>
      <c r="D2043" t="s">
        <v>19</v>
      </c>
      <c r="E2043" t="s">
        <v>20</v>
      </c>
      <c r="F2043" t="s">
        <v>21</v>
      </c>
      <c r="G2043">
        <v>9</v>
      </c>
      <c r="H2043">
        <v>47.76</v>
      </c>
      <c r="I2043">
        <v>61.17</v>
      </c>
      <c r="J2043">
        <v>176</v>
      </c>
      <c r="K2043" t="b">
        <v>0</v>
      </c>
      <c r="L2043" t="b">
        <v>1</v>
      </c>
      <c r="M2043" t="s">
        <v>17</v>
      </c>
      <c r="N2043">
        <f t="shared" si="264"/>
        <v>10765.92</v>
      </c>
      <c r="O2043">
        <f t="shared" si="265"/>
        <v>1584</v>
      </c>
      <c r="P2043">
        <f t="shared" si="266"/>
        <v>9181.92</v>
      </c>
      <c r="Q2043">
        <f t="shared" si="268"/>
        <v>10765.92</v>
      </c>
      <c r="R2043">
        <f t="shared" si="269"/>
        <v>61.17</v>
      </c>
      <c r="S2043">
        <f t="shared" si="270"/>
        <v>176</v>
      </c>
      <c r="T2043">
        <f t="shared" si="271"/>
        <v>9181.92</v>
      </c>
      <c r="U2043" t="str">
        <f t="shared" si="267"/>
        <v/>
      </c>
    </row>
    <row r="2044" spans="1:21" x14ac:dyDescent="0.3">
      <c r="A2044" t="s">
        <v>88</v>
      </c>
      <c r="B2044">
        <v>10</v>
      </c>
      <c r="C2044" t="s">
        <v>22</v>
      </c>
      <c r="D2044" t="s">
        <v>39</v>
      </c>
      <c r="E2044" t="s">
        <v>15</v>
      </c>
      <c r="F2044" t="s">
        <v>40</v>
      </c>
      <c r="G2044">
        <v>8</v>
      </c>
      <c r="H2044">
        <v>47.61</v>
      </c>
      <c r="I2044">
        <v>39.71</v>
      </c>
      <c r="J2044">
        <v>257</v>
      </c>
      <c r="K2044" t="b">
        <v>1</v>
      </c>
      <c r="L2044" t="b">
        <v>0</v>
      </c>
      <c r="M2044" t="s">
        <v>25</v>
      </c>
      <c r="N2044">
        <f t="shared" si="264"/>
        <v>10205.469999999999</v>
      </c>
      <c r="O2044">
        <f t="shared" si="265"/>
        <v>2056</v>
      </c>
      <c r="P2044">
        <f t="shared" si="266"/>
        <v>8149.4699999999993</v>
      </c>
      <c r="Q2044">
        <f t="shared" si="268"/>
        <v>10205.469999999999</v>
      </c>
      <c r="R2044">
        <f t="shared" si="269"/>
        <v>39.71</v>
      </c>
      <c r="S2044">
        <f t="shared" si="270"/>
        <v>257</v>
      </c>
      <c r="T2044">
        <f t="shared" si="271"/>
        <v>8149.4699999999993</v>
      </c>
      <c r="U2044" t="str">
        <f t="shared" si="267"/>
        <v/>
      </c>
    </row>
    <row r="2045" spans="1:21" x14ac:dyDescent="0.3">
      <c r="A2045" t="s">
        <v>88</v>
      </c>
      <c r="B2045">
        <v>9</v>
      </c>
      <c r="C2045" t="s">
        <v>18</v>
      </c>
      <c r="D2045" t="s">
        <v>23</v>
      </c>
      <c r="E2045" t="s">
        <v>20</v>
      </c>
      <c r="F2045" t="s">
        <v>24</v>
      </c>
      <c r="G2045">
        <v>9</v>
      </c>
      <c r="H2045">
        <v>26.63</v>
      </c>
      <c r="I2045">
        <v>30.9</v>
      </c>
      <c r="J2045">
        <v>134</v>
      </c>
      <c r="K2045" t="b">
        <v>1</v>
      </c>
      <c r="L2045" t="b">
        <v>0</v>
      </c>
      <c r="M2045" t="s">
        <v>17</v>
      </c>
      <c r="N2045">
        <f t="shared" si="264"/>
        <v>4140.5999999999995</v>
      </c>
      <c r="O2045">
        <f t="shared" si="265"/>
        <v>1206</v>
      </c>
      <c r="P2045">
        <f t="shared" si="266"/>
        <v>2934.5999999999995</v>
      </c>
      <c r="Q2045">
        <f t="shared" si="268"/>
        <v>4140.5999999999995</v>
      </c>
      <c r="R2045">
        <f t="shared" si="269"/>
        <v>30.9</v>
      </c>
      <c r="S2045">
        <f t="shared" si="270"/>
        <v>134</v>
      </c>
      <c r="T2045">
        <f t="shared" si="271"/>
        <v>2934.5999999999995</v>
      </c>
      <c r="U2045" t="str">
        <f t="shared" si="267"/>
        <v/>
      </c>
    </row>
    <row r="2046" spans="1:21" x14ac:dyDescent="0.3">
      <c r="A2046" t="s">
        <v>88</v>
      </c>
      <c r="B2046">
        <v>25</v>
      </c>
      <c r="C2046" t="s">
        <v>22</v>
      </c>
      <c r="D2046" t="s">
        <v>19</v>
      </c>
      <c r="E2046" t="s">
        <v>20</v>
      </c>
      <c r="F2046" t="s">
        <v>21</v>
      </c>
      <c r="G2046">
        <v>9</v>
      </c>
      <c r="H2046">
        <v>40.81</v>
      </c>
      <c r="I2046">
        <v>60.08</v>
      </c>
      <c r="J2046">
        <v>277</v>
      </c>
      <c r="K2046" t="b">
        <v>0</v>
      </c>
      <c r="L2046" t="b">
        <v>0</v>
      </c>
      <c r="M2046" t="s">
        <v>25</v>
      </c>
      <c r="N2046">
        <f t="shared" si="264"/>
        <v>16642.16</v>
      </c>
      <c r="O2046">
        <f t="shared" si="265"/>
        <v>2493</v>
      </c>
      <c r="P2046">
        <f t="shared" si="266"/>
        <v>14149.16</v>
      </c>
      <c r="Q2046">
        <f t="shared" si="268"/>
        <v>16642.16</v>
      </c>
      <c r="R2046">
        <f t="shared" si="269"/>
        <v>60.08</v>
      </c>
      <c r="S2046">
        <f t="shared" si="270"/>
        <v>277</v>
      </c>
      <c r="T2046">
        <f t="shared" si="271"/>
        <v>14149.16</v>
      </c>
      <c r="U2046" t="str">
        <f t="shared" si="267"/>
        <v/>
      </c>
    </row>
    <row r="2047" spans="1:21" x14ac:dyDescent="0.3">
      <c r="A2047" t="s">
        <v>88</v>
      </c>
      <c r="B2047">
        <v>36</v>
      </c>
      <c r="C2047" t="s">
        <v>13</v>
      </c>
      <c r="D2047" t="s">
        <v>26</v>
      </c>
      <c r="E2047" t="s">
        <v>37</v>
      </c>
      <c r="F2047" t="s">
        <v>27</v>
      </c>
      <c r="G2047">
        <v>0.8</v>
      </c>
      <c r="H2047">
        <v>1.75</v>
      </c>
      <c r="I2047">
        <v>2.0299999999999998</v>
      </c>
      <c r="J2047">
        <v>668</v>
      </c>
      <c r="K2047" t="b">
        <v>0</v>
      </c>
      <c r="L2047" t="b">
        <v>0</v>
      </c>
      <c r="M2047" t="s">
        <v>31</v>
      </c>
      <c r="N2047">
        <f t="shared" si="264"/>
        <v>1356.04</v>
      </c>
      <c r="O2047">
        <f t="shared" si="265"/>
        <v>534.4</v>
      </c>
      <c r="P2047">
        <f t="shared" si="266"/>
        <v>821.64</v>
      </c>
      <c r="Q2047">
        <f t="shared" si="268"/>
        <v>1356.04</v>
      </c>
      <c r="R2047">
        <f t="shared" si="269"/>
        <v>2.0299999999999998</v>
      </c>
      <c r="S2047">
        <f t="shared" si="270"/>
        <v>668</v>
      </c>
      <c r="T2047">
        <f t="shared" si="271"/>
        <v>821.64</v>
      </c>
      <c r="U2047" t="str">
        <f t="shared" si="267"/>
        <v/>
      </c>
    </row>
    <row r="2048" spans="1:21" x14ac:dyDescent="0.3">
      <c r="A2048" t="s">
        <v>88</v>
      </c>
      <c r="B2048">
        <v>31</v>
      </c>
      <c r="C2048" t="s">
        <v>13</v>
      </c>
      <c r="D2048" t="s">
        <v>36</v>
      </c>
      <c r="E2048" t="s">
        <v>37</v>
      </c>
      <c r="F2048" t="s">
        <v>38</v>
      </c>
      <c r="G2048">
        <v>2.8</v>
      </c>
      <c r="H2048">
        <v>6.69</v>
      </c>
      <c r="I2048">
        <v>7.3</v>
      </c>
      <c r="J2048">
        <v>401</v>
      </c>
      <c r="K2048" t="b">
        <v>0</v>
      </c>
      <c r="L2048" t="b">
        <v>0</v>
      </c>
      <c r="M2048" t="s">
        <v>17</v>
      </c>
      <c r="N2048">
        <f t="shared" si="264"/>
        <v>2927.2999999999997</v>
      </c>
      <c r="O2048">
        <f t="shared" si="265"/>
        <v>1122.8</v>
      </c>
      <c r="P2048">
        <f t="shared" si="266"/>
        <v>1804.4999999999998</v>
      </c>
      <c r="Q2048">
        <f t="shared" si="268"/>
        <v>2927.2999999999997</v>
      </c>
      <c r="R2048">
        <f t="shared" si="269"/>
        <v>7.3</v>
      </c>
      <c r="S2048">
        <f t="shared" si="270"/>
        <v>401</v>
      </c>
      <c r="T2048">
        <f t="shared" si="271"/>
        <v>1804.4999999999998</v>
      </c>
      <c r="U2048" t="str">
        <f t="shared" si="267"/>
        <v/>
      </c>
    </row>
    <row r="2049" spans="1:21" x14ac:dyDescent="0.3">
      <c r="A2049" t="s">
        <v>88</v>
      </c>
      <c r="B2049">
        <v>1</v>
      </c>
      <c r="C2049" t="s">
        <v>13</v>
      </c>
      <c r="D2049" t="s">
        <v>43</v>
      </c>
      <c r="E2049" t="s">
        <v>20</v>
      </c>
      <c r="F2049" t="s">
        <v>44</v>
      </c>
      <c r="G2049">
        <v>0.9</v>
      </c>
      <c r="H2049">
        <v>1.72</v>
      </c>
      <c r="I2049">
        <v>2.48</v>
      </c>
      <c r="J2049">
        <v>406</v>
      </c>
      <c r="K2049" t="b">
        <v>0</v>
      </c>
      <c r="L2049" t="b">
        <v>0</v>
      </c>
      <c r="M2049" t="s">
        <v>31</v>
      </c>
      <c r="N2049">
        <f t="shared" si="264"/>
        <v>1006.88</v>
      </c>
      <c r="O2049">
        <f t="shared" si="265"/>
        <v>365.40000000000003</v>
      </c>
      <c r="P2049">
        <f t="shared" si="266"/>
        <v>641.48</v>
      </c>
      <c r="Q2049">
        <f t="shared" si="268"/>
        <v>1006.88</v>
      </c>
      <c r="R2049">
        <f t="shared" si="269"/>
        <v>2.48</v>
      </c>
      <c r="S2049">
        <f t="shared" si="270"/>
        <v>406</v>
      </c>
      <c r="T2049">
        <f t="shared" si="271"/>
        <v>641.48</v>
      </c>
      <c r="U2049" t="str">
        <f t="shared" si="267"/>
        <v/>
      </c>
    </row>
    <row r="2050" spans="1:21" x14ac:dyDescent="0.3">
      <c r="A2050" t="s">
        <v>88</v>
      </c>
      <c r="B2050">
        <v>30</v>
      </c>
      <c r="C2050" t="s">
        <v>30</v>
      </c>
      <c r="D2050" t="s">
        <v>45</v>
      </c>
      <c r="E2050" t="s">
        <v>15</v>
      </c>
      <c r="F2050" t="s">
        <v>46</v>
      </c>
      <c r="G2050">
        <v>1.2</v>
      </c>
      <c r="H2050">
        <v>4.78</v>
      </c>
      <c r="I2050">
        <v>4.5999999999999996</v>
      </c>
      <c r="J2050">
        <v>322</v>
      </c>
      <c r="K2050" t="b">
        <v>0</v>
      </c>
      <c r="L2050" t="b">
        <v>0</v>
      </c>
      <c r="M2050" t="s">
        <v>31</v>
      </c>
      <c r="N2050">
        <f t="shared" si="264"/>
        <v>1481.1999999999998</v>
      </c>
      <c r="O2050">
        <f t="shared" si="265"/>
        <v>386.4</v>
      </c>
      <c r="P2050">
        <f t="shared" si="266"/>
        <v>1094.7999999999997</v>
      </c>
      <c r="Q2050">
        <f t="shared" si="268"/>
        <v>1481.1999999999998</v>
      </c>
      <c r="R2050">
        <f t="shared" si="269"/>
        <v>4.5999999999999996</v>
      </c>
      <c r="S2050">
        <f t="shared" si="270"/>
        <v>322</v>
      </c>
      <c r="T2050">
        <f t="shared" si="271"/>
        <v>1094.7999999999997</v>
      </c>
      <c r="U2050" t="str">
        <f t="shared" si="267"/>
        <v/>
      </c>
    </row>
    <row r="2051" spans="1:21" x14ac:dyDescent="0.3">
      <c r="A2051" t="s">
        <v>88</v>
      </c>
      <c r="B2051">
        <v>1</v>
      </c>
      <c r="C2051" t="s">
        <v>13</v>
      </c>
      <c r="D2051" t="s">
        <v>47</v>
      </c>
      <c r="E2051" t="s">
        <v>15</v>
      </c>
      <c r="F2051" t="s">
        <v>48</v>
      </c>
      <c r="G2051">
        <v>2.5</v>
      </c>
      <c r="H2051">
        <v>5.7</v>
      </c>
      <c r="I2051">
        <v>7.76</v>
      </c>
      <c r="J2051">
        <v>302</v>
      </c>
      <c r="K2051" t="b">
        <v>0</v>
      </c>
      <c r="L2051" t="b">
        <v>0</v>
      </c>
      <c r="M2051" t="s">
        <v>17</v>
      </c>
      <c r="N2051">
        <f t="shared" si="264"/>
        <v>2343.52</v>
      </c>
      <c r="O2051">
        <f t="shared" si="265"/>
        <v>755</v>
      </c>
      <c r="P2051">
        <f t="shared" si="266"/>
        <v>1588.52</v>
      </c>
      <c r="Q2051">
        <f t="shared" si="268"/>
        <v>2343.52</v>
      </c>
      <c r="R2051">
        <f t="shared" si="269"/>
        <v>7.76</v>
      </c>
      <c r="S2051">
        <f t="shared" si="270"/>
        <v>302</v>
      </c>
      <c r="T2051">
        <f t="shared" si="271"/>
        <v>1588.52</v>
      </c>
      <c r="U2051" t="str">
        <f t="shared" si="267"/>
        <v/>
      </c>
    </row>
    <row r="2052" spans="1:21" x14ac:dyDescent="0.3">
      <c r="A2052" t="s">
        <v>88</v>
      </c>
      <c r="B2052">
        <v>31</v>
      </c>
      <c r="C2052" t="s">
        <v>13</v>
      </c>
      <c r="D2052" t="s">
        <v>14</v>
      </c>
      <c r="E2052" t="s">
        <v>15</v>
      </c>
      <c r="F2052" t="s">
        <v>16</v>
      </c>
      <c r="G2052">
        <v>4.5</v>
      </c>
      <c r="H2052">
        <v>9.81</v>
      </c>
      <c r="I2052">
        <v>17.54</v>
      </c>
      <c r="J2052">
        <v>157</v>
      </c>
      <c r="K2052" t="b">
        <v>0</v>
      </c>
      <c r="L2052" t="b">
        <v>0</v>
      </c>
      <c r="M2052" t="s">
        <v>25</v>
      </c>
      <c r="N2052">
        <f t="shared" si="264"/>
        <v>2753.7799999999997</v>
      </c>
      <c r="O2052">
        <f t="shared" si="265"/>
        <v>706.5</v>
      </c>
      <c r="P2052">
        <f t="shared" si="266"/>
        <v>2047.2799999999997</v>
      </c>
      <c r="Q2052">
        <f t="shared" si="268"/>
        <v>2753.7799999999997</v>
      </c>
      <c r="R2052">
        <f t="shared" si="269"/>
        <v>17.54</v>
      </c>
      <c r="S2052">
        <f t="shared" si="270"/>
        <v>157</v>
      </c>
      <c r="T2052">
        <f t="shared" si="271"/>
        <v>2047.2799999999997</v>
      </c>
      <c r="U2052" t="str">
        <f t="shared" si="267"/>
        <v/>
      </c>
    </row>
    <row r="2053" spans="1:21" x14ac:dyDescent="0.3">
      <c r="A2053" t="s">
        <v>88</v>
      </c>
      <c r="B2053">
        <v>21</v>
      </c>
      <c r="C2053" t="s">
        <v>18</v>
      </c>
      <c r="D2053" t="s">
        <v>43</v>
      </c>
      <c r="E2053" t="s">
        <v>20</v>
      </c>
      <c r="F2053" t="s">
        <v>44</v>
      </c>
      <c r="G2053">
        <v>0.9</v>
      </c>
      <c r="H2053">
        <v>3.06</v>
      </c>
      <c r="I2053">
        <v>3.88</v>
      </c>
      <c r="J2053">
        <v>626</v>
      </c>
      <c r="K2053" t="b">
        <v>0</v>
      </c>
      <c r="L2053" t="b">
        <v>0</v>
      </c>
      <c r="M2053" t="s">
        <v>17</v>
      </c>
      <c r="N2053">
        <f t="shared" si="264"/>
        <v>2428.88</v>
      </c>
      <c r="O2053">
        <f t="shared" si="265"/>
        <v>563.4</v>
      </c>
      <c r="P2053">
        <f t="shared" si="266"/>
        <v>1865.48</v>
      </c>
      <c r="Q2053">
        <f t="shared" si="268"/>
        <v>2428.88</v>
      </c>
      <c r="R2053">
        <f t="shared" si="269"/>
        <v>3.88</v>
      </c>
      <c r="S2053">
        <f t="shared" si="270"/>
        <v>626</v>
      </c>
      <c r="T2053">
        <f t="shared" si="271"/>
        <v>1865.48</v>
      </c>
      <c r="U2053" t="str">
        <f t="shared" si="267"/>
        <v/>
      </c>
    </row>
    <row r="2054" spans="1:21" x14ac:dyDescent="0.3">
      <c r="A2054" t="s">
        <v>88</v>
      </c>
      <c r="B2054">
        <v>44</v>
      </c>
      <c r="C2054" t="s">
        <v>13</v>
      </c>
      <c r="D2054" t="s">
        <v>28</v>
      </c>
      <c r="E2054" t="s">
        <v>20</v>
      </c>
      <c r="F2054" t="s">
        <v>29</v>
      </c>
      <c r="G2054">
        <v>2</v>
      </c>
      <c r="H2054">
        <v>5.38</v>
      </c>
      <c r="I2054">
        <v>6.67</v>
      </c>
      <c r="J2054">
        <v>350</v>
      </c>
      <c r="K2054" t="b">
        <v>0</v>
      </c>
      <c r="L2054" t="b">
        <v>0</v>
      </c>
      <c r="M2054" t="s">
        <v>17</v>
      </c>
      <c r="N2054">
        <f t="shared" si="264"/>
        <v>2334.5</v>
      </c>
      <c r="O2054">
        <f t="shared" si="265"/>
        <v>700</v>
      </c>
      <c r="P2054">
        <f t="shared" si="266"/>
        <v>1634.5</v>
      </c>
      <c r="Q2054">
        <f t="shared" si="268"/>
        <v>2334.5</v>
      </c>
      <c r="R2054">
        <f t="shared" si="269"/>
        <v>6.67</v>
      </c>
      <c r="S2054">
        <f t="shared" si="270"/>
        <v>350</v>
      </c>
      <c r="T2054">
        <f t="shared" si="271"/>
        <v>1634.5</v>
      </c>
      <c r="U2054" t="str">
        <f t="shared" si="267"/>
        <v/>
      </c>
    </row>
    <row r="2055" spans="1:21" x14ac:dyDescent="0.3">
      <c r="A2055" t="s">
        <v>88</v>
      </c>
      <c r="B2055">
        <v>21</v>
      </c>
      <c r="C2055" t="s">
        <v>18</v>
      </c>
      <c r="D2055" t="s">
        <v>36</v>
      </c>
      <c r="E2055" t="s">
        <v>37</v>
      </c>
      <c r="F2055" t="s">
        <v>38</v>
      </c>
      <c r="G2055">
        <v>2.8</v>
      </c>
      <c r="H2055">
        <v>8.01</v>
      </c>
      <c r="I2055">
        <v>12.88</v>
      </c>
      <c r="J2055">
        <v>471</v>
      </c>
      <c r="K2055" t="b">
        <v>0</v>
      </c>
      <c r="L2055" t="b">
        <v>0</v>
      </c>
      <c r="M2055" t="s">
        <v>17</v>
      </c>
      <c r="N2055">
        <f t="shared" si="264"/>
        <v>6066.4800000000005</v>
      </c>
      <c r="O2055">
        <f t="shared" si="265"/>
        <v>1318.8</v>
      </c>
      <c r="P2055">
        <f t="shared" si="266"/>
        <v>4747.68</v>
      </c>
      <c r="Q2055">
        <f t="shared" si="268"/>
        <v>6066.4800000000005</v>
      </c>
      <c r="R2055">
        <f t="shared" si="269"/>
        <v>12.88</v>
      </c>
      <c r="S2055">
        <f t="shared" si="270"/>
        <v>471</v>
      </c>
      <c r="T2055">
        <f t="shared" si="271"/>
        <v>4747.68</v>
      </c>
      <c r="U2055" t="str">
        <f t="shared" si="267"/>
        <v/>
      </c>
    </row>
    <row r="2056" spans="1:21" x14ac:dyDescent="0.3">
      <c r="A2056" t="s">
        <v>88</v>
      </c>
      <c r="B2056">
        <v>9</v>
      </c>
      <c r="C2056" t="s">
        <v>18</v>
      </c>
      <c r="D2056" t="s">
        <v>19</v>
      </c>
      <c r="E2056" t="s">
        <v>20</v>
      </c>
      <c r="F2056" t="s">
        <v>21</v>
      </c>
      <c r="G2056">
        <v>9</v>
      </c>
      <c r="H2056">
        <v>25.43</v>
      </c>
      <c r="I2056">
        <v>44.06</v>
      </c>
      <c r="J2056">
        <v>198</v>
      </c>
      <c r="K2056" t="b">
        <v>0</v>
      </c>
      <c r="L2056" t="b">
        <v>0</v>
      </c>
      <c r="M2056" t="s">
        <v>17</v>
      </c>
      <c r="N2056">
        <f t="shared" si="264"/>
        <v>8723.880000000001</v>
      </c>
      <c r="O2056">
        <f t="shared" si="265"/>
        <v>1782</v>
      </c>
      <c r="P2056">
        <f t="shared" si="266"/>
        <v>6941.880000000001</v>
      </c>
      <c r="Q2056">
        <f t="shared" si="268"/>
        <v>8723.880000000001</v>
      </c>
      <c r="R2056">
        <f t="shared" si="269"/>
        <v>44.06</v>
      </c>
      <c r="S2056">
        <f t="shared" si="270"/>
        <v>198</v>
      </c>
      <c r="T2056">
        <f t="shared" si="271"/>
        <v>6941.880000000001</v>
      </c>
      <c r="U2056" t="str">
        <f t="shared" si="267"/>
        <v/>
      </c>
    </row>
    <row r="2057" spans="1:21" x14ac:dyDescent="0.3">
      <c r="A2057" t="s">
        <v>88</v>
      </c>
      <c r="B2057">
        <v>2</v>
      </c>
      <c r="C2057" t="s">
        <v>13</v>
      </c>
      <c r="D2057" t="s">
        <v>34</v>
      </c>
      <c r="E2057" t="s">
        <v>20</v>
      </c>
      <c r="F2057" t="s">
        <v>35</v>
      </c>
      <c r="G2057">
        <v>7</v>
      </c>
      <c r="H2057">
        <v>17.649999999999999</v>
      </c>
      <c r="I2057">
        <v>26.44</v>
      </c>
      <c r="J2057">
        <v>53</v>
      </c>
      <c r="K2057" t="b">
        <v>0</v>
      </c>
      <c r="L2057" t="b">
        <v>0</v>
      </c>
      <c r="M2057" t="s">
        <v>17</v>
      </c>
      <c r="N2057">
        <f t="shared" si="264"/>
        <v>1401.3200000000002</v>
      </c>
      <c r="O2057">
        <f t="shared" si="265"/>
        <v>371</v>
      </c>
      <c r="P2057">
        <f t="shared" si="266"/>
        <v>1030.3200000000002</v>
      </c>
      <c r="Q2057">
        <f t="shared" si="268"/>
        <v>1401.3200000000002</v>
      </c>
      <c r="R2057">
        <f t="shared" si="269"/>
        <v>26.44</v>
      </c>
      <c r="S2057">
        <f t="shared" si="270"/>
        <v>53</v>
      </c>
      <c r="T2057">
        <f t="shared" si="271"/>
        <v>1030.3200000000002</v>
      </c>
      <c r="U2057" t="str">
        <f t="shared" si="267"/>
        <v/>
      </c>
    </row>
    <row r="2058" spans="1:21" x14ac:dyDescent="0.3">
      <c r="A2058" t="s">
        <v>88</v>
      </c>
      <c r="B2058">
        <v>48</v>
      </c>
      <c r="C2058" t="s">
        <v>18</v>
      </c>
      <c r="D2058" t="s">
        <v>41</v>
      </c>
      <c r="E2058" t="s">
        <v>20</v>
      </c>
      <c r="F2058" t="s">
        <v>42</v>
      </c>
      <c r="G2058">
        <v>4</v>
      </c>
      <c r="H2058">
        <v>10.69</v>
      </c>
      <c r="I2058">
        <v>13.5</v>
      </c>
      <c r="J2058">
        <v>554</v>
      </c>
      <c r="K2058" t="b">
        <v>1</v>
      </c>
      <c r="L2058" t="b">
        <v>0</v>
      </c>
      <c r="M2058" t="s">
        <v>31</v>
      </c>
      <c r="N2058">
        <f t="shared" si="264"/>
        <v>7479</v>
      </c>
      <c r="O2058">
        <f t="shared" si="265"/>
        <v>2216</v>
      </c>
      <c r="P2058">
        <f t="shared" si="266"/>
        <v>5263</v>
      </c>
      <c r="Q2058">
        <f t="shared" si="268"/>
        <v>7479</v>
      </c>
      <c r="R2058">
        <f t="shared" si="269"/>
        <v>13.5</v>
      </c>
      <c r="S2058">
        <f t="shared" si="270"/>
        <v>554</v>
      </c>
      <c r="T2058">
        <f t="shared" si="271"/>
        <v>5263</v>
      </c>
      <c r="U2058" t="str">
        <f t="shared" si="267"/>
        <v/>
      </c>
    </row>
    <row r="2059" spans="1:21" x14ac:dyDescent="0.3">
      <c r="A2059" t="s">
        <v>88</v>
      </c>
      <c r="B2059">
        <v>29</v>
      </c>
      <c r="C2059" t="s">
        <v>13</v>
      </c>
      <c r="D2059" t="s">
        <v>28</v>
      </c>
      <c r="E2059" t="s">
        <v>20</v>
      </c>
      <c r="F2059" t="s">
        <v>29</v>
      </c>
      <c r="G2059">
        <v>2</v>
      </c>
      <c r="H2059">
        <v>4.88</v>
      </c>
      <c r="I2059">
        <v>8.0500000000000007</v>
      </c>
      <c r="J2059">
        <v>195</v>
      </c>
      <c r="K2059" t="b">
        <v>0</v>
      </c>
      <c r="L2059" t="b">
        <v>0</v>
      </c>
      <c r="M2059" t="s">
        <v>25</v>
      </c>
      <c r="N2059">
        <f t="shared" si="264"/>
        <v>1569.7500000000002</v>
      </c>
      <c r="O2059">
        <f t="shared" si="265"/>
        <v>390</v>
      </c>
      <c r="P2059">
        <f t="shared" si="266"/>
        <v>1179.7500000000002</v>
      </c>
      <c r="Q2059">
        <f t="shared" si="268"/>
        <v>1569.7500000000002</v>
      </c>
      <c r="R2059">
        <f t="shared" si="269"/>
        <v>8.0500000000000007</v>
      </c>
      <c r="S2059">
        <f t="shared" si="270"/>
        <v>195</v>
      </c>
      <c r="T2059">
        <f t="shared" si="271"/>
        <v>1179.7500000000002</v>
      </c>
      <c r="U2059" t="str">
        <f t="shared" si="267"/>
        <v/>
      </c>
    </row>
    <row r="2060" spans="1:21" x14ac:dyDescent="0.3">
      <c r="A2060" t="s">
        <v>88</v>
      </c>
      <c r="B2060">
        <v>11</v>
      </c>
      <c r="C2060" t="s">
        <v>13</v>
      </c>
      <c r="D2060" t="s">
        <v>43</v>
      </c>
      <c r="E2060" t="s">
        <v>20</v>
      </c>
      <c r="F2060" t="s">
        <v>44</v>
      </c>
      <c r="G2060">
        <v>0.9</v>
      </c>
      <c r="H2060">
        <v>2.19</v>
      </c>
      <c r="I2060">
        <v>2.5</v>
      </c>
      <c r="J2060">
        <v>558</v>
      </c>
      <c r="K2060" t="b">
        <v>0</v>
      </c>
      <c r="L2060" t="b">
        <v>0</v>
      </c>
      <c r="M2060" t="s">
        <v>31</v>
      </c>
      <c r="N2060">
        <f t="shared" si="264"/>
        <v>1395</v>
      </c>
      <c r="O2060">
        <f t="shared" si="265"/>
        <v>502.2</v>
      </c>
      <c r="P2060">
        <f t="shared" si="266"/>
        <v>892.8</v>
      </c>
      <c r="Q2060">
        <f t="shared" si="268"/>
        <v>1395</v>
      </c>
      <c r="R2060">
        <f t="shared" si="269"/>
        <v>2.5</v>
      </c>
      <c r="S2060">
        <f t="shared" si="270"/>
        <v>558</v>
      </c>
      <c r="T2060">
        <f t="shared" si="271"/>
        <v>892.8</v>
      </c>
      <c r="U2060" t="str">
        <f t="shared" si="267"/>
        <v/>
      </c>
    </row>
    <row r="2061" spans="1:21" x14ac:dyDescent="0.3">
      <c r="A2061" t="s">
        <v>88</v>
      </c>
      <c r="B2061">
        <v>36</v>
      </c>
      <c r="C2061" t="s">
        <v>13</v>
      </c>
      <c r="D2061" t="s">
        <v>26</v>
      </c>
      <c r="E2061" t="s">
        <v>20</v>
      </c>
      <c r="F2061" t="s">
        <v>27</v>
      </c>
      <c r="G2061">
        <v>0.8</v>
      </c>
      <c r="H2061">
        <v>1.75</v>
      </c>
      <c r="I2061">
        <v>2.69</v>
      </c>
      <c r="J2061">
        <v>451</v>
      </c>
      <c r="K2061" t="b">
        <v>0</v>
      </c>
      <c r="L2061" t="b">
        <v>0</v>
      </c>
      <c r="M2061" t="s">
        <v>31</v>
      </c>
      <c r="N2061">
        <f t="shared" si="264"/>
        <v>1213.19</v>
      </c>
      <c r="O2061">
        <f t="shared" si="265"/>
        <v>360.8</v>
      </c>
      <c r="P2061">
        <f t="shared" si="266"/>
        <v>852.3900000000001</v>
      </c>
      <c r="Q2061">
        <f t="shared" si="268"/>
        <v>1213.19</v>
      </c>
      <c r="R2061">
        <f t="shared" si="269"/>
        <v>2.69</v>
      </c>
      <c r="S2061">
        <f t="shared" si="270"/>
        <v>451</v>
      </c>
      <c r="T2061">
        <f t="shared" si="271"/>
        <v>852.3900000000001</v>
      </c>
      <c r="U2061" t="str">
        <f t="shared" si="267"/>
        <v/>
      </c>
    </row>
    <row r="2062" spans="1:21" x14ac:dyDescent="0.3">
      <c r="A2062" t="s">
        <v>88</v>
      </c>
      <c r="B2062">
        <v>6</v>
      </c>
      <c r="C2062" t="s">
        <v>22</v>
      </c>
      <c r="D2062" t="s">
        <v>45</v>
      </c>
      <c r="E2062" t="s">
        <v>20</v>
      </c>
      <c r="F2062" t="s">
        <v>46</v>
      </c>
      <c r="G2062">
        <v>1.2</v>
      </c>
      <c r="H2062">
        <v>5.49</v>
      </c>
      <c r="I2062">
        <v>6.61</v>
      </c>
      <c r="J2062">
        <v>393</v>
      </c>
      <c r="K2062" t="b">
        <v>0</v>
      </c>
      <c r="L2062" t="b">
        <v>0</v>
      </c>
      <c r="M2062" t="s">
        <v>17</v>
      </c>
      <c r="N2062">
        <f t="shared" si="264"/>
        <v>2597.73</v>
      </c>
      <c r="O2062">
        <f t="shared" si="265"/>
        <v>471.59999999999997</v>
      </c>
      <c r="P2062">
        <f t="shared" si="266"/>
        <v>2126.13</v>
      </c>
      <c r="Q2062">
        <f t="shared" si="268"/>
        <v>2597.73</v>
      </c>
      <c r="R2062">
        <f t="shared" si="269"/>
        <v>6.61</v>
      </c>
      <c r="S2062">
        <f t="shared" si="270"/>
        <v>393</v>
      </c>
      <c r="T2062">
        <f t="shared" si="271"/>
        <v>2126.13</v>
      </c>
      <c r="U2062" t="str">
        <f t="shared" si="267"/>
        <v/>
      </c>
    </row>
    <row r="2063" spans="1:21" x14ac:dyDescent="0.3">
      <c r="A2063" t="s">
        <v>88</v>
      </c>
      <c r="B2063">
        <v>28</v>
      </c>
      <c r="C2063" t="s">
        <v>22</v>
      </c>
      <c r="D2063" t="s">
        <v>47</v>
      </c>
      <c r="E2063" t="s">
        <v>15</v>
      </c>
      <c r="F2063" t="s">
        <v>48</v>
      </c>
      <c r="G2063">
        <v>2.5</v>
      </c>
      <c r="H2063">
        <v>10.48</v>
      </c>
      <c r="I2063">
        <v>17.399999999999999</v>
      </c>
      <c r="J2063">
        <v>381</v>
      </c>
      <c r="K2063" t="b">
        <v>0</v>
      </c>
      <c r="L2063" t="b">
        <v>0</v>
      </c>
      <c r="M2063" t="s">
        <v>17</v>
      </c>
      <c r="N2063">
        <f t="shared" si="264"/>
        <v>6629.4</v>
      </c>
      <c r="O2063">
        <f t="shared" si="265"/>
        <v>952.5</v>
      </c>
      <c r="P2063">
        <f t="shared" si="266"/>
        <v>5676.9</v>
      </c>
      <c r="Q2063">
        <f t="shared" si="268"/>
        <v>6629.4</v>
      </c>
      <c r="R2063">
        <f t="shared" si="269"/>
        <v>17.399999999999999</v>
      </c>
      <c r="S2063">
        <f t="shared" si="270"/>
        <v>381</v>
      </c>
      <c r="T2063">
        <f t="shared" si="271"/>
        <v>5676.9</v>
      </c>
      <c r="U2063" t="str">
        <f t="shared" si="267"/>
        <v/>
      </c>
    </row>
    <row r="2064" spans="1:21" x14ac:dyDescent="0.3">
      <c r="A2064" t="s">
        <v>88</v>
      </c>
      <c r="B2064">
        <v>41</v>
      </c>
      <c r="C2064" t="s">
        <v>30</v>
      </c>
      <c r="D2064" t="s">
        <v>43</v>
      </c>
      <c r="E2064" t="s">
        <v>15</v>
      </c>
      <c r="F2064" t="s">
        <v>44</v>
      </c>
      <c r="G2064">
        <v>0.9</v>
      </c>
      <c r="H2064">
        <v>2.58</v>
      </c>
      <c r="I2064">
        <v>3.3</v>
      </c>
      <c r="J2064">
        <v>350</v>
      </c>
      <c r="K2064" t="b">
        <v>0</v>
      </c>
      <c r="L2064" t="b">
        <v>0</v>
      </c>
      <c r="M2064" t="s">
        <v>31</v>
      </c>
      <c r="N2064">
        <f t="shared" si="264"/>
        <v>1155</v>
      </c>
      <c r="O2064">
        <f t="shared" si="265"/>
        <v>315</v>
      </c>
      <c r="P2064">
        <f t="shared" si="266"/>
        <v>840</v>
      </c>
      <c r="Q2064">
        <f t="shared" si="268"/>
        <v>1155</v>
      </c>
      <c r="R2064">
        <f t="shared" si="269"/>
        <v>3.3</v>
      </c>
      <c r="S2064">
        <f t="shared" si="270"/>
        <v>350</v>
      </c>
      <c r="T2064">
        <f t="shared" si="271"/>
        <v>840</v>
      </c>
      <c r="U2064" t="str">
        <f t="shared" si="267"/>
        <v/>
      </c>
    </row>
    <row r="2065" spans="1:21" x14ac:dyDescent="0.3">
      <c r="A2065" t="s">
        <v>88</v>
      </c>
      <c r="B2065">
        <v>44</v>
      </c>
      <c r="C2065" t="s">
        <v>13</v>
      </c>
      <c r="D2065" t="s">
        <v>43</v>
      </c>
      <c r="E2065" t="s">
        <v>20</v>
      </c>
      <c r="F2065" t="s">
        <v>44</v>
      </c>
      <c r="G2065">
        <v>0.9</v>
      </c>
      <c r="H2065">
        <v>2.29</v>
      </c>
      <c r="I2065">
        <v>3.04</v>
      </c>
      <c r="J2065">
        <v>637</v>
      </c>
      <c r="K2065" t="b">
        <v>0</v>
      </c>
      <c r="L2065" t="b">
        <v>0</v>
      </c>
      <c r="M2065" t="s">
        <v>31</v>
      </c>
      <c r="N2065">
        <f t="shared" si="264"/>
        <v>1936.48</v>
      </c>
      <c r="O2065">
        <f t="shared" si="265"/>
        <v>573.30000000000007</v>
      </c>
      <c r="P2065">
        <f t="shared" si="266"/>
        <v>1363.1799999999998</v>
      </c>
      <c r="Q2065">
        <f t="shared" si="268"/>
        <v>1936.48</v>
      </c>
      <c r="R2065">
        <f t="shared" si="269"/>
        <v>3.04</v>
      </c>
      <c r="S2065">
        <f t="shared" si="270"/>
        <v>637</v>
      </c>
      <c r="T2065">
        <f t="shared" si="271"/>
        <v>1363.1799999999998</v>
      </c>
      <c r="U2065" t="str">
        <f t="shared" si="267"/>
        <v/>
      </c>
    </row>
    <row r="2066" spans="1:21" x14ac:dyDescent="0.3">
      <c r="A2066" t="s">
        <v>88</v>
      </c>
      <c r="B2066">
        <v>32</v>
      </c>
      <c r="C2066" t="s">
        <v>22</v>
      </c>
      <c r="D2066" t="s">
        <v>45</v>
      </c>
      <c r="E2066" t="s">
        <v>20</v>
      </c>
      <c r="F2066" t="s">
        <v>46</v>
      </c>
      <c r="G2066">
        <v>1.2</v>
      </c>
      <c r="H2066">
        <v>5.7</v>
      </c>
      <c r="I2066">
        <v>6.79</v>
      </c>
      <c r="J2066">
        <v>313</v>
      </c>
      <c r="K2066" t="b">
        <v>0</v>
      </c>
      <c r="L2066" t="b">
        <v>0</v>
      </c>
      <c r="M2066" t="s">
        <v>31</v>
      </c>
      <c r="N2066">
        <f t="shared" si="264"/>
        <v>2125.27</v>
      </c>
      <c r="O2066">
        <f t="shared" si="265"/>
        <v>375.59999999999997</v>
      </c>
      <c r="P2066">
        <f t="shared" si="266"/>
        <v>1749.67</v>
      </c>
      <c r="Q2066">
        <f t="shared" si="268"/>
        <v>2125.27</v>
      </c>
      <c r="R2066">
        <f t="shared" si="269"/>
        <v>6.79</v>
      </c>
      <c r="S2066">
        <f t="shared" si="270"/>
        <v>313</v>
      </c>
      <c r="T2066">
        <f t="shared" si="271"/>
        <v>1749.67</v>
      </c>
      <c r="U2066" t="str">
        <f t="shared" si="267"/>
        <v/>
      </c>
    </row>
    <row r="2067" spans="1:21" x14ac:dyDescent="0.3">
      <c r="A2067" t="s">
        <v>88</v>
      </c>
      <c r="B2067">
        <v>28</v>
      </c>
      <c r="C2067" t="s">
        <v>22</v>
      </c>
      <c r="D2067" t="s">
        <v>50</v>
      </c>
      <c r="E2067" t="s">
        <v>20</v>
      </c>
      <c r="F2067" t="s">
        <v>51</v>
      </c>
      <c r="G2067">
        <v>3.5</v>
      </c>
      <c r="H2067">
        <v>18.690000000000001</v>
      </c>
      <c r="I2067">
        <v>22.45</v>
      </c>
      <c r="J2067">
        <v>143</v>
      </c>
      <c r="K2067" t="b">
        <v>0</v>
      </c>
      <c r="L2067" t="b">
        <v>0</v>
      </c>
      <c r="M2067" t="s">
        <v>31</v>
      </c>
      <c r="N2067">
        <f t="shared" si="264"/>
        <v>3210.35</v>
      </c>
      <c r="O2067">
        <f t="shared" si="265"/>
        <v>500.5</v>
      </c>
      <c r="P2067">
        <f t="shared" si="266"/>
        <v>2709.85</v>
      </c>
      <c r="Q2067">
        <f t="shared" si="268"/>
        <v>3210.35</v>
      </c>
      <c r="R2067">
        <f t="shared" si="269"/>
        <v>22.45</v>
      </c>
      <c r="S2067">
        <f t="shared" si="270"/>
        <v>143</v>
      </c>
      <c r="T2067">
        <f t="shared" si="271"/>
        <v>2709.85</v>
      </c>
      <c r="U2067" t="str">
        <f t="shared" si="267"/>
        <v/>
      </c>
    </row>
    <row r="2068" spans="1:21" x14ac:dyDescent="0.3">
      <c r="A2068" t="s">
        <v>88</v>
      </c>
      <c r="B2068">
        <v>33</v>
      </c>
      <c r="C2068" t="s">
        <v>30</v>
      </c>
      <c r="D2068" t="s">
        <v>28</v>
      </c>
      <c r="E2068" t="s">
        <v>15</v>
      </c>
      <c r="F2068" t="s">
        <v>29</v>
      </c>
      <c r="G2068">
        <v>2</v>
      </c>
      <c r="H2068">
        <v>6.07</v>
      </c>
      <c r="I2068">
        <v>6.12</v>
      </c>
      <c r="J2068">
        <v>567</v>
      </c>
      <c r="K2068" t="b">
        <v>1</v>
      </c>
      <c r="L2068" t="b">
        <v>0</v>
      </c>
      <c r="M2068" t="s">
        <v>25</v>
      </c>
      <c r="N2068">
        <f t="shared" si="264"/>
        <v>3470.04</v>
      </c>
      <c r="O2068">
        <f t="shared" si="265"/>
        <v>1134</v>
      </c>
      <c r="P2068">
        <f t="shared" si="266"/>
        <v>2336.04</v>
      </c>
      <c r="Q2068">
        <f t="shared" si="268"/>
        <v>3470.04</v>
      </c>
      <c r="R2068">
        <f t="shared" si="269"/>
        <v>6.12</v>
      </c>
      <c r="S2068">
        <f t="shared" si="270"/>
        <v>567</v>
      </c>
      <c r="T2068">
        <f t="shared" si="271"/>
        <v>2336.04</v>
      </c>
      <c r="U2068" t="str">
        <f t="shared" si="267"/>
        <v/>
      </c>
    </row>
    <row r="2069" spans="1:21" x14ac:dyDescent="0.3">
      <c r="A2069" t="s">
        <v>88</v>
      </c>
      <c r="B2069">
        <v>34</v>
      </c>
      <c r="C2069" t="s">
        <v>18</v>
      </c>
      <c r="D2069" t="s">
        <v>32</v>
      </c>
      <c r="E2069" t="s">
        <v>20</v>
      </c>
      <c r="F2069" t="s">
        <v>33</v>
      </c>
      <c r="G2069">
        <v>5</v>
      </c>
      <c r="H2069">
        <v>12.78</v>
      </c>
      <c r="I2069">
        <v>30.4</v>
      </c>
      <c r="J2069">
        <v>111</v>
      </c>
      <c r="K2069" t="b">
        <v>0</v>
      </c>
      <c r="L2069" t="b">
        <v>1</v>
      </c>
      <c r="M2069" t="s">
        <v>25</v>
      </c>
      <c r="N2069">
        <f t="shared" si="264"/>
        <v>3374.3999999999996</v>
      </c>
      <c r="O2069">
        <f t="shared" si="265"/>
        <v>555</v>
      </c>
      <c r="P2069">
        <f t="shared" si="266"/>
        <v>2819.3999999999996</v>
      </c>
      <c r="Q2069">
        <f t="shared" si="268"/>
        <v>3374.3999999999996</v>
      </c>
      <c r="R2069">
        <f t="shared" si="269"/>
        <v>30.4</v>
      </c>
      <c r="S2069">
        <f t="shared" si="270"/>
        <v>111</v>
      </c>
      <c r="T2069">
        <f t="shared" si="271"/>
        <v>2819.3999999999996</v>
      </c>
      <c r="U2069" t="str">
        <f t="shared" si="267"/>
        <v/>
      </c>
    </row>
    <row r="2070" spans="1:21" x14ac:dyDescent="0.3">
      <c r="A2070" t="s">
        <v>88</v>
      </c>
      <c r="B2070">
        <v>24</v>
      </c>
      <c r="C2070" t="s">
        <v>18</v>
      </c>
      <c r="D2070" t="s">
        <v>36</v>
      </c>
      <c r="E2070" t="s">
        <v>37</v>
      </c>
      <c r="F2070" t="s">
        <v>38</v>
      </c>
      <c r="G2070">
        <v>2.8</v>
      </c>
      <c r="H2070">
        <v>7.64</v>
      </c>
      <c r="I2070">
        <v>13.75</v>
      </c>
      <c r="J2070">
        <v>546</v>
      </c>
      <c r="K2070" t="b">
        <v>0</v>
      </c>
      <c r="L2070" t="b">
        <v>0</v>
      </c>
      <c r="M2070" t="s">
        <v>31</v>
      </c>
      <c r="N2070">
        <f t="shared" si="264"/>
        <v>7507.5</v>
      </c>
      <c r="O2070">
        <f t="shared" si="265"/>
        <v>1528.8</v>
      </c>
      <c r="P2070">
        <f t="shared" si="266"/>
        <v>5978.7</v>
      </c>
      <c r="Q2070">
        <f t="shared" si="268"/>
        <v>7507.5</v>
      </c>
      <c r="R2070">
        <f t="shared" si="269"/>
        <v>13.75</v>
      </c>
      <c r="S2070">
        <f t="shared" si="270"/>
        <v>546</v>
      </c>
      <c r="T2070">
        <f t="shared" si="271"/>
        <v>5978.7</v>
      </c>
      <c r="U2070" t="str">
        <f t="shared" si="267"/>
        <v/>
      </c>
    </row>
    <row r="2071" spans="1:21" x14ac:dyDescent="0.3">
      <c r="A2071" t="s">
        <v>89</v>
      </c>
      <c r="B2071">
        <v>25</v>
      </c>
      <c r="C2071" t="s">
        <v>22</v>
      </c>
      <c r="D2071" t="s">
        <v>45</v>
      </c>
      <c r="E2071" t="s">
        <v>37</v>
      </c>
      <c r="F2071" t="s">
        <v>46</v>
      </c>
      <c r="G2071">
        <v>1.2</v>
      </c>
      <c r="H2071">
        <v>6.53</v>
      </c>
      <c r="I2071">
        <v>6.26</v>
      </c>
      <c r="J2071">
        <v>468</v>
      </c>
      <c r="K2071" t="b">
        <v>0</v>
      </c>
      <c r="L2071" t="b">
        <v>0</v>
      </c>
      <c r="M2071" t="s">
        <v>31</v>
      </c>
      <c r="N2071">
        <f t="shared" si="264"/>
        <v>2929.68</v>
      </c>
      <c r="O2071">
        <f t="shared" si="265"/>
        <v>561.6</v>
      </c>
      <c r="P2071">
        <f t="shared" si="266"/>
        <v>2368.08</v>
      </c>
      <c r="Q2071">
        <f t="shared" si="268"/>
        <v>2929.68</v>
      </c>
      <c r="R2071">
        <f t="shared" si="269"/>
        <v>6.26</v>
      </c>
      <c r="S2071">
        <f t="shared" si="270"/>
        <v>468</v>
      </c>
      <c r="T2071">
        <f t="shared" si="271"/>
        <v>2368.08</v>
      </c>
      <c r="U2071" t="str">
        <f t="shared" si="267"/>
        <v/>
      </c>
    </row>
    <row r="2072" spans="1:21" x14ac:dyDescent="0.3">
      <c r="A2072" t="s">
        <v>89</v>
      </c>
      <c r="B2072">
        <v>42</v>
      </c>
      <c r="C2072" t="s">
        <v>22</v>
      </c>
      <c r="D2072" t="s">
        <v>45</v>
      </c>
      <c r="E2072" t="s">
        <v>15</v>
      </c>
      <c r="F2072" t="s">
        <v>46</v>
      </c>
      <c r="G2072">
        <v>1.2</v>
      </c>
      <c r="H2072">
        <v>6.55</v>
      </c>
      <c r="I2072">
        <v>6.47</v>
      </c>
      <c r="J2072">
        <v>546</v>
      </c>
      <c r="K2072" t="b">
        <v>0</v>
      </c>
      <c r="L2072" t="b">
        <v>1</v>
      </c>
      <c r="M2072" t="s">
        <v>17</v>
      </c>
      <c r="N2072">
        <f t="shared" si="264"/>
        <v>3532.62</v>
      </c>
      <c r="O2072">
        <f t="shared" si="265"/>
        <v>655.19999999999993</v>
      </c>
      <c r="P2072">
        <f t="shared" si="266"/>
        <v>2877.42</v>
      </c>
      <c r="Q2072">
        <f t="shared" si="268"/>
        <v>3532.62</v>
      </c>
      <c r="R2072">
        <f t="shared" si="269"/>
        <v>6.47</v>
      </c>
      <c r="S2072">
        <f t="shared" si="270"/>
        <v>546</v>
      </c>
      <c r="T2072">
        <f t="shared" si="271"/>
        <v>2877.42</v>
      </c>
      <c r="U2072" t="str">
        <f t="shared" si="267"/>
        <v/>
      </c>
    </row>
    <row r="2073" spans="1:21" x14ac:dyDescent="0.3">
      <c r="A2073" t="s">
        <v>89</v>
      </c>
      <c r="B2073">
        <v>45</v>
      </c>
      <c r="C2073" t="s">
        <v>13</v>
      </c>
      <c r="D2073" t="s">
        <v>32</v>
      </c>
      <c r="E2073" t="s">
        <v>15</v>
      </c>
      <c r="F2073" t="s">
        <v>33</v>
      </c>
      <c r="G2073">
        <v>5</v>
      </c>
      <c r="H2073">
        <v>11.52</v>
      </c>
      <c r="I2073">
        <v>15.11</v>
      </c>
      <c r="J2073">
        <v>169</v>
      </c>
      <c r="K2073" t="b">
        <v>0</v>
      </c>
      <c r="L2073" t="b">
        <v>0</v>
      </c>
      <c r="M2073" t="s">
        <v>25</v>
      </c>
      <c r="N2073">
        <f t="shared" si="264"/>
        <v>2553.5899999999997</v>
      </c>
      <c r="O2073">
        <f t="shared" si="265"/>
        <v>845</v>
      </c>
      <c r="P2073">
        <f t="shared" si="266"/>
        <v>1708.5899999999997</v>
      </c>
      <c r="Q2073">
        <f t="shared" si="268"/>
        <v>2553.5899999999997</v>
      </c>
      <c r="R2073">
        <f t="shared" si="269"/>
        <v>15.11</v>
      </c>
      <c r="S2073">
        <f t="shared" si="270"/>
        <v>169</v>
      </c>
      <c r="T2073">
        <f t="shared" si="271"/>
        <v>1708.5899999999997</v>
      </c>
      <c r="U2073" t="str">
        <f t="shared" si="267"/>
        <v/>
      </c>
    </row>
    <row r="2074" spans="1:21" x14ac:dyDescent="0.3">
      <c r="A2074" t="s">
        <v>89</v>
      </c>
      <c r="B2074">
        <v>17</v>
      </c>
      <c r="C2074" t="s">
        <v>13</v>
      </c>
      <c r="D2074" t="s">
        <v>28</v>
      </c>
      <c r="E2074" t="s">
        <v>15</v>
      </c>
      <c r="F2074" t="s">
        <v>29</v>
      </c>
      <c r="G2074">
        <v>2</v>
      </c>
      <c r="H2074">
        <v>4.88</v>
      </c>
      <c r="I2074">
        <v>5.1100000000000003</v>
      </c>
      <c r="J2074">
        <v>431</v>
      </c>
      <c r="K2074" t="b">
        <v>0</v>
      </c>
      <c r="L2074" t="b">
        <v>0</v>
      </c>
      <c r="M2074" t="s">
        <v>31</v>
      </c>
      <c r="N2074">
        <f t="shared" si="264"/>
        <v>2202.4100000000003</v>
      </c>
      <c r="O2074">
        <f t="shared" si="265"/>
        <v>862</v>
      </c>
      <c r="P2074">
        <f t="shared" si="266"/>
        <v>1340.4100000000003</v>
      </c>
      <c r="Q2074">
        <f t="shared" si="268"/>
        <v>2202.4100000000003</v>
      </c>
      <c r="R2074">
        <f t="shared" si="269"/>
        <v>5.1100000000000003</v>
      </c>
      <c r="S2074">
        <f t="shared" si="270"/>
        <v>431</v>
      </c>
      <c r="T2074">
        <f t="shared" si="271"/>
        <v>1340.4100000000003</v>
      </c>
      <c r="U2074" t="str">
        <f t="shared" si="267"/>
        <v/>
      </c>
    </row>
    <row r="2075" spans="1:21" x14ac:dyDescent="0.3">
      <c r="A2075" t="s">
        <v>89</v>
      </c>
      <c r="B2075">
        <v>8</v>
      </c>
      <c r="C2075" t="s">
        <v>18</v>
      </c>
      <c r="D2075" t="s">
        <v>36</v>
      </c>
      <c r="E2075" t="s">
        <v>37</v>
      </c>
      <c r="F2075" t="s">
        <v>38</v>
      </c>
      <c r="G2075">
        <v>2.8</v>
      </c>
      <c r="H2075">
        <v>8.33</v>
      </c>
      <c r="I2075">
        <v>13.95</v>
      </c>
      <c r="J2075">
        <v>540</v>
      </c>
      <c r="K2075" t="b">
        <v>0</v>
      </c>
      <c r="L2075" t="b">
        <v>0</v>
      </c>
      <c r="M2075" t="s">
        <v>31</v>
      </c>
      <c r="N2075">
        <f t="shared" si="264"/>
        <v>7533</v>
      </c>
      <c r="O2075">
        <f t="shared" si="265"/>
        <v>1512</v>
      </c>
      <c r="P2075">
        <f t="shared" si="266"/>
        <v>6021</v>
      </c>
      <c r="Q2075">
        <f t="shared" si="268"/>
        <v>7533</v>
      </c>
      <c r="R2075">
        <f t="shared" si="269"/>
        <v>13.95</v>
      </c>
      <c r="S2075">
        <f t="shared" si="270"/>
        <v>540</v>
      </c>
      <c r="T2075">
        <f t="shared" si="271"/>
        <v>6021</v>
      </c>
      <c r="U2075" t="str">
        <f t="shared" si="267"/>
        <v/>
      </c>
    </row>
    <row r="2076" spans="1:21" x14ac:dyDescent="0.3">
      <c r="A2076" t="s">
        <v>89</v>
      </c>
      <c r="B2076">
        <v>29</v>
      </c>
      <c r="C2076" t="s">
        <v>13</v>
      </c>
      <c r="D2076" t="s">
        <v>43</v>
      </c>
      <c r="E2076" t="s">
        <v>37</v>
      </c>
      <c r="F2076" t="s">
        <v>44</v>
      </c>
      <c r="G2076">
        <v>0.9</v>
      </c>
      <c r="H2076">
        <v>1.79</v>
      </c>
      <c r="I2076">
        <v>2.69</v>
      </c>
      <c r="J2076">
        <v>566</v>
      </c>
      <c r="K2076" t="b">
        <v>0</v>
      </c>
      <c r="L2076" t="b">
        <v>0</v>
      </c>
      <c r="M2076" t="s">
        <v>31</v>
      </c>
      <c r="N2076">
        <f t="shared" si="264"/>
        <v>1522.54</v>
      </c>
      <c r="O2076">
        <f t="shared" si="265"/>
        <v>509.40000000000003</v>
      </c>
      <c r="P2076">
        <f t="shared" si="266"/>
        <v>1013.1399999999999</v>
      </c>
      <c r="Q2076">
        <f t="shared" si="268"/>
        <v>1522.54</v>
      </c>
      <c r="R2076">
        <f t="shared" si="269"/>
        <v>2.69</v>
      </c>
      <c r="S2076">
        <f t="shared" si="270"/>
        <v>566</v>
      </c>
      <c r="T2076">
        <f t="shared" si="271"/>
        <v>1013.1399999999999</v>
      </c>
      <c r="U2076" t="str">
        <f t="shared" si="267"/>
        <v/>
      </c>
    </row>
    <row r="2077" spans="1:21" x14ac:dyDescent="0.3">
      <c r="A2077" t="s">
        <v>89</v>
      </c>
      <c r="B2077">
        <v>47</v>
      </c>
      <c r="C2077" t="s">
        <v>13</v>
      </c>
      <c r="D2077" t="s">
        <v>43</v>
      </c>
      <c r="E2077" t="s">
        <v>15</v>
      </c>
      <c r="F2077" t="s">
        <v>44</v>
      </c>
      <c r="G2077">
        <v>0.9</v>
      </c>
      <c r="H2077">
        <v>2.21</v>
      </c>
      <c r="I2077">
        <v>2.75</v>
      </c>
      <c r="J2077">
        <v>793</v>
      </c>
      <c r="K2077" t="b">
        <v>0</v>
      </c>
      <c r="L2077" t="b">
        <v>0</v>
      </c>
      <c r="M2077" t="s">
        <v>17</v>
      </c>
      <c r="N2077">
        <f t="shared" si="264"/>
        <v>2180.75</v>
      </c>
      <c r="O2077">
        <f t="shared" si="265"/>
        <v>713.7</v>
      </c>
      <c r="P2077">
        <f t="shared" si="266"/>
        <v>1467.05</v>
      </c>
      <c r="Q2077">
        <f t="shared" si="268"/>
        <v>2180.75</v>
      </c>
      <c r="R2077">
        <f t="shared" si="269"/>
        <v>2.75</v>
      </c>
      <c r="S2077">
        <f t="shared" si="270"/>
        <v>793</v>
      </c>
      <c r="T2077">
        <f t="shared" si="271"/>
        <v>1467.05</v>
      </c>
      <c r="U2077" t="str">
        <f t="shared" si="267"/>
        <v/>
      </c>
    </row>
    <row r="2078" spans="1:21" x14ac:dyDescent="0.3">
      <c r="A2078" t="s">
        <v>89</v>
      </c>
      <c r="B2078">
        <v>44</v>
      </c>
      <c r="C2078" t="s">
        <v>13</v>
      </c>
      <c r="D2078" t="s">
        <v>14</v>
      </c>
      <c r="E2078" t="s">
        <v>15</v>
      </c>
      <c r="F2078" t="s">
        <v>16</v>
      </c>
      <c r="G2078">
        <v>4.5</v>
      </c>
      <c r="H2078">
        <v>12.18</v>
      </c>
      <c r="I2078">
        <v>13.89</v>
      </c>
      <c r="J2078">
        <v>264</v>
      </c>
      <c r="K2078" t="b">
        <v>0</v>
      </c>
      <c r="L2078" t="b">
        <v>0</v>
      </c>
      <c r="M2078" t="s">
        <v>25</v>
      </c>
      <c r="N2078">
        <f t="shared" si="264"/>
        <v>3666.96</v>
      </c>
      <c r="O2078">
        <f t="shared" si="265"/>
        <v>1188</v>
      </c>
      <c r="P2078">
        <f t="shared" si="266"/>
        <v>2478.96</v>
      </c>
      <c r="Q2078">
        <f t="shared" si="268"/>
        <v>3666.96</v>
      </c>
      <c r="R2078">
        <f t="shared" si="269"/>
        <v>13.89</v>
      </c>
      <c r="S2078">
        <f t="shared" si="270"/>
        <v>264</v>
      </c>
      <c r="T2078">
        <f t="shared" si="271"/>
        <v>2478.96</v>
      </c>
      <c r="U2078" t="str">
        <f t="shared" si="267"/>
        <v/>
      </c>
    </row>
    <row r="2079" spans="1:21" x14ac:dyDescent="0.3">
      <c r="A2079" t="s">
        <v>89</v>
      </c>
      <c r="B2079">
        <v>1</v>
      </c>
      <c r="C2079" t="s">
        <v>13</v>
      </c>
      <c r="D2079" t="s">
        <v>43</v>
      </c>
      <c r="E2079" t="s">
        <v>37</v>
      </c>
      <c r="F2079" t="s">
        <v>44</v>
      </c>
      <c r="G2079">
        <v>0.9</v>
      </c>
      <c r="H2079">
        <v>1.7</v>
      </c>
      <c r="I2079">
        <v>1.75</v>
      </c>
      <c r="J2079">
        <v>994</v>
      </c>
      <c r="K2079" t="b">
        <v>1</v>
      </c>
      <c r="L2079" t="b">
        <v>0</v>
      </c>
      <c r="M2079" t="s">
        <v>17</v>
      </c>
      <c r="N2079">
        <f t="shared" si="264"/>
        <v>1739.5</v>
      </c>
      <c r="O2079">
        <f t="shared" si="265"/>
        <v>894.6</v>
      </c>
      <c r="P2079">
        <f t="shared" si="266"/>
        <v>844.9</v>
      </c>
      <c r="Q2079">
        <f t="shared" si="268"/>
        <v>1739.5</v>
      </c>
      <c r="R2079">
        <f t="shared" si="269"/>
        <v>1.75</v>
      </c>
      <c r="S2079">
        <f t="shared" si="270"/>
        <v>994</v>
      </c>
      <c r="T2079">
        <f t="shared" si="271"/>
        <v>844.9</v>
      </c>
      <c r="U2079" t="str">
        <f t="shared" si="267"/>
        <v/>
      </c>
    </row>
    <row r="2080" spans="1:21" x14ac:dyDescent="0.3">
      <c r="A2080" t="s">
        <v>89</v>
      </c>
      <c r="B2080">
        <v>49</v>
      </c>
      <c r="C2080" t="s">
        <v>49</v>
      </c>
      <c r="D2080" t="s">
        <v>36</v>
      </c>
      <c r="E2080" t="s">
        <v>37</v>
      </c>
      <c r="F2080" t="s">
        <v>38</v>
      </c>
      <c r="G2080">
        <v>2.8</v>
      </c>
      <c r="H2080">
        <v>5.95</v>
      </c>
      <c r="I2080">
        <v>5.75</v>
      </c>
      <c r="J2080">
        <v>779</v>
      </c>
      <c r="K2080" t="b">
        <v>1</v>
      </c>
      <c r="L2080" t="b">
        <v>0</v>
      </c>
      <c r="M2080" t="s">
        <v>17</v>
      </c>
      <c r="N2080">
        <f t="shared" si="264"/>
        <v>4479.25</v>
      </c>
      <c r="O2080">
        <f t="shared" si="265"/>
        <v>2181.1999999999998</v>
      </c>
      <c r="P2080">
        <f t="shared" si="266"/>
        <v>2298.0500000000002</v>
      </c>
      <c r="Q2080">
        <f t="shared" si="268"/>
        <v>4479.25</v>
      </c>
      <c r="R2080">
        <f t="shared" si="269"/>
        <v>5.75</v>
      </c>
      <c r="S2080">
        <f t="shared" si="270"/>
        <v>779</v>
      </c>
      <c r="T2080">
        <f t="shared" si="271"/>
        <v>2298.0500000000002</v>
      </c>
      <c r="U2080" t="str">
        <f t="shared" si="267"/>
        <v/>
      </c>
    </row>
    <row r="2081" spans="1:21" x14ac:dyDescent="0.3">
      <c r="A2081" t="s">
        <v>89</v>
      </c>
      <c r="B2081">
        <v>32</v>
      </c>
      <c r="C2081" t="s">
        <v>22</v>
      </c>
      <c r="D2081" t="s">
        <v>19</v>
      </c>
      <c r="E2081" t="s">
        <v>15</v>
      </c>
      <c r="F2081" t="s">
        <v>21</v>
      </c>
      <c r="G2081">
        <v>9</v>
      </c>
      <c r="H2081">
        <v>35.85</v>
      </c>
      <c r="I2081">
        <v>66.09</v>
      </c>
      <c r="J2081">
        <v>130</v>
      </c>
      <c r="K2081" t="b">
        <v>0</v>
      </c>
      <c r="L2081" t="b">
        <v>0</v>
      </c>
      <c r="M2081" t="s">
        <v>25</v>
      </c>
      <c r="N2081">
        <f t="shared" ref="N2081:N2144" si="272">I2081*J2081</f>
        <v>8591.7000000000007</v>
      </c>
      <c r="O2081">
        <f t="shared" ref="O2081:O2144" si="273">G2081*J2081</f>
        <v>1170</v>
      </c>
      <c r="P2081">
        <f t="shared" ref="P2081:P2144" si="274">N2081-O2081</f>
        <v>7421.7000000000007</v>
      </c>
      <c r="Q2081">
        <f t="shared" si="268"/>
        <v>8591.7000000000007</v>
      </c>
      <c r="R2081">
        <f t="shared" si="269"/>
        <v>66.09</v>
      </c>
      <c r="S2081">
        <f t="shared" si="270"/>
        <v>130</v>
      </c>
      <c r="T2081">
        <f t="shared" si="271"/>
        <v>7421.7000000000007</v>
      </c>
      <c r="U2081" t="str">
        <f t="shared" ref="U2081:U2144" si="275">IF(ISNUMBER(A2081),A2081,"")</f>
        <v/>
      </c>
    </row>
    <row r="2082" spans="1:21" x14ac:dyDescent="0.3">
      <c r="A2082" t="s">
        <v>89</v>
      </c>
      <c r="B2082">
        <v>50</v>
      </c>
      <c r="C2082" t="s">
        <v>13</v>
      </c>
      <c r="D2082" t="s">
        <v>26</v>
      </c>
      <c r="E2082" t="s">
        <v>20</v>
      </c>
      <c r="F2082" t="s">
        <v>27</v>
      </c>
      <c r="G2082">
        <v>0.8</v>
      </c>
      <c r="H2082">
        <v>2</v>
      </c>
      <c r="I2082">
        <v>2.78</v>
      </c>
      <c r="J2082">
        <v>206</v>
      </c>
      <c r="K2082" t="b">
        <v>0</v>
      </c>
      <c r="L2082" t="b">
        <v>0</v>
      </c>
      <c r="M2082" t="s">
        <v>25</v>
      </c>
      <c r="N2082">
        <f t="shared" si="272"/>
        <v>572.67999999999995</v>
      </c>
      <c r="O2082">
        <f t="shared" si="273"/>
        <v>164.8</v>
      </c>
      <c r="P2082">
        <f t="shared" si="274"/>
        <v>407.87999999999994</v>
      </c>
      <c r="Q2082">
        <f t="shared" ref="Q2082:Q2145" si="276">SUM(N2082)</f>
        <v>572.67999999999995</v>
      </c>
      <c r="R2082">
        <f t="shared" ref="R2082:R2145" si="277">AVERAGE(I2082)</f>
        <v>2.78</v>
      </c>
      <c r="S2082">
        <f t="shared" ref="S2082:S2145" si="278">SUM(J2082)</f>
        <v>206</v>
      </c>
      <c r="T2082">
        <f t="shared" ref="T2082:T2145" si="279">SUM(P2082)</f>
        <v>407.87999999999994</v>
      </c>
      <c r="U2082" t="str">
        <f t="shared" si="275"/>
        <v/>
      </c>
    </row>
    <row r="2083" spans="1:21" x14ac:dyDescent="0.3">
      <c r="A2083" t="s">
        <v>89</v>
      </c>
      <c r="B2083">
        <v>45</v>
      </c>
      <c r="C2083" t="s">
        <v>13</v>
      </c>
      <c r="D2083" t="s">
        <v>28</v>
      </c>
      <c r="E2083" t="s">
        <v>15</v>
      </c>
      <c r="F2083" t="s">
        <v>29</v>
      </c>
      <c r="G2083">
        <v>2</v>
      </c>
      <c r="H2083">
        <v>4.74</v>
      </c>
      <c r="I2083">
        <v>6.51</v>
      </c>
      <c r="J2083">
        <v>273</v>
      </c>
      <c r="K2083" t="b">
        <v>0</v>
      </c>
      <c r="L2083" t="b">
        <v>0</v>
      </c>
      <c r="M2083" t="s">
        <v>25</v>
      </c>
      <c r="N2083">
        <f t="shared" si="272"/>
        <v>1777.23</v>
      </c>
      <c r="O2083">
        <f t="shared" si="273"/>
        <v>546</v>
      </c>
      <c r="P2083">
        <f t="shared" si="274"/>
        <v>1231.23</v>
      </c>
      <c r="Q2083">
        <f t="shared" si="276"/>
        <v>1777.23</v>
      </c>
      <c r="R2083">
        <f t="shared" si="277"/>
        <v>6.51</v>
      </c>
      <c r="S2083">
        <f t="shared" si="278"/>
        <v>273</v>
      </c>
      <c r="T2083">
        <f t="shared" si="279"/>
        <v>1231.23</v>
      </c>
      <c r="U2083" t="str">
        <f t="shared" si="275"/>
        <v/>
      </c>
    </row>
    <row r="2084" spans="1:21" x14ac:dyDescent="0.3">
      <c r="A2084" t="s">
        <v>89</v>
      </c>
      <c r="B2084">
        <v>34</v>
      </c>
      <c r="C2084" t="s">
        <v>18</v>
      </c>
      <c r="D2084" t="s">
        <v>28</v>
      </c>
      <c r="E2084" t="s">
        <v>20</v>
      </c>
      <c r="F2084" t="s">
        <v>29</v>
      </c>
      <c r="G2084">
        <v>2</v>
      </c>
      <c r="H2084">
        <v>5.56</v>
      </c>
      <c r="I2084">
        <v>9.3000000000000007</v>
      </c>
      <c r="J2084">
        <v>290</v>
      </c>
      <c r="K2084" t="b">
        <v>0</v>
      </c>
      <c r="L2084" t="b">
        <v>0</v>
      </c>
      <c r="M2084" t="s">
        <v>17</v>
      </c>
      <c r="N2084">
        <f t="shared" si="272"/>
        <v>2697</v>
      </c>
      <c r="O2084">
        <f t="shared" si="273"/>
        <v>580</v>
      </c>
      <c r="P2084">
        <f t="shared" si="274"/>
        <v>2117</v>
      </c>
      <c r="Q2084">
        <f t="shared" si="276"/>
        <v>2697</v>
      </c>
      <c r="R2084">
        <f t="shared" si="277"/>
        <v>9.3000000000000007</v>
      </c>
      <c r="S2084">
        <f t="shared" si="278"/>
        <v>290</v>
      </c>
      <c r="T2084">
        <f t="shared" si="279"/>
        <v>2117</v>
      </c>
      <c r="U2084" t="str">
        <f t="shared" si="275"/>
        <v/>
      </c>
    </row>
    <row r="2085" spans="1:21" x14ac:dyDescent="0.3">
      <c r="A2085" t="s">
        <v>89</v>
      </c>
      <c r="B2085">
        <v>1</v>
      </c>
      <c r="C2085" t="s">
        <v>13</v>
      </c>
      <c r="D2085" t="s">
        <v>43</v>
      </c>
      <c r="E2085" t="s">
        <v>37</v>
      </c>
      <c r="F2085" t="s">
        <v>44</v>
      </c>
      <c r="G2085">
        <v>0.9</v>
      </c>
      <c r="H2085">
        <v>2.16</v>
      </c>
      <c r="I2085">
        <v>2.97</v>
      </c>
      <c r="J2085">
        <v>769</v>
      </c>
      <c r="K2085" t="b">
        <v>0</v>
      </c>
      <c r="L2085" t="b">
        <v>0</v>
      </c>
      <c r="M2085" t="s">
        <v>17</v>
      </c>
      <c r="N2085">
        <f t="shared" si="272"/>
        <v>2283.9300000000003</v>
      </c>
      <c r="O2085">
        <f t="shared" si="273"/>
        <v>692.1</v>
      </c>
      <c r="P2085">
        <f t="shared" si="274"/>
        <v>1591.8300000000004</v>
      </c>
      <c r="Q2085">
        <f t="shared" si="276"/>
        <v>2283.9300000000003</v>
      </c>
      <c r="R2085">
        <f t="shared" si="277"/>
        <v>2.97</v>
      </c>
      <c r="S2085">
        <f t="shared" si="278"/>
        <v>769</v>
      </c>
      <c r="T2085">
        <f t="shared" si="279"/>
        <v>1591.8300000000004</v>
      </c>
      <c r="U2085" t="str">
        <f t="shared" si="275"/>
        <v/>
      </c>
    </row>
    <row r="2086" spans="1:21" x14ac:dyDescent="0.3">
      <c r="A2086" t="s">
        <v>89</v>
      </c>
      <c r="B2086">
        <v>24</v>
      </c>
      <c r="C2086" t="s">
        <v>18</v>
      </c>
      <c r="D2086" t="s">
        <v>32</v>
      </c>
      <c r="E2086" t="s">
        <v>20</v>
      </c>
      <c r="F2086" t="s">
        <v>33</v>
      </c>
      <c r="G2086">
        <v>5</v>
      </c>
      <c r="H2086">
        <v>15.09</v>
      </c>
      <c r="I2086">
        <v>26.23</v>
      </c>
      <c r="J2086">
        <v>223</v>
      </c>
      <c r="K2086" t="b">
        <v>0</v>
      </c>
      <c r="L2086" t="b">
        <v>0</v>
      </c>
      <c r="M2086" t="s">
        <v>17</v>
      </c>
      <c r="N2086">
        <f t="shared" si="272"/>
        <v>5849.29</v>
      </c>
      <c r="O2086">
        <f t="shared" si="273"/>
        <v>1115</v>
      </c>
      <c r="P2086">
        <f t="shared" si="274"/>
        <v>4734.29</v>
      </c>
      <c r="Q2086">
        <f t="shared" si="276"/>
        <v>5849.29</v>
      </c>
      <c r="R2086">
        <f t="shared" si="277"/>
        <v>26.23</v>
      </c>
      <c r="S2086">
        <f t="shared" si="278"/>
        <v>223</v>
      </c>
      <c r="T2086">
        <f t="shared" si="279"/>
        <v>4734.29</v>
      </c>
      <c r="U2086" t="str">
        <f t="shared" si="275"/>
        <v/>
      </c>
    </row>
    <row r="2087" spans="1:21" x14ac:dyDescent="0.3">
      <c r="A2087" t="s">
        <v>89</v>
      </c>
      <c r="B2087">
        <v>31</v>
      </c>
      <c r="C2087" t="s">
        <v>13</v>
      </c>
      <c r="D2087" t="s">
        <v>36</v>
      </c>
      <c r="E2087" t="s">
        <v>37</v>
      </c>
      <c r="F2087" t="s">
        <v>38</v>
      </c>
      <c r="G2087">
        <v>2.8</v>
      </c>
      <c r="H2087">
        <v>5.75</v>
      </c>
      <c r="I2087">
        <v>8.34</v>
      </c>
      <c r="J2087">
        <v>442</v>
      </c>
      <c r="K2087" t="b">
        <v>0</v>
      </c>
      <c r="L2087" t="b">
        <v>0</v>
      </c>
      <c r="M2087" t="s">
        <v>31</v>
      </c>
      <c r="N2087">
        <f t="shared" si="272"/>
        <v>3686.2799999999997</v>
      </c>
      <c r="O2087">
        <f t="shared" si="273"/>
        <v>1237.5999999999999</v>
      </c>
      <c r="P2087">
        <f t="shared" si="274"/>
        <v>2448.6799999999998</v>
      </c>
      <c r="Q2087">
        <f t="shared" si="276"/>
        <v>3686.2799999999997</v>
      </c>
      <c r="R2087">
        <f t="shared" si="277"/>
        <v>8.34</v>
      </c>
      <c r="S2087">
        <f t="shared" si="278"/>
        <v>442</v>
      </c>
      <c r="T2087">
        <f t="shared" si="279"/>
        <v>2448.6799999999998</v>
      </c>
      <c r="U2087" t="str">
        <f t="shared" si="275"/>
        <v/>
      </c>
    </row>
    <row r="2088" spans="1:21" x14ac:dyDescent="0.3">
      <c r="A2088" t="s">
        <v>89</v>
      </c>
      <c r="B2088">
        <v>4</v>
      </c>
      <c r="C2088" t="s">
        <v>30</v>
      </c>
      <c r="D2088" t="s">
        <v>45</v>
      </c>
      <c r="E2088" t="s">
        <v>20</v>
      </c>
      <c r="F2088" t="s">
        <v>46</v>
      </c>
      <c r="G2088">
        <v>1.2</v>
      </c>
      <c r="H2088">
        <v>4.58</v>
      </c>
      <c r="I2088">
        <v>4.2699999999999996</v>
      </c>
      <c r="J2088">
        <v>353</v>
      </c>
      <c r="K2088" t="b">
        <v>0</v>
      </c>
      <c r="L2088" t="b">
        <v>0</v>
      </c>
      <c r="M2088" t="s">
        <v>31</v>
      </c>
      <c r="N2088">
        <f t="shared" si="272"/>
        <v>1507.31</v>
      </c>
      <c r="O2088">
        <f t="shared" si="273"/>
        <v>423.59999999999997</v>
      </c>
      <c r="P2088">
        <f t="shared" si="274"/>
        <v>1083.71</v>
      </c>
      <c r="Q2088">
        <f t="shared" si="276"/>
        <v>1507.31</v>
      </c>
      <c r="R2088">
        <f t="shared" si="277"/>
        <v>4.2699999999999996</v>
      </c>
      <c r="S2088">
        <f t="shared" si="278"/>
        <v>353</v>
      </c>
      <c r="T2088">
        <f t="shared" si="279"/>
        <v>1083.71</v>
      </c>
      <c r="U2088" t="str">
        <f t="shared" si="275"/>
        <v/>
      </c>
    </row>
    <row r="2089" spans="1:21" x14ac:dyDescent="0.3">
      <c r="A2089" t="s">
        <v>89</v>
      </c>
      <c r="B2089">
        <v>25</v>
      </c>
      <c r="C2089" t="s">
        <v>22</v>
      </c>
      <c r="D2089" t="s">
        <v>19</v>
      </c>
      <c r="E2089" t="s">
        <v>15</v>
      </c>
      <c r="F2089" t="s">
        <v>21</v>
      </c>
      <c r="G2089">
        <v>9</v>
      </c>
      <c r="H2089">
        <v>47.1</v>
      </c>
      <c r="I2089">
        <v>67.599999999999994</v>
      </c>
      <c r="J2089">
        <v>138</v>
      </c>
      <c r="K2089" t="b">
        <v>0</v>
      </c>
      <c r="L2089" t="b">
        <v>0</v>
      </c>
      <c r="M2089" t="s">
        <v>17</v>
      </c>
      <c r="N2089">
        <f t="shared" si="272"/>
        <v>9328.7999999999993</v>
      </c>
      <c r="O2089">
        <f t="shared" si="273"/>
        <v>1242</v>
      </c>
      <c r="P2089">
        <f t="shared" si="274"/>
        <v>8086.7999999999993</v>
      </c>
      <c r="Q2089">
        <f t="shared" si="276"/>
        <v>9328.7999999999993</v>
      </c>
      <c r="R2089">
        <f t="shared" si="277"/>
        <v>67.599999999999994</v>
      </c>
      <c r="S2089">
        <f t="shared" si="278"/>
        <v>138</v>
      </c>
      <c r="T2089">
        <f t="shared" si="279"/>
        <v>8086.7999999999993</v>
      </c>
      <c r="U2089" t="str">
        <f t="shared" si="275"/>
        <v/>
      </c>
    </row>
    <row r="2090" spans="1:21" x14ac:dyDescent="0.3">
      <c r="A2090" t="s">
        <v>89</v>
      </c>
      <c r="B2090">
        <v>36</v>
      </c>
      <c r="C2090" t="s">
        <v>13</v>
      </c>
      <c r="D2090" t="s">
        <v>26</v>
      </c>
      <c r="E2090" t="s">
        <v>37</v>
      </c>
      <c r="F2090" t="s">
        <v>27</v>
      </c>
      <c r="G2090">
        <v>0.8</v>
      </c>
      <c r="H2090">
        <v>2.13</v>
      </c>
      <c r="I2090">
        <v>2.7</v>
      </c>
      <c r="J2090">
        <v>573</v>
      </c>
      <c r="K2090" t="b">
        <v>0</v>
      </c>
      <c r="L2090" t="b">
        <v>0</v>
      </c>
      <c r="M2090" t="s">
        <v>17</v>
      </c>
      <c r="N2090">
        <f t="shared" si="272"/>
        <v>1547.1000000000001</v>
      </c>
      <c r="O2090">
        <f t="shared" si="273"/>
        <v>458.40000000000003</v>
      </c>
      <c r="P2090">
        <f t="shared" si="274"/>
        <v>1088.7</v>
      </c>
      <c r="Q2090">
        <f t="shared" si="276"/>
        <v>1547.1000000000001</v>
      </c>
      <c r="R2090">
        <f t="shared" si="277"/>
        <v>2.7</v>
      </c>
      <c r="S2090">
        <f t="shared" si="278"/>
        <v>573</v>
      </c>
      <c r="T2090">
        <f t="shared" si="279"/>
        <v>1088.7</v>
      </c>
      <c r="U2090" t="str">
        <f t="shared" si="275"/>
        <v/>
      </c>
    </row>
    <row r="2091" spans="1:21" x14ac:dyDescent="0.3">
      <c r="A2091" t="s">
        <v>89</v>
      </c>
      <c r="B2091">
        <v>1</v>
      </c>
      <c r="C2091" t="s">
        <v>13</v>
      </c>
      <c r="D2091" t="s">
        <v>28</v>
      </c>
      <c r="E2091" t="s">
        <v>20</v>
      </c>
      <c r="F2091" t="s">
        <v>29</v>
      </c>
      <c r="G2091">
        <v>2</v>
      </c>
      <c r="H2091">
        <v>4.74</v>
      </c>
      <c r="I2091">
        <v>6.58</v>
      </c>
      <c r="J2091">
        <v>385</v>
      </c>
      <c r="K2091" t="b">
        <v>0</v>
      </c>
      <c r="L2091" t="b">
        <v>0</v>
      </c>
      <c r="M2091" t="s">
        <v>31</v>
      </c>
      <c r="N2091">
        <f t="shared" si="272"/>
        <v>2533.3000000000002</v>
      </c>
      <c r="O2091">
        <f t="shared" si="273"/>
        <v>770</v>
      </c>
      <c r="P2091">
        <f t="shared" si="274"/>
        <v>1763.3000000000002</v>
      </c>
      <c r="Q2091">
        <f t="shared" si="276"/>
        <v>2533.3000000000002</v>
      </c>
      <c r="R2091">
        <f t="shared" si="277"/>
        <v>6.58</v>
      </c>
      <c r="S2091">
        <f t="shared" si="278"/>
        <v>385</v>
      </c>
      <c r="T2091">
        <f t="shared" si="279"/>
        <v>1763.3000000000002</v>
      </c>
      <c r="U2091" t="str">
        <f t="shared" si="275"/>
        <v/>
      </c>
    </row>
    <row r="2092" spans="1:21" x14ac:dyDescent="0.3">
      <c r="A2092" t="s">
        <v>89</v>
      </c>
      <c r="B2092">
        <v>20</v>
      </c>
      <c r="C2092" t="s">
        <v>18</v>
      </c>
      <c r="D2092" t="s">
        <v>43</v>
      </c>
      <c r="E2092" t="s">
        <v>20</v>
      </c>
      <c r="F2092" t="s">
        <v>44</v>
      </c>
      <c r="G2092">
        <v>0.9</v>
      </c>
      <c r="H2092">
        <v>2.5</v>
      </c>
      <c r="I2092">
        <v>4.25</v>
      </c>
      <c r="J2092">
        <v>584</v>
      </c>
      <c r="K2092" t="b">
        <v>0</v>
      </c>
      <c r="L2092" t="b">
        <v>0</v>
      </c>
      <c r="M2092" t="s">
        <v>17</v>
      </c>
      <c r="N2092">
        <f t="shared" si="272"/>
        <v>2482</v>
      </c>
      <c r="O2092">
        <f t="shared" si="273"/>
        <v>525.6</v>
      </c>
      <c r="P2092">
        <f t="shared" si="274"/>
        <v>1956.4</v>
      </c>
      <c r="Q2092">
        <f t="shared" si="276"/>
        <v>2482</v>
      </c>
      <c r="R2092">
        <f t="shared" si="277"/>
        <v>4.25</v>
      </c>
      <c r="S2092">
        <f t="shared" si="278"/>
        <v>584</v>
      </c>
      <c r="T2092">
        <f t="shared" si="279"/>
        <v>1956.4</v>
      </c>
      <c r="U2092" t="str">
        <f t="shared" si="275"/>
        <v/>
      </c>
    </row>
    <row r="2093" spans="1:21" x14ac:dyDescent="0.3">
      <c r="A2093" t="s">
        <v>89</v>
      </c>
      <c r="B2093">
        <v>12</v>
      </c>
      <c r="C2093" t="s">
        <v>30</v>
      </c>
      <c r="D2093" t="s">
        <v>50</v>
      </c>
      <c r="E2093" t="s">
        <v>20</v>
      </c>
      <c r="F2093" t="s">
        <v>51</v>
      </c>
      <c r="G2093">
        <v>3.5</v>
      </c>
      <c r="H2093">
        <v>12.45</v>
      </c>
      <c r="I2093">
        <v>18.920000000000002</v>
      </c>
      <c r="J2093">
        <v>13</v>
      </c>
      <c r="K2093" t="b">
        <v>0</v>
      </c>
      <c r="L2093" t="b">
        <v>0</v>
      </c>
      <c r="M2093" t="s">
        <v>17</v>
      </c>
      <c r="N2093">
        <f t="shared" si="272"/>
        <v>245.96000000000004</v>
      </c>
      <c r="O2093">
        <f t="shared" si="273"/>
        <v>45.5</v>
      </c>
      <c r="P2093">
        <f t="shared" si="274"/>
        <v>200.46000000000004</v>
      </c>
      <c r="Q2093">
        <f t="shared" si="276"/>
        <v>245.96000000000004</v>
      </c>
      <c r="R2093">
        <f t="shared" si="277"/>
        <v>18.920000000000002</v>
      </c>
      <c r="S2093">
        <f t="shared" si="278"/>
        <v>13</v>
      </c>
      <c r="T2093">
        <f t="shared" si="279"/>
        <v>200.46000000000004</v>
      </c>
      <c r="U2093" t="str">
        <f t="shared" si="275"/>
        <v/>
      </c>
    </row>
    <row r="2094" spans="1:21" x14ac:dyDescent="0.3">
      <c r="A2094" t="s">
        <v>89</v>
      </c>
      <c r="B2094">
        <v>21</v>
      </c>
      <c r="C2094" t="s">
        <v>18</v>
      </c>
      <c r="D2094" t="s">
        <v>36</v>
      </c>
      <c r="E2094" t="s">
        <v>37</v>
      </c>
      <c r="F2094" t="s">
        <v>38</v>
      </c>
      <c r="G2094">
        <v>2.8</v>
      </c>
      <c r="H2094">
        <v>8.5</v>
      </c>
      <c r="I2094">
        <v>10.68</v>
      </c>
      <c r="J2094">
        <v>479</v>
      </c>
      <c r="K2094" t="b">
        <v>0</v>
      </c>
      <c r="L2094" t="b">
        <v>0</v>
      </c>
      <c r="M2094" t="s">
        <v>31</v>
      </c>
      <c r="N2094">
        <f t="shared" si="272"/>
        <v>5115.72</v>
      </c>
      <c r="O2094">
        <f t="shared" si="273"/>
        <v>1341.1999999999998</v>
      </c>
      <c r="P2094">
        <f t="shared" si="274"/>
        <v>3774.5200000000004</v>
      </c>
      <c r="Q2094">
        <f t="shared" si="276"/>
        <v>5115.72</v>
      </c>
      <c r="R2094">
        <f t="shared" si="277"/>
        <v>10.68</v>
      </c>
      <c r="S2094">
        <f t="shared" si="278"/>
        <v>479</v>
      </c>
      <c r="T2094">
        <f t="shared" si="279"/>
        <v>3774.5200000000004</v>
      </c>
      <c r="U2094" t="str">
        <f t="shared" si="275"/>
        <v/>
      </c>
    </row>
    <row r="2095" spans="1:21" x14ac:dyDescent="0.3">
      <c r="A2095" t="s">
        <v>89</v>
      </c>
      <c r="B2095">
        <v>27</v>
      </c>
      <c r="C2095" t="s">
        <v>13</v>
      </c>
      <c r="D2095" t="s">
        <v>34</v>
      </c>
      <c r="E2095" t="s">
        <v>20</v>
      </c>
      <c r="F2095" t="s">
        <v>35</v>
      </c>
      <c r="G2095">
        <v>7</v>
      </c>
      <c r="H2095">
        <v>14.93</v>
      </c>
      <c r="I2095">
        <v>17.88</v>
      </c>
      <c r="J2095">
        <v>312</v>
      </c>
      <c r="K2095" t="b">
        <v>1</v>
      </c>
      <c r="L2095" t="b">
        <v>0</v>
      </c>
      <c r="M2095" t="s">
        <v>31</v>
      </c>
      <c r="N2095">
        <f t="shared" si="272"/>
        <v>5578.5599999999995</v>
      </c>
      <c r="O2095">
        <f t="shared" si="273"/>
        <v>2184</v>
      </c>
      <c r="P2095">
        <f t="shared" si="274"/>
        <v>3394.5599999999995</v>
      </c>
      <c r="Q2095">
        <f t="shared" si="276"/>
        <v>5578.5599999999995</v>
      </c>
      <c r="R2095">
        <f t="shared" si="277"/>
        <v>17.88</v>
      </c>
      <c r="S2095">
        <f t="shared" si="278"/>
        <v>312</v>
      </c>
      <c r="T2095">
        <f t="shared" si="279"/>
        <v>3394.5599999999995</v>
      </c>
      <c r="U2095" t="str">
        <f t="shared" si="275"/>
        <v/>
      </c>
    </row>
    <row r="2096" spans="1:21" x14ac:dyDescent="0.3">
      <c r="A2096" t="s">
        <v>89</v>
      </c>
      <c r="B2096">
        <v>14</v>
      </c>
      <c r="C2096" t="s">
        <v>13</v>
      </c>
      <c r="D2096" t="s">
        <v>43</v>
      </c>
      <c r="E2096" t="s">
        <v>20</v>
      </c>
      <c r="F2096" t="s">
        <v>44</v>
      </c>
      <c r="G2096">
        <v>0.9</v>
      </c>
      <c r="H2096">
        <v>1.85</v>
      </c>
      <c r="I2096">
        <v>3</v>
      </c>
      <c r="J2096">
        <v>626</v>
      </c>
      <c r="K2096" t="b">
        <v>0</v>
      </c>
      <c r="L2096" t="b">
        <v>0</v>
      </c>
      <c r="M2096" t="s">
        <v>31</v>
      </c>
      <c r="N2096">
        <f t="shared" si="272"/>
        <v>1878</v>
      </c>
      <c r="O2096">
        <f t="shared" si="273"/>
        <v>563.4</v>
      </c>
      <c r="P2096">
        <f t="shared" si="274"/>
        <v>1314.6</v>
      </c>
      <c r="Q2096">
        <f t="shared" si="276"/>
        <v>1878</v>
      </c>
      <c r="R2096">
        <f t="shared" si="277"/>
        <v>3</v>
      </c>
      <c r="S2096">
        <f t="shared" si="278"/>
        <v>626</v>
      </c>
      <c r="T2096">
        <f t="shared" si="279"/>
        <v>1314.6</v>
      </c>
      <c r="U2096" t="str">
        <f t="shared" si="275"/>
        <v/>
      </c>
    </row>
    <row r="2097" spans="1:21" x14ac:dyDescent="0.3">
      <c r="A2097" t="s">
        <v>89</v>
      </c>
      <c r="B2097">
        <v>3</v>
      </c>
      <c r="C2097" t="s">
        <v>30</v>
      </c>
      <c r="D2097" t="s">
        <v>39</v>
      </c>
      <c r="E2097" t="s">
        <v>20</v>
      </c>
      <c r="F2097" t="s">
        <v>40</v>
      </c>
      <c r="G2097">
        <v>8</v>
      </c>
      <c r="H2097">
        <v>34.08</v>
      </c>
      <c r="I2097">
        <v>47.54</v>
      </c>
      <c r="J2097">
        <v>0</v>
      </c>
      <c r="K2097" t="b">
        <v>0</v>
      </c>
      <c r="L2097" t="b">
        <v>0</v>
      </c>
      <c r="M2097" t="s">
        <v>17</v>
      </c>
      <c r="N2097">
        <f t="shared" si="272"/>
        <v>0</v>
      </c>
      <c r="O2097">
        <f t="shared" si="273"/>
        <v>0</v>
      </c>
      <c r="P2097">
        <f t="shared" si="274"/>
        <v>0</v>
      </c>
      <c r="Q2097">
        <f t="shared" si="276"/>
        <v>0</v>
      </c>
      <c r="R2097">
        <f t="shared" si="277"/>
        <v>47.54</v>
      </c>
      <c r="S2097">
        <f t="shared" si="278"/>
        <v>0</v>
      </c>
      <c r="T2097">
        <f t="shared" si="279"/>
        <v>0</v>
      </c>
      <c r="U2097" t="str">
        <f t="shared" si="275"/>
        <v/>
      </c>
    </row>
    <row r="2098" spans="1:21" x14ac:dyDescent="0.3">
      <c r="A2098" t="s">
        <v>89</v>
      </c>
      <c r="B2098">
        <v>35</v>
      </c>
      <c r="C2098" t="s">
        <v>13</v>
      </c>
      <c r="D2098" t="s">
        <v>32</v>
      </c>
      <c r="E2098" t="s">
        <v>20</v>
      </c>
      <c r="F2098" t="s">
        <v>33</v>
      </c>
      <c r="G2098">
        <v>5</v>
      </c>
      <c r="H2098">
        <v>9.3800000000000008</v>
      </c>
      <c r="I2098">
        <v>17.89</v>
      </c>
      <c r="J2098">
        <v>3</v>
      </c>
      <c r="K2098" t="b">
        <v>0</v>
      </c>
      <c r="L2098" t="b">
        <v>0</v>
      </c>
      <c r="M2098" t="s">
        <v>25</v>
      </c>
      <c r="N2098">
        <f t="shared" si="272"/>
        <v>53.67</v>
      </c>
      <c r="O2098">
        <f t="shared" si="273"/>
        <v>15</v>
      </c>
      <c r="P2098">
        <f t="shared" si="274"/>
        <v>38.67</v>
      </c>
      <c r="Q2098">
        <f t="shared" si="276"/>
        <v>53.67</v>
      </c>
      <c r="R2098">
        <f t="shared" si="277"/>
        <v>17.89</v>
      </c>
      <c r="S2098">
        <f t="shared" si="278"/>
        <v>3</v>
      </c>
      <c r="T2098">
        <f t="shared" si="279"/>
        <v>38.67</v>
      </c>
      <c r="U2098" t="str">
        <f t="shared" si="275"/>
        <v/>
      </c>
    </row>
    <row r="2099" spans="1:21" x14ac:dyDescent="0.3">
      <c r="A2099" t="s">
        <v>89</v>
      </c>
      <c r="B2099">
        <v>2</v>
      </c>
      <c r="C2099" t="s">
        <v>13</v>
      </c>
      <c r="D2099" t="s">
        <v>34</v>
      </c>
      <c r="E2099" t="s">
        <v>20</v>
      </c>
      <c r="F2099" t="s">
        <v>35</v>
      </c>
      <c r="G2099">
        <v>7</v>
      </c>
      <c r="H2099">
        <v>16.14</v>
      </c>
      <c r="I2099">
        <v>25.71</v>
      </c>
      <c r="J2099">
        <v>183</v>
      </c>
      <c r="K2099" t="b">
        <v>0</v>
      </c>
      <c r="L2099" t="b">
        <v>0</v>
      </c>
      <c r="M2099" t="s">
        <v>31</v>
      </c>
      <c r="N2099">
        <f t="shared" si="272"/>
        <v>4704.93</v>
      </c>
      <c r="O2099">
        <f t="shared" si="273"/>
        <v>1281</v>
      </c>
      <c r="P2099">
        <f t="shared" si="274"/>
        <v>3423.9300000000003</v>
      </c>
      <c r="Q2099">
        <f t="shared" si="276"/>
        <v>4704.93</v>
      </c>
      <c r="R2099">
        <f t="shared" si="277"/>
        <v>25.71</v>
      </c>
      <c r="S2099">
        <f t="shared" si="278"/>
        <v>183</v>
      </c>
      <c r="T2099">
        <f t="shared" si="279"/>
        <v>3423.9300000000003</v>
      </c>
      <c r="U2099" t="str">
        <f t="shared" si="275"/>
        <v/>
      </c>
    </row>
    <row r="2100" spans="1:21" x14ac:dyDescent="0.3">
      <c r="A2100" t="s">
        <v>89</v>
      </c>
      <c r="B2100">
        <v>19</v>
      </c>
      <c r="C2100" t="s">
        <v>18</v>
      </c>
      <c r="D2100" t="s">
        <v>36</v>
      </c>
      <c r="E2100" t="s">
        <v>37</v>
      </c>
      <c r="F2100" t="s">
        <v>38</v>
      </c>
      <c r="G2100">
        <v>2.8</v>
      </c>
      <c r="H2100">
        <v>8.0299999999999994</v>
      </c>
      <c r="I2100">
        <v>13.4</v>
      </c>
      <c r="J2100">
        <v>428</v>
      </c>
      <c r="K2100" t="b">
        <v>0</v>
      </c>
      <c r="L2100" t="b">
        <v>0</v>
      </c>
      <c r="M2100" t="s">
        <v>25</v>
      </c>
      <c r="N2100">
        <f t="shared" si="272"/>
        <v>5735.2</v>
      </c>
      <c r="O2100">
        <f t="shared" si="273"/>
        <v>1198.3999999999999</v>
      </c>
      <c r="P2100">
        <f t="shared" si="274"/>
        <v>4536.8</v>
      </c>
      <c r="Q2100">
        <f t="shared" si="276"/>
        <v>5735.2</v>
      </c>
      <c r="R2100">
        <f t="shared" si="277"/>
        <v>13.4</v>
      </c>
      <c r="S2100">
        <f t="shared" si="278"/>
        <v>428</v>
      </c>
      <c r="T2100">
        <f t="shared" si="279"/>
        <v>4536.8</v>
      </c>
      <c r="U2100" t="str">
        <f t="shared" si="275"/>
        <v/>
      </c>
    </row>
    <row r="2101" spans="1:21" x14ac:dyDescent="0.3">
      <c r="A2101" t="s">
        <v>89</v>
      </c>
      <c r="B2101">
        <v>25</v>
      </c>
      <c r="C2101" t="s">
        <v>22</v>
      </c>
      <c r="D2101" t="s">
        <v>39</v>
      </c>
      <c r="E2101" t="s">
        <v>20</v>
      </c>
      <c r="F2101" t="s">
        <v>40</v>
      </c>
      <c r="G2101">
        <v>8</v>
      </c>
      <c r="H2101">
        <v>45.99</v>
      </c>
      <c r="I2101">
        <v>69.11</v>
      </c>
      <c r="J2101">
        <v>122</v>
      </c>
      <c r="K2101" t="b">
        <v>0</v>
      </c>
      <c r="L2101" t="b">
        <v>0</v>
      </c>
      <c r="M2101" t="s">
        <v>17</v>
      </c>
      <c r="N2101">
        <f t="shared" si="272"/>
        <v>8431.42</v>
      </c>
      <c r="O2101">
        <f t="shared" si="273"/>
        <v>976</v>
      </c>
      <c r="P2101">
        <f t="shared" si="274"/>
        <v>7455.42</v>
      </c>
      <c r="Q2101">
        <f t="shared" si="276"/>
        <v>8431.42</v>
      </c>
      <c r="R2101">
        <f t="shared" si="277"/>
        <v>69.11</v>
      </c>
      <c r="S2101">
        <f t="shared" si="278"/>
        <v>122</v>
      </c>
      <c r="T2101">
        <f t="shared" si="279"/>
        <v>7455.42</v>
      </c>
      <c r="U2101" t="str">
        <f t="shared" si="275"/>
        <v/>
      </c>
    </row>
    <row r="2102" spans="1:21" x14ac:dyDescent="0.3">
      <c r="A2102" t="s">
        <v>89</v>
      </c>
      <c r="B2102">
        <v>1</v>
      </c>
      <c r="C2102" t="s">
        <v>13</v>
      </c>
      <c r="D2102" t="s">
        <v>47</v>
      </c>
      <c r="E2102" t="s">
        <v>37</v>
      </c>
      <c r="F2102" t="s">
        <v>48</v>
      </c>
      <c r="G2102">
        <v>2.5</v>
      </c>
      <c r="H2102">
        <v>6.25</v>
      </c>
      <c r="I2102">
        <v>6.9</v>
      </c>
      <c r="J2102">
        <v>325</v>
      </c>
      <c r="K2102" t="b">
        <v>0</v>
      </c>
      <c r="L2102" t="b">
        <v>0</v>
      </c>
      <c r="M2102" t="s">
        <v>31</v>
      </c>
      <c r="N2102">
        <f t="shared" si="272"/>
        <v>2242.5</v>
      </c>
      <c r="O2102">
        <f t="shared" si="273"/>
        <v>812.5</v>
      </c>
      <c r="P2102">
        <f t="shared" si="274"/>
        <v>1430</v>
      </c>
      <c r="Q2102">
        <f t="shared" si="276"/>
        <v>2242.5</v>
      </c>
      <c r="R2102">
        <f t="shared" si="277"/>
        <v>6.9</v>
      </c>
      <c r="S2102">
        <f t="shared" si="278"/>
        <v>325</v>
      </c>
      <c r="T2102">
        <f t="shared" si="279"/>
        <v>1430</v>
      </c>
      <c r="U2102" t="str">
        <f t="shared" si="275"/>
        <v/>
      </c>
    </row>
    <row r="2103" spans="1:21" x14ac:dyDescent="0.3">
      <c r="A2103" t="s">
        <v>89</v>
      </c>
      <c r="B2103">
        <v>9</v>
      </c>
      <c r="C2103" t="s">
        <v>18</v>
      </c>
      <c r="D2103" t="s">
        <v>23</v>
      </c>
      <c r="E2103" t="s">
        <v>20</v>
      </c>
      <c r="F2103" t="s">
        <v>24</v>
      </c>
      <c r="G2103">
        <v>9</v>
      </c>
      <c r="H2103">
        <v>30.79</v>
      </c>
      <c r="I2103">
        <v>61.64</v>
      </c>
      <c r="J2103">
        <v>0</v>
      </c>
      <c r="K2103" t="b">
        <v>0</v>
      </c>
      <c r="L2103" t="b">
        <v>0</v>
      </c>
      <c r="M2103" t="s">
        <v>31</v>
      </c>
      <c r="N2103">
        <f t="shared" si="272"/>
        <v>0</v>
      </c>
      <c r="O2103">
        <f t="shared" si="273"/>
        <v>0</v>
      </c>
      <c r="P2103">
        <f t="shared" si="274"/>
        <v>0</v>
      </c>
      <c r="Q2103">
        <f t="shared" si="276"/>
        <v>0</v>
      </c>
      <c r="R2103">
        <f t="shared" si="277"/>
        <v>61.64</v>
      </c>
      <c r="S2103">
        <f t="shared" si="278"/>
        <v>0</v>
      </c>
      <c r="T2103">
        <f t="shared" si="279"/>
        <v>0</v>
      </c>
      <c r="U2103" t="str">
        <f t="shared" si="275"/>
        <v/>
      </c>
    </row>
    <row r="2104" spans="1:21" x14ac:dyDescent="0.3">
      <c r="A2104" t="s">
        <v>89</v>
      </c>
      <c r="B2104">
        <v>46</v>
      </c>
      <c r="C2104" t="s">
        <v>18</v>
      </c>
      <c r="D2104" t="s">
        <v>28</v>
      </c>
      <c r="E2104" t="s">
        <v>15</v>
      </c>
      <c r="F2104" t="s">
        <v>29</v>
      </c>
      <c r="G2104">
        <v>2</v>
      </c>
      <c r="H2104">
        <v>6.85</v>
      </c>
      <c r="I2104">
        <v>9.52</v>
      </c>
      <c r="J2104">
        <v>500</v>
      </c>
      <c r="K2104" t="b">
        <v>0</v>
      </c>
      <c r="L2104" t="b">
        <v>1</v>
      </c>
      <c r="M2104" t="s">
        <v>17</v>
      </c>
      <c r="N2104">
        <f t="shared" si="272"/>
        <v>4760</v>
      </c>
      <c r="O2104">
        <f t="shared" si="273"/>
        <v>1000</v>
      </c>
      <c r="P2104">
        <f t="shared" si="274"/>
        <v>3760</v>
      </c>
      <c r="Q2104">
        <f t="shared" si="276"/>
        <v>4760</v>
      </c>
      <c r="R2104">
        <f t="shared" si="277"/>
        <v>9.52</v>
      </c>
      <c r="S2104">
        <f t="shared" si="278"/>
        <v>500</v>
      </c>
      <c r="T2104">
        <f t="shared" si="279"/>
        <v>3760</v>
      </c>
      <c r="U2104" t="str">
        <f t="shared" si="275"/>
        <v/>
      </c>
    </row>
    <row r="2105" spans="1:21" x14ac:dyDescent="0.3">
      <c r="A2105" t="s">
        <v>89</v>
      </c>
      <c r="B2105">
        <v>31</v>
      </c>
      <c r="C2105" t="s">
        <v>13</v>
      </c>
      <c r="D2105" t="s">
        <v>36</v>
      </c>
      <c r="E2105" t="s">
        <v>37</v>
      </c>
      <c r="F2105" t="s">
        <v>38</v>
      </c>
      <c r="G2105">
        <v>2.8</v>
      </c>
      <c r="H2105">
        <v>7.61</v>
      </c>
      <c r="I2105">
        <v>5.99</v>
      </c>
      <c r="J2105">
        <v>862</v>
      </c>
      <c r="K2105" t="b">
        <v>1</v>
      </c>
      <c r="L2105" t="b">
        <v>0</v>
      </c>
      <c r="M2105" t="s">
        <v>17</v>
      </c>
      <c r="N2105">
        <f t="shared" si="272"/>
        <v>5163.38</v>
      </c>
      <c r="O2105">
        <f t="shared" si="273"/>
        <v>2413.6</v>
      </c>
      <c r="P2105">
        <f t="shared" si="274"/>
        <v>2749.78</v>
      </c>
      <c r="Q2105">
        <f t="shared" si="276"/>
        <v>5163.38</v>
      </c>
      <c r="R2105">
        <f t="shared" si="277"/>
        <v>5.99</v>
      </c>
      <c r="S2105">
        <f t="shared" si="278"/>
        <v>862</v>
      </c>
      <c r="T2105">
        <f t="shared" si="279"/>
        <v>2749.78</v>
      </c>
      <c r="U2105" t="str">
        <f t="shared" si="275"/>
        <v/>
      </c>
    </row>
    <row r="2106" spans="1:21" x14ac:dyDescent="0.3">
      <c r="A2106" t="s">
        <v>89</v>
      </c>
      <c r="B2106">
        <v>3</v>
      </c>
      <c r="C2106" t="s">
        <v>30</v>
      </c>
      <c r="D2106" t="s">
        <v>45</v>
      </c>
      <c r="E2106" t="s">
        <v>20</v>
      </c>
      <c r="F2106" t="s">
        <v>46</v>
      </c>
      <c r="G2106">
        <v>1.2</v>
      </c>
      <c r="H2106">
        <v>4.95</v>
      </c>
      <c r="I2106">
        <v>3.89</v>
      </c>
      <c r="J2106">
        <v>624</v>
      </c>
      <c r="K2106" t="b">
        <v>1</v>
      </c>
      <c r="L2106" t="b">
        <v>0</v>
      </c>
      <c r="M2106" t="s">
        <v>31</v>
      </c>
      <c r="N2106">
        <f t="shared" si="272"/>
        <v>2427.36</v>
      </c>
      <c r="O2106">
        <f t="shared" si="273"/>
        <v>748.8</v>
      </c>
      <c r="P2106">
        <f t="shared" si="274"/>
        <v>1678.5600000000002</v>
      </c>
      <c r="Q2106">
        <f t="shared" si="276"/>
        <v>2427.36</v>
      </c>
      <c r="R2106">
        <f t="shared" si="277"/>
        <v>3.89</v>
      </c>
      <c r="S2106">
        <f t="shared" si="278"/>
        <v>624</v>
      </c>
      <c r="T2106">
        <f t="shared" si="279"/>
        <v>1678.5600000000002</v>
      </c>
      <c r="U2106" t="str">
        <f t="shared" si="275"/>
        <v/>
      </c>
    </row>
    <row r="2107" spans="1:21" x14ac:dyDescent="0.3">
      <c r="A2107" t="s">
        <v>89</v>
      </c>
      <c r="B2107">
        <v>27</v>
      </c>
      <c r="C2107" t="s">
        <v>13</v>
      </c>
      <c r="D2107" t="s">
        <v>34</v>
      </c>
      <c r="E2107" t="s">
        <v>20</v>
      </c>
      <c r="F2107" t="s">
        <v>35</v>
      </c>
      <c r="G2107">
        <v>7</v>
      </c>
      <c r="H2107">
        <v>15.11</v>
      </c>
      <c r="I2107">
        <v>27.47</v>
      </c>
      <c r="J2107">
        <v>161</v>
      </c>
      <c r="K2107" t="b">
        <v>0</v>
      </c>
      <c r="L2107" t="b">
        <v>1</v>
      </c>
      <c r="M2107" t="s">
        <v>31</v>
      </c>
      <c r="N2107">
        <f t="shared" si="272"/>
        <v>4422.67</v>
      </c>
      <c r="O2107">
        <f t="shared" si="273"/>
        <v>1127</v>
      </c>
      <c r="P2107">
        <f t="shared" si="274"/>
        <v>3295.67</v>
      </c>
      <c r="Q2107">
        <f t="shared" si="276"/>
        <v>4422.67</v>
      </c>
      <c r="R2107">
        <f t="shared" si="277"/>
        <v>27.47</v>
      </c>
      <c r="S2107">
        <f t="shared" si="278"/>
        <v>161</v>
      </c>
      <c r="T2107">
        <f t="shared" si="279"/>
        <v>3295.67</v>
      </c>
      <c r="U2107" t="str">
        <f t="shared" si="275"/>
        <v/>
      </c>
    </row>
    <row r="2108" spans="1:21" x14ac:dyDescent="0.3">
      <c r="A2108" t="s">
        <v>89</v>
      </c>
      <c r="B2108">
        <v>35</v>
      </c>
      <c r="C2108" t="s">
        <v>13</v>
      </c>
      <c r="D2108" t="s">
        <v>28</v>
      </c>
      <c r="E2108" t="s">
        <v>15</v>
      </c>
      <c r="F2108" t="s">
        <v>29</v>
      </c>
      <c r="G2108">
        <v>2</v>
      </c>
      <c r="H2108">
        <v>3.79</v>
      </c>
      <c r="I2108">
        <v>6.49</v>
      </c>
      <c r="J2108">
        <v>213</v>
      </c>
      <c r="K2108" t="b">
        <v>0</v>
      </c>
      <c r="L2108" t="b">
        <v>0</v>
      </c>
      <c r="M2108" t="s">
        <v>25</v>
      </c>
      <c r="N2108">
        <f t="shared" si="272"/>
        <v>1382.3700000000001</v>
      </c>
      <c r="O2108">
        <f t="shared" si="273"/>
        <v>426</v>
      </c>
      <c r="P2108">
        <f t="shared" si="274"/>
        <v>956.37000000000012</v>
      </c>
      <c r="Q2108">
        <f t="shared" si="276"/>
        <v>1382.3700000000001</v>
      </c>
      <c r="R2108">
        <f t="shared" si="277"/>
        <v>6.49</v>
      </c>
      <c r="S2108">
        <f t="shared" si="278"/>
        <v>213</v>
      </c>
      <c r="T2108">
        <f t="shared" si="279"/>
        <v>956.37000000000012</v>
      </c>
      <c r="U2108" t="str">
        <f t="shared" si="275"/>
        <v/>
      </c>
    </row>
    <row r="2109" spans="1:21" x14ac:dyDescent="0.3">
      <c r="A2109" t="s">
        <v>89</v>
      </c>
      <c r="B2109">
        <v>43</v>
      </c>
      <c r="C2109" t="s">
        <v>18</v>
      </c>
      <c r="D2109" t="s">
        <v>47</v>
      </c>
      <c r="E2109" t="s">
        <v>37</v>
      </c>
      <c r="F2109" t="s">
        <v>48</v>
      </c>
      <c r="G2109">
        <v>2.5</v>
      </c>
      <c r="H2109">
        <v>8.52</v>
      </c>
      <c r="I2109">
        <v>12.2</v>
      </c>
      <c r="J2109">
        <v>524</v>
      </c>
      <c r="K2109" t="b">
        <v>0</v>
      </c>
      <c r="L2109" t="b">
        <v>0</v>
      </c>
      <c r="M2109" t="s">
        <v>31</v>
      </c>
      <c r="N2109">
        <f t="shared" si="272"/>
        <v>6392.7999999999993</v>
      </c>
      <c r="O2109">
        <f t="shared" si="273"/>
        <v>1310</v>
      </c>
      <c r="P2109">
        <f t="shared" si="274"/>
        <v>5082.7999999999993</v>
      </c>
      <c r="Q2109">
        <f t="shared" si="276"/>
        <v>6392.7999999999993</v>
      </c>
      <c r="R2109">
        <f t="shared" si="277"/>
        <v>12.2</v>
      </c>
      <c r="S2109">
        <f t="shared" si="278"/>
        <v>524</v>
      </c>
      <c r="T2109">
        <f t="shared" si="279"/>
        <v>5082.7999999999993</v>
      </c>
      <c r="U2109" t="str">
        <f t="shared" si="275"/>
        <v/>
      </c>
    </row>
    <row r="2110" spans="1:21" x14ac:dyDescent="0.3">
      <c r="A2110" t="s">
        <v>89</v>
      </c>
      <c r="B2110">
        <v>45</v>
      </c>
      <c r="C2110" t="s">
        <v>13</v>
      </c>
      <c r="D2110" t="s">
        <v>43</v>
      </c>
      <c r="E2110" t="s">
        <v>15</v>
      </c>
      <c r="F2110" t="s">
        <v>44</v>
      </c>
      <c r="G2110">
        <v>0.9</v>
      </c>
      <c r="H2110">
        <v>2.0499999999999998</v>
      </c>
      <c r="I2110">
        <v>2.83</v>
      </c>
      <c r="J2110">
        <v>585</v>
      </c>
      <c r="K2110" t="b">
        <v>0</v>
      </c>
      <c r="L2110" t="b">
        <v>0</v>
      </c>
      <c r="M2110" t="s">
        <v>31</v>
      </c>
      <c r="N2110">
        <f t="shared" si="272"/>
        <v>1655.55</v>
      </c>
      <c r="O2110">
        <f t="shared" si="273"/>
        <v>526.5</v>
      </c>
      <c r="P2110">
        <f t="shared" si="274"/>
        <v>1129.05</v>
      </c>
      <c r="Q2110">
        <f t="shared" si="276"/>
        <v>1655.55</v>
      </c>
      <c r="R2110">
        <f t="shared" si="277"/>
        <v>2.83</v>
      </c>
      <c r="S2110">
        <f t="shared" si="278"/>
        <v>585</v>
      </c>
      <c r="T2110">
        <f t="shared" si="279"/>
        <v>1129.05</v>
      </c>
      <c r="U2110" t="str">
        <f t="shared" si="275"/>
        <v/>
      </c>
    </row>
    <row r="2111" spans="1:21" x14ac:dyDescent="0.3">
      <c r="A2111" t="s">
        <v>89</v>
      </c>
      <c r="B2111">
        <v>49</v>
      </c>
      <c r="C2111" t="s">
        <v>49</v>
      </c>
      <c r="D2111" t="s">
        <v>28</v>
      </c>
      <c r="E2111" t="s">
        <v>20</v>
      </c>
      <c r="F2111" t="s">
        <v>29</v>
      </c>
      <c r="G2111">
        <v>2</v>
      </c>
      <c r="H2111">
        <v>4.9800000000000004</v>
      </c>
      <c r="I2111">
        <v>6</v>
      </c>
      <c r="J2111">
        <v>342</v>
      </c>
      <c r="K2111" t="b">
        <v>0</v>
      </c>
      <c r="L2111" t="b">
        <v>0</v>
      </c>
      <c r="M2111" t="s">
        <v>25</v>
      </c>
      <c r="N2111">
        <f t="shared" si="272"/>
        <v>2052</v>
      </c>
      <c r="O2111">
        <f t="shared" si="273"/>
        <v>684</v>
      </c>
      <c r="P2111">
        <f t="shared" si="274"/>
        <v>1368</v>
      </c>
      <c r="Q2111">
        <f t="shared" si="276"/>
        <v>2052</v>
      </c>
      <c r="R2111">
        <f t="shared" si="277"/>
        <v>6</v>
      </c>
      <c r="S2111">
        <f t="shared" si="278"/>
        <v>342</v>
      </c>
      <c r="T2111">
        <f t="shared" si="279"/>
        <v>1368</v>
      </c>
      <c r="U2111" t="str">
        <f t="shared" si="275"/>
        <v/>
      </c>
    </row>
    <row r="2112" spans="1:21" x14ac:dyDescent="0.3">
      <c r="A2112" t="s">
        <v>89</v>
      </c>
      <c r="B2112">
        <v>6</v>
      </c>
      <c r="C2112" t="s">
        <v>22</v>
      </c>
      <c r="D2112" t="s">
        <v>39</v>
      </c>
      <c r="E2112" t="s">
        <v>20</v>
      </c>
      <c r="F2112" t="s">
        <v>40</v>
      </c>
      <c r="G2112">
        <v>8</v>
      </c>
      <c r="H2112">
        <v>34.4</v>
      </c>
      <c r="I2112">
        <v>62.71</v>
      </c>
      <c r="J2112">
        <v>132</v>
      </c>
      <c r="K2112" t="b">
        <v>0</v>
      </c>
      <c r="L2112" t="b">
        <v>0</v>
      </c>
      <c r="M2112" t="s">
        <v>17</v>
      </c>
      <c r="N2112">
        <f t="shared" si="272"/>
        <v>8277.7199999999993</v>
      </c>
      <c r="O2112">
        <f t="shared" si="273"/>
        <v>1056</v>
      </c>
      <c r="P2112">
        <f t="shared" si="274"/>
        <v>7221.7199999999993</v>
      </c>
      <c r="Q2112">
        <f t="shared" si="276"/>
        <v>8277.7199999999993</v>
      </c>
      <c r="R2112">
        <f t="shared" si="277"/>
        <v>62.71</v>
      </c>
      <c r="S2112">
        <f t="shared" si="278"/>
        <v>132</v>
      </c>
      <c r="T2112">
        <f t="shared" si="279"/>
        <v>7221.7199999999993</v>
      </c>
      <c r="U2112" t="str">
        <f t="shared" si="275"/>
        <v/>
      </c>
    </row>
    <row r="2113" spans="1:21" x14ac:dyDescent="0.3">
      <c r="A2113" t="s">
        <v>90</v>
      </c>
      <c r="B2113">
        <v>6</v>
      </c>
      <c r="C2113" t="s">
        <v>22</v>
      </c>
      <c r="D2113" t="s">
        <v>39</v>
      </c>
      <c r="E2113" t="s">
        <v>20</v>
      </c>
      <c r="F2113" t="s">
        <v>40</v>
      </c>
      <c r="G2113">
        <v>8</v>
      </c>
      <c r="H2113">
        <v>34.47</v>
      </c>
      <c r="I2113">
        <v>70.84</v>
      </c>
      <c r="J2113">
        <v>36</v>
      </c>
      <c r="K2113" t="b">
        <v>0</v>
      </c>
      <c r="L2113" t="b">
        <v>0</v>
      </c>
      <c r="M2113" t="s">
        <v>17</v>
      </c>
      <c r="N2113">
        <f t="shared" si="272"/>
        <v>2550.2400000000002</v>
      </c>
      <c r="O2113">
        <f t="shared" si="273"/>
        <v>288</v>
      </c>
      <c r="P2113">
        <f t="shared" si="274"/>
        <v>2262.2400000000002</v>
      </c>
      <c r="Q2113">
        <f t="shared" si="276"/>
        <v>2550.2400000000002</v>
      </c>
      <c r="R2113">
        <f t="shared" si="277"/>
        <v>70.84</v>
      </c>
      <c r="S2113">
        <f t="shared" si="278"/>
        <v>36</v>
      </c>
      <c r="T2113">
        <f t="shared" si="279"/>
        <v>2262.2400000000002</v>
      </c>
      <c r="U2113" t="str">
        <f t="shared" si="275"/>
        <v/>
      </c>
    </row>
    <row r="2114" spans="1:21" x14ac:dyDescent="0.3">
      <c r="A2114" t="s">
        <v>90</v>
      </c>
      <c r="B2114">
        <v>44</v>
      </c>
      <c r="C2114" t="s">
        <v>13</v>
      </c>
      <c r="D2114" t="s">
        <v>43</v>
      </c>
      <c r="E2114" t="s">
        <v>15</v>
      </c>
      <c r="F2114" t="s">
        <v>44</v>
      </c>
      <c r="G2114">
        <v>0.9</v>
      </c>
      <c r="H2114">
        <v>2.46</v>
      </c>
      <c r="I2114">
        <v>2.44</v>
      </c>
      <c r="J2114">
        <v>497</v>
      </c>
      <c r="K2114" t="b">
        <v>0</v>
      </c>
      <c r="L2114" t="b">
        <v>0</v>
      </c>
      <c r="M2114" t="s">
        <v>31</v>
      </c>
      <c r="N2114">
        <f t="shared" si="272"/>
        <v>1212.68</v>
      </c>
      <c r="O2114">
        <f t="shared" si="273"/>
        <v>447.3</v>
      </c>
      <c r="P2114">
        <f t="shared" si="274"/>
        <v>765.38000000000011</v>
      </c>
      <c r="Q2114">
        <f t="shared" si="276"/>
        <v>1212.68</v>
      </c>
      <c r="R2114">
        <f t="shared" si="277"/>
        <v>2.44</v>
      </c>
      <c r="S2114">
        <f t="shared" si="278"/>
        <v>497</v>
      </c>
      <c r="T2114">
        <f t="shared" si="279"/>
        <v>765.38000000000011</v>
      </c>
      <c r="U2114" t="str">
        <f t="shared" si="275"/>
        <v/>
      </c>
    </row>
    <row r="2115" spans="1:21" x14ac:dyDescent="0.3">
      <c r="A2115" t="s">
        <v>90</v>
      </c>
      <c r="B2115">
        <v>22</v>
      </c>
      <c r="C2115" t="s">
        <v>13</v>
      </c>
      <c r="D2115" t="s">
        <v>26</v>
      </c>
      <c r="E2115" t="s">
        <v>37</v>
      </c>
      <c r="F2115" t="s">
        <v>27</v>
      </c>
      <c r="G2115">
        <v>0.8</v>
      </c>
      <c r="H2115">
        <v>2</v>
      </c>
      <c r="I2115">
        <v>2.0299999999999998</v>
      </c>
      <c r="J2115">
        <v>521</v>
      </c>
      <c r="K2115" t="b">
        <v>0</v>
      </c>
      <c r="L2115" t="b">
        <v>1</v>
      </c>
      <c r="M2115" t="s">
        <v>17</v>
      </c>
      <c r="N2115">
        <f t="shared" si="272"/>
        <v>1057.6299999999999</v>
      </c>
      <c r="O2115">
        <f t="shared" si="273"/>
        <v>416.8</v>
      </c>
      <c r="P2115">
        <f t="shared" si="274"/>
        <v>640.82999999999993</v>
      </c>
      <c r="Q2115">
        <f t="shared" si="276"/>
        <v>1057.6299999999999</v>
      </c>
      <c r="R2115">
        <f t="shared" si="277"/>
        <v>2.0299999999999998</v>
      </c>
      <c r="S2115">
        <f t="shared" si="278"/>
        <v>521</v>
      </c>
      <c r="T2115">
        <f t="shared" si="279"/>
        <v>640.82999999999993</v>
      </c>
      <c r="U2115" t="str">
        <f t="shared" si="275"/>
        <v/>
      </c>
    </row>
    <row r="2116" spans="1:21" x14ac:dyDescent="0.3">
      <c r="A2116" t="s">
        <v>90</v>
      </c>
      <c r="B2116">
        <v>9</v>
      </c>
      <c r="C2116" t="s">
        <v>18</v>
      </c>
      <c r="D2116" t="s">
        <v>39</v>
      </c>
      <c r="E2116" t="s">
        <v>15</v>
      </c>
      <c r="F2116" t="s">
        <v>40</v>
      </c>
      <c r="G2116">
        <v>8</v>
      </c>
      <c r="H2116">
        <v>22.27</v>
      </c>
      <c r="I2116">
        <v>32.07</v>
      </c>
      <c r="J2116">
        <v>112</v>
      </c>
      <c r="K2116" t="b">
        <v>1</v>
      </c>
      <c r="L2116" t="b">
        <v>0</v>
      </c>
      <c r="M2116" t="s">
        <v>17</v>
      </c>
      <c r="N2116">
        <f t="shared" si="272"/>
        <v>3591.84</v>
      </c>
      <c r="O2116">
        <f t="shared" si="273"/>
        <v>896</v>
      </c>
      <c r="P2116">
        <f t="shared" si="274"/>
        <v>2695.84</v>
      </c>
      <c r="Q2116">
        <f t="shared" si="276"/>
        <v>3591.84</v>
      </c>
      <c r="R2116">
        <f t="shared" si="277"/>
        <v>32.07</v>
      </c>
      <c r="S2116">
        <f t="shared" si="278"/>
        <v>112</v>
      </c>
      <c r="T2116">
        <f t="shared" si="279"/>
        <v>2695.84</v>
      </c>
      <c r="U2116" t="str">
        <f t="shared" si="275"/>
        <v/>
      </c>
    </row>
    <row r="2117" spans="1:21" x14ac:dyDescent="0.3">
      <c r="A2117" t="s">
        <v>90</v>
      </c>
      <c r="B2117">
        <v>40</v>
      </c>
      <c r="C2117" t="s">
        <v>13</v>
      </c>
      <c r="D2117" t="s">
        <v>23</v>
      </c>
      <c r="E2117" t="s">
        <v>20</v>
      </c>
      <c r="F2117" t="s">
        <v>24</v>
      </c>
      <c r="G2117">
        <v>9</v>
      </c>
      <c r="H2117">
        <v>18.510000000000002</v>
      </c>
      <c r="I2117">
        <v>38.409999999999997</v>
      </c>
      <c r="J2117">
        <v>0</v>
      </c>
      <c r="K2117" t="b">
        <v>0</v>
      </c>
      <c r="L2117" t="b">
        <v>0</v>
      </c>
      <c r="M2117" t="s">
        <v>17</v>
      </c>
      <c r="N2117">
        <f t="shared" si="272"/>
        <v>0</v>
      </c>
      <c r="O2117">
        <f t="shared" si="273"/>
        <v>0</v>
      </c>
      <c r="P2117">
        <f t="shared" si="274"/>
        <v>0</v>
      </c>
      <c r="Q2117">
        <f t="shared" si="276"/>
        <v>0</v>
      </c>
      <c r="R2117">
        <f t="shared" si="277"/>
        <v>38.409999999999997</v>
      </c>
      <c r="S2117">
        <f t="shared" si="278"/>
        <v>0</v>
      </c>
      <c r="T2117">
        <f t="shared" si="279"/>
        <v>0</v>
      </c>
      <c r="U2117" t="str">
        <f t="shared" si="275"/>
        <v/>
      </c>
    </row>
    <row r="2118" spans="1:21" x14ac:dyDescent="0.3">
      <c r="A2118" t="s">
        <v>90</v>
      </c>
      <c r="B2118">
        <v>24</v>
      </c>
      <c r="C2118" t="s">
        <v>18</v>
      </c>
      <c r="D2118" t="s">
        <v>36</v>
      </c>
      <c r="E2118" t="s">
        <v>37</v>
      </c>
      <c r="F2118" t="s">
        <v>38</v>
      </c>
      <c r="G2118">
        <v>2.8</v>
      </c>
      <c r="H2118">
        <v>9.16</v>
      </c>
      <c r="I2118">
        <v>7.54</v>
      </c>
      <c r="J2118">
        <v>635</v>
      </c>
      <c r="K2118" t="b">
        <v>1</v>
      </c>
      <c r="L2118" t="b">
        <v>0</v>
      </c>
      <c r="M2118" t="s">
        <v>31</v>
      </c>
      <c r="N2118">
        <f t="shared" si="272"/>
        <v>4787.8999999999996</v>
      </c>
      <c r="O2118">
        <f t="shared" si="273"/>
        <v>1778</v>
      </c>
      <c r="P2118">
        <f t="shared" si="274"/>
        <v>3009.8999999999996</v>
      </c>
      <c r="Q2118">
        <f t="shared" si="276"/>
        <v>4787.8999999999996</v>
      </c>
      <c r="R2118">
        <f t="shared" si="277"/>
        <v>7.54</v>
      </c>
      <c r="S2118">
        <f t="shared" si="278"/>
        <v>635</v>
      </c>
      <c r="T2118">
        <f t="shared" si="279"/>
        <v>3009.8999999999996</v>
      </c>
      <c r="U2118" t="str">
        <f t="shared" si="275"/>
        <v/>
      </c>
    </row>
    <row r="2119" spans="1:21" x14ac:dyDescent="0.3">
      <c r="A2119" t="s">
        <v>90</v>
      </c>
      <c r="B2119">
        <v>29</v>
      </c>
      <c r="C2119" t="s">
        <v>13</v>
      </c>
      <c r="D2119" t="s">
        <v>41</v>
      </c>
      <c r="E2119" t="s">
        <v>15</v>
      </c>
      <c r="F2119" t="s">
        <v>42</v>
      </c>
      <c r="G2119">
        <v>4</v>
      </c>
      <c r="H2119">
        <v>7.27</v>
      </c>
      <c r="I2119">
        <v>15.34</v>
      </c>
      <c r="J2119">
        <v>160</v>
      </c>
      <c r="K2119" t="b">
        <v>0</v>
      </c>
      <c r="L2119" t="b">
        <v>0</v>
      </c>
      <c r="M2119" t="s">
        <v>25</v>
      </c>
      <c r="N2119">
        <f t="shared" si="272"/>
        <v>2454.4</v>
      </c>
      <c r="O2119">
        <f t="shared" si="273"/>
        <v>640</v>
      </c>
      <c r="P2119">
        <f t="shared" si="274"/>
        <v>1814.4</v>
      </c>
      <c r="Q2119">
        <f t="shared" si="276"/>
        <v>2454.4</v>
      </c>
      <c r="R2119">
        <f t="shared" si="277"/>
        <v>15.34</v>
      </c>
      <c r="S2119">
        <f t="shared" si="278"/>
        <v>160</v>
      </c>
      <c r="T2119">
        <f t="shared" si="279"/>
        <v>1814.4</v>
      </c>
      <c r="U2119" t="str">
        <f t="shared" si="275"/>
        <v/>
      </c>
    </row>
    <row r="2120" spans="1:21" x14ac:dyDescent="0.3">
      <c r="A2120" t="s">
        <v>90</v>
      </c>
      <c r="B2120">
        <v>1</v>
      </c>
      <c r="C2120" t="s">
        <v>13</v>
      </c>
      <c r="D2120" t="s">
        <v>47</v>
      </c>
      <c r="E2120" t="s">
        <v>15</v>
      </c>
      <c r="F2120" t="s">
        <v>48</v>
      </c>
      <c r="G2120">
        <v>2.5</v>
      </c>
      <c r="H2120">
        <v>5.09</v>
      </c>
      <c r="I2120">
        <v>8.31</v>
      </c>
      <c r="J2120">
        <v>147</v>
      </c>
      <c r="K2120" t="b">
        <v>0</v>
      </c>
      <c r="L2120" t="b">
        <v>0</v>
      </c>
      <c r="M2120" t="s">
        <v>25</v>
      </c>
      <c r="N2120">
        <f t="shared" si="272"/>
        <v>1221.5700000000002</v>
      </c>
      <c r="O2120">
        <f t="shared" si="273"/>
        <v>367.5</v>
      </c>
      <c r="P2120">
        <f t="shared" si="274"/>
        <v>854.07000000000016</v>
      </c>
      <c r="Q2120">
        <f t="shared" si="276"/>
        <v>1221.5700000000002</v>
      </c>
      <c r="R2120">
        <f t="shared" si="277"/>
        <v>8.31</v>
      </c>
      <c r="S2120">
        <f t="shared" si="278"/>
        <v>147</v>
      </c>
      <c r="T2120">
        <f t="shared" si="279"/>
        <v>854.07000000000016</v>
      </c>
      <c r="U2120" t="str">
        <f t="shared" si="275"/>
        <v/>
      </c>
    </row>
    <row r="2121" spans="1:21" x14ac:dyDescent="0.3">
      <c r="A2121" t="s">
        <v>90</v>
      </c>
      <c r="B2121">
        <v>6</v>
      </c>
      <c r="C2121" t="s">
        <v>22</v>
      </c>
      <c r="D2121" t="s">
        <v>45</v>
      </c>
      <c r="E2121" t="s">
        <v>20</v>
      </c>
      <c r="F2121" t="s">
        <v>46</v>
      </c>
      <c r="G2121">
        <v>1.2</v>
      </c>
      <c r="H2121">
        <v>6.28</v>
      </c>
      <c r="I2121">
        <v>8.68</v>
      </c>
      <c r="J2121">
        <v>143</v>
      </c>
      <c r="K2121" t="b">
        <v>0</v>
      </c>
      <c r="L2121" t="b">
        <v>0</v>
      </c>
      <c r="M2121" t="s">
        <v>17</v>
      </c>
      <c r="N2121">
        <f t="shared" si="272"/>
        <v>1241.24</v>
      </c>
      <c r="O2121">
        <f t="shared" si="273"/>
        <v>171.6</v>
      </c>
      <c r="P2121">
        <f t="shared" si="274"/>
        <v>1069.6400000000001</v>
      </c>
      <c r="Q2121">
        <f t="shared" si="276"/>
        <v>1241.24</v>
      </c>
      <c r="R2121">
        <f t="shared" si="277"/>
        <v>8.68</v>
      </c>
      <c r="S2121">
        <f t="shared" si="278"/>
        <v>143</v>
      </c>
      <c r="T2121">
        <f t="shared" si="279"/>
        <v>1069.6400000000001</v>
      </c>
      <c r="U2121" t="str">
        <f t="shared" si="275"/>
        <v/>
      </c>
    </row>
    <row r="2122" spans="1:21" x14ac:dyDescent="0.3">
      <c r="A2122" t="s">
        <v>90</v>
      </c>
      <c r="B2122">
        <v>31</v>
      </c>
      <c r="C2122" t="s">
        <v>13</v>
      </c>
      <c r="D2122" t="s">
        <v>43</v>
      </c>
      <c r="E2122" t="s">
        <v>20</v>
      </c>
      <c r="F2122" t="s">
        <v>44</v>
      </c>
      <c r="G2122">
        <v>0.9</v>
      </c>
      <c r="H2122">
        <v>2.34</v>
      </c>
      <c r="I2122">
        <v>2.7</v>
      </c>
      <c r="J2122">
        <v>348</v>
      </c>
      <c r="K2122" t="b">
        <v>0</v>
      </c>
      <c r="L2122" t="b">
        <v>0</v>
      </c>
      <c r="M2122" t="s">
        <v>17</v>
      </c>
      <c r="N2122">
        <f t="shared" si="272"/>
        <v>939.6</v>
      </c>
      <c r="O2122">
        <f t="shared" si="273"/>
        <v>313.2</v>
      </c>
      <c r="P2122">
        <f t="shared" si="274"/>
        <v>626.40000000000009</v>
      </c>
      <c r="Q2122">
        <f t="shared" si="276"/>
        <v>939.6</v>
      </c>
      <c r="R2122">
        <f t="shared" si="277"/>
        <v>2.7</v>
      </c>
      <c r="S2122">
        <f t="shared" si="278"/>
        <v>348</v>
      </c>
      <c r="T2122">
        <f t="shared" si="279"/>
        <v>626.40000000000009</v>
      </c>
      <c r="U2122" t="str">
        <f t="shared" si="275"/>
        <v/>
      </c>
    </row>
    <row r="2123" spans="1:21" x14ac:dyDescent="0.3">
      <c r="A2123" t="s">
        <v>90</v>
      </c>
      <c r="B2123">
        <v>24</v>
      </c>
      <c r="C2123" t="s">
        <v>18</v>
      </c>
      <c r="D2123" t="s">
        <v>36</v>
      </c>
      <c r="E2123" t="s">
        <v>37</v>
      </c>
      <c r="F2123" t="s">
        <v>38</v>
      </c>
      <c r="G2123">
        <v>2.8</v>
      </c>
      <c r="H2123">
        <v>8.09</v>
      </c>
      <c r="I2123">
        <v>12.21</v>
      </c>
      <c r="J2123">
        <v>359</v>
      </c>
      <c r="K2123" t="b">
        <v>0</v>
      </c>
      <c r="L2123" t="b">
        <v>0</v>
      </c>
      <c r="M2123" t="s">
        <v>25</v>
      </c>
      <c r="N2123">
        <f t="shared" si="272"/>
        <v>4383.3900000000003</v>
      </c>
      <c r="O2123">
        <f t="shared" si="273"/>
        <v>1005.1999999999999</v>
      </c>
      <c r="P2123">
        <f t="shared" si="274"/>
        <v>3378.1900000000005</v>
      </c>
      <c r="Q2123">
        <f t="shared" si="276"/>
        <v>4383.3900000000003</v>
      </c>
      <c r="R2123">
        <f t="shared" si="277"/>
        <v>12.21</v>
      </c>
      <c r="S2123">
        <f t="shared" si="278"/>
        <v>359</v>
      </c>
      <c r="T2123">
        <f t="shared" si="279"/>
        <v>3378.1900000000005</v>
      </c>
      <c r="U2123" t="str">
        <f t="shared" si="275"/>
        <v/>
      </c>
    </row>
    <row r="2124" spans="1:21" x14ac:dyDescent="0.3">
      <c r="A2124" t="s">
        <v>90</v>
      </c>
      <c r="B2124">
        <v>39</v>
      </c>
      <c r="C2124" t="s">
        <v>18</v>
      </c>
      <c r="D2124" t="s">
        <v>47</v>
      </c>
      <c r="E2124" t="s">
        <v>15</v>
      </c>
      <c r="F2124" t="s">
        <v>48</v>
      </c>
      <c r="G2124">
        <v>2.5</v>
      </c>
      <c r="H2124">
        <v>6.45</v>
      </c>
      <c r="I2124">
        <v>12.96</v>
      </c>
      <c r="J2124">
        <v>304</v>
      </c>
      <c r="K2124" t="b">
        <v>0</v>
      </c>
      <c r="L2124" t="b">
        <v>0</v>
      </c>
      <c r="M2124" t="s">
        <v>17</v>
      </c>
      <c r="N2124">
        <f t="shared" si="272"/>
        <v>3939.84</v>
      </c>
      <c r="O2124">
        <f t="shared" si="273"/>
        <v>760</v>
      </c>
      <c r="P2124">
        <f t="shared" si="274"/>
        <v>3179.84</v>
      </c>
      <c r="Q2124">
        <f t="shared" si="276"/>
        <v>3939.84</v>
      </c>
      <c r="R2124">
        <f t="shared" si="277"/>
        <v>12.96</v>
      </c>
      <c r="S2124">
        <f t="shared" si="278"/>
        <v>304</v>
      </c>
      <c r="T2124">
        <f t="shared" si="279"/>
        <v>3179.84</v>
      </c>
      <c r="U2124" t="str">
        <f t="shared" si="275"/>
        <v/>
      </c>
    </row>
    <row r="2125" spans="1:21" x14ac:dyDescent="0.3">
      <c r="A2125" t="s">
        <v>90</v>
      </c>
      <c r="B2125">
        <v>28</v>
      </c>
      <c r="C2125" t="s">
        <v>22</v>
      </c>
      <c r="D2125" t="s">
        <v>45</v>
      </c>
      <c r="E2125" t="s">
        <v>37</v>
      </c>
      <c r="F2125" t="s">
        <v>46</v>
      </c>
      <c r="G2125">
        <v>1.2</v>
      </c>
      <c r="H2125">
        <v>4.97</v>
      </c>
      <c r="I2125">
        <v>8.77</v>
      </c>
      <c r="J2125">
        <v>177</v>
      </c>
      <c r="K2125" t="b">
        <v>0</v>
      </c>
      <c r="L2125" t="b">
        <v>0</v>
      </c>
      <c r="M2125" t="s">
        <v>31</v>
      </c>
      <c r="N2125">
        <f t="shared" si="272"/>
        <v>1552.29</v>
      </c>
      <c r="O2125">
        <f t="shared" si="273"/>
        <v>212.4</v>
      </c>
      <c r="P2125">
        <f t="shared" si="274"/>
        <v>1339.8899999999999</v>
      </c>
      <c r="Q2125">
        <f t="shared" si="276"/>
        <v>1552.29</v>
      </c>
      <c r="R2125">
        <f t="shared" si="277"/>
        <v>8.77</v>
      </c>
      <c r="S2125">
        <f t="shared" si="278"/>
        <v>177</v>
      </c>
      <c r="T2125">
        <f t="shared" si="279"/>
        <v>1339.8899999999999</v>
      </c>
      <c r="U2125" t="str">
        <f t="shared" si="275"/>
        <v/>
      </c>
    </row>
    <row r="2126" spans="1:21" x14ac:dyDescent="0.3">
      <c r="A2126" t="s">
        <v>90</v>
      </c>
      <c r="B2126">
        <v>46</v>
      </c>
      <c r="C2126" t="s">
        <v>18</v>
      </c>
      <c r="D2126" t="s">
        <v>43</v>
      </c>
      <c r="E2126" t="s">
        <v>15</v>
      </c>
      <c r="F2126" t="s">
        <v>44</v>
      </c>
      <c r="G2126">
        <v>0.9</v>
      </c>
      <c r="H2126">
        <v>2.4700000000000002</v>
      </c>
      <c r="I2126">
        <v>3.99</v>
      </c>
      <c r="J2126">
        <v>718</v>
      </c>
      <c r="K2126" t="b">
        <v>0</v>
      </c>
      <c r="L2126" t="b">
        <v>1</v>
      </c>
      <c r="M2126" t="s">
        <v>17</v>
      </c>
      <c r="N2126">
        <f t="shared" si="272"/>
        <v>2864.82</v>
      </c>
      <c r="O2126">
        <f t="shared" si="273"/>
        <v>646.20000000000005</v>
      </c>
      <c r="P2126">
        <f t="shared" si="274"/>
        <v>2218.62</v>
      </c>
      <c r="Q2126">
        <f t="shared" si="276"/>
        <v>2864.82</v>
      </c>
      <c r="R2126">
        <f t="shared" si="277"/>
        <v>3.99</v>
      </c>
      <c r="S2126">
        <f t="shared" si="278"/>
        <v>718</v>
      </c>
      <c r="T2126">
        <f t="shared" si="279"/>
        <v>2218.62</v>
      </c>
      <c r="U2126" t="str">
        <f t="shared" si="275"/>
        <v/>
      </c>
    </row>
    <row r="2127" spans="1:21" x14ac:dyDescent="0.3">
      <c r="A2127" t="s">
        <v>90</v>
      </c>
      <c r="B2127">
        <v>26</v>
      </c>
      <c r="C2127" t="s">
        <v>13</v>
      </c>
      <c r="D2127" t="s">
        <v>47</v>
      </c>
      <c r="E2127" t="s">
        <v>37</v>
      </c>
      <c r="F2127" t="s">
        <v>48</v>
      </c>
      <c r="G2127">
        <v>2.5</v>
      </c>
      <c r="H2127">
        <v>5.25</v>
      </c>
      <c r="I2127">
        <v>6.47</v>
      </c>
      <c r="J2127">
        <v>422</v>
      </c>
      <c r="K2127" t="b">
        <v>0</v>
      </c>
      <c r="L2127" t="b">
        <v>0</v>
      </c>
      <c r="M2127" t="s">
        <v>17</v>
      </c>
      <c r="N2127">
        <f t="shared" si="272"/>
        <v>2730.3399999999997</v>
      </c>
      <c r="O2127">
        <f t="shared" si="273"/>
        <v>1055</v>
      </c>
      <c r="P2127">
        <f t="shared" si="274"/>
        <v>1675.3399999999997</v>
      </c>
      <c r="Q2127">
        <f t="shared" si="276"/>
        <v>2730.3399999999997</v>
      </c>
      <c r="R2127">
        <f t="shared" si="277"/>
        <v>6.47</v>
      </c>
      <c r="S2127">
        <f t="shared" si="278"/>
        <v>422</v>
      </c>
      <c r="T2127">
        <f t="shared" si="279"/>
        <v>1675.3399999999997</v>
      </c>
      <c r="U2127" t="str">
        <f t="shared" si="275"/>
        <v/>
      </c>
    </row>
    <row r="2128" spans="1:21" x14ac:dyDescent="0.3">
      <c r="A2128" t="s">
        <v>90</v>
      </c>
      <c r="B2128">
        <v>29</v>
      </c>
      <c r="C2128" t="s">
        <v>13</v>
      </c>
      <c r="D2128" t="s">
        <v>36</v>
      </c>
      <c r="E2128" t="s">
        <v>37</v>
      </c>
      <c r="F2128" t="s">
        <v>38</v>
      </c>
      <c r="G2128">
        <v>2.8</v>
      </c>
      <c r="H2128">
        <v>5.05</v>
      </c>
      <c r="I2128">
        <v>9.39</v>
      </c>
      <c r="J2128">
        <v>315</v>
      </c>
      <c r="K2128" t="b">
        <v>0</v>
      </c>
      <c r="L2128" t="b">
        <v>0</v>
      </c>
      <c r="M2128" t="s">
        <v>31</v>
      </c>
      <c r="N2128">
        <f t="shared" si="272"/>
        <v>2957.8500000000004</v>
      </c>
      <c r="O2128">
        <f t="shared" si="273"/>
        <v>882</v>
      </c>
      <c r="P2128">
        <f t="shared" si="274"/>
        <v>2075.8500000000004</v>
      </c>
      <c r="Q2128">
        <f t="shared" si="276"/>
        <v>2957.8500000000004</v>
      </c>
      <c r="R2128">
        <f t="shared" si="277"/>
        <v>9.39</v>
      </c>
      <c r="S2128">
        <f t="shared" si="278"/>
        <v>315</v>
      </c>
      <c r="T2128">
        <f t="shared" si="279"/>
        <v>2075.8500000000004</v>
      </c>
      <c r="U2128" t="str">
        <f t="shared" si="275"/>
        <v/>
      </c>
    </row>
    <row r="2129" spans="1:21" x14ac:dyDescent="0.3">
      <c r="A2129" t="s">
        <v>90</v>
      </c>
      <c r="B2129">
        <v>37</v>
      </c>
      <c r="C2129" t="s">
        <v>13</v>
      </c>
      <c r="D2129" t="s">
        <v>41</v>
      </c>
      <c r="E2129" t="s">
        <v>15</v>
      </c>
      <c r="F2129" t="s">
        <v>42</v>
      </c>
      <c r="G2129">
        <v>4</v>
      </c>
      <c r="H2129">
        <v>8.09</v>
      </c>
      <c r="I2129">
        <v>13.95</v>
      </c>
      <c r="J2129">
        <v>203</v>
      </c>
      <c r="K2129" t="b">
        <v>0</v>
      </c>
      <c r="L2129" t="b">
        <v>0</v>
      </c>
      <c r="M2129" t="s">
        <v>25</v>
      </c>
      <c r="N2129">
        <f t="shared" si="272"/>
        <v>2831.85</v>
      </c>
      <c r="O2129">
        <f t="shared" si="273"/>
        <v>812</v>
      </c>
      <c r="P2129">
        <f t="shared" si="274"/>
        <v>2019.85</v>
      </c>
      <c r="Q2129">
        <f t="shared" si="276"/>
        <v>2831.85</v>
      </c>
      <c r="R2129">
        <f t="shared" si="277"/>
        <v>13.95</v>
      </c>
      <c r="S2129">
        <f t="shared" si="278"/>
        <v>203</v>
      </c>
      <c r="T2129">
        <f t="shared" si="279"/>
        <v>2019.85</v>
      </c>
      <c r="U2129" t="str">
        <f t="shared" si="275"/>
        <v/>
      </c>
    </row>
    <row r="2130" spans="1:21" x14ac:dyDescent="0.3">
      <c r="A2130" t="s">
        <v>90</v>
      </c>
      <c r="B2130">
        <v>7</v>
      </c>
      <c r="C2130" t="s">
        <v>18</v>
      </c>
      <c r="D2130" t="s">
        <v>19</v>
      </c>
      <c r="E2130" t="s">
        <v>20</v>
      </c>
      <c r="F2130" t="s">
        <v>21</v>
      </c>
      <c r="G2130">
        <v>9</v>
      </c>
      <c r="H2130">
        <v>26.54</v>
      </c>
      <c r="I2130">
        <v>46.49</v>
      </c>
      <c r="J2130">
        <v>23</v>
      </c>
      <c r="K2130" t="b">
        <v>0</v>
      </c>
      <c r="L2130" t="b">
        <v>0</v>
      </c>
      <c r="M2130" t="s">
        <v>31</v>
      </c>
      <c r="N2130">
        <f t="shared" si="272"/>
        <v>1069.27</v>
      </c>
      <c r="O2130">
        <f t="shared" si="273"/>
        <v>207</v>
      </c>
      <c r="P2130">
        <f t="shared" si="274"/>
        <v>862.27</v>
      </c>
      <c r="Q2130">
        <f t="shared" si="276"/>
        <v>1069.27</v>
      </c>
      <c r="R2130">
        <f t="shared" si="277"/>
        <v>46.49</v>
      </c>
      <c r="S2130">
        <f t="shared" si="278"/>
        <v>23</v>
      </c>
      <c r="T2130">
        <f t="shared" si="279"/>
        <v>862.27</v>
      </c>
      <c r="U2130" t="str">
        <f t="shared" si="275"/>
        <v/>
      </c>
    </row>
    <row r="2131" spans="1:21" x14ac:dyDescent="0.3">
      <c r="A2131" t="s">
        <v>90</v>
      </c>
      <c r="B2131">
        <v>46</v>
      </c>
      <c r="C2131" t="s">
        <v>18</v>
      </c>
      <c r="D2131" t="s">
        <v>36</v>
      </c>
      <c r="E2131" t="s">
        <v>37</v>
      </c>
      <c r="F2131" t="s">
        <v>38</v>
      </c>
      <c r="G2131">
        <v>2.8</v>
      </c>
      <c r="H2131">
        <v>7.35</v>
      </c>
      <c r="I2131">
        <v>12.34</v>
      </c>
      <c r="J2131">
        <v>472</v>
      </c>
      <c r="K2131" t="b">
        <v>0</v>
      </c>
      <c r="L2131" t="b">
        <v>0</v>
      </c>
      <c r="M2131" t="s">
        <v>31</v>
      </c>
      <c r="N2131">
        <f t="shared" si="272"/>
        <v>5824.48</v>
      </c>
      <c r="O2131">
        <f t="shared" si="273"/>
        <v>1321.6</v>
      </c>
      <c r="P2131">
        <f t="shared" si="274"/>
        <v>4502.8799999999992</v>
      </c>
      <c r="Q2131">
        <f t="shared" si="276"/>
        <v>5824.48</v>
      </c>
      <c r="R2131">
        <f t="shared" si="277"/>
        <v>12.34</v>
      </c>
      <c r="S2131">
        <f t="shared" si="278"/>
        <v>472</v>
      </c>
      <c r="T2131">
        <f t="shared" si="279"/>
        <v>4502.8799999999992</v>
      </c>
      <c r="U2131" t="str">
        <f t="shared" si="275"/>
        <v/>
      </c>
    </row>
    <row r="2132" spans="1:21" x14ac:dyDescent="0.3">
      <c r="A2132" t="s">
        <v>90</v>
      </c>
      <c r="B2132">
        <v>23</v>
      </c>
      <c r="C2132" t="s">
        <v>22</v>
      </c>
      <c r="D2132" t="s">
        <v>19</v>
      </c>
      <c r="E2132" t="s">
        <v>15</v>
      </c>
      <c r="F2132" t="s">
        <v>21</v>
      </c>
      <c r="G2132">
        <v>9</v>
      </c>
      <c r="H2132">
        <v>44.76</v>
      </c>
      <c r="I2132">
        <v>74.599999999999994</v>
      </c>
      <c r="J2132">
        <v>0</v>
      </c>
      <c r="K2132" t="b">
        <v>0</v>
      </c>
      <c r="L2132" t="b">
        <v>0</v>
      </c>
      <c r="M2132" t="s">
        <v>17</v>
      </c>
      <c r="N2132">
        <f t="shared" si="272"/>
        <v>0</v>
      </c>
      <c r="O2132">
        <f t="shared" si="273"/>
        <v>0</v>
      </c>
      <c r="P2132">
        <f t="shared" si="274"/>
        <v>0</v>
      </c>
      <c r="Q2132">
        <f t="shared" si="276"/>
        <v>0</v>
      </c>
      <c r="R2132">
        <f t="shared" si="277"/>
        <v>74.599999999999994</v>
      </c>
      <c r="S2132">
        <f t="shared" si="278"/>
        <v>0</v>
      </c>
      <c r="T2132">
        <f t="shared" si="279"/>
        <v>0</v>
      </c>
      <c r="U2132" t="str">
        <f t="shared" si="275"/>
        <v/>
      </c>
    </row>
    <row r="2133" spans="1:21" x14ac:dyDescent="0.3">
      <c r="A2133" t="s">
        <v>90</v>
      </c>
      <c r="B2133">
        <v>37</v>
      </c>
      <c r="C2133" t="s">
        <v>13</v>
      </c>
      <c r="D2133" t="s">
        <v>32</v>
      </c>
      <c r="E2133" t="s">
        <v>15</v>
      </c>
      <c r="F2133" t="s">
        <v>33</v>
      </c>
      <c r="G2133">
        <v>5</v>
      </c>
      <c r="H2133">
        <v>10.97</v>
      </c>
      <c r="I2133">
        <v>11.76</v>
      </c>
      <c r="J2133">
        <v>258</v>
      </c>
      <c r="K2133" t="b">
        <v>1</v>
      </c>
      <c r="L2133" t="b">
        <v>0</v>
      </c>
      <c r="M2133" t="s">
        <v>25</v>
      </c>
      <c r="N2133">
        <f t="shared" si="272"/>
        <v>3034.08</v>
      </c>
      <c r="O2133">
        <f t="shared" si="273"/>
        <v>1290</v>
      </c>
      <c r="P2133">
        <f t="shared" si="274"/>
        <v>1744.08</v>
      </c>
      <c r="Q2133">
        <f t="shared" si="276"/>
        <v>3034.08</v>
      </c>
      <c r="R2133">
        <f t="shared" si="277"/>
        <v>11.76</v>
      </c>
      <c r="S2133">
        <f t="shared" si="278"/>
        <v>258</v>
      </c>
      <c r="T2133">
        <f t="shared" si="279"/>
        <v>1744.08</v>
      </c>
      <c r="U2133" t="str">
        <f t="shared" si="275"/>
        <v/>
      </c>
    </row>
    <row r="2134" spans="1:21" x14ac:dyDescent="0.3">
      <c r="A2134" t="s">
        <v>90</v>
      </c>
      <c r="B2134">
        <v>26</v>
      </c>
      <c r="C2134" t="s">
        <v>13</v>
      </c>
      <c r="D2134" t="s">
        <v>36</v>
      </c>
      <c r="E2134" t="s">
        <v>37</v>
      </c>
      <c r="F2134" t="s">
        <v>38</v>
      </c>
      <c r="G2134">
        <v>2.8</v>
      </c>
      <c r="H2134">
        <v>5.17</v>
      </c>
      <c r="I2134">
        <v>8.6300000000000008</v>
      </c>
      <c r="J2134">
        <v>280</v>
      </c>
      <c r="K2134" t="b">
        <v>0</v>
      </c>
      <c r="L2134" t="b">
        <v>0</v>
      </c>
      <c r="M2134" t="s">
        <v>31</v>
      </c>
      <c r="N2134">
        <f t="shared" si="272"/>
        <v>2416.4</v>
      </c>
      <c r="O2134">
        <f t="shared" si="273"/>
        <v>784</v>
      </c>
      <c r="P2134">
        <f t="shared" si="274"/>
        <v>1632.4</v>
      </c>
      <c r="Q2134">
        <f t="shared" si="276"/>
        <v>2416.4</v>
      </c>
      <c r="R2134">
        <f t="shared" si="277"/>
        <v>8.6300000000000008</v>
      </c>
      <c r="S2134">
        <f t="shared" si="278"/>
        <v>280</v>
      </c>
      <c r="T2134">
        <f t="shared" si="279"/>
        <v>1632.4</v>
      </c>
      <c r="U2134" t="str">
        <f t="shared" si="275"/>
        <v/>
      </c>
    </row>
    <row r="2135" spans="1:21" x14ac:dyDescent="0.3">
      <c r="A2135" t="s">
        <v>90</v>
      </c>
      <c r="B2135">
        <v>46</v>
      </c>
      <c r="C2135" t="s">
        <v>18</v>
      </c>
      <c r="D2135" t="s">
        <v>28</v>
      </c>
      <c r="E2135" t="s">
        <v>15</v>
      </c>
      <c r="F2135" t="s">
        <v>29</v>
      </c>
      <c r="G2135">
        <v>2</v>
      </c>
      <c r="H2135">
        <v>5.84</v>
      </c>
      <c r="I2135">
        <v>12.58</v>
      </c>
      <c r="J2135">
        <v>108</v>
      </c>
      <c r="K2135" t="b">
        <v>0</v>
      </c>
      <c r="L2135" t="b">
        <v>0</v>
      </c>
      <c r="M2135" t="s">
        <v>17</v>
      </c>
      <c r="N2135">
        <f t="shared" si="272"/>
        <v>1358.64</v>
      </c>
      <c r="O2135">
        <f t="shared" si="273"/>
        <v>216</v>
      </c>
      <c r="P2135">
        <f t="shared" si="274"/>
        <v>1142.6400000000001</v>
      </c>
      <c r="Q2135">
        <f t="shared" si="276"/>
        <v>1358.64</v>
      </c>
      <c r="R2135">
        <f t="shared" si="277"/>
        <v>12.58</v>
      </c>
      <c r="S2135">
        <f t="shared" si="278"/>
        <v>108</v>
      </c>
      <c r="T2135">
        <f t="shared" si="279"/>
        <v>1142.6400000000001</v>
      </c>
      <c r="U2135" t="str">
        <f t="shared" si="275"/>
        <v/>
      </c>
    </row>
    <row r="2136" spans="1:21" x14ac:dyDescent="0.3">
      <c r="A2136" t="s">
        <v>90</v>
      </c>
      <c r="B2136">
        <v>36</v>
      </c>
      <c r="C2136" t="s">
        <v>13</v>
      </c>
      <c r="D2136" t="s">
        <v>34</v>
      </c>
      <c r="E2136" t="s">
        <v>20</v>
      </c>
      <c r="F2136" t="s">
        <v>35</v>
      </c>
      <c r="G2136">
        <v>7</v>
      </c>
      <c r="H2136">
        <v>16.96</v>
      </c>
      <c r="I2136">
        <v>31.04</v>
      </c>
      <c r="J2136">
        <v>44</v>
      </c>
      <c r="K2136" t="b">
        <v>0</v>
      </c>
      <c r="L2136" t="b">
        <v>0</v>
      </c>
      <c r="M2136" t="s">
        <v>31</v>
      </c>
      <c r="N2136">
        <f t="shared" si="272"/>
        <v>1365.76</v>
      </c>
      <c r="O2136">
        <f t="shared" si="273"/>
        <v>308</v>
      </c>
      <c r="P2136">
        <f t="shared" si="274"/>
        <v>1057.76</v>
      </c>
      <c r="Q2136">
        <f t="shared" si="276"/>
        <v>1365.76</v>
      </c>
      <c r="R2136">
        <f t="shared" si="277"/>
        <v>31.04</v>
      </c>
      <c r="S2136">
        <f t="shared" si="278"/>
        <v>44</v>
      </c>
      <c r="T2136">
        <f t="shared" si="279"/>
        <v>1057.76</v>
      </c>
      <c r="U2136" t="str">
        <f t="shared" si="275"/>
        <v/>
      </c>
    </row>
    <row r="2137" spans="1:21" x14ac:dyDescent="0.3">
      <c r="A2137" t="s">
        <v>90</v>
      </c>
      <c r="B2137">
        <v>42</v>
      </c>
      <c r="C2137" t="s">
        <v>22</v>
      </c>
      <c r="D2137" t="s">
        <v>23</v>
      </c>
      <c r="E2137" t="s">
        <v>15</v>
      </c>
      <c r="F2137" t="s">
        <v>24</v>
      </c>
      <c r="G2137">
        <v>9</v>
      </c>
      <c r="H2137">
        <v>43.31</v>
      </c>
      <c r="I2137">
        <v>68.22</v>
      </c>
      <c r="J2137">
        <v>56</v>
      </c>
      <c r="K2137" t="b">
        <v>0</v>
      </c>
      <c r="L2137" t="b">
        <v>0</v>
      </c>
      <c r="M2137" t="s">
        <v>17</v>
      </c>
      <c r="N2137">
        <f t="shared" si="272"/>
        <v>3820.3199999999997</v>
      </c>
      <c r="O2137">
        <f t="shared" si="273"/>
        <v>504</v>
      </c>
      <c r="P2137">
        <f t="shared" si="274"/>
        <v>3316.3199999999997</v>
      </c>
      <c r="Q2137">
        <f t="shared" si="276"/>
        <v>3820.3199999999997</v>
      </c>
      <c r="R2137">
        <f t="shared" si="277"/>
        <v>68.22</v>
      </c>
      <c r="S2137">
        <f t="shared" si="278"/>
        <v>56</v>
      </c>
      <c r="T2137">
        <f t="shared" si="279"/>
        <v>3316.3199999999997</v>
      </c>
      <c r="U2137" t="str">
        <f t="shared" si="275"/>
        <v/>
      </c>
    </row>
    <row r="2138" spans="1:21" x14ac:dyDescent="0.3">
      <c r="A2138" t="s">
        <v>90</v>
      </c>
      <c r="B2138">
        <v>2</v>
      </c>
      <c r="C2138" t="s">
        <v>13</v>
      </c>
      <c r="D2138" t="s">
        <v>26</v>
      </c>
      <c r="E2138" t="s">
        <v>20</v>
      </c>
      <c r="F2138" t="s">
        <v>27</v>
      </c>
      <c r="G2138">
        <v>0.8</v>
      </c>
      <c r="H2138">
        <v>1.55</v>
      </c>
      <c r="I2138">
        <v>1.71</v>
      </c>
      <c r="J2138">
        <v>617</v>
      </c>
      <c r="K2138" t="b">
        <v>1</v>
      </c>
      <c r="L2138" t="b">
        <v>0</v>
      </c>
      <c r="M2138" t="s">
        <v>31</v>
      </c>
      <c r="N2138">
        <f t="shared" si="272"/>
        <v>1055.07</v>
      </c>
      <c r="O2138">
        <f t="shared" si="273"/>
        <v>493.6</v>
      </c>
      <c r="P2138">
        <f t="shared" si="274"/>
        <v>561.46999999999991</v>
      </c>
      <c r="Q2138">
        <f t="shared" si="276"/>
        <v>1055.07</v>
      </c>
      <c r="R2138">
        <f t="shared" si="277"/>
        <v>1.71</v>
      </c>
      <c r="S2138">
        <f t="shared" si="278"/>
        <v>617</v>
      </c>
      <c r="T2138">
        <f t="shared" si="279"/>
        <v>561.46999999999991</v>
      </c>
      <c r="U2138" t="str">
        <f t="shared" si="275"/>
        <v/>
      </c>
    </row>
    <row r="2139" spans="1:21" x14ac:dyDescent="0.3">
      <c r="A2139" t="s">
        <v>90</v>
      </c>
      <c r="B2139">
        <v>28</v>
      </c>
      <c r="C2139" t="s">
        <v>22</v>
      </c>
      <c r="D2139" t="s">
        <v>45</v>
      </c>
      <c r="E2139" t="s">
        <v>37</v>
      </c>
      <c r="F2139" t="s">
        <v>46</v>
      </c>
      <c r="G2139">
        <v>1.2</v>
      </c>
      <c r="H2139">
        <v>6.09</v>
      </c>
      <c r="I2139">
        <v>8.5399999999999991</v>
      </c>
      <c r="J2139">
        <v>270</v>
      </c>
      <c r="K2139" t="b">
        <v>0</v>
      </c>
      <c r="L2139" t="b">
        <v>0</v>
      </c>
      <c r="M2139" t="s">
        <v>17</v>
      </c>
      <c r="N2139">
        <f t="shared" si="272"/>
        <v>2305.7999999999997</v>
      </c>
      <c r="O2139">
        <f t="shared" si="273"/>
        <v>324</v>
      </c>
      <c r="P2139">
        <f t="shared" si="274"/>
        <v>1981.7999999999997</v>
      </c>
      <c r="Q2139">
        <f t="shared" si="276"/>
        <v>2305.7999999999997</v>
      </c>
      <c r="R2139">
        <f t="shared" si="277"/>
        <v>8.5399999999999991</v>
      </c>
      <c r="S2139">
        <f t="shared" si="278"/>
        <v>270</v>
      </c>
      <c r="T2139">
        <f t="shared" si="279"/>
        <v>1981.7999999999997</v>
      </c>
      <c r="U2139" t="str">
        <f t="shared" si="275"/>
        <v/>
      </c>
    </row>
    <row r="2140" spans="1:21" x14ac:dyDescent="0.3">
      <c r="A2140" t="s">
        <v>91</v>
      </c>
      <c r="B2140">
        <v>35</v>
      </c>
      <c r="C2140" t="s">
        <v>13</v>
      </c>
      <c r="D2140" t="s">
        <v>32</v>
      </c>
      <c r="E2140" t="s">
        <v>20</v>
      </c>
      <c r="F2140" t="s">
        <v>33</v>
      </c>
      <c r="G2140">
        <v>5</v>
      </c>
      <c r="H2140">
        <v>12.2</v>
      </c>
      <c r="I2140">
        <v>10.24</v>
      </c>
      <c r="J2140">
        <v>253</v>
      </c>
      <c r="K2140" t="b">
        <v>1</v>
      </c>
      <c r="L2140" t="b">
        <v>0</v>
      </c>
      <c r="M2140" t="s">
        <v>17</v>
      </c>
      <c r="N2140">
        <f t="shared" si="272"/>
        <v>2590.7200000000003</v>
      </c>
      <c r="O2140">
        <f t="shared" si="273"/>
        <v>1265</v>
      </c>
      <c r="P2140">
        <f t="shared" si="274"/>
        <v>1325.7200000000003</v>
      </c>
      <c r="Q2140">
        <f t="shared" si="276"/>
        <v>2590.7200000000003</v>
      </c>
      <c r="R2140">
        <f t="shared" si="277"/>
        <v>10.24</v>
      </c>
      <c r="S2140">
        <f t="shared" si="278"/>
        <v>253</v>
      </c>
      <c r="T2140">
        <f t="shared" si="279"/>
        <v>1325.7200000000003</v>
      </c>
      <c r="U2140" t="str">
        <f t="shared" si="275"/>
        <v/>
      </c>
    </row>
    <row r="2141" spans="1:21" x14ac:dyDescent="0.3">
      <c r="A2141" t="s">
        <v>91</v>
      </c>
      <c r="B2141">
        <v>22</v>
      </c>
      <c r="C2141" t="s">
        <v>13</v>
      </c>
      <c r="D2141" t="s">
        <v>26</v>
      </c>
      <c r="E2141" t="s">
        <v>20</v>
      </c>
      <c r="F2141" t="s">
        <v>27</v>
      </c>
      <c r="G2141">
        <v>0.8</v>
      </c>
      <c r="H2141">
        <v>1.94</v>
      </c>
      <c r="I2141">
        <v>2.77</v>
      </c>
      <c r="J2141">
        <v>263</v>
      </c>
      <c r="K2141" t="b">
        <v>0</v>
      </c>
      <c r="L2141" t="b">
        <v>0</v>
      </c>
      <c r="M2141" t="s">
        <v>17</v>
      </c>
      <c r="N2141">
        <f t="shared" si="272"/>
        <v>728.51</v>
      </c>
      <c r="O2141">
        <f t="shared" si="273"/>
        <v>210.4</v>
      </c>
      <c r="P2141">
        <f t="shared" si="274"/>
        <v>518.11</v>
      </c>
      <c r="Q2141">
        <f t="shared" si="276"/>
        <v>728.51</v>
      </c>
      <c r="R2141">
        <f t="shared" si="277"/>
        <v>2.77</v>
      </c>
      <c r="S2141">
        <f t="shared" si="278"/>
        <v>263</v>
      </c>
      <c r="T2141">
        <f t="shared" si="279"/>
        <v>518.11</v>
      </c>
      <c r="U2141" t="str">
        <f t="shared" si="275"/>
        <v/>
      </c>
    </row>
    <row r="2142" spans="1:21" x14ac:dyDescent="0.3">
      <c r="A2142" t="s">
        <v>91</v>
      </c>
      <c r="B2142">
        <v>24</v>
      </c>
      <c r="C2142" t="s">
        <v>18</v>
      </c>
      <c r="D2142" t="s">
        <v>36</v>
      </c>
      <c r="E2142" t="s">
        <v>37</v>
      </c>
      <c r="F2142" t="s">
        <v>38</v>
      </c>
      <c r="G2142">
        <v>2.8</v>
      </c>
      <c r="H2142">
        <v>8.18</v>
      </c>
      <c r="I2142">
        <v>14.12</v>
      </c>
      <c r="J2142">
        <v>331</v>
      </c>
      <c r="K2142" t="b">
        <v>0</v>
      </c>
      <c r="L2142" t="b">
        <v>0</v>
      </c>
      <c r="M2142" t="s">
        <v>31</v>
      </c>
      <c r="N2142">
        <f t="shared" si="272"/>
        <v>4673.7199999999993</v>
      </c>
      <c r="O2142">
        <f t="shared" si="273"/>
        <v>926.8</v>
      </c>
      <c r="P2142">
        <f t="shared" si="274"/>
        <v>3746.9199999999992</v>
      </c>
      <c r="Q2142">
        <f t="shared" si="276"/>
        <v>4673.7199999999993</v>
      </c>
      <c r="R2142">
        <f t="shared" si="277"/>
        <v>14.12</v>
      </c>
      <c r="S2142">
        <f t="shared" si="278"/>
        <v>331</v>
      </c>
      <c r="T2142">
        <f t="shared" si="279"/>
        <v>3746.9199999999992</v>
      </c>
      <c r="U2142" t="str">
        <f t="shared" si="275"/>
        <v/>
      </c>
    </row>
    <row r="2143" spans="1:21" x14ac:dyDescent="0.3">
      <c r="A2143" t="s">
        <v>91</v>
      </c>
      <c r="B2143">
        <v>27</v>
      </c>
      <c r="C2143" t="s">
        <v>13</v>
      </c>
      <c r="D2143" t="s">
        <v>34</v>
      </c>
      <c r="E2143" t="s">
        <v>20</v>
      </c>
      <c r="F2143" t="s">
        <v>35</v>
      </c>
      <c r="G2143">
        <v>7</v>
      </c>
      <c r="H2143">
        <v>17.73</v>
      </c>
      <c r="I2143">
        <v>26.78</v>
      </c>
      <c r="J2143">
        <v>0</v>
      </c>
      <c r="K2143" t="b">
        <v>0</v>
      </c>
      <c r="L2143" t="b">
        <v>0</v>
      </c>
      <c r="M2143" t="s">
        <v>17</v>
      </c>
      <c r="N2143">
        <f t="shared" si="272"/>
        <v>0</v>
      </c>
      <c r="O2143">
        <f t="shared" si="273"/>
        <v>0</v>
      </c>
      <c r="P2143">
        <f t="shared" si="274"/>
        <v>0</v>
      </c>
      <c r="Q2143">
        <f t="shared" si="276"/>
        <v>0</v>
      </c>
      <c r="R2143">
        <f t="shared" si="277"/>
        <v>26.78</v>
      </c>
      <c r="S2143">
        <f t="shared" si="278"/>
        <v>0</v>
      </c>
      <c r="T2143">
        <f t="shared" si="279"/>
        <v>0</v>
      </c>
      <c r="U2143" t="str">
        <f t="shared" si="275"/>
        <v/>
      </c>
    </row>
    <row r="2144" spans="1:21" x14ac:dyDescent="0.3">
      <c r="A2144" t="s">
        <v>91</v>
      </c>
      <c r="B2144">
        <v>25</v>
      </c>
      <c r="C2144" t="s">
        <v>22</v>
      </c>
      <c r="D2144" t="s">
        <v>19</v>
      </c>
      <c r="E2144" t="s">
        <v>20</v>
      </c>
      <c r="F2144" t="s">
        <v>21</v>
      </c>
      <c r="G2144">
        <v>9</v>
      </c>
      <c r="H2144">
        <v>42.37</v>
      </c>
      <c r="I2144">
        <v>61.99</v>
      </c>
      <c r="J2144">
        <v>79</v>
      </c>
      <c r="K2144" t="b">
        <v>0</v>
      </c>
      <c r="L2144" t="b">
        <v>0</v>
      </c>
      <c r="M2144" t="s">
        <v>25</v>
      </c>
      <c r="N2144">
        <f t="shared" si="272"/>
        <v>4897.21</v>
      </c>
      <c r="O2144">
        <f t="shared" si="273"/>
        <v>711</v>
      </c>
      <c r="P2144">
        <f t="shared" si="274"/>
        <v>4186.21</v>
      </c>
      <c r="Q2144">
        <f t="shared" si="276"/>
        <v>4897.21</v>
      </c>
      <c r="R2144">
        <f t="shared" si="277"/>
        <v>61.99</v>
      </c>
      <c r="S2144">
        <f t="shared" si="278"/>
        <v>79</v>
      </c>
      <c r="T2144">
        <f t="shared" si="279"/>
        <v>4186.21</v>
      </c>
      <c r="U2144" t="str">
        <f t="shared" si="275"/>
        <v/>
      </c>
    </row>
    <row r="2145" spans="1:21" x14ac:dyDescent="0.3">
      <c r="A2145" t="s">
        <v>91</v>
      </c>
      <c r="B2145">
        <v>21</v>
      </c>
      <c r="C2145" t="s">
        <v>18</v>
      </c>
      <c r="D2145" t="s">
        <v>39</v>
      </c>
      <c r="E2145" t="s">
        <v>15</v>
      </c>
      <c r="F2145" t="s">
        <v>40</v>
      </c>
      <c r="G2145">
        <v>8</v>
      </c>
      <c r="H2145">
        <v>21.74</v>
      </c>
      <c r="I2145">
        <v>44.7</v>
      </c>
      <c r="J2145">
        <v>119</v>
      </c>
      <c r="K2145" t="b">
        <v>0</v>
      </c>
      <c r="L2145" t="b">
        <v>0</v>
      </c>
      <c r="M2145" t="s">
        <v>17</v>
      </c>
      <c r="N2145">
        <f t="shared" ref="N2145:N2208" si="280">I2145*J2145</f>
        <v>5319.3</v>
      </c>
      <c r="O2145">
        <f t="shared" ref="O2145:O2208" si="281">G2145*J2145</f>
        <v>952</v>
      </c>
      <c r="P2145">
        <f t="shared" ref="P2145:P2208" si="282">N2145-O2145</f>
        <v>4367.3</v>
      </c>
      <c r="Q2145">
        <f t="shared" si="276"/>
        <v>5319.3</v>
      </c>
      <c r="R2145">
        <f t="shared" si="277"/>
        <v>44.7</v>
      </c>
      <c r="S2145">
        <f t="shared" si="278"/>
        <v>119</v>
      </c>
      <c r="T2145">
        <f t="shared" si="279"/>
        <v>4367.3</v>
      </c>
      <c r="U2145" t="str">
        <f t="shared" ref="U2145:U2208" si="283">IF(ISNUMBER(A2145),A2145,"")</f>
        <v/>
      </c>
    </row>
    <row r="2146" spans="1:21" x14ac:dyDescent="0.3">
      <c r="A2146" t="s">
        <v>91</v>
      </c>
      <c r="B2146">
        <v>28</v>
      </c>
      <c r="C2146" t="s">
        <v>22</v>
      </c>
      <c r="D2146" t="s">
        <v>19</v>
      </c>
      <c r="E2146" t="s">
        <v>15</v>
      </c>
      <c r="F2146" t="s">
        <v>21</v>
      </c>
      <c r="G2146">
        <v>9</v>
      </c>
      <c r="H2146">
        <v>44.15</v>
      </c>
      <c r="I2146">
        <v>52.61</v>
      </c>
      <c r="J2146">
        <v>49</v>
      </c>
      <c r="K2146" t="b">
        <v>1</v>
      </c>
      <c r="L2146" t="b">
        <v>0</v>
      </c>
      <c r="M2146" t="s">
        <v>17</v>
      </c>
      <c r="N2146">
        <f t="shared" si="280"/>
        <v>2577.89</v>
      </c>
      <c r="O2146">
        <f t="shared" si="281"/>
        <v>441</v>
      </c>
      <c r="P2146">
        <f t="shared" si="282"/>
        <v>2136.89</v>
      </c>
      <c r="Q2146">
        <f t="shared" ref="Q2146:Q2209" si="284">SUM(N2146)</f>
        <v>2577.89</v>
      </c>
      <c r="R2146">
        <f t="shared" ref="R2146:R2209" si="285">AVERAGE(I2146)</f>
        <v>52.61</v>
      </c>
      <c r="S2146">
        <f t="shared" ref="S2146:S2209" si="286">SUM(J2146)</f>
        <v>49</v>
      </c>
      <c r="T2146">
        <f t="shared" ref="T2146:T2209" si="287">SUM(P2146)</f>
        <v>2136.89</v>
      </c>
      <c r="U2146" t="str">
        <f t="shared" si="283"/>
        <v/>
      </c>
    </row>
    <row r="2147" spans="1:21" x14ac:dyDescent="0.3">
      <c r="A2147" t="s">
        <v>91</v>
      </c>
      <c r="B2147">
        <v>2</v>
      </c>
      <c r="C2147" t="s">
        <v>13</v>
      </c>
      <c r="D2147" t="s">
        <v>26</v>
      </c>
      <c r="E2147" t="s">
        <v>37</v>
      </c>
      <c r="F2147" t="s">
        <v>27</v>
      </c>
      <c r="G2147">
        <v>0.8</v>
      </c>
      <c r="H2147">
        <v>1.6</v>
      </c>
      <c r="I2147">
        <v>2.15</v>
      </c>
      <c r="J2147">
        <v>442</v>
      </c>
      <c r="K2147" t="b">
        <v>0</v>
      </c>
      <c r="L2147" t="b">
        <v>0</v>
      </c>
      <c r="M2147" t="s">
        <v>17</v>
      </c>
      <c r="N2147">
        <f t="shared" si="280"/>
        <v>950.3</v>
      </c>
      <c r="O2147">
        <f t="shared" si="281"/>
        <v>353.6</v>
      </c>
      <c r="P2147">
        <f t="shared" si="282"/>
        <v>596.69999999999993</v>
      </c>
      <c r="Q2147">
        <f t="shared" si="284"/>
        <v>950.3</v>
      </c>
      <c r="R2147">
        <f t="shared" si="285"/>
        <v>2.15</v>
      </c>
      <c r="S2147">
        <f t="shared" si="286"/>
        <v>442</v>
      </c>
      <c r="T2147">
        <f t="shared" si="287"/>
        <v>596.69999999999993</v>
      </c>
      <c r="U2147" t="str">
        <f t="shared" si="283"/>
        <v/>
      </c>
    </row>
    <row r="2148" spans="1:21" x14ac:dyDescent="0.3">
      <c r="A2148" t="s">
        <v>91</v>
      </c>
      <c r="B2148">
        <v>32</v>
      </c>
      <c r="C2148" t="s">
        <v>22</v>
      </c>
      <c r="D2148" t="s">
        <v>45</v>
      </c>
      <c r="E2148" t="s">
        <v>20</v>
      </c>
      <c r="F2148" t="s">
        <v>46</v>
      </c>
      <c r="G2148">
        <v>1.2</v>
      </c>
      <c r="H2148">
        <v>4.63</v>
      </c>
      <c r="I2148">
        <v>8.19</v>
      </c>
      <c r="J2148">
        <v>152</v>
      </c>
      <c r="K2148" t="b">
        <v>0</v>
      </c>
      <c r="L2148" t="b">
        <v>0</v>
      </c>
      <c r="M2148" t="s">
        <v>17</v>
      </c>
      <c r="N2148">
        <f t="shared" si="280"/>
        <v>1244.8799999999999</v>
      </c>
      <c r="O2148">
        <f t="shared" si="281"/>
        <v>182.4</v>
      </c>
      <c r="P2148">
        <f t="shared" si="282"/>
        <v>1062.4799999999998</v>
      </c>
      <c r="Q2148">
        <f t="shared" si="284"/>
        <v>1244.8799999999999</v>
      </c>
      <c r="R2148">
        <f t="shared" si="285"/>
        <v>8.19</v>
      </c>
      <c r="S2148">
        <f t="shared" si="286"/>
        <v>152</v>
      </c>
      <c r="T2148">
        <f t="shared" si="287"/>
        <v>1062.4799999999998</v>
      </c>
      <c r="U2148" t="str">
        <f t="shared" si="283"/>
        <v/>
      </c>
    </row>
    <row r="2149" spans="1:21" x14ac:dyDescent="0.3">
      <c r="A2149" t="s">
        <v>91</v>
      </c>
      <c r="B2149">
        <v>10</v>
      </c>
      <c r="C2149" t="s">
        <v>22</v>
      </c>
      <c r="D2149" t="s">
        <v>19</v>
      </c>
      <c r="E2149" t="s">
        <v>20</v>
      </c>
      <c r="F2149" t="s">
        <v>21</v>
      </c>
      <c r="G2149">
        <v>9</v>
      </c>
      <c r="H2149">
        <v>47.81</v>
      </c>
      <c r="I2149">
        <v>75.62</v>
      </c>
      <c r="J2149">
        <v>25</v>
      </c>
      <c r="K2149" t="b">
        <v>0</v>
      </c>
      <c r="L2149" t="b">
        <v>0</v>
      </c>
      <c r="M2149" t="s">
        <v>25</v>
      </c>
      <c r="N2149">
        <f t="shared" si="280"/>
        <v>1890.5</v>
      </c>
      <c r="O2149">
        <f t="shared" si="281"/>
        <v>225</v>
      </c>
      <c r="P2149">
        <f t="shared" si="282"/>
        <v>1665.5</v>
      </c>
      <c r="Q2149">
        <f t="shared" si="284"/>
        <v>1890.5</v>
      </c>
      <c r="R2149">
        <f t="shared" si="285"/>
        <v>75.62</v>
      </c>
      <c r="S2149">
        <f t="shared" si="286"/>
        <v>25</v>
      </c>
      <c r="T2149">
        <f t="shared" si="287"/>
        <v>1665.5</v>
      </c>
      <c r="U2149" t="str">
        <f t="shared" si="283"/>
        <v/>
      </c>
    </row>
    <row r="2150" spans="1:21" x14ac:dyDescent="0.3">
      <c r="A2150" t="s">
        <v>91</v>
      </c>
      <c r="B2150">
        <v>15</v>
      </c>
      <c r="C2150" t="s">
        <v>13</v>
      </c>
      <c r="D2150" t="s">
        <v>36</v>
      </c>
      <c r="E2150" t="s">
        <v>37</v>
      </c>
      <c r="F2150" t="s">
        <v>38</v>
      </c>
      <c r="G2150">
        <v>2.8</v>
      </c>
      <c r="H2150">
        <v>5.65</v>
      </c>
      <c r="I2150">
        <v>8.08</v>
      </c>
      <c r="J2150">
        <v>429</v>
      </c>
      <c r="K2150" t="b">
        <v>0</v>
      </c>
      <c r="L2150" t="b">
        <v>0</v>
      </c>
      <c r="M2150" t="s">
        <v>17</v>
      </c>
      <c r="N2150">
        <f t="shared" si="280"/>
        <v>3466.32</v>
      </c>
      <c r="O2150">
        <f t="shared" si="281"/>
        <v>1201.1999999999998</v>
      </c>
      <c r="P2150">
        <f t="shared" si="282"/>
        <v>2265.1200000000003</v>
      </c>
      <c r="Q2150">
        <f t="shared" si="284"/>
        <v>3466.32</v>
      </c>
      <c r="R2150">
        <f t="shared" si="285"/>
        <v>8.08</v>
      </c>
      <c r="S2150">
        <f t="shared" si="286"/>
        <v>429</v>
      </c>
      <c r="T2150">
        <f t="shared" si="287"/>
        <v>2265.1200000000003</v>
      </c>
      <c r="U2150" t="str">
        <f t="shared" si="283"/>
        <v/>
      </c>
    </row>
    <row r="2151" spans="1:21" x14ac:dyDescent="0.3">
      <c r="A2151" t="s">
        <v>91</v>
      </c>
      <c r="B2151">
        <v>21</v>
      </c>
      <c r="C2151" t="s">
        <v>18</v>
      </c>
      <c r="D2151" t="s">
        <v>45</v>
      </c>
      <c r="E2151" t="s">
        <v>37</v>
      </c>
      <c r="F2151" t="s">
        <v>46</v>
      </c>
      <c r="G2151">
        <v>1.2</v>
      </c>
      <c r="H2151">
        <v>3.49</v>
      </c>
      <c r="I2151">
        <v>3.49</v>
      </c>
      <c r="J2151">
        <v>598</v>
      </c>
      <c r="K2151" t="b">
        <v>1</v>
      </c>
      <c r="L2151" t="b">
        <v>0</v>
      </c>
      <c r="M2151" t="s">
        <v>31</v>
      </c>
      <c r="N2151">
        <f t="shared" si="280"/>
        <v>2087.02</v>
      </c>
      <c r="O2151">
        <f t="shared" si="281"/>
        <v>717.6</v>
      </c>
      <c r="P2151">
        <f t="shared" si="282"/>
        <v>1369.42</v>
      </c>
      <c r="Q2151">
        <f t="shared" si="284"/>
        <v>2087.02</v>
      </c>
      <c r="R2151">
        <f t="shared" si="285"/>
        <v>3.49</v>
      </c>
      <c r="S2151">
        <f t="shared" si="286"/>
        <v>598</v>
      </c>
      <c r="T2151">
        <f t="shared" si="287"/>
        <v>1369.42</v>
      </c>
      <c r="U2151" t="str">
        <f t="shared" si="283"/>
        <v/>
      </c>
    </row>
    <row r="2152" spans="1:21" x14ac:dyDescent="0.3">
      <c r="A2152" t="s">
        <v>91</v>
      </c>
      <c r="B2152">
        <v>13</v>
      </c>
      <c r="C2152" t="s">
        <v>13</v>
      </c>
      <c r="D2152" t="s">
        <v>28</v>
      </c>
      <c r="E2152" t="s">
        <v>20</v>
      </c>
      <c r="F2152" t="s">
        <v>29</v>
      </c>
      <c r="G2152">
        <v>2</v>
      </c>
      <c r="H2152">
        <v>3.93</v>
      </c>
      <c r="I2152">
        <v>7.23</v>
      </c>
      <c r="J2152">
        <v>218</v>
      </c>
      <c r="K2152" t="b">
        <v>0</v>
      </c>
      <c r="L2152" t="b">
        <v>0</v>
      </c>
      <c r="M2152" t="s">
        <v>17</v>
      </c>
      <c r="N2152">
        <f t="shared" si="280"/>
        <v>1576.14</v>
      </c>
      <c r="O2152">
        <f t="shared" si="281"/>
        <v>436</v>
      </c>
      <c r="P2152">
        <f t="shared" si="282"/>
        <v>1140.1400000000001</v>
      </c>
      <c r="Q2152">
        <f t="shared" si="284"/>
        <v>1576.14</v>
      </c>
      <c r="R2152">
        <f t="shared" si="285"/>
        <v>7.23</v>
      </c>
      <c r="S2152">
        <f t="shared" si="286"/>
        <v>218</v>
      </c>
      <c r="T2152">
        <f t="shared" si="287"/>
        <v>1140.1400000000001</v>
      </c>
      <c r="U2152" t="str">
        <f t="shared" si="283"/>
        <v/>
      </c>
    </row>
    <row r="2153" spans="1:21" x14ac:dyDescent="0.3">
      <c r="A2153" t="s">
        <v>91</v>
      </c>
      <c r="B2153">
        <v>35</v>
      </c>
      <c r="C2153" t="s">
        <v>13</v>
      </c>
      <c r="D2153" t="s">
        <v>43</v>
      </c>
      <c r="E2153" t="s">
        <v>37</v>
      </c>
      <c r="F2153" t="s">
        <v>44</v>
      </c>
      <c r="G2153">
        <v>0.9</v>
      </c>
      <c r="H2153">
        <v>1.73</v>
      </c>
      <c r="I2153">
        <v>2.3199999999999998</v>
      </c>
      <c r="J2153">
        <v>491</v>
      </c>
      <c r="K2153" t="b">
        <v>0</v>
      </c>
      <c r="L2153" t="b">
        <v>0</v>
      </c>
      <c r="M2153" t="s">
        <v>17</v>
      </c>
      <c r="N2153">
        <f t="shared" si="280"/>
        <v>1139.1199999999999</v>
      </c>
      <c r="O2153">
        <f t="shared" si="281"/>
        <v>441.90000000000003</v>
      </c>
      <c r="P2153">
        <f t="shared" si="282"/>
        <v>697.2199999999998</v>
      </c>
      <c r="Q2153">
        <f t="shared" si="284"/>
        <v>1139.1199999999999</v>
      </c>
      <c r="R2153">
        <f t="shared" si="285"/>
        <v>2.3199999999999998</v>
      </c>
      <c r="S2153">
        <f t="shared" si="286"/>
        <v>491</v>
      </c>
      <c r="T2153">
        <f t="shared" si="287"/>
        <v>697.2199999999998</v>
      </c>
      <c r="U2153" t="str">
        <f t="shared" si="283"/>
        <v/>
      </c>
    </row>
    <row r="2154" spans="1:21" x14ac:dyDescent="0.3">
      <c r="A2154" t="s">
        <v>91</v>
      </c>
      <c r="B2154">
        <v>15</v>
      </c>
      <c r="C2154" t="s">
        <v>13</v>
      </c>
      <c r="D2154" t="s">
        <v>28</v>
      </c>
      <c r="E2154" t="s">
        <v>15</v>
      </c>
      <c r="F2154" t="s">
        <v>29</v>
      </c>
      <c r="G2154">
        <v>2</v>
      </c>
      <c r="H2154">
        <v>3.92</v>
      </c>
      <c r="I2154">
        <v>8.31</v>
      </c>
      <c r="J2154">
        <v>2</v>
      </c>
      <c r="K2154" t="b">
        <v>0</v>
      </c>
      <c r="L2154" t="b">
        <v>0</v>
      </c>
      <c r="M2154" t="s">
        <v>31</v>
      </c>
      <c r="N2154">
        <f t="shared" si="280"/>
        <v>16.62</v>
      </c>
      <c r="O2154">
        <f t="shared" si="281"/>
        <v>4</v>
      </c>
      <c r="P2154">
        <f t="shared" si="282"/>
        <v>12.620000000000001</v>
      </c>
      <c r="Q2154">
        <f t="shared" si="284"/>
        <v>16.62</v>
      </c>
      <c r="R2154">
        <f t="shared" si="285"/>
        <v>8.31</v>
      </c>
      <c r="S2154">
        <f t="shared" si="286"/>
        <v>2</v>
      </c>
      <c r="T2154">
        <f t="shared" si="287"/>
        <v>12.620000000000001</v>
      </c>
      <c r="U2154" t="str">
        <f t="shared" si="283"/>
        <v/>
      </c>
    </row>
    <row r="2155" spans="1:21" x14ac:dyDescent="0.3">
      <c r="A2155" t="s">
        <v>91</v>
      </c>
      <c r="B2155">
        <v>28</v>
      </c>
      <c r="C2155" t="s">
        <v>22</v>
      </c>
      <c r="D2155" t="s">
        <v>19</v>
      </c>
      <c r="E2155" t="s">
        <v>20</v>
      </c>
      <c r="F2155" t="s">
        <v>21</v>
      </c>
      <c r="G2155">
        <v>9</v>
      </c>
      <c r="H2155">
        <v>43.54</v>
      </c>
      <c r="I2155">
        <v>68.44</v>
      </c>
      <c r="J2155">
        <v>111</v>
      </c>
      <c r="K2155" t="b">
        <v>0</v>
      </c>
      <c r="L2155" t="b">
        <v>0</v>
      </c>
      <c r="M2155" t="s">
        <v>25</v>
      </c>
      <c r="N2155">
        <f t="shared" si="280"/>
        <v>7596.84</v>
      </c>
      <c r="O2155">
        <f t="shared" si="281"/>
        <v>999</v>
      </c>
      <c r="P2155">
        <f t="shared" si="282"/>
        <v>6597.84</v>
      </c>
      <c r="Q2155">
        <f t="shared" si="284"/>
        <v>7596.84</v>
      </c>
      <c r="R2155">
        <f t="shared" si="285"/>
        <v>68.44</v>
      </c>
      <c r="S2155">
        <f t="shared" si="286"/>
        <v>111</v>
      </c>
      <c r="T2155">
        <f t="shared" si="287"/>
        <v>6597.84</v>
      </c>
      <c r="U2155" t="str">
        <f t="shared" si="283"/>
        <v/>
      </c>
    </row>
    <row r="2156" spans="1:21" x14ac:dyDescent="0.3">
      <c r="A2156" t="s">
        <v>91</v>
      </c>
      <c r="B2156">
        <v>28</v>
      </c>
      <c r="C2156" t="s">
        <v>22</v>
      </c>
      <c r="D2156" t="s">
        <v>47</v>
      </c>
      <c r="E2156" t="s">
        <v>37</v>
      </c>
      <c r="F2156" t="s">
        <v>48</v>
      </c>
      <c r="G2156">
        <v>2.5</v>
      </c>
      <c r="H2156">
        <v>10.48</v>
      </c>
      <c r="I2156">
        <v>13.77</v>
      </c>
      <c r="J2156">
        <v>441</v>
      </c>
      <c r="K2156" t="b">
        <v>0</v>
      </c>
      <c r="L2156" t="b">
        <v>0</v>
      </c>
      <c r="M2156" t="s">
        <v>31</v>
      </c>
      <c r="N2156">
        <f t="shared" si="280"/>
        <v>6072.57</v>
      </c>
      <c r="O2156">
        <f t="shared" si="281"/>
        <v>1102.5</v>
      </c>
      <c r="P2156">
        <f t="shared" si="282"/>
        <v>4970.07</v>
      </c>
      <c r="Q2156">
        <f t="shared" si="284"/>
        <v>6072.57</v>
      </c>
      <c r="R2156">
        <f t="shared" si="285"/>
        <v>13.77</v>
      </c>
      <c r="S2156">
        <f t="shared" si="286"/>
        <v>441</v>
      </c>
      <c r="T2156">
        <f t="shared" si="287"/>
        <v>4970.07</v>
      </c>
      <c r="U2156" t="str">
        <f t="shared" si="283"/>
        <v/>
      </c>
    </row>
    <row r="2157" spans="1:21" x14ac:dyDescent="0.3">
      <c r="A2157" t="s">
        <v>91</v>
      </c>
      <c r="B2157">
        <v>28</v>
      </c>
      <c r="C2157" t="s">
        <v>22</v>
      </c>
      <c r="D2157" t="s">
        <v>23</v>
      </c>
      <c r="E2157" t="s">
        <v>15</v>
      </c>
      <c r="F2157" t="s">
        <v>24</v>
      </c>
      <c r="G2157">
        <v>9</v>
      </c>
      <c r="H2157">
        <v>37.229999999999997</v>
      </c>
      <c r="I2157">
        <v>63.49</v>
      </c>
      <c r="J2157">
        <v>50</v>
      </c>
      <c r="K2157" t="b">
        <v>0</v>
      </c>
      <c r="L2157" t="b">
        <v>0</v>
      </c>
      <c r="M2157" t="s">
        <v>31</v>
      </c>
      <c r="N2157">
        <f t="shared" si="280"/>
        <v>3174.5</v>
      </c>
      <c r="O2157">
        <f t="shared" si="281"/>
        <v>450</v>
      </c>
      <c r="P2157">
        <f t="shared" si="282"/>
        <v>2724.5</v>
      </c>
      <c r="Q2157">
        <f t="shared" si="284"/>
        <v>3174.5</v>
      </c>
      <c r="R2157">
        <f t="shared" si="285"/>
        <v>63.49</v>
      </c>
      <c r="S2157">
        <f t="shared" si="286"/>
        <v>50</v>
      </c>
      <c r="T2157">
        <f t="shared" si="287"/>
        <v>2724.5</v>
      </c>
      <c r="U2157" t="str">
        <f t="shared" si="283"/>
        <v/>
      </c>
    </row>
    <row r="2158" spans="1:21" x14ac:dyDescent="0.3">
      <c r="A2158" t="s">
        <v>91</v>
      </c>
      <c r="B2158">
        <v>12</v>
      </c>
      <c r="C2158" t="s">
        <v>30</v>
      </c>
      <c r="D2158" t="s">
        <v>28</v>
      </c>
      <c r="E2158" t="s">
        <v>20</v>
      </c>
      <c r="F2158" t="s">
        <v>29</v>
      </c>
      <c r="G2158">
        <v>2</v>
      </c>
      <c r="H2158">
        <v>6.87</v>
      </c>
      <c r="I2158">
        <v>10.62</v>
      </c>
      <c r="J2158">
        <v>98</v>
      </c>
      <c r="K2158" t="b">
        <v>0</v>
      </c>
      <c r="L2158" t="b">
        <v>0</v>
      </c>
      <c r="M2158" t="s">
        <v>31</v>
      </c>
      <c r="N2158">
        <f t="shared" si="280"/>
        <v>1040.76</v>
      </c>
      <c r="O2158">
        <f t="shared" si="281"/>
        <v>196</v>
      </c>
      <c r="P2158">
        <f t="shared" si="282"/>
        <v>844.76</v>
      </c>
      <c r="Q2158">
        <f t="shared" si="284"/>
        <v>1040.76</v>
      </c>
      <c r="R2158">
        <f t="shared" si="285"/>
        <v>10.62</v>
      </c>
      <c r="S2158">
        <f t="shared" si="286"/>
        <v>98</v>
      </c>
      <c r="T2158">
        <f t="shared" si="287"/>
        <v>844.76</v>
      </c>
      <c r="U2158" t="str">
        <f t="shared" si="283"/>
        <v/>
      </c>
    </row>
    <row r="2159" spans="1:21" x14ac:dyDescent="0.3">
      <c r="A2159" t="s">
        <v>91</v>
      </c>
      <c r="B2159">
        <v>21</v>
      </c>
      <c r="C2159" t="s">
        <v>18</v>
      </c>
      <c r="D2159" t="s">
        <v>50</v>
      </c>
      <c r="E2159" t="s">
        <v>15</v>
      </c>
      <c r="F2159" t="s">
        <v>51</v>
      </c>
      <c r="G2159">
        <v>3.5</v>
      </c>
      <c r="H2159">
        <v>11.15</v>
      </c>
      <c r="I2159">
        <v>21.26</v>
      </c>
      <c r="J2159">
        <v>12</v>
      </c>
      <c r="K2159" t="b">
        <v>0</v>
      </c>
      <c r="L2159" t="b">
        <v>0</v>
      </c>
      <c r="M2159" t="s">
        <v>25</v>
      </c>
      <c r="N2159">
        <f t="shared" si="280"/>
        <v>255.12</v>
      </c>
      <c r="O2159">
        <f t="shared" si="281"/>
        <v>42</v>
      </c>
      <c r="P2159">
        <f t="shared" si="282"/>
        <v>213.12</v>
      </c>
      <c r="Q2159">
        <f t="shared" si="284"/>
        <v>255.12</v>
      </c>
      <c r="R2159">
        <f t="shared" si="285"/>
        <v>21.26</v>
      </c>
      <c r="S2159">
        <f t="shared" si="286"/>
        <v>12</v>
      </c>
      <c r="T2159">
        <f t="shared" si="287"/>
        <v>213.12</v>
      </c>
      <c r="U2159" t="str">
        <f t="shared" si="283"/>
        <v/>
      </c>
    </row>
    <row r="2160" spans="1:21" x14ac:dyDescent="0.3">
      <c r="A2160" t="s">
        <v>91</v>
      </c>
      <c r="B2160">
        <v>11</v>
      </c>
      <c r="C2160" t="s">
        <v>13</v>
      </c>
      <c r="D2160" t="s">
        <v>14</v>
      </c>
      <c r="E2160" t="s">
        <v>15</v>
      </c>
      <c r="F2160" t="s">
        <v>16</v>
      </c>
      <c r="G2160">
        <v>4.5</v>
      </c>
      <c r="H2160">
        <v>10.9</v>
      </c>
      <c r="I2160">
        <v>15.47</v>
      </c>
      <c r="J2160">
        <v>169</v>
      </c>
      <c r="K2160" t="b">
        <v>0</v>
      </c>
      <c r="L2160" t="b">
        <v>0</v>
      </c>
      <c r="M2160" t="s">
        <v>17</v>
      </c>
      <c r="N2160">
        <f t="shared" si="280"/>
        <v>2614.4300000000003</v>
      </c>
      <c r="O2160">
        <f t="shared" si="281"/>
        <v>760.5</v>
      </c>
      <c r="P2160">
        <f t="shared" si="282"/>
        <v>1853.9300000000003</v>
      </c>
      <c r="Q2160">
        <f t="shared" si="284"/>
        <v>2614.4300000000003</v>
      </c>
      <c r="R2160">
        <f t="shared" si="285"/>
        <v>15.47</v>
      </c>
      <c r="S2160">
        <f t="shared" si="286"/>
        <v>169</v>
      </c>
      <c r="T2160">
        <f t="shared" si="287"/>
        <v>1853.9300000000003</v>
      </c>
      <c r="U2160" t="str">
        <f t="shared" si="283"/>
        <v/>
      </c>
    </row>
    <row r="2161" spans="1:21" x14ac:dyDescent="0.3">
      <c r="A2161" t="s">
        <v>91</v>
      </c>
      <c r="B2161">
        <v>19</v>
      </c>
      <c r="C2161" t="s">
        <v>18</v>
      </c>
      <c r="D2161" t="s">
        <v>32</v>
      </c>
      <c r="E2161" t="s">
        <v>20</v>
      </c>
      <c r="F2161" t="s">
        <v>33</v>
      </c>
      <c r="G2161">
        <v>5</v>
      </c>
      <c r="H2161">
        <v>14.93</v>
      </c>
      <c r="I2161">
        <v>30.18</v>
      </c>
      <c r="J2161">
        <v>168</v>
      </c>
      <c r="K2161" t="b">
        <v>0</v>
      </c>
      <c r="L2161" t="b">
        <v>0</v>
      </c>
      <c r="M2161" t="s">
        <v>17</v>
      </c>
      <c r="N2161">
        <f t="shared" si="280"/>
        <v>5070.24</v>
      </c>
      <c r="O2161">
        <f t="shared" si="281"/>
        <v>840</v>
      </c>
      <c r="P2161">
        <f t="shared" si="282"/>
        <v>4230.24</v>
      </c>
      <c r="Q2161">
        <f t="shared" si="284"/>
        <v>5070.24</v>
      </c>
      <c r="R2161">
        <f t="shared" si="285"/>
        <v>30.18</v>
      </c>
      <c r="S2161">
        <f t="shared" si="286"/>
        <v>168</v>
      </c>
      <c r="T2161">
        <f t="shared" si="287"/>
        <v>4230.24</v>
      </c>
      <c r="U2161" t="str">
        <f t="shared" si="283"/>
        <v/>
      </c>
    </row>
    <row r="2162" spans="1:21" x14ac:dyDescent="0.3">
      <c r="A2162" t="s">
        <v>91</v>
      </c>
      <c r="B2162">
        <v>21</v>
      </c>
      <c r="C2162" t="s">
        <v>18</v>
      </c>
      <c r="D2162" t="s">
        <v>39</v>
      </c>
      <c r="E2162" t="s">
        <v>15</v>
      </c>
      <c r="F2162" t="s">
        <v>40</v>
      </c>
      <c r="G2162">
        <v>8</v>
      </c>
      <c r="H2162">
        <v>21.67</v>
      </c>
      <c r="I2162">
        <v>46.84</v>
      </c>
      <c r="J2162">
        <v>131</v>
      </c>
      <c r="K2162" t="b">
        <v>0</v>
      </c>
      <c r="L2162" t="b">
        <v>0</v>
      </c>
      <c r="M2162" t="s">
        <v>25</v>
      </c>
      <c r="N2162">
        <f t="shared" si="280"/>
        <v>6136.0400000000009</v>
      </c>
      <c r="O2162">
        <f t="shared" si="281"/>
        <v>1048</v>
      </c>
      <c r="P2162">
        <f t="shared" si="282"/>
        <v>5088.0400000000009</v>
      </c>
      <c r="Q2162">
        <f t="shared" si="284"/>
        <v>6136.0400000000009</v>
      </c>
      <c r="R2162">
        <f t="shared" si="285"/>
        <v>46.84</v>
      </c>
      <c r="S2162">
        <f t="shared" si="286"/>
        <v>131</v>
      </c>
      <c r="T2162">
        <f t="shared" si="287"/>
        <v>5088.0400000000009</v>
      </c>
      <c r="U2162" t="str">
        <f t="shared" si="283"/>
        <v/>
      </c>
    </row>
    <row r="2163" spans="1:21" x14ac:dyDescent="0.3">
      <c r="A2163" t="s">
        <v>91</v>
      </c>
      <c r="B2163">
        <v>36</v>
      </c>
      <c r="C2163" t="s">
        <v>13</v>
      </c>
      <c r="D2163" t="s">
        <v>26</v>
      </c>
      <c r="E2163" t="s">
        <v>20</v>
      </c>
      <c r="F2163" t="s">
        <v>27</v>
      </c>
      <c r="G2163">
        <v>0.8</v>
      </c>
      <c r="H2163">
        <v>1.75</v>
      </c>
      <c r="I2163">
        <v>2.44</v>
      </c>
      <c r="J2163">
        <v>167</v>
      </c>
      <c r="K2163" t="b">
        <v>0</v>
      </c>
      <c r="L2163" t="b">
        <v>0</v>
      </c>
      <c r="M2163" t="s">
        <v>17</v>
      </c>
      <c r="N2163">
        <f t="shared" si="280"/>
        <v>407.48</v>
      </c>
      <c r="O2163">
        <f t="shared" si="281"/>
        <v>133.6</v>
      </c>
      <c r="P2163">
        <f t="shared" si="282"/>
        <v>273.88</v>
      </c>
      <c r="Q2163">
        <f t="shared" si="284"/>
        <v>407.48</v>
      </c>
      <c r="R2163">
        <f t="shared" si="285"/>
        <v>2.44</v>
      </c>
      <c r="S2163">
        <f t="shared" si="286"/>
        <v>167</v>
      </c>
      <c r="T2163">
        <f t="shared" si="287"/>
        <v>273.88</v>
      </c>
      <c r="U2163" t="str">
        <f t="shared" si="283"/>
        <v/>
      </c>
    </row>
    <row r="2164" spans="1:21" x14ac:dyDescent="0.3">
      <c r="A2164" t="s">
        <v>91</v>
      </c>
      <c r="B2164">
        <v>4</v>
      </c>
      <c r="C2164" t="s">
        <v>30</v>
      </c>
      <c r="D2164" t="s">
        <v>39</v>
      </c>
      <c r="E2164" t="s">
        <v>20</v>
      </c>
      <c r="F2164" t="s">
        <v>40</v>
      </c>
      <c r="G2164">
        <v>8</v>
      </c>
      <c r="H2164">
        <v>29.96</v>
      </c>
      <c r="I2164">
        <v>38.14</v>
      </c>
      <c r="J2164">
        <v>149</v>
      </c>
      <c r="K2164" t="b">
        <v>0</v>
      </c>
      <c r="L2164" t="b">
        <v>0</v>
      </c>
      <c r="M2164" t="s">
        <v>17</v>
      </c>
      <c r="N2164">
        <f t="shared" si="280"/>
        <v>5682.86</v>
      </c>
      <c r="O2164">
        <f t="shared" si="281"/>
        <v>1192</v>
      </c>
      <c r="P2164">
        <f t="shared" si="282"/>
        <v>4490.8599999999997</v>
      </c>
      <c r="Q2164">
        <f t="shared" si="284"/>
        <v>5682.86</v>
      </c>
      <c r="R2164">
        <f t="shared" si="285"/>
        <v>38.14</v>
      </c>
      <c r="S2164">
        <f t="shared" si="286"/>
        <v>149</v>
      </c>
      <c r="T2164">
        <f t="shared" si="287"/>
        <v>4490.8599999999997</v>
      </c>
      <c r="U2164" t="str">
        <f t="shared" si="283"/>
        <v/>
      </c>
    </row>
    <row r="2165" spans="1:21" x14ac:dyDescent="0.3">
      <c r="A2165" t="s">
        <v>91</v>
      </c>
      <c r="B2165">
        <v>34</v>
      </c>
      <c r="C2165" t="s">
        <v>18</v>
      </c>
      <c r="D2165" t="s">
        <v>43</v>
      </c>
      <c r="E2165" t="s">
        <v>20</v>
      </c>
      <c r="F2165" t="s">
        <v>44</v>
      </c>
      <c r="G2165">
        <v>0.9</v>
      </c>
      <c r="H2165">
        <v>2.5099999999999998</v>
      </c>
      <c r="I2165">
        <v>4.3099999999999996</v>
      </c>
      <c r="J2165">
        <v>322</v>
      </c>
      <c r="K2165" t="b">
        <v>0</v>
      </c>
      <c r="L2165" t="b">
        <v>0</v>
      </c>
      <c r="M2165" t="s">
        <v>31</v>
      </c>
      <c r="N2165">
        <f t="shared" si="280"/>
        <v>1387.82</v>
      </c>
      <c r="O2165">
        <f t="shared" si="281"/>
        <v>289.8</v>
      </c>
      <c r="P2165">
        <f t="shared" si="282"/>
        <v>1098.02</v>
      </c>
      <c r="Q2165">
        <f t="shared" si="284"/>
        <v>1387.82</v>
      </c>
      <c r="R2165">
        <f t="shared" si="285"/>
        <v>4.3099999999999996</v>
      </c>
      <c r="S2165">
        <f t="shared" si="286"/>
        <v>322</v>
      </c>
      <c r="T2165">
        <f t="shared" si="287"/>
        <v>1098.02</v>
      </c>
      <c r="U2165" t="str">
        <f t="shared" si="283"/>
        <v/>
      </c>
    </row>
    <row r="2166" spans="1:21" x14ac:dyDescent="0.3">
      <c r="A2166" t="s">
        <v>91</v>
      </c>
      <c r="B2166">
        <v>29</v>
      </c>
      <c r="C2166" t="s">
        <v>13</v>
      </c>
      <c r="D2166" t="s">
        <v>32</v>
      </c>
      <c r="E2166" t="s">
        <v>20</v>
      </c>
      <c r="F2166" t="s">
        <v>33</v>
      </c>
      <c r="G2166">
        <v>5</v>
      </c>
      <c r="H2166">
        <v>10.28</v>
      </c>
      <c r="I2166">
        <v>16.989999999999998</v>
      </c>
      <c r="J2166">
        <v>270</v>
      </c>
      <c r="K2166" t="b">
        <v>0</v>
      </c>
      <c r="L2166" t="b">
        <v>0</v>
      </c>
      <c r="M2166" t="s">
        <v>25</v>
      </c>
      <c r="N2166">
        <f t="shared" si="280"/>
        <v>4587.2999999999993</v>
      </c>
      <c r="O2166">
        <f t="shared" si="281"/>
        <v>1350</v>
      </c>
      <c r="P2166">
        <f t="shared" si="282"/>
        <v>3237.2999999999993</v>
      </c>
      <c r="Q2166">
        <f t="shared" si="284"/>
        <v>4587.2999999999993</v>
      </c>
      <c r="R2166">
        <f t="shared" si="285"/>
        <v>16.989999999999998</v>
      </c>
      <c r="S2166">
        <f t="shared" si="286"/>
        <v>270</v>
      </c>
      <c r="T2166">
        <f t="shared" si="287"/>
        <v>3237.2999999999993</v>
      </c>
      <c r="U2166" t="str">
        <f t="shared" si="283"/>
        <v/>
      </c>
    </row>
    <row r="2167" spans="1:21" x14ac:dyDescent="0.3">
      <c r="A2167" t="s">
        <v>91</v>
      </c>
      <c r="B2167">
        <v>9</v>
      </c>
      <c r="C2167" t="s">
        <v>18</v>
      </c>
      <c r="D2167" t="s">
        <v>47</v>
      </c>
      <c r="E2167" t="s">
        <v>37</v>
      </c>
      <c r="F2167" t="s">
        <v>48</v>
      </c>
      <c r="G2167">
        <v>2.5</v>
      </c>
      <c r="H2167">
        <v>6.59</v>
      </c>
      <c r="I2167">
        <v>14.83</v>
      </c>
      <c r="J2167">
        <v>108</v>
      </c>
      <c r="K2167" t="b">
        <v>0</v>
      </c>
      <c r="L2167" t="b">
        <v>0</v>
      </c>
      <c r="M2167" t="s">
        <v>31</v>
      </c>
      <c r="N2167">
        <f t="shared" si="280"/>
        <v>1601.64</v>
      </c>
      <c r="O2167">
        <f t="shared" si="281"/>
        <v>270</v>
      </c>
      <c r="P2167">
        <f t="shared" si="282"/>
        <v>1331.64</v>
      </c>
      <c r="Q2167">
        <f t="shared" si="284"/>
        <v>1601.64</v>
      </c>
      <c r="R2167">
        <f t="shared" si="285"/>
        <v>14.83</v>
      </c>
      <c r="S2167">
        <f t="shared" si="286"/>
        <v>108</v>
      </c>
      <c r="T2167">
        <f t="shared" si="287"/>
        <v>1331.64</v>
      </c>
      <c r="U2167" t="str">
        <f t="shared" si="283"/>
        <v/>
      </c>
    </row>
    <row r="2168" spans="1:21" x14ac:dyDescent="0.3">
      <c r="A2168" t="s">
        <v>91</v>
      </c>
      <c r="B2168">
        <v>17</v>
      </c>
      <c r="C2168" t="s">
        <v>13</v>
      </c>
      <c r="D2168" t="s">
        <v>43</v>
      </c>
      <c r="E2168" t="s">
        <v>20</v>
      </c>
      <c r="F2168" t="s">
        <v>44</v>
      </c>
      <c r="G2168">
        <v>0.9</v>
      </c>
      <c r="H2168">
        <v>2.06</v>
      </c>
      <c r="I2168">
        <v>2.81</v>
      </c>
      <c r="J2168">
        <v>385</v>
      </c>
      <c r="K2168" t="b">
        <v>0</v>
      </c>
      <c r="L2168" t="b">
        <v>0</v>
      </c>
      <c r="M2168" t="s">
        <v>31</v>
      </c>
      <c r="N2168">
        <f t="shared" si="280"/>
        <v>1081.8499999999999</v>
      </c>
      <c r="O2168">
        <f t="shared" si="281"/>
        <v>346.5</v>
      </c>
      <c r="P2168">
        <f t="shared" si="282"/>
        <v>735.34999999999991</v>
      </c>
      <c r="Q2168">
        <f t="shared" si="284"/>
        <v>1081.8499999999999</v>
      </c>
      <c r="R2168">
        <f t="shared" si="285"/>
        <v>2.81</v>
      </c>
      <c r="S2168">
        <f t="shared" si="286"/>
        <v>385</v>
      </c>
      <c r="T2168">
        <f t="shared" si="287"/>
        <v>735.34999999999991</v>
      </c>
      <c r="U2168" t="str">
        <f t="shared" si="283"/>
        <v/>
      </c>
    </row>
    <row r="2169" spans="1:21" x14ac:dyDescent="0.3">
      <c r="A2169" t="s">
        <v>91</v>
      </c>
      <c r="B2169">
        <v>38</v>
      </c>
      <c r="C2169" t="s">
        <v>22</v>
      </c>
      <c r="D2169" t="s">
        <v>47</v>
      </c>
      <c r="E2169" t="s">
        <v>15</v>
      </c>
      <c r="F2169" t="s">
        <v>48</v>
      </c>
      <c r="G2169">
        <v>2.5</v>
      </c>
      <c r="H2169">
        <v>11.41</v>
      </c>
      <c r="I2169">
        <v>15.86</v>
      </c>
      <c r="J2169">
        <v>206</v>
      </c>
      <c r="K2169" t="b">
        <v>0</v>
      </c>
      <c r="L2169" t="b">
        <v>0</v>
      </c>
      <c r="M2169" t="s">
        <v>25</v>
      </c>
      <c r="N2169">
        <f t="shared" si="280"/>
        <v>3267.16</v>
      </c>
      <c r="O2169">
        <f t="shared" si="281"/>
        <v>515</v>
      </c>
      <c r="P2169">
        <f t="shared" si="282"/>
        <v>2752.16</v>
      </c>
      <c r="Q2169">
        <f t="shared" si="284"/>
        <v>3267.16</v>
      </c>
      <c r="R2169">
        <f t="shared" si="285"/>
        <v>15.86</v>
      </c>
      <c r="S2169">
        <f t="shared" si="286"/>
        <v>206</v>
      </c>
      <c r="T2169">
        <f t="shared" si="287"/>
        <v>2752.16</v>
      </c>
      <c r="U2169" t="str">
        <f t="shared" si="283"/>
        <v/>
      </c>
    </row>
    <row r="2170" spans="1:21" x14ac:dyDescent="0.3">
      <c r="A2170" t="s">
        <v>92</v>
      </c>
      <c r="B2170">
        <v>40</v>
      </c>
      <c r="C2170" t="s">
        <v>13</v>
      </c>
      <c r="D2170" t="s">
        <v>47</v>
      </c>
      <c r="E2170" t="s">
        <v>15</v>
      </c>
      <c r="F2170" t="s">
        <v>48</v>
      </c>
      <c r="G2170">
        <v>2.5</v>
      </c>
      <c r="H2170">
        <v>5.13</v>
      </c>
      <c r="I2170">
        <v>9.91</v>
      </c>
      <c r="J2170">
        <v>156</v>
      </c>
      <c r="K2170" t="b">
        <v>0</v>
      </c>
      <c r="L2170" t="b">
        <v>0</v>
      </c>
      <c r="M2170" t="s">
        <v>31</v>
      </c>
      <c r="N2170">
        <f t="shared" si="280"/>
        <v>1545.96</v>
      </c>
      <c r="O2170">
        <f t="shared" si="281"/>
        <v>390</v>
      </c>
      <c r="P2170">
        <f t="shared" si="282"/>
        <v>1155.96</v>
      </c>
      <c r="Q2170">
        <f t="shared" si="284"/>
        <v>1545.96</v>
      </c>
      <c r="R2170">
        <f t="shared" si="285"/>
        <v>9.91</v>
      </c>
      <c r="S2170">
        <f t="shared" si="286"/>
        <v>156</v>
      </c>
      <c r="T2170">
        <f t="shared" si="287"/>
        <v>1155.96</v>
      </c>
      <c r="U2170" t="str">
        <f t="shared" si="283"/>
        <v/>
      </c>
    </row>
    <row r="2171" spans="1:21" x14ac:dyDescent="0.3">
      <c r="A2171" t="s">
        <v>92</v>
      </c>
      <c r="B2171">
        <v>32</v>
      </c>
      <c r="C2171" t="s">
        <v>22</v>
      </c>
      <c r="D2171" t="s">
        <v>19</v>
      </c>
      <c r="E2171" t="s">
        <v>15</v>
      </c>
      <c r="F2171" t="s">
        <v>21</v>
      </c>
      <c r="G2171">
        <v>9</v>
      </c>
      <c r="H2171">
        <v>41.32</v>
      </c>
      <c r="I2171">
        <v>76.94</v>
      </c>
      <c r="J2171">
        <v>0</v>
      </c>
      <c r="K2171" t="b">
        <v>0</v>
      </c>
      <c r="L2171" t="b">
        <v>0</v>
      </c>
      <c r="M2171" t="s">
        <v>17</v>
      </c>
      <c r="N2171">
        <f t="shared" si="280"/>
        <v>0</v>
      </c>
      <c r="O2171">
        <f t="shared" si="281"/>
        <v>0</v>
      </c>
      <c r="P2171">
        <f t="shared" si="282"/>
        <v>0</v>
      </c>
      <c r="Q2171">
        <f t="shared" si="284"/>
        <v>0</v>
      </c>
      <c r="R2171">
        <f t="shared" si="285"/>
        <v>76.94</v>
      </c>
      <c r="S2171">
        <f t="shared" si="286"/>
        <v>0</v>
      </c>
      <c r="T2171">
        <f t="shared" si="287"/>
        <v>0</v>
      </c>
      <c r="U2171" t="str">
        <f t="shared" si="283"/>
        <v/>
      </c>
    </row>
    <row r="2172" spans="1:21" x14ac:dyDescent="0.3">
      <c r="A2172" t="s">
        <v>92</v>
      </c>
      <c r="B2172">
        <v>2</v>
      </c>
      <c r="C2172" t="s">
        <v>13</v>
      </c>
      <c r="D2172" t="s">
        <v>26</v>
      </c>
      <c r="E2172" t="s">
        <v>20</v>
      </c>
      <c r="F2172" t="s">
        <v>27</v>
      </c>
      <c r="G2172">
        <v>0.8</v>
      </c>
      <c r="H2172">
        <v>1.7</v>
      </c>
      <c r="I2172">
        <v>2.86</v>
      </c>
      <c r="J2172">
        <v>334</v>
      </c>
      <c r="K2172" t="b">
        <v>0</v>
      </c>
      <c r="L2172" t="b">
        <v>0</v>
      </c>
      <c r="M2172" t="s">
        <v>31</v>
      </c>
      <c r="N2172">
        <f t="shared" si="280"/>
        <v>955.24</v>
      </c>
      <c r="O2172">
        <f t="shared" si="281"/>
        <v>267.2</v>
      </c>
      <c r="P2172">
        <f t="shared" si="282"/>
        <v>688.04</v>
      </c>
      <c r="Q2172">
        <f t="shared" si="284"/>
        <v>955.24</v>
      </c>
      <c r="R2172">
        <f t="shared" si="285"/>
        <v>2.86</v>
      </c>
      <c r="S2172">
        <f t="shared" si="286"/>
        <v>334</v>
      </c>
      <c r="T2172">
        <f t="shared" si="287"/>
        <v>688.04</v>
      </c>
      <c r="U2172" t="str">
        <f t="shared" si="283"/>
        <v/>
      </c>
    </row>
    <row r="2173" spans="1:21" x14ac:dyDescent="0.3">
      <c r="A2173" t="s">
        <v>92</v>
      </c>
      <c r="B2173">
        <v>14</v>
      </c>
      <c r="C2173" t="s">
        <v>13</v>
      </c>
      <c r="D2173" t="s">
        <v>36</v>
      </c>
      <c r="E2173" t="s">
        <v>37</v>
      </c>
      <c r="F2173" t="s">
        <v>38</v>
      </c>
      <c r="G2173">
        <v>2.8</v>
      </c>
      <c r="H2173">
        <v>5.14</v>
      </c>
      <c r="I2173">
        <v>8.4600000000000009</v>
      </c>
      <c r="J2173">
        <v>436</v>
      </c>
      <c r="K2173" t="b">
        <v>0</v>
      </c>
      <c r="L2173" t="b">
        <v>0</v>
      </c>
      <c r="M2173" t="s">
        <v>17</v>
      </c>
      <c r="N2173">
        <f t="shared" si="280"/>
        <v>3688.5600000000004</v>
      </c>
      <c r="O2173">
        <f t="shared" si="281"/>
        <v>1220.8</v>
      </c>
      <c r="P2173">
        <f t="shared" si="282"/>
        <v>2467.7600000000002</v>
      </c>
      <c r="Q2173">
        <f t="shared" si="284"/>
        <v>3688.5600000000004</v>
      </c>
      <c r="R2173">
        <f t="shared" si="285"/>
        <v>8.4600000000000009</v>
      </c>
      <c r="S2173">
        <f t="shared" si="286"/>
        <v>436</v>
      </c>
      <c r="T2173">
        <f t="shared" si="287"/>
        <v>2467.7600000000002</v>
      </c>
      <c r="U2173" t="str">
        <f t="shared" si="283"/>
        <v/>
      </c>
    </row>
    <row r="2174" spans="1:21" x14ac:dyDescent="0.3">
      <c r="A2174" t="s">
        <v>92</v>
      </c>
      <c r="B2174">
        <v>43</v>
      </c>
      <c r="C2174" t="s">
        <v>18</v>
      </c>
      <c r="D2174" t="s">
        <v>39</v>
      </c>
      <c r="E2174" t="s">
        <v>20</v>
      </c>
      <c r="F2174" t="s">
        <v>40</v>
      </c>
      <c r="G2174">
        <v>8</v>
      </c>
      <c r="H2174">
        <v>22.23</v>
      </c>
      <c r="I2174">
        <v>43.04</v>
      </c>
      <c r="J2174">
        <v>136</v>
      </c>
      <c r="K2174" t="b">
        <v>0</v>
      </c>
      <c r="L2174" t="b">
        <v>0</v>
      </c>
      <c r="M2174" t="s">
        <v>17</v>
      </c>
      <c r="N2174">
        <f t="shared" si="280"/>
        <v>5853.44</v>
      </c>
      <c r="O2174">
        <f t="shared" si="281"/>
        <v>1088</v>
      </c>
      <c r="P2174">
        <f t="shared" si="282"/>
        <v>4765.4399999999996</v>
      </c>
      <c r="Q2174">
        <f t="shared" si="284"/>
        <v>5853.44</v>
      </c>
      <c r="R2174">
        <f t="shared" si="285"/>
        <v>43.04</v>
      </c>
      <c r="S2174">
        <f t="shared" si="286"/>
        <v>136</v>
      </c>
      <c r="T2174">
        <f t="shared" si="287"/>
        <v>4765.4399999999996</v>
      </c>
      <c r="U2174" t="str">
        <f t="shared" si="283"/>
        <v/>
      </c>
    </row>
    <row r="2175" spans="1:21" x14ac:dyDescent="0.3">
      <c r="A2175" t="s">
        <v>92</v>
      </c>
      <c r="B2175">
        <v>1</v>
      </c>
      <c r="C2175" t="s">
        <v>13</v>
      </c>
      <c r="D2175" t="s">
        <v>47</v>
      </c>
      <c r="E2175" t="s">
        <v>15</v>
      </c>
      <c r="F2175" t="s">
        <v>48</v>
      </c>
      <c r="G2175">
        <v>2.5</v>
      </c>
      <c r="H2175">
        <v>5.76</v>
      </c>
      <c r="I2175">
        <v>6.99</v>
      </c>
      <c r="J2175">
        <v>324</v>
      </c>
      <c r="K2175" t="b">
        <v>0</v>
      </c>
      <c r="L2175" t="b">
        <v>0</v>
      </c>
      <c r="M2175" t="s">
        <v>25</v>
      </c>
      <c r="N2175">
        <f t="shared" si="280"/>
        <v>2264.7600000000002</v>
      </c>
      <c r="O2175">
        <f t="shared" si="281"/>
        <v>810</v>
      </c>
      <c r="P2175">
        <f t="shared" si="282"/>
        <v>1454.7600000000002</v>
      </c>
      <c r="Q2175">
        <f t="shared" si="284"/>
        <v>2264.7600000000002</v>
      </c>
      <c r="R2175">
        <f t="shared" si="285"/>
        <v>6.99</v>
      </c>
      <c r="S2175">
        <f t="shared" si="286"/>
        <v>324</v>
      </c>
      <c r="T2175">
        <f t="shared" si="287"/>
        <v>1454.7600000000002</v>
      </c>
      <c r="U2175" t="str">
        <f t="shared" si="283"/>
        <v/>
      </c>
    </row>
    <row r="2176" spans="1:21" x14ac:dyDescent="0.3">
      <c r="A2176" t="s">
        <v>92</v>
      </c>
      <c r="B2176">
        <v>45</v>
      </c>
      <c r="C2176" t="s">
        <v>13</v>
      </c>
      <c r="D2176" t="s">
        <v>28</v>
      </c>
      <c r="E2176" t="s">
        <v>15</v>
      </c>
      <c r="F2176" t="s">
        <v>29</v>
      </c>
      <c r="G2176">
        <v>2</v>
      </c>
      <c r="H2176">
        <v>4.76</v>
      </c>
      <c r="I2176">
        <v>7.39</v>
      </c>
      <c r="J2176">
        <v>213</v>
      </c>
      <c r="K2176" t="b">
        <v>0</v>
      </c>
      <c r="L2176" t="b">
        <v>0</v>
      </c>
      <c r="M2176" t="s">
        <v>17</v>
      </c>
      <c r="N2176">
        <f t="shared" si="280"/>
        <v>1574.07</v>
      </c>
      <c r="O2176">
        <f t="shared" si="281"/>
        <v>426</v>
      </c>
      <c r="P2176">
        <f t="shared" si="282"/>
        <v>1148.07</v>
      </c>
      <c r="Q2176">
        <f t="shared" si="284"/>
        <v>1574.07</v>
      </c>
      <c r="R2176">
        <f t="shared" si="285"/>
        <v>7.39</v>
      </c>
      <c r="S2176">
        <f t="shared" si="286"/>
        <v>213</v>
      </c>
      <c r="T2176">
        <f t="shared" si="287"/>
        <v>1148.07</v>
      </c>
      <c r="U2176" t="str">
        <f t="shared" si="283"/>
        <v/>
      </c>
    </row>
    <row r="2177" spans="1:21" x14ac:dyDescent="0.3">
      <c r="A2177" t="s">
        <v>92</v>
      </c>
      <c r="B2177">
        <v>32</v>
      </c>
      <c r="C2177" t="s">
        <v>22</v>
      </c>
      <c r="D2177" t="s">
        <v>19</v>
      </c>
      <c r="E2177" t="s">
        <v>20</v>
      </c>
      <c r="F2177" t="s">
        <v>21</v>
      </c>
      <c r="G2177">
        <v>9</v>
      </c>
      <c r="H2177">
        <v>47.47</v>
      </c>
      <c r="I2177">
        <v>73.83</v>
      </c>
      <c r="J2177">
        <v>0</v>
      </c>
      <c r="K2177" t="b">
        <v>0</v>
      </c>
      <c r="L2177" t="b">
        <v>0</v>
      </c>
      <c r="M2177" t="s">
        <v>17</v>
      </c>
      <c r="N2177">
        <f t="shared" si="280"/>
        <v>0</v>
      </c>
      <c r="O2177">
        <f t="shared" si="281"/>
        <v>0</v>
      </c>
      <c r="P2177">
        <f t="shared" si="282"/>
        <v>0</v>
      </c>
      <c r="Q2177">
        <f t="shared" si="284"/>
        <v>0</v>
      </c>
      <c r="R2177">
        <f t="shared" si="285"/>
        <v>73.83</v>
      </c>
      <c r="S2177">
        <f t="shared" si="286"/>
        <v>0</v>
      </c>
      <c r="T2177">
        <f t="shared" si="287"/>
        <v>0</v>
      </c>
      <c r="U2177" t="str">
        <f t="shared" si="283"/>
        <v/>
      </c>
    </row>
    <row r="2178" spans="1:21" x14ac:dyDescent="0.3">
      <c r="A2178" t="s">
        <v>92</v>
      </c>
      <c r="B2178">
        <v>48</v>
      </c>
      <c r="C2178" t="s">
        <v>18</v>
      </c>
      <c r="D2178" t="s">
        <v>28</v>
      </c>
      <c r="E2178" t="s">
        <v>15</v>
      </c>
      <c r="F2178" t="s">
        <v>29</v>
      </c>
      <c r="G2178">
        <v>2</v>
      </c>
      <c r="H2178">
        <v>5.22</v>
      </c>
      <c r="I2178">
        <v>6.03</v>
      </c>
      <c r="J2178">
        <v>458</v>
      </c>
      <c r="K2178" t="b">
        <v>1</v>
      </c>
      <c r="L2178" t="b">
        <v>0</v>
      </c>
      <c r="M2178" t="s">
        <v>31</v>
      </c>
      <c r="N2178">
        <f t="shared" si="280"/>
        <v>2761.7400000000002</v>
      </c>
      <c r="O2178">
        <f t="shared" si="281"/>
        <v>916</v>
      </c>
      <c r="P2178">
        <f t="shared" si="282"/>
        <v>1845.7400000000002</v>
      </c>
      <c r="Q2178">
        <f t="shared" si="284"/>
        <v>2761.7400000000002</v>
      </c>
      <c r="R2178">
        <f t="shared" si="285"/>
        <v>6.03</v>
      </c>
      <c r="S2178">
        <f t="shared" si="286"/>
        <v>458</v>
      </c>
      <c r="T2178">
        <f t="shared" si="287"/>
        <v>1845.7400000000002</v>
      </c>
      <c r="U2178" t="str">
        <f t="shared" si="283"/>
        <v/>
      </c>
    </row>
    <row r="2179" spans="1:21" x14ac:dyDescent="0.3">
      <c r="A2179" t="s">
        <v>92</v>
      </c>
      <c r="B2179">
        <v>30</v>
      </c>
      <c r="C2179" t="s">
        <v>30</v>
      </c>
      <c r="D2179" t="s">
        <v>50</v>
      </c>
      <c r="E2179" t="s">
        <v>20</v>
      </c>
      <c r="F2179" t="s">
        <v>51</v>
      </c>
      <c r="G2179">
        <v>3.5</v>
      </c>
      <c r="H2179">
        <v>13.01</v>
      </c>
      <c r="I2179">
        <v>19.100000000000001</v>
      </c>
      <c r="J2179">
        <v>102</v>
      </c>
      <c r="K2179" t="b">
        <v>0</v>
      </c>
      <c r="L2179" t="b">
        <v>0</v>
      </c>
      <c r="M2179" t="s">
        <v>25</v>
      </c>
      <c r="N2179">
        <f t="shared" si="280"/>
        <v>1948.2</v>
      </c>
      <c r="O2179">
        <f t="shared" si="281"/>
        <v>357</v>
      </c>
      <c r="P2179">
        <f t="shared" si="282"/>
        <v>1591.2</v>
      </c>
      <c r="Q2179">
        <f t="shared" si="284"/>
        <v>1948.2</v>
      </c>
      <c r="R2179">
        <f t="shared" si="285"/>
        <v>19.100000000000001</v>
      </c>
      <c r="S2179">
        <f t="shared" si="286"/>
        <v>102</v>
      </c>
      <c r="T2179">
        <f t="shared" si="287"/>
        <v>1591.2</v>
      </c>
      <c r="U2179" t="str">
        <f t="shared" si="283"/>
        <v/>
      </c>
    </row>
    <row r="2180" spans="1:21" x14ac:dyDescent="0.3">
      <c r="A2180" t="s">
        <v>92</v>
      </c>
      <c r="B2180">
        <v>11</v>
      </c>
      <c r="C2180" t="s">
        <v>13</v>
      </c>
      <c r="D2180" t="s">
        <v>36</v>
      </c>
      <c r="E2180" t="s">
        <v>37</v>
      </c>
      <c r="F2180" t="s">
        <v>38</v>
      </c>
      <c r="G2180">
        <v>2.8</v>
      </c>
      <c r="H2180">
        <v>6.51</v>
      </c>
      <c r="I2180">
        <v>9.41</v>
      </c>
      <c r="J2180">
        <v>361</v>
      </c>
      <c r="K2180" t="b">
        <v>0</v>
      </c>
      <c r="L2180" t="b">
        <v>0</v>
      </c>
      <c r="M2180" t="s">
        <v>17</v>
      </c>
      <c r="N2180">
        <f t="shared" si="280"/>
        <v>3397.01</v>
      </c>
      <c r="O2180">
        <f t="shared" si="281"/>
        <v>1010.8</v>
      </c>
      <c r="P2180">
        <f t="shared" si="282"/>
        <v>2386.21</v>
      </c>
      <c r="Q2180">
        <f t="shared" si="284"/>
        <v>3397.01</v>
      </c>
      <c r="R2180">
        <f t="shared" si="285"/>
        <v>9.41</v>
      </c>
      <c r="S2180">
        <f t="shared" si="286"/>
        <v>361</v>
      </c>
      <c r="T2180">
        <f t="shared" si="287"/>
        <v>2386.21</v>
      </c>
      <c r="U2180" t="str">
        <f t="shared" si="283"/>
        <v/>
      </c>
    </row>
    <row r="2181" spans="1:21" x14ac:dyDescent="0.3">
      <c r="A2181" t="s">
        <v>92</v>
      </c>
      <c r="B2181">
        <v>32</v>
      </c>
      <c r="C2181" t="s">
        <v>22</v>
      </c>
      <c r="D2181" t="s">
        <v>45</v>
      </c>
      <c r="E2181" t="s">
        <v>37</v>
      </c>
      <c r="F2181" t="s">
        <v>46</v>
      </c>
      <c r="G2181">
        <v>1.2</v>
      </c>
      <c r="H2181">
        <v>6.58</v>
      </c>
      <c r="I2181">
        <v>6.83</v>
      </c>
      <c r="J2181">
        <v>325</v>
      </c>
      <c r="K2181" t="b">
        <v>0</v>
      </c>
      <c r="L2181" t="b">
        <v>0</v>
      </c>
      <c r="M2181" t="s">
        <v>31</v>
      </c>
      <c r="N2181">
        <f t="shared" si="280"/>
        <v>2219.75</v>
      </c>
      <c r="O2181">
        <f t="shared" si="281"/>
        <v>390</v>
      </c>
      <c r="P2181">
        <f t="shared" si="282"/>
        <v>1829.75</v>
      </c>
      <c r="Q2181">
        <f t="shared" si="284"/>
        <v>2219.75</v>
      </c>
      <c r="R2181">
        <f t="shared" si="285"/>
        <v>6.83</v>
      </c>
      <c r="S2181">
        <f t="shared" si="286"/>
        <v>325</v>
      </c>
      <c r="T2181">
        <f t="shared" si="287"/>
        <v>1829.75</v>
      </c>
      <c r="U2181" t="str">
        <f t="shared" si="283"/>
        <v/>
      </c>
    </row>
    <row r="2182" spans="1:21" x14ac:dyDescent="0.3">
      <c r="A2182" t="s">
        <v>92</v>
      </c>
      <c r="B2182">
        <v>38</v>
      </c>
      <c r="C2182" t="s">
        <v>22</v>
      </c>
      <c r="D2182" t="s">
        <v>39</v>
      </c>
      <c r="E2182" t="s">
        <v>20</v>
      </c>
      <c r="F2182" t="s">
        <v>40</v>
      </c>
      <c r="G2182">
        <v>8</v>
      </c>
      <c r="H2182">
        <v>38.26</v>
      </c>
      <c r="I2182">
        <v>53.71</v>
      </c>
      <c r="J2182">
        <v>206</v>
      </c>
      <c r="K2182" t="b">
        <v>0</v>
      </c>
      <c r="L2182" t="b">
        <v>1</v>
      </c>
      <c r="M2182" t="s">
        <v>31</v>
      </c>
      <c r="N2182">
        <f t="shared" si="280"/>
        <v>11064.26</v>
      </c>
      <c r="O2182">
        <f t="shared" si="281"/>
        <v>1648</v>
      </c>
      <c r="P2182">
        <f t="shared" si="282"/>
        <v>9416.26</v>
      </c>
      <c r="Q2182">
        <f t="shared" si="284"/>
        <v>11064.26</v>
      </c>
      <c r="R2182">
        <f t="shared" si="285"/>
        <v>53.71</v>
      </c>
      <c r="S2182">
        <f t="shared" si="286"/>
        <v>206</v>
      </c>
      <c r="T2182">
        <f t="shared" si="287"/>
        <v>9416.26</v>
      </c>
      <c r="U2182" t="str">
        <f t="shared" si="283"/>
        <v/>
      </c>
    </row>
    <row r="2183" spans="1:21" x14ac:dyDescent="0.3">
      <c r="A2183" t="s">
        <v>92</v>
      </c>
      <c r="B2183">
        <v>28</v>
      </c>
      <c r="C2183" t="s">
        <v>22</v>
      </c>
      <c r="D2183" t="s">
        <v>47</v>
      </c>
      <c r="E2183" t="s">
        <v>15</v>
      </c>
      <c r="F2183" t="s">
        <v>48</v>
      </c>
      <c r="G2183">
        <v>2.5</v>
      </c>
      <c r="H2183">
        <v>11.66</v>
      </c>
      <c r="I2183">
        <v>19.100000000000001</v>
      </c>
      <c r="J2183">
        <v>159</v>
      </c>
      <c r="K2183" t="b">
        <v>0</v>
      </c>
      <c r="L2183" t="b">
        <v>0</v>
      </c>
      <c r="M2183" t="s">
        <v>25</v>
      </c>
      <c r="N2183">
        <f t="shared" si="280"/>
        <v>3036.9</v>
      </c>
      <c r="O2183">
        <f t="shared" si="281"/>
        <v>397.5</v>
      </c>
      <c r="P2183">
        <f t="shared" si="282"/>
        <v>2639.4</v>
      </c>
      <c r="Q2183">
        <f t="shared" si="284"/>
        <v>3036.9</v>
      </c>
      <c r="R2183">
        <f t="shared" si="285"/>
        <v>19.100000000000001</v>
      </c>
      <c r="S2183">
        <f t="shared" si="286"/>
        <v>159</v>
      </c>
      <c r="T2183">
        <f t="shared" si="287"/>
        <v>2639.4</v>
      </c>
      <c r="U2183" t="str">
        <f t="shared" si="283"/>
        <v/>
      </c>
    </row>
    <row r="2184" spans="1:21" x14ac:dyDescent="0.3">
      <c r="A2184" t="s">
        <v>92</v>
      </c>
      <c r="B2184">
        <v>31</v>
      </c>
      <c r="C2184" t="s">
        <v>13</v>
      </c>
      <c r="D2184" t="s">
        <v>36</v>
      </c>
      <c r="E2184" t="s">
        <v>37</v>
      </c>
      <c r="F2184" t="s">
        <v>38</v>
      </c>
      <c r="G2184">
        <v>2.8</v>
      </c>
      <c r="H2184">
        <v>6.14</v>
      </c>
      <c r="I2184">
        <v>8.1</v>
      </c>
      <c r="J2184">
        <v>336</v>
      </c>
      <c r="K2184" t="b">
        <v>0</v>
      </c>
      <c r="L2184" t="b">
        <v>0</v>
      </c>
      <c r="M2184" t="s">
        <v>31</v>
      </c>
      <c r="N2184">
        <f t="shared" si="280"/>
        <v>2721.6</v>
      </c>
      <c r="O2184">
        <f t="shared" si="281"/>
        <v>940.8</v>
      </c>
      <c r="P2184">
        <f t="shared" si="282"/>
        <v>1780.8</v>
      </c>
      <c r="Q2184">
        <f t="shared" si="284"/>
        <v>2721.6</v>
      </c>
      <c r="R2184">
        <f t="shared" si="285"/>
        <v>8.1</v>
      </c>
      <c r="S2184">
        <f t="shared" si="286"/>
        <v>336</v>
      </c>
      <c r="T2184">
        <f t="shared" si="287"/>
        <v>1780.8</v>
      </c>
      <c r="U2184" t="str">
        <f t="shared" si="283"/>
        <v/>
      </c>
    </row>
    <row r="2185" spans="1:21" x14ac:dyDescent="0.3">
      <c r="A2185" t="s">
        <v>92</v>
      </c>
      <c r="B2185">
        <v>42</v>
      </c>
      <c r="C2185" t="s">
        <v>22</v>
      </c>
      <c r="D2185" t="s">
        <v>45</v>
      </c>
      <c r="E2185" t="s">
        <v>20</v>
      </c>
      <c r="F2185" t="s">
        <v>46</v>
      </c>
      <c r="G2185">
        <v>1.2</v>
      </c>
      <c r="H2185">
        <v>6.03</v>
      </c>
      <c r="I2185">
        <v>5.76</v>
      </c>
      <c r="J2185">
        <v>555</v>
      </c>
      <c r="K2185" t="b">
        <v>1</v>
      </c>
      <c r="L2185" t="b">
        <v>0</v>
      </c>
      <c r="M2185" t="s">
        <v>31</v>
      </c>
      <c r="N2185">
        <f t="shared" si="280"/>
        <v>3196.7999999999997</v>
      </c>
      <c r="O2185">
        <f t="shared" si="281"/>
        <v>666</v>
      </c>
      <c r="P2185">
        <f t="shared" si="282"/>
        <v>2530.7999999999997</v>
      </c>
      <c r="Q2185">
        <f t="shared" si="284"/>
        <v>3196.7999999999997</v>
      </c>
      <c r="R2185">
        <f t="shared" si="285"/>
        <v>5.76</v>
      </c>
      <c r="S2185">
        <f t="shared" si="286"/>
        <v>555</v>
      </c>
      <c r="T2185">
        <f t="shared" si="287"/>
        <v>2530.7999999999997</v>
      </c>
      <c r="U2185" t="str">
        <f t="shared" si="283"/>
        <v/>
      </c>
    </row>
    <row r="2186" spans="1:21" x14ac:dyDescent="0.3">
      <c r="A2186" t="s">
        <v>92</v>
      </c>
      <c r="B2186">
        <v>15</v>
      </c>
      <c r="C2186" t="s">
        <v>13</v>
      </c>
      <c r="D2186" t="s">
        <v>28</v>
      </c>
      <c r="E2186" t="s">
        <v>20</v>
      </c>
      <c r="F2186" t="s">
        <v>29</v>
      </c>
      <c r="G2186">
        <v>2</v>
      </c>
      <c r="H2186">
        <v>4.97</v>
      </c>
      <c r="I2186">
        <v>5.97</v>
      </c>
      <c r="J2186">
        <v>220</v>
      </c>
      <c r="K2186" t="b">
        <v>0</v>
      </c>
      <c r="L2186" t="b">
        <v>0</v>
      </c>
      <c r="M2186" t="s">
        <v>31</v>
      </c>
      <c r="N2186">
        <f t="shared" si="280"/>
        <v>1313.3999999999999</v>
      </c>
      <c r="O2186">
        <f t="shared" si="281"/>
        <v>440</v>
      </c>
      <c r="P2186">
        <f t="shared" si="282"/>
        <v>873.39999999999986</v>
      </c>
      <c r="Q2186">
        <f t="shared" si="284"/>
        <v>1313.3999999999999</v>
      </c>
      <c r="R2186">
        <f t="shared" si="285"/>
        <v>5.97</v>
      </c>
      <c r="S2186">
        <f t="shared" si="286"/>
        <v>220</v>
      </c>
      <c r="T2186">
        <f t="shared" si="287"/>
        <v>873.39999999999986</v>
      </c>
      <c r="U2186" t="str">
        <f t="shared" si="283"/>
        <v/>
      </c>
    </row>
    <row r="2187" spans="1:21" x14ac:dyDescent="0.3">
      <c r="A2187" t="s">
        <v>92</v>
      </c>
      <c r="B2187">
        <v>46</v>
      </c>
      <c r="C2187" t="s">
        <v>18</v>
      </c>
      <c r="D2187" t="s">
        <v>43</v>
      </c>
      <c r="E2187" t="s">
        <v>15</v>
      </c>
      <c r="F2187" t="s">
        <v>44</v>
      </c>
      <c r="G2187">
        <v>0.9</v>
      </c>
      <c r="H2187">
        <v>2.5299999999999998</v>
      </c>
      <c r="I2187">
        <v>4.37</v>
      </c>
      <c r="J2187">
        <v>376</v>
      </c>
      <c r="K2187" t="b">
        <v>0</v>
      </c>
      <c r="L2187" t="b">
        <v>0</v>
      </c>
      <c r="M2187" t="s">
        <v>25</v>
      </c>
      <c r="N2187">
        <f t="shared" si="280"/>
        <v>1643.1200000000001</v>
      </c>
      <c r="O2187">
        <f t="shared" si="281"/>
        <v>338.40000000000003</v>
      </c>
      <c r="P2187">
        <f t="shared" si="282"/>
        <v>1304.72</v>
      </c>
      <c r="Q2187">
        <f t="shared" si="284"/>
        <v>1643.1200000000001</v>
      </c>
      <c r="R2187">
        <f t="shared" si="285"/>
        <v>4.37</v>
      </c>
      <c r="S2187">
        <f t="shared" si="286"/>
        <v>376</v>
      </c>
      <c r="T2187">
        <f t="shared" si="287"/>
        <v>1304.72</v>
      </c>
      <c r="U2187" t="str">
        <f t="shared" si="283"/>
        <v/>
      </c>
    </row>
    <row r="2188" spans="1:21" x14ac:dyDescent="0.3">
      <c r="A2188" t="s">
        <v>92</v>
      </c>
      <c r="B2188">
        <v>27</v>
      </c>
      <c r="C2188" t="s">
        <v>13</v>
      </c>
      <c r="D2188" t="s">
        <v>34</v>
      </c>
      <c r="E2188" t="s">
        <v>20</v>
      </c>
      <c r="F2188" t="s">
        <v>35</v>
      </c>
      <c r="G2188">
        <v>7</v>
      </c>
      <c r="H2188">
        <v>14.05</v>
      </c>
      <c r="I2188">
        <v>25.46</v>
      </c>
      <c r="J2188">
        <v>0</v>
      </c>
      <c r="K2188" t="b">
        <v>0</v>
      </c>
      <c r="L2188" t="b">
        <v>0</v>
      </c>
      <c r="M2188" t="s">
        <v>25</v>
      </c>
      <c r="N2188">
        <f t="shared" si="280"/>
        <v>0</v>
      </c>
      <c r="O2188">
        <f t="shared" si="281"/>
        <v>0</v>
      </c>
      <c r="P2188">
        <f t="shared" si="282"/>
        <v>0</v>
      </c>
      <c r="Q2188">
        <f t="shared" si="284"/>
        <v>0</v>
      </c>
      <c r="R2188">
        <f t="shared" si="285"/>
        <v>25.46</v>
      </c>
      <c r="S2188">
        <f t="shared" si="286"/>
        <v>0</v>
      </c>
      <c r="T2188">
        <f t="shared" si="287"/>
        <v>0</v>
      </c>
      <c r="U2188" t="str">
        <f t="shared" si="283"/>
        <v/>
      </c>
    </row>
    <row r="2189" spans="1:21" x14ac:dyDescent="0.3">
      <c r="A2189" t="s">
        <v>92</v>
      </c>
      <c r="B2189">
        <v>44</v>
      </c>
      <c r="C2189" t="s">
        <v>13</v>
      </c>
      <c r="D2189" t="s">
        <v>43</v>
      </c>
      <c r="E2189" t="s">
        <v>20</v>
      </c>
      <c r="F2189" t="s">
        <v>44</v>
      </c>
      <c r="G2189">
        <v>0.9</v>
      </c>
      <c r="H2189">
        <v>1.95</v>
      </c>
      <c r="I2189">
        <v>2.78</v>
      </c>
      <c r="J2189">
        <v>164</v>
      </c>
      <c r="K2189" t="b">
        <v>0</v>
      </c>
      <c r="L2189" t="b">
        <v>0</v>
      </c>
      <c r="M2189" t="s">
        <v>25</v>
      </c>
      <c r="N2189">
        <f t="shared" si="280"/>
        <v>455.91999999999996</v>
      </c>
      <c r="O2189">
        <f t="shared" si="281"/>
        <v>147.6</v>
      </c>
      <c r="P2189">
        <f t="shared" si="282"/>
        <v>308.31999999999994</v>
      </c>
      <c r="Q2189">
        <f t="shared" si="284"/>
        <v>455.91999999999996</v>
      </c>
      <c r="R2189">
        <f t="shared" si="285"/>
        <v>2.78</v>
      </c>
      <c r="S2189">
        <f t="shared" si="286"/>
        <v>164</v>
      </c>
      <c r="T2189">
        <f t="shared" si="287"/>
        <v>308.31999999999994</v>
      </c>
      <c r="U2189" t="str">
        <f t="shared" si="283"/>
        <v/>
      </c>
    </row>
    <row r="2190" spans="1:21" x14ac:dyDescent="0.3">
      <c r="A2190" t="s">
        <v>92</v>
      </c>
      <c r="B2190">
        <v>50</v>
      </c>
      <c r="C2190" t="s">
        <v>13</v>
      </c>
      <c r="D2190" t="s">
        <v>34</v>
      </c>
      <c r="E2190" t="s">
        <v>20</v>
      </c>
      <c r="F2190" t="s">
        <v>35</v>
      </c>
      <c r="G2190">
        <v>7</v>
      </c>
      <c r="H2190">
        <v>17.57</v>
      </c>
      <c r="I2190">
        <v>25.97</v>
      </c>
      <c r="J2190">
        <v>122</v>
      </c>
      <c r="K2190" t="b">
        <v>0</v>
      </c>
      <c r="L2190" t="b">
        <v>0</v>
      </c>
      <c r="M2190" t="s">
        <v>31</v>
      </c>
      <c r="N2190">
        <f t="shared" si="280"/>
        <v>3168.3399999999997</v>
      </c>
      <c r="O2190">
        <f t="shared" si="281"/>
        <v>854</v>
      </c>
      <c r="P2190">
        <f t="shared" si="282"/>
        <v>2314.3399999999997</v>
      </c>
      <c r="Q2190">
        <f t="shared" si="284"/>
        <v>3168.3399999999997</v>
      </c>
      <c r="R2190">
        <f t="shared" si="285"/>
        <v>25.97</v>
      </c>
      <c r="S2190">
        <f t="shared" si="286"/>
        <v>122</v>
      </c>
      <c r="T2190">
        <f t="shared" si="287"/>
        <v>2314.3399999999997</v>
      </c>
      <c r="U2190" t="str">
        <f t="shared" si="283"/>
        <v/>
      </c>
    </row>
    <row r="2191" spans="1:21" x14ac:dyDescent="0.3">
      <c r="A2191" t="s">
        <v>92</v>
      </c>
      <c r="B2191">
        <v>23</v>
      </c>
      <c r="C2191" t="s">
        <v>22</v>
      </c>
      <c r="D2191" t="s">
        <v>39</v>
      </c>
      <c r="E2191" t="s">
        <v>20</v>
      </c>
      <c r="F2191" t="s">
        <v>40</v>
      </c>
      <c r="G2191">
        <v>8</v>
      </c>
      <c r="H2191">
        <v>45.65</v>
      </c>
      <c r="I2191">
        <v>31.67</v>
      </c>
      <c r="J2191">
        <v>334</v>
      </c>
      <c r="K2191" t="b">
        <v>1</v>
      </c>
      <c r="L2191" t="b">
        <v>0</v>
      </c>
      <c r="M2191" t="s">
        <v>17</v>
      </c>
      <c r="N2191">
        <f t="shared" si="280"/>
        <v>10577.78</v>
      </c>
      <c r="O2191">
        <f t="shared" si="281"/>
        <v>2672</v>
      </c>
      <c r="P2191">
        <f t="shared" si="282"/>
        <v>7905.7800000000007</v>
      </c>
      <c r="Q2191">
        <f t="shared" si="284"/>
        <v>10577.78</v>
      </c>
      <c r="R2191">
        <f t="shared" si="285"/>
        <v>31.67</v>
      </c>
      <c r="S2191">
        <f t="shared" si="286"/>
        <v>334</v>
      </c>
      <c r="T2191">
        <f t="shared" si="287"/>
        <v>7905.7800000000007</v>
      </c>
      <c r="U2191" t="str">
        <f t="shared" si="283"/>
        <v/>
      </c>
    </row>
    <row r="2192" spans="1:21" x14ac:dyDescent="0.3">
      <c r="A2192" t="s">
        <v>92</v>
      </c>
      <c r="B2192">
        <v>9</v>
      </c>
      <c r="C2192" t="s">
        <v>18</v>
      </c>
      <c r="D2192" t="s">
        <v>43</v>
      </c>
      <c r="E2192" t="s">
        <v>20</v>
      </c>
      <c r="F2192" t="s">
        <v>44</v>
      </c>
      <c r="G2192">
        <v>0.9</v>
      </c>
      <c r="H2192">
        <v>3.28</v>
      </c>
      <c r="I2192">
        <v>4.42</v>
      </c>
      <c r="J2192">
        <v>386</v>
      </c>
      <c r="K2192" t="b">
        <v>0</v>
      </c>
      <c r="L2192" t="b">
        <v>0</v>
      </c>
      <c r="M2192" t="s">
        <v>25</v>
      </c>
      <c r="N2192">
        <f t="shared" si="280"/>
        <v>1706.12</v>
      </c>
      <c r="O2192">
        <f t="shared" si="281"/>
        <v>347.40000000000003</v>
      </c>
      <c r="P2192">
        <f t="shared" si="282"/>
        <v>1358.7199999999998</v>
      </c>
      <c r="Q2192">
        <f t="shared" si="284"/>
        <v>1706.12</v>
      </c>
      <c r="R2192">
        <f t="shared" si="285"/>
        <v>4.42</v>
      </c>
      <c r="S2192">
        <f t="shared" si="286"/>
        <v>386</v>
      </c>
      <c r="T2192">
        <f t="shared" si="287"/>
        <v>1358.7199999999998</v>
      </c>
      <c r="U2192" t="str">
        <f t="shared" si="283"/>
        <v/>
      </c>
    </row>
    <row r="2193" spans="1:21" x14ac:dyDescent="0.3">
      <c r="A2193" t="s">
        <v>92</v>
      </c>
      <c r="B2193">
        <v>6</v>
      </c>
      <c r="C2193" t="s">
        <v>22</v>
      </c>
      <c r="D2193" t="s">
        <v>19</v>
      </c>
      <c r="E2193" t="s">
        <v>15</v>
      </c>
      <c r="F2193" t="s">
        <v>21</v>
      </c>
      <c r="G2193">
        <v>9</v>
      </c>
      <c r="H2193">
        <v>39.65</v>
      </c>
      <c r="I2193">
        <v>62.19</v>
      </c>
      <c r="J2193">
        <v>77</v>
      </c>
      <c r="K2193" t="b">
        <v>0</v>
      </c>
      <c r="L2193" t="b">
        <v>0</v>
      </c>
      <c r="M2193" t="s">
        <v>17</v>
      </c>
      <c r="N2193">
        <f t="shared" si="280"/>
        <v>4788.63</v>
      </c>
      <c r="O2193">
        <f t="shared" si="281"/>
        <v>693</v>
      </c>
      <c r="P2193">
        <f t="shared" si="282"/>
        <v>4095.63</v>
      </c>
      <c r="Q2193">
        <f t="shared" si="284"/>
        <v>4788.63</v>
      </c>
      <c r="R2193">
        <f t="shared" si="285"/>
        <v>62.19</v>
      </c>
      <c r="S2193">
        <f t="shared" si="286"/>
        <v>77</v>
      </c>
      <c r="T2193">
        <f t="shared" si="287"/>
        <v>4095.63</v>
      </c>
      <c r="U2193" t="str">
        <f t="shared" si="283"/>
        <v/>
      </c>
    </row>
    <row r="2194" spans="1:21" x14ac:dyDescent="0.3">
      <c r="A2194" t="s">
        <v>92</v>
      </c>
      <c r="B2194">
        <v>9</v>
      </c>
      <c r="C2194" t="s">
        <v>18</v>
      </c>
      <c r="D2194" t="s">
        <v>23</v>
      </c>
      <c r="E2194" t="s">
        <v>20</v>
      </c>
      <c r="F2194" t="s">
        <v>24</v>
      </c>
      <c r="G2194">
        <v>9</v>
      </c>
      <c r="H2194">
        <v>24.55</v>
      </c>
      <c r="I2194">
        <v>60.19</v>
      </c>
      <c r="J2194">
        <v>101</v>
      </c>
      <c r="K2194" t="b">
        <v>0</v>
      </c>
      <c r="L2194" t="b">
        <v>0</v>
      </c>
      <c r="M2194" t="s">
        <v>17</v>
      </c>
      <c r="N2194">
        <f t="shared" si="280"/>
        <v>6079.19</v>
      </c>
      <c r="O2194">
        <f t="shared" si="281"/>
        <v>909</v>
      </c>
      <c r="P2194">
        <f t="shared" si="282"/>
        <v>5170.1899999999996</v>
      </c>
      <c r="Q2194">
        <f t="shared" si="284"/>
        <v>6079.19</v>
      </c>
      <c r="R2194">
        <f t="shared" si="285"/>
        <v>60.19</v>
      </c>
      <c r="S2194">
        <f t="shared" si="286"/>
        <v>101</v>
      </c>
      <c r="T2194">
        <f t="shared" si="287"/>
        <v>5170.1899999999996</v>
      </c>
      <c r="U2194" t="str">
        <f t="shared" si="283"/>
        <v/>
      </c>
    </row>
    <row r="2195" spans="1:21" x14ac:dyDescent="0.3">
      <c r="A2195" t="s">
        <v>92</v>
      </c>
      <c r="B2195">
        <v>48</v>
      </c>
      <c r="C2195" t="s">
        <v>18</v>
      </c>
      <c r="D2195" t="s">
        <v>32</v>
      </c>
      <c r="E2195" t="s">
        <v>15</v>
      </c>
      <c r="F2195" t="s">
        <v>33</v>
      </c>
      <c r="G2195">
        <v>5</v>
      </c>
      <c r="H2195">
        <v>15.83</v>
      </c>
      <c r="I2195">
        <v>25.95</v>
      </c>
      <c r="J2195">
        <v>303</v>
      </c>
      <c r="K2195" t="b">
        <v>0</v>
      </c>
      <c r="L2195" t="b">
        <v>0</v>
      </c>
      <c r="M2195" t="s">
        <v>31</v>
      </c>
      <c r="N2195">
        <f t="shared" si="280"/>
        <v>7862.8499999999995</v>
      </c>
      <c r="O2195">
        <f t="shared" si="281"/>
        <v>1515</v>
      </c>
      <c r="P2195">
        <f t="shared" si="282"/>
        <v>6347.8499999999995</v>
      </c>
      <c r="Q2195">
        <f t="shared" si="284"/>
        <v>7862.8499999999995</v>
      </c>
      <c r="R2195">
        <f t="shared" si="285"/>
        <v>25.95</v>
      </c>
      <c r="S2195">
        <f t="shared" si="286"/>
        <v>303</v>
      </c>
      <c r="T2195">
        <f t="shared" si="287"/>
        <v>6347.8499999999995</v>
      </c>
      <c r="U2195" t="str">
        <f t="shared" si="283"/>
        <v/>
      </c>
    </row>
    <row r="2196" spans="1:21" x14ac:dyDescent="0.3">
      <c r="A2196" t="s">
        <v>92</v>
      </c>
      <c r="B2196">
        <v>36</v>
      </c>
      <c r="C2196" t="s">
        <v>13</v>
      </c>
      <c r="D2196" t="s">
        <v>26</v>
      </c>
      <c r="E2196" t="s">
        <v>37</v>
      </c>
      <c r="F2196" t="s">
        <v>27</v>
      </c>
      <c r="G2196">
        <v>0.8</v>
      </c>
      <c r="H2196">
        <v>1.73</v>
      </c>
      <c r="I2196">
        <v>2.6</v>
      </c>
      <c r="J2196">
        <v>458</v>
      </c>
      <c r="K2196" t="b">
        <v>0</v>
      </c>
      <c r="L2196" t="b">
        <v>0</v>
      </c>
      <c r="M2196" t="s">
        <v>17</v>
      </c>
      <c r="N2196">
        <f t="shared" si="280"/>
        <v>1190.8</v>
      </c>
      <c r="O2196">
        <f t="shared" si="281"/>
        <v>366.40000000000003</v>
      </c>
      <c r="P2196">
        <f t="shared" si="282"/>
        <v>824.39999999999986</v>
      </c>
      <c r="Q2196">
        <f t="shared" si="284"/>
        <v>1190.8</v>
      </c>
      <c r="R2196">
        <f t="shared" si="285"/>
        <v>2.6</v>
      </c>
      <c r="S2196">
        <f t="shared" si="286"/>
        <v>458</v>
      </c>
      <c r="T2196">
        <f t="shared" si="287"/>
        <v>824.39999999999986</v>
      </c>
      <c r="U2196" t="str">
        <f t="shared" si="283"/>
        <v/>
      </c>
    </row>
    <row r="2197" spans="1:21" x14ac:dyDescent="0.3">
      <c r="A2197" t="s">
        <v>92</v>
      </c>
      <c r="B2197">
        <v>15</v>
      </c>
      <c r="C2197" t="s">
        <v>13</v>
      </c>
      <c r="D2197" t="s">
        <v>36</v>
      </c>
      <c r="E2197" t="s">
        <v>37</v>
      </c>
      <c r="F2197" t="s">
        <v>38</v>
      </c>
      <c r="G2197">
        <v>2.8</v>
      </c>
      <c r="H2197">
        <v>6.7</v>
      </c>
      <c r="I2197">
        <v>7.79</v>
      </c>
      <c r="J2197">
        <v>349</v>
      </c>
      <c r="K2197" t="b">
        <v>0</v>
      </c>
      <c r="L2197" t="b">
        <v>0</v>
      </c>
      <c r="M2197" t="s">
        <v>17</v>
      </c>
      <c r="N2197">
        <f t="shared" si="280"/>
        <v>2718.71</v>
      </c>
      <c r="O2197">
        <f t="shared" si="281"/>
        <v>977.19999999999993</v>
      </c>
      <c r="P2197">
        <f t="shared" si="282"/>
        <v>1741.5100000000002</v>
      </c>
      <c r="Q2197">
        <f t="shared" si="284"/>
        <v>2718.71</v>
      </c>
      <c r="R2197">
        <f t="shared" si="285"/>
        <v>7.79</v>
      </c>
      <c r="S2197">
        <f t="shared" si="286"/>
        <v>349</v>
      </c>
      <c r="T2197">
        <f t="shared" si="287"/>
        <v>1741.5100000000002</v>
      </c>
      <c r="U2197" t="str">
        <f t="shared" si="283"/>
        <v/>
      </c>
    </row>
    <row r="2198" spans="1:21" x14ac:dyDescent="0.3">
      <c r="A2198" t="s">
        <v>92</v>
      </c>
      <c r="B2198">
        <v>6</v>
      </c>
      <c r="C2198" t="s">
        <v>22</v>
      </c>
      <c r="D2198" t="s">
        <v>19</v>
      </c>
      <c r="E2198" t="s">
        <v>20</v>
      </c>
      <c r="F2198" t="s">
        <v>21</v>
      </c>
      <c r="G2198">
        <v>9</v>
      </c>
      <c r="H2198">
        <v>43.8</v>
      </c>
      <c r="I2198">
        <v>69.88</v>
      </c>
      <c r="J2198">
        <v>77</v>
      </c>
      <c r="K2198" t="b">
        <v>0</v>
      </c>
      <c r="L2198" t="b">
        <v>0</v>
      </c>
      <c r="M2198" t="s">
        <v>31</v>
      </c>
      <c r="N2198">
        <f t="shared" si="280"/>
        <v>5380.7599999999993</v>
      </c>
      <c r="O2198">
        <f t="shared" si="281"/>
        <v>693</v>
      </c>
      <c r="P2198">
        <f t="shared" si="282"/>
        <v>4687.7599999999993</v>
      </c>
      <c r="Q2198">
        <f t="shared" si="284"/>
        <v>5380.7599999999993</v>
      </c>
      <c r="R2198">
        <f t="shared" si="285"/>
        <v>69.88</v>
      </c>
      <c r="S2198">
        <f t="shared" si="286"/>
        <v>77</v>
      </c>
      <c r="T2198">
        <f t="shared" si="287"/>
        <v>4687.7599999999993</v>
      </c>
      <c r="U2198" t="str">
        <f t="shared" si="283"/>
        <v/>
      </c>
    </row>
    <row r="2199" spans="1:21" x14ac:dyDescent="0.3">
      <c r="A2199" t="s">
        <v>92</v>
      </c>
      <c r="B2199">
        <v>36</v>
      </c>
      <c r="C2199" t="s">
        <v>13</v>
      </c>
      <c r="D2199" t="s">
        <v>26</v>
      </c>
      <c r="E2199" t="s">
        <v>37</v>
      </c>
      <c r="F2199" t="s">
        <v>27</v>
      </c>
      <c r="G2199">
        <v>0.8</v>
      </c>
      <c r="H2199">
        <v>1.99</v>
      </c>
      <c r="I2199">
        <v>2.29</v>
      </c>
      <c r="J2199">
        <v>371</v>
      </c>
      <c r="K2199" t="b">
        <v>0</v>
      </c>
      <c r="L2199" t="b">
        <v>0</v>
      </c>
      <c r="M2199" t="s">
        <v>17</v>
      </c>
      <c r="N2199">
        <f t="shared" si="280"/>
        <v>849.59</v>
      </c>
      <c r="O2199">
        <f t="shared" si="281"/>
        <v>296.8</v>
      </c>
      <c r="P2199">
        <f t="shared" si="282"/>
        <v>552.79</v>
      </c>
      <c r="Q2199">
        <f t="shared" si="284"/>
        <v>849.59</v>
      </c>
      <c r="R2199">
        <f t="shared" si="285"/>
        <v>2.29</v>
      </c>
      <c r="S2199">
        <f t="shared" si="286"/>
        <v>371</v>
      </c>
      <c r="T2199">
        <f t="shared" si="287"/>
        <v>552.79</v>
      </c>
      <c r="U2199" t="str">
        <f t="shared" si="283"/>
        <v/>
      </c>
    </row>
    <row r="2200" spans="1:21" x14ac:dyDescent="0.3">
      <c r="A2200" t="s">
        <v>92</v>
      </c>
      <c r="B2200">
        <v>8</v>
      </c>
      <c r="C2200" t="s">
        <v>18</v>
      </c>
      <c r="D2200" t="s">
        <v>28</v>
      </c>
      <c r="E2200" t="s">
        <v>15</v>
      </c>
      <c r="F2200" t="s">
        <v>29</v>
      </c>
      <c r="G2200">
        <v>2</v>
      </c>
      <c r="H2200">
        <v>6.12</v>
      </c>
      <c r="I2200">
        <v>11.41</v>
      </c>
      <c r="J2200">
        <v>132</v>
      </c>
      <c r="K2200" t="b">
        <v>0</v>
      </c>
      <c r="L2200" t="b">
        <v>0</v>
      </c>
      <c r="M2200" t="s">
        <v>17</v>
      </c>
      <c r="N2200">
        <f t="shared" si="280"/>
        <v>1506.1200000000001</v>
      </c>
      <c r="O2200">
        <f t="shared" si="281"/>
        <v>264</v>
      </c>
      <c r="P2200">
        <f t="shared" si="282"/>
        <v>1242.1200000000001</v>
      </c>
      <c r="Q2200">
        <f t="shared" si="284"/>
        <v>1506.1200000000001</v>
      </c>
      <c r="R2200">
        <f t="shared" si="285"/>
        <v>11.41</v>
      </c>
      <c r="S2200">
        <f t="shared" si="286"/>
        <v>132</v>
      </c>
      <c r="T2200">
        <f t="shared" si="287"/>
        <v>1242.1200000000001</v>
      </c>
      <c r="U2200" t="str">
        <f t="shared" si="283"/>
        <v/>
      </c>
    </row>
    <row r="2201" spans="1:21" x14ac:dyDescent="0.3">
      <c r="A2201" t="s">
        <v>92</v>
      </c>
      <c r="B2201">
        <v>5</v>
      </c>
      <c r="C2201" t="s">
        <v>30</v>
      </c>
      <c r="D2201" t="s">
        <v>39</v>
      </c>
      <c r="E2201" t="s">
        <v>20</v>
      </c>
      <c r="F2201" t="s">
        <v>40</v>
      </c>
      <c r="G2201">
        <v>8</v>
      </c>
      <c r="H2201">
        <v>27</v>
      </c>
      <c r="I2201">
        <v>39.35</v>
      </c>
      <c r="J2201">
        <v>151</v>
      </c>
      <c r="K2201" t="b">
        <v>0</v>
      </c>
      <c r="L2201" t="b">
        <v>0</v>
      </c>
      <c r="M2201" t="s">
        <v>31</v>
      </c>
      <c r="N2201">
        <f t="shared" si="280"/>
        <v>5941.85</v>
      </c>
      <c r="O2201">
        <f t="shared" si="281"/>
        <v>1208</v>
      </c>
      <c r="P2201">
        <f t="shared" si="282"/>
        <v>4733.8500000000004</v>
      </c>
      <c r="Q2201">
        <f t="shared" si="284"/>
        <v>5941.85</v>
      </c>
      <c r="R2201">
        <f t="shared" si="285"/>
        <v>39.35</v>
      </c>
      <c r="S2201">
        <f t="shared" si="286"/>
        <v>151</v>
      </c>
      <c r="T2201">
        <f t="shared" si="287"/>
        <v>4733.8500000000004</v>
      </c>
      <c r="U2201" t="str">
        <f t="shared" si="283"/>
        <v/>
      </c>
    </row>
    <row r="2202" spans="1:21" x14ac:dyDescent="0.3">
      <c r="A2202" t="s">
        <v>92</v>
      </c>
      <c r="B2202">
        <v>19</v>
      </c>
      <c r="C2202" t="s">
        <v>18</v>
      </c>
      <c r="D2202" t="s">
        <v>28</v>
      </c>
      <c r="E2202" t="s">
        <v>15</v>
      </c>
      <c r="F2202" t="s">
        <v>29</v>
      </c>
      <c r="G2202">
        <v>2</v>
      </c>
      <c r="H2202">
        <v>5.76</v>
      </c>
      <c r="I2202">
        <v>10.48</v>
      </c>
      <c r="J2202">
        <v>18</v>
      </c>
      <c r="K2202" t="b">
        <v>0</v>
      </c>
      <c r="L2202" t="b">
        <v>0</v>
      </c>
      <c r="M2202" t="s">
        <v>31</v>
      </c>
      <c r="N2202">
        <f t="shared" si="280"/>
        <v>188.64000000000001</v>
      </c>
      <c r="O2202">
        <f t="shared" si="281"/>
        <v>36</v>
      </c>
      <c r="P2202">
        <f t="shared" si="282"/>
        <v>152.64000000000001</v>
      </c>
      <c r="Q2202">
        <f t="shared" si="284"/>
        <v>188.64000000000001</v>
      </c>
      <c r="R2202">
        <f t="shared" si="285"/>
        <v>10.48</v>
      </c>
      <c r="S2202">
        <f t="shared" si="286"/>
        <v>18</v>
      </c>
      <c r="T2202">
        <f t="shared" si="287"/>
        <v>152.64000000000001</v>
      </c>
      <c r="U2202" t="str">
        <f t="shared" si="283"/>
        <v/>
      </c>
    </row>
    <row r="2203" spans="1:21" x14ac:dyDescent="0.3">
      <c r="A2203" t="s">
        <v>92</v>
      </c>
      <c r="B2203">
        <v>42</v>
      </c>
      <c r="C2203" t="s">
        <v>22</v>
      </c>
      <c r="D2203" t="s">
        <v>50</v>
      </c>
      <c r="E2203" t="s">
        <v>20</v>
      </c>
      <c r="F2203" t="s">
        <v>51</v>
      </c>
      <c r="G2203">
        <v>3.5</v>
      </c>
      <c r="H2203">
        <v>20.54</v>
      </c>
      <c r="I2203">
        <v>30.15</v>
      </c>
      <c r="J2203">
        <v>28</v>
      </c>
      <c r="K2203" t="b">
        <v>0</v>
      </c>
      <c r="L2203" t="b">
        <v>0</v>
      </c>
      <c r="M2203" t="s">
        <v>25</v>
      </c>
      <c r="N2203">
        <f t="shared" si="280"/>
        <v>844.19999999999993</v>
      </c>
      <c r="O2203">
        <f t="shared" si="281"/>
        <v>98</v>
      </c>
      <c r="P2203">
        <f t="shared" si="282"/>
        <v>746.19999999999993</v>
      </c>
      <c r="Q2203">
        <f t="shared" si="284"/>
        <v>844.19999999999993</v>
      </c>
      <c r="R2203">
        <f t="shared" si="285"/>
        <v>30.15</v>
      </c>
      <c r="S2203">
        <f t="shared" si="286"/>
        <v>28</v>
      </c>
      <c r="T2203">
        <f t="shared" si="287"/>
        <v>746.19999999999993</v>
      </c>
      <c r="U2203" t="str">
        <f t="shared" si="283"/>
        <v/>
      </c>
    </row>
    <row r="2204" spans="1:21" x14ac:dyDescent="0.3">
      <c r="A2204" t="s">
        <v>92</v>
      </c>
      <c r="B2204">
        <v>19</v>
      </c>
      <c r="C2204" t="s">
        <v>18</v>
      </c>
      <c r="D2204" t="s">
        <v>41</v>
      </c>
      <c r="E2204" t="s">
        <v>15</v>
      </c>
      <c r="F2204" t="s">
        <v>42</v>
      </c>
      <c r="G2204">
        <v>4</v>
      </c>
      <c r="H2204">
        <v>10.52</v>
      </c>
      <c r="I2204">
        <v>13.82</v>
      </c>
      <c r="J2204">
        <v>406</v>
      </c>
      <c r="K2204" t="b">
        <v>1</v>
      </c>
      <c r="L2204" t="b">
        <v>0</v>
      </c>
      <c r="M2204" t="s">
        <v>17</v>
      </c>
      <c r="N2204">
        <f t="shared" si="280"/>
        <v>5610.92</v>
      </c>
      <c r="O2204">
        <f t="shared" si="281"/>
        <v>1624</v>
      </c>
      <c r="P2204">
        <f t="shared" si="282"/>
        <v>3986.92</v>
      </c>
      <c r="Q2204">
        <f t="shared" si="284"/>
        <v>5610.92</v>
      </c>
      <c r="R2204">
        <f t="shared" si="285"/>
        <v>13.82</v>
      </c>
      <c r="S2204">
        <f t="shared" si="286"/>
        <v>406</v>
      </c>
      <c r="T2204">
        <f t="shared" si="287"/>
        <v>3986.92</v>
      </c>
      <c r="U2204" t="str">
        <f t="shared" si="283"/>
        <v/>
      </c>
    </row>
    <row r="2205" spans="1:21" x14ac:dyDescent="0.3">
      <c r="A2205" t="s">
        <v>93</v>
      </c>
      <c r="B2205">
        <v>39</v>
      </c>
      <c r="C2205" t="s">
        <v>18</v>
      </c>
      <c r="D2205" t="s">
        <v>47</v>
      </c>
      <c r="E2205" t="s">
        <v>15</v>
      </c>
      <c r="F2205" t="s">
        <v>48</v>
      </c>
      <c r="G2205">
        <v>2.5</v>
      </c>
      <c r="H2205">
        <v>7.11</v>
      </c>
      <c r="I2205">
        <v>10.19</v>
      </c>
      <c r="J2205">
        <v>304</v>
      </c>
      <c r="K2205" t="b">
        <v>0</v>
      </c>
      <c r="L2205" t="b">
        <v>0</v>
      </c>
      <c r="M2205" t="s">
        <v>17</v>
      </c>
      <c r="N2205">
        <f t="shared" si="280"/>
        <v>3097.7599999999998</v>
      </c>
      <c r="O2205">
        <f t="shared" si="281"/>
        <v>760</v>
      </c>
      <c r="P2205">
        <f t="shared" si="282"/>
        <v>2337.7599999999998</v>
      </c>
      <c r="Q2205">
        <f t="shared" si="284"/>
        <v>3097.7599999999998</v>
      </c>
      <c r="R2205">
        <f t="shared" si="285"/>
        <v>10.19</v>
      </c>
      <c r="S2205">
        <f t="shared" si="286"/>
        <v>304</v>
      </c>
      <c r="T2205">
        <f t="shared" si="287"/>
        <v>2337.7599999999998</v>
      </c>
      <c r="U2205" t="str">
        <f t="shared" si="283"/>
        <v/>
      </c>
    </row>
    <row r="2206" spans="1:21" x14ac:dyDescent="0.3">
      <c r="A2206" t="s">
        <v>93</v>
      </c>
      <c r="B2206">
        <v>3</v>
      </c>
      <c r="C2206" t="s">
        <v>30</v>
      </c>
      <c r="D2206" t="s">
        <v>39</v>
      </c>
      <c r="E2206" t="s">
        <v>20</v>
      </c>
      <c r="F2206" t="s">
        <v>40</v>
      </c>
      <c r="G2206">
        <v>8</v>
      </c>
      <c r="H2206">
        <v>25.74</v>
      </c>
      <c r="I2206">
        <v>33.94</v>
      </c>
      <c r="J2206">
        <v>180</v>
      </c>
      <c r="K2206" t="b">
        <v>0</v>
      </c>
      <c r="L2206" t="b">
        <v>1</v>
      </c>
      <c r="M2206" t="s">
        <v>17</v>
      </c>
      <c r="N2206">
        <f t="shared" si="280"/>
        <v>6109.2</v>
      </c>
      <c r="O2206">
        <f t="shared" si="281"/>
        <v>1440</v>
      </c>
      <c r="P2206">
        <f t="shared" si="282"/>
        <v>4669.2</v>
      </c>
      <c r="Q2206">
        <f t="shared" si="284"/>
        <v>6109.2</v>
      </c>
      <c r="R2206">
        <f t="shared" si="285"/>
        <v>33.94</v>
      </c>
      <c r="S2206">
        <f t="shared" si="286"/>
        <v>180</v>
      </c>
      <c r="T2206">
        <f t="shared" si="287"/>
        <v>4669.2</v>
      </c>
      <c r="U2206" t="str">
        <f t="shared" si="283"/>
        <v/>
      </c>
    </row>
    <row r="2207" spans="1:21" x14ac:dyDescent="0.3">
      <c r="A2207" t="s">
        <v>93</v>
      </c>
      <c r="B2207">
        <v>38</v>
      </c>
      <c r="C2207" t="s">
        <v>22</v>
      </c>
      <c r="D2207" t="s">
        <v>50</v>
      </c>
      <c r="E2207" t="s">
        <v>20</v>
      </c>
      <c r="F2207" t="s">
        <v>51</v>
      </c>
      <c r="G2207">
        <v>3.5</v>
      </c>
      <c r="H2207">
        <v>15.4</v>
      </c>
      <c r="I2207">
        <v>24.42</v>
      </c>
      <c r="J2207">
        <v>170</v>
      </c>
      <c r="K2207" t="b">
        <v>0</v>
      </c>
      <c r="L2207" t="b">
        <v>0</v>
      </c>
      <c r="M2207" t="s">
        <v>25</v>
      </c>
      <c r="N2207">
        <f t="shared" si="280"/>
        <v>4151.4000000000005</v>
      </c>
      <c r="O2207">
        <f t="shared" si="281"/>
        <v>595</v>
      </c>
      <c r="P2207">
        <f t="shared" si="282"/>
        <v>3556.4000000000005</v>
      </c>
      <c r="Q2207">
        <f t="shared" si="284"/>
        <v>4151.4000000000005</v>
      </c>
      <c r="R2207">
        <f t="shared" si="285"/>
        <v>24.42</v>
      </c>
      <c r="S2207">
        <f t="shared" si="286"/>
        <v>170</v>
      </c>
      <c r="T2207">
        <f t="shared" si="287"/>
        <v>3556.4000000000005</v>
      </c>
      <c r="U2207" t="str">
        <f t="shared" si="283"/>
        <v/>
      </c>
    </row>
    <row r="2208" spans="1:21" x14ac:dyDescent="0.3">
      <c r="A2208" t="s">
        <v>93</v>
      </c>
      <c r="B2208">
        <v>43</v>
      </c>
      <c r="C2208" t="s">
        <v>18</v>
      </c>
      <c r="D2208" t="s">
        <v>43</v>
      </c>
      <c r="E2208" t="s">
        <v>15</v>
      </c>
      <c r="F2208" t="s">
        <v>44</v>
      </c>
      <c r="G2208">
        <v>0.9</v>
      </c>
      <c r="H2208">
        <v>3.09</v>
      </c>
      <c r="I2208">
        <v>2.83</v>
      </c>
      <c r="J2208">
        <v>719</v>
      </c>
      <c r="K2208" t="b">
        <v>1</v>
      </c>
      <c r="L2208" t="b">
        <v>0</v>
      </c>
      <c r="M2208" t="s">
        <v>25</v>
      </c>
      <c r="N2208">
        <f t="shared" si="280"/>
        <v>2034.77</v>
      </c>
      <c r="O2208">
        <f t="shared" si="281"/>
        <v>647.1</v>
      </c>
      <c r="P2208">
        <f t="shared" si="282"/>
        <v>1387.67</v>
      </c>
      <c r="Q2208">
        <f t="shared" si="284"/>
        <v>2034.77</v>
      </c>
      <c r="R2208">
        <f t="shared" si="285"/>
        <v>2.83</v>
      </c>
      <c r="S2208">
        <f t="shared" si="286"/>
        <v>719</v>
      </c>
      <c r="T2208">
        <f t="shared" si="287"/>
        <v>1387.67</v>
      </c>
      <c r="U2208" t="str">
        <f t="shared" si="283"/>
        <v/>
      </c>
    </row>
    <row r="2209" spans="1:21" x14ac:dyDescent="0.3">
      <c r="A2209" t="s">
        <v>93</v>
      </c>
      <c r="B2209">
        <v>4</v>
      </c>
      <c r="C2209" t="s">
        <v>30</v>
      </c>
      <c r="D2209" t="s">
        <v>45</v>
      </c>
      <c r="E2209" t="s">
        <v>15</v>
      </c>
      <c r="F2209" t="s">
        <v>46</v>
      </c>
      <c r="G2209">
        <v>1.2</v>
      </c>
      <c r="H2209">
        <v>4.38</v>
      </c>
      <c r="I2209">
        <v>3.64</v>
      </c>
      <c r="J2209">
        <v>296</v>
      </c>
      <c r="K2209" t="b">
        <v>1</v>
      </c>
      <c r="L2209" t="b">
        <v>0</v>
      </c>
      <c r="M2209" t="s">
        <v>25</v>
      </c>
      <c r="N2209">
        <f t="shared" ref="N2209:N2272" si="288">I2209*J2209</f>
        <v>1077.44</v>
      </c>
      <c r="O2209">
        <f t="shared" ref="O2209:O2272" si="289">G2209*J2209</f>
        <v>355.2</v>
      </c>
      <c r="P2209">
        <f t="shared" ref="P2209:P2272" si="290">N2209-O2209</f>
        <v>722.24</v>
      </c>
      <c r="Q2209">
        <f t="shared" si="284"/>
        <v>1077.44</v>
      </c>
      <c r="R2209">
        <f t="shared" si="285"/>
        <v>3.64</v>
      </c>
      <c r="S2209">
        <f t="shared" si="286"/>
        <v>296</v>
      </c>
      <c r="T2209">
        <f t="shared" si="287"/>
        <v>722.24</v>
      </c>
      <c r="U2209" t="str">
        <f t="shared" ref="U2209:U2272" si="291">IF(ISNUMBER(A2209),A2209,"")</f>
        <v/>
      </c>
    </row>
    <row r="2210" spans="1:21" x14ac:dyDescent="0.3">
      <c r="A2210" t="s">
        <v>93</v>
      </c>
      <c r="B2210">
        <v>23</v>
      </c>
      <c r="C2210" t="s">
        <v>22</v>
      </c>
      <c r="D2210" t="s">
        <v>39</v>
      </c>
      <c r="E2210" t="s">
        <v>20</v>
      </c>
      <c r="F2210" t="s">
        <v>40</v>
      </c>
      <c r="G2210">
        <v>8</v>
      </c>
      <c r="H2210">
        <v>44.26</v>
      </c>
      <c r="I2210">
        <v>65.41</v>
      </c>
      <c r="J2210">
        <v>83</v>
      </c>
      <c r="K2210" t="b">
        <v>0</v>
      </c>
      <c r="L2210" t="b">
        <v>0</v>
      </c>
      <c r="M2210" t="s">
        <v>31</v>
      </c>
      <c r="N2210">
        <f t="shared" si="288"/>
        <v>5429.03</v>
      </c>
      <c r="O2210">
        <f t="shared" si="289"/>
        <v>664</v>
      </c>
      <c r="P2210">
        <f t="shared" si="290"/>
        <v>4765.03</v>
      </c>
      <c r="Q2210">
        <f t="shared" ref="Q2210:Q2273" si="292">SUM(N2210)</f>
        <v>5429.03</v>
      </c>
      <c r="R2210">
        <f t="shared" ref="R2210:R2273" si="293">AVERAGE(I2210)</f>
        <v>65.41</v>
      </c>
      <c r="S2210">
        <f t="shared" ref="S2210:S2273" si="294">SUM(J2210)</f>
        <v>83</v>
      </c>
      <c r="T2210">
        <f t="shared" ref="T2210:T2273" si="295">SUM(P2210)</f>
        <v>4765.03</v>
      </c>
      <c r="U2210" t="str">
        <f t="shared" si="291"/>
        <v/>
      </c>
    </row>
    <row r="2211" spans="1:21" x14ac:dyDescent="0.3">
      <c r="A2211" t="s">
        <v>93</v>
      </c>
      <c r="B2211">
        <v>22</v>
      </c>
      <c r="C2211" t="s">
        <v>13</v>
      </c>
      <c r="D2211" t="s">
        <v>26</v>
      </c>
      <c r="E2211" t="s">
        <v>20</v>
      </c>
      <c r="F2211" t="s">
        <v>27</v>
      </c>
      <c r="G2211">
        <v>0.8</v>
      </c>
      <c r="H2211">
        <v>1.7</v>
      </c>
      <c r="I2211">
        <v>1.5</v>
      </c>
      <c r="J2211">
        <v>364</v>
      </c>
      <c r="K2211" t="b">
        <v>1</v>
      </c>
      <c r="L2211" t="b">
        <v>0</v>
      </c>
      <c r="M2211" t="s">
        <v>17</v>
      </c>
      <c r="N2211">
        <f t="shared" si="288"/>
        <v>546</v>
      </c>
      <c r="O2211">
        <f t="shared" si="289"/>
        <v>291.2</v>
      </c>
      <c r="P2211">
        <f t="shared" si="290"/>
        <v>254.8</v>
      </c>
      <c r="Q2211">
        <f t="shared" si="292"/>
        <v>546</v>
      </c>
      <c r="R2211">
        <f t="shared" si="293"/>
        <v>1.5</v>
      </c>
      <c r="S2211">
        <f t="shared" si="294"/>
        <v>364</v>
      </c>
      <c r="T2211">
        <f t="shared" si="295"/>
        <v>254.8</v>
      </c>
      <c r="U2211" t="str">
        <f t="shared" si="291"/>
        <v/>
      </c>
    </row>
    <row r="2212" spans="1:21" x14ac:dyDescent="0.3">
      <c r="A2212" t="s">
        <v>93</v>
      </c>
      <c r="B2212">
        <v>46</v>
      </c>
      <c r="C2212" t="s">
        <v>18</v>
      </c>
      <c r="D2212" t="s">
        <v>45</v>
      </c>
      <c r="E2212" t="s">
        <v>15</v>
      </c>
      <c r="F2212" t="s">
        <v>46</v>
      </c>
      <c r="G2212">
        <v>1.2</v>
      </c>
      <c r="H2212">
        <v>3.05</v>
      </c>
      <c r="I2212">
        <v>6.35</v>
      </c>
      <c r="J2212">
        <v>266</v>
      </c>
      <c r="K2212" t="b">
        <v>0</v>
      </c>
      <c r="L2212" t="b">
        <v>0</v>
      </c>
      <c r="M2212" t="s">
        <v>17</v>
      </c>
      <c r="N2212">
        <f t="shared" si="288"/>
        <v>1689.1</v>
      </c>
      <c r="O2212">
        <f t="shared" si="289"/>
        <v>319.2</v>
      </c>
      <c r="P2212">
        <f t="shared" si="290"/>
        <v>1369.8999999999999</v>
      </c>
      <c r="Q2212">
        <f t="shared" si="292"/>
        <v>1689.1</v>
      </c>
      <c r="R2212">
        <f t="shared" si="293"/>
        <v>6.35</v>
      </c>
      <c r="S2212">
        <f t="shared" si="294"/>
        <v>266</v>
      </c>
      <c r="T2212">
        <f t="shared" si="295"/>
        <v>1369.8999999999999</v>
      </c>
      <c r="U2212" t="str">
        <f t="shared" si="291"/>
        <v/>
      </c>
    </row>
    <row r="2213" spans="1:21" x14ac:dyDescent="0.3">
      <c r="A2213" t="s">
        <v>93</v>
      </c>
      <c r="B2213">
        <v>41</v>
      </c>
      <c r="C2213" t="s">
        <v>30</v>
      </c>
      <c r="D2213" t="s">
        <v>28</v>
      </c>
      <c r="E2213" t="s">
        <v>20</v>
      </c>
      <c r="F2213" t="s">
        <v>29</v>
      </c>
      <c r="G2213">
        <v>2</v>
      </c>
      <c r="H2213">
        <v>6.18</v>
      </c>
      <c r="I2213">
        <v>7.98</v>
      </c>
      <c r="J2213">
        <v>189</v>
      </c>
      <c r="K2213" t="b">
        <v>0</v>
      </c>
      <c r="L2213" t="b">
        <v>0</v>
      </c>
      <c r="M2213" t="s">
        <v>17</v>
      </c>
      <c r="N2213">
        <f t="shared" si="288"/>
        <v>1508.22</v>
      </c>
      <c r="O2213">
        <f t="shared" si="289"/>
        <v>378</v>
      </c>
      <c r="P2213">
        <f t="shared" si="290"/>
        <v>1130.22</v>
      </c>
      <c r="Q2213">
        <f t="shared" si="292"/>
        <v>1508.22</v>
      </c>
      <c r="R2213">
        <f t="shared" si="293"/>
        <v>7.98</v>
      </c>
      <c r="S2213">
        <f t="shared" si="294"/>
        <v>189</v>
      </c>
      <c r="T2213">
        <f t="shared" si="295"/>
        <v>1130.22</v>
      </c>
      <c r="U2213" t="str">
        <f t="shared" si="291"/>
        <v/>
      </c>
    </row>
    <row r="2214" spans="1:21" x14ac:dyDescent="0.3">
      <c r="A2214" t="s">
        <v>93</v>
      </c>
      <c r="B2214">
        <v>39</v>
      </c>
      <c r="C2214" t="s">
        <v>18</v>
      </c>
      <c r="D2214" t="s">
        <v>23</v>
      </c>
      <c r="E2214" t="s">
        <v>20</v>
      </c>
      <c r="F2214" t="s">
        <v>24</v>
      </c>
      <c r="G2214">
        <v>9</v>
      </c>
      <c r="H2214">
        <v>23.33</v>
      </c>
      <c r="I2214">
        <v>55.69</v>
      </c>
      <c r="J2214">
        <v>61</v>
      </c>
      <c r="K2214" t="b">
        <v>0</v>
      </c>
      <c r="L2214" t="b">
        <v>0</v>
      </c>
      <c r="M2214" t="s">
        <v>17</v>
      </c>
      <c r="N2214">
        <f t="shared" si="288"/>
        <v>3397.0899999999997</v>
      </c>
      <c r="O2214">
        <f t="shared" si="289"/>
        <v>549</v>
      </c>
      <c r="P2214">
        <f t="shared" si="290"/>
        <v>2848.0899999999997</v>
      </c>
      <c r="Q2214">
        <f t="shared" si="292"/>
        <v>3397.0899999999997</v>
      </c>
      <c r="R2214">
        <f t="shared" si="293"/>
        <v>55.69</v>
      </c>
      <c r="S2214">
        <f t="shared" si="294"/>
        <v>61</v>
      </c>
      <c r="T2214">
        <f t="shared" si="295"/>
        <v>2848.0899999999997</v>
      </c>
      <c r="U2214" t="str">
        <f t="shared" si="291"/>
        <v/>
      </c>
    </row>
    <row r="2215" spans="1:21" x14ac:dyDescent="0.3">
      <c r="A2215" t="s">
        <v>93</v>
      </c>
      <c r="B2215">
        <v>39</v>
      </c>
      <c r="C2215" t="s">
        <v>18</v>
      </c>
      <c r="D2215" t="s">
        <v>36</v>
      </c>
      <c r="E2215" t="s">
        <v>37</v>
      </c>
      <c r="F2215" t="s">
        <v>38</v>
      </c>
      <c r="G2215">
        <v>2.8</v>
      </c>
      <c r="H2215">
        <v>9.36</v>
      </c>
      <c r="I2215">
        <v>12.06</v>
      </c>
      <c r="J2215">
        <v>315</v>
      </c>
      <c r="K2215" t="b">
        <v>0</v>
      </c>
      <c r="L2215" t="b">
        <v>0</v>
      </c>
      <c r="M2215" t="s">
        <v>17</v>
      </c>
      <c r="N2215">
        <f t="shared" si="288"/>
        <v>3798.9</v>
      </c>
      <c r="O2215">
        <f t="shared" si="289"/>
        <v>882</v>
      </c>
      <c r="P2215">
        <f t="shared" si="290"/>
        <v>2916.9</v>
      </c>
      <c r="Q2215">
        <f t="shared" si="292"/>
        <v>3798.9</v>
      </c>
      <c r="R2215">
        <f t="shared" si="293"/>
        <v>12.06</v>
      </c>
      <c r="S2215">
        <f t="shared" si="294"/>
        <v>315</v>
      </c>
      <c r="T2215">
        <f t="shared" si="295"/>
        <v>2916.9</v>
      </c>
      <c r="U2215" t="str">
        <f t="shared" si="291"/>
        <v/>
      </c>
    </row>
    <row r="2216" spans="1:21" x14ac:dyDescent="0.3">
      <c r="A2216" t="s">
        <v>93</v>
      </c>
      <c r="B2216">
        <v>16</v>
      </c>
      <c r="C2216" t="s">
        <v>13</v>
      </c>
      <c r="D2216" t="s">
        <v>26</v>
      </c>
      <c r="E2216" t="s">
        <v>37</v>
      </c>
      <c r="F2216" t="s">
        <v>27</v>
      </c>
      <c r="G2216">
        <v>0.8</v>
      </c>
      <c r="H2216">
        <v>1.52</v>
      </c>
      <c r="I2216">
        <v>2.1</v>
      </c>
      <c r="J2216">
        <v>729</v>
      </c>
      <c r="K2216" t="b">
        <v>1</v>
      </c>
      <c r="L2216" t="b">
        <v>0</v>
      </c>
      <c r="M2216" t="s">
        <v>31</v>
      </c>
      <c r="N2216">
        <f t="shared" si="288"/>
        <v>1530.9</v>
      </c>
      <c r="O2216">
        <f t="shared" si="289"/>
        <v>583.20000000000005</v>
      </c>
      <c r="P2216">
        <f t="shared" si="290"/>
        <v>947.7</v>
      </c>
      <c r="Q2216">
        <f t="shared" si="292"/>
        <v>1530.9</v>
      </c>
      <c r="R2216">
        <f t="shared" si="293"/>
        <v>2.1</v>
      </c>
      <c r="S2216">
        <f t="shared" si="294"/>
        <v>729</v>
      </c>
      <c r="T2216">
        <f t="shared" si="295"/>
        <v>947.7</v>
      </c>
      <c r="U2216" t="str">
        <f t="shared" si="291"/>
        <v/>
      </c>
    </row>
    <row r="2217" spans="1:21" x14ac:dyDescent="0.3">
      <c r="A2217" t="s">
        <v>93</v>
      </c>
      <c r="B2217">
        <v>16</v>
      </c>
      <c r="C2217" t="s">
        <v>13</v>
      </c>
      <c r="D2217" t="s">
        <v>34</v>
      </c>
      <c r="E2217" t="s">
        <v>20</v>
      </c>
      <c r="F2217" t="s">
        <v>35</v>
      </c>
      <c r="G2217">
        <v>7</v>
      </c>
      <c r="H2217">
        <v>16.989999999999998</v>
      </c>
      <c r="I2217">
        <v>32.25</v>
      </c>
      <c r="J2217">
        <v>39</v>
      </c>
      <c r="K2217" t="b">
        <v>0</v>
      </c>
      <c r="L2217" t="b">
        <v>0</v>
      </c>
      <c r="M2217" t="s">
        <v>17</v>
      </c>
      <c r="N2217">
        <f t="shared" si="288"/>
        <v>1257.75</v>
      </c>
      <c r="O2217">
        <f t="shared" si="289"/>
        <v>273</v>
      </c>
      <c r="P2217">
        <f t="shared" si="290"/>
        <v>984.75</v>
      </c>
      <c r="Q2217">
        <f t="shared" si="292"/>
        <v>1257.75</v>
      </c>
      <c r="R2217">
        <f t="shared" si="293"/>
        <v>32.25</v>
      </c>
      <c r="S2217">
        <f t="shared" si="294"/>
        <v>39</v>
      </c>
      <c r="T2217">
        <f t="shared" si="295"/>
        <v>984.75</v>
      </c>
      <c r="U2217" t="str">
        <f t="shared" si="291"/>
        <v/>
      </c>
    </row>
    <row r="2218" spans="1:21" x14ac:dyDescent="0.3">
      <c r="A2218" t="s">
        <v>93</v>
      </c>
      <c r="B2218">
        <v>15</v>
      </c>
      <c r="C2218" t="s">
        <v>13</v>
      </c>
      <c r="D2218" t="s">
        <v>47</v>
      </c>
      <c r="E2218" t="s">
        <v>15</v>
      </c>
      <c r="F2218" t="s">
        <v>48</v>
      </c>
      <c r="G2218">
        <v>2.5</v>
      </c>
      <c r="H2218">
        <v>5.15</v>
      </c>
      <c r="I2218">
        <v>9.9600000000000009</v>
      </c>
      <c r="J2218">
        <v>152</v>
      </c>
      <c r="K2218" t="b">
        <v>0</v>
      </c>
      <c r="L2218" t="b">
        <v>0</v>
      </c>
      <c r="M2218" t="s">
        <v>17</v>
      </c>
      <c r="N2218">
        <f t="shared" si="288"/>
        <v>1513.92</v>
      </c>
      <c r="O2218">
        <f t="shared" si="289"/>
        <v>380</v>
      </c>
      <c r="P2218">
        <f t="shared" si="290"/>
        <v>1133.92</v>
      </c>
      <c r="Q2218">
        <f t="shared" si="292"/>
        <v>1513.92</v>
      </c>
      <c r="R2218">
        <f t="shared" si="293"/>
        <v>9.9600000000000009</v>
      </c>
      <c r="S2218">
        <f t="shared" si="294"/>
        <v>152</v>
      </c>
      <c r="T2218">
        <f t="shared" si="295"/>
        <v>1133.92</v>
      </c>
      <c r="U2218" t="str">
        <f t="shared" si="291"/>
        <v/>
      </c>
    </row>
    <row r="2219" spans="1:21" x14ac:dyDescent="0.3">
      <c r="A2219" t="s">
        <v>93</v>
      </c>
      <c r="B2219">
        <v>10</v>
      </c>
      <c r="C2219" t="s">
        <v>22</v>
      </c>
      <c r="D2219" t="s">
        <v>39</v>
      </c>
      <c r="E2219" t="s">
        <v>20</v>
      </c>
      <c r="F2219" t="s">
        <v>40</v>
      </c>
      <c r="G2219">
        <v>8</v>
      </c>
      <c r="H2219">
        <v>36.68</v>
      </c>
      <c r="I2219">
        <v>59.76</v>
      </c>
      <c r="J2219">
        <v>40</v>
      </c>
      <c r="K2219" t="b">
        <v>0</v>
      </c>
      <c r="L2219" t="b">
        <v>0</v>
      </c>
      <c r="M2219" t="s">
        <v>31</v>
      </c>
      <c r="N2219">
        <f t="shared" si="288"/>
        <v>2390.4</v>
      </c>
      <c r="O2219">
        <f t="shared" si="289"/>
        <v>320</v>
      </c>
      <c r="P2219">
        <f t="shared" si="290"/>
        <v>2070.4</v>
      </c>
      <c r="Q2219">
        <f t="shared" si="292"/>
        <v>2390.4</v>
      </c>
      <c r="R2219">
        <f t="shared" si="293"/>
        <v>59.76</v>
      </c>
      <c r="S2219">
        <f t="shared" si="294"/>
        <v>40</v>
      </c>
      <c r="T2219">
        <f t="shared" si="295"/>
        <v>2070.4</v>
      </c>
      <c r="U2219" t="str">
        <f t="shared" si="291"/>
        <v/>
      </c>
    </row>
    <row r="2220" spans="1:21" x14ac:dyDescent="0.3">
      <c r="A2220" t="s">
        <v>93</v>
      </c>
      <c r="B2220">
        <v>48</v>
      </c>
      <c r="C2220" t="s">
        <v>18</v>
      </c>
      <c r="D2220" t="s">
        <v>32</v>
      </c>
      <c r="E2220" t="s">
        <v>15</v>
      </c>
      <c r="F2220" t="s">
        <v>33</v>
      </c>
      <c r="G2220">
        <v>5</v>
      </c>
      <c r="H2220">
        <v>16.059999999999999</v>
      </c>
      <c r="I2220">
        <v>32.770000000000003</v>
      </c>
      <c r="J2220">
        <v>115</v>
      </c>
      <c r="K2220" t="b">
        <v>0</v>
      </c>
      <c r="L2220" t="b">
        <v>0</v>
      </c>
      <c r="M2220" t="s">
        <v>31</v>
      </c>
      <c r="N2220">
        <f t="shared" si="288"/>
        <v>3768.55</v>
      </c>
      <c r="O2220">
        <f t="shared" si="289"/>
        <v>575</v>
      </c>
      <c r="P2220">
        <f t="shared" si="290"/>
        <v>3193.55</v>
      </c>
      <c r="Q2220">
        <f t="shared" si="292"/>
        <v>3768.55</v>
      </c>
      <c r="R2220">
        <f t="shared" si="293"/>
        <v>32.770000000000003</v>
      </c>
      <c r="S2220">
        <f t="shared" si="294"/>
        <v>115</v>
      </c>
      <c r="T2220">
        <f t="shared" si="295"/>
        <v>3193.55</v>
      </c>
      <c r="U2220" t="str">
        <f t="shared" si="291"/>
        <v/>
      </c>
    </row>
    <row r="2221" spans="1:21" x14ac:dyDescent="0.3">
      <c r="A2221" t="s">
        <v>93</v>
      </c>
      <c r="B2221">
        <v>40</v>
      </c>
      <c r="C2221" t="s">
        <v>13</v>
      </c>
      <c r="D2221" t="s">
        <v>43</v>
      </c>
      <c r="E2221" t="s">
        <v>15</v>
      </c>
      <c r="F2221" t="s">
        <v>44</v>
      </c>
      <c r="G2221">
        <v>0.9</v>
      </c>
      <c r="H2221">
        <v>2.2200000000000002</v>
      </c>
      <c r="I2221">
        <v>2.75</v>
      </c>
      <c r="J2221">
        <v>495</v>
      </c>
      <c r="K2221" t="b">
        <v>0</v>
      </c>
      <c r="L2221" t="b">
        <v>0</v>
      </c>
      <c r="M2221" t="s">
        <v>17</v>
      </c>
      <c r="N2221">
        <f t="shared" si="288"/>
        <v>1361.25</v>
      </c>
      <c r="O2221">
        <f t="shared" si="289"/>
        <v>445.5</v>
      </c>
      <c r="P2221">
        <f t="shared" si="290"/>
        <v>915.75</v>
      </c>
      <c r="Q2221">
        <f t="shared" si="292"/>
        <v>1361.25</v>
      </c>
      <c r="R2221">
        <f t="shared" si="293"/>
        <v>2.75</v>
      </c>
      <c r="S2221">
        <f t="shared" si="294"/>
        <v>495</v>
      </c>
      <c r="T2221">
        <f t="shared" si="295"/>
        <v>915.75</v>
      </c>
      <c r="U2221" t="str">
        <f t="shared" si="291"/>
        <v/>
      </c>
    </row>
    <row r="2222" spans="1:21" x14ac:dyDescent="0.3">
      <c r="A2222" t="s">
        <v>93</v>
      </c>
      <c r="B2222">
        <v>38</v>
      </c>
      <c r="C2222" t="s">
        <v>22</v>
      </c>
      <c r="D2222" t="s">
        <v>23</v>
      </c>
      <c r="E2222" t="s">
        <v>15</v>
      </c>
      <c r="F2222" t="s">
        <v>24</v>
      </c>
      <c r="G2222">
        <v>9</v>
      </c>
      <c r="H2222">
        <v>42.7</v>
      </c>
      <c r="I2222">
        <v>64.290000000000006</v>
      </c>
      <c r="J2222">
        <v>9</v>
      </c>
      <c r="K2222" t="b">
        <v>0</v>
      </c>
      <c r="L2222" t="b">
        <v>0</v>
      </c>
      <c r="M2222" t="s">
        <v>31</v>
      </c>
      <c r="N2222">
        <f t="shared" si="288"/>
        <v>578.61</v>
      </c>
      <c r="O2222">
        <f t="shared" si="289"/>
        <v>81</v>
      </c>
      <c r="P2222">
        <f t="shared" si="290"/>
        <v>497.61</v>
      </c>
      <c r="Q2222">
        <f t="shared" si="292"/>
        <v>578.61</v>
      </c>
      <c r="R2222">
        <f t="shared" si="293"/>
        <v>64.290000000000006</v>
      </c>
      <c r="S2222">
        <f t="shared" si="294"/>
        <v>9</v>
      </c>
      <c r="T2222">
        <f t="shared" si="295"/>
        <v>497.61</v>
      </c>
      <c r="U2222" t="str">
        <f t="shared" si="291"/>
        <v/>
      </c>
    </row>
    <row r="2223" spans="1:21" x14ac:dyDescent="0.3">
      <c r="A2223" t="s">
        <v>93</v>
      </c>
      <c r="B2223">
        <v>14</v>
      </c>
      <c r="C2223" t="s">
        <v>13</v>
      </c>
      <c r="D2223" t="s">
        <v>47</v>
      </c>
      <c r="E2223" t="s">
        <v>15</v>
      </c>
      <c r="F2223" t="s">
        <v>48</v>
      </c>
      <c r="G2223">
        <v>2.5</v>
      </c>
      <c r="H2223">
        <v>5.13</v>
      </c>
      <c r="I2223">
        <v>10.66</v>
      </c>
      <c r="J2223">
        <v>109</v>
      </c>
      <c r="K2223" t="b">
        <v>0</v>
      </c>
      <c r="L2223" t="b">
        <v>0</v>
      </c>
      <c r="M2223" t="s">
        <v>25</v>
      </c>
      <c r="N2223">
        <f t="shared" si="288"/>
        <v>1161.94</v>
      </c>
      <c r="O2223">
        <f t="shared" si="289"/>
        <v>272.5</v>
      </c>
      <c r="P2223">
        <f t="shared" si="290"/>
        <v>889.44</v>
      </c>
      <c r="Q2223">
        <f t="shared" si="292"/>
        <v>1161.94</v>
      </c>
      <c r="R2223">
        <f t="shared" si="293"/>
        <v>10.66</v>
      </c>
      <c r="S2223">
        <f t="shared" si="294"/>
        <v>109</v>
      </c>
      <c r="T2223">
        <f t="shared" si="295"/>
        <v>889.44</v>
      </c>
      <c r="U2223" t="str">
        <f t="shared" si="291"/>
        <v/>
      </c>
    </row>
    <row r="2224" spans="1:21" x14ac:dyDescent="0.3">
      <c r="A2224" t="s">
        <v>93</v>
      </c>
      <c r="B2224">
        <v>25</v>
      </c>
      <c r="C2224" t="s">
        <v>22</v>
      </c>
      <c r="D2224" t="s">
        <v>45</v>
      </c>
      <c r="E2224" t="s">
        <v>37</v>
      </c>
      <c r="F2224" t="s">
        <v>46</v>
      </c>
      <c r="G2224">
        <v>1.2</v>
      </c>
      <c r="H2224">
        <v>5.91</v>
      </c>
      <c r="I2224">
        <v>4.07</v>
      </c>
      <c r="J2224">
        <v>669</v>
      </c>
      <c r="K2224" t="b">
        <v>1</v>
      </c>
      <c r="L2224" t="b">
        <v>0</v>
      </c>
      <c r="M2224" t="s">
        <v>25</v>
      </c>
      <c r="N2224">
        <f t="shared" si="288"/>
        <v>2722.8300000000004</v>
      </c>
      <c r="O2224">
        <f t="shared" si="289"/>
        <v>802.8</v>
      </c>
      <c r="P2224">
        <f t="shared" si="290"/>
        <v>1920.0300000000004</v>
      </c>
      <c r="Q2224">
        <f t="shared" si="292"/>
        <v>2722.8300000000004</v>
      </c>
      <c r="R2224">
        <f t="shared" si="293"/>
        <v>4.07</v>
      </c>
      <c r="S2224">
        <f t="shared" si="294"/>
        <v>669</v>
      </c>
      <c r="T2224">
        <f t="shared" si="295"/>
        <v>1920.0300000000004</v>
      </c>
      <c r="U2224" t="str">
        <f t="shared" si="291"/>
        <v/>
      </c>
    </row>
    <row r="2225" spans="1:21" x14ac:dyDescent="0.3">
      <c r="A2225" t="s">
        <v>93</v>
      </c>
      <c r="B2225">
        <v>14</v>
      </c>
      <c r="C2225" t="s">
        <v>13</v>
      </c>
      <c r="D2225" t="s">
        <v>23</v>
      </c>
      <c r="E2225" t="s">
        <v>20</v>
      </c>
      <c r="F2225" t="s">
        <v>24</v>
      </c>
      <c r="G2225">
        <v>9</v>
      </c>
      <c r="H2225">
        <v>18.87</v>
      </c>
      <c r="I2225">
        <v>37.130000000000003</v>
      </c>
      <c r="J2225">
        <v>113</v>
      </c>
      <c r="K2225" t="b">
        <v>0</v>
      </c>
      <c r="L2225" t="b">
        <v>0</v>
      </c>
      <c r="M2225" t="s">
        <v>31</v>
      </c>
      <c r="N2225">
        <f t="shared" si="288"/>
        <v>4195.6900000000005</v>
      </c>
      <c r="O2225">
        <f t="shared" si="289"/>
        <v>1017</v>
      </c>
      <c r="P2225">
        <f t="shared" si="290"/>
        <v>3178.6900000000005</v>
      </c>
      <c r="Q2225">
        <f t="shared" si="292"/>
        <v>4195.6900000000005</v>
      </c>
      <c r="R2225">
        <f t="shared" si="293"/>
        <v>37.130000000000003</v>
      </c>
      <c r="S2225">
        <f t="shared" si="294"/>
        <v>113</v>
      </c>
      <c r="T2225">
        <f t="shared" si="295"/>
        <v>3178.6900000000005</v>
      </c>
      <c r="U2225" t="str">
        <f t="shared" si="291"/>
        <v/>
      </c>
    </row>
    <row r="2226" spans="1:21" x14ac:dyDescent="0.3">
      <c r="A2226" t="s">
        <v>93</v>
      </c>
      <c r="B2226">
        <v>27</v>
      </c>
      <c r="C2226" t="s">
        <v>13</v>
      </c>
      <c r="D2226" t="s">
        <v>34</v>
      </c>
      <c r="E2226" t="s">
        <v>20</v>
      </c>
      <c r="F2226" t="s">
        <v>35</v>
      </c>
      <c r="G2226">
        <v>7</v>
      </c>
      <c r="H2226">
        <v>15.91</v>
      </c>
      <c r="I2226">
        <v>25</v>
      </c>
      <c r="J2226">
        <v>78</v>
      </c>
      <c r="K2226" t="b">
        <v>0</v>
      </c>
      <c r="L2226" t="b">
        <v>0</v>
      </c>
      <c r="M2226" t="s">
        <v>17</v>
      </c>
      <c r="N2226">
        <f t="shared" si="288"/>
        <v>1950</v>
      </c>
      <c r="O2226">
        <f t="shared" si="289"/>
        <v>546</v>
      </c>
      <c r="P2226">
        <f t="shared" si="290"/>
        <v>1404</v>
      </c>
      <c r="Q2226">
        <f t="shared" si="292"/>
        <v>1950</v>
      </c>
      <c r="R2226">
        <f t="shared" si="293"/>
        <v>25</v>
      </c>
      <c r="S2226">
        <f t="shared" si="294"/>
        <v>78</v>
      </c>
      <c r="T2226">
        <f t="shared" si="295"/>
        <v>1404</v>
      </c>
      <c r="U2226" t="str">
        <f t="shared" si="291"/>
        <v/>
      </c>
    </row>
    <row r="2227" spans="1:21" x14ac:dyDescent="0.3">
      <c r="A2227" t="s">
        <v>93</v>
      </c>
      <c r="B2227">
        <v>27</v>
      </c>
      <c r="C2227" t="s">
        <v>13</v>
      </c>
      <c r="D2227" t="s">
        <v>26</v>
      </c>
      <c r="E2227" t="s">
        <v>20</v>
      </c>
      <c r="F2227" t="s">
        <v>27</v>
      </c>
      <c r="G2227">
        <v>0.8</v>
      </c>
      <c r="H2227">
        <v>1.58</v>
      </c>
      <c r="I2227">
        <v>2.1800000000000002</v>
      </c>
      <c r="J2227">
        <v>339</v>
      </c>
      <c r="K2227" t="b">
        <v>0</v>
      </c>
      <c r="L2227" t="b">
        <v>0</v>
      </c>
      <c r="M2227" t="s">
        <v>17</v>
      </c>
      <c r="N2227">
        <f t="shared" si="288"/>
        <v>739.0200000000001</v>
      </c>
      <c r="O2227">
        <f t="shared" si="289"/>
        <v>271.2</v>
      </c>
      <c r="P2227">
        <f t="shared" si="290"/>
        <v>467.82000000000011</v>
      </c>
      <c r="Q2227">
        <f t="shared" si="292"/>
        <v>739.0200000000001</v>
      </c>
      <c r="R2227">
        <f t="shared" si="293"/>
        <v>2.1800000000000002</v>
      </c>
      <c r="S2227">
        <f t="shared" si="294"/>
        <v>339</v>
      </c>
      <c r="T2227">
        <f t="shared" si="295"/>
        <v>467.82000000000011</v>
      </c>
      <c r="U2227" t="str">
        <f t="shared" si="291"/>
        <v/>
      </c>
    </row>
    <row r="2228" spans="1:21" x14ac:dyDescent="0.3">
      <c r="A2228" t="s">
        <v>93</v>
      </c>
      <c r="B2228">
        <v>19</v>
      </c>
      <c r="C2228" t="s">
        <v>18</v>
      </c>
      <c r="D2228" t="s">
        <v>28</v>
      </c>
      <c r="E2228" t="s">
        <v>15</v>
      </c>
      <c r="F2228" t="s">
        <v>29</v>
      </c>
      <c r="G2228">
        <v>2</v>
      </c>
      <c r="H2228">
        <v>6.06</v>
      </c>
      <c r="I2228">
        <v>7.5</v>
      </c>
      <c r="J2228">
        <v>484</v>
      </c>
      <c r="K2228" t="b">
        <v>1</v>
      </c>
      <c r="L2228" t="b">
        <v>0</v>
      </c>
      <c r="M2228" t="s">
        <v>17</v>
      </c>
      <c r="N2228">
        <f t="shared" si="288"/>
        <v>3630</v>
      </c>
      <c r="O2228">
        <f t="shared" si="289"/>
        <v>968</v>
      </c>
      <c r="P2228">
        <f t="shared" si="290"/>
        <v>2662</v>
      </c>
      <c r="Q2228">
        <f t="shared" si="292"/>
        <v>3630</v>
      </c>
      <c r="R2228">
        <f t="shared" si="293"/>
        <v>7.5</v>
      </c>
      <c r="S2228">
        <f t="shared" si="294"/>
        <v>484</v>
      </c>
      <c r="T2228">
        <f t="shared" si="295"/>
        <v>2662</v>
      </c>
      <c r="U2228" t="str">
        <f t="shared" si="291"/>
        <v/>
      </c>
    </row>
    <row r="2229" spans="1:21" x14ac:dyDescent="0.3">
      <c r="A2229" t="s">
        <v>93</v>
      </c>
      <c r="B2229">
        <v>14</v>
      </c>
      <c r="C2229" t="s">
        <v>13</v>
      </c>
      <c r="D2229" t="s">
        <v>43</v>
      </c>
      <c r="E2229" t="s">
        <v>20</v>
      </c>
      <c r="F2229" t="s">
        <v>44</v>
      </c>
      <c r="G2229">
        <v>0.9</v>
      </c>
      <c r="H2229">
        <v>1.77</v>
      </c>
      <c r="I2229">
        <v>2.4300000000000002</v>
      </c>
      <c r="J2229">
        <v>770</v>
      </c>
      <c r="K2229" t="b">
        <v>1</v>
      </c>
      <c r="L2229" t="b">
        <v>0</v>
      </c>
      <c r="M2229" t="s">
        <v>31</v>
      </c>
      <c r="N2229">
        <f t="shared" si="288"/>
        <v>1871.1000000000001</v>
      </c>
      <c r="O2229">
        <f t="shared" si="289"/>
        <v>693</v>
      </c>
      <c r="P2229">
        <f t="shared" si="290"/>
        <v>1178.1000000000001</v>
      </c>
      <c r="Q2229">
        <f t="shared" si="292"/>
        <v>1871.1000000000001</v>
      </c>
      <c r="R2229">
        <f t="shared" si="293"/>
        <v>2.4300000000000002</v>
      </c>
      <c r="S2229">
        <f t="shared" si="294"/>
        <v>770</v>
      </c>
      <c r="T2229">
        <f t="shared" si="295"/>
        <v>1178.1000000000001</v>
      </c>
      <c r="U2229" t="str">
        <f t="shared" si="291"/>
        <v/>
      </c>
    </row>
    <row r="2230" spans="1:21" x14ac:dyDescent="0.3">
      <c r="A2230" t="s">
        <v>93</v>
      </c>
      <c r="B2230">
        <v>35</v>
      </c>
      <c r="C2230" t="s">
        <v>13</v>
      </c>
      <c r="D2230" t="s">
        <v>32</v>
      </c>
      <c r="E2230" t="s">
        <v>20</v>
      </c>
      <c r="F2230" t="s">
        <v>33</v>
      </c>
      <c r="G2230">
        <v>5</v>
      </c>
      <c r="H2230">
        <v>10.19</v>
      </c>
      <c r="I2230">
        <v>17.2</v>
      </c>
      <c r="J2230">
        <v>235</v>
      </c>
      <c r="K2230" t="b">
        <v>0</v>
      </c>
      <c r="L2230" t="b">
        <v>0</v>
      </c>
      <c r="M2230" t="s">
        <v>17</v>
      </c>
      <c r="N2230">
        <f t="shared" si="288"/>
        <v>4042</v>
      </c>
      <c r="O2230">
        <f t="shared" si="289"/>
        <v>1175</v>
      </c>
      <c r="P2230">
        <f t="shared" si="290"/>
        <v>2867</v>
      </c>
      <c r="Q2230">
        <f t="shared" si="292"/>
        <v>4042</v>
      </c>
      <c r="R2230">
        <f t="shared" si="293"/>
        <v>17.2</v>
      </c>
      <c r="S2230">
        <f t="shared" si="294"/>
        <v>235</v>
      </c>
      <c r="T2230">
        <f t="shared" si="295"/>
        <v>2867</v>
      </c>
      <c r="U2230" t="str">
        <f t="shared" si="291"/>
        <v/>
      </c>
    </row>
    <row r="2231" spans="1:21" x14ac:dyDescent="0.3">
      <c r="A2231" t="s">
        <v>93</v>
      </c>
      <c r="B2231">
        <v>39</v>
      </c>
      <c r="C2231" t="s">
        <v>18</v>
      </c>
      <c r="D2231" t="s">
        <v>28</v>
      </c>
      <c r="E2231" t="s">
        <v>20</v>
      </c>
      <c r="F2231" t="s">
        <v>29</v>
      </c>
      <c r="G2231">
        <v>2</v>
      </c>
      <c r="H2231">
        <v>6.72</v>
      </c>
      <c r="I2231">
        <v>12.01</v>
      </c>
      <c r="J2231">
        <v>168</v>
      </c>
      <c r="K2231" t="b">
        <v>0</v>
      </c>
      <c r="L2231" t="b">
        <v>0</v>
      </c>
      <c r="M2231" t="s">
        <v>17</v>
      </c>
      <c r="N2231">
        <f t="shared" si="288"/>
        <v>2017.68</v>
      </c>
      <c r="O2231">
        <f t="shared" si="289"/>
        <v>336</v>
      </c>
      <c r="P2231">
        <f t="shared" si="290"/>
        <v>1681.68</v>
      </c>
      <c r="Q2231">
        <f t="shared" si="292"/>
        <v>2017.68</v>
      </c>
      <c r="R2231">
        <f t="shared" si="293"/>
        <v>12.01</v>
      </c>
      <c r="S2231">
        <f t="shared" si="294"/>
        <v>168</v>
      </c>
      <c r="T2231">
        <f t="shared" si="295"/>
        <v>1681.68</v>
      </c>
      <c r="U2231" t="str">
        <f t="shared" si="291"/>
        <v/>
      </c>
    </row>
    <row r="2232" spans="1:21" x14ac:dyDescent="0.3">
      <c r="A2232" t="s">
        <v>93</v>
      </c>
      <c r="B2232">
        <v>25</v>
      </c>
      <c r="C2232" t="s">
        <v>22</v>
      </c>
      <c r="D2232" t="s">
        <v>47</v>
      </c>
      <c r="E2232" t="s">
        <v>37</v>
      </c>
      <c r="F2232" t="s">
        <v>48</v>
      </c>
      <c r="G2232">
        <v>2.5</v>
      </c>
      <c r="H2232">
        <v>13.65</v>
      </c>
      <c r="I2232">
        <v>14.96</v>
      </c>
      <c r="J2232">
        <v>245</v>
      </c>
      <c r="K2232" t="b">
        <v>0</v>
      </c>
      <c r="L2232" t="b">
        <v>0</v>
      </c>
      <c r="M2232" t="s">
        <v>17</v>
      </c>
      <c r="N2232">
        <f t="shared" si="288"/>
        <v>3665.2000000000003</v>
      </c>
      <c r="O2232">
        <f t="shared" si="289"/>
        <v>612.5</v>
      </c>
      <c r="P2232">
        <f t="shared" si="290"/>
        <v>3052.7000000000003</v>
      </c>
      <c r="Q2232">
        <f t="shared" si="292"/>
        <v>3665.2000000000003</v>
      </c>
      <c r="R2232">
        <f t="shared" si="293"/>
        <v>14.96</v>
      </c>
      <c r="S2232">
        <f t="shared" si="294"/>
        <v>245</v>
      </c>
      <c r="T2232">
        <f t="shared" si="295"/>
        <v>3052.7000000000003</v>
      </c>
      <c r="U2232" t="str">
        <f t="shared" si="291"/>
        <v/>
      </c>
    </row>
    <row r="2233" spans="1:21" x14ac:dyDescent="0.3">
      <c r="A2233" t="s">
        <v>93</v>
      </c>
      <c r="B2233">
        <v>36</v>
      </c>
      <c r="C2233" t="s">
        <v>13</v>
      </c>
      <c r="D2233" t="s">
        <v>34</v>
      </c>
      <c r="E2233" t="s">
        <v>20</v>
      </c>
      <c r="F2233" t="s">
        <v>35</v>
      </c>
      <c r="G2233">
        <v>7</v>
      </c>
      <c r="H2233">
        <v>14.53</v>
      </c>
      <c r="I2233">
        <v>25.69</v>
      </c>
      <c r="J2233">
        <v>164</v>
      </c>
      <c r="K2233" t="b">
        <v>0</v>
      </c>
      <c r="L2233" t="b">
        <v>0</v>
      </c>
      <c r="M2233" t="s">
        <v>25</v>
      </c>
      <c r="N2233">
        <f t="shared" si="288"/>
        <v>4213.16</v>
      </c>
      <c r="O2233">
        <f t="shared" si="289"/>
        <v>1148</v>
      </c>
      <c r="P2233">
        <f t="shared" si="290"/>
        <v>3065.16</v>
      </c>
      <c r="Q2233">
        <f t="shared" si="292"/>
        <v>4213.16</v>
      </c>
      <c r="R2233">
        <f t="shared" si="293"/>
        <v>25.69</v>
      </c>
      <c r="S2233">
        <f t="shared" si="294"/>
        <v>164</v>
      </c>
      <c r="T2233">
        <f t="shared" si="295"/>
        <v>3065.16</v>
      </c>
      <c r="U2233" t="str">
        <f t="shared" si="291"/>
        <v/>
      </c>
    </row>
    <row r="2234" spans="1:21" x14ac:dyDescent="0.3">
      <c r="A2234" t="s">
        <v>93</v>
      </c>
      <c r="B2234">
        <v>46</v>
      </c>
      <c r="C2234" t="s">
        <v>18</v>
      </c>
      <c r="D2234" t="s">
        <v>45</v>
      </c>
      <c r="E2234" t="s">
        <v>20</v>
      </c>
      <c r="F2234" t="s">
        <v>46</v>
      </c>
      <c r="G2234">
        <v>1.2</v>
      </c>
      <c r="H2234">
        <v>3.91</v>
      </c>
      <c r="I2234">
        <v>6.21</v>
      </c>
      <c r="J2234">
        <v>156</v>
      </c>
      <c r="K2234" t="b">
        <v>0</v>
      </c>
      <c r="L2234" t="b">
        <v>0</v>
      </c>
      <c r="M2234" t="s">
        <v>17</v>
      </c>
      <c r="N2234">
        <f t="shared" si="288"/>
        <v>968.76</v>
      </c>
      <c r="O2234">
        <f t="shared" si="289"/>
        <v>187.2</v>
      </c>
      <c r="P2234">
        <f t="shared" si="290"/>
        <v>781.56</v>
      </c>
      <c r="Q2234">
        <f t="shared" si="292"/>
        <v>968.76</v>
      </c>
      <c r="R2234">
        <f t="shared" si="293"/>
        <v>6.21</v>
      </c>
      <c r="S2234">
        <f t="shared" si="294"/>
        <v>156</v>
      </c>
      <c r="T2234">
        <f t="shared" si="295"/>
        <v>781.56</v>
      </c>
      <c r="U2234" t="str">
        <f t="shared" si="291"/>
        <v/>
      </c>
    </row>
    <row r="2235" spans="1:21" x14ac:dyDescent="0.3">
      <c r="A2235" t="s">
        <v>93</v>
      </c>
      <c r="B2235">
        <v>36</v>
      </c>
      <c r="C2235" t="s">
        <v>13</v>
      </c>
      <c r="D2235" t="s">
        <v>26</v>
      </c>
      <c r="E2235" t="s">
        <v>37</v>
      </c>
      <c r="F2235" t="s">
        <v>27</v>
      </c>
      <c r="G2235">
        <v>0.8</v>
      </c>
      <c r="H2235">
        <v>1.68</v>
      </c>
      <c r="I2235">
        <v>2.1</v>
      </c>
      <c r="J2235">
        <v>824</v>
      </c>
      <c r="K2235" t="b">
        <v>1</v>
      </c>
      <c r="L2235" t="b">
        <v>0</v>
      </c>
      <c r="M2235" t="s">
        <v>17</v>
      </c>
      <c r="N2235">
        <f t="shared" si="288"/>
        <v>1730.4</v>
      </c>
      <c r="O2235">
        <f t="shared" si="289"/>
        <v>659.2</v>
      </c>
      <c r="P2235">
        <f t="shared" si="290"/>
        <v>1071.2</v>
      </c>
      <c r="Q2235">
        <f t="shared" si="292"/>
        <v>1730.4</v>
      </c>
      <c r="R2235">
        <f t="shared" si="293"/>
        <v>2.1</v>
      </c>
      <c r="S2235">
        <f t="shared" si="294"/>
        <v>824</v>
      </c>
      <c r="T2235">
        <f t="shared" si="295"/>
        <v>1071.2</v>
      </c>
      <c r="U2235" t="str">
        <f t="shared" si="291"/>
        <v/>
      </c>
    </row>
    <row r="2236" spans="1:21" x14ac:dyDescent="0.3">
      <c r="A2236" t="s">
        <v>93</v>
      </c>
      <c r="B2236">
        <v>4</v>
      </c>
      <c r="C2236" t="s">
        <v>30</v>
      </c>
      <c r="D2236" t="s">
        <v>28</v>
      </c>
      <c r="E2236" t="s">
        <v>15</v>
      </c>
      <c r="F2236" t="s">
        <v>29</v>
      </c>
      <c r="G2236">
        <v>2</v>
      </c>
      <c r="H2236">
        <v>5.91</v>
      </c>
      <c r="I2236">
        <v>7.93</v>
      </c>
      <c r="J2236">
        <v>129</v>
      </c>
      <c r="K2236" t="b">
        <v>0</v>
      </c>
      <c r="L2236" t="b">
        <v>0</v>
      </c>
      <c r="M2236" t="s">
        <v>31</v>
      </c>
      <c r="N2236">
        <f t="shared" si="288"/>
        <v>1022.9699999999999</v>
      </c>
      <c r="O2236">
        <f t="shared" si="289"/>
        <v>258</v>
      </c>
      <c r="P2236">
        <f t="shared" si="290"/>
        <v>764.96999999999991</v>
      </c>
      <c r="Q2236">
        <f t="shared" si="292"/>
        <v>1022.9699999999999</v>
      </c>
      <c r="R2236">
        <f t="shared" si="293"/>
        <v>7.93</v>
      </c>
      <c r="S2236">
        <f t="shared" si="294"/>
        <v>129</v>
      </c>
      <c r="T2236">
        <f t="shared" si="295"/>
        <v>764.96999999999991</v>
      </c>
      <c r="U2236" t="str">
        <f t="shared" si="291"/>
        <v/>
      </c>
    </row>
    <row r="2237" spans="1:21" x14ac:dyDescent="0.3">
      <c r="A2237" t="s">
        <v>93</v>
      </c>
      <c r="B2237">
        <v>18</v>
      </c>
      <c r="C2237" t="s">
        <v>13</v>
      </c>
      <c r="D2237" t="s">
        <v>34</v>
      </c>
      <c r="E2237" t="s">
        <v>20</v>
      </c>
      <c r="F2237" t="s">
        <v>35</v>
      </c>
      <c r="G2237">
        <v>7</v>
      </c>
      <c r="H2237">
        <v>15.12</v>
      </c>
      <c r="I2237">
        <v>28.63</v>
      </c>
      <c r="J2237">
        <v>33</v>
      </c>
      <c r="K2237" t="b">
        <v>0</v>
      </c>
      <c r="L2237" t="b">
        <v>1</v>
      </c>
      <c r="M2237" t="s">
        <v>17</v>
      </c>
      <c r="N2237">
        <f t="shared" si="288"/>
        <v>944.79</v>
      </c>
      <c r="O2237">
        <f t="shared" si="289"/>
        <v>231</v>
      </c>
      <c r="P2237">
        <f t="shared" si="290"/>
        <v>713.79</v>
      </c>
      <c r="Q2237">
        <f t="shared" si="292"/>
        <v>944.79</v>
      </c>
      <c r="R2237">
        <f t="shared" si="293"/>
        <v>28.63</v>
      </c>
      <c r="S2237">
        <f t="shared" si="294"/>
        <v>33</v>
      </c>
      <c r="T2237">
        <f t="shared" si="295"/>
        <v>713.79</v>
      </c>
      <c r="U2237" t="str">
        <f t="shared" si="291"/>
        <v/>
      </c>
    </row>
    <row r="2238" spans="1:21" x14ac:dyDescent="0.3">
      <c r="A2238" t="s">
        <v>93</v>
      </c>
      <c r="B2238">
        <v>37</v>
      </c>
      <c r="C2238" t="s">
        <v>13</v>
      </c>
      <c r="D2238" t="s">
        <v>28</v>
      </c>
      <c r="E2238" t="s">
        <v>15</v>
      </c>
      <c r="F2238" t="s">
        <v>29</v>
      </c>
      <c r="G2238">
        <v>2</v>
      </c>
      <c r="H2238">
        <v>5.0599999999999996</v>
      </c>
      <c r="I2238">
        <v>6.5</v>
      </c>
      <c r="J2238">
        <v>155</v>
      </c>
      <c r="K2238" t="b">
        <v>0</v>
      </c>
      <c r="L2238" t="b">
        <v>0</v>
      </c>
      <c r="M2238" t="s">
        <v>17</v>
      </c>
      <c r="N2238">
        <f t="shared" si="288"/>
        <v>1007.5</v>
      </c>
      <c r="O2238">
        <f t="shared" si="289"/>
        <v>310</v>
      </c>
      <c r="P2238">
        <f t="shared" si="290"/>
        <v>697.5</v>
      </c>
      <c r="Q2238">
        <f t="shared" si="292"/>
        <v>1007.5</v>
      </c>
      <c r="R2238">
        <f t="shared" si="293"/>
        <v>6.5</v>
      </c>
      <c r="S2238">
        <f t="shared" si="294"/>
        <v>155</v>
      </c>
      <c r="T2238">
        <f t="shared" si="295"/>
        <v>697.5</v>
      </c>
      <c r="U2238" t="str">
        <f t="shared" si="291"/>
        <v/>
      </c>
    </row>
    <row r="2239" spans="1:21" x14ac:dyDescent="0.3">
      <c r="A2239" t="s">
        <v>93</v>
      </c>
      <c r="B2239">
        <v>44</v>
      </c>
      <c r="C2239" t="s">
        <v>13</v>
      </c>
      <c r="D2239" t="s">
        <v>36</v>
      </c>
      <c r="E2239" t="s">
        <v>37</v>
      </c>
      <c r="F2239" t="s">
        <v>38</v>
      </c>
      <c r="G2239">
        <v>2.8</v>
      </c>
      <c r="H2239">
        <v>7.91</v>
      </c>
      <c r="I2239">
        <v>9.17</v>
      </c>
      <c r="J2239">
        <v>300</v>
      </c>
      <c r="K2239" t="b">
        <v>0</v>
      </c>
      <c r="L2239" t="b">
        <v>0</v>
      </c>
      <c r="M2239" t="s">
        <v>17</v>
      </c>
      <c r="N2239">
        <f t="shared" si="288"/>
        <v>2751</v>
      </c>
      <c r="O2239">
        <f t="shared" si="289"/>
        <v>840</v>
      </c>
      <c r="P2239">
        <f t="shared" si="290"/>
        <v>1911</v>
      </c>
      <c r="Q2239">
        <f t="shared" si="292"/>
        <v>2751</v>
      </c>
      <c r="R2239">
        <f t="shared" si="293"/>
        <v>9.17</v>
      </c>
      <c r="S2239">
        <f t="shared" si="294"/>
        <v>300</v>
      </c>
      <c r="T2239">
        <f t="shared" si="295"/>
        <v>1911</v>
      </c>
      <c r="U2239" t="str">
        <f t="shared" si="291"/>
        <v/>
      </c>
    </row>
    <row r="2240" spans="1:21" x14ac:dyDescent="0.3">
      <c r="A2240" t="s">
        <v>93</v>
      </c>
      <c r="B2240">
        <v>34</v>
      </c>
      <c r="C2240" t="s">
        <v>18</v>
      </c>
      <c r="D2240" t="s">
        <v>36</v>
      </c>
      <c r="E2240" t="s">
        <v>37</v>
      </c>
      <c r="F2240" t="s">
        <v>38</v>
      </c>
      <c r="G2240">
        <v>2.8</v>
      </c>
      <c r="H2240">
        <v>9</v>
      </c>
      <c r="I2240">
        <v>14.39</v>
      </c>
      <c r="J2240">
        <v>342</v>
      </c>
      <c r="K2240" t="b">
        <v>0</v>
      </c>
      <c r="L2240" t="b">
        <v>0</v>
      </c>
      <c r="M2240" t="s">
        <v>17</v>
      </c>
      <c r="N2240">
        <f t="shared" si="288"/>
        <v>4921.38</v>
      </c>
      <c r="O2240">
        <f t="shared" si="289"/>
        <v>957.59999999999991</v>
      </c>
      <c r="P2240">
        <f t="shared" si="290"/>
        <v>3963.78</v>
      </c>
      <c r="Q2240">
        <f t="shared" si="292"/>
        <v>4921.38</v>
      </c>
      <c r="R2240">
        <f t="shared" si="293"/>
        <v>14.39</v>
      </c>
      <c r="S2240">
        <f t="shared" si="294"/>
        <v>342</v>
      </c>
      <c r="T2240">
        <f t="shared" si="295"/>
        <v>3963.78</v>
      </c>
      <c r="U2240" t="str">
        <f t="shared" si="291"/>
        <v/>
      </c>
    </row>
    <row r="2241" spans="1:21" x14ac:dyDescent="0.3">
      <c r="A2241" t="s">
        <v>93</v>
      </c>
      <c r="B2241">
        <v>27</v>
      </c>
      <c r="C2241" t="s">
        <v>13</v>
      </c>
      <c r="D2241" t="s">
        <v>34</v>
      </c>
      <c r="E2241" t="s">
        <v>20</v>
      </c>
      <c r="F2241" t="s">
        <v>35</v>
      </c>
      <c r="G2241">
        <v>7</v>
      </c>
      <c r="H2241">
        <v>14.88</v>
      </c>
      <c r="I2241">
        <v>25.09</v>
      </c>
      <c r="J2241">
        <v>133</v>
      </c>
      <c r="K2241" t="b">
        <v>0</v>
      </c>
      <c r="L2241" t="b">
        <v>0</v>
      </c>
      <c r="M2241" t="s">
        <v>31</v>
      </c>
      <c r="N2241">
        <f t="shared" si="288"/>
        <v>3336.97</v>
      </c>
      <c r="O2241">
        <f t="shared" si="289"/>
        <v>931</v>
      </c>
      <c r="P2241">
        <f t="shared" si="290"/>
        <v>2405.9699999999998</v>
      </c>
      <c r="Q2241">
        <f t="shared" si="292"/>
        <v>3336.97</v>
      </c>
      <c r="R2241">
        <f t="shared" si="293"/>
        <v>25.09</v>
      </c>
      <c r="S2241">
        <f t="shared" si="294"/>
        <v>133</v>
      </c>
      <c r="T2241">
        <f t="shared" si="295"/>
        <v>2405.9699999999998</v>
      </c>
      <c r="U2241" t="str">
        <f t="shared" si="291"/>
        <v/>
      </c>
    </row>
    <row r="2242" spans="1:21" x14ac:dyDescent="0.3">
      <c r="A2242" t="s">
        <v>93</v>
      </c>
      <c r="B2242">
        <v>9</v>
      </c>
      <c r="C2242" t="s">
        <v>18</v>
      </c>
      <c r="D2242" t="s">
        <v>47</v>
      </c>
      <c r="E2242" t="s">
        <v>15</v>
      </c>
      <c r="F2242" t="s">
        <v>48</v>
      </c>
      <c r="G2242">
        <v>2.5</v>
      </c>
      <c r="H2242">
        <v>7.21</v>
      </c>
      <c r="I2242">
        <v>13.52</v>
      </c>
      <c r="J2242">
        <v>226</v>
      </c>
      <c r="K2242" t="b">
        <v>0</v>
      </c>
      <c r="L2242" t="b">
        <v>0</v>
      </c>
      <c r="M2242" t="s">
        <v>31</v>
      </c>
      <c r="N2242">
        <f t="shared" si="288"/>
        <v>3055.52</v>
      </c>
      <c r="O2242">
        <f t="shared" si="289"/>
        <v>565</v>
      </c>
      <c r="P2242">
        <f t="shared" si="290"/>
        <v>2490.52</v>
      </c>
      <c r="Q2242">
        <f t="shared" si="292"/>
        <v>3055.52</v>
      </c>
      <c r="R2242">
        <f t="shared" si="293"/>
        <v>13.52</v>
      </c>
      <c r="S2242">
        <f t="shared" si="294"/>
        <v>226</v>
      </c>
      <c r="T2242">
        <f t="shared" si="295"/>
        <v>2490.52</v>
      </c>
      <c r="U2242" t="str">
        <f t="shared" si="291"/>
        <v/>
      </c>
    </row>
    <row r="2243" spans="1:21" x14ac:dyDescent="0.3">
      <c r="A2243" t="s">
        <v>93</v>
      </c>
      <c r="B2243">
        <v>9</v>
      </c>
      <c r="C2243" t="s">
        <v>18</v>
      </c>
      <c r="D2243" t="s">
        <v>43</v>
      </c>
      <c r="E2243" t="s">
        <v>37</v>
      </c>
      <c r="F2243" t="s">
        <v>44</v>
      </c>
      <c r="G2243">
        <v>0.9</v>
      </c>
      <c r="H2243">
        <v>3.3</v>
      </c>
      <c r="I2243">
        <v>4.59</v>
      </c>
      <c r="J2243">
        <v>443</v>
      </c>
      <c r="K2243" t="b">
        <v>0</v>
      </c>
      <c r="L2243" t="b">
        <v>0</v>
      </c>
      <c r="M2243" t="s">
        <v>17</v>
      </c>
      <c r="N2243">
        <f t="shared" si="288"/>
        <v>2033.37</v>
      </c>
      <c r="O2243">
        <f t="shared" si="289"/>
        <v>398.7</v>
      </c>
      <c r="P2243">
        <f t="shared" si="290"/>
        <v>1634.6699999999998</v>
      </c>
      <c r="Q2243">
        <f t="shared" si="292"/>
        <v>2033.37</v>
      </c>
      <c r="R2243">
        <f t="shared" si="293"/>
        <v>4.59</v>
      </c>
      <c r="S2243">
        <f t="shared" si="294"/>
        <v>443</v>
      </c>
      <c r="T2243">
        <f t="shared" si="295"/>
        <v>1634.6699999999998</v>
      </c>
      <c r="U2243" t="str">
        <f t="shared" si="291"/>
        <v/>
      </c>
    </row>
    <row r="2244" spans="1:21" x14ac:dyDescent="0.3">
      <c r="A2244" t="s">
        <v>93</v>
      </c>
      <c r="B2244">
        <v>1</v>
      </c>
      <c r="C2244" t="s">
        <v>13</v>
      </c>
      <c r="D2244" t="s">
        <v>43</v>
      </c>
      <c r="E2244" t="s">
        <v>20</v>
      </c>
      <c r="F2244" t="s">
        <v>44</v>
      </c>
      <c r="G2244">
        <v>0.9</v>
      </c>
      <c r="H2244">
        <v>2.09</v>
      </c>
      <c r="I2244">
        <v>3.05</v>
      </c>
      <c r="J2244">
        <v>358</v>
      </c>
      <c r="K2244" t="b">
        <v>0</v>
      </c>
      <c r="L2244" t="b">
        <v>0</v>
      </c>
      <c r="M2244" t="s">
        <v>31</v>
      </c>
      <c r="N2244">
        <f t="shared" si="288"/>
        <v>1091.8999999999999</v>
      </c>
      <c r="O2244">
        <f t="shared" si="289"/>
        <v>322.2</v>
      </c>
      <c r="P2244">
        <f t="shared" si="290"/>
        <v>769.69999999999982</v>
      </c>
      <c r="Q2244">
        <f t="shared" si="292"/>
        <v>1091.8999999999999</v>
      </c>
      <c r="R2244">
        <f t="shared" si="293"/>
        <v>3.05</v>
      </c>
      <c r="S2244">
        <f t="shared" si="294"/>
        <v>358</v>
      </c>
      <c r="T2244">
        <f t="shared" si="295"/>
        <v>769.69999999999982</v>
      </c>
      <c r="U2244" t="str">
        <f t="shared" si="291"/>
        <v/>
      </c>
    </row>
    <row r="2245" spans="1:21" x14ac:dyDescent="0.3">
      <c r="A2245" t="s">
        <v>94</v>
      </c>
      <c r="B2245">
        <v>16</v>
      </c>
      <c r="C2245" t="s">
        <v>13</v>
      </c>
      <c r="D2245" t="s">
        <v>26</v>
      </c>
      <c r="E2245" t="s">
        <v>37</v>
      </c>
      <c r="F2245" t="s">
        <v>27</v>
      </c>
      <c r="G2245">
        <v>0.8</v>
      </c>
      <c r="H2245">
        <v>1.51</v>
      </c>
      <c r="I2245">
        <v>2.0299999999999998</v>
      </c>
      <c r="J2245">
        <v>419</v>
      </c>
      <c r="K2245" t="b">
        <v>0</v>
      </c>
      <c r="L2245" t="b">
        <v>0</v>
      </c>
      <c r="M2245" t="s">
        <v>31</v>
      </c>
      <c r="N2245">
        <f t="shared" si="288"/>
        <v>850.56999999999994</v>
      </c>
      <c r="O2245">
        <f t="shared" si="289"/>
        <v>335.20000000000005</v>
      </c>
      <c r="P2245">
        <f t="shared" si="290"/>
        <v>515.36999999999989</v>
      </c>
      <c r="Q2245">
        <f t="shared" si="292"/>
        <v>850.56999999999994</v>
      </c>
      <c r="R2245">
        <f t="shared" si="293"/>
        <v>2.0299999999999998</v>
      </c>
      <c r="S2245">
        <f t="shared" si="294"/>
        <v>419</v>
      </c>
      <c r="T2245">
        <f t="shared" si="295"/>
        <v>515.36999999999989</v>
      </c>
      <c r="U2245" t="str">
        <f t="shared" si="291"/>
        <v/>
      </c>
    </row>
    <row r="2246" spans="1:21" x14ac:dyDescent="0.3">
      <c r="A2246" t="s">
        <v>94</v>
      </c>
      <c r="B2246">
        <v>30</v>
      </c>
      <c r="C2246" t="s">
        <v>30</v>
      </c>
      <c r="D2246" t="s">
        <v>45</v>
      </c>
      <c r="E2246" t="s">
        <v>15</v>
      </c>
      <c r="F2246" t="s">
        <v>46</v>
      </c>
      <c r="G2246">
        <v>1.2</v>
      </c>
      <c r="H2246">
        <v>4.54</v>
      </c>
      <c r="I2246">
        <v>5.0199999999999996</v>
      </c>
      <c r="J2246">
        <v>162</v>
      </c>
      <c r="K2246" t="b">
        <v>0</v>
      </c>
      <c r="L2246" t="b">
        <v>0</v>
      </c>
      <c r="M2246" t="s">
        <v>31</v>
      </c>
      <c r="N2246">
        <f t="shared" si="288"/>
        <v>813.2399999999999</v>
      </c>
      <c r="O2246">
        <f t="shared" si="289"/>
        <v>194.4</v>
      </c>
      <c r="P2246">
        <f t="shared" si="290"/>
        <v>618.83999999999992</v>
      </c>
      <c r="Q2246">
        <f t="shared" si="292"/>
        <v>813.2399999999999</v>
      </c>
      <c r="R2246">
        <f t="shared" si="293"/>
        <v>5.0199999999999996</v>
      </c>
      <c r="S2246">
        <f t="shared" si="294"/>
        <v>162</v>
      </c>
      <c r="T2246">
        <f t="shared" si="295"/>
        <v>618.83999999999992</v>
      </c>
      <c r="U2246" t="str">
        <f t="shared" si="291"/>
        <v/>
      </c>
    </row>
    <row r="2247" spans="1:21" x14ac:dyDescent="0.3">
      <c r="A2247" t="s">
        <v>94</v>
      </c>
      <c r="B2247">
        <v>30</v>
      </c>
      <c r="C2247" t="s">
        <v>30</v>
      </c>
      <c r="D2247" t="s">
        <v>23</v>
      </c>
      <c r="E2247" t="s">
        <v>20</v>
      </c>
      <c r="F2247" t="s">
        <v>24</v>
      </c>
      <c r="G2247">
        <v>9</v>
      </c>
      <c r="H2247">
        <v>34.18</v>
      </c>
      <c r="I2247">
        <v>36.86</v>
      </c>
      <c r="J2247">
        <v>76</v>
      </c>
      <c r="K2247" t="b">
        <v>1</v>
      </c>
      <c r="L2247" t="b">
        <v>0</v>
      </c>
      <c r="M2247" t="s">
        <v>17</v>
      </c>
      <c r="N2247">
        <f t="shared" si="288"/>
        <v>2801.36</v>
      </c>
      <c r="O2247">
        <f t="shared" si="289"/>
        <v>684</v>
      </c>
      <c r="P2247">
        <f t="shared" si="290"/>
        <v>2117.36</v>
      </c>
      <c r="Q2247">
        <f t="shared" si="292"/>
        <v>2801.36</v>
      </c>
      <c r="R2247">
        <f t="shared" si="293"/>
        <v>36.86</v>
      </c>
      <c r="S2247">
        <f t="shared" si="294"/>
        <v>76</v>
      </c>
      <c r="T2247">
        <f t="shared" si="295"/>
        <v>2117.36</v>
      </c>
      <c r="U2247" t="str">
        <f t="shared" si="291"/>
        <v/>
      </c>
    </row>
    <row r="2248" spans="1:21" x14ac:dyDescent="0.3">
      <c r="A2248" t="s">
        <v>94</v>
      </c>
      <c r="B2248">
        <v>17</v>
      </c>
      <c r="C2248" t="s">
        <v>13</v>
      </c>
      <c r="D2248" t="s">
        <v>36</v>
      </c>
      <c r="E2248" t="s">
        <v>37</v>
      </c>
      <c r="F2248" t="s">
        <v>38</v>
      </c>
      <c r="G2248">
        <v>2.8</v>
      </c>
      <c r="H2248">
        <v>7.42</v>
      </c>
      <c r="I2248">
        <v>9.42</v>
      </c>
      <c r="J2248">
        <v>147</v>
      </c>
      <c r="K2248" t="b">
        <v>0</v>
      </c>
      <c r="L2248" t="b">
        <v>0</v>
      </c>
      <c r="M2248" t="s">
        <v>25</v>
      </c>
      <c r="N2248">
        <f t="shared" si="288"/>
        <v>1384.74</v>
      </c>
      <c r="O2248">
        <f t="shared" si="289"/>
        <v>411.59999999999997</v>
      </c>
      <c r="P2248">
        <f t="shared" si="290"/>
        <v>973.1400000000001</v>
      </c>
      <c r="Q2248">
        <f t="shared" si="292"/>
        <v>1384.74</v>
      </c>
      <c r="R2248">
        <f t="shared" si="293"/>
        <v>9.42</v>
      </c>
      <c r="S2248">
        <f t="shared" si="294"/>
        <v>147</v>
      </c>
      <c r="T2248">
        <f t="shared" si="295"/>
        <v>973.1400000000001</v>
      </c>
      <c r="U2248" t="str">
        <f t="shared" si="291"/>
        <v/>
      </c>
    </row>
    <row r="2249" spans="1:21" x14ac:dyDescent="0.3">
      <c r="A2249" t="s">
        <v>94</v>
      </c>
      <c r="B2249">
        <v>45</v>
      </c>
      <c r="C2249" t="s">
        <v>13</v>
      </c>
      <c r="D2249" t="s">
        <v>36</v>
      </c>
      <c r="E2249" t="s">
        <v>37</v>
      </c>
      <c r="F2249" t="s">
        <v>38</v>
      </c>
      <c r="G2249">
        <v>2.8</v>
      </c>
      <c r="H2249">
        <v>5.16</v>
      </c>
      <c r="I2249">
        <v>8.15</v>
      </c>
      <c r="J2249">
        <v>403</v>
      </c>
      <c r="K2249" t="b">
        <v>0</v>
      </c>
      <c r="L2249" t="b">
        <v>0</v>
      </c>
      <c r="M2249" t="s">
        <v>31</v>
      </c>
      <c r="N2249">
        <f t="shared" si="288"/>
        <v>3284.4500000000003</v>
      </c>
      <c r="O2249">
        <f t="shared" si="289"/>
        <v>1128.3999999999999</v>
      </c>
      <c r="P2249">
        <f t="shared" si="290"/>
        <v>2156.0500000000002</v>
      </c>
      <c r="Q2249">
        <f t="shared" si="292"/>
        <v>3284.4500000000003</v>
      </c>
      <c r="R2249">
        <f t="shared" si="293"/>
        <v>8.15</v>
      </c>
      <c r="S2249">
        <f t="shared" si="294"/>
        <v>403</v>
      </c>
      <c r="T2249">
        <f t="shared" si="295"/>
        <v>2156.0500000000002</v>
      </c>
      <c r="U2249" t="str">
        <f t="shared" si="291"/>
        <v/>
      </c>
    </row>
    <row r="2250" spans="1:21" x14ac:dyDescent="0.3">
      <c r="A2250" t="s">
        <v>94</v>
      </c>
      <c r="B2250">
        <v>27</v>
      </c>
      <c r="C2250" t="s">
        <v>13</v>
      </c>
      <c r="D2250" t="s">
        <v>26</v>
      </c>
      <c r="E2250" t="s">
        <v>37</v>
      </c>
      <c r="F2250" t="s">
        <v>27</v>
      </c>
      <c r="G2250">
        <v>0.8</v>
      </c>
      <c r="H2250">
        <v>1.63</v>
      </c>
      <c r="I2250">
        <v>2.31</v>
      </c>
      <c r="J2250">
        <v>312</v>
      </c>
      <c r="K2250" t="b">
        <v>0</v>
      </c>
      <c r="L2250" t="b">
        <v>0</v>
      </c>
      <c r="M2250" t="s">
        <v>17</v>
      </c>
      <c r="N2250">
        <f t="shared" si="288"/>
        <v>720.72</v>
      </c>
      <c r="O2250">
        <f t="shared" si="289"/>
        <v>249.60000000000002</v>
      </c>
      <c r="P2250">
        <f t="shared" si="290"/>
        <v>471.12</v>
      </c>
      <c r="Q2250">
        <f t="shared" si="292"/>
        <v>720.72</v>
      </c>
      <c r="R2250">
        <f t="shared" si="293"/>
        <v>2.31</v>
      </c>
      <c r="S2250">
        <f t="shared" si="294"/>
        <v>312</v>
      </c>
      <c r="T2250">
        <f t="shared" si="295"/>
        <v>471.12</v>
      </c>
      <c r="U2250" t="str">
        <f t="shared" si="291"/>
        <v/>
      </c>
    </row>
    <row r="2251" spans="1:21" x14ac:dyDescent="0.3">
      <c r="A2251" t="s">
        <v>94</v>
      </c>
      <c r="B2251">
        <v>9</v>
      </c>
      <c r="C2251" t="s">
        <v>18</v>
      </c>
      <c r="D2251" t="s">
        <v>36</v>
      </c>
      <c r="E2251" t="s">
        <v>37</v>
      </c>
      <c r="F2251" t="s">
        <v>38</v>
      </c>
      <c r="G2251">
        <v>2.8</v>
      </c>
      <c r="H2251">
        <v>9.4600000000000009</v>
      </c>
      <c r="I2251">
        <v>13</v>
      </c>
      <c r="J2251">
        <v>257</v>
      </c>
      <c r="K2251" t="b">
        <v>0</v>
      </c>
      <c r="L2251" t="b">
        <v>0</v>
      </c>
      <c r="M2251" t="s">
        <v>17</v>
      </c>
      <c r="N2251">
        <f t="shared" si="288"/>
        <v>3341</v>
      </c>
      <c r="O2251">
        <f t="shared" si="289"/>
        <v>719.59999999999991</v>
      </c>
      <c r="P2251">
        <f t="shared" si="290"/>
        <v>2621.4</v>
      </c>
      <c r="Q2251">
        <f t="shared" si="292"/>
        <v>3341</v>
      </c>
      <c r="R2251">
        <f t="shared" si="293"/>
        <v>13</v>
      </c>
      <c r="S2251">
        <f t="shared" si="294"/>
        <v>257</v>
      </c>
      <c r="T2251">
        <f t="shared" si="295"/>
        <v>2621.4</v>
      </c>
      <c r="U2251" t="str">
        <f t="shared" si="291"/>
        <v/>
      </c>
    </row>
    <row r="2252" spans="1:21" x14ac:dyDescent="0.3">
      <c r="A2252" t="s">
        <v>94</v>
      </c>
      <c r="B2252">
        <v>26</v>
      </c>
      <c r="C2252" t="s">
        <v>13</v>
      </c>
      <c r="D2252" t="s">
        <v>43</v>
      </c>
      <c r="E2252" t="s">
        <v>37</v>
      </c>
      <c r="F2252" t="s">
        <v>44</v>
      </c>
      <c r="G2252">
        <v>0.9</v>
      </c>
      <c r="H2252">
        <v>1.83</v>
      </c>
      <c r="I2252">
        <v>2.19</v>
      </c>
      <c r="J2252">
        <v>873</v>
      </c>
      <c r="K2252" t="b">
        <v>1</v>
      </c>
      <c r="L2252" t="b">
        <v>0</v>
      </c>
      <c r="M2252" t="s">
        <v>17</v>
      </c>
      <c r="N2252">
        <f t="shared" si="288"/>
        <v>1911.87</v>
      </c>
      <c r="O2252">
        <f t="shared" si="289"/>
        <v>785.7</v>
      </c>
      <c r="P2252">
        <f t="shared" si="290"/>
        <v>1126.1699999999998</v>
      </c>
      <c r="Q2252">
        <f t="shared" si="292"/>
        <v>1911.87</v>
      </c>
      <c r="R2252">
        <f t="shared" si="293"/>
        <v>2.19</v>
      </c>
      <c r="S2252">
        <f t="shared" si="294"/>
        <v>873</v>
      </c>
      <c r="T2252">
        <f t="shared" si="295"/>
        <v>1126.1699999999998</v>
      </c>
      <c r="U2252" t="str">
        <f t="shared" si="291"/>
        <v/>
      </c>
    </row>
    <row r="2253" spans="1:21" x14ac:dyDescent="0.3">
      <c r="A2253" t="s">
        <v>94</v>
      </c>
      <c r="B2253">
        <v>9</v>
      </c>
      <c r="C2253" t="s">
        <v>18</v>
      </c>
      <c r="D2253" t="s">
        <v>19</v>
      </c>
      <c r="E2253" t="s">
        <v>15</v>
      </c>
      <c r="F2253" t="s">
        <v>21</v>
      </c>
      <c r="G2253">
        <v>9</v>
      </c>
      <c r="H2253">
        <v>23.68</v>
      </c>
      <c r="I2253">
        <v>47.87</v>
      </c>
      <c r="J2253">
        <v>207</v>
      </c>
      <c r="K2253" t="b">
        <v>0</v>
      </c>
      <c r="L2253" t="b">
        <v>0</v>
      </c>
      <c r="M2253" t="s">
        <v>25</v>
      </c>
      <c r="N2253">
        <f t="shared" si="288"/>
        <v>9909.09</v>
      </c>
      <c r="O2253">
        <f t="shared" si="289"/>
        <v>1863</v>
      </c>
      <c r="P2253">
        <f t="shared" si="290"/>
        <v>8046.09</v>
      </c>
      <c r="Q2253">
        <f t="shared" si="292"/>
        <v>9909.09</v>
      </c>
      <c r="R2253">
        <f t="shared" si="293"/>
        <v>47.87</v>
      </c>
      <c r="S2253">
        <f t="shared" si="294"/>
        <v>207</v>
      </c>
      <c r="T2253">
        <f t="shared" si="295"/>
        <v>8046.09</v>
      </c>
      <c r="U2253" t="str">
        <f t="shared" si="291"/>
        <v/>
      </c>
    </row>
    <row r="2254" spans="1:21" x14ac:dyDescent="0.3">
      <c r="A2254" t="s">
        <v>94</v>
      </c>
      <c r="B2254">
        <v>14</v>
      </c>
      <c r="C2254" t="s">
        <v>13</v>
      </c>
      <c r="D2254" t="s">
        <v>43</v>
      </c>
      <c r="E2254" t="s">
        <v>15</v>
      </c>
      <c r="F2254" t="s">
        <v>44</v>
      </c>
      <c r="G2254">
        <v>0.9</v>
      </c>
      <c r="H2254">
        <v>1.7</v>
      </c>
      <c r="I2254">
        <v>2.79</v>
      </c>
      <c r="J2254">
        <v>247</v>
      </c>
      <c r="K2254" t="b">
        <v>0</v>
      </c>
      <c r="L2254" t="b">
        <v>0</v>
      </c>
      <c r="M2254" t="s">
        <v>31</v>
      </c>
      <c r="N2254">
        <f t="shared" si="288"/>
        <v>689.13</v>
      </c>
      <c r="O2254">
        <f t="shared" si="289"/>
        <v>222.3</v>
      </c>
      <c r="P2254">
        <f t="shared" si="290"/>
        <v>466.83</v>
      </c>
      <c r="Q2254">
        <f t="shared" si="292"/>
        <v>689.13</v>
      </c>
      <c r="R2254">
        <f t="shared" si="293"/>
        <v>2.79</v>
      </c>
      <c r="S2254">
        <f t="shared" si="294"/>
        <v>247</v>
      </c>
      <c r="T2254">
        <f t="shared" si="295"/>
        <v>466.83</v>
      </c>
      <c r="U2254" t="str">
        <f t="shared" si="291"/>
        <v/>
      </c>
    </row>
    <row r="2255" spans="1:21" x14ac:dyDescent="0.3">
      <c r="A2255" t="s">
        <v>94</v>
      </c>
      <c r="B2255">
        <v>34</v>
      </c>
      <c r="C2255" t="s">
        <v>18</v>
      </c>
      <c r="D2255" t="s">
        <v>36</v>
      </c>
      <c r="E2255" t="s">
        <v>37</v>
      </c>
      <c r="F2255" t="s">
        <v>38</v>
      </c>
      <c r="G2255">
        <v>2.8</v>
      </c>
      <c r="H2255">
        <v>8.0500000000000007</v>
      </c>
      <c r="I2255">
        <v>10.01</v>
      </c>
      <c r="J2255">
        <v>625</v>
      </c>
      <c r="K2255" t="b">
        <v>1</v>
      </c>
      <c r="L2255" t="b">
        <v>0</v>
      </c>
      <c r="M2255" t="s">
        <v>31</v>
      </c>
      <c r="N2255">
        <f t="shared" si="288"/>
        <v>6256.25</v>
      </c>
      <c r="O2255">
        <f t="shared" si="289"/>
        <v>1750</v>
      </c>
      <c r="P2255">
        <f t="shared" si="290"/>
        <v>4506.25</v>
      </c>
      <c r="Q2255">
        <f t="shared" si="292"/>
        <v>6256.25</v>
      </c>
      <c r="R2255">
        <f t="shared" si="293"/>
        <v>10.01</v>
      </c>
      <c r="S2255">
        <f t="shared" si="294"/>
        <v>625</v>
      </c>
      <c r="T2255">
        <f t="shared" si="295"/>
        <v>4506.25</v>
      </c>
      <c r="U2255" t="str">
        <f t="shared" si="291"/>
        <v/>
      </c>
    </row>
    <row r="2256" spans="1:21" x14ac:dyDescent="0.3">
      <c r="A2256" t="s">
        <v>94</v>
      </c>
      <c r="B2256">
        <v>35</v>
      </c>
      <c r="C2256" t="s">
        <v>13</v>
      </c>
      <c r="D2256" t="s">
        <v>36</v>
      </c>
      <c r="E2256" t="s">
        <v>37</v>
      </c>
      <c r="F2256" t="s">
        <v>38</v>
      </c>
      <c r="G2256">
        <v>2.8</v>
      </c>
      <c r="H2256">
        <v>6.9</v>
      </c>
      <c r="I2256">
        <v>9.9600000000000009</v>
      </c>
      <c r="J2256">
        <v>164</v>
      </c>
      <c r="K2256" t="b">
        <v>0</v>
      </c>
      <c r="L2256" t="b">
        <v>0</v>
      </c>
      <c r="M2256" t="s">
        <v>17</v>
      </c>
      <c r="N2256">
        <f t="shared" si="288"/>
        <v>1633.44</v>
      </c>
      <c r="O2256">
        <f t="shared" si="289"/>
        <v>459.2</v>
      </c>
      <c r="P2256">
        <f t="shared" si="290"/>
        <v>1174.24</v>
      </c>
      <c r="Q2256">
        <f t="shared" si="292"/>
        <v>1633.44</v>
      </c>
      <c r="R2256">
        <f t="shared" si="293"/>
        <v>9.9600000000000009</v>
      </c>
      <c r="S2256">
        <f t="shared" si="294"/>
        <v>164</v>
      </c>
      <c r="T2256">
        <f t="shared" si="295"/>
        <v>1174.24</v>
      </c>
      <c r="U2256" t="str">
        <f t="shared" si="291"/>
        <v/>
      </c>
    </row>
    <row r="2257" spans="1:21" x14ac:dyDescent="0.3">
      <c r="A2257" t="s">
        <v>94</v>
      </c>
      <c r="B2257">
        <v>27</v>
      </c>
      <c r="C2257" t="s">
        <v>13</v>
      </c>
      <c r="D2257" t="s">
        <v>34</v>
      </c>
      <c r="E2257" t="s">
        <v>20</v>
      </c>
      <c r="F2257" t="s">
        <v>35</v>
      </c>
      <c r="G2257">
        <v>7</v>
      </c>
      <c r="H2257">
        <v>18.190000000000001</v>
      </c>
      <c r="I2257">
        <v>32.340000000000003</v>
      </c>
      <c r="J2257">
        <v>82</v>
      </c>
      <c r="K2257" t="b">
        <v>0</v>
      </c>
      <c r="L2257" t="b">
        <v>0</v>
      </c>
      <c r="M2257" t="s">
        <v>25</v>
      </c>
      <c r="N2257">
        <f t="shared" si="288"/>
        <v>2651.88</v>
      </c>
      <c r="O2257">
        <f t="shared" si="289"/>
        <v>574</v>
      </c>
      <c r="P2257">
        <f t="shared" si="290"/>
        <v>2077.88</v>
      </c>
      <c r="Q2257">
        <f t="shared" si="292"/>
        <v>2651.88</v>
      </c>
      <c r="R2257">
        <f t="shared" si="293"/>
        <v>32.340000000000003</v>
      </c>
      <c r="S2257">
        <f t="shared" si="294"/>
        <v>82</v>
      </c>
      <c r="T2257">
        <f t="shared" si="295"/>
        <v>2077.88</v>
      </c>
      <c r="U2257" t="str">
        <f t="shared" si="291"/>
        <v/>
      </c>
    </row>
    <row r="2258" spans="1:21" x14ac:dyDescent="0.3">
      <c r="A2258" t="s">
        <v>94</v>
      </c>
      <c r="B2258">
        <v>50</v>
      </c>
      <c r="C2258" t="s">
        <v>13</v>
      </c>
      <c r="D2258" t="s">
        <v>26</v>
      </c>
      <c r="E2258" t="s">
        <v>20</v>
      </c>
      <c r="F2258" t="s">
        <v>27</v>
      </c>
      <c r="G2258">
        <v>0.8</v>
      </c>
      <c r="H2258">
        <v>1.8</v>
      </c>
      <c r="I2258">
        <v>2.84</v>
      </c>
      <c r="J2258">
        <v>265</v>
      </c>
      <c r="K2258" t="b">
        <v>0</v>
      </c>
      <c r="L2258" t="b">
        <v>0</v>
      </c>
      <c r="M2258" t="s">
        <v>17</v>
      </c>
      <c r="N2258">
        <f t="shared" si="288"/>
        <v>752.59999999999991</v>
      </c>
      <c r="O2258">
        <f t="shared" si="289"/>
        <v>212</v>
      </c>
      <c r="P2258">
        <f t="shared" si="290"/>
        <v>540.59999999999991</v>
      </c>
      <c r="Q2258">
        <f t="shared" si="292"/>
        <v>752.59999999999991</v>
      </c>
      <c r="R2258">
        <f t="shared" si="293"/>
        <v>2.84</v>
      </c>
      <c r="S2258">
        <f t="shared" si="294"/>
        <v>265</v>
      </c>
      <c r="T2258">
        <f t="shared" si="295"/>
        <v>540.59999999999991</v>
      </c>
      <c r="U2258" t="str">
        <f t="shared" si="291"/>
        <v/>
      </c>
    </row>
    <row r="2259" spans="1:21" x14ac:dyDescent="0.3">
      <c r="A2259" t="s">
        <v>94</v>
      </c>
      <c r="B2259">
        <v>36</v>
      </c>
      <c r="C2259" t="s">
        <v>13</v>
      </c>
      <c r="D2259" t="s">
        <v>34</v>
      </c>
      <c r="E2259" t="s">
        <v>20</v>
      </c>
      <c r="F2259" t="s">
        <v>35</v>
      </c>
      <c r="G2259">
        <v>7</v>
      </c>
      <c r="H2259">
        <v>16.38</v>
      </c>
      <c r="I2259">
        <v>19.91</v>
      </c>
      <c r="J2259">
        <v>286</v>
      </c>
      <c r="K2259" t="b">
        <v>0</v>
      </c>
      <c r="L2259" t="b">
        <v>0</v>
      </c>
      <c r="M2259" t="s">
        <v>17</v>
      </c>
      <c r="N2259">
        <f t="shared" si="288"/>
        <v>5694.26</v>
      </c>
      <c r="O2259">
        <f t="shared" si="289"/>
        <v>2002</v>
      </c>
      <c r="P2259">
        <f t="shared" si="290"/>
        <v>3692.26</v>
      </c>
      <c r="Q2259">
        <f t="shared" si="292"/>
        <v>5694.26</v>
      </c>
      <c r="R2259">
        <f t="shared" si="293"/>
        <v>19.91</v>
      </c>
      <c r="S2259">
        <f t="shared" si="294"/>
        <v>286</v>
      </c>
      <c r="T2259">
        <f t="shared" si="295"/>
        <v>3692.26</v>
      </c>
      <c r="U2259" t="str">
        <f t="shared" si="291"/>
        <v/>
      </c>
    </row>
    <row r="2260" spans="1:21" x14ac:dyDescent="0.3">
      <c r="A2260" t="s">
        <v>94</v>
      </c>
      <c r="B2260">
        <v>43</v>
      </c>
      <c r="C2260" t="s">
        <v>18</v>
      </c>
      <c r="D2260" t="s">
        <v>47</v>
      </c>
      <c r="E2260" t="s">
        <v>15</v>
      </c>
      <c r="F2260" t="s">
        <v>48</v>
      </c>
      <c r="G2260">
        <v>2.5</v>
      </c>
      <c r="H2260">
        <v>7.82</v>
      </c>
      <c r="I2260">
        <v>7.54</v>
      </c>
      <c r="J2260">
        <v>532</v>
      </c>
      <c r="K2260" t="b">
        <v>1</v>
      </c>
      <c r="L2260" t="b">
        <v>0</v>
      </c>
      <c r="M2260" t="s">
        <v>31</v>
      </c>
      <c r="N2260">
        <f t="shared" si="288"/>
        <v>4011.28</v>
      </c>
      <c r="O2260">
        <f t="shared" si="289"/>
        <v>1330</v>
      </c>
      <c r="P2260">
        <f t="shared" si="290"/>
        <v>2681.28</v>
      </c>
      <c r="Q2260">
        <f t="shared" si="292"/>
        <v>4011.28</v>
      </c>
      <c r="R2260">
        <f t="shared" si="293"/>
        <v>7.54</v>
      </c>
      <c r="S2260">
        <f t="shared" si="294"/>
        <v>532</v>
      </c>
      <c r="T2260">
        <f t="shared" si="295"/>
        <v>2681.28</v>
      </c>
      <c r="U2260" t="str">
        <f t="shared" si="291"/>
        <v/>
      </c>
    </row>
    <row r="2261" spans="1:21" x14ac:dyDescent="0.3">
      <c r="A2261" t="s">
        <v>94</v>
      </c>
      <c r="B2261">
        <v>18</v>
      </c>
      <c r="C2261" t="s">
        <v>13</v>
      </c>
      <c r="D2261" t="s">
        <v>34</v>
      </c>
      <c r="E2261" t="s">
        <v>20</v>
      </c>
      <c r="F2261" t="s">
        <v>35</v>
      </c>
      <c r="G2261">
        <v>7</v>
      </c>
      <c r="H2261">
        <v>15.64</v>
      </c>
      <c r="I2261">
        <v>26.23</v>
      </c>
      <c r="J2261">
        <v>0</v>
      </c>
      <c r="K2261" t="b">
        <v>0</v>
      </c>
      <c r="L2261" t="b">
        <v>0</v>
      </c>
      <c r="M2261" t="s">
        <v>17</v>
      </c>
      <c r="N2261">
        <f t="shared" si="288"/>
        <v>0</v>
      </c>
      <c r="O2261">
        <f t="shared" si="289"/>
        <v>0</v>
      </c>
      <c r="P2261">
        <f t="shared" si="290"/>
        <v>0</v>
      </c>
      <c r="Q2261">
        <f t="shared" si="292"/>
        <v>0</v>
      </c>
      <c r="R2261">
        <f t="shared" si="293"/>
        <v>26.23</v>
      </c>
      <c r="S2261">
        <f t="shared" si="294"/>
        <v>0</v>
      </c>
      <c r="T2261">
        <f t="shared" si="295"/>
        <v>0</v>
      </c>
      <c r="U2261" t="str">
        <f t="shared" si="291"/>
        <v/>
      </c>
    </row>
    <row r="2262" spans="1:21" x14ac:dyDescent="0.3">
      <c r="A2262" t="s">
        <v>94</v>
      </c>
      <c r="B2262">
        <v>13</v>
      </c>
      <c r="C2262" t="s">
        <v>13</v>
      </c>
      <c r="D2262" t="s">
        <v>28</v>
      </c>
      <c r="E2262" t="s">
        <v>20</v>
      </c>
      <c r="F2262" t="s">
        <v>29</v>
      </c>
      <c r="G2262">
        <v>2</v>
      </c>
      <c r="H2262">
        <v>5.03</v>
      </c>
      <c r="I2262">
        <v>6.63</v>
      </c>
      <c r="J2262">
        <v>131</v>
      </c>
      <c r="K2262" t="b">
        <v>0</v>
      </c>
      <c r="L2262" t="b">
        <v>0</v>
      </c>
      <c r="M2262" t="s">
        <v>17</v>
      </c>
      <c r="N2262">
        <f t="shared" si="288"/>
        <v>868.53</v>
      </c>
      <c r="O2262">
        <f t="shared" si="289"/>
        <v>262</v>
      </c>
      <c r="P2262">
        <f t="shared" si="290"/>
        <v>606.53</v>
      </c>
      <c r="Q2262">
        <f t="shared" si="292"/>
        <v>868.53</v>
      </c>
      <c r="R2262">
        <f t="shared" si="293"/>
        <v>6.63</v>
      </c>
      <c r="S2262">
        <f t="shared" si="294"/>
        <v>131</v>
      </c>
      <c r="T2262">
        <f t="shared" si="295"/>
        <v>606.53</v>
      </c>
      <c r="U2262" t="str">
        <f t="shared" si="291"/>
        <v/>
      </c>
    </row>
    <row r="2263" spans="1:21" x14ac:dyDescent="0.3">
      <c r="A2263" t="s">
        <v>94</v>
      </c>
      <c r="B2263">
        <v>16</v>
      </c>
      <c r="C2263" t="s">
        <v>13</v>
      </c>
      <c r="D2263" t="s">
        <v>34</v>
      </c>
      <c r="E2263" t="s">
        <v>20</v>
      </c>
      <c r="F2263" t="s">
        <v>35</v>
      </c>
      <c r="G2263">
        <v>7</v>
      </c>
      <c r="H2263">
        <v>16.25</v>
      </c>
      <c r="I2263">
        <v>29.95</v>
      </c>
      <c r="J2263">
        <v>126</v>
      </c>
      <c r="K2263" t="b">
        <v>0</v>
      </c>
      <c r="L2263" t="b">
        <v>0</v>
      </c>
      <c r="M2263" t="s">
        <v>17</v>
      </c>
      <c r="N2263">
        <f t="shared" si="288"/>
        <v>3773.7</v>
      </c>
      <c r="O2263">
        <f t="shared" si="289"/>
        <v>882</v>
      </c>
      <c r="P2263">
        <f t="shared" si="290"/>
        <v>2891.7</v>
      </c>
      <c r="Q2263">
        <f t="shared" si="292"/>
        <v>3773.7</v>
      </c>
      <c r="R2263">
        <f t="shared" si="293"/>
        <v>29.95</v>
      </c>
      <c r="S2263">
        <f t="shared" si="294"/>
        <v>126</v>
      </c>
      <c r="T2263">
        <f t="shared" si="295"/>
        <v>2891.7</v>
      </c>
      <c r="U2263" t="str">
        <f t="shared" si="291"/>
        <v/>
      </c>
    </row>
    <row r="2264" spans="1:21" x14ac:dyDescent="0.3">
      <c r="A2264" t="s">
        <v>94</v>
      </c>
      <c r="B2264">
        <v>3</v>
      </c>
      <c r="C2264" t="s">
        <v>30</v>
      </c>
      <c r="D2264" t="s">
        <v>50</v>
      </c>
      <c r="E2264" t="s">
        <v>15</v>
      </c>
      <c r="F2264" t="s">
        <v>51</v>
      </c>
      <c r="G2264">
        <v>3.5</v>
      </c>
      <c r="H2264">
        <v>14.79</v>
      </c>
      <c r="I2264">
        <v>18.45</v>
      </c>
      <c r="J2264">
        <v>0</v>
      </c>
      <c r="K2264" t="b">
        <v>0</v>
      </c>
      <c r="L2264" t="b">
        <v>0</v>
      </c>
      <c r="M2264" t="s">
        <v>25</v>
      </c>
      <c r="N2264">
        <f t="shared" si="288"/>
        <v>0</v>
      </c>
      <c r="O2264">
        <f t="shared" si="289"/>
        <v>0</v>
      </c>
      <c r="P2264">
        <f t="shared" si="290"/>
        <v>0</v>
      </c>
      <c r="Q2264">
        <f t="shared" si="292"/>
        <v>0</v>
      </c>
      <c r="R2264">
        <f t="shared" si="293"/>
        <v>18.45</v>
      </c>
      <c r="S2264">
        <f t="shared" si="294"/>
        <v>0</v>
      </c>
      <c r="T2264">
        <f t="shared" si="295"/>
        <v>0</v>
      </c>
      <c r="U2264" t="str">
        <f t="shared" si="291"/>
        <v/>
      </c>
    </row>
    <row r="2265" spans="1:21" x14ac:dyDescent="0.3">
      <c r="A2265" t="s">
        <v>94</v>
      </c>
      <c r="B2265">
        <v>45</v>
      </c>
      <c r="C2265" t="s">
        <v>13</v>
      </c>
      <c r="D2265" t="s">
        <v>32</v>
      </c>
      <c r="E2265" t="s">
        <v>20</v>
      </c>
      <c r="F2265" t="s">
        <v>33</v>
      </c>
      <c r="G2265">
        <v>5</v>
      </c>
      <c r="H2265">
        <v>11.61</v>
      </c>
      <c r="I2265">
        <v>10.31</v>
      </c>
      <c r="J2265">
        <v>302</v>
      </c>
      <c r="K2265" t="b">
        <v>1</v>
      </c>
      <c r="L2265" t="b">
        <v>0</v>
      </c>
      <c r="M2265" t="s">
        <v>17</v>
      </c>
      <c r="N2265">
        <f t="shared" si="288"/>
        <v>3113.6200000000003</v>
      </c>
      <c r="O2265">
        <f t="shared" si="289"/>
        <v>1510</v>
      </c>
      <c r="P2265">
        <f t="shared" si="290"/>
        <v>1603.6200000000003</v>
      </c>
      <c r="Q2265">
        <f t="shared" si="292"/>
        <v>3113.6200000000003</v>
      </c>
      <c r="R2265">
        <f t="shared" si="293"/>
        <v>10.31</v>
      </c>
      <c r="S2265">
        <f t="shared" si="294"/>
        <v>302</v>
      </c>
      <c r="T2265">
        <f t="shared" si="295"/>
        <v>1603.6200000000003</v>
      </c>
      <c r="U2265" t="str">
        <f t="shared" si="291"/>
        <v/>
      </c>
    </row>
    <row r="2266" spans="1:21" x14ac:dyDescent="0.3">
      <c r="A2266" t="s">
        <v>94</v>
      </c>
      <c r="B2266">
        <v>10</v>
      </c>
      <c r="C2266" t="s">
        <v>22</v>
      </c>
      <c r="D2266" t="s">
        <v>47</v>
      </c>
      <c r="E2266" t="s">
        <v>37</v>
      </c>
      <c r="F2266" t="s">
        <v>48</v>
      </c>
      <c r="G2266">
        <v>2.5</v>
      </c>
      <c r="H2266">
        <v>11.62</v>
      </c>
      <c r="I2266">
        <v>17.05</v>
      </c>
      <c r="J2266">
        <v>243</v>
      </c>
      <c r="K2266" t="b">
        <v>0</v>
      </c>
      <c r="L2266" t="b">
        <v>0</v>
      </c>
      <c r="M2266" t="s">
        <v>31</v>
      </c>
      <c r="N2266">
        <f t="shared" si="288"/>
        <v>4143.1500000000005</v>
      </c>
      <c r="O2266">
        <f t="shared" si="289"/>
        <v>607.5</v>
      </c>
      <c r="P2266">
        <f t="shared" si="290"/>
        <v>3535.6500000000005</v>
      </c>
      <c r="Q2266">
        <f t="shared" si="292"/>
        <v>4143.1500000000005</v>
      </c>
      <c r="R2266">
        <f t="shared" si="293"/>
        <v>17.05</v>
      </c>
      <c r="S2266">
        <f t="shared" si="294"/>
        <v>243</v>
      </c>
      <c r="T2266">
        <f t="shared" si="295"/>
        <v>3535.6500000000005</v>
      </c>
      <c r="U2266" t="str">
        <f t="shared" si="291"/>
        <v/>
      </c>
    </row>
    <row r="2267" spans="1:21" x14ac:dyDescent="0.3">
      <c r="A2267" t="s">
        <v>94</v>
      </c>
      <c r="B2267">
        <v>22</v>
      </c>
      <c r="C2267" t="s">
        <v>13</v>
      </c>
      <c r="D2267" t="s">
        <v>34</v>
      </c>
      <c r="E2267" t="s">
        <v>20</v>
      </c>
      <c r="F2267" t="s">
        <v>35</v>
      </c>
      <c r="G2267">
        <v>7</v>
      </c>
      <c r="H2267">
        <v>15.6</v>
      </c>
      <c r="I2267">
        <v>29.58</v>
      </c>
      <c r="J2267">
        <v>0</v>
      </c>
      <c r="K2267" t="b">
        <v>0</v>
      </c>
      <c r="L2267" t="b">
        <v>0</v>
      </c>
      <c r="M2267" t="s">
        <v>17</v>
      </c>
      <c r="N2267">
        <f t="shared" si="288"/>
        <v>0</v>
      </c>
      <c r="O2267">
        <f t="shared" si="289"/>
        <v>0</v>
      </c>
      <c r="P2267">
        <f t="shared" si="290"/>
        <v>0</v>
      </c>
      <c r="Q2267">
        <f t="shared" si="292"/>
        <v>0</v>
      </c>
      <c r="R2267">
        <f t="shared" si="293"/>
        <v>29.58</v>
      </c>
      <c r="S2267">
        <f t="shared" si="294"/>
        <v>0</v>
      </c>
      <c r="T2267">
        <f t="shared" si="295"/>
        <v>0</v>
      </c>
      <c r="U2267" t="str">
        <f t="shared" si="291"/>
        <v/>
      </c>
    </row>
    <row r="2268" spans="1:21" x14ac:dyDescent="0.3">
      <c r="A2268" t="s">
        <v>94</v>
      </c>
      <c r="B2268">
        <v>41</v>
      </c>
      <c r="C2268" t="s">
        <v>30</v>
      </c>
      <c r="D2268" t="s">
        <v>50</v>
      </c>
      <c r="E2268" t="s">
        <v>15</v>
      </c>
      <c r="F2268" t="s">
        <v>51</v>
      </c>
      <c r="G2268">
        <v>3.5</v>
      </c>
      <c r="H2268">
        <v>12.73</v>
      </c>
      <c r="I2268">
        <v>16.920000000000002</v>
      </c>
      <c r="J2268">
        <v>0</v>
      </c>
      <c r="K2268" t="b">
        <v>0</v>
      </c>
      <c r="L2268" t="b">
        <v>0</v>
      </c>
      <c r="M2268" t="s">
        <v>31</v>
      </c>
      <c r="N2268">
        <f t="shared" si="288"/>
        <v>0</v>
      </c>
      <c r="O2268">
        <f t="shared" si="289"/>
        <v>0</v>
      </c>
      <c r="P2268">
        <f t="shared" si="290"/>
        <v>0</v>
      </c>
      <c r="Q2268">
        <f t="shared" si="292"/>
        <v>0</v>
      </c>
      <c r="R2268">
        <f t="shared" si="293"/>
        <v>16.920000000000002</v>
      </c>
      <c r="S2268">
        <f t="shared" si="294"/>
        <v>0</v>
      </c>
      <c r="T2268">
        <f t="shared" si="295"/>
        <v>0</v>
      </c>
      <c r="U2268" t="str">
        <f t="shared" si="291"/>
        <v/>
      </c>
    </row>
    <row r="2269" spans="1:21" x14ac:dyDescent="0.3">
      <c r="A2269" t="s">
        <v>94</v>
      </c>
      <c r="B2269">
        <v>25</v>
      </c>
      <c r="C2269" t="s">
        <v>22</v>
      </c>
      <c r="D2269" t="s">
        <v>23</v>
      </c>
      <c r="E2269" t="s">
        <v>20</v>
      </c>
      <c r="F2269" t="s">
        <v>24</v>
      </c>
      <c r="G2269">
        <v>9</v>
      </c>
      <c r="H2269">
        <v>46.27</v>
      </c>
      <c r="I2269">
        <v>61.66</v>
      </c>
      <c r="J2269">
        <v>53</v>
      </c>
      <c r="K2269" t="b">
        <v>0</v>
      </c>
      <c r="L2269" t="b">
        <v>0</v>
      </c>
      <c r="M2269" t="s">
        <v>31</v>
      </c>
      <c r="N2269">
        <f t="shared" si="288"/>
        <v>3267.98</v>
      </c>
      <c r="O2269">
        <f t="shared" si="289"/>
        <v>477</v>
      </c>
      <c r="P2269">
        <f t="shared" si="290"/>
        <v>2790.98</v>
      </c>
      <c r="Q2269">
        <f t="shared" si="292"/>
        <v>3267.98</v>
      </c>
      <c r="R2269">
        <f t="shared" si="293"/>
        <v>61.66</v>
      </c>
      <c r="S2269">
        <f t="shared" si="294"/>
        <v>53</v>
      </c>
      <c r="T2269">
        <f t="shared" si="295"/>
        <v>2790.98</v>
      </c>
      <c r="U2269" t="str">
        <f t="shared" si="291"/>
        <v/>
      </c>
    </row>
    <row r="2270" spans="1:21" x14ac:dyDescent="0.3">
      <c r="A2270" t="s">
        <v>95</v>
      </c>
      <c r="B2270">
        <v>9</v>
      </c>
      <c r="C2270" t="s">
        <v>18</v>
      </c>
      <c r="D2270" t="s">
        <v>43</v>
      </c>
      <c r="E2270" t="s">
        <v>20</v>
      </c>
      <c r="F2270" t="s">
        <v>44</v>
      </c>
      <c r="G2270">
        <v>0.9</v>
      </c>
      <c r="H2270">
        <v>3.17</v>
      </c>
      <c r="I2270">
        <v>3.89</v>
      </c>
      <c r="J2270">
        <v>723</v>
      </c>
      <c r="K2270" t="b">
        <v>0</v>
      </c>
      <c r="L2270" t="b">
        <v>0</v>
      </c>
      <c r="M2270" t="s">
        <v>17</v>
      </c>
      <c r="N2270">
        <f t="shared" si="288"/>
        <v>2812.4700000000003</v>
      </c>
      <c r="O2270">
        <f t="shared" si="289"/>
        <v>650.70000000000005</v>
      </c>
      <c r="P2270">
        <f t="shared" si="290"/>
        <v>2161.7700000000004</v>
      </c>
      <c r="Q2270">
        <f t="shared" si="292"/>
        <v>2812.4700000000003</v>
      </c>
      <c r="R2270">
        <f t="shared" si="293"/>
        <v>3.89</v>
      </c>
      <c r="S2270">
        <f t="shared" si="294"/>
        <v>723</v>
      </c>
      <c r="T2270">
        <f t="shared" si="295"/>
        <v>2161.7700000000004</v>
      </c>
      <c r="U2270" t="str">
        <f t="shared" si="291"/>
        <v/>
      </c>
    </row>
    <row r="2271" spans="1:21" x14ac:dyDescent="0.3">
      <c r="A2271" t="s">
        <v>95</v>
      </c>
      <c r="B2271">
        <v>38</v>
      </c>
      <c r="C2271" t="s">
        <v>22</v>
      </c>
      <c r="D2271" t="s">
        <v>23</v>
      </c>
      <c r="E2271" t="s">
        <v>15</v>
      </c>
      <c r="F2271" t="s">
        <v>24</v>
      </c>
      <c r="G2271">
        <v>9</v>
      </c>
      <c r="H2271">
        <v>44.9</v>
      </c>
      <c r="I2271">
        <v>72.19</v>
      </c>
      <c r="J2271">
        <v>189</v>
      </c>
      <c r="K2271" t="b">
        <v>0</v>
      </c>
      <c r="L2271" t="b">
        <v>0</v>
      </c>
      <c r="M2271" t="s">
        <v>31</v>
      </c>
      <c r="N2271">
        <f t="shared" si="288"/>
        <v>13643.91</v>
      </c>
      <c r="O2271">
        <f t="shared" si="289"/>
        <v>1701</v>
      </c>
      <c r="P2271">
        <f t="shared" si="290"/>
        <v>11942.91</v>
      </c>
      <c r="Q2271">
        <f t="shared" si="292"/>
        <v>13643.91</v>
      </c>
      <c r="R2271">
        <f t="shared" si="293"/>
        <v>72.19</v>
      </c>
      <c r="S2271">
        <f t="shared" si="294"/>
        <v>189</v>
      </c>
      <c r="T2271">
        <f t="shared" si="295"/>
        <v>11942.91</v>
      </c>
      <c r="U2271" t="str">
        <f t="shared" si="291"/>
        <v/>
      </c>
    </row>
    <row r="2272" spans="1:21" x14ac:dyDescent="0.3">
      <c r="A2272" t="s">
        <v>95</v>
      </c>
      <c r="B2272">
        <v>26</v>
      </c>
      <c r="C2272" t="s">
        <v>13</v>
      </c>
      <c r="D2272" t="s">
        <v>28</v>
      </c>
      <c r="E2272" t="s">
        <v>15</v>
      </c>
      <c r="F2272" t="s">
        <v>29</v>
      </c>
      <c r="G2272">
        <v>2</v>
      </c>
      <c r="H2272">
        <v>4.79</v>
      </c>
      <c r="I2272">
        <v>7.06</v>
      </c>
      <c r="J2272">
        <v>366</v>
      </c>
      <c r="K2272" t="b">
        <v>0</v>
      </c>
      <c r="L2272" t="b">
        <v>0</v>
      </c>
      <c r="M2272" t="s">
        <v>17</v>
      </c>
      <c r="N2272">
        <f t="shared" si="288"/>
        <v>2583.96</v>
      </c>
      <c r="O2272">
        <f t="shared" si="289"/>
        <v>732</v>
      </c>
      <c r="P2272">
        <f t="shared" si="290"/>
        <v>1851.96</v>
      </c>
      <c r="Q2272">
        <f t="shared" si="292"/>
        <v>2583.96</v>
      </c>
      <c r="R2272">
        <f t="shared" si="293"/>
        <v>7.06</v>
      </c>
      <c r="S2272">
        <f t="shared" si="294"/>
        <v>366</v>
      </c>
      <c r="T2272">
        <f t="shared" si="295"/>
        <v>1851.96</v>
      </c>
      <c r="U2272" t="str">
        <f t="shared" si="291"/>
        <v/>
      </c>
    </row>
    <row r="2273" spans="1:21" x14ac:dyDescent="0.3">
      <c r="A2273" t="s">
        <v>95</v>
      </c>
      <c r="B2273">
        <v>45</v>
      </c>
      <c r="C2273" t="s">
        <v>13</v>
      </c>
      <c r="D2273" t="s">
        <v>41</v>
      </c>
      <c r="E2273" t="s">
        <v>15</v>
      </c>
      <c r="F2273" t="s">
        <v>42</v>
      </c>
      <c r="G2273">
        <v>4</v>
      </c>
      <c r="H2273">
        <v>10.01</v>
      </c>
      <c r="I2273">
        <v>12.89</v>
      </c>
      <c r="J2273">
        <v>479</v>
      </c>
      <c r="K2273" t="b">
        <v>0</v>
      </c>
      <c r="L2273" t="b">
        <v>1</v>
      </c>
      <c r="M2273" t="s">
        <v>31</v>
      </c>
      <c r="N2273">
        <f t="shared" ref="N2273:N2336" si="296">I2273*J2273</f>
        <v>6174.31</v>
      </c>
      <c r="O2273">
        <f t="shared" ref="O2273:O2336" si="297">G2273*J2273</f>
        <v>1916</v>
      </c>
      <c r="P2273">
        <f t="shared" ref="P2273:P2336" si="298">N2273-O2273</f>
        <v>4258.3100000000004</v>
      </c>
      <c r="Q2273">
        <f t="shared" si="292"/>
        <v>6174.31</v>
      </c>
      <c r="R2273">
        <f t="shared" si="293"/>
        <v>12.89</v>
      </c>
      <c r="S2273">
        <f t="shared" si="294"/>
        <v>479</v>
      </c>
      <c r="T2273">
        <f t="shared" si="295"/>
        <v>4258.3100000000004</v>
      </c>
      <c r="U2273" t="str">
        <f t="shared" ref="U2273:U2336" si="299">IF(ISNUMBER(A2273),A2273,"")</f>
        <v/>
      </c>
    </row>
    <row r="2274" spans="1:21" x14ac:dyDescent="0.3">
      <c r="A2274" t="s">
        <v>95</v>
      </c>
      <c r="B2274">
        <v>13</v>
      </c>
      <c r="C2274" t="s">
        <v>13</v>
      </c>
      <c r="D2274" t="s">
        <v>47</v>
      </c>
      <c r="E2274" t="s">
        <v>37</v>
      </c>
      <c r="F2274" t="s">
        <v>48</v>
      </c>
      <c r="G2274">
        <v>2.5</v>
      </c>
      <c r="H2274">
        <v>6.26</v>
      </c>
      <c r="I2274">
        <v>8.36</v>
      </c>
      <c r="J2274">
        <v>465</v>
      </c>
      <c r="K2274" t="b">
        <v>0</v>
      </c>
      <c r="L2274" t="b">
        <v>0</v>
      </c>
      <c r="M2274" t="s">
        <v>17</v>
      </c>
      <c r="N2274">
        <f t="shared" si="296"/>
        <v>3887.3999999999996</v>
      </c>
      <c r="O2274">
        <f t="shared" si="297"/>
        <v>1162.5</v>
      </c>
      <c r="P2274">
        <f t="shared" si="298"/>
        <v>2724.8999999999996</v>
      </c>
      <c r="Q2274">
        <f t="shared" ref="Q2274:Q2337" si="300">SUM(N2274)</f>
        <v>3887.3999999999996</v>
      </c>
      <c r="R2274">
        <f t="shared" ref="R2274:R2337" si="301">AVERAGE(I2274)</f>
        <v>8.36</v>
      </c>
      <c r="S2274">
        <f t="shared" ref="S2274:S2337" si="302">SUM(J2274)</f>
        <v>465</v>
      </c>
      <c r="T2274">
        <f t="shared" ref="T2274:T2337" si="303">SUM(P2274)</f>
        <v>2724.8999999999996</v>
      </c>
      <c r="U2274" t="str">
        <f t="shared" si="299"/>
        <v/>
      </c>
    </row>
    <row r="2275" spans="1:21" x14ac:dyDescent="0.3">
      <c r="A2275" t="s">
        <v>95</v>
      </c>
      <c r="B2275">
        <v>45</v>
      </c>
      <c r="C2275" t="s">
        <v>13</v>
      </c>
      <c r="D2275" t="s">
        <v>43</v>
      </c>
      <c r="E2275" t="s">
        <v>20</v>
      </c>
      <c r="F2275" t="s">
        <v>44</v>
      </c>
      <c r="G2275">
        <v>0.9</v>
      </c>
      <c r="H2275">
        <v>2.21</v>
      </c>
      <c r="I2275">
        <v>2.78</v>
      </c>
      <c r="J2275">
        <v>608</v>
      </c>
      <c r="K2275" t="b">
        <v>0</v>
      </c>
      <c r="L2275" t="b">
        <v>0</v>
      </c>
      <c r="M2275" t="s">
        <v>31</v>
      </c>
      <c r="N2275">
        <f t="shared" si="296"/>
        <v>1690.2399999999998</v>
      </c>
      <c r="O2275">
        <f t="shared" si="297"/>
        <v>547.20000000000005</v>
      </c>
      <c r="P2275">
        <f t="shared" si="298"/>
        <v>1143.0399999999997</v>
      </c>
      <c r="Q2275">
        <f t="shared" si="300"/>
        <v>1690.2399999999998</v>
      </c>
      <c r="R2275">
        <f t="shared" si="301"/>
        <v>2.78</v>
      </c>
      <c r="S2275">
        <f t="shared" si="302"/>
        <v>608</v>
      </c>
      <c r="T2275">
        <f t="shared" si="303"/>
        <v>1143.0399999999997</v>
      </c>
      <c r="U2275" t="str">
        <f t="shared" si="299"/>
        <v/>
      </c>
    </row>
    <row r="2276" spans="1:21" x14ac:dyDescent="0.3">
      <c r="A2276" t="s">
        <v>95</v>
      </c>
      <c r="B2276">
        <v>16</v>
      </c>
      <c r="C2276" t="s">
        <v>13</v>
      </c>
      <c r="D2276" t="s">
        <v>34</v>
      </c>
      <c r="E2276" t="s">
        <v>20</v>
      </c>
      <c r="F2276" t="s">
        <v>35</v>
      </c>
      <c r="G2276">
        <v>7</v>
      </c>
      <c r="H2276">
        <v>18.18</v>
      </c>
      <c r="I2276">
        <v>32.1</v>
      </c>
      <c r="J2276">
        <v>69</v>
      </c>
      <c r="K2276" t="b">
        <v>0</v>
      </c>
      <c r="L2276" t="b">
        <v>0</v>
      </c>
      <c r="M2276" t="s">
        <v>17</v>
      </c>
      <c r="N2276">
        <f t="shared" si="296"/>
        <v>2214.9</v>
      </c>
      <c r="O2276">
        <f t="shared" si="297"/>
        <v>483</v>
      </c>
      <c r="P2276">
        <f t="shared" si="298"/>
        <v>1731.9</v>
      </c>
      <c r="Q2276">
        <f t="shared" si="300"/>
        <v>2214.9</v>
      </c>
      <c r="R2276">
        <f t="shared" si="301"/>
        <v>32.1</v>
      </c>
      <c r="S2276">
        <f t="shared" si="302"/>
        <v>69</v>
      </c>
      <c r="T2276">
        <f t="shared" si="303"/>
        <v>1731.9</v>
      </c>
      <c r="U2276" t="str">
        <f t="shared" si="299"/>
        <v/>
      </c>
    </row>
    <row r="2277" spans="1:21" x14ac:dyDescent="0.3">
      <c r="A2277" t="s">
        <v>95</v>
      </c>
      <c r="B2277">
        <v>11</v>
      </c>
      <c r="C2277" t="s">
        <v>13</v>
      </c>
      <c r="D2277" t="s">
        <v>28</v>
      </c>
      <c r="E2277" t="s">
        <v>20</v>
      </c>
      <c r="F2277" t="s">
        <v>29</v>
      </c>
      <c r="G2277">
        <v>2</v>
      </c>
      <c r="H2277">
        <v>4.71</v>
      </c>
      <c r="I2277">
        <v>6.57</v>
      </c>
      <c r="J2277">
        <v>178</v>
      </c>
      <c r="K2277" t="b">
        <v>0</v>
      </c>
      <c r="L2277" t="b">
        <v>0</v>
      </c>
      <c r="M2277" t="s">
        <v>25</v>
      </c>
      <c r="N2277">
        <f t="shared" si="296"/>
        <v>1169.46</v>
      </c>
      <c r="O2277">
        <f t="shared" si="297"/>
        <v>356</v>
      </c>
      <c r="P2277">
        <f t="shared" si="298"/>
        <v>813.46</v>
      </c>
      <c r="Q2277">
        <f t="shared" si="300"/>
        <v>1169.46</v>
      </c>
      <c r="R2277">
        <f t="shared" si="301"/>
        <v>6.57</v>
      </c>
      <c r="S2277">
        <f t="shared" si="302"/>
        <v>178</v>
      </c>
      <c r="T2277">
        <f t="shared" si="303"/>
        <v>813.46</v>
      </c>
      <c r="U2277" t="str">
        <f t="shared" si="299"/>
        <v/>
      </c>
    </row>
    <row r="2278" spans="1:21" x14ac:dyDescent="0.3">
      <c r="A2278" t="s">
        <v>95</v>
      </c>
      <c r="B2278">
        <v>34</v>
      </c>
      <c r="C2278" t="s">
        <v>18</v>
      </c>
      <c r="D2278" t="s">
        <v>32</v>
      </c>
      <c r="E2278" t="s">
        <v>20</v>
      </c>
      <c r="F2278" t="s">
        <v>33</v>
      </c>
      <c r="G2278">
        <v>5</v>
      </c>
      <c r="H2278">
        <v>12.24</v>
      </c>
      <c r="I2278">
        <v>17.32</v>
      </c>
      <c r="J2278">
        <v>367</v>
      </c>
      <c r="K2278" t="b">
        <v>1</v>
      </c>
      <c r="L2278" t="b">
        <v>0</v>
      </c>
      <c r="M2278" t="s">
        <v>25</v>
      </c>
      <c r="N2278">
        <f t="shared" si="296"/>
        <v>6356.4400000000005</v>
      </c>
      <c r="O2278">
        <f t="shared" si="297"/>
        <v>1835</v>
      </c>
      <c r="P2278">
        <f t="shared" si="298"/>
        <v>4521.4400000000005</v>
      </c>
      <c r="Q2278">
        <f t="shared" si="300"/>
        <v>6356.4400000000005</v>
      </c>
      <c r="R2278">
        <f t="shared" si="301"/>
        <v>17.32</v>
      </c>
      <c r="S2278">
        <f t="shared" si="302"/>
        <v>367</v>
      </c>
      <c r="T2278">
        <f t="shared" si="303"/>
        <v>4521.4400000000005</v>
      </c>
      <c r="U2278" t="str">
        <f t="shared" si="299"/>
        <v/>
      </c>
    </row>
    <row r="2279" spans="1:21" x14ac:dyDescent="0.3">
      <c r="A2279" t="s">
        <v>95</v>
      </c>
      <c r="B2279">
        <v>45</v>
      </c>
      <c r="C2279" t="s">
        <v>13</v>
      </c>
      <c r="D2279" t="s">
        <v>32</v>
      </c>
      <c r="E2279" t="s">
        <v>15</v>
      </c>
      <c r="F2279" t="s">
        <v>33</v>
      </c>
      <c r="G2279">
        <v>5</v>
      </c>
      <c r="H2279">
        <v>12.47</v>
      </c>
      <c r="I2279">
        <v>22.3</v>
      </c>
      <c r="J2279">
        <v>42</v>
      </c>
      <c r="K2279" t="b">
        <v>0</v>
      </c>
      <c r="L2279" t="b">
        <v>0</v>
      </c>
      <c r="M2279" t="s">
        <v>17</v>
      </c>
      <c r="N2279">
        <f t="shared" si="296"/>
        <v>936.6</v>
      </c>
      <c r="O2279">
        <f t="shared" si="297"/>
        <v>210</v>
      </c>
      <c r="P2279">
        <f t="shared" si="298"/>
        <v>726.6</v>
      </c>
      <c r="Q2279">
        <f t="shared" si="300"/>
        <v>936.6</v>
      </c>
      <c r="R2279">
        <f t="shared" si="301"/>
        <v>22.3</v>
      </c>
      <c r="S2279">
        <f t="shared" si="302"/>
        <v>42</v>
      </c>
      <c r="T2279">
        <f t="shared" si="303"/>
        <v>726.6</v>
      </c>
      <c r="U2279" t="str">
        <f t="shared" si="299"/>
        <v/>
      </c>
    </row>
    <row r="2280" spans="1:21" x14ac:dyDescent="0.3">
      <c r="A2280" t="s">
        <v>95</v>
      </c>
      <c r="B2280">
        <v>22</v>
      </c>
      <c r="C2280" t="s">
        <v>13</v>
      </c>
      <c r="D2280" t="s">
        <v>26</v>
      </c>
      <c r="E2280" t="s">
        <v>37</v>
      </c>
      <c r="F2280" t="s">
        <v>27</v>
      </c>
      <c r="G2280">
        <v>0.8</v>
      </c>
      <c r="H2280">
        <v>1.74</v>
      </c>
      <c r="I2280">
        <v>1.68</v>
      </c>
      <c r="J2280">
        <v>599</v>
      </c>
      <c r="K2280" t="b">
        <v>1</v>
      </c>
      <c r="L2280" t="b">
        <v>0</v>
      </c>
      <c r="M2280" t="s">
        <v>25</v>
      </c>
      <c r="N2280">
        <f t="shared" si="296"/>
        <v>1006.3199999999999</v>
      </c>
      <c r="O2280">
        <f t="shared" si="297"/>
        <v>479.20000000000005</v>
      </c>
      <c r="P2280">
        <f t="shared" si="298"/>
        <v>527.11999999999989</v>
      </c>
      <c r="Q2280">
        <f t="shared" si="300"/>
        <v>1006.3199999999999</v>
      </c>
      <c r="R2280">
        <f t="shared" si="301"/>
        <v>1.68</v>
      </c>
      <c r="S2280">
        <f t="shared" si="302"/>
        <v>599</v>
      </c>
      <c r="T2280">
        <f t="shared" si="303"/>
        <v>527.11999999999989</v>
      </c>
      <c r="U2280" t="str">
        <f t="shared" si="299"/>
        <v/>
      </c>
    </row>
    <row r="2281" spans="1:21" x14ac:dyDescent="0.3">
      <c r="A2281" t="s">
        <v>95</v>
      </c>
      <c r="B2281">
        <v>31</v>
      </c>
      <c r="C2281" t="s">
        <v>13</v>
      </c>
      <c r="D2281" t="s">
        <v>36</v>
      </c>
      <c r="E2281" t="s">
        <v>37</v>
      </c>
      <c r="F2281" t="s">
        <v>38</v>
      </c>
      <c r="G2281">
        <v>2.8</v>
      </c>
      <c r="H2281">
        <v>6.12</v>
      </c>
      <c r="I2281">
        <v>9.3699999999999992</v>
      </c>
      <c r="J2281">
        <v>467</v>
      </c>
      <c r="K2281" t="b">
        <v>0</v>
      </c>
      <c r="L2281" t="b">
        <v>0</v>
      </c>
      <c r="M2281" t="s">
        <v>17</v>
      </c>
      <c r="N2281">
        <f t="shared" si="296"/>
        <v>4375.79</v>
      </c>
      <c r="O2281">
        <f t="shared" si="297"/>
        <v>1307.5999999999999</v>
      </c>
      <c r="P2281">
        <f t="shared" si="298"/>
        <v>3068.19</v>
      </c>
      <c r="Q2281">
        <f t="shared" si="300"/>
        <v>4375.79</v>
      </c>
      <c r="R2281">
        <f t="shared" si="301"/>
        <v>9.3699999999999992</v>
      </c>
      <c r="S2281">
        <f t="shared" si="302"/>
        <v>467</v>
      </c>
      <c r="T2281">
        <f t="shared" si="303"/>
        <v>3068.19</v>
      </c>
      <c r="U2281" t="str">
        <f t="shared" si="299"/>
        <v/>
      </c>
    </row>
    <row r="2282" spans="1:21" x14ac:dyDescent="0.3">
      <c r="A2282" t="s">
        <v>95</v>
      </c>
      <c r="B2282">
        <v>33</v>
      </c>
      <c r="C2282" t="s">
        <v>30</v>
      </c>
      <c r="D2282" t="s">
        <v>39</v>
      </c>
      <c r="E2282" t="s">
        <v>20</v>
      </c>
      <c r="F2282" t="s">
        <v>40</v>
      </c>
      <c r="G2282">
        <v>8</v>
      </c>
      <c r="H2282">
        <v>28.83</v>
      </c>
      <c r="I2282">
        <v>38.61</v>
      </c>
      <c r="J2282">
        <v>151</v>
      </c>
      <c r="K2282" t="b">
        <v>0</v>
      </c>
      <c r="L2282" t="b">
        <v>0</v>
      </c>
      <c r="M2282" t="s">
        <v>31</v>
      </c>
      <c r="N2282">
        <f t="shared" si="296"/>
        <v>5830.11</v>
      </c>
      <c r="O2282">
        <f t="shared" si="297"/>
        <v>1208</v>
      </c>
      <c r="P2282">
        <f t="shared" si="298"/>
        <v>4622.1099999999997</v>
      </c>
      <c r="Q2282">
        <f t="shared" si="300"/>
        <v>5830.11</v>
      </c>
      <c r="R2282">
        <f t="shared" si="301"/>
        <v>38.61</v>
      </c>
      <c r="S2282">
        <f t="shared" si="302"/>
        <v>151</v>
      </c>
      <c r="T2282">
        <f t="shared" si="303"/>
        <v>4622.1099999999997</v>
      </c>
      <c r="U2282" t="str">
        <f t="shared" si="299"/>
        <v/>
      </c>
    </row>
    <row r="2283" spans="1:21" x14ac:dyDescent="0.3">
      <c r="A2283" t="s">
        <v>95</v>
      </c>
      <c r="B2283">
        <v>12</v>
      </c>
      <c r="C2283" t="s">
        <v>30</v>
      </c>
      <c r="D2283" t="s">
        <v>36</v>
      </c>
      <c r="E2283" t="s">
        <v>37</v>
      </c>
      <c r="F2283" t="s">
        <v>38</v>
      </c>
      <c r="G2283">
        <v>2.8</v>
      </c>
      <c r="H2283">
        <v>7.89</v>
      </c>
      <c r="I2283">
        <v>11.26</v>
      </c>
      <c r="J2283">
        <v>435</v>
      </c>
      <c r="K2283" t="b">
        <v>0</v>
      </c>
      <c r="L2283" t="b">
        <v>0</v>
      </c>
      <c r="M2283" t="s">
        <v>17</v>
      </c>
      <c r="N2283">
        <f t="shared" si="296"/>
        <v>4898.0999999999995</v>
      </c>
      <c r="O2283">
        <f t="shared" si="297"/>
        <v>1218</v>
      </c>
      <c r="P2283">
        <f t="shared" si="298"/>
        <v>3680.0999999999995</v>
      </c>
      <c r="Q2283">
        <f t="shared" si="300"/>
        <v>4898.0999999999995</v>
      </c>
      <c r="R2283">
        <f t="shared" si="301"/>
        <v>11.26</v>
      </c>
      <c r="S2283">
        <f t="shared" si="302"/>
        <v>435</v>
      </c>
      <c r="T2283">
        <f t="shared" si="303"/>
        <v>3680.0999999999995</v>
      </c>
      <c r="U2283" t="str">
        <f t="shared" si="299"/>
        <v/>
      </c>
    </row>
    <row r="2284" spans="1:21" x14ac:dyDescent="0.3">
      <c r="A2284" t="s">
        <v>95</v>
      </c>
      <c r="B2284">
        <v>31</v>
      </c>
      <c r="C2284" t="s">
        <v>13</v>
      </c>
      <c r="D2284" t="s">
        <v>28</v>
      </c>
      <c r="E2284" t="s">
        <v>15</v>
      </c>
      <c r="F2284" t="s">
        <v>29</v>
      </c>
      <c r="G2284">
        <v>2</v>
      </c>
      <c r="H2284">
        <v>5.19</v>
      </c>
      <c r="I2284">
        <v>5.22</v>
      </c>
      <c r="J2284">
        <v>407</v>
      </c>
      <c r="K2284" t="b">
        <v>0</v>
      </c>
      <c r="L2284" t="b">
        <v>0</v>
      </c>
      <c r="M2284" t="s">
        <v>17</v>
      </c>
      <c r="N2284">
        <f t="shared" si="296"/>
        <v>2124.54</v>
      </c>
      <c r="O2284">
        <f t="shared" si="297"/>
        <v>814</v>
      </c>
      <c r="P2284">
        <f t="shared" si="298"/>
        <v>1310.54</v>
      </c>
      <c r="Q2284">
        <f t="shared" si="300"/>
        <v>2124.54</v>
      </c>
      <c r="R2284">
        <f t="shared" si="301"/>
        <v>5.22</v>
      </c>
      <c r="S2284">
        <f t="shared" si="302"/>
        <v>407</v>
      </c>
      <c r="T2284">
        <f t="shared" si="303"/>
        <v>1310.54</v>
      </c>
      <c r="U2284" t="str">
        <f t="shared" si="299"/>
        <v/>
      </c>
    </row>
    <row r="2285" spans="1:21" x14ac:dyDescent="0.3">
      <c r="A2285" t="s">
        <v>95</v>
      </c>
      <c r="B2285">
        <v>30</v>
      </c>
      <c r="C2285" t="s">
        <v>30</v>
      </c>
      <c r="D2285" t="s">
        <v>50</v>
      </c>
      <c r="E2285" t="s">
        <v>20</v>
      </c>
      <c r="F2285" t="s">
        <v>51</v>
      </c>
      <c r="G2285">
        <v>3.5</v>
      </c>
      <c r="H2285">
        <v>14.15</v>
      </c>
      <c r="I2285">
        <v>18.149999999999999</v>
      </c>
      <c r="J2285">
        <v>6</v>
      </c>
      <c r="K2285" t="b">
        <v>0</v>
      </c>
      <c r="L2285" t="b">
        <v>0</v>
      </c>
      <c r="M2285" t="s">
        <v>31</v>
      </c>
      <c r="N2285">
        <f t="shared" si="296"/>
        <v>108.89999999999999</v>
      </c>
      <c r="O2285">
        <f t="shared" si="297"/>
        <v>21</v>
      </c>
      <c r="P2285">
        <f t="shared" si="298"/>
        <v>87.899999999999991</v>
      </c>
      <c r="Q2285">
        <f t="shared" si="300"/>
        <v>108.89999999999999</v>
      </c>
      <c r="R2285">
        <f t="shared" si="301"/>
        <v>18.149999999999999</v>
      </c>
      <c r="S2285">
        <f t="shared" si="302"/>
        <v>6</v>
      </c>
      <c r="T2285">
        <f t="shared" si="303"/>
        <v>87.899999999999991</v>
      </c>
      <c r="U2285" t="str">
        <f t="shared" si="299"/>
        <v/>
      </c>
    </row>
    <row r="2286" spans="1:21" x14ac:dyDescent="0.3">
      <c r="A2286" t="s">
        <v>95</v>
      </c>
      <c r="B2286">
        <v>25</v>
      </c>
      <c r="C2286" t="s">
        <v>22</v>
      </c>
      <c r="D2286" t="s">
        <v>23</v>
      </c>
      <c r="E2286" t="s">
        <v>20</v>
      </c>
      <c r="F2286" t="s">
        <v>24</v>
      </c>
      <c r="G2286">
        <v>9</v>
      </c>
      <c r="H2286">
        <v>45.39</v>
      </c>
      <c r="I2286">
        <v>67.180000000000007</v>
      </c>
      <c r="J2286">
        <v>82</v>
      </c>
      <c r="K2286" t="b">
        <v>0</v>
      </c>
      <c r="L2286" t="b">
        <v>0</v>
      </c>
      <c r="M2286" t="s">
        <v>17</v>
      </c>
      <c r="N2286">
        <f t="shared" si="296"/>
        <v>5508.76</v>
      </c>
      <c r="O2286">
        <f t="shared" si="297"/>
        <v>738</v>
      </c>
      <c r="P2286">
        <f t="shared" si="298"/>
        <v>4770.76</v>
      </c>
      <c r="Q2286">
        <f t="shared" si="300"/>
        <v>5508.76</v>
      </c>
      <c r="R2286">
        <f t="shared" si="301"/>
        <v>67.180000000000007</v>
      </c>
      <c r="S2286">
        <f t="shared" si="302"/>
        <v>82</v>
      </c>
      <c r="T2286">
        <f t="shared" si="303"/>
        <v>4770.76</v>
      </c>
      <c r="U2286" t="str">
        <f t="shared" si="299"/>
        <v/>
      </c>
    </row>
    <row r="2287" spans="1:21" x14ac:dyDescent="0.3">
      <c r="A2287" t="s">
        <v>95</v>
      </c>
      <c r="B2287">
        <v>35</v>
      </c>
      <c r="C2287" t="s">
        <v>13</v>
      </c>
      <c r="D2287" t="s">
        <v>41</v>
      </c>
      <c r="E2287" t="s">
        <v>20</v>
      </c>
      <c r="F2287" t="s">
        <v>42</v>
      </c>
      <c r="G2287">
        <v>4</v>
      </c>
      <c r="H2287">
        <v>7.64</v>
      </c>
      <c r="I2287">
        <v>12.96</v>
      </c>
      <c r="J2287">
        <v>132</v>
      </c>
      <c r="K2287" t="b">
        <v>0</v>
      </c>
      <c r="L2287" t="b">
        <v>0</v>
      </c>
      <c r="M2287" t="s">
        <v>31</v>
      </c>
      <c r="N2287">
        <f t="shared" si="296"/>
        <v>1710.72</v>
      </c>
      <c r="O2287">
        <f t="shared" si="297"/>
        <v>528</v>
      </c>
      <c r="P2287">
        <f t="shared" si="298"/>
        <v>1182.72</v>
      </c>
      <c r="Q2287">
        <f t="shared" si="300"/>
        <v>1710.72</v>
      </c>
      <c r="R2287">
        <f t="shared" si="301"/>
        <v>12.96</v>
      </c>
      <c r="S2287">
        <f t="shared" si="302"/>
        <v>132</v>
      </c>
      <c r="T2287">
        <f t="shared" si="303"/>
        <v>1182.72</v>
      </c>
      <c r="U2287" t="str">
        <f t="shared" si="299"/>
        <v/>
      </c>
    </row>
    <row r="2288" spans="1:21" x14ac:dyDescent="0.3">
      <c r="A2288" t="s">
        <v>95</v>
      </c>
      <c r="B2288">
        <v>30</v>
      </c>
      <c r="C2288" t="s">
        <v>30</v>
      </c>
      <c r="D2288" t="s">
        <v>23</v>
      </c>
      <c r="E2288" t="s">
        <v>15</v>
      </c>
      <c r="F2288" t="s">
        <v>24</v>
      </c>
      <c r="G2288">
        <v>9</v>
      </c>
      <c r="H2288">
        <v>26.68</v>
      </c>
      <c r="I2288">
        <v>49.16</v>
      </c>
      <c r="J2288">
        <v>71</v>
      </c>
      <c r="K2288" t="b">
        <v>0</v>
      </c>
      <c r="L2288" t="b">
        <v>0</v>
      </c>
      <c r="M2288" t="s">
        <v>17</v>
      </c>
      <c r="N2288">
        <f t="shared" si="296"/>
        <v>3490.3599999999997</v>
      </c>
      <c r="O2288">
        <f t="shared" si="297"/>
        <v>639</v>
      </c>
      <c r="P2288">
        <f t="shared" si="298"/>
        <v>2851.3599999999997</v>
      </c>
      <c r="Q2288">
        <f t="shared" si="300"/>
        <v>3490.3599999999997</v>
      </c>
      <c r="R2288">
        <f t="shared" si="301"/>
        <v>49.16</v>
      </c>
      <c r="S2288">
        <f t="shared" si="302"/>
        <v>71</v>
      </c>
      <c r="T2288">
        <f t="shared" si="303"/>
        <v>2851.3599999999997</v>
      </c>
      <c r="U2288" t="str">
        <f t="shared" si="299"/>
        <v/>
      </c>
    </row>
    <row r="2289" spans="1:21" x14ac:dyDescent="0.3">
      <c r="A2289" t="s">
        <v>95</v>
      </c>
      <c r="B2289">
        <v>3</v>
      </c>
      <c r="C2289" t="s">
        <v>30</v>
      </c>
      <c r="D2289" t="s">
        <v>28</v>
      </c>
      <c r="E2289" t="s">
        <v>20</v>
      </c>
      <c r="F2289" t="s">
        <v>29</v>
      </c>
      <c r="G2289">
        <v>2</v>
      </c>
      <c r="H2289">
        <v>7.54</v>
      </c>
      <c r="I2289">
        <v>7</v>
      </c>
      <c r="J2289">
        <v>380</v>
      </c>
      <c r="K2289" t="b">
        <v>1</v>
      </c>
      <c r="L2289" t="b">
        <v>0</v>
      </c>
      <c r="M2289" t="s">
        <v>17</v>
      </c>
      <c r="N2289">
        <f t="shared" si="296"/>
        <v>2660</v>
      </c>
      <c r="O2289">
        <f t="shared" si="297"/>
        <v>760</v>
      </c>
      <c r="P2289">
        <f t="shared" si="298"/>
        <v>1900</v>
      </c>
      <c r="Q2289">
        <f t="shared" si="300"/>
        <v>2660</v>
      </c>
      <c r="R2289">
        <f t="shared" si="301"/>
        <v>7</v>
      </c>
      <c r="S2289">
        <f t="shared" si="302"/>
        <v>380</v>
      </c>
      <c r="T2289">
        <f t="shared" si="303"/>
        <v>1900</v>
      </c>
      <c r="U2289" t="str">
        <f t="shared" si="299"/>
        <v/>
      </c>
    </row>
    <row r="2290" spans="1:21" x14ac:dyDescent="0.3">
      <c r="A2290" t="s">
        <v>95</v>
      </c>
      <c r="B2290">
        <v>33</v>
      </c>
      <c r="C2290" t="s">
        <v>30</v>
      </c>
      <c r="D2290" t="s">
        <v>28</v>
      </c>
      <c r="E2290" t="s">
        <v>15</v>
      </c>
      <c r="F2290" t="s">
        <v>29</v>
      </c>
      <c r="G2290">
        <v>2</v>
      </c>
      <c r="H2290">
        <v>5.98</v>
      </c>
      <c r="I2290">
        <v>9.99</v>
      </c>
      <c r="J2290">
        <v>132</v>
      </c>
      <c r="K2290" t="b">
        <v>0</v>
      </c>
      <c r="L2290" t="b">
        <v>0</v>
      </c>
      <c r="M2290" t="s">
        <v>31</v>
      </c>
      <c r="N2290">
        <f t="shared" si="296"/>
        <v>1318.68</v>
      </c>
      <c r="O2290">
        <f t="shared" si="297"/>
        <v>264</v>
      </c>
      <c r="P2290">
        <f t="shared" si="298"/>
        <v>1054.68</v>
      </c>
      <c r="Q2290">
        <f t="shared" si="300"/>
        <v>1318.68</v>
      </c>
      <c r="R2290">
        <f t="shared" si="301"/>
        <v>9.99</v>
      </c>
      <c r="S2290">
        <f t="shared" si="302"/>
        <v>132</v>
      </c>
      <c r="T2290">
        <f t="shared" si="303"/>
        <v>1054.68</v>
      </c>
      <c r="U2290" t="str">
        <f t="shared" si="299"/>
        <v/>
      </c>
    </row>
    <row r="2291" spans="1:21" x14ac:dyDescent="0.3">
      <c r="A2291" t="s">
        <v>95</v>
      </c>
      <c r="B2291">
        <v>42</v>
      </c>
      <c r="C2291" t="s">
        <v>22</v>
      </c>
      <c r="D2291" t="s">
        <v>50</v>
      </c>
      <c r="E2291" t="s">
        <v>15</v>
      </c>
      <c r="F2291" t="s">
        <v>51</v>
      </c>
      <c r="G2291">
        <v>3.5</v>
      </c>
      <c r="H2291">
        <v>16.8</v>
      </c>
      <c r="I2291">
        <v>23.81</v>
      </c>
      <c r="J2291">
        <v>226</v>
      </c>
      <c r="K2291" t="b">
        <v>0</v>
      </c>
      <c r="L2291" t="b">
        <v>0</v>
      </c>
      <c r="M2291" t="s">
        <v>31</v>
      </c>
      <c r="N2291">
        <f t="shared" si="296"/>
        <v>5381.0599999999995</v>
      </c>
      <c r="O2291">
        <f t="shared" si="297"/>
        <v>791</v>
      </c>
      <c r="P2291">
        <f t="shared" si="298"/>
        <v>4590.0599999999995</v>
      </c>
      <c r="Q2291">
        <f t="shared" si="300"/>
        <v>5381.0599999999995</v>
      </c>
      <c r="R2291">
        <f t="shared" si="301"/>
        <v>23.81</v>
      </c>
      <c r="S2291">
        <f t="shared" si="302"/>
        <v>226</v>
      </c>
      <c r="T2291">
        <f t="shared" si="303"/>
        <v>4590.0599999999995</v>
      </c>
      <c r="U2291" t="str">
        <f t="shared" si="299"/>
        <v/>
      </c>
    </row>
    <row r="2292" spans="1:21" x14ac:dyDescent="0.3">
      <c r="A2292" t="s">
        <v>95</v>
      </c>
      <c r="B2292">
        <v>49</v>
      </c>
      <c r="C2292" t="s">
        <v>49</v>
      </c>
      <c r="D2292" t="s">
        <v>28</v>
      </c>
      <c r="E2292" t="s">
        <v>15</v>
      </c>
      <c r="F2292" t="s">
        <v>29</v>
      </c>
      <c r="G2292">
        <v>2</v>
      </c>
      <c r="H2292">
        <v>5.0999999999999996</v>
      </c>
      <c r="I2292">
        <v>6.54</v>
      </c>
      <c r="J2292">
        <v>269</v>
      </c>
      <c r="K2292" t="b">
        <v>0</v>
      </c>
      <c r="L2292" t="b">
        <v>0</v>
      </c>
      <c r="M2292" t="s">
        <v>17</v>
      </c>
      <c r="N2292">
        <f t="shared" si="296"/>
        <v>1759.26</v>
      </c>
      <c r="O2292">
        <f t="shared" si="297"/>
        <v>538</v>
      </c>
      <c r="P2292">
        <f t="shared" si="298"/>
        <v>1221.26</v>
      </c>
      <c r="Q2292">
        <f t="shared" si="300"/>
        <v>1759.26</v>
      </c>
      <c r="R2292">
        <f t="shared" si="301"/>
        <v>6.54</v>
      </c>
      <c r="S2292">
        <f t="shared" si="302"/>
        <v>269</v>
      </c>
      <c r="T2292">
        <f t="shared" si="303"/>
        <v>1221.26</v>
      </c>
      <c r="U2292" t="str">
        <f t="shared" si="299"/>
        <v/>
      </c>
    </row>
    <row r="2293" spans="1:21" x14ac:dyDescent="0.3">
      <c r="A2293" t="s">
        <v>95</v>
      </c>
      <c r="B2293">
        <v>38</v>
      </c>
      <c r="C2293" t="s">
        <v>22</v>
      </c>
      <c r="D2293" t="s">
        <v>19</v>
      </c>
      <c r="E2293" t="s">
        <v>20</v>
      </c>
      <c r="F2293" t="s">
        <v>21</v>
      </c>
      <c r="G2293">
        <v>9</v>
      </c>
      <c r="H2293">
        <v>54.21</v>
      </c>
      <c r="I2293">
        <v>38.619999999999997</v>
      </c>
      <c r="J2293">
        <v>371</v>
      </c>
      <c r="K2293" t="b">
        <v>1</v>
      </c>
      <c r="L2293" t="b">
        <v>0</v>
      </c>
      <c r="M2293" t="s">
        <v>25</v>
      </c>
      <c r="N2293">
        <f t="shared" si="296"/>
        <v>14328.019999999999</v>
      </c>
      <c r="O2293">
        <f t="shared" si="297"/>
        <v>3339</v>
      </c>
      <c r="P2293">
        <f t="shared" si="298"/>
        <v>10989.019999999999</v>
      </c>
      <c r="Q2293">
        <f t="shared" si="300"/>
        <v>14328.019999999999</v>
      </c>
      <c r="R2293">
        <f t="shared" si="301"/>
        <v>38.619999999999997</v>
      </c>
      <c r="S2293">
        <f t="shared" si="302"/>
        <v>371</v>
      </c>
      <c r="T2293">
        <f t="shared" si="303"/>
        <v>10989.019999999999</v>
      </c>
      <c r="U2293" t="str">
        <f t="shared" si="299"/>
        <v/>
      </c>
    </row>
    <row r="2294" spans="1:21" x14ac:dyDescent="0.3">
      <c r="A2294" t="s">
        <v>95</v>
      </c>
      <c r="B2294">
        <v>44</v>
      </c>
      <c r="C2294" t="s">
        <v>13</v>
      </c>
      <c r="D2294" t="s">
        <v>14</v>
      </c>
      <c r="E2294" t="s">
        <v>15</v>
      </c>
      <c r="F2294" t="s">
        <v>16</v>
      </c>
      <c r="G2294">
        <v>4.5</v>
      </c>
      <c r="H2294">
        <v>12.05</v>
      </c>
      <c r="I2294">
        <v>14.31</v>
      </c>
      <c r="J2294">
        <v>192</v>
      </c>
      <c r="K2294" t="b">
        <v>0</v>
      </c>
      <c r="L2294" t="b">
        <v>0</v>
      </c>
      <c r="M2294" t="s">
        <v>17</v>
      </c>
      <c r="N2294">
        <f t="shared" si="296"/>
        <v>2747.52</v>
      </c>
      <c r="O2294">
        <f t="shared" si="297"/>
        <v>864</v>
      </c>
      <c r="P2294">
        <f t="shared" si="298"/>
        <v>1883.52</v>
      </c>
      <c r="Q2294">
        <f t="shared" si="300"/>
        <v>2747.52</v>
      </c>
      <c r="R2294">
        <f t="shared" si="301"/>
        <v>14.31</v>
      </c>
      <c r="S2294">
        <f t="shared" si="302"/>
        <v>192</v>
      </c>
      <c r="T2294">
        <f t="shared" si="303"/>
        <v>1883.52</v>
      </c>
      <c r="U2294" t="str">
        <f t="shared" si="299"/>
        <v/>
      </c>
    </row>
    <row r="2295" spans="1:21" x14ac:dyDescent="0.3">
      <c r="A2295" t="s">
        <v>95</v>
      </c>
      <c r="B2295">
        <v>44</v>
      </c>
      <c r="C2295" t="s">
        <v>13</v>
      </c>
      <c r="D2295" t="s">
        <v>28</v>
      </c>
      <c r="E2295" t="s">
        <v>15</v>
      </c>
      <c r="F2295" t="s">
        <v>29</v>
      </c>
      <c r="G2295">
        <v>2</v>
      </c>
      <c r="H2295">
        <v>5.07</v>
      </c>
      <c r="I2295">
        <v>7.46</v>
      </c>
      <c r="J2295">
        <v>215</v>
      </c>
      <c r="K2295" t="b">
        <v>0</v>
      </c>
      <c r="L2295" t="b">
        <v>0</v>
      </c>
      <c r="M2295" t="s">
        <v>17</v>
      </c>
      <c r="N2295">
        <f t="shared" si="296"/>
        <v>1603.9</v>
      </c>
      <c r="O2295">
        <f t="shared" si="297"/>
        <v>430</v>
      </c>
      <c r="P2295">
        <f t="shared" si="298"/>
        <v>1173.9000000000001</v>
      </c>
      <c r="Q2295">
        <f t="shared" si="300"/>
        <v>1603.9</v>
      </c>
      <c r="R2295">
        <f t="shared" si="301"/>
        <v>7.46</v>
      </c>
      <c r="S2295">
        <f t="shared" si="302"/>
        <v>215</v>
      </c>
      <c r="T2295">
        <f t="shared" si="303"/>
        <v>1173.9000000000001</v>
      </c>
      <c r="U2295" t="str">
        <f t="shared" si="299"/>
        <v/>
      </c>
    </row>
    <row r="2296" spans="1:21" x14ac:dyDescent="0.3">
      <c r="A2296" t="s">
        <v>95</v>
      </c>
      <c r="B2296">
        <v>21</v>
      </c>
      <c r="C2296" t="s">
        <v>18</v>
      </c>
      <c r="D2296" t="s">
        <v>19</v>
      </c>
      <c r="E2296" t="s">
        <v>15</v>
      </c>
      <c r="F2296" t="s">
        <v>21</v>
      </c>
      <c r="G2296">
        <v>9</v>
      </c>
      <c r="H2296">
        <v>23.58</v>
      </c>
      <c r="I2296">
        <v>48.54</v>
      </c>
      <c r="J2296">
        <v>74</v>
      </c>
      <c r="K2296" t="b">
        <v>0</v>
      </c>
      <c r="L2296" t="b">
        <v>0</v>
      </c>
      <c r="M2296" t="s">
        <v>31</v>
      </c>
      <c r="N2296">
        <f t="shared" si="296"/>
        <v>3591.96</v>
      </c>
      <c r="O2296">
        <f t="shared" si="297"/>
        <v>666</v>
      </c>
      <c r="P2296">
        <f t="shared" si="298"/>
        <v>2925.96</v>
      </c>
      <c r="Q2296">
        <f t="shared" si="300"/>
        <v>3591.96</v>
      </c>
      <c r="R2296">
        <f t="shared" si="301"/>
        <v>48.54</v>
      </c>
      <c r="S2296">
        <f t="shared" si="302"/>
        <v>74</v>
      </c>
      <c r="T2296">
        <f t="shared" si="303"/>
        <v>2925.96</v>
      </c>
      <c r="U2296" t="str">
        <f t="shared" si="299"/>
        <v/>
      </c>
    </row>
    <row r="2297" spans="1:21" x14ac:dyDescent="0.3">
      <c r="A2297" t="s">
        <v>95</v>
      </c>
      <c r="B2297">
        <v>20</v>
      </c>
      <c r="C2297" t="s">
        <v>18</v>
      </c>
      <c r="D2297" t="s">
        <v>36</v>
      </c>
      <c r="E2297" t="s">
        <v>37</v>
      </c>
      <c r="F2297" t="s">
        <v>38</v>
      </c>
      <c r="G2297">
        <v>2.8</v>
      </c>
      <c r="H2297">
        <v>8.59</v>
      </c>
      <c r="I2297">
        <v>12.51</v>
      </c>
      <c r="J2297">
        <v>521</v>
      </c>
      <c r="K2297" t="b">
        <v>0</v>
      </c>
      <c r="L2297" t="b">
        <v>0</v>
      </c>
      <c r="M2297" t="s">
        <v>17</v>
      </c>
      <c r="N2297">
        <f t="shared" si="296"/>
        <v>6517.71</v>
      </c>
      <c r="O2297">
        <f t="shared" si="297"/>
        <v>1458.8</v>
      </c>
      <c r="P2297">
        <f t="shared" si="298"/>
        <v>5058.91</v>
      </c>
      <c r="Q2297">
        <f t="shared" si="300"/>
        <v>6517.71</v>
      </c>
      <c r="R2297">
        <f t="shared" si="301"/>
        <v>12.51</v>
      </c>
      <c r="S2297">
        <f t="shared" si="302"/>
        <v>521</v>
      </c>
      <c r="T2297">
        <f t="shared" si="303"/>
        <v>5058.91</v>
      </c>
      <c r="U2297" t="str">
        <f t="shared" si="299"/>
        <v/>
      </c>
    </row>
    <row r="2298" spans="1:21" x14ac:dyDescent="0.3">
      <c r="A2298" t="s">
        <v>95</v>
      </c>
      <c r="B2298">
        <v>8</v>
      </c>
      <c r="C2298" t="s">
        <v>18</v>
      </c>
      <c r="D2298" t="s">
        <v>36</v>
      </c>
      <c r="E2298" t="s">
        <v>37</v>
      </c>
      <c r="F2298" t="s">
        <v>38</v>
      </c>
      <c r="G2298">
        <v>2.8</v>
      </c>
      <c r="H2298">
        <v>7.35</v>
      </c>
      <c r="I2298">
        <v>9.34</v>
      </c>
      <c r="J2298">
        <v>820</v>
      </c>
      <c r="K2298" t="b">
        <v>1</v>
      </c>
      <c r="L2298" t="b">
        <v>0</v>
      </c>
      <c r="M2298" t="s">
        <v>17</v>
      </c>
      <c r="N2298">
        <f t="shared" si="296"/>
        <v>7658.8</v>
      </c>
      <c r="O2298">
        <f t="shared" si="297"/>
        <v>2296</v>
      </c>
      <c r="P2298">
        <f t="shared" si="298"/>
        <v>5362.8</v>
      </c>
      <c r="Q2298">
        <f t="shared" si="300"/>
        <v>7658.8</v>
      </c>
      <c r="R2298">
        <f t="shared" si="301"/>
        <v>9.34</v>
      </c>
      <c r="S2298">
        <f t="shared" si="302"/>
        <v>820</v>
      </c>
      <c r="T2298">
        <f t="shared" si="303"/>
        <v>5362.8</v>
      </c>
      <c r="U2298" t="str">
        <f t="shared" si="299"/>
        <v/>
      </c>
    </row>
    <row r="2299" spans="1:21" x14ac:dyDescent="0.3">
      <c r="A2299" t="s">
        <v>95</v>
      </c>
      <c r="B2299">
        <v>29</v>
      </c>
      <c r="C2299" t="s">
        <v>13</v>
      </c>
      <c r="D2299" t="s">
        <v>36</v>
      </c>
      <c r="E2299" t="s">
        <v>37</v>
      </c>
      <c r="F2299" t="s">
        <v>38</v>
      </c>
      <c r="G2299">
        <v>2.8</v>
      </c>
      <c r="H2299">
        <v>6.17</v>
      </c>
      <c r="I2299">
        <v>5.28</v>
      </c>
      <c r="J2299">
        <v>799</v>
      </c>
      <c r="K2299" t="b">
        <v>1</v>
      </c>
      <c r="L2299" t="b">
        <v>0</v>
      </c>
      <c r="M2299" t="s">
        <v>17</v>
      </c>
      <c r="N2299">
        <f t="shared" si="296"/>
        <v>4218.72</v>
      </c>
      <c r="O2299">
        <f t="shared" si="297"/>
        <v>2237.1999999999998</v>
      </c>
      <c r="P2299">
        <f t="shared" si="298"/>
        <v>1981.5200000000004</v>
      </c>
      <c r="Q2299">
        <f t="shared" si="300"/>
        <v>4218.72</v>
      </c>
      <c r="R2299">
        <f t="shared" si="301"/>
        <v>5.28</v>
      </c>
      <c r="S2299">
        <f t="shared" si="302"/>
        <v>799</v>
      </c>
      <c r="T2299">
        <f t="shared" si="303"/>
        <v>1981.5200000000004</v>
      </c>
      <c r="U2299" t="str">
        <f t="shared" si="299"/>
        <v/>
      </c>
    </row>
    <row r="2300" spans="1:21" x14ac:dyDescent="0.3">
      <c r="A2300" t="s">
        <v>95</v>
      </c>
      <c r="B2300">
        <v>27</v>
      </c>
      <c r="C2300" t="s">
        <v>13</v>
      </c>
      <c r="D2300" t="s">
        <v>26</v>
      </c>
      <c r="E2300" t="s">
        <v>20</v>
      </c>
      <c r="F2300" t="s">
        <v>27</v>
      </c>
      <c r="G2300">
        <v>0.8</v>
      </c>
      <c r="H2300">
        <v>1.92</v>
      </c>
      <c r="I2300">
        <v>2.5</v>
      </c>
      <c r="J2300">
        <v>385</v>
      </c>
      <c r="K2300" t="b">
        <v>0</v>
      </c>
      <c r="L2300" t="b">
        <v>0</v>
      </c>
      <c r="M2300" t="s">
        <v>17</v>
      </c>
      <c r="N2300">
        <f t="shared" si="296"/>
        <v>962.5</v>
      </c>
      <c r="O2300">
        <f t="shared" si="297"/>
        <v>308</v>
      </c>
      <c r="P2300">
        <f t="shared" si="298"/>
        <v>654.5</v>
      </c>
      <c r="Q2300">
        <f t="shared" si="300"/>
        <v>962.5</v>
      </c>
      <c r="R2300">
        <f t="shared" si="301"/>
        <v>2.5</v>
      </c>
      <c r="S2300">
        <f t="shared" si="302"/>
        <v>385</v>
      </c>
      <c r="T2300">
        <f t="shared" si="303"/>
        <v>654.5</v>
      </c>
      <c r="U2300" t="str">
        <f t="shared" si="299"/>
        <v/>
      </c>
    </row>
    <row r="2301" spans="1:21" x14ac:dyDescent="0.3">
      <c r="A2301" t="s">
        <v>95</v>
      </c>
      <c r="B2301">
        <v>24</v>
      </c>
      <c r="C2301" t="s">
        <v>18</v>
      </c>
      <c r="D2301" t="s">
        <v>28</v>
      </c>
      <c r="E2301" t="s">
        <v>15</v>
      </c>
      <c r="F2301" t="s">
        <v>29</v>
      </c>
      <c r="G2301">
        <v>2</v>
      </c>
      <c r="H2301">
        <v>5.84</v>
      </c>
      <c r="I2301">
        <v>6.34</v>
      </c>
      <c r="J2301">
        <v>533</v>
      </c>
      <c r="K2301" t="b">
        <v>1</v>
      </c>
      <c r="L2301" t="b">
        <v>0</v>
      </c>
      <c r="M2301" t="s">
        <v>25</v>
      </c>
      <c r="N2301">
        <f t="shared" si="296"/>
        <v>3379.22</v>
      </c>
      <c r="O2301">
        <f t="shared" si="297"/>
        <v>1066</v>
      </c>
      <c r="P2301">
        <f t="shared" si="298"/>
        <v>2313.2199999999998</v>
      </c>
      <c r="Q2301">
        <f t="shared" si="300"/>
        <v>3379.22</v>
      </c>
      <c r="R2301">
        <f t="shared" si="301"/>
        <v>6.34</v>
      </c>
      <c r="S2301">
        <f t="shared" si="302"/>
        <v>533</v>
      </c>
      <c r="T2301">
        <f t="shared" si="303"/>
        <v>2313.2199999999998</v>
      </c>
      <c r="U2301" t="str">
        <f t="shared" si="299"/>
        <v/>
      </c>
    </row>
    <row r="2302" spans="1:21" x14ac:dyDescent="0.3">
      <c r="A2302" t="s">
        <v>95</v>
      </c>
      <c r="B2302">
        <v>24</v>
      </c>
      <c r="C2302" t="s">
        <v>18</v>
      </c>
      <c r="D2302" t="s">
        <v>36</v>
      </c>
      <c r="E2302" t="s">
        <v>37</v>
      </c>
      <c r="F2302" t="s">
        <v>38</v>
      </c>
      <c r="G2302">
        <v>2.8</v>
      </c>
      <c r="H2302">
        <v>7.77</v>
      </c>
      <c r="I2302">
        <v>12.11</v>
      </c>
      <c r="J2302">
        <v>538</v>
      </c>
      <c r="K2302" t="b">
        <v>0</v>
      </c>
      <c r="L2302" t="b">
        <v>0</v>
      </c>
      <c r="M2302" t="s">
        <v>17</v>
      </c>
      <c r="N2302">
        <f t="shared" si="296"/>
        <v>6515.1799999999994</v>
      </c>
      <c r="O2302">
        <f t="shared" si="297"/>
        <v>1506.3999999999999</v>
      </c>
      <c r="P2302">
        <f t="shared" si="298"/>
        <v>5008.78</v>
      </c>
      <c r="Q2302">
        <f t="shared" si="300"/>
        <v>6515.1799999999994</v>
      </c>
      <c r="R2302">
        <f t="shared" si="301"/>
        <v>12.11</v>
      </c>
      <c r="S2302">
        <f t="shared" si="302"/>
        <v>538</v>
      </c>
      <c r="T2302">
        <f t="shared" si="303"/>
        <v>5008.78</v>
      </c>
      <c r="U2302" t="str">
        <f t="shared" si="299"/>
        <v/>
      </c>
    </row>
    <row r="2303" spans="1:21" x14ac:dyDescent="0.3">
      <c r="A2303" t="s">
        <v>95</v>
      </c>
      <c r="B2303">
        <v>20</v>
      </c>
      <c r="C2303" t="s">
        <v>18</v>
      </c>
      <c r="D2303" t="s">
        <v>39</v>
      </c>
      <c r="E2303" t="s">
        <v>20</v>
      </c>
      <c r="F2303" t="s">
        <v>40</v>
      </c>
      <c r="G2303">
        <v>8</v>
      </c>
      <c r="H2303">
        <v>23.91</v>
      </c>
      <c r="I2303">
        <v>47.78</v>
      </c>
      <c r="J2303">
        <v>232</v>
      </c>
      <c r="K2303" t="b">
        <v>0</v>
      </c>
      <c r="L2303" t="b">
        <v>0</v>
      </c>
      <c r="M2303" t="s">
        <v>17</v>
      </c>
      <c r="N2303">
        <f t="shared" si="296"/>
        <v>11084.960000000001</v>
      </c>
      <c r="O2303">
        <f t="shared" si="297"/>
        <v>1856</v>
      </c>
      <c r="P2303">
        <f t="shared" si="298"/>
        <v>9228.9600000000009</v>
      </c>
      <c r="Q2303">
        <f t="shared" si="300"/>
        <v>11084.960000000001</v>
      </c>
      <c r="R2303">
        <f t="shared" si="301"/>
        <v>47.78</v>
      </c>
      <c r="S2303">
        <f t="shared" si="302"/>
        <v>232</v>
      </c>
      <c r="T2303">
        <f t="shared" si="303"/>
        <v>9228.9600000000009</v>
      </c>
      <c r="U2303" t="str">
        <f t="shared" si="299"/>
        <v/>
      </c>
    </row>
    <row r="2304" spans="1:21" x14ac:dyDescent="0.3">
      <c r="A2304" t="s">
        <v>95</v>
      </c>
      <c r="B2304">
        <v>9</v>
      </c>
      <c r="C2304" t="s">
        <v>18</v>
      </c>
      <c r="D2304" t="s">
        <v>45</v>
      </c>
      <c r="E2304" t="s">
        <v>37</v>
      </c>
      <c r="F2304" t="s">
        <v>46</v>
      </c>
      <c r="G2304">
        <v>1.2</v>
      </c>
      <c r="H2304">
        <v>3.65</v>
      </c>
      <c r="I2304">
        <v>4.8099999999999996</v>
      </c>
      <c r="J2304">
        <v>767</v>
      </c>
      <c r="K2304" t="b">
        <v>0</v>
      </c>
      <c r="L2304" t="b">
        <v>0</v>
      </c>
      <c r="M2304" t="s">
        <v>17</v>
      </c>
      <c r="N2304">
        <f t="shared" si="296"/>
        <v>3689.2699999999995</v>
      </c>
      <c r="O2304">
        <f t="shared" si="297"/>
        <v>920.4</v>
      </c>
      <c r="P2304">
        <f t="shared" si="298"/>
        <v>2768.8699999999994</v>
      </c>
      <c r="Q2304">
        <f t="shared" si="300"/>
        <v>3689.2699999999995</v>
      </c>
      <c r="R2304">
        <f t="shared" si="301"/>
        <v>4.8099999999999996</v>
      </c>
      <c r="S2304">
        <f t="shared" si="302"/>
        <v>767</v>
      </c>
      <c r="T2304">
        <f t="shared" si="303"/>
        <v>2768.8699999999994</v>
      </c>
      <c r="U2304" t="str">
        <f t="shared" si="299"/>
        <v/>
      </c>
    </row>
    <row r="2305" spans="1:21" x14ac:dyDescent="0.3">
      <c r="A2305" t="s">
        <v>95</v>
      </c>
      <c r="B2305">
        <v>1</v>
      </c>
      <c r="C2305" t="s">
        <v>13</v>
      </c>
      <c r="D2305" t="s">
        <v>36</v>
      </c>
      <c r="E2305" t="s">
        <v>37</v>
      </c>
      <c r="F2305" t="s">
        <v>38</v>
      </c>
      <c r="G2305">
        <v>2.8</v>
      </c>
      <c r="H2305">
        <v>6.53</v>
      </c>
      <c r="I2305">
        <v>7.65</v>
      </c>
      <c r="J2305">
        <v>884</v>
      </c>
      <c r="K2305" t="b">
        <v>0</v>
      </c>
      <c r="L2305" t="b">
        <v>1</v>
      </c>
      <c r="M2305" t="s">
        <v>17</v>
      </c>
      <c r="N2305">
        <f t="shared" si="296"/>
        <v>6762.6</v>
      </c>
      <c r="O2305">
        <f t="shared" si="297"/>
        <v>2475.1999999999998</v>
      </c>
      <c r="P2305">
        <f t="shared" si="298"/>
        <v>4287.4000000000005</v>
      </c>
      <c r="Q2305">
        <f t="shared" si="300"/>
        <v>6762.6</v>
      </c>
      <c r="R2305">
        <f t="shared" si="301"/>
        <v>7.65</v>
      </c>
      <c r="S2305">
        <f t="shared" si="302"/>
        <v>884</v>
      </c>
      <c r="T2305">
        <f t="shared" si="303"/>
        <v>4287.4000000000005</v>
      </c>
      <c r="U2305" t="str">
        <f t="shared" si="299"/>
        <v/>
      </c>
    </row>
    <row r="2306" spans="1:21" x14ac:dyDescent="0.3">
      <c r="A2306" t="s">
        <v>95</v>
      </c>
      <c r="B2306">
        <v>45</v>
      </c>
      <c r="C2306" t="s">
        <v>13</v>
      </c>
      <c r="D2306" t="s">
        <v>36</v>
      </c>
      <c r="E2306" t="s">
        <v>37</v>
      </c>
      <c r="F2306" t="s">
        <v>38</v>
      </c>
      <c r="G2306">
        <v>2.8</v>
      </c>
      <c r="H2306">
        <v>6.46</v>
      </c>
      <c r="I2306">
        <v>9.25</v>
      </c>
      <c r="J2306">
        <v>400</v>
      </c>
      <c r="K2306" t="b">
        <v>0</v>
      </c>
      <c r="L2306" t="b">
        <v>0</v>
      </c>
      <c r="M2306" t="s">
        <v>31</v>
      </c>
      <c r="N2306">
        <f t="shared" si="296"/>
        <v>3700</v>
      </c>
      <c r="O2306">
        <f t="shared" si="297"/>
        <v>1120</v>
      </c>
      <c r="P2306">
        <f t="shared" si="298"/>
        <v>2580</v>
      </c>
      <c r="Q2306">
        <f t="shared" si="300"/>
        <v>3700</v>
      </c>
      <c r="R2306">
        <f t="shared" si="301"/>
        <v>9.25</v>
      </c>
      <c r="S2306">
        <f t="shared" si="302"/>
        <v>400</v>
      </c>
      <c r="T2306">
        <f t="shared" si="303"/>
        <v>2580</v>
      </c>
      <c r="U2306" t="str">
        <f t="shared" si="299"/>
        <v/>
      </c>
    </row>
    <row r="2307" spans="1:21" x14ac:dyDescent="0.3">
      <c r="A2307" t="s">
        <v>95</v>
      </c>
      <c r="B2307">
        <v>31</v>
      </c>
      <c r="C2307" t="s">
        <v>13</v>
      </c>
      <c r="D2307" t="s">
        <v>36</v>
      </c>
      <c r="E2307" t="s">
        <v>37</v>
      </c>
      <c r="F2307" t="s">
        <v>38</v>
      </c>
      <c r="G2307">
        <v>2.8</v>
      </c>
      <c r="H2307">
        <v>7.03</v>
      </c>
      <c r="I2307">
        <v>7.41</v>
      </c>
      <c r="J2307">
        <v>421</v>
      </c>
      <c r="K2307" t="b">
        <v>0</v>
      </c>
      <c r="L2307" t="b">
        <v>0</v>
      </c>
      <c r="M2307" t="s">
        <v>31</v>
      </c>
      <c r="N2307">
        <f t="shared" si="296"/>
        <v>3119.61</v>
      </c>
      <c r="O2307">
        <f t="shared" si="297"/>
        <v>1178.8</v>
      </c>
      <c r="P2307">
        <f t="shared" si="298"/>
        <v>1940.8100000000002</v>
      </c>
      <c r="Q2307">
        <f t="shared" si="300"/>
        <v>3119.61</v>
      </c>
      <c r="R2307">
        <f t="shared" si="301"/>
        <v>7.41</v>
      </c>
      <c r="S2307">
        <f t="shared" si="302"/>
        <v>421</v>
      </c>
      <c r="T2307">
        <f t="shared" si="303"/>
        <v>1940.8100000000002</v>
      </c>
      <c r="U2307" t="str">
        <f t="shared" si="299"/>
        <v/>
      </c>
    </row>
    <row r="2308" spans="1:21" x14ac:dyDescent="0.3">
      <c r="A2308" t="s">
        <v>95</v>
      </c>
      <c r="B2308">
        <v>6</v>
      </c>
      <c r="C2308" t="s">
        <v>22</v>
      </c>
      <c r="D2308" t="s">
        <v>50</v>
      </c>
      <c r="E2308" t="s">
        <v>20</v>
      </c>
      <c r="F2308" t="s">
        <v>51</v>
      </c>
      <c r="G2308">
        <v>3.5</v>
      </c>
      <c r="H2308">
        <v>16.95</v>
      </c>
      <c r="I2308">
        <v>29.19</v>
      </c>
      <c r="J2308">
        <v>46</v>
      </c>
      <c r="K2308" t="b">
        <v>0</v>
      </c>
      <c r="L2308" t="b">
        <v>0</v>
      </c>
      <c r="M2308" t="s">
        <v>17</v>
      </c>
      <c r="N2308">
        <f t="shared" si="296"/>
        <v>1342.74</v>
      </c>
      <c r="O2308">
        <f t="shared" si="297"/>
        <v>161</v>
      </c>
      <c r="P2308">
        <f t="shared" si="298"/>
        <v>1181.74</v>
      </c>
      <c r="Q2308">
        <f t="shared" si="300"/>
        <v>1342.74</v>
      </c>
      <c r="R2308">
        <f t="shared" si="301"/>
        <v>29.19</v>
      </c>
      <c r="S2308">
        <f t="shared" si="302"/>
        <v>46</v>
      </c>
      <c r="T2308">
        <f t="shared" si="303"/>
        <v>1181.74</v>
      </c>
      <c r="U2308" t="str">
        <f t="shared" si="299"/>
        <v/>
      </c>
    </row>
    <row r="2309" spans="1:21" x14ac:dyDescent="0.3">
      <c r="A2309" t="s">
        <v>96</v>
      </c>
      <c r="B2309">
        <v>50</v>
      </c>
      <c r="C2309" t="s">
        <v>13</v>
      </c>
      <c r="D2309" t="s">
        <v>26</v>
      </c>
      <c r="E2309" t="s">
        <v>37</v>
      </c>
      <c r="F2309" t="s">
        <v>27</v>
      </c>
      <c r="G2309">
        <v>0.8</v>
      </c>
      <c r="H2309">
        <v>1.88</v>
      </c>
      <c r="I2309">
        <v>2.46</v>
      </c>
      <c r="J2309">
        <v>519</v>
      </c>
      <c r="K2309" t="b">
        <v>0</v>
      </c>
      <c r="L2309" t="b">
        <v>0</v>
      </c>
      <c r="M2309" t="s">
        <v>31</v>
      </c>
      <c r="N2309">
        <f t="shared" si="296"/>
        <v>1276.74</v>
      </c>
      <c r="O2309">
        <f t="shared" si="297"/>
        <v>415.20000000000005</v>
      </c>
      <c r="P2309">
        <f t="shared" si="298"/>
        <v>861.54</v>
      </c>
      <c r="Q2309">
        <f t="shared" si="300"/>
        <v>1276.74</v>
      </c>
      <c r="R2309">
        <f t="shared" si="301"/>
        <v>2.46</v>
      </c>
      <c r="S2309">
        <f t="shared" si="302"/>
        <v>519</v>
      </c>
      <c r="T2309">
        <f t="shared" si="303"/>
        <v>861.54</v>
      </c>
      <c r="U2309" t="str">
        <f t="shared" si="299"/>
        <v/>
      </c>
    </row>
    <row r="2310" spans="1:21" x14ac:dyDescent="0.3">
      <c r="A2310" t="s">
        <v>96</v>
      </c>
      <c r="B2310">
        <v>15</v>
      </c>
      <c r="C2310" t="s">
        <v>13</v>
      </c>
      <c r="D2310" t="s">
        <v>28</v>
      </c>
      <c r="E2310" t="s">
        <v>20</v>
      </c>
      <c r="F2310" t="s">
        <v>29</v>
      </c>
      <c r="G2310">
        <v>2</v>
      </c>
      <c r="H2310">
        <v>4.95</v>
      </c>
      <c r="I2310">
        <v>6.63</v>
      </c>
      <c r="J2310">
        <v>336</v>
      </c>
      <c r="K2310" t="b">
        <v>0</v>
      </c>
      <c r="L2310" t="b">
        <v>0</v>
      </c>
      <c r="M2310" t="s">
        <v>25</v>
      </c>
      <c r="N2310">
        <f t="shared" si="296"/>
        <v>2227.6799999999998</v>
      </c>
      <c r="O2310">
        <f t="shared" si="297"/>
        <v>672</v>
      </c>
      <c r="P2310">
        <f t="shared" si="298"/>
        <v>1555.6799999999998</v>
      </c>
      <c r="Q2310">
        <f t="shared" si="300"/>
        <v>2227.6799999999998</v>
      </c>
      <c r="R2310">
        <f t="shared" si="301"/>
        <v>6.63</v>
      </c>
      <c r="S2310">
        <f t="shared" si="302"/>
        <v>336</v>
      </c>
      <c r="T2310">
        <f t="shared" si="303"/>
        <v>1555.6799999999998</v>
      </c>
      <c r="U2310" t="str">
        <f t="shared" si="299"/>
        <v/>
      </c>
    </row>
    <row r="2311" spans="1:21" x14ac:dyDescent="0.3">
      <c r="A2311" t="s">
        <v>96</v>
      </c>
      <c r="B2311">
        <v>42</v>
      </c>
      <c r="C2311" t="s">
        <v>22</v>
      </c>
      <c r="D2311" t="s">
        <v>19</v>
      </c>
      <c r="E2311" t="s">
        <v>20</v>
      </c>
      <c r="F2311" t="s">
        <v>21</v>
      </c>
      <c r="G2311">
        <v>9</v>
      </c>
      <c r="H2311">
        <v>43.75</v>
      </c>
      <c r="I2311">
        <v>69.44</v>
      </c>
      <c r="J2311">
        <v>238</v>
      </c>
      <c r="K2311" t="b">
        <v>0</v>
      </c>
      <c r="L2311" t="b">
        <v>1</v>
      </c>
      <c r="M2311" t="s">
        <v>25</v>
      </c>
      <c r="N2311">
        <f t="shared" si="296"/>
        <v>16526.72</v>
      </c>
      <c r="O2311">
        <f t="shared" si="297"/>
        <v>2142</v>
      </c>
      <c r="P2311">
        <f t="shared" si="298"/>
        <v>14384.720000000001</v>
      </c>
      <c r="Q2311">
        <f t="shared" si="300"/>
        <v>16526.72</v>
      </c>
      <c r="R2311">
        <f t="shared" si="301"/>
        <v>69.44</v>
      </c>
      <c r="S2311">
        <f t="shared" si="302"/>
        <v>238</v>
      </c>
      <c r="T2311">
        <f t="shared" si="303"/>
        <v>14384.720000000001</v>
      </c>
      <c r="U2311" t="str">
        <f t="shared" si="299"/>
        <v/>
      </c>
    </row>
    <row r="2312" spans="1:21" x14ac:dyDescent="0.3">
      <c r="A2312" t="s">
        <v>96</v>
      </c>
      <c r="B2312">
        <v>45</v>
      </c>
      <c r="C2312" t="s">
        <v>13</v>
      </c>
      <c r="D2312" t="s">
        <v>32</v>
      </c>
      <c r="E2312" t="s">
        <v>20</v>
      </c>
      <c r="F2312" t="s">
        <v>33</v>
      </c>
      <c r="G2312">
        <v>5</v>
      </c>
      <c r="H2312">
        <v>10.029999999999999</v>
      </c>
      <c r="I2312">
        <v>18.420000000000002</v>
      </c>
      <c r="J2312">
        <v>210</v>
      </c>
      <c r="K2312" t="b">
        <v>0</v>
      </c>
      <c r="L2312" t="b">
        <v>0</v>
      </c>
      <c r="M2312" t="s">
        <v>17</v>
      </c>
      <c r="N2312">
        <f t="shared" si="296"/>
        <v>3868.2000000000003</v>
      </c>
      <c r="O2312">
        <f t="shared" si="297"/>
        <v>1050</v>
      </c>
      <c r="P2312">
        <f t="shared" si="298"/>
        <v>2818.2000000000003</v>
      </c>
      <c r="Q2312">
        <f t="shared" si="300"/>
        <v>3868.2000000000003</v>
      </c>
      <c r="R2312">
        <f t="shared" si="301"/>
        <v>18.420000000000002</v>
      </c>
      <c r="S2312">
        <f t="shared" si="302"/>
        <v>210</v>
      </c>
      <c r="T2312">
        <f t="shared" si="303"/>
        <v>2818.2000000000003</v>
      </c>
      <c r="U2312" t="str">
        <f t="shared" si="299"/>
        <v/>
      </c>
    </row>
    <row r="2313" spans="1:21" x14ac:dyDescent="0.3">
      <c r="A2313" t="s">
        <v>96</v>
      </c>
      <c r="B2313">
        <v>46</v>
      </c>
      <c r="C2313" t="s">
        <v>18</v>
      </c>
      <c r="D2313" t="s">
        <v>36</v>
      </c>
      <c r="E2313" t="s">
        <v>37</v>
      </c>
      <c r="F2313" t="s">
        <v>38</v>
      </c>
      <c r="G2313">
        <v>2.8</v>
      </c>
      <c r="H2313">
        <v>8.61</v>
      </c>
      <c r="I2313">
        <v>10.6</v>
      </c>
      <c r="J2313">
        <v>823</v>
      </c>
      <c r="K2313" t="b">
        <v>1</v>
      </c>
      <c r="L2313" t="b">
        <v>0</v>
      </c>
      <c r="M2313" t="s">
        <v>31</v>
      </c>
      <c r="N2313">
        <f t="shared" si="296"/>
        <v>8723.7999999999993</v>
      </c>
      <c r="O2313">
        <f t="shared" si="297"/>
        <v>2304.3999999999996</v>
      </c>
      <c r="P2313">
        <f t="shared" si="298"/>
        <v>6419.4</v>
      </c>
      <c r="Q2313">
        <f t="shared" si="300"/>
        <v>8723.7999999999993</v>
      </c>
      <c r="R2313">
        <f t="shared" si="301"/>
        <v>10.6</v>
      </c>
      <c r="S2313">
        <f t="shared" si="302"/>
        <v>823</v>
      </c>
      <c r="T2313">
        <f t="shared" si="303"/>
        <v>6419.4</v>
      </c>
      <c r="U2313" t="str">
        <f t="shared" si="299"/>
        <v/>
      </c>
    </row>
    <row r="2314" spans="1:21" x14ac:dyDescent="0.3">
      <c r="A2314" t="s">
        <v>96</v>
      </c>
      <c r="B2314">
        <v>10</v>
      </c>
      <c r="C2314" t="s">
        <v>22</v>
      </c>
      <c r="D2314" t="s">
        <v>39</v>
      </c>
      <c r="E2314" t="s">
        <v>20</v>
      </c>
      <c r="F2314" t="s">
        <v>40</v>
      </c>
      <c r="G2314">
        <v>8</v>
      </c>
      <c r="H2314">
        <v>48.57</v>
      </c>
      <c r="I2314">
        <v>40.56</v>
      </c>
      <c r="J2314">
        <v>272</v>
      </c>
      <c r="K2314" t="b">
        <v>1</v>
      </c>
      <c r="L2314" t="b">
        <v>0</v>
      </c>
      <c r="M2314" t="s">
        <v>17</v>
      </c>
      <c r="N2314">
        <f t="shared" si="296"/>
        <v>11032.32</v>
      </c>
      <c r="O2314">
        <f t="shared" si="297"/>
        <v>2176</v>
      </c>
      <c r="P2314">
        <f t="shared" si="298"/>
        <v>8856.32</v>
      </c>
      <c r="Q2314">
        <f t="shared" si="300"/>
        <v>11032.32</v>
      </c>
      <c r="R2314">
        <f t="shared" si="301"/>
        <v>40.56</v>
      </c>
      <c r="S2314">
        <f t="shared" si="302"/>
        <v>272</v>
      </c>
      <c r="T2314">
        <f t="shared" si="303"/>
        <v>8856.32</v>
      </c>
      <c r="U2314" t="str">
        <f t="shared" si="299"/>
        <v/>
      </c>
    </row>
    <row r="2315" spans="1:21" x14ac:dyDescent="0.3">
      <c r="A2315" t="s">
        <v>96</v>
      </c>
      <c r="B2315">
        <v>32</v>
      </c>
      <c r="C2315" t="s">
        <v>22</v>
      </c>
      <c r="D2315" t="s">
        <v>19</v>
      </c>
      <c r="E2315" t="s">
        <v>15</v>
      </c>
      <c r="F2315" t="s">
        <v>21</v>
      </c>
      <c r="G2315">
        <v>9</v>
      </c>
      <c r="H2315">
        <v>47.91</v>
      </c>
      <c r="I2315">
        <v>62.05</v>
      </c>
      <c r="J2315">
        <v>1</v>
      </c>
      <c r="K2315" t="b">
        <v>0</v>
      </c>
      <c r="L2315" t="b">
        <v>0</v>
      </c>
      <c r="M2315" t="s">
        <v>17</v>
      </c>
      <c r="N2315">
        <f t="shared" si="296"/>
        <v>62.05</v>
      </c>
      <c r="O2315">
        <f t="shared" si="297"/>
        <v>9</v>
      </c>
      <c r="P2315">
        <f t="shared" si="298"/>
        <v>53.05</v>
      </c>
      <c r="Q2315">
        <f t="shared" si="300"/>
        <v>62.05</v>
      </c>
      <c r="R2315">
        <f t="shared" si="301"/>
        <v>62.05</v>
      </c>
      <c r="S2315">
        <f t="shared" si="302"/>
        <v>1</v>
      </c>
      <c r="T2315">
        <f t="shared" si="303"/>
        <v>53.05</v>
      </c>
      <c r="U2315" t="str">
        <f t="shared" si="299"/>
        <v/>
      </c>
    </row>
    <row r="2316" spans="1:21" x14ac:dyDescent="0.3">
      <c r="A2316" t="s">
        <v>96</v>
      </c>
      <c r="B2316">
        <v>47</v>
      </c>
      <c r="C2316" t="s">
        <v>13</v>
      </c>
      <c r="D2316" t="s">
        <v>43</v>
      </c>
      <c r="E2316" t="s">
        <v>20</v>
      </c>
      <c r="F2316" t="s">
        <v>44</v>
      </c>
      <c r="G2316">
        <v>0.9</v>
      </c>
      <c r="H2316">
        <v>2.2599999999999998</v>
      </c>
      <c r="I2316">
        <v>2.68</v>
      </c>
      <c r="J2316">
        <v>352</v>
      </c>
      <c r="K2316" t="b">
        <v>0</v>
      </c>
      <c r="L2316" t="b">
        <v>0</v>
      </c>
      <c r="M2316" t="s">
        <v>31</v>
      </c>
      <c r="N2316">
        <f t="shared" si="296"/>
        <v>943.36</v>
      </c>
      <c r="O2316">
        <f t="shared" si="297"/>
        <v>316.8</v>
      </c>
      <c r="P2316">
        <f t="shared" si="298"/>
        <v>626.55999999999995</v>
      </c>
      <c r="Q2316">
        <f t="shared" si="300"/>
        <v>943.36</v>
      </c>
      <c r="R2316">
        <f t="shared" si="301"/>
        <v>2.68</v>
      </c>
      <c r="S2316">
        <f t="shared" si="302"/>
        <v>352</v>
      </c>
      <c r="T2316">
        <f t="shared" si="303"/>
        <v>626.55999999999995</v>
      </c>
      <c r="U2316" t="str">
        <f t="shared" si="299"/>
        <v/>
      </c>
    </row>
    <row r="2317" spans="1:21" x14ac:dyDescent="0.3">
      <c r="A2317" t="s">
        <v>96</v>
      </c>
      <c r="B2317">
        <v>39</v>
      </c>
      <c r="C2317" t="s">
        <v>18</v>
      </c>
      <c r="D2317" t="s">
        <v>36</v>
      </c>
      <c r="E2317" t="s">
        <v>37</v>
      </c>
      <c r="F2317" t="s">
        <v>38</v>
      </c>
      <c r="G2317">
        <v>2.8</v>
      </c>
      <c r="H2317">
        <v>8.1</v>
      </c>
      <c r="I2317">
        <v>13.12</v>
      </c>
      <c r="J2317">
        <v>443</v>
      </c>
      <c r="K2317" t="b">
        <v>0</v>
      </c>
      <c r="L2317" t="b">
        <v>0</v>
      </c>
      <c r="M2317" t="s">
        <v>17</v>
      </c>
      <c r="N2317">
        <f t="shared" si="296"/>
        <v>5812.16</v>
      </c>
      <c r="O2317">
        <f t="shared" si="297"/>
        <v>1240.3999999999999</v>
      </c>
      <c r="P2317">
        <f t="shared" si="298"/>
        <v>4571.76</v>
      </c>
      <c r="Q2317">
        <f t="shared" si="300"/>
        <v>5812.16</v>
      </c>
      <c r="R2317">
        <f t="shared" si="301"/>
        <v>13.12</v>
      </c>
      <c r="S2317">
        <f t="shared" si="302"/>
        <v>443</v>
      </c>
      <c r="T2317">
        <f t="shared" si="303"/>
        <v>4571.76</v>
      </c>
      <c r="U2317" t="str">
        <f t="shared" si="299"/>
        <v/>
      </c>
    </row>
    <row r="2318" spans="1:21" x14ac:dyDescent="0.3">
      <c r="A2318" t="s">
        <v>96</v>
      </c>
      <c r="B2318">
        <v>45</v>
      </c>
      <c r="C2318" t="s">
        <v>13</v>
      </c>
      <c r="D2318" t="s">
        <v>36</v>
      </c>
      <c r="E2318" t="s">
        <v>37</v>
      </c>
      <c r="F2318" t="s">
        <v>38</v>
      </c>
      <c r="G2318">
        <v>2.8</v>
      </c>
      <c r="H2318">
        <v>6.2</v>
      </c>
      <c r="I2318">
        <v>8.69</v>
      </c>
      <c r="J2318">
        <v>403</v>
      </c>
      <c r="K2318" t="b">
        <v>0</v>
      </c>
      <c r="L2318" t="b">
        <v>0</v>
      </c>
      <c r="M2318" t="s">
        <v>17</v>
      </c>
      <c r="N2318">
        <f t="shared" si="296"/>
        <v>3502.0699999999997</v>
      </c>
      <c r="O2318">
        <f t="shared" si="297"/>
        <v>1128.3999999999999</v>
      </c>
      <c r="P2318">
        <f t="shared" si="298"/>
        <v>2373.67</v>
      </c>
      <c r="Q2318">
        <f t="shared" si="300"/>
        <v>3502.0699999999997</v>
      </c>
      <c r="R2318">
        <f t="shared" si="301"/>
        <v>8.69</v>
      </c>
      <c r="S2318">
        <f t="shared" si="302"/>
        <v>403</v>
      </c>
      <c r="T2318">
        <f t="shared" si="303"/>
        <v>2373.67</v>
      </c>
      <c r="U2318" t="str">
        <f t="shared" si="299"/>
        <v/>
      </c>
    </row>
    <row r="2319" spans="1:21" x14ac:dyDescent="0.3">
      <c r="A2319" t="s">
        <v>96</v>
      </c>
      <c r="B2319">
        <v>40</v>
      </c>
      <c r="C2319" t="s">
        <v>13</v>
      </c>
      <c r="D2319" t="s">
        <v>23</v>
      </c>
      <c r="E2319" t="s">
        <v>20</v>
      </c>
      <c r="F2319" t="s">
        <v>24</v>
      </c>
      <c r="G2319">
        <v>9</v>
      </c>
      <c r="H2319">
        <v>18.440000000000001</v>
      </c>
      <c r="I2319">
        <v>34.340000000000003</v>
      </c>
      <c r="J2319">
        <v>185</v>
      </c>
      <c r="K2319" t="b">
        <v>0</v>
      </c>
      <c r="L2319" t="b">
        <v>0</v>
      </c>
      <c r="M2319" t="s">
        <v>31</v>
      </c>
      <c r="N2319">
        <f t="shared" si="296"/>
        <v>6352.9000000000005</v>
      </c>
      <c r="O2319">
        <f t="shared" si="297"/>
        <v>1665</v>
      </c>
      <c r="P2319">
        <f t="shared" si="298"/>
        <v>4687.9000000000005</v>
      </c>
      <c r="Q2319">
        <f t="shared" si="300"/>
        <v>6352.9000000000005</v>
      </c>
      <c r="R2319">
        <f t="shared" si="301"/>
        <v>34.340000000000003</v>
      </c>
      <c r="S2319">
        <f t="shared" si="302"/>
        <v>185</v>
      </c>
      <c r="T2319">
        <f t="shared" si="303"/>
        <v>4687.9000000000005</v>
      </c>
      <c r="U2319" t="str">
        <f t="shared" si="299"/>
        <v/>
      </c>
    </row>
    <row r="2320" spans="1:21" x14ac:dyDescent="0.3">
      <c r="A2320" t="s">
        <v>96</v>
      </c>
      <c r="B2320">
        <v>17</v>
      </c>
      <c r="C2320" t="s">
        <v>13</v>
      </c>
      <c r="D2320" t="s">
        <v>43</v>
      </c>
      <c r="E2320" t="s">
        <v>37</v>
      </c>
      <c r="F2320" t="s">
        <v>44</v>
      </c>
      <c r="G2320">
        <v>0.9</v>
      </c>
      <c r="H2320">
        <v>2.34</v>
      </c>
      <c r="I2320">
        <v>2.4900000000000002</v>
      </c>
      <c r="J2320">
        <v>871</v>
      </c>
      <c r="K2320" t="b">
        <v>0</v>
      </c>
      <c r="L2320" t="b">
        <v>0</v>
      </c>
      <c r="M2320" t="s">
        <v>17</v>
      </c>
      <c r="N2320">
        <f t="shared" si="296"/>
        <v>2168.79</v>
      </c>
      <c r="O2320">
        <f t="shared" si="297"/>
        <v>783.9</v>
      </c>
      <c r="P2320">
        <f t="shared" si="298"/>
        <v>1384.8899999999999</v>
      </c>
      <c r="Q2320">
        <f t="shared" si="300"/>
        <v>2168.79</v>
      </c>
      <c r="R2320">
        <f t="shared" si="301"/>
        <v>2.4900000000000002</v>
      </c>
      <c r="S2320">
        <f t="shared" si="302"/>
        <v>871</v>
      </c>
      <c r="T2320">
        <f t="shared" si="303"/>
        <v>1384.8899999999999</v>
      </c>
      <c r="U2320" t="str">
        <f t="shared" si="299"/>
        <v/>
      </c>
    </row>
    <row r="2321" spans="1:21" x14ac:dyDescent="0.3">
      <c r="A2321" t="s">
        <v>96</v>
      </c>
      <c r="B2321">
        <v>27</v>
      </c>
      <c r="C2321" t="s">
        <v>13</v>
      </c>
      <c r="D2321" t="s">
        <v>26</v>
      </c>
      <c r="E2321" t="s">
        <v>20</v>
      </c>
      <c r="F2321" t="s">
        <v>27</v>
      </c>
      <c r="G2321">
        <v>0.8</v>
      </c>
      <c r="H2321">
        <v>1.68</v>
      </c>
      <c r="I2321">
        <v>2.44</v>
      </c>
      <c r="J2321">
        <v>378</v>
      </c>
      <c r="K2321" t="b">
        <v>0</v>
      </c>
      <c r="L2321" t="b">
        <v>0</v>
      </c>
      <c r="M2321" t="s">
        <v>17</v>
      </c>
      <c r="N2321">
        <f t="shared" si="296"/>
        <v>922.31999999999994</v>
      </c>
      <c r="O2321">
        <f t="shared" si="297"/>
        <v>302.40000000000003</v>
      </c>
      <c r="P2321">
        <f t="shared" si="298"/>
        <v>619.91999999999985</v>
      </c>
      <c r="Q2321">
        <f t="shared" si="300"/>
        <v>922.31999999999994</v>
      </c>
      <c r="R2321">
        <f t="shared" si="301"/>
        <v>2.44</v>
      </c>
      <c r="S2321">
        <f t="shared" si="302"/>
        <v>378</v>
      </c>
      <c r="T2321">
        <f t="shared" si="303"/>
        <v>619.91999999999985</v>
      </c>
      <c r="U2321" t="str">
        <f t="shared" si="299"/>
        <v/>
      </c>
    </row>
    <row r="2322" spans="1:21" x14ac:dyDescent="0.3">
      <c r="A2322" t="s">
        <v>96</v>
      </c>
      <c r="B2322">
        <v>39</v>
      </c>
      <c r="C2322" t="s">
        <v>18</v>
      </c>
      <c r="D2322" t="s">
        <v>39</v>
      </c>
      <c r="E2322" t="s">
        <v>15</v>
      </c>
      <c r="F2322" t="s">
        <v>40</v>
      </c>
      <c r="G2322">
        <v>8</v>
      </c>
      <c r="H2322">
        <v>22.64</v>
      </c>
      <c r="I2322">
        <v>28.09</v>
      </c>
      <c r="J2322">
        <v>376</v>
      </c>
      <c r="K2322" t="b">
        <v>1</v>
      </c>
      <c r="L2322" t="b">
        <v>0</v>
      </c>
      <c r="M2322" t="s">
        <v>17</v>
      </c>
      <c r="N2322">
        <f t="shared" si="296"/>
        <v>10561.84</v>
      </c>
      <c r="O2322">
        <f t="shared" si="297"/>
        <v>3008</v>
      </c>
      <c r="P2322">
        <f t="shared" si="298"/>
        <v>7553.84</v>
      </c>
      <c r="Q2322">
        <f t="shared" si="300"/>
        <v>10561.84</v>
      </c>
      <c r="R2322">
        <f t="shared" si="301"/>
        <v>28.09</v>
      </c>
      <c r="S2322">
        <f t="shared" si="302"/>
        <v>376</v>
      </c>
      <c r="T2322">
        <f t="shared" si="303"/>
        <v>7553.84</v>
      </c>
      <c r="U2322" t="str">
        <f t="shared" si="299"/>
        <v/>
      </c>
    </row>
    <row r="2323" spans="1:21" x14ac:dyDescent="0.3">
      <c r="A2323" t="s">
        <v>96</v>
      </c>
      <c r="B2323">
        <v>12</v>
      </c>
      <c r="C2323" t="s">
        <v>30</v>
      </c>
      <c r="D2323" t="s">
        <v>45</v>
      </c>
      <c r="E2323" t="s">
        <v>20</v>
      </c>
      <c r="F2323" t="s">
        <v>46</v>
      </c>
      <c r="G2323">
        <v>1.2</v>
      </c>
      <c r="H2323">
        <v>3.73</v>
      </c>
      <c r="I2323">
        <v>4.3099999999999996</v>
      </c>
      <c r="J2323">
        <v>370</v>
      </c>
      <c r="K2323" t="b">
        <v>0</v>
      </c>
      <c r="L2323" t="b">
        <v>0</v>
      </c>
      <c r="M2323" t="s">
        <v>25</v>
      </c>
      <c r="N2323">
        <f t="shared" si="296"/>
        <v>1594.6999999999998</v>
      </c>
      <c r="O2323">
        <f t="shared" si="297"/>
        <v>444</v>
      </c>
      <c r="P2323">
        <f t="shared" si="298"/>
        <v>1150.6999999999998</v>
      </c>
      <c r="Q2323">
        <f t="shared" si="300"/>
        <v>1594.6999999999998</v>
      </c>
      <c r="R2323">
        <f t="shared" si="301"/>
        <v>4.3099999999999996</v>
      </c>
      <c r="S2323">
        <f t="shared" si="302"/>
        <v>370</v>
      </c>
      <c r="T2323">
        <f t="shared" si="303"/>
        <v>1150.6999999999998</v>
      </c>
      <c r="U2323" t="str">
        <f t="shared" si="299"/>
        <v/>
      </c>
    </row>
    <row r="2324" spans="1:21" x14ac:dyDescent="0.3">
      <c r="A2324" t="s">
        <v>96</v>
      </c>
      <c r="B2324">
        <v>27</v>
      </c>
      <c r="C2324" t="s">
        <v>13</v>
      </c>
      <c r="D2324" t="s">
        <v>34</v>
      </c>
      <c r="E2324" t="s">
        <v>20</v>
      </c>
      <c r="F2324" t="s">
        <v>35</v>
      </c>
      <c r="G2324">
        <v>7</v>
      </c>
      <c r="H2324">
        <v>17.04</v>
      </c>
      <c r="I2324">
        <v>24.93</v>
      </c>
      <c r="J2324">
        <v>241</v>
      </c>
      <c r="K2324" t="b">
        <v>0</v>
      </c>
      <c r="L2324" t="b">
        <v>0</v>
      </c>
      <c r="M2324" t="s">
        <v>25</v>
      </c>
      <c r="N2324">
        <f t="shared" si="296"/>
        <v>6008.13</v>
      </c>
      <c r="O2324">
        <f t="shared" si="297"/>
        <v>1687</v>
      </c>
      <c r="P2324">
        <f t="shared" si="298"/>
        <v>4321.13</v>
      </c>
      <c r="Q2324">
        <f t="shared" si="300"/>
        <v>6008.13</v>
      </c>
      <c r="R2324">
        <f t="shared" si="301"/>
        <v>24.93</v>
      </c>
      <c r="S2324">
        <f t="shared" si="302"/>
        <v>241</v>
      </c>
      <c r="T2324">
        <f t="shared" si="303"/>
        <v>4321.13</v>
      </c>
      <c r="U2324" t="str">
        <f t="shared" si="299"/>
        <v/>
      </c>
    </row>
    <row r="2325" spans="1:21" x14ac:dyDescent="0.3">
      <c r="A2325" t="s">
        <v>96</v>
      </c>
      <c r="B2325">
        <v>7</v>
      </c>
      <c r="C2325" t="s">
        <v>18</v>
      </c>
      <c r="D2325" t="s">
        <v>19</v>
      </c>
      <c r="E2325" t="s">
        <v>15</v>
      </c>
      <c r="F2325" t="s">
        <v>21</v>
      </c>
      <c r="G2325">
        <v>9</v>
      </c>
      <c r="H2325">
        <v>22.79</v>
      </c>
      <c r="I2325">
        <v>44.82</v>
      </c>
      <c r="J2325">
        <v>192</v>
      </c>
      <c r="K2325" t="b">
        <v>0</v>
      </c>
      <c r="L2325" t="b">
        <v>0</v>
      </c>
      <c r="M2325" t="s">
        <v>17</v>
      </c>
      <c r="N2325">
        <f t="shared" si="296"/>
        <v>8605.44</v>
      </c>
      <c r="O2325">
        <f t="shared" si="297"/>
        <v>1728</v>
      </c>
      <c r="P2325">
        <f t="shared" si="298"/>
        <v>6877.4400000000005</v>
      </c>
      <c r="Q2325">
        <f t="shared" si="300"/>
        <v>8605.44</v>
      </c>
      <c r="R2325">
        <f t="shared" si="301"/>
        <v>44.82</v>
      </c>
      <c r="S2325">
        <f t="shared" si="302"/>
        <v>192</v>
      </c>
      <c r="T2325">
        <f t="shared" si="303"/>
        <v>6877.4400000000005</v>
      </c>
      <c r="U2325" t="str">
        <f t="shared" si="299"/>
        <v/>
      </c>
    </row>
    <row r="2326" spans="1:21" x14ac:dyDescent="0.3">
      <c r="A2326" t="s">
        <v>96</v>
      </c>
      <c r="B2326">
        <v>34</v>
      </c>
      <c r="C2326" t="s">
        <v>18</v>
      </c>
      <c r="D2326" t="s">
        <v>28</v>
      </c>
      <c r="E2326" t="s">
        <v>15</v>
      </c>
      <c r="F2326" t="s">
        <v>29</v>
      </c>
      <c r="G2326">
        <v>2</v>
      </c>
      <c r="H2326">
        <v>6.67</v>
      </c>
      <c r="I2326">
        <v>8.6199999999999992</v>
      </c>
      <c r="J2326">
        <v>251</v>
      </c>
      <c r="K2326" t="b">
        <v>0</v>
      </c>
      <c r="L2326" t="b">
        <v>0</v>
      </c>
      <c r="M2326" t="s">
        <v>17</v>
      </c>
      <c r="N2326">
        <f t="shared" si="296"/>
        <v>2163.62</v>
      </c>
      <c r="O2326">
        <f t="shared" si="297"/>
        <v>502</v>
      </c>
      <c r="P2326">
        <f t="shared" si="298"/>
        <v>1661.62</v>
      </c>
      <c r="Q2326">
        <f t="shared" si="300"/>
        <v>2163.62</v>
      </c>
      <c r="R2326">
        <f t="shared" si="301"/>
        <v>8.6199999999999992</v>
      </c>
      <c r="S2326">
        <f t="shared" si="302"/>
        <v>251</v>
      </c>
      <c r="T2326">
        <f t="shared" si="303"/>
        <v>1661.62</v>
      </c>
      <c r="U2326" t="str">
        <f t="shared" si="299"/>
        <v/>
      </c>
    </row>
    <row r="2327" spans="1:21" x14ac:dyDescent="0.3">
      <c r="A2327" t="s">
        <v>96</v>
      </c>
      <c r="B2327">
        <v>25</v>
      </c>
      <c r="C2327" t="s">
        <v>22</v>
      </c>
      <c r="D2327" t="s">
        <v>47</v>
      </c>
      <c r="E2327" t="s">
        <v>15</v>
      </c>
      <c r="F2327" t="s">
        <v>48</v>
      </c>
      <c r="G2327">
        <v>2.5</v>
      </c>
      <c r="H2327">
        <v>13.86</v>
      </c>
      <c r="I2327">
        <v>16.86</v>
      </c>
      <c r="J2327">
        <v>370</v>
      </c>
      <c r="K2327" t="b">
        <v>0</v>
      </c>
      <c r="L2327" t="b">
        <v>0</v>
      </c>
      <c r="M2327" t="s">
        <v>17</v>
      </c>
      <c r="N2327">
        <f t="shared" si="296"/>
        <v>6238.2</v>
      </c>
      <c r="O2327">
        <f t="shared" si="297"/>
        <v>925</v>
      </c>
      <c r="P2327">
        <f t="shared" si="298"/>
        <v>5313.2</v>
      </c>
      <c r="Q2327">
        <f t="shared" si="300"/>
        <v>6238.2</v>
      </c>
      <c r="R2327">
        <f t="shared" si="301"/>
        <v>16.86</v>
      </c>
      <c r="S2327">
        <f t="shared" si="302"/>
        <v>370</v>
      </c>
      <c r="T2327">
        <f t="shared" si="303"/>
        <v>5313.2</v>
      </c>
      <c r="U2327" t="str">
        <f t="shared" si="299"/>
        <v/>
      </c>
    </row>
    <row r="2328" spans="1:21" x14ac:dyDescent="0.3">
      <c r="A2328" t="s">
        <v>96</v>
      </c>
      <c r="B2328">
        <v>25</v>
      </c>
      <c r="C2328" t="s">
        <v>22</v>
      </c>
      <c r="D2328" t="s">
        <v>39</v>
      </c>
      <c r="E2328" t="s">
        <v>15</v>
      </c>
      <c r="F2328" t="s">
        <v>40</v>
      </c>
      <c r="G2328">
        <v>8</v>
      </c>
      <c r="H2328">
        <v>38.75</v>
      </c>
      <c r="I2328">
        <v>39.299999999999997</v>
      </c>
      <c r="J2328">
        <v>470</v>
      </c>
      <c r="K2328" t="b">
        <v>1</v>
      </c>
      <c r="L2328" t="b">
        <v>0</v>
      </c>
      <c r="M2328" t="s">
        <v>25</v>
      </c>
      <c r="N2328">
        <f t="shared" si="296"/>
        <v>18471</v>
      </c>
      <c r="O2328">
        <f t="shared" si="297"/>
        <v>3760</v>
      </c>
      <c r="P2328">
        <f t="shared" si="298"/>
        <v>14711</v>
      </c>
      <c r="Q2328">
        <f t="shared" si="300"/>
        <v>18471</v>
      </c>
      <c r="R2328">
        <f t="shared" si="301"/>
        <v>39.299999999999997</v>
      </c>
      <c r="S2328">
        <f t="shared" si="302"/>
        <v>470</v>
      </c>
      <c r="T2328">
        <f t="shared" si="303"/>
        <v>14711</v>
      </c>
      <c r="U2328" t="str">
        <f t="shared" si="299"/>
        <v/>
      </c>
    </row>
    <row r="2329" spans="1:21" x14ac:dyDescent="0.3">
      <c r="A2329" t="s">
        <v>96</v>
      </c>
      <c r="B2329">
        <v>8</v>
      </c>
      <c r="C2329" t="s">
        <v>18</v>
      </c>
      <c r="D2329" t="s">
        <v>19</v>
      </c>
      <c r="E2329" t="s">
        <v>15</v>
      </c>
      <c r="F2329" t="s">
        <v>21</v>
      </c>
      <c r="G2329">
        <v>9</v>
      </c>
      <c r="H2329">
        <v>29.43</v>
      </c>
      <c r="I2329">
        <v>46.64</v>
      </c>
      <c r="J2329">
        <v>17</v>
      </c>
      <c r="K2329" t="b">
        <v>0</v>
      </c>
      <c r="L2329" t="b">
        <v>0</v>
      </c>
      <c r="M2329" t="s">
        <v>17</v>
      </c>
      <c r="N2329">
        <f t="shared" si="296"/>
        <v>792.88</v>
      </c>
      <c r="O2329">
        <f t="shared" si="297"/>
        <v>153</v>
      </c>
      <c r="P2329">
        <f t="shared" si="298"/>
        <v>639.88</v>
      </c>
      <c r="Q2329">
        <f t="shared" si="300"/>
        <v>792.88</v>
      </c>
      <c r="R2329">
        <f t="shared" si="301"/>
        <v>46.64</v>
      </c>
      <c r="S2329">
        <f t="shared" si="302"/>
        <v>17</v>
      </c>
      <c r="T2329">
        <f t="shared" si="303"/>
        <v>639.88</v>
      </c>
      <c r="U2329" t="str">
        <f t="shared" si="299"/>
        <v/>
      </c>
    </row>
    <row r="2330" spans="1:21" x14ac:dyDescent="0.3">
      <c r="A2330" t="s">
        <v>97</v>
      </c>
      <c r="B2330">
        <v>42</v>
      </c>
      <c r="C2330" t="s">
        <v>22</v>
      </c>
      <c r="D2330" t="s">
        <v>39</v>
      </c>
      <c r="E2330" t="s">
        <v>20</v>
      </c>
      <c r="F2330" t="s">
        <v>40</v>
      </c>
      <c r="G2330">
        <v>8</v>
      </c>
      <c r="H2330">
        <v>32.14</v>
      </c>
      <c r="I2330">
        <v>71.510000000000005</v>
      </c>
      <c r="J2330">
        <v>12</v>
      </c>
      <c r="K2330" t="b">
        <v>0</v>
      </c>
      <c r="L2330" t="b">
        <v>0</v>
      </c>
      <c r="M2330" t="s">
        <v>17</v>
      </c>
      <c r="N2330">
        <f t="shared" si="296"/>
        <v>858.12000000000012</v>
      </c>
      <c r="O2330">
        <f t="shared" si="297"/>
        <v>96</v>
      </c>
      <c r="P2330">
        <f t="shared" si="298"/>
        <v>762.12000000000012</v>
      </c>
      <c r="Q2330">
        <f t="shared" si="300"/>
        <v>858.12000000000012</v>
      </c>
      <c r="R2330">
        <f t="shared" si="301"/>
        <v>71.510000000000005</v>
      </c>
      <c r="S2330">
        <f t="shared" si="302"/>
        <v>12</v>
      </c>
      <c r="T2330">
        <f t="shared" si="303"/>
        <v>762.12000000000012</v>
      </c>
      <c r="U2330" t="str">
        <f t="shared" si="299"/>
        <v/>
      </c>
    </row>
    <row r="2331" spans="1:21" x14ac:dyDescent="0.3">
      <c r="A2331" t="s">
        <v>97</v>
      </c>
      <c r="B2331">
        <v>12</v>
      </c>
      <c r="C2331" t="s">
        <v>30</v>
      </c>
      <c r="D2331" t="s">
        <v>23</v>
      </c>
      <c r="E2331" t="s">
        <v>15</v>
      </c>
      <c r="F2331" t="s">
        <v>24</v>
      </c>
      <c r="G2331">
        <v>9</v>
      </c>
      <c r="H2331">
        <v>28.86</v>
      </c>
      <c r="I2331">
        <v>26.57</v>
      </c>
      <c r="J2331">
        <v>261</v>
      </c>
      <c r="K2331" t="b">
        <v>1</v>
      </c>
      <c r="L2331" t="b">
        <v>0</v>
      </c>
      <c r="M2331" t="s">
        <v>17</v>
      </c>
      <c r="N2331">
        <f t="shared" si="296"/>
        <v>6934.77</v>
      </c>
      <c r="O2331">
        <f t="shared" si="297"/>
        <v>2349</v>
      </c>
      <c r="P2331">
        <f t="shared" si="298"/>
        <v>4585.7700000000004</v>
      </c>
      <c r="Q2331">
        <f t="shared" si="300"/>
        <v>6934.77</v>
      </c>
      <c r="R2331">
        <f t="shared" si="301"/>
        <v>26.57</v>
      </c>
      <c r="S2331">
        <f t="shared" si="302"/>
        <v>261</v>
      </c>
      <c r="T2331">
        <f t="shared" si="303"/>
        <v>4585.7700000000004</v>
      </c>
      <c r="U2331" t="str">
        <f t="shared" si="299"/>
        <v/>
      </c>
    </row>
    <row r="2332" spans="1:21" x14ac:dyDescent="0.3">
      <c r="A2332" t="s">
        <v>97</v>
      </c>
      <c r="B2332">
        <v>50</v>
      </c>
      <c r="C2332" t="s">
        <v>13</v>
      </c>
      <c r="D2332" t="s">
        <v>34</v>
      </c>
      <c r="E2332" t="s">
        <v>20</v>
      </c>
      <c r="F2332" t="s">
        <v>35</v>
      </c>
      <c r="G2332">
        <v>7</v>
      </c>
      <c r="H2332">
        <v>17.21</v>
      </c>
      <c r="I2332">
        <v>27.87</v>
      </c>
      <c r="J2332">
        <v>17</v>
      </c>
      <c r="K2332" t="b">
        <v>0</v>
      </c>
      <c r="L2332" t="b">
        <v>0</v>
      </c>
      <c r="M2332" t="s">
        <v>31</v>
      </c>
      <c r="N2332">
        <f t="shared" si="296"/>
        <v>473.79</v>
      </c>
      <c r="O2332">
        <f t="shared" si="297"/>
        <v>119</v>
      </c>
      <c r="P2332">
        <f t="shared" si="298"/>
        <v>354.79</v>
      </c>
      <c r="Q2332">
        <f t="shared" si="300"/>
        <v>473.79</v>
      </c>
      <c r="R2332">
        <f t="shared" si="301"/>
        <v>27.87</v>
      </c>
      <c r="S2332">
        <f t="shared" si="302"/>
        <v>17</v>
      </c>
      <c r="T2332">
        <f t="shared" si="303"/>
        <v>354.79</v>
      </c>
      <c r="U2332" t="str">
        <f t="shared" si="299"/>
        <v/>
      </c>
    </row>
    <row r="2333" spans="1:21" x14ac:dyDescent="0.3">
      <c r="A2333" t="s">
        <v>97</v>
      </c>
      <c r="B2333">
        <v>45</v>
      </c>
      <c r="C2333" t="s">
        <v>13</v>
      </c>
      <c r="D2333" t="s">
        <v>41</v>
      </c>
      <c r="E2333" t="s">
        <v>20</v>
      </c>
      <c r="F2333" t="s">
        <v>42</v>
      </c>
      <c r="G2333">
        <v>4</v>
      </c>
      <c r="H2333">
        <v>8.76</v>
      </c>
      <c r="I2333">
        <v>11.19</v>
      </c>
      <c r="J2333">
        <v>187</v>
      </c>
      <c r="K2333" t="b">
        <v>1</v>
      </c>
      <c r="L2333" t="b">
        <v>0</v>
      </c>
      <c r="M2333" t="s">
        <v>25</v>
      </c>
      <c r="N2333">
        <f t="shared" si="296"/>
        <v>2092.5299999999997</v>
      </c>
      <c r="O2333">
        <f t="shared" si="297"/>
        <v>748</v>
      </c>
      <c r="P2333">
        <f t="shared" si="298"/>
        <v>1344.5299999999997</v>
      </c>
      <c r="Q2333">
        <f t="shared" si="300"/>
        <v>2092.5299999999997</v>
      </c>
      <c r="R2333">
        <f t="shared" si="301"/>
        <v>11.19</v>
      </c>
      <c r="S2333">
        <f t="shared" si="302"/>
        <v>187</v>
      </c>
      <c r="T2333">
        <f t="shared" si="303"/>
        <v>1344.5299999999997</v>
      </c>
      <c r="U2333" t="str">
        <f t="shared" si="299"/>
        <v/>
      </c>
    </row>
    <row r="2334" spans="1:21" x14ac:dyDescent="0.3">
      <c r="A2334" t="s">
        <v>97</v>
      </c>
      <c r="B2334">
        <v>39</v>
      </c>
      <c r="C2334" t="s">
        <v>18</v>
      </c>
      <c r="D2334" t="s">
        <v>50</v>
      </c>
      <c r="E2334" t="s">
        <v>15</v>
      </c>
      <c r="F2334" t="s">
        <v>51</v>
      </c>
      <c r="G2334">
        <v>3.5</v>
      </c>
      <c r="H2334">
        <v>12.72</v>
      </c>
      <c r="I2334">
        <v>18.62</v>
      </c>
      <c r="J2334">
        <v>81</v>
      </c>
      <c r="K2334" t="b">
        <v>1</v>
      </c>
      <c r="L2334" t="b">
        <v>0</v>
      </c>
      <c r="M2334" t="s">
        <v>25</v>
      </c>
      <c r="N2334">
        <f t="shared" si="296"/>
        <v>1508.22</v>
      </c>
      <c r="O2334">
        <f t="shared" si="297"/>
        <v>283.5</v>
      </c>
      <c r="P2334">
        <f t="shared" si="298"/>
        <v>1224.72</v>
      </c>
      <c r="Q2334">
        <f t="shared" si="300"/>
        <v>1508.22</v>
      </c>
      <c r="R2334">
        <f t="shared" si="301"/>
        <v>18.62</v>
      </c>
      <c r="S2334">
        <f t="shared" si="302"/>
        <v>81</v>
      </c>
      <c r="T2334">
        <f t="shared" si="303"/>
        <v>1224.72</v>
      </c>
      <c r="U2334" t="str">
        <f t="shared" si="299"/>
        <v/>
      </c>
    </row>
    <row r="2335" spans="1:21" x14ac:dyDescent="0.3">
      <c r="A2335" t="s">
        <v>97</v>
      </c>
      <c r="B2335">
        <v>45</v>
      </c>
      <c r="C2335" t="s">
        <v>13</v>
      </c>
      <c r="D2335" t="s">
        <v>43</v>
      </c>
      <c r="E2335" t="s">
        <v>20</v>
      </c>
      <c r="F2335" t="s">
        <v>44</v>
      </c>
      <c r="G2335">
        <v>0.9</v>
      </c>
      <c r="H2335">
        <v>2.31</v>
      </c>
      <c r="I2335">
        <v>3.43</v>
      </c>
      <c r="J2335">
        <v>146</v>
      </c>
      <c r="K2335" t="b">
        <v>0</v>
      </c>
      <c r="L2335" t="b">
        <v>0</v>
      </c>
      <c r="M2335" t="s">
        <v>25</v>
      </c>
      <c r="N2335">
        <f t="shared" si="296"/>
        <v>500.78000000000003</v>
      </c>
      <c r="O2335">
        <f t="shared" si="297"/>
        <v>131.4</v>
      </c>
      <c r="P2335">
        <f t="shared" si="298"/>
        <v>369.38</v>
      </c>
      <c r="Q2335">
        <f t="shared" si="300"/>
        <v>500.78000000000003</v>
      </c>
      <c r="R2335">
        <f t="shared" si="301"/>
        <v>3.43</v>
      </c>
      <c r="S2335">
        <f t="shared" si="302"/>
        <v>146</v>
      </c>
      <c r="T2335">
        <f t="shared" si="303"/>
        <v>369.38</v>
      </c>
      <c r="U2335" t="str">
        <f t="shared" si="299"/>
        <v/>
      </c>
    </row>
    <row r="2336" spans="1:21" x14ac:dyDescent="0.3">
      <c r="A2336" t="s">
        <v>97</v>
      </c>
      <c r="B2336">
        <v>33</v>
      </c>
      <c r="C2336" t="s">
        <v>30</v>
      </c>
      <c r="D2336" t="s">
        <v>28</v>
      </c>
      <c r="E2336" t="s">
        <v>15</v>
      </c>
      <c r="F2336" t="s">
        <v>29</v>
      </c>
      <c r="G2336">
        <v>2</v>
      </c>
      <c r="H2336">
        <v>6.22</v>
      </c>
      <c r="I2336">
        <v>8.89</v>
      </c>
      <c r="J2336">
        <v>282</v>
      </c>
      <c r="K2336" t="b">
        <v>0</v>
      </c>
      <c r="L2336" t="b">
        <v>0</v>
      </c>
      <c r="M2336" t="s">
        <v>17</v>
      </c>
      <c r="N2336">
        <f t="shared" si="296"/>
        <v>2506.98</v>
      </c>
      <c r="O2336">
        <f t="shared" si="297"/>
        <v>564</v>
      </c>
      <c r="P2336">
        <f t="shared" si="298"/>
        <v>1942.98</v>
      </c>
      <c r="Q2336">
        <f t="shared" si="300"/>
        <v>2506.98</v>
      </c>
      <c r="R2336">
        <f t="shared" si="301"/>
        <v>8.89</v>
      </c>
      <c r="S2336">
        <f t="shared" si="302"/>
        <v>282</v>
      </c>
      <c r="T2336">
        <f t="shared" si="303"/>
        <v>1942.98</v>
      </c>
      <c r="U2336" t="str">
        <f t="shared" si="299"/>
        <v/>
      </c>
    </row>
    <row r="2337" spans="1:21" x14ac:dyDescent="0.3">
      <c r="A2337" t="s">
        <v>97</v>
      </c>
      <c r="B2337">
        <v>28</v>
      </c>
      <c r="C2337" t="s">
        <v>22</v>
      </c>
      <c r="D2337" t="s">
        <v>50</v>
      </c>
      <c r="E2337" t="s">
        <v>15</v>
      </c>
      <c r="F2337" t="s">
        <v>51</v>
      </c>
      <c r="G2337">
        <v>3.5</v>
      </c>
      <c r="H2337">
        <v>17.23</v>
      </c>
      <c r="I2337">
        <v>31.16</v>
      </c>
      <c r="J2337">
        <v>115</v>
      </c>
      <c r="K2337" t="b">
        <v>0</v>
      </c>
      <c r="L2337" t="b">
        <v>0</v>
      </c>
      <c r="M2337" t="s">
        <v>17</v>
      </c>
      <c r="N2337">
        <f t="shared" ref="N2337:N2400" si="304">I2337*J2337</f>
        <v>3583.4</v>
      </c>
      <c r="O2337">
        <f t="shared" ref="O2337:O2400" si="305">G2337*J2337</f>
        <v>402.5</v>
      </c>
      <c r="P2337">
        <f t="shared" ref="P2337:P2400" si="306">N2337-O2337</f>
        <v>3180.9</v>
      </c>
      <c r="Q2337">
        <f t="shared" si="300"/>
        <v>3583.4</v>
      </c>
      <c r="R2337">
        <f t="shared" si="301"/>
        <v>31.16</v>
      </c>
      <c r="S2337">
        <f t="shared" si="302"/>
        <v>115</v>
      </c>
      <c r="T2337">
        <f t="shared" si="303"/>
        <v>3180.9</v>
      </c>
      <c r="U2337" t="str">
        <f t="shared" ref="U2337:U2400" si="307">IF(ISNUMBER(A2337),A2337,"")</f>
        <v/>
      </c>
    </row>
    <row r="2338" spans="1:21" x14ac:dyDescent="0.3">
      <c r="A2338" t="s">
        <v>97</v>
      </c>
      <c r="B2338">
        <v>50</v>
      </c>
      <c r="C2338" t="s">
        <v>13</v>
      </c>
      <c r="D2338" t="s">
        <v>34</v>
      </c>
      <c r="E2338" t="s">
        <v>20</v>
      </c>
      <c r="F2338" t="s">
        <v>35</v>
      </c>
      <c r="G2338">
        <v>7</v>
      </c>
      <c r="H2338">
        <v>13.13</v>
      </c>
      <c r="I2338">
        <v>18.8</v>
      </c>
      <c r="J2338">
        <v>341</v>
      </c>
      <c r="K2338" t="b">
        <v>1</v>
      </c>
      <c r="L2338" t="b">
        <v>0</v>
      </c>
      <c r="M2338" t="s">
        <v>31</v>
      </c>
      <c r="N2338">
        <f t="shared" si="304"/>
        <v>6410.8</v>
      </c>
      <c r="O2338">
        <f t="shared" si="305"/>
        <v>2387</v>
      </c>
      <c r="P2338">
        <f t="shared" si="306"/>
        <v>4023.8</v>
      </c>
      <c r="Q2338">
        <f t="shared" ref="Q2338:Q2401" si="308">SUM(N2338)</f>
        <v>6410.8</v>
      </c>
      <c r="R2338">
        <f t="shared" ref="R2338:R2401" si="309">AVERAGE(I2338)</f>
        <v>18.8</v>
      </c>
      <c r="S2338">
        <f t="shared" ref="S2338:S2401" si="310">SUM(J2338)</f>
        <v>341</v>
      </c>
      <c r="T2338">
        <f t="shared" ref="T2338:T2401" si="311">SUM(P2338)</f>
        <v>4023.8</v>
      </c>
      <c r="U2338" t="str">
        <f t="shared" si="307"/>
        <v/>
      </c>
    </row>
    <row r="2339" spans="1:21" x14ac:dyDescent="0.3">
      <c r="A2339" t="s">
        <v>97</v>
      </c>
      <c r="B2339">
        <v>25</v>
      </c>
      <c r="C2339" t="s">
        <v>22</v>
      </c>
      <c r="D2339" t="s">
        <v>19</v>
      </c>
      <c r="E2339" t="s">
        <v>20</v>
      </c>
      <c r="F2339" t="s">
        <v>21</v>
      </c>
      <c r="G2339">
        <v>9</v>
      </c>
      <c r="H2339">
        <v>40.93</v>
      </c>
      <c r="I2339">
        <v>75.09</v>
      </c>
      <c r="J2339">
        <v>0</v>
      </c>
      <c r="K2339" t="b">
        <v>0</v>
      </c>
      <c r="L2339" t="b">
        <v>0</v>
      </c>
      <c r="M2339" t="s">
        <v>25</v>
      </c>
      <c r="N2339">
        <f t="shared" si="304"/>
        <v>0</v>
      </c>
      <c r="O2339">
        <f t="shared" si="305"/>
        <v>0</v>
      </c>
      <c r="P2339">
        <f t="shared" si="306"/>
        <v>0</v>
      </c>
      <c r="Q2339">
        <f t="shared" si="308"/>
        <v>0</v>
      </c>
      <c r="R2339">
        <f t="shared" si="309"/>
        <v>75.09</v>
      </c>
      <c r="S2339">
        <f t="shared" si="310"/>
        <v>0</v>
      </c>
      <c r="T2339">
        <f t="shared" si="311"/>
        <v>0</v>
      </c>
      <c r="U2339" t="str">
        <f t="shared" si="307"/>
        <v/>
      </c>
    </row>
    <row r="2340" spans="1:21" x14ac:dyDescent="0.3">
      <c r="A2340" t="s">
        <v>97</v>
      </c>
      <c r="B2340">
        <v>9</v>
      </c>
      <c r="C2340" t="s">
        <v>18</v>
      </c>
      <c r="D2340" t="s">
        <v>28</v>
      </c>
      <c r="E2340" t="s">
        <v>20</v>
      </c>
      <c r="F2340" t="s">
        <v>29</v>
      </c>
      <c r="G2340">
        <v>2</v>
      </c>
      <c r="H2340">
        <v>5.62</v>
      </c>
      <c r="I2340">
        <v>11.83</v>
      </c>
      <c r="J2340">
        <v>235</v>
      </c>
      <c r="K2340" t="b">
        <v>0</v>
      </c>
      <c r="L2340" t="b">
        <v>0</v>
      </c>
      <c r="M2340" t="s">
        <v>17</v>
      </c>
      <c r="N2340">
        <f t="shared" si="304"/>
        <v>2780.05</v>
      </c>
      <c r="O2340">
        <f t="shared" si="305"/>
        <v>470</v>
      </c>
      <c r="P2340">
        <f t="shared" si="306"/>
        <v>2310.0500000000002</v>
      </c>
      <c r="Q2340">
        <f t="shared" si="308"/>
        <v>2780.05</v>
      </c>
      <c r="R2340">
        <f t="shared" si="309"/>
        <v>11.83</v>
      </c>
      <c r="S2340">
        <f t="shared" si="310"/>
        <v>235</v>
      </c>
      <c r="T2340">
        <f t="shared" si="311"/>
        <v>2310.0500000000002</v>
      </c>
      <c r="U2340" t="str">
        <f t="shared" si="307"/>
        <v/>
      </c>
    </row>
    <row r="2341" spans="1:21" x14ac:dyDescent="0.3">
      <c r="A2341" t="s">
        <v>97</v>
      </c>
      <c r="B2341">
        <v>38</v>
      </c>
      <c r="C2341" t="s">
        <v>22</v>
      </c>
      <c r="D2341" t="s">
        <v>39</v>
      </c>
      <c r="E2341" t="s">
        <v>20</v>
      </c>
      <c r="F2341" t="s">
        <v>40</v>
      </c>
      <c r="G2341">
        <v>8</v>
      </c>
      <c r="H2341">
        <v>36.159999999999997</v>
      </c>
      <c r="I2341">
        <v>46.19</v>
      </c>
      <c r="J2341">
        <v>239</v>
      </c>
      <c r="K2341" t="b">
        <v>1</v>
      </c>
      <c r="L2341" t="b">
        <v>0</v>
      </c>
      <c r="M2341" t="s">
        <v>25</v>
      </c>
      <c r="N2341">
        <f t="shared" si="304"/>
        <v>11039.41</v>
      </c>
      <c r="O2341">
        <f t="shared" si="305"/>
        <v>1912</v>
      </c>
      <c r="P2341">
        <f t="shared" si="306"/>
        <v>9127.41</v>
      </c>
      <c r="Q2341">
        <f t="shared" si="308"/>
        <v>11039.41</v>
      </c>
      <c r="R2341">
        <f t="shared" si="309"/>
        <v>46.19</v>
      </c>
      <c r="S2341">
        <f t="shared" si="310"/>
        <v>239</v>
      </c>
      <c r="T2341">
        <f t="shared" si="311"/>
        <v>9127.41</v>
      </c>
      <c r="U2341" t="str">
        <f t="shared" si="307"/>
        <v/>
      </c>
    </row>
    <row r="2342" spans="1:21" x14ac:dyDescent="0.3">
      <c r="A2342" t="s">
        <v>97</v>
      </c>
      <c r="B2342">
        <v>37</v>
      </c>
      <c r="C2342" t="s">
        <v>13</v>
      </c>
      <c r="D2342" t="s">
        <v>41</v>
      </c>
      <c r="E2342" t="s">
        <v>20</v>
      </c>
      <c r="F2342" t="s">
        <v>42</v>
      </c>
      <c r="G2342">
        <v>4</v>
      </c>
      <c r="H2342">
        <v>9.3000000000000007</v>
      </c>
      <c r="I2342">
        <v>11.41</v>
      </c>
      <c r="J2342">
        <v>282</v>
      </c>
      <c r="K2342" t="b">
        <v>0</v>
      </c>
      <c r="L2342" t="b">
        <v>0</v>
      </c>
      <c r="M2342" t="s">
        <v>31</v>
      </c>
      <c r="N2342">
        <f t="shared" si="304"/>
        <v>3217.62</v>
      </c>
      <c r="O2342">
        <f t="shared" si="305"/>
        <v>1128</v>
      </c>
      <c r="P2342">
        <f t="shared" si="306"/>
        <v>2089.62</v>
      </c>
      <c r="Q2342">
        <f t="shared" si="308"/>
        <v>3217.62</v>
      </c>
      <c r="R2342">
        <f t="shared" si="309"/>
        <v>11.41</v>
      </c>
      <c r="S2342">
        <f t="shared" si="310"/>
        <v>282</v>
      </c>
      <c r="T2342">
        <f t="shared" si="311"/>
        <v>2089.62</v>
      </c>
      <c r="U2342" t="str">
        <f t="shared" si="307"/>
        <v/>
      </c>
    </row>
    <row r="2343" spans="1:21" x14ac:dyDescent="0.3">
      <c r="A2343" t="s">
        <v>97</v>
      </c>
      <c r="B2343">
        <v>31</v>
      </c>
      <c r="C2343" t="s">
        <v>13</v>
      </c>
      <c r="D2343" t="s">
        <v>43</v>
      </c>
      <c r="E2343" t="s">
        <v>15</v>
      </c>
      <c r="F2343" t="s">
        <v>44</v>
      </c>
      <c r="G2343">
        <v>0.9</v>
      </c>
      <c r="H2343">
        <v>2.1800000000000002</v>
      </c>
      <c r="I2343">
        <v>3.2</v>
      </c>
      <c r="J2343">
        <v>324</v>
      </c>
      <c r="K2343" t="b">
        <v>0</v>
      </c>
      <c r="L2343" t="b">
        <v>0</v>
      </c>
      <c r="M2343" t="s">
        <v>25</v>
      </c>
      <c r="N2343">
        <f t="shared" si="304"/>
        <v>1036.8</v>
      </c>
      <c r="O2343">
        <f t="shared" si="305"/>
        <v>291.60000000000002</v>
      </c>
      <c r="P2343">
        <f t="shared" si="306"/>
        <v>745.19999999999993</v>
      </c>
      <c r="Q2343">
        <f t="shared" si="308"/>
        <v>1036.8</v>
      </c>
      <c r="R2343">
        <f t="shared" si="309"/>
        <v>3.2</v>
      </c>
      <c r="S2343">
        <f t="shared" si="310"/>
        <v>324</v>
      </c>
      <c r="T2343">
        <f t="shared" si="311"/>
        <v>745.19999999999993</v>
      </c>
      <c r="U2343" t="str">
        <f t="shared" si="307"/>
        <v/>
      </c>
    </row>
    <row r="2344" spans="1:21" x14ac:dyDescent="0.3">
      <c r="A2344" t="s">
        <v>97</v>
      </c>
      <c r="B2344">
        <v>44</v>
      </c>
      <c r="C2344" t="s">
        <v>13</v>
      </c>
      <c r="D2344" t="s">
        <v>43</v>
      </c>
      <c r="E2344" t="s">
        <v>20</v>
      </c>
      <c r="F2344" t="s">
        <v>44</v>
      </c>
      <c r="G2344">
        <v>0.9</v>
      </c>
      <c r="H2344">
        <v>2.16</v>
      </c>
      <c r="I2344">
        <v>2.92</v>
      </c>
      <c r="J2344">
        <v>449</v>
      </c>
      <c r="K2344" t="b">
        <v>0</v>
      </c>
      <c r="L2344" t="b">
        <v>0</v>
      </c>
      <c r="M2344" t="s">
        <v>31</v>
      </c>
      <c r="N2344">
        <f t="shared" si="304"/>
        <v>1311.08</v>
      </c>
      <c r="O2344">
        <f t="shared" si="305"/>
        <v>404.1</v>
      </c>
      <c r="P2344">
        <f t="shared" si="306"/>
        <v>906.9799999999999</v>
      </c>
      <c r="Q2344">
        <f t="shared" si="308"/>
        <v>1311.08</v>
      </c>
      <c r="R2344">
        <f t="shared" si="309"/>
        <v>2.92</v>
      </c>
      <c r="S2344">
        <f t="shared" si="310"/>
        <v>449</v>
      </c>
      <c r="T2344">
        <f t="shared" si="311"/>
        <v>906.9799999999999</v>
      </c>
      <c r="U2344" t="str">
        <f t="shared" si="307"/>
        <v/>
      </c>
    </row>
    <row r="2345" spans="1:21" x14ac:dyDescent="0.3">
      <c r="A2345" t="s">
        <v>97</v>
      </c>
      <c r="B2345">
        <v>20</v>
      </c>
      <c r="C2345" t="s">
        <v>18</v>
      </c>
      <c r="D2345" t="s">
        <v>23</v>
      </c>
      <c r="E2345" t="s">
        <v>15</v>
      </c>
      <c r="F2345" t="s">
        <v>24</v>
      </c>
      <c r="G2345">
        <v>9</v>
      </c>
      <c r="H2345">
        <v>22.87</v>
      </c>
      <c r="I2345">
        <v>56.65</v>
      </c>
      <c r="J2345">
        <v>121</v>
      </c>
      <c r="K2345" t="b">
        <v>0</v>
      </c>
      <c r="L2345" t="b">
        <v>1</v>
      </c>
      <c r="M2345" t="s">
        <v>17</v>
      </c>
      <c r="N2345">
        <f t="shared" si="304"/>
        <v>6854.65</v>
      </c>
      <c r="O2345">
        <f t="shared" si="305"/>
        <v>1089</v>
      </c>
      <c r="P2345">
        <f t="shared" si="306"/>
        <v>5765.65</v>
      </c>
      <c r="Q2345">
        <f t="shared" si="308"/>
        <v>6854.65</v>
      </c>
      <c r="R2345">
        <f t="shared" si="309"/>
        <v>56.65</v>
      </c>
      <c r="S2345">
        <f t="shared" si="310"/>
        <v>121</v>
      </c>
      <c r="T2345">
        <f t="shared" si="311"/>
        <v>5765.65</v>
      </c>
      <c r="U2345" t="str">
        <f t="shared" si="307"/>
        <v/>
      </c>
    </row>
    <row r="2346" spans="1:21" x14ac:dyDescent="0.3">
      <c r="A2346" t="s">
        <v>97</v>
      </c>
      <c r="B2346">
        <v>15</v>
      </c>
      <c r="C2346" t="s">
        <v>13</v>
      </c>
      <c r="D2346" t="s">
        <v>28</v>
      </c>
      <c r="E2346" t="s">
        <v>15</v>
      </c>
      <c r="F2346" t="s">
        <v>29</v>
      </c>
      <c r="G2346">
        <v>2</v>
      </c>
      <c r="H2346">
        <v>5.0199999999999996</v>
      </c>
      <c r="I2346">
        <v>7.09</v>
      </c>
      <c r="J2346">
        <v>0</v>
      </c>
      <c r="K2346" t="b">
        <v>0</v>
      </c>
      <c r="L2346" t="b">
        <v>0</v>
      </c>
      <c r="M2346" t="s">
        <v>17</v>
      </c>
      <c r="N2346">
        <f t="shared" si="304"/>
        <v>0</v>
      </c>
      <c r="O2346">
        <f t="shared" si="305"/>
        <v>0</v>
      </c>
      <c r="P2346">
        <f t="shared" si="306"/>
        <v>0</v>
      </c>
      <c r="Q2346">
        <f t="shared" si="308"/>
        <v>0</v>
      </c>
      <c r="R2346">
        <f t="shared" si="309"/>
        <v>7.09</v>
      </c>
      <c r="S2346">
        <f t="shared" si="310"/>
        <v>0</v>
      </c>
      <c r="T2346">
        <f t="shared" si="311"/>
        <v>0</v>
      </c>
      <c r="U2346" t="str">
        <f t="shared" si="307"/>
        <v/>
      </c>
    </row>
    <row r="2347" spans="1:21" x14ac:dyDescent="0.3">
      <c r="A2347" t="s">
        <v>97</v>
      </c>
      <c r="B2347">
        <v>27</v>
      </c>
      <c r="C2347" t="s">
        <v>13</v>
      </c>
      <c r="D2347" t="s">
        <v>34</v>
      </c>
      <c r="E2347" t="s">
        <v>20</v>
      </c>
      <c r="F2347" t="s">
        <v>35</v>
      </c>
      <c r="G2347">
        <v>7</v>
      </c>
      <c r="H2347">
        <v>16.03</v>
      </c>
      <c r="I2347">
        <v>28.3</v>
      </c>
      <c r="J2347">
        <v>0</v>
      </c>
      <c r="K2347" t="b">
        <v>0</v>
      </c>
      <c r="L2347" t="b">
        <v>0</v>
      </c>
      <c r="M2347" t="s">
        <v>25</v>
      </c>
      <c r="N2347">
        <f t="shared" si="304"/>
        <v>0</v>
      </c>
      <c r="O2347">
        <f t="shared" si="305"/>
        <v>0</v>
      </c>
      <c r="P2347">
        <f t="shared" si="306"/>
        <v>0</v>
      </c>
      <c r="Q2347">
        <f t="shared" si="308"/>
        <v>0</v>
      </c>
      <c r="R2347">
        <f t="shared" si="309"/>
        <v>28.3</v>
      </c>
      <c r="S2347">
        <f t="shared" si="310"/>
        <v>0</v>
      </c>
      <c r="T2347">
        <f t="shared" si="311"/>
        <v>0</v>
      </c>
      <c r="U2347" t="str">
        <f t="shared" si="307"/>
        <v/>
      </c>
    </row>
    <row r="2348" spans="1:21" x14ac:dyDescent="0.3">
      <c r="A2348" t="s">
        <v>97</v>
      </c>
      <c r="B2348">
        <v>21</v>
      </c>
      <c r="C2348" t="s">
        <v>18</v>
      </c>
      <c r="D2348" t="s">
        <v>43</v>
      </c>
      <c r="E2348" t="s">
        <v>37</v>
      </c>
      <c r="F2348" t="s">
        <v>44</v>
      </c>
      <c r="G2348">
        <v>0.9</v>
      </c>
      <c r="H2348">
        <v>2.15</v>
      </c>
      <c r="I2348">
        <v>3.65</v>
      </c>
      <c r="J2348">
        <v>382</v>
      </c>
      <c r="K2348" t="b">
        <v>0</v>
      </c>
      <c r="L2348" t="b">
        <v>0</v>
      </c>
      <c r="M2348" t="s">
        <v>25</v>
      </c>
      <c r="N2348">
        <f t="shared" si="304"/>
        <v>1394.3</v>
      </c>
      <c r="O2348">
        <f t="shared" si="305"/>
        <v>343.8</v>
      </c>
      <c r="P2348">
        <f t="shared" si="306"/>
        <v>1050.5</v>
      </c>
      <c r="Q2348">
        <f t="shared" si="308"/>
        <v>1394.3</v>
      </c>
      <c r="R2348">
        <f t="shared" si="309"/>
        <v>3.65</v>
      </c>
      <c r="S2348">
        <f t="shared" si="310"/>
        <v>382</v>
      </c>
      <c r="T2348">
        <f t="shared" si="311"/>
        <v>1050.5</v>
      </c>
      <c r="U2348" t="str">
        <f t="shared" si="307"/>
        <v/>
      </c>
    </row>
    <row r="2349" spans="1:21" x14ac:dyDescent="0.3">
      <c r="A2349" t="s">
        <v>97</v>
      </c>
      <c r="B2349">
        <v>15</v>
      </c>
      <c r="C2349" t="s">
        <v>13</v>
      </c>
      <c r="D2349" t="s">
        <v>23</v>
      </c>
      <c r="E2349" t="s">
        <v>20</v>
      </c>
      <c r="F2349" t="s">
        <v>24</v>
      </c>
      <c r="G2349">
        <v>9</v>
      </c>
      <c r="H2349">
        <v>18.62</v>
      </c>
      <c r="I2349">
        <v>27.66</v>
      </c>
      <c r="J2349">
        <v>134</v>
      </c>
      <c r="K2349" t="b">
        <v>0</v>
      </c>
      <c r="L2349" t="b">
        <v>0</v>
      </c>
      <c r="M2349" t="s">
        <v>17</v>
      </c>
      <c r="N2349">
        <f t="shared" si="304"/>
        <v>3706.44</v>
      </c>
      <c r="O2349">
        <f t="shared" si="305"/>
        <v>1206</v>
      </c>
      <c r="P2349">
        <f t="shared" si="306"/>
        <v>2500.44</v>
      </c>
      <c r="Q2349">
        <f t="shared" si="308"/>
        <v>3706.44</v>
      </c>
      <c r="R2349">
        <f t="shared" si="309"/>
        <v>27.66</v>
      </c>
      <c r="S2349">
        <f t="shared" si="310"/>
        <v>134</v>
      </c>
      <c r="T2349">
        <f t="shared" si="311"/>
        <v>2500.44</v>
      </c>
      <c r="U2349" t="str">
        <f t="shared" si="307"/>
        <v/>
      </c>
    </row>
    <row r="2350" spans="1:21" x14ac:dyDescent="0.3">
      <c r="A2350" t="s">
        <v>97</v>
      </c>
      <c r="B2350">
        <v>28</v>
      </c>
      <c r="C2350" t="s">
        <v>22</v>
      </c>
      <c r="D2350" t="s">
        <v>23</v>
      </c>
      <c r="E2350" t="s">
        <v>15</v>
      </c>
      <c r="F2350" t="s">
        <v>24</v>
      </c>
      <c r="G2350">
        <v>9</v>
      </c>
      <c r="H2350">
        <v>42.09</v>
      </c>
      <c r="I2350">
        <v>61.91</v>
      </c>
      <c r="J2350">
        <v>34</v>
      </c>
      <c r="K2350" t="b">
        <v>0</v>
      </c>
      <c r="L2350" t="b">
        <v>0</v>
      </c>
      <c r="M2350" t="s">
        <v>31</v>
      </c>
      <c r="N2350">
        <f t="shared" si="304"/>
        <v>2104.94</v>
      </c>
      <c r="O2350">
        <f t="shared" si="305"/>
        <v>306</v>
      </c>
      <c r="P2350">
        <f t="shared" si="306"/>
        <v>1798.94</v>
      </c>
      <c r="Q2350">
        <f t="shared" si="308"/>
        <v>2104.94</v>
      </c>
      <c r="R2350">
        <f t="shared" si="309"/>
        <v>61.91</v>
      </c>
      <c r="S2350">
        <f t="shared" si="310"/>
        <v>34</v>
      </c>
      <c r="T2350">
        <f t="shared" si="311"/>
        <v>1798.94</v>
      </c>
      <c r="U2350" t="str">
        <f t="shared" si="307"/>
        <v/>
      </c>
    </row>
    <row r="2351" spans="1:21" x14ac:dyDescent="0.3">
      <c r="A2351" t="s">
        <v>97</v>
      </c>
      <c r="B2351">
        <v>19</v>
      </c>
      <c r="C2351" t="s">
        <v>18</v>
      </c>
      <c r="D2351" t="s">
        <v>43</v>
      </c>
      <c r="E2351" t="s">
        <v>20</v>
      </c>
      <c r="F2351" t="s">
        <v>44</v>
      </c>
      <c r="G2351">
        <v>0.9</v>
      </c>
      <c r="H2351">
        <v>2.97</v>
      </c>
      <c r="I2351">
        <v>3.58</v>
      </c>
      <c r="J2351">
        <v>501</v>
      </c>
      <c r="K2351" t="b">
        <v>0</v>
      </c>
      <c r="L2351" t="b">
        <v>0</v>
      </c>
      <c r="M2351" t="s">
        <v>17</v>
      </c>
      <c r="N2351">
        <f t="shared" si="304"/>
        <v>1793.58</v>
      </c>
      <c r="O2351">
        <f t="shared" si="305"/>
        <v>450.90000000000003</v>
      </c>
      <c r="P2351">
        <f t="shared" si="306"/>
        <v>1342.6799999999998</v>
      </c>
      <c r="Q2351">
        <f t="shared" si="308"/>
        <v>1793.58</v>
      </c>
      <c r="R2351">
        <f t="shared" si="309"/>
        <v>3.58</v>
      </c>
      <c r="S2351">
        <f t="shared" si="310"/>
        <v>501</v>
      </c>
      <c r="T2351">
        <f t="shared" si="311"/>
        <v>1342.6799999999998</v>
      </c>
      <c r="U2351" t="str">
        <f t="shared" si="307"/>
        <v/>
      </c>
    </row>
    <row r="2352" spans="1:21" x14ac:dyDescent="0.3">
      <c r="A2352" t="s">
        <v>97</v>
      </c>
      <c r="B2352">
        <v>5</v>
      </c>
      <c r="C2352" t="s">
        <v>30</v>
      </c>
      <c r="D2352" t="s">
        <v>45</v>
      </c>
      <c r="E2352" t="s">
        <v>20</v>
      </c>
      <c r="F2352" t="s">
        <v>46</v>
      </c>
      <c r="G2352">
        <v>1.2</v>
      </c>
      <c r="H2352">
        <v>3.31</v>
      </c>
      <c r="I2352">
        <v>3.88</v>
      </c>
      <c r="J2352">
        <v>452</v>
      </c>
      <c r="K2352" t="b">
        <v>1</v>
      </c>
      <c r="L2352" t="b">
        <v>0</v>
      </c>
      <c r="M2352" t="s">
        <v>17</v>
      </c>
      <c r="N2352">
        <f t="shared" si="304"/>
        <v>1753.76</v>
      </c>
      <c r="O2352">
        <f t="shared" si="305"/>
        <v>542.4</v>
      </c>
      <c r="P2352">
        <f t="shared" si="306"/>
        <v>1211.3600000000001</v>
      </c>
      <c r="Q2352">
        <f t="shared" si="308"/>
        <v>1753.76</v>
      </c>
      <c r="R2352">
        <f t="shared" si="309"/>
        <v>3.88</v>
      </c>
      <c r="S2352">
        <f t="shared" si="310"/>
        <v>452</v>
      </c>
      <c r="T2352">
        <f t="shared" si="311"/>
        <v>1211.3600000000001</v>
      </c>
      <c r="U2352" t="str">
        <f t="shared" si="307"/>
        <v/>
      </c>
    </row>
    <row r="2353" spans="1:21" x14ac:dyDescent="0.3">
      <c r="A2353" t="s">
        <v>97</v>
      </c>
      <c r="B2353">
        <v>30</v>
      </c>
      <c r="C2353" t="s">
        <v>30</v>
      </c>
      <c r="D2353" t="s">
        <v>39</v>
      </c>
      <c r="E2353" t="s">
        <v>15</v>
      </c>
      <c r="F2353" t="s">
        <v>40</v>
      </c>
      <c r="G2353">
        <v>8</v>
      </c>
      <c r="H2353">
        <v>33.53</v>
      </c>
      <c r="I2353">
        <v>44.91</v>
      </c>
      <c r="J2353">
        <v>126</v>
      </c>
      <c r="K2353" t="b">
        <v>0</v>
      </c>
      <c r="L2353" t="b">
        <v>0</v>
      </c>
      <c r="M2353" t="s">
        <v>17</v>
      </c>
      <c r="N2353">
        <f t="shared" si="304"/>
        <v>5658.66</v>
      </c>
      <c r="O2353">
        <f t="shared" si="305"/>
        <v>1008</v>
      </c>
      <c r="P2353">
        <f t="shared" si="306"/>
        <v>4650.66</v>
      </c>
      <c r="Q2353">
        <f t="shared" si="308"/>
        <v>5658.66</v>
      </c>
      <c r="R2353">
        <f t="shared" si="309"/>
        <v>44.91</v>
      </c>
      <c r="S2353">
        <f t="shared" si="310"/>
        <v>126</v>
      </c>
      <c r="T2353">
        <f t="shared" si="311"/>
        <v>4650.66</v>
      </c>
      <c r="U2353" t="str">
        <f t="shared" si="307"/>
        <v/>
      </c>
    </row>
    <row r="2354" spans="1:21" x14ac:dyDescent="0.3">
      <c r="A2354" t="s">
        <v>97</v>
      </c>
      <c r="B2354">
        <v>2</v>
      </c>
      <c r="C2354" t="s">
        <v>13</v>
      </c>
      <c r="D2354" t="s">
        <v>26</v>
      </c>
      <c r="E2354" t="s">
        <v>20</v>
      </c>
      <c r="F2354" t="s">
        <v>27</v>
      </c>
      <c r="G2354">
        <v>0.8</v>
      </c>
      <c r="H2354">
        <v>1.57</v>
      </c>
      <c r="I2354">
        <v>1.72</v>
      </c>
      <c r="J2354">
        <v>457</v>
      </c>
      <c r="K2354" t="b">
        <v>1</v>
      </c>
      <c r="L2354" t="b">
        <v>0</v>
      </c>
      <c r="M2354" t="s">
        <v>17</v>
      </c>
      <c r="N2354">
        <f t="shared" si="304"/>
        <v>786.04</v>
      </c>
      <c r="O2354">
        <f t="shared" si="305"/>
        <v>365.6</v>
      </c>
      <c r="P2354">
        <f t="shared" si="306"/>
        <v>420.43999999999994</v>
      </c>
      <c r="Q2354">
        <f t="shared" si="308"/>
        <v>786.04</v>
      </c>
      <c r="R2354">
        <f t="shared" si="309"/>
        <v>1.72</v>
      </c>
      <c r="S2354">
        <f t="shared" si="310"/>
        <v>457</v>
      </c>
      <c r="T2354">
        <f t="shared" si="311"/>
        <v>420.43999999999994</v>
      </c>
      <c r="U2354" t="str">
        <f t="shared" si="307"/>
        <v/>
      </c>
    </row>
    <row r="2355" spans="1:21" x14ac:dyDescent="0.3">
      <c r="A2355" t="s">
        <v>97</v>
      </c>
      <c r="B2355">
        <v>8</v>
      </c>
      <c r="C2355" t="s">
        <v>18</v>
      </c>
      <c r="D2355" t="s">
        <v>19</v>
      </c>
      <c r="E2355" t="s">
        <v>15</v>
      </c>
      <c r="F2355" t="s">
        <v>21</v>
      </c>
      <c r="G2355">
        <v>9</v>
      </c>
      <c r="H2355">
        <v>30.27</v>
      </c>
      <c r="I2355">
        <v>40.32</v>
      </c>
      <c r="J2355">
        <v>167</v>
      </c>
      <c r="K2355" t="b">
        <v>0</v>
      </c>
      <c r="L2355" t="b">
        <v>0</v>
      </c>
      <c r="M2355" t="s">
        <v>17</v>
      </c>
      <c r="N2355">
        <f t="shared" si="304"/>
        <v>6733.44</v>
      </c>
      <c r="O2355">
        <f t="shared" si="305"/>
        <v>1503</v>
      </c>
      <c r="P2355">
        <f t="shared" si="306"/>
        <v>5230.4399999999996</v>
      </c>
      <c r="Q2355">
        <f t="shared" si="308"/>
        <v>6733.44</v>
      </c>
      <c r="R2355">
        <f t="shared" si="309"/>
        <v>40.32</v>
      </c>
      <c r="S2355">
        <f t="shared" si="310"/>
        <v>167</v>
      </c>
      <c r="T2355">
        <f t="shared" si="311"/>
        <v>5230.4399999999996</v>
      </c>
      <c r="U2355" t="str">
        <f t="shared" si="307"/>
        <v/>
      </c>
    </row>
    <row r="2356" spans="1:21" x14ac:dyDescent="0.3">
      <c r="A2356" t="s">
        <v>97</v>
      </c>
      <c r="B2356">
        <v>5</v>
      </c>
      <c r="C2356" t="s">
        <v>30</v>
      </c>
      <c r="D2356" t="s">
        <v>45</v>
      </c>
      <c r="E2356" t="s">
        <v>15</v>
      </c>
      <c r="F2356" t="s">
        <v>46</v>
      </c>
      <c r="G2356">
        <v>1.2</v>
      </c>
      <c r="H2356">
        <v>3.98</v>
      </c>
      <c r="I2356">
        <v>4.7</v>
      </c>
      <c r="J2356">
        <v>223</v>
      </c>
      <c r="K2356" t="b">
        <v>0</v>
      </c>
      <c r="L2356" t="b">
        <v>0</v>
      </c>
      <c r="M2356" t="s">
        <v>17</v>
      </c>
      <c r="N2356">
        <f t="shared" si="304"/>
        <v>1048.1000000000001</v>
      </c>
      <c r="O2356">
        <f t="shared" si="305"/>
        <v>267.59999999999997</v>
      </c>
      <c r="P2356">
        <f t="shared" si="306"/>
        <v>780.50000000000023</v>
      </c>
      <c r="Q2356">
        <f t="shared" si="308"/>
        <v>1048.1000000000001</v>
      </c>
      <c r="R2356">
        <f t="shared" si="309"/>
        <v>4.7</v>
      </c>
      <c r="S2356">
        <f t="shared" si="310"/>
        <v>223</v>
      </c>
      <c r="T2356">
        <f t="shared" si="311"/>
        <v>780.50000000000023</v>
      </c>
      <c r="U2356" t="str">
        <f t="shared" si="307"/>
        <v/>
      </c>
    </row>
    <row r="2357" spans="1:21" x14ac:dyDescent="0.3">
      <c r="A2357" t="s">
        <v>97</v>
      </c>
      <c r="B2357">
        <v>10</v>
      </c>
      <c r="C2357" t="s">
        <v>22</v>
      </c>
      <c r="D2357" t="s">
        <v>47</v>
      </c>
      <c r="E2357" t="s">
        <v>15</v>
      </c>
      <c r="F2357" t="s">
        <v>48</v>
      </c>
      <c r="G2357">
        <v>2.5</v>
      </c>
      <c r="H2357">
        <v>12.3</v>
      </c>
      <c r="I2357">
        <v>15.57</v>
      </c>
      <c r="J2357">
        <v>373</v>
      </c>
      <c r="K2357" t="b">
        <v>0</v>
      </c>
      <c r="L2357" t="b">
        <v>0</v>
      </c>
      <c r="M2357" t="s">
        <v>17</v>
      </c>
      <c r="N2357">
        <f t="shared" si="304"/>
        <v>5807.61</v>
      </c>
      <c r="O2357">
        <f t="shared" si="305"/>
        <v>932.5</v>
      </c>
      <c r="P2357">
        <f t="shared" si="306"/>
        <v>4875.1099999999997</v>
      </c>
      <c r="Q2357">
        <f t="shared" si="308"/>
        <v>5807.61</v>
      </c>
      <c r="R2357">
        <f t="shared" si="309"/>
        <v>15.57</v>
      </c>
      <c r="S2357">
        <f t="shared" si="310"/>
        <v>373</v>
      </c>
      <c r="T2357">
        <f t="shared" si="311"/>
        <v>4875.1099999999997</v>
      </c>
      <c r="U2357" t="str">
        <f t="shared" si="307"/>
        <v/>
      </c>
    </row>
    <row r="2358" spans="1:21" x14ac:dyDescent="0.3">
      <c r="A2358" t="s">
        <v>97</v>
      </c>
      <c r="B2358">
        <v>3</v>
      </c>
      <c r="C2358" t="s">
        <v>30</v>
      </c>
      <c r="D2358" t="s">
        <v>39</v>
      </c>
      <c r="E2358" t="s">
        <v>20</v>
      </c>
      <c r="F2358" t="s">
        <v>40</v>
      </c>
      <c r="G2358">
        <v>8</v>
      </c>
      <c r="H2358">
        <v>33.39</v>
      </c>
      <c r="I2358">
        <v>32.58</v>
      </c>
      <c r="J2358">
        <v>130</v>
      </c>
      <c r="K2358" t="b">
        <v>0</v>
      </c>
      <c r="L2358" t="b">
        <v>1</v>
      </c>
      <c r="M2358" t="s">
        <v>31</v>
      </c>
      <c r="N2358">
        <f t="shared" si="304"/>
        <v>4235.3999999999996</v>
      </c>
      <c r="O2358">
        <f t="shared" si="305"/>
        <v>1040</v>
      </c>
      <c r="P2358">
        <f t="shared" si="306"/>
        <v>3195.3999999999996</v>
      </c>
      <c r="Q2358">
        <f t="shared" si="308"/>
        <v>4235.3999999999996</v>
      </c>
      <c r="R2358">
        <f t="shared" si="309"/>
        <v>32.58</v>
      </c>
      <c r="S2358">
        <f t="shared" si="310"/>
        <v>130</v>
      </c>
      <c r="T2358">
        <f t="shared" si="311"/>
        <v>3195.3999999999996</v>
      </c>
      <c r="U2358" t="str">
        <f t="shared" si="307"/>
        <v/>
      </c>
    </row>
    <row r="2359" spans="1:21" x14ac:dyDescent="0.3">
      <c r="A2359" t="s">
        <v>97</v>
      </c>
      <c r="B2359">
        <v>26</v>
      </c>
      <c r="C2359" t="s">
        <v>13</v>
      </c>
      <c r="D2359" t="s">
        <v>28</v>
      </c>
      <c r="E2359" t="s">
        <v>15</v>
      </c>
      <c r="F2359" t="s">
        <v>29</v>
      </c>
      <c r="G2359">
        <v>2</v>
      </c>
      <c r="H2359">
        <v>4.12</v>
      </c>
      <c r="I2359">
        <v>7.25</v>
      </c>
      <c r="J2359">
        <v>221</v>
      </c>
      <c r="K2359" t="b">
        <v>0</v>
      </c>
      <c r="L2359" t="b">
        <v>0</v>
      </c>
      <c r="M2359" t="s">
        <v>31</v>
      </c>
      <c r="N2359">
        <f t="shared" si="304"/>
        <v>1602.25</v>
      </c>
      <c r="O2359">
        <f t="shared" si="305"/>
        <v>442</v>
      </c>
      <c r="P2359">
        <f t="shared" si="306"/>
        <v>1160.25</v>
      </c>
      <c r="Q2359">
        <f t="shared" si="308"/>
        <v>1602.25</v>
      </c>
      <c r="R2359">
        <f t="shared" si="309"/>
        <v>7.25</v>
      </c>
      <c r="S2359">
        <f t="shared" si="310"/>
        <v>221</v>
      </c>
      <c r="T2359">
        <f t="shared" si="311"/>
        <v>1160.25</v>
      </c>
      <c r="U2359" t="str">
        <f t="shared" si="307"/>
        <v/>
      </c>
    </row>
    <row r="2360" spans="1:21" x14ac:dyDescent="0.3">
      <c r="A2360" t="s">
        <v>97</v>
      </c>
      <c r="B2360">
        <v>29</v>
      </c>
      <c r="C2360" t="s">
        <v>13</v>
      </c>
      <c r="D2360" t="s">
        <v>32</v>
      </c>
      <c r="E2360" t="s">
        <v>20</v>
      </c>
      <c r="F2360" t="s">
        <v>33</v>
      </c>
      <c r="G2360">
        <v>5</v>
      </c>
      <c r="H2360">
        <v>11.6</v>
      </c>
      <c r="I2360">
        <v>19.54</v>
      </c>
      <c r="J2360">
        <v>0</v>
      </c>
      <c r="K2360" t="b">
        <v>0</v>
      </c>
      <c r="L2360" t="b">
        <v>0</v>
      </c>
      <c r="M2360" t="s">
        <v>31</v>
      </c>
      <c r="N2360">
        <f t="shared" si="304"/>
        <v>0</v>
      </c>
      <c r="O2360">
        <f t="shared" si="305"/>
        <v>0</v>
      </c>
      <c r="P2360">
        <f t="shared" si="306"/>
        <v>0</v>
      </c>
      <c r="Q2360">
        <f t="shared" si="308"/>
        <v>0</v>
      </c>
      <c r="R2360">
        <f t="shared" si="309"/>
        <v>19.54</v>
      </c>
      <c r="S2360">
        <f t="shared" si="310"/>
        <v>0</v>
      </c>
      <c r="T2360">
        <f t="shared" si="311"/>
        <v>0</v>
      </c>
      <c r="U2360" t="str">
        <f t="shared" si="307"/>
        <v/>
      </c>
    </row>
    <row r="2361" spans="1:21" x14ac:dyDescent="0.3">
      <c r="A2361" t="s">
        <v>97</v>
      </c>
      <c r="B2361">
        <v>14</v>
      </c>
      <c r="C2361" t="s">
        <v>13</v>
      </c>
      <c r="D2361" t="s">
        <v>47</v>
      </c>
      <c r="E2361" t="s">
        <v>37</v>
      </c>
      <c r="F2361" t="s">
        <v>48</v>
      </c>
      <c r="G2361">
        <v>2.5</v>
      </c>
      <c r="H2361">
        <v>5.13</v>
      </c>
      <c r="I2361">
        <v>6.91</v>
      </c>
      <c r="J2361">
        <v>297</v>
      </c>
      <c r="K2361" t="b">
        <v>0</v>
      </c>
      <c r="L2361" t="b">
        <v>0</v>
      </c>
      <c r="M2361" t="s">
        <v>31</v>
      </c>
      <c r="N2361">
        <f t="shared" si="304"/>
        <v>2052.27</v>
      </c>
      <c r="O2361">
        <f t="shared" si="305"/>
        <v>742.5</v>
      </c>
      <c r="P2361">
        <f t="shared" si="306"/>
        <v>1309.77</v>
      </c>
      <c r="Q2361">
        <f t="shared" si="308"/>
        <v>2052.27</v>
      </c>
      <c r="R2361">
        <f t="shared" si="309"/>
        <v>6.91</v>
      </c>
      <c r="S2361">
        <f t="shared" si="310"/>
        <v>297</v>
      </c>
      <c r="T2361">
        <f t="shared" si="311"/>
        <v>1309.77</v>
      </c>
      <c r="U2361" t="str">
        <f t="shared" si="307"/>
        <v/>
      </c>
    </row>
    <row r="2362" spans="1:21" x14ac:dyDescent="0.3">
      <c r="A2362" t="s">
        <v>97</v>
      </c>
      <c r="B2362">
        <v>5</v>
      </c>
      <c r="C2362" t="s">
        <v>30</v>
      </c>
      <c r="D2362" t="s">
        <v>19</v>
      </c>
      <c r="E2362" t="s">
        <v>15</v>
      </c>
      <c r="F2362" t="s">
        <v>21</v>
      </c>
      <c r="G2362">
        <v>9</v>
      </c>
      <c r="H2362">
        <v>27.47</v>
      </c>
      <c r="I2362">
        <v>51.44</v>
      </c>
      <c r="J2362">
        <v>108</v>
      </c>
      <c r="K2362" t="b">
        <v>0</v>
      </c>
      <c r="L2362" t="b">
        <v>0</v>
      </c>
      <c r="M2362" t="s">
        <v>31</v>
      </c>
      <c r="N2362">
        <f t="shared" si="304"/>
        <v>5555.5199999999995</v>
      </c>
      <c r="O2362">
        <f t="shared" si="305"/>
        <v>972</v>
      </c>
      <c r="P2362">
        <f t="shared" si="306"/>
        <v>4583.5199999999995</v>
      </c>
      <c r="Q2362">
        <f t="shared" si="308"/>
        <v>5555.5199999999995</v>
      </c>
      <c r="R2362">
        <f t="shared" si="309"/>
        <v>51.44</v>
      </c>
      <c r="S2362">
        <f t="shared" si="310"/>
        <v>108</v>
      </c>
      <c r="T2362">
        <f t="shared" si="311"/>
        <v>4583.5199999999995</v>
      </c>
      <c r="U2362" t="str">
        <f t="shared" si="307"/>
        <v/>
      </c>
    </row>
    <row r="2363" spans="1:21" x14ac:dyDescent="0.3">
      <c r="A2363" t="s">
        <v>97</v>
      </c>
      <c r="B2363">
        <v>50</v>
      </c>
      <c r="C2363" t="s">
        <v>13</v>
      </c>
      <c r="D2363" t="s">
        <v>34</v>
      </c>
      <c r="E2363" t="s">
        <v>20</v>
      </c>
      <c r="F2363" t="s">
        <v>35</v>
      </c>
      <c r="G2363">
        <v>7</v>
      </c>
      <c r="H2363">
        <v>17.45</v>
      </c>
      <c r="I2363">
        <v>27.7</v>
      </c>
      <c r="J2363">
        <v>69</v>
      </c>
      <c r="K2363" t="b">
        <v>0</v>
      </c>
      <c r="L2363" t="b">
        <v>0</v>
      </c>
      <c r="M2363" t="s">
        <v>31</v>
      </c>
      <c r="N2363">
        <f t="shared" si="304"/>
        <v>1911.3</v>
      </c>
      <c r="O2363">
        <f t="shared" si="305"/>
        <v>483</v>
      </c>
      <c r="P2363">
        <f t="shared" si="306"/>
        <v>1428.3</v>
      </c>
      <c r="Q2363">
        <f t="shared" si="308"/>
        <v>1911.3</v>
      </c>
      <c r="R2363">
        <f t="shared" si="309"/>
        <v>27.7</v>
      </c>
      <c r="S2363">
        <f t="shared" si="310"/>
        <v>69</v>
      </c>
      <c r="T2363">
        <f t="shared" si="311"/>
        <v>1428.3</v>
      </c>
      <c r="U2363" t="str">
        <f t="shared" si="307"/>
        <v/>
      </c>
    </row>
    <row r="2364" spans="1:21" x14ac:dyDescent="0.3">
      <c r="A2364" t="s">
        <v>97</v>
      </c>
      <c r="B2364">
        <v>35</v>
      </c>
      <c r="C2364" t="s">
        <v>13</v>
      </c>
      <c r="D2364" t="s">
        <v>43</v>
      </c>
      <c r="E2364" t="s">
        <v>20</v>
      </c>
      <c r="F2364" t="s">
        <v>44</v>
      </c>
      <c r="G2364">
        <v>0.9</v>
      </c>
      <c r="H2364">
        <v>1.99</v>
      </c>
      <c r="I2364">
        <v>2.8</v>
      </c>
      <c r="J2364">
        <v>314</v>
      </c>
      <c r="K2364" t="b">
        <v>0</v>
      </c>
      <c r="L2364" t="b">
        <v>0</v>
      </c>
      <c r="M2364" t="s">
        <v>17</v>
      </c>
      <c r="N2364">
        <f t="shared" si="304"/>
        <v>879.19999999999993</v>
      </c>
      <c r="O2364">
        <f t="shared" si="305"/>
        <v>282.60000000000002</v>
      </c>
      <c r="P2364">
        <f t="shared" si="306"/>
        <v>596.59999999999991</v>
      </c>
      <c r="Q2364">
        <f t="shared" si="308"/>
        <v>879.19999999999993</v>
      </c>
      <c r="R2364">
        <f t="shared" si="309"/>
        <v>2.8</v>
      </c>
      <c r="S2364">
        <f t="shared" si="310"/>
        <v>314</v>
      </c>
      <c r="T2364">
        <f t="shared" si="311"/>
        <v>596.59999999999991</v>
      </c>
      <c r="U2364" t="str">
        <f t="shared" si="307"/>
        <v/>
      </c>
    </row>
    <row r="2365" spans="1:21" x14ac:dyDescent="0.3">
      <c r="A2365" t="s">
        <v>98</v>
      </c>
      <c r="B2365">
        <v>49</v>
      </c>
      <c r="C2365" t="s">
        <v>49</v>
      </c>
      <c r="D2365" t="s">
        <v>32</v>
      </c>
      <c r="E2365" t="s">
        <v>20</v>
      </c>
      <c r="F2365" t="s">
        <v>33</v>
      </c>
      <c r="G2365">
        <v>5</v>
      </c>
      <c r="H2365">
        <v>14.18</v>
      </c>
      <c r="I2365">
        <v>18.41</v>
      </c>
      <c r="J2365">
        <v>249</v>
      </c>
      <c r="K2365" t="b">
        <v>0</v>
      </c>
      <c r="L2365" t="b">
        <v>0</v>
      </c>
      <c r="M2365" t="s">
        <v>17</v>
      </c>
      <c r="N2365">
        <f t="shared" si="304"/>
        <v>4584.09</v>
      </c>
      <c r="O2365">
        <f t="shared" si="305"/>
        <v>1245</v>
      </c>
      <c r="P2365">
        <f t="shared" si="306"/>
        <v>3339.09</v>
      </c>
      <c r="Q2365">
        <f t="shared" si="308"/>
        <v>4584.09</v>
      </c>
      <c r="R2365">
        <f t="shared" si="309"/>
        <v>18.41</v>
      </c>
      <c r="S2365">
        <f t="shared" si="310"/>
        <v>249</v>
      </c>
      <c r="T2365">
        <f t="shared" si="311"/>
        <v>3339.09</v>
      </c>
      <c r="U2365" t="str">
        <f t="shared" si="307"/>
        <v/>
      </c>
    </row>
    <row r="2366" spans="1:21" x14ac:dyDescent="0.3">
      <c r="A2366" t="s">
        <v>98</v>
      </c>
      <c r="B2366">
        <v>12</v>
      </c>
      <c r="C2366" t="s">
        <v>30</v>
      </c>
      <c r="D2366" t="s">
        <v>19</v>
      </c>
      <c r="E2366" t="s">
        <v>15</v>
      </c>
      <c r="F2366" t="s">
        <v>21</v>
      </c>
      <c r="G2366">
        <v>9</v>
      </c>
      <c r="H2366">
        <v>30.16</v>
      </c>
      <c r="I2366">
        <v>30.19</v>
      </c>
      <c r="J2366">
        <v>122</v>
      </c>
      <c r="K2366" t="b">
        <v>1</v>
      </c>
      <c r="L2366" t="b">
        <v>0</v>
      </c>
      <c r="M2366" t="s">
        <v>17</v>
      </c>
      <c r="N2366">
        <f t="shared" si="304"/>
        <v>3683.1800000000003</v>
      </c>
      <c r="O2366">
        <f t="shared" si="305"/>
        <v>1098</v>
      </c>
      <c r="P2366">
        <f t="shared" si="306"/>
        <v>2585.1800000000003</v>
      </c>
      <c r="Q2366">
        <f t="shared" si="308"/>
        <v>3683.1800000000003</v>
      </c>
      <c r="R2366">
        <f t="shared" si="309"/>
        <v>30.19</v>
      </c>
      <c r="S2366">
        <f t="shared" si="310"/>
        <v>122</v>
      </c>
      <c r="T2366">
        <f t="shared" si="311"/>
        <v>2585.1800000000003</v>
      </c>
      <c r="U2366" t="str">
        <f t="shared" si="307"/>
        <v/>
      </c>
    </row>
    <row r="2367" spans="1:21" x14ac:dyDescent="0.3">
      <c r="A2367" t="s">
        <v>98</v>
      </c>
      <c r="B2367">
        <v>22</v>
      </c>
      <c r="C2367" t="s">
        <v>13</v>
      </c>
      <c r="D2367" t="s">
        <v>26</v>
      </c>
      <c r="E2367" t="s">
        <v>20</v>
      </c>
      <c r="F2367" t="s">
        <v>27</v>
      </c>
      <c r="G2367">
        <v>0.8</v>
      </c>
      <c r="H2367">
        <v>1.82</v>
      </c>
      <c r="I2367">
        <v>2.2999999999999998</v>
      </c>
      <c r="J2367">
        <v>311</v>
      </c>
      <c r="K2367" t="b">
        <v>0</v>
      </c>
      <c r="L2367" t="b">
        <v>0</v>
      </c>
      <c r="M2367" t="s">
        <v>17</v>
      </c>
      <c r="N2367">
        <f t="shared" si="304"/>
        <v>715.3</v>
      </c>
      <c r="O2367">
        <f t="shared" si="305"/>
        <v>248.8</v>
      </c>
      <c r="P2367">
        <f t="shared" si="306"/>
        <v>466.49999999999994</v>
      </c>
      <c r="Q2367">
        <f t="shared" si="308"/>
        <v>715.3</v>
      </c>
      <c r="R2367">
        <f t="shared" si="309"/>
        <v>2.2999999999999998</v>
      </c>
      <c r="S2367">
        <f t="shared" si="310"/>
        <v>311</v>
      </c>
      <c r="T2367">
        <f t="shared" si="311"/>
        <v>466.49999999999994</v>
      </c>
      <c r="U2367" t="str">
        <f t="shared" si="307"/>
        <v/>
      </c>
    </row>
    <row r="2368" spans="1:21" x14ac:dyDescent="0.3">
      <c r="A2368" t="s">
        <v>98</v>
      </c>
      <c r="B2368">
        <v>7</v>
      </c>
      <c r="C2368" t="s">
        <v>18</v>
      </c>
      <c r="D2368" t="s">
        <v>36</v>
      </c>
      <c r="E2368" t="s">
        <v>37</v>
      </c>
      <c r="F2368" t="s">
        <v>38</v>
      </c>
      <c r="G2368">
        <v>2.8</v>
      </c>
      <c r="H2368">
        <v>7.45</v>
      </c>
      <c r="I2368">
        <v>13.38</v>
      </c>
      <c r="J2368">
        <v>355</v>
      </c>
      <c r="K2368" t="b">
        <v>0</v>
      </c>
      <c r="L2368" t="b">
        <v>0</v>
      </c>
      <c r="M2368" t="s">
        <v>25</v>
      </c>
      <c r="N2368">
        <f t="shared" si="304"/>
        <v>4749.9000000000005</v>
      </c>
      <c r="O2368">
        <f t="shared" si="305"/>
        <v>993.99999999999989</v>
      </c>
      <c r="P2368">
        <f t="shared" si="306"/>
        <v>3755.9000000000005</v>
      </c>
      <c r="Q2368">
        <f t="shared" si="308"/>
        <v>4749.9000000000005</v>
      </c>
      <c r="R2368">
        <f t="shared" si="309"/>
        <v>13.38</v>
      </c>
      <c r="S2368">
        <f t="shared" si="310"/>
        <v>355</v>
      </c>
      <c r="T2368">
        <f t="shared" si="311"/>
        <v>3755.9000000000005</v>
      </c>
      <c r="U2368" t="str">
        <f t="shared" si="307"/>
        <v/>
      </c>
    </row>
    <row r="2369" spans="1:21" x14ac:dyDescent="0.3">
      <c r="A2369" t="s">
        <v>98</v>
      </c>
      <c r="B2369">
        <v>37</v>
      </c>
      <c r="C2369" t="s">
        <v>13</v>
      </c>
      <c r="D2369" t="s">
        <v>41</v>
      </c>
      <c r="E2369" t="s">
        <v>20</v>
      </c>
      <c r="F2369" t="s">
        <v>42</v>
      </c>
      <c r="G2369">
        <v>4</v>
      </c>
      <c r="H2369">
        <v>9.49</v>
      </c>
      <c r="I2369">
        <v>12.03</v>
      </c>
      <c r="J2369">
        <v>157</v>
      </c>
      <c r="K2369" t="b">
        <v>0</v>
      </c>
      <c r="L2369" t="b">
        <v>0</v>
      </c>
      <c r="M2369" t="s">
        <v>25</v>
      </c>
      <c r="N2369">
        <f t="shared" si="304"/>
        <v>1888.7099999999998</v>
      </c>
      <c r="O2369">
        <f t="shared" si="305"/>
        <v>628</v>
      </c>
      <c r="P2369">
        <f t="shared" si="306"/>
        <v>1260.7099999999998</v>
      </c>
      <c r="Q2369">
        <f t="shared" si="308"/>
        <v>1888.7099999999998</v>
      </c>
      <c r="R2369">
        <f t="shared" si="309"/>
        <v>12.03</v>
      </c>
      <c r="S2369">
        <f t="shared" si="310"/>
        <v>157</v>
      </c>
      <c r="T2369">
        <f t="shared" si="311"/>
        <v>1260.7099999999998</v>
      </c>
      <c r="U2369" t="str">
        <f t="shared" si="307"/>
        <v/>
      </c>
    </row>
    <row r="2370" spans="1:21" x14ac:dyDescent="0.3">
      <c r="A2370" t="s">
        <v>98</v>
      </c>
      <c r="B2370">
        <v>16</v>
      </c>
      <c r="C2370" t="s">
        <v>13</v>
      </c>
      <c r="D2370" t="s">
        <v>34</v>
      </c>
      <c r="E2370" t="s">
        <v>20</v>
      </c>
      <c r="F2370" t="s">
        <v>35</v>
      </c>
      <c r="G2370">
        <v>7</v>
      </c>
      <c r="H2370">
        <v>15.42</v>
      </c>
      <c r="I2370">
        <v>22.63</v>
      </c>
      <c r="J2370">
        <v>155</v>
      </c>
      <c r="K2370" t="b">
        <v>0</v>
      </c>
      <c r="L2370" t="b">
        <v>0</v>
      </c>
      <c r="M2370" t="s">
        <v>17</v>
      </c>
      <c r="N2370">
        <f t="shared" si="304"/>
        <v>3507.6499999999996</v>
      </c>
      <c r="O2370">
        <f t="shared" si="305"/>
        <v>1085</v>
      </c>
      <c r="P2370">
        <f t="shared" si="306"/>
        <v>2422.6499999999996</v>
      </c>
      <c r="Q2370">
        <f t="shared" si="308"/>
        <v>3507.6499999999996</v>
      </c>
      <c r="R2370">
        <f t="shared" si="309"/>
        <v>22.63</v>
      </c>
      <c r="S2370">
        <f t="shared" si="310"/>
        <v>155</v>
      </c>
      <c r="T2370">
        <f t="shared" si="311"/>
        <v>2422.6499999999996</v>
      </c>
      <c r="U2370" t="str">
        <f t="shared" si="307"/>
        <v/>
      </c>
    </row>
    <row r="2371" spans="1:21" x14ac:dyDescent="0.3">
      <c r="A2371" t="s">
        <v>98</v>
      </c>
      <c r="B2371">
        <v>6</v>
      </c>
      <c r="C2371" t="s">
        <v>22</v>
      </c>
      <c r="D2371" t="s">
        <v>50</v>
      </c>
      <c r="E2371" t="s">
        <v>20</v>
      </c>
      <c r="F2371" t="s">
        <v>51</v>
      </c>
      <c r="G2371">
        <v>3.5</v>
      </c>
      <c r="H2371">
        <v>17.02</v>
      </c>
      <c r="I2371">
        <v>28.47</v>
      </c>
      <c r="J2371">
        <v>69</v>
      </c>
      <c r="K2371" t="b">
        <v>0</v>
      </c>
      <c r="L2371" t="b">
        <v>0</v>
      </c>
      <c r="M2371" t="s">
        <v>17</v>
      </c>
      <c r="N2371">
        <f t="shared" si="304"/>
        <v>1964.4299999999998</v>
      </c>
      <c r="O2371">
        <f t="shared" si="305"/>
        <v>241.5</v>
      </c>
      <c r="P2371">
        <f t="shared" si="306"/>
        <v>1722.9299999999998</v>
      </c>
      <c r="Q2371">
        <f t="shared" si="308"/>
        <v>1964.4299999999998</v>
      </c>
      <c r="R2371">
        <f t="shared" si="309"/>
        <v>28.47</v>
      </c>
      <c r="S2371">
        <f t="shared" si="310"/>
        <v>69</v>
      </c>
      <c r="T2371">
        <f t="shared" si="311"/>
        <v>1722.9299999999998</v>
      </c>
      <c r="U2371" t="str">
        <f t="shared" si="307"/>
        <v/>
      </c>
    </row>
    <row r="2372" spans="1:21" x14ac:dyDescent="0.3">
      <c r="A2372" t="s">
        <v>98</v>
      </c>
      <c r="B2372">
        <v>7</v>
      </c>
      <c r="C2372" t="s">
        <v>18</v>
      </c>
      <c r="D2372" t="s">
        <v>28</v>
      </c>
      <c r="E2372" t="s">
        <v>15</v>
      </c>
      <c r="F2372" t="s">
        <v>29</v>
      </c>
      <c r="G2372">
        <v>2</v>
      </c>
      <c r="H2372">
        <v>5.95</v>
      </c>
      <c r="I2372">
        <v>8.19</v>
      </c>
      <c r="J2372">
        <v>338</v>
      </c>
      <c r="K2372" t="b">
        <v>0</v>
      </c>
      <c r="L2372" t="b">
        <v>0</v>
      </c>
      <c r="M2372" t="s">
        <v>17</v>
      </c>
      <c r="N2372">
        <f t="shared" si="304"/>
        <v>2768.22</v>
      </c>
      <c r="O2372">
        <f t="shared" si="305"/>
        <v>676</v>
      </c>
      <c r="P2372">
        <f t="shared" si="306"/>
        <v>2092.2199999999998</v>
      </c>
      <c r="Q2372">
        <f t="shared" si="308"/>
        <v>2768.22</v>
      </c>
      <c r="R2372">
        <f t="shared" si="309"/>
        <v>8.19</v>
      </c>
      <c r="S2372">
        <f t="shared" si="310"/>
        <v>338</v>
      </c>
      <c r="T2372">
        <f t="shared" si="311"/>
        <v>2092.2199999999998</v>
      </c>
      <c r="U2372" t="str">
        <f t="shared" si="307"/>
        <v/>
      </c>
    </row>
    <row r="2373" spans="1:21" x14ac:dyDescent="0.3">
      <c r="A2373" t="s">
        <v>98</v>
      </c>
      <c r="B2373">
        <v>28</v>
      </c>
      <c r="C2373" t="s">
        <v>22</v>
      </c>
      <c r="D2373" t="s">
        <v>39</v>
      </c>
      <c r="E2373" t="s">
        <v>15</v>
      </c>
      <c r="F2373" t="s">
        <v>40</v>
      </c>
      <c r="G2373">
        <v>8</v>
      </c>
      <c r="H2373">
        <v>39.049999999999997</v>
      </c>
      <c r="I2373">
        <v>43.65</v>
      </c>
      <c r="J2373">
        <v>0</v>
      </c>
      <c r="K2373" t="b">
        <v>1</v>
      </c>
      <c r="L2373" t="b">
        <v>0</v>
      </c>
      <c r="M2373" t="s">
        <v>31</v>
      </c>
      <c r="N2373">
        <f t="shared" si="304"/>
        <v>0</v>
      </c>
      <c r="O2373">
        <f t="shared" si="305"/>
        <v>0</v>
      </c>
      <c r="P2373">
        <f t="shared" si="306"/>
        <v>0</v>
      </c>
      <c r="Q2373">
        <f t="shared" si="308"/>
        <v>0</v>
      </c>
      <c r="R2373">
        <f t="shared" si="309"/>
        <v>43.65</v>
      </c>
      <c r="S2373">
        <f t="shared" si="310"/>
        <v>0</v>
      </c>
      <c r="T2373">
        <f t="shared" si="311"/>
        <v>0</v>
      </c>
      <c r="U2373" t="str">
        <f t="shared" si="307"/>
        <v/>
      </c>
    </row>
    <row r="2374" spans="1:21" x14ac:dyDescent="0.3">
      <c r="A2374" t="s">
        <v>98</v>
      </c>
      <c r="B2374">
        <v>1</v>
      </c>
      <c r="C2374" t="s">
        <v>13</v>
      </c>
      <c r="D2374" t="s">
        <v>47</v>
      </c>
      <c r="E2374" t="s">
        <v>37</v>
      </c>
      <c r="F2374" t="s">
        <v>48</v>
      </c>
      <c r="G2374">
        <v>2.5</v>
      </c>
      <c r="H2374">
        <v>5.09</v>
      </c>
      <c r="I2374">
        <v>10.02</v>
      </c>
      <c r="J2374">
        <v>245</v>
      </c>
      <c r="K2374" t="b">
        <v>0</v>
      </c>
      <c r="L2374" t="b">
        <v>0</v>
      </c>
      <c r="M2374" t="s">
        <v>25</v>
      </c>
      <c r="N2374">
        <f t="shared" si="304"/>
        <v>2454.9</v>
      </c>
      <c r="O2374">
        <f t="shared" si="305"/>
        <v>612.5</v>
      </c>
      <c r="P2374">
        <f t="shared" si="306"/>
        <v>1842.4</v>
      </c>
      <c r="Q2374">
        <f t="shared" si="308"/>
        <v>2454.9</v>
      </c>
      <c r="R2374">
        <f t="shared" si="309"/>
        <v>10.02</v>
      </c>
      <c r="S2374">
        <f t="shared" si="310"/>
        <v>245</v>
      </c>
      <c r="T2374">
        <f t="shared" si="311"/>
        <v>1842.4</v>
      </c>
      <c r="U2374" t="str">
        <f t="shared" si="307"/>
        <v/>
      </c>
    </row>
    <row r="2375" spans="1:21" x14ac:dyDescent="0.3">
      <c r="A2375" t="s">
        <v>98</v>
      </c>
      <c r="B2375">
        <v>1</v>
      </c>
      <c r="C2375" t="s">
        <v>13</v>
      </c>
      <c r="D2375" t="s">
        <v>23</v>
      </c>
      <c r="E2375" t="s">
        <v>20</v>
      </c>
      <c r="F2375" t="s">
        <v>24</v>
      </c>
      <c r="G2375">
        <v>9</v>
      </c>
      <c r="H2375">
        <v>21.69</v>
      </c>
      <c r="I2375">
        <v>32.590000000000003</v>
      </c>
      <c r="J2375">
        <v>49</v>
      </c>
      <c r="K2375" t="b">
        <v>0</v>
      </c>
      <c r="L2375" t="b">
        <v>0</v>
      </c>
      <c r="M2375" t="s">
        <v>17</v>
      </c>
      <c r="N2375">
        <f t="shared" si="304"/>
        <v>1596.91</v>
      </c>
      <c r="O2375">
        <f t="shared" si="305"/>
        <v>441</v>
      </c>
      <c r="P2375">
        <f t="shared" si="306"/>
        <v>1155.9100000000001</v>
      </c>
      <c r="Q2375">
        <f t="shared" si="308"/>
        <v>1596.91</v>
      </c>
      <c r="R2375">
        <f t="shared" si="309"/>
        <v>32.590000000000003</v>
      </c>
      <c r="S2375">
        <f t="shared" si="310"/>
        <v>49</v>
      </c>
      <c r="T2375">
        <f t="shared" si="311"/>
        <v>1155.9100000000001</v>
      </c>
      <c r="U2375" t="str">
        <f t="shared" si="307"/>
        <v/>
      </c>
    </row>
    <row r="2376" spans="1:21" x14ac:dyDescent="0.3">
      <c r="A2376" t="s">
        <v>98</v>
      </c>
      <c r="B2376">
        <v>13</v>
      </c>
      <c r="C2376" t="s">
        <v>13</v>
      </c>
      <c r="D2376" t="s">
        <v>43</v>
      </c>
      <c r="E2376" t="s">
        <v>20</v>
      </c>
      <c r="F2376" t="s">
        <v>44</v>
      </c>
      <c r="G2376">
        <v>0.9</v>
      </c>
      <c r="H2376">
        <v>2.0499999999999998</v>
      </c>
      <c r="I2376">
        <v>2.58</v>
      </c>
      <c r="J2376">
        <v>286</v>
      </c>
      <c r="K2376" t="b">
        <v>0</v>
      </c>
      <c r="L2376" t="b">
        <v>0</v>
      </c>
      <c r="M2376" t="s">
        <v>25</v>
      </c>
      <c r="N2376">
        <f t="shared" si="304"/>
        <v>737.88</v>
      </c>
      <c r="O2376">
        <f t="shared" si="305"/>
        <v>257.40000000000003</v>
      </c>
      <c r="P2376">
        <f t="shared" si="306"/>
        <v>480.47999999999996</v>
      </c>
      <c r="Q2376">
        <f t="shared" si="308"/>
        <v>737.88</v>
      </c>
      <c r="R2376">
        <f t="shared" si="309"/>
        <v>2.58</v>
      </c>
      <c r="S2376">
        <f t="shared" si="310"/>
        <v>286</v>
      </c>
      <c r="T2376">
        <f t="shared" si="311"/>
        <v>480.47999999999996</v>
      </c>
      <c r="U2376" t="str">
        <f t="shared" si="307"/>
        <v/>
      </c>
    </row>
    <row r="2377" spans="1:21" x14ac:dyDescent="0.3">
      <c r="A2377" t="s">
        <v>98</v>
      </c>
      <c r="B2377">
        <v>27</v>
      </c>
      <c r="C2377" t="s">
        <v>13</v>
      </c>
      <c r="D2377" t="s">
        <v>34</v>
      </c>
      <c r="E2377" t="s">
        <v>20</v>
      </c>
      <c r="F2377" t="s">
        <v>35</v>
      </c>
      <c r="G2377">
        <v>7</v>
      </c>
      <c r="H2377">
        <v>14.67</v>
      </c>
      <c r="I2377">
        <v>26.45</v>
      </c>
      <c r="J2377">
        <v>81</v>
      </c>
      <c r="K2377" t="b">
        <v>0</v>
      </c>
      <c r="L2377" t="b">
        <v>0</v>
      </c>
      <c r="M2377" t="s">
        <v>17</v>
      </c>
      <c r="N2377">
        <f t="shared" si="304"/>
        <v>2142.4499999999998</v>
      </c>
      <c r="O2377">
        <f t="shared" si="305"/>
        <v>567</v>
      </c>
      <c r="P2377">
        <f t="shared" si="306"/>
        <v>1575.4499999999998</v>
      </c>
      <c r="Q2377">
        <f t="shared" si="308"/>
        <v>2142.4499999999998</v>
      </c>
      <c r="R2377">
        <f t="shared" si="309"/>
        <v>26.45</v>
      </c>
      <c r="S2377">
        <f t="shared" si="310"/>
        <v>81</v>
      </c>
      <c r="T2377">
        <f t="shared" si="311"/>
        <v>1575.4499999999998</v>
      </c>
      <c r="U2377" t="str">
        <f t="shared" si="307"/>
        <v/>
      </c>
    </row>
    <row r="2378" spans="1:21" x14ac:dyDescent="0.3">
      <c r="A2378" t="s">
        <v>98</v>
      </c>
      <c r="B2378">
        <v>26</v>
      </c>
      <c r="C2378" t="s">
        <v>13</v>
      </c>
      <c r="D2378" t="s">
        <v>23</v>
      </c>
      <c r="E2378" t="s">
        <v>20</v>
      </c>
      <c r="F2378" t="s">
        <v>24</v>
      </c>
      <c r="G2378">
        <v>9</v>
      </c>
      <c r="H2378">
        <v>21.91</v>
      </c>
      <c r="I2378">
        <v>37.119999999999997</v>
      </c>
      <c r="J2378">
        <v>19</v>
      </c>
      <c r="K2378" t="b">
        <v>0</v>
      </c>
      <c r="L2378" t="b">
        <v>0</v>
      </c>
      <c r="M2378" t="s">
        <v>17</v>
      </c>
      <c r="N2378">
        <f t="shared" si="304"/>
        <v>705.28</v>
      </c>
      <c r="O2378">
        <f t="shared" si="305"/>
        <v>171</v>
      </c>
      <c r="P2378">
        <f t="shared" si="306"/>
        <v>534.28</v>
      </c>
      <c r="Q2378">
        <f t="shared" si="308"/>
        <v>705.28</v>
      </c>
      <c r="R2378">
        <f t="shared" si="309"/>
        <v>37.119999999999997</v>
      </c>
      <c r="S2378">
        <f t="shared" si="310"/>
        <v>19</v>
      </c>
      <c r="T2378">
        <f t="shared" si="311"/>
        <v>534.28</v>
      </c>
      <c r="U2378" t="str">
        <f t="shared" si="307"/>
        <v/>
      </c>
    </row>
    <row r="2379" spans="1:21" x14ac:dyDescent="0.3">
      <c r="A2379" t="s">
        <v>98</v>
      </c>
      <c r="B2379">
        <v>31</v>
      </c>
      <c r="C2379" t="s">
        <v>13</v>
      </c>
      <c r="D2379" t="s">
        <v>14</v>
      </c>
      <c r="E2379" t="s">
        <v>15</v>
      </c>
      <c r="F2379" t="s">
        <v>16</v>
      </c>
      <c r="G2379">
        <v>4.5</v>
      </c>
      <c r="H2379">
        <v>11.6</v>
      </c>
      <c r="I2379">
        <v>13.6</v>
      </c>
      <c r="J2379">
        <v>167</v>
      </c>
      <c r="K2379" t="b">
        <v>0</v>
      </c>
      <c r="L2379" t="b">
        <v>0</v>
      </c>
      <c r="M2379" t="s">
        <v>17</v>
      </c>
      <c r="N2379">
        <f t="shared" si="304"/>
        <v>2271.1999999999998</v>
      </c>
      <c r="O2379">
        <f t="shared" si="305"/>
        <v>751.5</v>
      </c>
      <c r="P2379">
        <f t="shared" si="306"/>
        <v>1519.6999999999998</v>
      </c>
      <c r="Q2379">
        <f t="shared" si="308"/>
        <v>2271.1999999999998</v>
      </c>
      <c r="R2379">
        <f t="shared" si="309"/>
        <v>13.6</v>
      </c>
      <c r="S2379">
        <f t="shared" si="310"/>
        <v>167</v>
      </c>
      <c r="T2379">
        <f t="shared" si="311"/>
        <v>1519.6999999999998</v>
      </c>
      <c r="U2379" t="str">
        <f t="shared" si="307"/>
        <v/>
      </c>
    </row>
    <row r="2380" spans="1:21" x14ac:dyDescent="0.3">
      <c r="A2380" t="s">
        <v>98</v>
      </c>
      <c r="B2380">
        <v>9</v>
      </c>
      <c r="C2380" t="s">
        <v>18</v>
      </c>
      <c r="D2380" t="s">
        <v>47</v>
      </c>
      <c r="E2380" t="s">
        <v>15</v>
      </c>
      <c r="F2380" t="s">
        <v>48</v>
      </c>
      <c r="G2380">
        <v>2.5</v>
      </c>
      <c r="H2380">
        <v>9.07</v>
      </c>
      <c r="I2380">
        <v>14.5</v>
      </c>
      <c r="J2380">
        <v>214</v>
      </c>
      <c r="K2380" t="b">
        <v>0</v>
      </c>
      <c r="L2380" t="b">
        <v>0</v>
      </c>
      <c r="M2380" t="s">
        <v>17</v>
      </c>
      <c r="N2380">
        <f t="shared" si="304"/>
        <v>3103</v>
      </c>
      <c r="O2380">
        <f t="shared" si="305"/>
        <v>535</v>
      </c>
      <c r="P2380">
        <f t="shared" si="306"/>
        <v>2568</v>
      </c>
      <c r="Q2380">
        <f t="shared" si="308"/>
        <v>3103</v>
      </c>
      <c r="R2380">
        <f t="shared" si="309"/>
        <v>14.5</v>
      </c>
      <c r="S2380">
        <f t="shared" si="310"/>
        <v>214</v>
      </c>
      <c r="T2380">
        <f t="shared" si="311"/>
        <v>2568</v>
      </c>
      <c r="U2380" t="str">
        <f t="shared" si="307"/>
        <v/>
      </c>
    </row>
    <row r="2381" spans="1:21" x14ac:dyDescent="0.3">
      <c r="A2381" t="s">
        <v>98</v>
      </c>
      <c r="B2381">
        <v>46</v>
      </c>
      <c r="C2381" t="s">
        <v>18</v>
      </c>
      <c r="D2381" t="s">
        <v>50</v>
      </c>
      <c r="E2381" t="s">
        <v>15</v>
      </c>
      <c r="F2381" t="s">
        <v>51</v>
      </c>
      <c r="G2381">
        <v>3.5</v>
      </c>
      <c r="H2381">
        <v>9.57</v>
      </c>
      <c r="I2381">
        <v>22.12</v>
      </c>
      <c r="J2381">
        <v>75</v>
      </c>
      <c r="K2381" t="b">
        <v>0</v>
      </c>
      <c r="L2381" t="b">
        <v>0</v>
      </c>
      <c r="M2381" t="s">
        <v>25</v>
      </c>
      <c r="N2381">
        <f t="shared" si="304"/>
        <v>1659</v>
      </c>
      <c r="O2381">
        <f t="shared" si="305"/>
        <v>262.5</v>
      </c>
      <c r="P2381">
        <f t="shared" si="306"/>
        <v>1396.5</v>
      </c>
      <c r="Q2381">
        <f t="shared" si="308"/>
        <v>1659</v>
      </c>
      <c r="R2381">
        <f t="shared" si="309"/>
        <v>22.12</v>
      </c>
      <c r="S2381">
        <f t="shared" si="310"/>
        <v>75</v>
      </c>
      <c r="T2381">
        <f t="shared" si="311"/>
        <v>1396.5</v>
      </c>
      <c r="U2381" t="str">
        <f t="shared" si="307"/>
        <v/>
      </c>
    </row>
    <row r="2382" spans="1:21" x14ac:dyDescent="0.3">
      <c r="A2382" t="s">
        <v>98</v>
      </c>
      <c r="B2382">
        <v>48</v>
      </c>
      <c r="C2382" t="s">
        <v>18</v>
      </c>
      <c r="D2382" t="s">
        <v>32</v>
      </c>
      <c r="E2382" t="s">
        <v>15</v>
      </c>
      <c r="F2382" t="s">
        <v>33</v>
      </c>
      <c r="G2382">
        <v>5</v>
      </c>
      <c r="H2382">
        <v>15.85</v>
      </c>
      <c r="I2382">
        <v>27.49</v>
      </c>
      <c r="J2382">
        <v>227</v>
      </c>
      <c r="K2382" t="b">
        <v>0</v>
      </c>
      <c r="L2382" t="b">
        <v>0</v>
      </c>
      <c r="M2382" t="s">
        <v>25</v>
      </c>
      <c r="N2382">
        <f t="shared" si="304"/>
        <v>6240.23</v>
      </c>
      <c r="O2382">
        <f t="shared" si="305"/>
        <v>1135</v>
      </c>
      <c r="P2382">
        <f t="shared" si="306"/>
        <v>5105.2299999999996</v>
      </c>
      <c r="Q2382">
        <f t="shared" si="308"/>
        <v>6240.23</v>
      </c>
      <c r="R2382">
        <f t="shared" si="309"/>
        <v>27.49</v>
      </c>
      <c r="S2382">
        <f t="shared" si="310"/>
        <v>227</v>
      </c>
      <c r="T2382">
        <f t="shared" si="311"/>
        <v>5105.2299999999996</v>
      </c>
      <c r="U2382" t="str">
        <f t="shared" si="307"/>
        <v/>
      </c>
    </row>
    <row r="2383" spans="1:21" x14ac:dyDescent="0.3">
      <c r="A2383" t="s">
        <v>98</v>
      </c>
      <c r="B2383">
        <v>34</v>
      </c>
      <c r="C2383" t="s">
        <v>18</v>
      </c>
      <c r="D2383" t="s">
        <v>43</v>
      </c>
      <c r="E2383" t="s">
        <v>20</v>
      </c>
      <c r="F2383" t="s">
        <v>44</v>
      </c>
      <c r="G2383">
        <v>0.9</v>
      </c>
      <c r="H2383">
        <v>2.9</v>
      </c>
      <c r="I2383">
        <v>2.5299999999999998</v>
      </c>
      <c r="J2383">
        <v>630</v>
      </c>
      <c r="K2383" t="b">
        <v>1</v>
      </c>
      <c r="L2383" t="b">
        <v>0</v>
      </c>
      <c r="M2383" t="s">
        <v>31</v>
      </c>
      <c r="N2383">
        <f t="shared" si="304"/>
        <v>1593.8999999999999</v>
      </c>
      <c r="O2383">
        <f t="shared" si="305"/>
        <v>567</v>
      </c>
      <c r="P2383">
        <f t="shared" si="306"/>
        <v>1026.8999999999999</v>
      </c>
      <c r="Q2383">
        <f t="shared" si="308"/>
        <v>1593.8999999999999</v>
      </c>
      <c r="R2383">
        <f t="shared" si="309"/>
        <v>2.5299999999999998</v>
      </c>
      <c r="S2383">
        <f t="shared" si="310"/>
        <v>630</v>
      </c>
      <c r="T2383">
        <f t="shared" si="311"/>
        <v>1026.8999999999999</v>
      </c>
      <c r="U2383" t="str">
        <f t="shared" si="307"/>
        <v/>
      </c>
    </row>
    <row r="2384" spans="1:21" x14ac:dyDescent="0.3">
      <c r="A2384" t="s">
        <v>98</v>
      </c>
      <c r="B2384">
        <v>39</v>
      </c>
      <c r="C2384" t="s">
        <v>18</v>
      </c>
      <c r="D2384" t="s">
        <v>23</v>
      </c>
      <c r="E2384" t="s">
        <v>20</v>
      </c>
      <c r="F2384" t="s">
        <v>24</v>
      </c>
      <c r="G2384">
        <v>9</v>
      </c>
      <c r="H2384">
        <v>25.2</v>
      </c>
      <c r="I2384">
        <v>50.48</v>
      </c>
      <c r="J2384">
        <v>143</v>
      </c>
      <c r="K2384" t="b">
        <v>0</v>
      </c>
      <c r="L2384" t="b">
        <v>0</v>
      </c>
      <c r="M2384" t="s">
        <v>17</v>
      </c>
      <c r="N2384">
        <f t="shared" si="304"/>
        <v>7218.6399999999994</v>
      </c>
      <c r="O2384">
        <f t="shared" si="305"/>
        <v>1287</v>
      </c>
      <c r="P2384">
        <f t="shared" si="306"/>
        <v>5931.6399999999994</v>
      </c>
      <c r="Q2384">
        <f t="shared" si="308"/>
        <v>7218.6399999999994</v>
      </c>
      <c r="R2384">
        <f t="shared" si="309"/>
        <v>50.48</v>
      </c>
      <c r="S2384">
        <f t="shared" si="310"/>
        <v>143</v>
      </c>
      <c r="T2384">
        <f t="shared" si="311"/>
        <v>5931.6399999999994</v>
      </c>
      <c r="U2384" t="str">
        <f t="shared" si="307"/>
        <v/>
      </c>
    </row>
    <row r="2385" spans="1:21" x14ac:dyDescent="0.3">
      <c r="A2385" t="s">
        <v>98</v>
      </c>
      <c r="B2385">
        <v>32</v>
      </c>
      <c r="C2385" t="s">
        <v>22</v>
      </c>
      <c r="D2385" t="s">
        <v>39</v>
      </c>
      <c r="E2385" t="s">
        <v>20</v>
      </c>
      <c r="F2385" t="s">
        <v>40</v>
      </c>
      <c r="G2385">
        <v>8</v>
      </c>
      <c r="H2385">
        <v>30.89</v>
      </c>
      <c r="I2385">
        <v>56.91</v>
      </c>
      <c r="J2385">
        <v>222</v>
      </c>
      <c r="K2385" t="b">
        <v>0</v>
      </c>
      <c r="L2385" t="b">
        <v>0</v>
      </c>
      <c r="M2385" t="s">
        <v>17</v>
      </c>
      <c r="N2385">
        <f t="shared" si="304"/>
        <v>12634.019999999999</v>
      </c>
      <c r="O2385">
        <f t="shared" si="305"/>
        <v>1776</v>
      </c>
      <c r="P2385">
        <f t="shared" si="306"/>
        <v>10858.019999999999</v>
      </c>
      <c r="Q2385">
        <f t="shared" si="308"/>
        <v>12634.019999999999</v>
      </c>
      <c r="R2385">
        <f t="shared" si="309"/>
        <v>56.91</v>
      </c>
      <c r="S2385">
        <f t="shared" si="310"/>
        <v>222</v>
      </c>
      <c r="T2385">
        <f t="shared" si="311"/>
        <v>10858.019999999999</v>
      </c>
      <c r="U2385" t="str">
        <f t="shared" si="307"/>
        <v/>
      </c>
    </row>
    <row r="2386" spans="1:21" x14ac:dyDescent="0.3">
      <c r="A2386" t="s">
        <v>98</v>
      </c>
      <c r="B2386">
        <v>34</v>
      </c>
      <c r="C2386" t="s">
        <v>18</v>
      </c>
      <c r="D2386" t="s">
        <v>28</v>
      </c>
      <c r="E2386" t="s">
        <v>15</v>
      </c>
      <c r="F2386" t="s">
        <v>29</v>
      </c>
      <c r="G2386">
        <v>2</v>
      </c>
      <c r="H2386">
        <v>7.11</v>
      </c>
      <c r="I2386">
        <v>8.31</v>
      </c>
      <c r="J2386">
        <v>264</v>
      </c>
      <c r="K2386" t="b">
        <v>0</v>
      </c>
      <c r="L2386" t="b">
        <v>0</v>
      </c>
      <c r="M2386" t="s">
        <v>31</v>
      </c>
      <c r="N2386">
        <f t="shared" si="304"/>
        <v>2193.84</v>
      </c>
      <c r="O2386">
        <f t="shared" si="305"/>
        <v>528</v>
      </c>
      <c r="P2386">
        <f t="shared" si="306"/>
        <v>1665.8400000000001</v>
      </c>
      <c r="Q2386">
        <f t="shared" si="308"/>
        <v>2193.84</v>
      </c>
      <c r="R2386">
        <f t="shared" si="309"/>
        <v>8.31</v>
      </c>
      <c r="S2386">
        <f t="shared" si="310"/>
        <v>264</v>
      </c>
      <c r="T2386">
        <f t="shared" si="311"/>
        <v>1665.8400000000001</v>
      </c>
      <c r="U2386" t="str">
        <f t="shared" si="307"/>
        <v/>
      </c>
    </row>
    <row r="2387" spans="1:21" x14ac:dyDescent="0.3">
      <c r="A2387" t="s">
        <v>98</v>
      </c>
      <c r="B2387">
        <v>17</v>
      </c>
      <c r="C2387" t="s">
        <v>13</v>
      </c>
      <c r="D2387" t="s">
        <v>43</v>
      </c>
      <c r="E2387" t="s">
        <v>20</v>
      </c>
      <c r="F2387" t="s">
        <v>44</v>
      </c>
      <c r="G2387">
        <v>0.9</v>
      </c>
      <c r="H2387">
        <v>2.52</v>
      </c>
      <c r="I2387">
        <v>2.77</v>
      </c>
      <c r="J2387">
        <v>346</v>
      </c>
      <c r="K2387" t="b">
        <v>0</v>
      </c>
      <c r="L2387" t="b">
        <v>0</v>
      </c>
      <c r="M2387" t="s">
        <v>31</v>
      </c>
      <c r="N2387">
        <f t="shared" si="304"/>
        <v>958.42</v>
      </c>
      <c r="O2387">
        <f t="shared" si="305"/>
        <v>311.40000000000003</v>
      </c>
      <c r="P2387">
        <f t="shared" si="306"/>
        <v>647.02</v>
      </c>
      <c r="Q2387">
        <f t="shared" si="308"/>
        <v>958.42</v>
      </c>
      <c r="R2387">
        <f t="shared" si="309"/>
        <v>2.77</v>
      </c>
      <c r="S2387">
        <f t="shared" si="310"/>
        <v>346</v>
      </c>
      <c r="T2387">
        <f t="shared" si="311"/>
        <v>647.02</v>
      </c>
      <c r="U2387" t="str">
        <f t="shared" si="307"/>
        <v/>
      </c>
    </row>
    <row r="2388" spans="1:21" x14ac:dyDescent="0.3">
      <c r="A2388" t="s">
        <v>98</v>
      </c>
      <c r="B2388">
        <v>33</v>
      </c>
      <c r="C2388" t="s">
        <v>30</v>
      </c>
      <c r="D2388" t="s">
        <v>39</v>
      </c>
      <c r="E2388" t="s">
        <v>20</v>
      </c>
      <c r="F2388" t="s">
        <v>40</v>
      </c>
      <c r="G2388">
        <v>8</v>
      </c>
      <c r="H2388">
        <v>24.06</v>
      </c>
      <c r="I2388">
        <v>40.36</v>
      </c>
      <c r="J2388">
        <v>96</v>
      </c>
      <c r="K2388" t="b">
        <v>0</v>
      </c>
      <c r="L2388" t="b">
        <v>0</v>
      </c>
      <c r="M2388" t="s">
        <v>31</v>
      </c>
      <c r="N2388">
        <f t="shared" si="304"/>
        <v>3874.56</v>
      </c>
      <c r="O2388">
        <f t="shared" si="305"/>
        <v>768</v>
      </c>
      <c r="P2388">
        <f t="shared" si="306"/>
        <v>3106.56</v>
      </c>
      <c r="Q2388">
        <f t="shared" si="308"/>
        <v>3874.56</v>
      </c>
      <c r="R2388">
        <f t="shared" si="309"/>
        <v>40.36</v>
      </c>
      <c r="S2388">
        <f t="shared" si="310"/>
        <v>96</v>
      </c>
      <c r="T2388">
        <f t="shared" si="311"/>
        <v>3106.56</v>
      </c>
      <c r="U2388" t="str">
        <f t="shared" si="307"/>
        <v/>
      </c>
    </row>
    <row r="2389" spans="1:21" x14ac:dyDescent="0.3">
      <c r="A2389" t="s">
        <v>98</v>
      </c>
      <c r="B2389">
        <v>1</v>
      </c>
      <c r="C2389" t="s">
        <v>13</v>
      </c>
      <c r="D2389" t="s">
        <v>23</v>
      </c>
      <c r="E2389" t="s">
        <v>20</v>
      </c>
      <c r="F2389" t="s">
        <v>24</v>
      </c>
      <c r="G2389">
        <v>9</v>
      </c>
      <c r="H2389">
        <v>18.079999999999998</v>
      </c>
      <c r="I2389">
        <v>37.71</v>
      </c>
      <c r="J2389">
        <v>50</v>
      </c>
      <c r="K2389" t="b">
        <v>0</v>
      </c>
      <c r="L2389" t="b">
        <v>0</v>
      </c>
      <c r="M2389" t="s">
        <v>17</v>
      </c>
      <c r="N2389">
        <f t="shared" si="304"/>
        <v>1885.5</v>
      </c>
      <c r="O2389">
        <f t="shared" si="305"/>
        <v>450</v>
      </c>
      <c r="P2389">
        <f t="shared" si="306"/>
        <v>1435.5</v>
      </c>
      <c r="Q2389">
        <f t="shared" si="308"/>
        <v>1885.5</v>
      </c>
      <c r="R2389">
        <f t="shared" si="309"/>
        <v>37.71</v>
      </c>
      <c r="S2389">
        <f t="shared" si="310"/>
        <v>50</v>
      </c>
      <c r="T2389">
        <f t="shared" si="311"/>
        <v>1435.5</v>
      </c>
      <c r="U2389" t="str">
        <f t="shared" si="307"/>
        <v/>
      </c>
    </row>
    <row r="2390" spans="1:21" x14ac:dyDescent="0.3">
      <c r="A2390" t="s">
        <v>98</v>
      </c>
      <c r="B2390">
        <v>29</v>
      </c>
      <c r="C2390" t="s">
        <v>13</v>
      </c>
      <c r="D2390" t="s">
        <v>32</v>
      </c>
      <c r="E2390" t="s">
        <v>15</v>
      </c>
      <c r="F2390" t="s">
        <v>33</v>
      </c>
      <c r="G2390">
        <v>5</v>
      </c>
      <c r="H2390">
        <v>11.46</v>
      </c>
      <c r="I2390">
        <v>12.24</v>
      </c>
      <c r="J2390">
        <v>342</v>
      </c>
      <c r="K2390" t="b">
        <v>1</v>
      </c>
      <c r="L2390" t="b">
        <v>0</v>
      </c>
      <c r="M2390" t="s">
        <v>31</v>
      </c>
      <c r="N2390">
        <f t="shared" si="304"/>
        <v>4186.08</v>
      </c>
      <c r="O2390">
        <f t="shared" si="305"/>
        <v>1710</v>
      </c>
      <c r="P2390">
        <f t="shared" si="306"/>
        <v>2476.08</v>
      </c>
      <c r="Q2390">
        <f t="shared" si="308"/>
        <v>4186.08</v>
      </c>
      <c r="R2390">
        <f t="shared" si="309"/>
        <v>12.24</v>
      </c>
      <c r="S2390">
        <f t="shared" si="310"/>
        <v>342</v>
      </c>
      <c r="T2390">
        <f t="shared" si="311"/>
        <v>2476.08</v>
      </c>
      <c r="U2390" t="str">
        <f t="shared" si="307"/>
        <v/>
      </c>
    </row>
    <row r="2391" spans="1:21" x14ac:dyDescent="0.3">
      <c r="A2391" t="s">
        <v>98</v>
      </c>
      <c r="B2391">
        <v>21</v>
      </c>
      <c r="C2391" t="s">
        <v>18</v>
      </c>
      <c r="D2391" t="s">
        <v>28</v>
      </c>
      <c r="E2391" t="s">
        <v>15</v>
      </c>
      <c r="F2391" t="s">
        <v>29</v>
      </c>
      <c r="G2391">
        <v>2</v>
      </c>
      <c r="H2391">
        <v>5.93</v>
      </c>
      <c r="I2391">
        <v>9.98</v>
      </c>
      <c r="J2391">
        <v>263</v>
      </c>
      <c r="K2391" t="b">
        <v>0</v>
      </c>
      <c r="L2391" t="b">
        <v>0</v>
      </c>
      <c r="M2391" t="s">
        <v>31</v>
      </c>
      <c r="N2391">
        <f t="shared" si="304"/>
        <v>2624.7400000000002</v>
      </c>
      <c r="O2391">
        <f t="shared" si="305"/>
        <v>526</v>
      </c>
      <c r="P2391">
        <f t="shared" si="306"/>
        <v>2098.7400000000002</v>
      </c>
      <c r="Q2391">
        <f t="shared" si="308"/>
        <v>2624.7400000000002</v>
      </c>
      <c r="R2391">
        <f t="shared" si="309"/>
        <v>9.98</v>
      </c>
      <c r="S2391">
        <f t="shared" si="310"/>
        <v>263</v>
      </c>
      <c r="T2391">
        <f t="shared" si="311"/>
        <v>2098.7400000000002</v>
      </c>
      <c r="U2391" t="str">
        <f t="shared" si="307"/>
        <v/>
      </c>
    </row>
    <row r="2392" spans="1:21" x14ac:dyDescent="0.3">
      <c r="A2392" t="s">
        <v>99</v>
      </c>
      <c r="B2392">
        <v>21</v>
      </c>
      <c r="C2392" t="s">
        <v>18</v>
      </c>
      <c r="D2392" t="s">
        <v>50</v>
      </c>
      <c r="E2392" t="s">
        <v>15</v>
      </c>
      <c r="F2392" t="s">
        <v>51</v>
      </c>
      <c r="G2392">
        <v>3.5</v>
      </c>
      <c r="H2392">
        <v>8.89</v>
      </c>
      <c r="I2392">
        <v>22.84</v>
      </c>
      <c r="J2392">
        <v>0</v>
      </c>
      <c r="K2392" t="b">
        <v>0</v>
      </c>
      <c r="L2392" t="b">
        <v>0</v>
      </c>
      <c r="M2392" t="s">
        <v>31</v>
      </c>
      <c r="N2392">
        <f t="shared" si="304"/>
        <v>0</v>
      </c>
      <c r="O2392">
        <f t="shared" si="305"/>
        <v>0</v>
      </c>
      <c r="P2392">
        <f t="shared" si="306"/>
        <v>0</v>
      </c>
      <c r="Q2392">
        <f t="shared" si="308"/>
        <v>0</v>
      </c>
      <c r="R2392">
        <f t="shared" si="309"/>
        <v>22.84</v>
      </c>
      <c r="S2392">
        <f t="shared" si="310"/>
        <v>0</v>
      </c>
      <c r="T2392">
        <f t="shared" si="311"/>
        <v>0</v>
      </c>
      <c r="U2392" t="str">
        <f t="shared" si="307"/>
        <v/>
      </c>
    </row>
    <row r="2393" spans="1:21" x14ac:dyDescent="0.3">
      <c r="A2393" t="s">
        <v>99</v>
      </c>
      <c r="B2393">
        <v>40</v>
      </c>
      <c r="C2393" t="s">
        <v>13</v>
      </c>
      <c r="D2393" t="s">
        <v>43</v>
      </c>
      <c r="E2393" t="s">
        <v>37</v>
      </c>
      <c r="F2393" t="s">
        <v>44</v>
      </c>
      <c r="G2393">
        <v>0.9</v>
      </c>
      <c r="H2393">
        <v>2.09</v>
      </c>
      <c r="I2393">
        <v>2.57</v>
      </c>
      <c r="J2393">
        <v>542</v>
      </c>
      <c r="K2393" t="b">
        <v>0</v>
      </c>
      <c r="L2393" t="b">
        <v>0</v>
      </c>
      <c r="M2393" t="s">
        <v>17</v>
      </c>
      <c r="N2393">
        <f t="shared" si="304"/>
        <v>1392.9399999999998</v>
      </c>
      <c r="O2393">
        <f t="shared" si="305"/>
        <v>487.8</v>
      </c>
      <c r="P2393">
        <f t="shared" si="306"/>
        <v>905.13999999999987</v>
      </c>
      <c r="Q2393">
        <f t="shared" si="308"/>
        <v>1392.9399999999998</v>
      </c>
      <c r="R2393">
        <f t="shared" si="309"/>
        <v>2.57</v>
      </c>
      <c r="S2393">
        <f t="shared" si="310"/>
        <v>542</v>
      </c>
      <c r="T2393">
        <f t="shared" si="311"/>
        <v>905.13999999999987</v>
      </c>
      <c r="U2393" t="str">
        <f t="shared" si="307"/>
        <v/>
      </c>
    </row>
    <row r="2394" spans="1:21" x14ac:dyDescent="0.3">
      <c r="A2394" t="s">
        <v>99</v>
      </c>
      <c r="B2394">
        <v>33</v>
      </c>
      <c r="C2394" t="s">
        <v>30</v>
      </c>
      <c r="D2394" t="s">
        <v>43</v>
      </c>
      <c r="E2394" t="s">
        <v>15</v>
      </c>
      <c r="F2394" t="s">
        <v>44</v>
      </c>
      <c r="G2394">
        <v>0.9</v>
      </c>
      <c r="H2394">
        <v>3.53</v>
      </c>
      <c r="I2394">
        <v>3.44</v>
      </c>
      <c r="J2394">
        <v>426</v>
      </c>
      <c r="K2394" t="b">
        <v>0</v>
      </c>
      <c r="L2394" t="b">
        <v>0</v>
      </c>
      <c r="M2394" t="s">
        <v>17</v>
      </c>
      <c r="N2394">
        <f t="shared" si="304"/>
        <v>1465.44</v>
      </c>
      <c r="O2394">
        <f t="shared" si="305"/>
        <v>383.40000000000003</v>
      </c>
      <c r="P2394">
        <f t="shared" si="306"/>
        <v>1082.04</v>
      </c>
      <c r="Q2394">
        <f t="shared" si="308"/>
        <v>1465.44</v>
      </c>
      <c r="R2394">
        <f t="shared" si="309"/>
        <v>3.44</v>
      </c>
      <c r="S2394">
        <f t="shared" si="310"/>
        <v>426</v>
      </c>
      <c r="T2394">
        <f t="shared" si="311"/>
        <v>1082.04</v>
      </c>
      <c r="U2394" t="str">
        <f t="shared" si="307"/>
        <v/>
      </c>
    </row>
    <row r="2395" spans="1:21" x14ac:dyDescent="0.3">
      <c r="A2395" t="s">
        <v>99</v>
      </c>
      <c r="B2395">
        <v>37</v>
      </c>
      <c r="C2395" t="s">
        <v>13</v>
      </c>
      <c r="D2395" t="s">
        <v>36</v>
      </c>
      <c r="E2395" t="s">
        <v>37</v>
      </c>
      <c r="F2395" t="s">
        <v>38</v>
      </c>
      <c r="G2395">
        <v>2.8</v>
      </c>
      <c r="H2395">
        <v>5.48</v>
      </c>
      <c r="I2395">
        <v>5.49</v>
      </c>
      <c r="J2395">
        <v>621</v>
      </c>
      <c r="K2395" t="b">
        <v>1</v>
      </c>
      <c r="L2395" t="b">
        <v>0</v>
      </c>
      <c r="M2395" t="s">
        <v>17</v>
      </c>
      <c r="N2395">
        <f t="shared" si="304"/>
        <v>3409.29</v>
      </c>
      <c r="O2395">
        <f t="shared" si="305"/>
        <v>1738.8</v>
      </c>
      <c r="P2395">
        <f t="shared" si="306"/>
        <v>1670.49</v>
      </c>
      <c r="Q2395">
        <f t="shared" si="308"/>
        <v>3409.29</v>
      </c>
      <c r="R2395">
        <f t="shared" si="309"/>
        <v>5.49</v>
      </c>
      <c r="S2395">
        <f t="shared" si="310"/>
        <v>621</v>
      </c>
      <c r="T2395">
        <f t="shared" si="311"/>
        <v>1670.49</v>
      </c>
      <c r="U2395" t="str">
        <f t="shared" si="307"/>
        <v/>
      </c>
    </row>
    <row r="2396" spans="1:21" x14ac:dyDescent="0.3">
      <c r="A2396" t="s">
        <v>99</v>
      </c>
      <c r="B2396">
        <v>35</v>
      </c>
      <c r="C2396" t="s">
        <v>13</v>
      </c>
      <c r="D2396" t="s">
        <v>41</v>
      </c>
      <c r="E2396" t="s">
        <v>15</v>
      </c>
      <c r="F2396" t="s">
        <v>42</v>
      </c>
      <c r="G2396">
        <v>4</v>
      </c>
      <c r="H2396">
        <v>10.26</v>
      </c>
      <c r="I2396">
        <v>16.36</v>
      </c>
      <c r="J2396">
        <v>27</v>
      </c>
      <c r="K2396" t="b">
        <v>0</v>
      </c>
      <c r="L2396" t="b">
        <v>0</v>
      </c>
      <c r="M2396" t="s">
        <v>31</v>
      </c>
      <c r="N2396">
        <f t="shared" si="304"/>
        <v>441.71999999999997</v>
      </c>
      <c r="O2396">
        <f t="shared" si="305"/>
        <v>108</v>
      </c>
      <c r="P2396">
        <f t="shared" si="306"/>
        <v>333.71999999999997</v>
      </c>
      <c r="Q2396">
        <f t="shared" si="308"/>
        <v>441.71999999999997</v>
      </c>
      <c r="R2396">
        <f t="shared" si="309"/>
        <v>16.36</v>
      </c>
      <c r="S2396">
        <f t="shared" si="310"/>
        <v>27</v>
      </c>
      <c r="T2396">
        <f t="shared" si="311"/>
        <v>333.71999999999997</v>
      </c>
      <c r="U2396" t="str">
        <f t="shared" si="307"/>
        <v/>
      </c>
    </row>
    <row r="2397" spans="1:21" x14ac:dyDescent="0.3">
      <c r="A2397" t="s">
        <v>99</v>
      </c>
      <c r="B2397">
        <v>33</v>
      </c>
      <c r="C2397" t="s">
        <v>30</v>
      </c>
      <c r="D2397" t="s">
        <v>39</v>
      </c>
      <c r="E2397" t="s">
        <v>15</v>
      </c>
      <c r="F2397" t="s">
        <v>40</v>
      </c>
      <c r="G2397">
        <v>8</v>
      </c>
      <c r="H2397">
        <v>25.39</v>
      </c>
      <c r="I2397">
        <v>41.5</v>
      </c>
      <c r="J2397">
        <v>37</v>
      </c>
      <c r="K2397" t="b">
        <v>0</v>
      </c>
      <c r="L2397" t="b">
        <v>0</v>
      </c>
      <c r="M2397" t="s">
        <v>17</v>
      </c>
      <c r="N2397">
        <f t="shared" si="304"/>
        <v>1535.5</v>
      </c>
      <c r="O2397">
        <f t="shared" si="305"/>
        <v>296</v>
      </c>
      <c r="P2397">
        <f t="shared" si="306"/>
        <v>1239.5</v>
      </c>
      <c r="Q2397">
        <f t="shared" si="308"/>
        <v>1535.5</v>
      </c>
      <c r="R2397">
        <f t="shared" si="309"/>
        <v>41.5</v>
      </c>
      <c r="S2397">
        <f t="shared" si="310"/>
        <v>37</v>
      </c>
      <c r="T2397">
        <f t="shared" si="311"/>
        <v>1239.5</v>
      </c>
      <c r="U2397" t="str">
        <f t="shared" si="307"/>
        <v/>
      </c>
    </row>
    <row r="2398" spans="1:21" x14ac:dyDescent="0.3">
      <c r="A2398" t="s">
        <v>99</v>
      </c>
      <c r="B2398">
        <v>44</v>
      </c>
      <c r="C2398" t="s">
        <v>13</v>
      </c>
      <c r="D2398" t="s">
        <v>36</v>
      </c>
      <c r="E2398" t="s">
        <v>37</v>
      </c>
      <c r="F2398" t="s">
        <v>38</v>
      </c>
      <c r="G2398">
        <v>2.8</v>
      </c>
      <c r="H2398">
        <v>7.74</v>
      </c>
      <c r="I2398">
        <v>11.11</v>
      </c>
      <c r="J2398">
        <v>210</v>
      </c>
      <c r="K2398" t="b">
        <v>0</v>
      </c>
      <c r="L2398" t="b">
        <v>0</v>
      </c>
      <c r="M2398" t="s">
        <v>31</v>
      </c>
      <c r="N2398">
        <f t="shared" si="304"/>
        <v>2333.1</v>
      </c>
      <c r="O2398">
        <f t="shared" si="305"/>
        <v>588</v>
      </c>
      <c r="P2398">
        <f t="shared" si="306"/>
        <v>1745.1</v>
      </c>
      <c r="Q2398">
        <f t="shared" si="308"/>
        <v>2333.1</v>
      </c>
      <c r="R2398">
        <f t="shared" si="309"/>
        <v>11.11</v>
      </c>
      <c r="S2398">
        <f t="shared" si="310"/>
        <v>210</v>
      </c>
      <c r="T2398">
        <f t="shared" si="311"/>
        <v>1745.1</v>
      </c>
      <c r="U2398" t="str">
        <f t="shared" si="307"/>
        <v/>
      </c>
    </row>
    <row r="2399" spans="1:21" x14ac:dyDescent="0.3">
      <c r="A2399" t="s">
        <v>99</v>
      </c>
      <c r="B2399">
        <v>21</v>
      </c>
      <c r="C2399" t="s">
        <v>18</v>
      </c>
      <c r="D2399" t="s">
        <v>45</v>
      </c>
      <c r="E2399" t="s">
        <v>37</v>
      </c>
      <c r="F2399" t="s">
        <v>46</v>
      </c>
      <c r="G2399">
        <v>1.2</v>
      </c>
      <c r="H2399">
        <v>3.66</v>
      </c>
      <c r="I2399">
        <v>5.0999999999999996</v>
      </c>
      <c r="J2399">
        <v>356</v>
      </c>
      <c r="K2399" t="b">
        <v>0</v>
      </c>
      <c r="L2399" t="b">
        <v>0</v>
      </c>
      <c r="M2399" t="s">
        <v>17</v>
      </c>
      <c r="N2399">
        <f t="shared" si="304"/>
        <v>1815.6</v>
      </c>
      <c r="O2399">
        <f t="shared" si="305"/>
        <v>427.2</v>
      </c>
      <c r="P2399">
        <f t="shared" si="306"/>
        <v>1388.3999999999999</v>
      </c>
      <c r="Q2399">
        <f t="shared" si="308"/>
        <v>1815.6</v>
      </c>
      <c r="R2399">
        <f t="shared" si="309"/>
        <v>5.0999999999999996</v>
      </c>
      <c r="S2399">
        <f t="shared" si="310"/>
        <v>356</v>
      </c>
      <c r="T2399">
        <f t="shared" si="311"/>
        <v>1388.3999999999999</v>
      </c>
      <c r="U2399" t="str">
        <f t="shared" si="307"/>
        <v/>
      </c>
    </row>
    <row r="2400" spans="1:21" x14ac:dyDescent="0.3">
      <c r="A2400" t="s">
        <v>99</v>
      </c>
      <c r="B2400">
        <v>21</v>
      </c>
      <c r="C2400" t="s">
        <v>18</v>
      </c>
      <c r="D2400" t="s">
        <v>50</v>
      </c>
      <c r="E2400" t="s">
        <v>15</v>
      </c>
      <c r="F2400" t="s">
        <v>51</v>
      </c>
      <c r="G2400">
        <v>3.5</v>
      </c>
      <c r="H2400">
        <v>12.17</v>
      </c>
      <c r="I2400">
        <v>19.149999999999999</v>
      </c>
      <c r="J2400">
        <v>97</v>
      </c>
      <c r="K2400" t="b">
        <v>0</v>
      </c>
      <c r="L2400" t="b">
        <v>0</v>
      </c>
      <c r="M2400" t="s">
        <v>31</v>
      </c>
      <c r="N2400">
        <f t="shared" si="304"/>
        <v>1857.55</v>
      </c>
      <c r="O2400">
        <f t="shared" si="305"/>
        <v>339.5</v>
      </c>
      <c r="P2400">
        <f t="shared" si="306"/>
        <v>1518.05</v>
      </c>
      <c r="Q2400">
        <f t="shared" si="308"/>
        <v>1857.55</v>
      </c>
      <c r="R2400">
        <f t="shared" si="309"/>
        <v>19.149999999999999</v>
      </c>
      <c r="S2400">
        <f t="shared" si="310"/>
        <v>97</v>
      </c>
      <c r="T2400">
        <f t="shared" si="311"/>
        <v>1518.05</v>
      </c>
      <c r="U2400" t="str">
        <f t="shared" si="307"/>
        <v/>
      </c>
    </row>
    <row r="2401" spans="1:21" x14ac:dyDescent="0.3">
      <c r="A2401" t="s">
        <v>99</v>
      </c>
      <c r="B2401">
        <v>45</v>
      </c>
      <c r="C2401" t="s">
        <v>13</v>
      </c>
      <c r="D2401" t="s">
        <v>43</v>
      </c>
      <c r="E2401" t="s">
        <v>37</v>
      </c>
      <c r="F2401" t="s">
        <v>44</v>
      </c>
      <c r="G2401">
        <v>0.9</v>
      </c>
      <c r="H2401">
        <v>2.16</v>
      </c>
      <c r="I2401">
        <v>1.85</v>
      </c>
      <c r="J2401">
        <v>836</v>
      </c>
      <c r="K2401" t="b">
        <v>1</v>
      </c>
      <c r="L2401" t="b">
        <v>0</v>
      </c>
      <c r="M2401" t="s">
        <v>25</v>
      </c>
      <c r="N2401">
        <f t="shared" ref="N2401:N2464" si="312">I2401*J2401</f>
        <v>1546.6000000000001</v>
      </c>
      <c r="O2401">
        <f t="shared" ref="O2401:O2464" si="313">G2401*J2401</f>
        <v>752.4</v>
      </c>
      <c r="P2401">
        <f t="shared" ref="P2401:P2464" si="314">N2401-O2401</f>
        <v>794.20000000000016</v>
      </c>
      <c r="Q2401">
        <f t="shared" si="308"/>
        <v>1546.6000000000001</v>
      </c>
      <c r="R2401">
        <f t="shared" si="309"/>
        <v>1.85</v>
      </c>
      <c r="S2401">
        <f t="shared" si="310"/>
        <v>836</v>
      </c>
      <c r="T2401">
        <f t="shared" si="311"/>
        <v>794.20000000000016</v>
      </c>
      <c r="U2401" t="str">
        <f t="shared" ref="U2401:U2464" si="315">IF(ISNUMBER(A2401),A2401,"")</f>
        <v/>
      </c>
    </row>
    <row r="2402" spans="1:21" x14ac:dyDescent="0.3">
      <c r="A2402" t="s">
        <v>99</v>
      </c>
      <c r="B2402">
        <v>42</v>
      </c>
      <c r="C2402" t="s">
        <v>22</v>
      </c>
      <c r="D2402" t="s">
        <v>23</v>
      </c>
      <c r="E2402" t="s">
        <v>20</v>
      </c>
      <c r="F2402" t="s">
        <v>24</v>
      </c>
      <c r="G2402">
        <v>9</v>
      </c>
      <c r="H2402">
        <v>45.67</v>
      </c>
      <c r="I2402">
        <v>64.790000000000006</v>
      </c>
      <c r="J2402">
        <v>133</v>
      </c>
      <c r="K2402" t="b">
        <v>0</v>
      </c>
      <c r="L2402" t="b">
        <v>0</v>
      </c>
      <c r="M2402" t="s">
        <v>17</v>
      </c>
      <c r="N2402">
        <f t="shared" si="312"/>
        <v>8617.0700000000015</v>
      </c>
      <c r="O2402">
        <f t="shared" si="313"/>
        <v>1197</v>
      </c>
      <c r="P2402">
        <f t="shared" si="314"/>
        <v>7420.0700000000015</v>
      </c>
      <c r="Q2402">
        <f t="shared" ref="Q2402:Q2465" si="316">SUM(N2402)</f>
        <v>8617.0700000000015</v>
      </c>
      <c r="R2402">
        <f t="shared" ref="R2402:R2465" si="317">AVERAGE(I2402)</f>
        <v>64.790000000000006</v>
      </c>
      <c r="S2402">
        <f t="shared" ref="S2402:S2465" si="318">SUM(J2402)</f>
        <v>133</v>
      </c>
      <c r="T2402">
        <f t="shared" ref="T2402:T2465" si="319">SUM(P2402)</f>
        <v>7420.0700000000015</v>
      </c>
      <c r="U2402" t="str">
        <f t="shared" si="315"/>
        <v/>
      </c>
    </row>
    <row r="2403" spans="1:21" x14ac:dyDescent="0.3">
      <c r="A2403" t="s">
        <v>99</v>
      </c>
      <c r="B2403">
        <v>38</v>
      </c>
      <c r="C2403" t="s">
        <v>22</v>
      </c>
      <c r="D2403" t="s">
        <v>45</v>
      </c>
      <c r="E2403" t="s">
        <v>20</v>
      </c>
      <c r="F2403" t="s">
        <v>46</v>
      </c>
      <c r="G2403">
        <v>1.2</v>
      </c>
      <c r="H2403">
        <v>5.59</v>
      </c>
      <c r="I2403">
        <v>4.54</v>
      </c>
      <c r="J2403">
        <v>489</v>
      </c>
      <c r="K2403" t="b">
        <v>1</v>
      </c>
      <c r="L2403" t="b">
        <v>0</v>
      </c>
      <c r="M2403" t="s">
        <v>31</v>
      </c>
      <c r="N2403">
        <f t="shared" si="312"/>
        <v>2220.06</v>
      </c>
      <c r="O2403">
        <f t="shared" si="313"/>
        <v>586.79999999999995</v>
      </c>
      <c r="P2403">
        <f t="shared" si="314"/>
        <v>1633.26</v>
      </c>
      <c r="Q2403">
        <f t="shared" si="316"/>
        <v>2220.06</v>
      </c>
      <c r="R2403">
        <f t="shared" si="317"/>
        <v>4.54</v>
      </c>
      <c r="S2403">
        <f t="shared" si="318"/>
        <v>489</v>
      </c>
      <c r="T2403">
        <f t="shared" si="319"/>
        <v>1633.26</v>
      </c>
      <c r="U2403" t="str">
        <f t="shared" si="315"/>
        <v/>
      </c>
    </row>
    <row r="2404" spans="1:21" x14ac:dyDescent="0.3">
      <c r="A2404" t="s">
        <v>99</v>
      </c>
      <c r="B2404">
        <v>34</v>
      </c>
      <c r="C2404" t="s">
        <v>18</v>
      </c>
      <c r="D2404" t="s">
        <v>43</v>
      </c>
      <c r="E2404" t="s">
        <v>15</v>
      </c>
      <c r="F2404" t="s">
        <v>44</v>
      </c>
      <c r="G2404">
        <v>0.9</v>
      </c>
      <c r="H2404">
        <v>2.4700000000000002</v>
      </c>
      <c r="I2404">
        <v>4.5999999999999996</v>
      </c>
      <c r="J2404">
        <v>659</v>
      </c>
      <c r="K2404" t="b">
        <v>0</v>
      </c>
      <c r="L2404" t="b">
        <v>1</v>
      </c>
      <c r="M2404" t="s">
        <v>17</v>
      </c>
      <c r="N2404">
        <f t="shared" si="312"/>
        <v>3031.3999999999996</v>
      </c>
      <c r="O2404">
        <f t="shared" si="313"/>
        <v>593.1</v>
      </c>
      <c r="P2404">
        <f t="shared" si="314"/>
        <v>2438.2999999999997</v>
      </c>
      <c r="Q2404">
        <f t="shared" si="316"/>
        <v>3031.3999999999996</v>
      </c>
      <c r="R2404">
        <f t="shared" si="317"/>
        <v>4.5999999999999996</v>
      </c>
      <c r="S2404">
        <f t="shared" si="318"/>
        <v>659</v>
      </c>
      <c r="T2404">
        <f t="shared" si="319"/>
        <v>2438.2999999999997</v>
      </c>
      <c r="U2404" t="str">
        <f t="shared" si="315"/>
        <v/>
      </c>
    </row>
    <row r="2405" spans="1:21" x14ac:dyDescent="0.3">
      <c r="A2405" t="s">
        <v>99</v>
      </c>
      <c r="B2405">
        <v>14</v>
      </c>
      <c r="C2405" t="s">
        <v>13</v>
      </c>
      <c r="D2405" t="s">
        <v>36</v>
      </c>
      <c r="E2405" t="s">
        <v>37</v>
      </c>
      <c r="F2405" t="s">
        <v>38</v>
      </c>
      <c r="G2405">
        <v>2.8</v>
      </c>
      <c r="H2405">
        <v>6.21</v>
      </c>
      <c r="I2405">
        <v>9.1300000000000008</v>
      </c>
      <c r="J2405">
        <v>319</v>
      </c>
      <c r="K2405" t="b">
        <v>0</v>
      </c>
      <c r="L2405" t="b">
        <v>0</v>
      </c>
      <c r="M2405" t="s">
        <v>31</v>
      </c>
      <c r="N2405">
        <f t="shared" si="312"/>
        <v>2912.4700000000003</v>
      </c>
      <c r="O2405">
        <f t="shared" si="313"/>
        <v>893.19999999999993</v>
      </c>
      <c r="P2405">
        <f t="shared" si="314"/>
        <v>2019.2700000000004</v>
      </c>
      <c r="Q2405">
        <f t="shared" si="316"/>
        <v>2912.4700000000003</v>
      </c>
      <c r="R2405">
        <f t="shared" si="317"/>
        <v>9.1300000000000008</v>
      </c>
      <c r="S2405">
        <f t="shared" si="318"/>
        <v>319</v>
      </c>
      <c r="T2405">
        <f t="shared" si="319"/>
        <v>2019.2700000000004</v>
      </c>
      <c r="U2405" t="str">
        <f t="shared" si="315"/>
        <v/>
      </c>
    </row>
    <row r="2406" spans="1:21" x14ac:dyDescent="0.3">
      <c r="A2406" t="s">
        <v>99</v>
      </c>
      <c r="B2406">
        <v>4</v>
      </c>
      <c r="C2406" t="s">
        <v>30</v>
      </c>
      <c r="D2406" t="s">
        <v>19</v>
      </c>
      <c r="E2406" t="s">
        <v>20</v>
      </c>
      <c r="F2406" t="s">
        <v>21</v>
      </c>
      <c r="G2406">
        <v>9</v>
      </c>
      <c r="H2406">
        <v>25.48</v>
      </c>
      <c r="I2406">
        <v>42.91</v>
      </c>
      <c r="J2406">
        <v>42</v>
      </c>
      <c r="K2406" t="b">
        <v>0</v>
      </c>
      <c r="L2406" t="b">
        <v>0</v>
      </c>
      <c r="M2406" t="s">
        <v>17</v>
      </c>
      <c r="N2406">
        <f t="shared" si="312"/>
        <v>1802.2199999999998</v>
      </c>
      <c r="O2406">
        <f t="shared" si="313"/>
        <v>378</v>
      </c>
      <c r="P2406">
        <f t="shared" si="314"/>
        <v>1424.2199999999998</v>
      </c>
      <c r="Q2406">
        <f t="shared" si="316"/>
        <v>1802.2199999999998</v>
      </c>
      <c r="R2406">
        <f t="shared" si="317"/>
        <v>42.91</v>
      </c>
      <c r="S2406">
        <f t="shared" si="318"/>
        <v>42</v>
      </c>
      <c r="T2406">
        <f t="shared" si="319"/>
        <v>1424.2199999999998</v>
      </c>
      <c r="U2406" t="str">
        <f t="shared" si="315"/>
        <v/>
      </c>
    </row>
    <row r="2407" spans="1:21" x14ac:dyDescent="0.3">
      <c r="A2407" t="s">
        <v>99</v>
      </c>
      <c r="B2407">
        <v>26</v>
      </c>
      <c r="C2407" t="s">
        <v>13</v>
      </c>
      <c r="D2407" t="s">
        <v>23</v>
      </c>
      <c r="E2407" t="s">
        <v>20</v>
      </c>
      <c r="F2407" t="s">
        <v>24</v>
      </c>
      <c r="G2407">
        <v>9</v>
      </c>
      <c r="H2407">
        <v>16.54</v>
      </c>
      <c r="I2407">
        <v>40.68</v>
      </c>
      <c r="J2407">
        <v>0</v>
      </c>
      <c r="K2407" t="b">
        <v>0</v>
      </c>
      <c r="L2407" t="b">
        <v>0</v>
      </c>
      <c r="M2407" t="s">
        <v>31</v>
      </c>
      <c r="N2407">
        <f t="shared" si="312"/>
        <v>0</v>
      </c>
      <c r="O2407">
        <f t="shared" si="313"/>
        <v>0</v>
      </c>
      <c r="P2407">
        <f t="shared" si="314"/>
        <v>0</v>
      </c>
      <c r="Q2407">
        <f t="shared" si="316"/>
        <v>0</v>
      </c>
      <c r="R2407">
        <f t="shared" si="317"/>
        <v>40.68</v>
      </c>
      <c r="S2407">
        <f t="shared" si="318"/>
        <v>0</v>
      </c>
      <c r="T2407">
        <f t="shared" si="319"/>
        <v>0</v>
      </c>
      <c r="U2407" t="str">
        <f t="shared" si="315"/>
        <v/>
      </c>
    </row>
    <row r="2408" spans="1:21" x14ac:dyDescent="0.3">
      <c r="A2408" t="s">
        <v>99</v>
      </c>
      <c r="B2408">
        <v>27</v>
      </c>
      <c r="C2408" t="s">
        <v>13</v>
      </c>
      <c r="D2408" t="s">
        <v>26</v>
      </c>
      <c r="E2408" t="s">
        <v>37</v>
      </c>
      <c r="F2408" t="s">
        <v>27</v>
      </c>
      <c r="G2408">
        <v>0.8</v>
      </c>
      <c r="H2408">
        <v>1.8</v>
      </c>
      <c r="I2408">
        <v>1.87</v>
      </c>
      <c r="J2408">
        <v>823</v>
      </c>
      <c r="K2408" t="b">
        <v>1</v>
      </c>
      <c r="L2408" t="b">
        <v>0</v>
      </c>
      <c r="M2408" t="s">
        <v>17</v>
      </c>
      <c r="N2408">
        <f t="shared" si="312"/>
        <v>1539.01</v>
      </c>
      <c r="O2408">
        <f t="shared" si="313"/>
        <v>658.40000000000009</v>
      </c>
      <c r="P2408">
        <f t="shared" si="314"/>
        <v>880.6099999999999</v>
      </c>
      <c r="Q2408">
        <f t="shared" si="316"/>
        <v>1539.01</v>
      </c>
      <c r="R2408">
        <f t="shared" si="317"/>
        <v>1.87</v>
      </c>
      <c r="S2408">
        <f t="shared" si="318"/>
        <v>823</v>
      </c>
      <c r="T2408">
        <f t="shared" si="319"/>
        <v>880.6099999999999</v>
      </c>
      <c r="U2408" t="str">
        <f t="shared" si="315"/>
        <v/>
      </c>
    </row>
    <row r="2409" spans="1:21" x14ac:dyDescent="0.3">
      <c r="A2409" t="s">
        <v>99</v>
      </c>
      <c r="B2409">
        <v>16</v>
      </c>
      <c r="C2409" t="s">
        <v>13</v>
      </c>
      <c r="D2409" t="s">
        <v>34</v>
      </c>
      <c r="E2409" t="s">
        <v>20</v>
      </c>
      <c r="F2409" t="s">
        <v>35</v>
      </c>
      <c r="G2409">
        <v>7</v>
      </c>
      <c r="H2409">
        <v>15.82</v>
      </c>
      <c r="I2409">
        <v>25.52</v>
      </c>
      <c r="J2409">
        <v>195</v>
      </c>
      <c r="K2409" t="b">
        <v>0</v>
      </c>
      <c r="L2409" t="b">
        <v>0</v>
      </c>
      <c r="M2409" t="s">
        <v>31</v>
      </c>
      <c r="N2409">
        <f t="shared" si="312"/>
        <v>4976.3999999999996</v>
      </c>
      <c r="O2409">
        <f t="shared" si="313"/>
        <v>1365</v>
      </c>
      <c r="P2409">
        <f t="shared" si="314"/>
        <v>3611.3999999999996</v>
      </c>
      <c r="Q2409">
        <f t="shared" si="316"/>
        <v>4976.3999999999996</v>
      </c>
      <c r="R2409">
        <f t="shared" si="317"/>
        <v>25.52</v>
      </c>
      <c r="S2409">
        <f t="shared" si="318"/>
        <v>195</v>
      </c>
      <c r="T2409">
        <f t="shared" si="319"/>
        <v>3611.3999999999996</v>
      </c>
      <c r="U2409" t="str">
        <f t="shared" si="315"/>
        <v/>
      </c>
    </row>
    <row r="2410" spans="1:21" x14ac:dyDescent="0.3">
      <c r="A2410" t="s">
        <v>99</v>
      </c>
      <c r="B2410">
        <v>21</v>
      </c>
      <c r="C2410" t="s">
        <v>18</v>
      </c>
      <c r="D2410" t="s">
        <v>50</v>
      </c>
      <c r="E2410" t="s">
        <v>15</v>
      </c>
      <c r="F2410" t="s">
        <v>51</v>
      </c>
      <c r="G2410">
        <v>3.5</v>
      </c>
      <c r="H2410">
        <v>10.32</v>
      </c>
      <c r="I2410">
        <v>17.47</v>
      </c>
      <c r="J2410">
        <v>161</v>
      </c>
      <c r="K2410" t="b">
        <v>0</v>
      </c>
      <c r="L2410" t="b">
        <v>0</v>
      </c>
      <c r="M2410" t="s">
        <v>31</v>
      </c>
      <c r="N2410">
        <f t="shared" si="312"/>
        <v>2812.6699999999996</v>
      </c>
      <c r="O2410">
        <f t="shared" si="313"/>
        <v>563.5</v>
      </c>
      <c r="P2410">
        <f t="shared" si="314"/>
        <v>2249.1699999999996</v>
      </c>
      <c r="Q2410">
        <f t="shared" si="316"/>
        <v>2812.6699999999996</v>
      </c>
      <c r="R2410">
        <f t="shared" si="317"/>
        <v>17.47</v>
      </c>
      <c r="S2410">
        <f t="shared" si="318"/>
        <v>161</v>
      </c>
      <c r="T2410">
        <f t="shared" si="319"/>
        <v>2249.1699999999996</v>
      </c>
      <c r="U2410" t="str">
        <f t="shared" si="315"/>
        <v/>
      </c>
    </row>
    <row r="2411" spans="1:21" x14ac:dyDescent="0.3">
      <c r="A2411" t="s">
        <v>99</v>
      </c>
      <c r="B2411">
        <v>21</v>
      </c>
      <c r="C2411" t="s">
        <v>18</v>
      </c>
      <c r="D2411" t="s">
        <v>28</v>
      </c>
      <c r="E2411" t="s">
        <v>15</v>
      </c>
      <c r="F2411" t="s">
        <v>29</v>
      </c>
      <c r="G2411">
        <v>2</v>
      </c>
      <c r="H2411">
        <v>5.88</v>
      </c>
      <c r="I2411">
        <v>10.67</v>
      </c>
      <c r="J2411">
        <v>129</v>
      </c>
      <c r="K2411" t="b">
        <v>0</v>
      </c>
      <c r="L2411" t="b">
        <v>0</v>
      </c>
      <c r="M2411" t="s">
        <v>25</v>
      </c>
      <c r="N2411">
        <f t="shared" si="312"/>
        <v>1376.43</v>
      </c>
      <c r="O2411">
        <f t="shared" si="313"/>
        <v>258</v>
      </c>
      <c r="P2411">
        <f t="shared" si="314"/>
        <v>1118.43</v>
      </c>
      <c r="Q2411">
        <f t="shared" si="316"/>
        <v>1376.43</v>
      </c>
      <c r="R2411">
        <f t="shared" si="317"/>
        <v>10.67</v>
      </c>
      <c r="S2411">
        <f t="shared" si="318"/>
        <v>129</v>
      </c>
      <c r="T2411">
        <f t="shared" si="319"/>
        <v>1118.43</v>
      </c>
      <c r="U2411" t="str">
        <f t="shared" si="315"/>
        <v/>
      </c>
    </row>
    <row r="2412" spans="1:21" x14ac:dyDescent="0.3">
      <c r="A2412" t="s">
        <v>99</v>
      </c>
      <c r="B2412">
        <v>25</v>
      </c>
      <c r="C2412" t="s">
        <v>22</v>
      </c>
      <c r="D2412" t="s">
        <v>45</v>
      </c>
      <c r="E2412" t="s">
        <v>37</v>
      </c>
      <c r="F2412" t="s">
        <v>46</v>
      </c>
      <c r="G2412">
        <v>1.2</v>
      </c>
      <c r="H2412">
        <v>6.84</v>
      </c>
      <c r="I2412">
        <v>7.02</v>
      </c>
      <c r="J2412">
        <v>267</v>
      </c>
      <c r="K2412" t="b">
        <v>0</v>
      </c>
      <c r="L2412" t="b">
        <v>0</v>
      </c>
      <c r="M2412" t="s">
        <v>25</v>
      </c>
      <c r="N2412">
        <f t="shared" si="312"/>
        <v>1874.34</v>
      </c>
      <c r="O2412">
        <f t="shared" si="313"/>
        <v>320.39999999999998</v>
      </c>
      <c r="P2412">
        <f t="shared" si="314"/>
        <v>1553.94</v>
      </c>
      <c r="Q2412">
        <f t="shared" si="316"/>
        <v>1874.34</v>
      </c>
      <c r="R2412">
        <f t="shared" si="317"/>
        <v>7.02</v>
      </c>
      <c r="S2412">
        <f t="shared" si="318"/>
        <v>267</v>
      </c>
      <c r="T2412">
        <f t="shared" si="319"/>
        <v>1553.94</v>
      </c>
      <c r="U2412" t="str">
        <f t="shared" si="315"/>
        <v/>
      </c>
    </row>
    <row r="2413" spans="1:21" x14ac:dyDescent="0.3">
      <c r="A2413" t="s">
        <v>99</v>
      </c>
      <c r="B2413">
        <v>33</v>
      </c>
      <c r="C2413" t="s">
        <v>30</v>
      </c>
      <c r="D2413" t="s">
        <v>36</v>
      </c>
      <c r="E2413" t="s">
        <v>37</v>
      </c>
      <c r="F2413" t="s">
        <v>38</v>
      </c>
      <c r="G2413">
        <v>2.8</v>
      </c>
      <c r="H2413">
        <v>10.050000000000001</v>
      </c>
      <c r="I2413">
        <v>10.09</v>
      </c>
      <c r="J2413">
        <v>371</v>
      </c>
      <c r="K2413" t="b">
        <v>0</v>
      </c>
      <c r="L2413" t="b">
        <v>0</v>
      </c>
      <c r="M2413" t="s">
        <v>17</v>
      </c>
      <c r="N2413">
        <f t="shared" si="312"/>
        <v>3743.39</v>
      </c>
      <c r="O2413">
        <f t="shared" si="313"/>
        <v>1038.8</v>
      </c>
      <c r="P2413">
        <f t="shared" si="314"/>
        <v>2704.59</v>
      </c>
      <c r="Q2413">
        <f t="shared" si="316"/>
        <v>3743.39</v>
      </c>
      <c r="R2413">
        <f t="shared" si="317"/>
        <v>10.09</v>
      </c>
      <c r="S2413">
        <f t="shared" si="318"/>
        <v>371</v>
      </c>
      <c r="T2413">
        <f t="shared" si="319"/>
        <v>2704.59</v>
      </c>
      <c r="U2413" t="str">
        <f t="shared" si="315"/>
        <v/>
      </c>
    </row>
    <row r="2414" spans="1:21" x14ac:dyDescent="0.3">
      <c r="A2414" t="s">
        <v>99</v>
      </c>
      <c r="B2414">
        <v>21</v>
      </c>
      <c r="C2414" t="s">
        <v>18</v>
      </c>
      <c r="D2414" t="s">
        <v>36</v>
      </c>
      <c r="E2414" t="s">
        <v>37</v>
      </c>
      <c r="F2414" t="s">
        <v>38</v>
      </c>
      <c r="G2414">
        <v>2.8</v>
      </c>
      <c r="H2414">
        <v>8.73</v>
      </c>
      <c r="I2414">
        <v>13.41</v>
      </c>
      <c r="J2414">
        <v>390</v>
      </c>
      <c r="K2414" t="b">
        <v>0</v>
      </c>
      <c r="L2414" t="b">
        <v>0</v>
      </c>
      <c r="M2414" t="s">
        <v>17</v>
      </c>
      <c r="N2414">
        <f t="shared" si="312"/>
        <v>5229.8999999999996</v>
      </c>
      <c r="O2414">
        <f t="shared" si="313"/>
        <v>1092</v>
      </c>
      <c r="P2414">
        <f t="shared" si="314"/>
        <v>4137.8999999999996</v>
      </c>
      <c r="Q2414">
        <f t="shared" si="316"/>
        <v>5229.8999999999996</v>
      </c>
      <c r="R2414">
        <f t="shared" si="317"/>
        <v>13.41</v>
      </c>
      <c r="S2414">
        <f t="shared" si="318"/>
        <v>390</v>
      </c>
      <c r="T2414">
        <f t="shared" si="319"/>
        <v>4137.8999999999996</v>
      </c>
      <c r="U2414" t="str">
        <f t="shared" si="315"/>
        <v/>
      </c>
    </row>
    <row r="2415" spans="1:21" x14ac:dyDescent="0.3">
      <c r="A2415" t="s">
        <v>99</v>
      </c>
      <c r="B2415">
        <v>10</v>
      </c>
      <c r="C2415" t="s">
        <v>22</v>
      </c>
      <c r="D2415" t="s">
        <v>19</v>
      </c>
      <c r="E2415" t="s">
        <v>15</v>
      </c>
      <c r="F2415" t="s">
        <v>21</v>
      </c>
      <c r="G2415">
        <v>9</v>
      </c>
      <c r="H2415">
        <v>51.52</v>
      </c>
      <c r="I2415">
        <v>56.24</v>
      </c>
      <c r="J2415">
        <v>154</v>
      </c>
      <c r="K2415" t="b">
        <v>0</v>
      </c>
      <c r="L2415" t="b">
        <v>0</v>
      </c>
      <c r="M2415" t="s">
        <v>17</v>
      </c>
      <c r="N2415">
        <f t="shared" si="312"/>
        <v>8660.9600000000009</v>
      </c>
      <c r="O2415">
        <f t="shared" si="313"/>
        <v>1386</v>
      </c>
      <c r="P2415">
        <f t="shared" si="314"/>
        <v>7274.9600000000009</v>
      </c>
      <c r="Q2415">
        <f t="shared" si="316"/>
        <v>8660.9600000000009</v>
      </c>
      <c r="R2415">
        <f t="shared" si="317"/>
        <v>56.24</v>
      </c>
      <c r="S2415">
        <f t="shared" si="318"/>
        <v>154</v>
      </c>
      <c r="T2415">
        <f t="shared" si="319"/>
        <v>7274.9600000000009</v>
      </c>
      <c r="U2415" t="str">
        <f t="shared" si="315"/>
        <v/>
      </c>
    </row>
    <row r="2416" spans="1:21" x14ac:dyDescent="0.3">
      <c r="A2416" t="s">
        <v>99</v>
      </c>
      <c r="B2416">
        <v>49</v>
      </c>
      <c r="C2416" t="s">
        <v>49</v>
      </c>
      <c r="D2416" t="s">
        <v>32</v>
      </c>
      <c r="E2416" t="s">
        <v>20</v>
      </c>
      <c r="F2416" t="s">
        <v>33</v>
      </c>
      <c r="G2416">
        <v>5</v>
      </c>
      <c r="H2416">
        <v>11.17</v>
      </c>
      <c r="I2416">
        <v>16.7</v>
      </c>
      <c r="J2416">
        <v>129</v>
      </c>
      <c r="K2416" t="b">
        <v>0</v>
      </c>
      <c r="L2416" t="b">
        <v>0</v>
      </c>
      <c r="M2416" t="s">
        <v>17</v>
      </c>
      <c r="N2416">
        <f t="shared" si="312"/>
        <v>2154.2999999999997</v>
      </c>
      <c r="O2416">
        <f t="shared" si="313"/>
        <v>645</v>
      </c>
      <c r="P2416">
        <f t="shared" si="314"/>
        <v>1509.2999999999997</v>
      </c>
      <c r="Q2416">
        <f t="shared" si="316"/>
        <v>2154.2999999999997</v>
      </c>
      <c r="R2416">
        <f t="shared" si="317"/>
        <v>16.7</v>
      </c>
      <c r="S2416">
        <f t="shared" si="318"/>
        <v>129</v>
      </c>
      <c r="T2416">
        <f t="shared" si="319"/>
        <v>1509.2999999999997</v>
      </c>
      <c r="U2416" t="str">
        <f t="shared" si="315"/>
        <v/>
      </c>
    </row>
    <row r="2417" spans="1:21" x14ac:dyDescent="0.3">
      <c r="A2417" t="s">
        <v>99</v>
      </c>
      <c r="B2417">
        <v>10</v>
      </c>
      <c r="C2417" t="s">
        <v>22</v>
      </c>
      <c r="D2417" t="s">
        <v>47</v>
      </c>
      <c r="E2417" t="s">
        <v>15</v>
      </c>
      <c r="F2417" t="s">
        <v>48</v>
      </c>
      <c r="G2417">
        <v>2.5</v>
      </c>
      <c r="H2417">
        <v>13.65</v>
      </c>
      <c r="I2417">
        <v>18.03</v>
      </c>
      <c r="J2417">
        <v>142</v>
      </c>
      <c r="K2417" t="b">
        <v>0</v>
      </c>
      <c r="L2417" t="b">
        <v>0</v>
      </c>
      <c r="M2417" t="s">
        <v>31</v>
      </c>
      <c r="N2417">
        <f t="shared" si="312"/>
        <v>2560.2600000000002</v>
      </c>
      <c r="O2417">
        <f t="shared" si="313"/>
        <v>355</v>
      </c>
      <c r="P2417">
        <f t="shared" si="314"/>
        <v>2205.2600000000002</v>
      </c>
      <c r="Q2417">
        <f t="shared" si="316"/>
        <v>2560.2600000000002</v>
      </c>
      <c r="R2417">
        <f t="shared" si="317"/>
        <v>18.03</v>
      </c>
      <c r="S2417">
        <f t="shared" si="318"/>
        <v>142</v>
      </c>
      <c r="T2417">
        <f t="shared" si="319"/>
        <v>2205.2600000000002</v>
      </c>
      <c r="U2417" t="str">
        <f t="shared" si="315"/>
        <v/>
      </c>
    </row>
    <row r="2418" spans="1:21" x14ac:dyDescent="0.3">
      <c r="A2418" t="s">
        <v>99</v>
      </c>
      <c r="B2418">
        <v>18</v>
      </c>
      <c r="C2418" t="s">
        <v>13</v>
      </c>
      <c r="D2418" t="s">
        <v>26</v>
      </c>
      <c r="E2418" t="s">
        <v>37</v>
      </c>
      <c r="F2418" t="s">
        <v>27</v>
      </c>
      <c r="G2418">
        <v>0.8</v>
      </c>
      <c r="H2418">
        <v>1.82</v>
      </c>
      <c r="I2418">
        <v>2.44</v>
      </c>
      <c r="J2418">
        <v>496</v>
      </c>
      <c r="K2418" t="b">
        <v>0</v>
      </c>
      <c r="L2418" t="b">
        <v>0</v>
      </c>
      <c r="M2418" t="s">
        <v>17</v>
      </c>
      <c r="N2418">
        <f t="shared" si="312"/>
        <v>1210.24</v>
      </c>
      <c r="O2418">
        <f t="shared" si="313"/>
        <v>396.8</v>
      </c>
      <c r="P2418">
        <f t="shared" si="314"/>
        <v>813.44</v>
      </c>
      <c r="Q2418">
        <f t="shared" si="316"/>
        <v>1210.24</v>
      </c>
      <c r="R2418">
        <f t="shared" si="317"/>
        <v>2.44</v>
      </c>
      <c r="S2418">
        <f t="shared" si="318"/>
        <v>496</v>
      </c>
      <c r="T2418">
        <f t="shared" si="319"/>
        <v>813.44</v>
      </c>
      <c r="U2418" t="str">
        <f t="shared" si="315"/>
        <v/>
      </c>
    </row>
    <row r="2419" spans="1:21" x14ac:dyDescent="0.3">
      <c r="A2419" t="s">
        <v>99</v>
      </c>
      <c r="B2419">
        <v>2</v>
      </c>
      <c r="C2419" t="s">
        <v>13</v>
      </c>
      <c r="D2419" t="s">
        <v>34</v>
      </c>
      <c r="E2419" t="s">
        <v>20</v>
      </c>
      <c r="F2419" t="s">
        <v>35</v>
      </c>
      <c r="G2419">
        <v>7</v>
      </c>
      <c r="H2419">
        <v>14.47</v>
      </c>
      <c r="I2419">
        <v>27.27</v>
      </c>
      <c r="J2419">
        <v>135</v>
      </c>
      <c r="K2419" t="b">
        <v>0</v>
      </c>
      <c r="L2419" t="b">
        <v>0</v>
      </c>
      <c r="M2419" t="s">
        <v>31</v>
      </c>
      <c r="N2419">
        <f t="shared" si="312"/>
        <v>3681.45</v>
      </c>
      <c r="O2419">
        <f t="shared" si="313"/>
        <v>945</v>
      </c>
      <c r="P2419">
        <f t="shared" si="314"/>
        <v>2736.45</v>
      </c>
      <c r="Q2419">
        <f t="shared" si="316"/>
        <v>3681.45</v>
      </c>
      <c r="R2419">
        <f t="shared" si="317"/>
        <v>27.27</v>
      </c>
      <c r="S2419">
        <f t="shared" si="318"/>
        <v>135</v>
      </c>
      <c r="T2419">
        <f t="shared" si="319"/>
        <v>2736.45</v>
      </c>
      <c r="U2419" t="str">
        <f t="shared" si="315"/>
        <v/>
      </c>
    </row>
    <row r="2420" spans="1:21" x14ac:dyDescent="0.3">
      <c r="A2420" t="s">
        <v>99</v>
      </c>
      <c r="B2420">
        <v>22</v>
      </c>
      <c r="C2420" t="s">
        <v>13</v>
      </c>
      <c r="D2420" t="s">
        <v>34</v>
      </c>
      <c r="E2420" t="s">
        <v>20</v>
      </c>
      <c r="F2420" t="s">
        <v>35</v>
      </c>
      <c r="G2420">
        <v>7</v>
      </c>
      <c r="H2420">
        <v>17.559999999999999</v>
      </c>
      <c r="I2420">
        <v>27.37</v>
      </c>
      <c r="J2420">
        <v>159</v>
      </c>
      <c r="K2420" t="b">
        <v>0</v>
      </c>
      <c r="L2420" t="b">
        <v>0</v>
      </c>
      <c r="M2420" t="s">
        <v>25</v>
      </c>
      <c r="N2420">
        <f t="shared" si="312"/>
        <v>4351.83</v>
      </c>
      <c r="O2420">
        <f t="shared" si="313"/>
        <v>1113</v>
      </c>
      <c r="P2420">
        <f t="shared" si="314"/>
        <v>3238.83</v>
      </c>
      <c r="Q2420">
        <f t="shared" si="316"/>
        <v>4351.83</v>
      </c>
      <c r="R2420">
        <f t="shared" si="317"/>
        <v>27.37</v>
      </c>
      <c r="S2420">
        <f t="shared" si="318"/>
        <v>159</v>
      </c>
      <c r="T2420">
        <f t="shared" si="319"/>
        <v>3238.83</v>
      </c>
      <c r="U2420" t="str">
        <f t="shared" si="315"/>
        <v/>
      </c>
    </row>
    <row r="2421" spans="1:21" x14ac:dyDescent="0.3">
      <c r="A2421" t="s">
        <v>99</v>
      </c>
      <c r="B2421">
        <v>27</v>
      </c>
      <c r="C2421" t="s">
        <v>13</v>
      </c>
      <c r="D2421" t="s">
        <v>34</v>
      </c>
      <c r="E2421" t="s">
        <v>20</v>
      </c>
      <c r="F2421" t="s">
        <v>35</v>
      </c>
      <c r="G2421">
        <v>7</v>
      </c>
      <c r="H2421">
        <v>14.34</v>
      </c>
      <c r="I2421">
        <v>21.54</v>
      </c>
      <c r="J2421">
        <v>217</v>
      </c>
      <c r="K2421" t="b">
        <v>0</v>
      </c>
      <c r="L2421" t="b">
        <v>0</v>
      </c>
      <c r="M2421" t="s">
        <v>17</v>
      </c>
      <c r="N2421">
        <f t="shared" si="312"/>
        <v>4674.1799999999994</v>
      </c>
      <c r="O2421">
        <f t="shared" si="313"/>
        <v>1519</v>
      </c>
      <c r="P2421">
        <f t="shared" si="314"/>
        <v>3155.1799999999994</v>
      </c>
      <c r="Q2421">
        <f t="shared" si="316"/>
        <v>4674.1799999999994</v>
      </c>
      <c r="R2421">
        <f t="shared" si="317"/>
        <v>21.54</v>
      </c>
      <c r="S2421">
        <f t="shared" si="318"/>
        <v>217</v>
      </c>
      <c r="T2421">
        <f t="shared" si="319"/>
        <v>3155.1799999999994</v>
      </c>
      <c r="U2421" t="str">
        <f t="shared" si="315"/>
        <v/>
      </c>
    </row>
    <row r="2422" spans="1:21" x14ac:dyDescent="0.3">
      <c r="A2422" t="s">
        <v>99</v>
      </c>
      <c r="B2422">
        <v>25</v>
      </c>
      <c r="C2422" t="s">
        <v>22</v>
      </c>
      <c r="D2422" t="s">
        <v>47</v>
      </c>
      <c r="E2422" t="s">
        <v>15</v>
      </c>
      <c r="F2422" t="s">
        <v>48</v>
      </c>
      <c r="G2422">
        <v>2.5</v>
      </c>
      <c r="H2422">
        <v>14.79</v>
      </c>
      <c r="I2422">
        <v>16.399999999999999</v>
      </c>
      <c r="J2422">
        <v>348</v>
      </c>
      <c r="K2422" t="b">
        <v>0</v>
      </c>
      <c r="L2422" t="b">
        <v>0</v>
      </c>
      <c r="M2422" t="s">
        <v>25</v>
      </c>
      <c r="N2422">
        <f t="shared" si="312"/>
        <v>5707.2</v>
      </c>
      <c r="O2422">
        <f t="shared" si="313"/>
        <v>870</v>
      </c>
      <c r="P2422">
        <f t="shared" si="314"/>
        <v>4837.2</v>
      </c>
      <c r="Q2422">
        <f t="shared" si="316"/>
        <v>5707.2</v>
      </c>
      <c r="R2422">
        <f t="shared" si="317"/>
        <v>16.399999999999999</v>
      </c>
      <c r="S2422">
        <f t="shared" si="318"/>
        <v>348</v>
      </c>
      <c r="T2422">
        <f t="shared" si="319"/>
        <v>4837.2</v>
      </c>
      <c r="U2422" t="str">
        <f t="shared" si="315"/>
        <v/>
      </c>
    </row>
    <row r="2423" spans="1:21" x14ac:dyDescent="0.3">
      <c r="A2423" t="s">
        <v>99</v>
      </c>
      <c r="B2423">
        <v>9</v>
      </c>
      <c r="C2423" t="s">
        <v>18</v>
      </c>
      <c r="D2423" t="s">
        <v>45</v>
      </c>
      <c r="E2423" t="s">
        <v>15</v>
      </c>
      <c r="F2423" t="s">
        <v>46</v>
      </c>
      <c r="G2423">
        <v>1.2</v>
      </c>
      <c r="H2423">
        <v>3.82</v>
      </c>
      <c r="I2423">
        <v>6.18</v>
      </c>
      <c r="J2423">
        <v>238</v>
      </c>
      <c r="K2423" t="b">
        <v>0</v>
      </c>
      <c r="L2423" t="b">
        <v>0</v>
      </c>
      <c r="M2423" t="s">
        <v>31</v>
      </c>
      <c r="N2423">
        <f t="shared" si="312"/>
        <v>1470.84</v>
      </c>
      <c r="O2423">
        <f t="shared" si="313"/>
        <v>285.59999999999997</v>
      </c>
      <c r="P2423">
        <f t="shared" si="314"/>
        <v>1185.24</v>
      </c>
      <c r="Q2423">
        <f t="shared" si="316"/>
        <v>1470.84</v>
      </c>
      <c r="R2423">
        <f t="shared" si="317"/>
        <v>6.18</v>
      </c>
      <c r="S2423">
        <f t="shared" si="318"/>
        <v>238</v>
      </c>
      <c r="T2423">
        <f t="shared" si="319"/>
        <v>1185.24</v>
      </c>
      <c r="U2423" t="str">
        <f t="shared" si="315"/>
        <v/>
      </c>
    </row>
    <row r="2424" spans="1:21" x14ac:dyDescent="0.3">
      <c r="A2424" t="s">
        <v>99</v>
      </c>
      <c r="B2424">
        <v>48</v>
      </c>
      <c r="C2424" t="s">
        <v>18</v>
      </c>
      <c r="D2424" t="s">
        <v>36</v>
      </c>
      <c r="E2424" t="s">
        <v>37</v>
      </c>
      <c r="F2424" t="s">
        <v>38</v>
      </c>
      <c r="G2424">
        <v>2.8</v>
      </c>
      <c r="H2424">
        <v>8.76</v>
      </c>
      <c r="I2424">
        <v>8.3000000000000007</v>
      </c>
      <c r="J2424">
        <v>694</v>
      </c>
      <c r="K2424" t="b">
        <v>1</v>
      </c>
      <c r="L2424" t="b">
        <v>0</v>
      </c>
      <c r="M2424" t="s">
        <v>25</v>
      </c>
      <c r="N2424">
        <f t="shared" si="312"/>
        <v>5760.2000000000007</v>
      </c>
      <c r="O2424">
        <f t="shared" si="313"/>
        <v>1943.1999999999998</v>
      </c>
      <c r="P2424">
        <f t="shared" si="314"/>
        <v>3817.0000000000009</v>
      </c>
      <c r="Q2424">
        <f t="shared" si="316"/>
        <v>5760.2000000000007</v>
      </c>
      <c r="R2424">
        <f t="shared" si="317"/>
        <v>8.3000000000000007</v>
      </c>
      <c r="S2424">
        <f t="shared" si="318"/>
        <v>694</v>
      </c>
      <c r="T2424">
        <f t="shared" si="319"/>
        <v>3817.0000000000009</v>
      </c>
      <c r="U2424" t="str">
        <f t="shared" si="315"/>
        <v/>
      </c>
    </row>
    <row r="2425" spans="1:21" x14ac:dyDescent="0.3">
      <c r="A2425" t="s">
        <v>99</v>
      </c>
      <c r="B2425">
        <v>31</v>
      </c>
      <c r="C2425" t="s">
        <v>13</v>
      </c>
      <c r="D2425" t="s">
        <v>14</v>
      </c>
      <c r="E2425" t="s">
        <v>15</v>
      </c>
      <c r="F2425" t="s">
        <v>16</v>
      </c>
      <c r="G2425">
        <v>4.5</v>
      </c>
      <c r="H2425">
        <v>11.06</v>
      </c>
      <c r="I2425">
        <v>17.86</v>
      </c>
      <c r="J2425">
        <v>176</v>
      </c>
      <c r="K2425" t="b">
        <v>0</v>
      </c>
      <c r="L2425" t="b">
        <v>0</v>
      </c>
      <c r="M2425" t="s">
        <v>31</v>
      </c>
      <c r="N2425">
        <f t="shared" si="312"/>
        <v>3143.3599999999997</v>
      </c>
      <c r="O2425">
        <f t="shared" si="313"/>
        <v>792</v>
      </c>
      <c r="P2425">
        <f t="shared" si="314"/>
        <v>2351.3599999999997</v>
      </c>
      <c r="Q2425">
        <f t="shared" si="316"/>
        <v>3143.3599999999997</v>
      </c>
      <c r="R2425">
        <f t="shared" si="317"/>
        <v>17.86</v>
      </c>
      <c r="S2425">
        <f t="shared" si="318"/>
        <v>176</v>
      </c>
      <c r="T2425">
        <f t="shared" si="319"/>
        <v>2351.3599999999997</v>
      </c>
      <c r="U2425" t="str">
        <f t="shared" si="315"/>
        <v/>
      </c>
    </row>
    <row r="2426" spans="1:21" x14ac:dyDescent="0.3">
      <c r="A2426" t="s">
        <v>99</v>
      </c>
      <c r="B2426">
        <v>3</v>
      </c>
      <c r="C2426" t="s">
        <v>30</v>
      </c>
      <c r="D2426" t="s">
        <v>36</v>
      </c>
      <c r="E2426" t="s">
        <v>37</v>
      </c>
      <c r="F2426" t="s">
        <v>38</v>
      </c>
      <c r="G2426">
        <v>2.8</v>
      </c>
      <c r="H2426">
        <v>10.27</v>
      </c>
      <c r="I2426">
        <v>12.86</v>
      </c>
      <c r="J2426">
        <v>237</v>
      </c>
      <c r="K2426" t="b">
        <v>0</v>
      </c>
      <c r="L2426" t="b">
        <v>0</v>
      </c>
      <c r="M2426" t="s">
        <v>17</v>
      </c>
      <c r="N2426">
        <f t="shared" si="312"/>
        <v>3047.8199999999997</v>
      </c>
      <c r="O2426">
        <f t="shared" si="313"/>
        <v>663.59999999999991</v>
      </c>
      <c r="P2426">
        <f t="shared" si="314"/>
        <v>2384.2199999999998</v>
      </c>
      <c r="Q2426">
        <f t="shared" si="316"/>
        <v>3047.8199999999997</v>
      </c>
      <c r="R2426">
        <f t="shared" si="317"/>
        <v>12.86</v>
      </c>
      <c r="S2426">
        <f t="shared" si="318"/>
        <v>237</v>
      </c>
      <c r="T2426">
        <f t="shared" si="319"/>
        <v>2384.2199999999998</v>
      </c>
      <c r="U2426" t="str">
        <f t="shared" si="315"/>
        <v/>
      </c>
    </row>
    <row r="2427" spans="1:21" x14ac:dyDescent="0.3">
      <c r="A2427" t="s">
        <v>100</v>
      </c>
      <c r="B2427">
        <v>39</v>
      </c>
      <c r="C2427" t="s">
        <v>18</v>
      </c>
      <c r="D2427" t="s">
        <v>39</v>
      </c>
      <c r="E2427" t="s">
        <v>20</v>
      </c>
      <c r="F2427" t="s">
        <v>40</v>
      </c>
      <c r="G2427">
        <v>8</v>
      </c>
      <c r="H2427">
        <v>26.61</v>
      </c>
      <c r="I2427">
        <v>47.66</v>
      </c>
      <c r="J2427">
        <v>152</v>
      </c>
      <c r="K2427" t="b">
        <v>0</v>
      </c>
      <c r="L2427" t="b">
        <v>0</v>
      </c>
      <c r="M2427" t="s">
        <v>17</v>
      </c>
      <c r="N2427">
        <f t="shared" si="312"/>
        <v>7244.32</v>
      </c>
      <c r="O2427">
        <f t="shared" si="313"/>
        <v>1216</v>
      </c>
      <c r="P2427">
        <f t="shared" si="314"/>
        <v>6028.32</v>
      </c>
      <c r="Q2427">
        <f t="shared" si="316"/>
        <v>7244.32</v>
      </c>
      <c r="R2427">
        <f t="shared" si="317"/>
        <v>47.66</v>
      </c>
      <c r="S2427">
        <f t="shared" si="318"/>
        <v>152</v>
      </c>
      <c r="T2427">
        <f t="shared" si="319"/>
        <v>6028.32</v>
      </c>
      <c r="U2427" t="str">
        <f t="shared" si="315"/>
        <v/>
      </c>
    </row>
    <row r="2428" spans="1:21" x14ac:dyDescent="0.3">
      <c r="A2428" t="s">
        <v>100</v>
      </c>
      <c r="B2428">
        <v>1</v>
      </c>
      <c r="C2428" t="s">
        <v>13</v>
      </c>
      <c r="D2428" t="s">
        <v>43</v>
      </c>
      <c r="E2428" t="s">
        <v>15</v>
      </c>
      <c r="F2428" t="s">
        <v>44</v>
      </c>
      <c r="G2428">
        <v>0.9</v>
      </c>
      <c r="H2428">
        <v>2.14</v>
      </c>
      <c r="I2428">
        <v>2.6</v>
      </c>
      <c r="J2428">
        <v>494</v>
      </c>
      <c r="K2428" t="b">
        <v>0</v>
      </c>
      <c r="L2428" t="b">
        <v>0</v>
      </c>
      <c r="M2428" t="s">
        <v>17</v>
      </c>
      <c r="N2428">
        <f t="shared" si="312"/>
        <v>1284.4000000000001</v>
      </c>
      <c r="O2428">
        <f t="shared" si="313"/>
        <v>444.6</v>
      </c>
      <c r="P2428">
        <f t="shared" si="314"/>
        <v>839.80000000000007</v>
      </c>
      <c r="Q2428">
        <f t="shared" si="316"/>
        <v>1284.4000000000001</v>
      </c>
      <c r="R2428">
        <f t="shared" si="317"/>
        <v>2.6</v>
      </c>
      <c r="S2428">
        <f t="shared" si="318"/>
        <v>494</v>
      </c>
      <c r="T2428">
        <f t="shared" si="319"/>
        <v>839.80000000000007</v>
      </c>
      <c r="U2428" t="str">
        <f t="shared" si="315"/>
        <v/>
      </c>
    </row>
    <row r="2429" spans="1:21" x14ac:dyDescent="0.3">
      <c r="A2429" t="s">
        <v>100</v>
      </c>
      <c r="B2429">
        <v>29</v>
      </c>
      <c r="C2429" t="s">
        <v>13</v>
      </c>
      <c r="D2429" t="s">
        <v>32</v>
      </c>
      <c r="E2429" t="s">
        <v>20</v>
      </c>
      <c r="F2429" t="s">
        <v>33</v>
      </c>
      <c r="G2429">
        <v>5</v>
      </c>
      <c r="H2429">
        <v>12.63</v>
      </c>
      <c r="I2429">
        <v>17.16</v>
      </c>
      <c r="J2429">
        <v>61</v>
      </c>
      <c r="K2429" t="b">
        <v>0</v>
      </c>
      <c r="L2429" t="b">
        <v>0</v>
      </c>
      <c r="M2429" t="s">
        <v>17</v>
      </c>
      <c r="N2429">
        <f t="shared" si="312"/>
        <v>1046.76</v>
      </c>
      <c r="O2429">
        <f t="shared" si="313"/>
        <v>305</v>
      </c>
      <c r="P2429">
        <f t="shared" si="314"/>
        <v>741.76</v>
      </c>
      <c r="Q2429">
        <f t="shared" si="316"/>
        <v>1046.76</v>
      </c>
      <c r="R2429">
        <f t="shared" si="317"/>
        <v>17.16</v>
      </c>
      <c r="S2429">
        <f t="shared" si="318"/>
        <v>61</v>
      </c>
      <c r="T2429">
        <f t="shared" si="319"/>
        <v>741.76</v>
      </c>
      <c r="U2429" t="str">
        <f t="shared" si="315"/>
        <v/>
      </c>
    </row>
    <row r="2430" spans="1:21" x14ac:dyDescent="0.3">
      <c r="A2430" t="s">
        <v>100</v>
      </c>
      <c r="B2430">
        <v>16</v>
      </c>
      <c r="C2430" t="s">
        <v>13</v>
      </c>
      <c r="D2430" t="s">
        <v>26</v>
      </c>
      <c r="E2430" t="s">
        <v>20</v>
      </c>
      <c r="F2430" t="s">
        <v>27</v>
      </c>
      <c r="G2430">
        <v>0.8</v>
      </c>
      <c r="H2430">
        <v>1.54</v>
      </c>
      <c r="I2430">
        <v>2.42</v>
      </c>
      <c r="J2430">
        <v>187</v>
      </c>
      <c r="K2430" t="b">
        <v>0</v>
      </c>
      <c r="L2430" t="b">
        <v>0</v>
      </c>
      <c r="M2430" t="s">
        <v>25</v>
      </c>
      <c r="N2430">
        <f t="shared" si="312"/>
        <v>452.53999999999996</v>
      </c>
      <c r="O2430">
        <f t="shared" si="313"/>
        <v>149.6</v>
      </c>
      <c r="P2430">
        <f t="shared" si="314"/>
        <v>302.93999999999994</v>
      </c>
      <c r="Q2430">
        <f t="shared" si="316"/>
        <v>452.53999999999996</v>
      </c>
      <c r="R2430">
        <f t="shared" si="317"/>
        <v>2.42</v>
      </c>
      <c r="S2430">
        <f t="shared" si="318"/>
        <v>187</v>
      </c>
      <c r="T2430">
        <f t="shared" si="319"/>
        <v>302.93999999999994</v>
      </c>
      <c r="U2430" t="str">
        <f t="shared" si="315"/>
        <v/>
      </c>
    </row>
    <row r="2431" spans="1:21" x14ac:dyDescent="0.3">
      <c r="A2431" t="s">
        <v>100</v>
      </c>
      <c r="B2431">
        <v>39</v>
      </c>
      <c r="C2431" t="s">
        <v>18</v>
      </c>
      <c r="D2431" t="s">
        <v>45</v>
      </c>
      <c r="E2431" t="s">
        <v>20</v>
      </c>
      <c r="F2431" t="s">
        <v>46</v>
      </c>
      <c r="G2431">
        <v>1.2</v>
      </c>
      <c r="H2431">
        <v>3.69</v>
      </c>
      <c r="I2431">
        <v>7.34</v>
      </c>
      <c r="J2431">
        <v>80</v>
      </c>
      <c r="K2431" t="b">
        <v>0</v>
      </c>
      <c r="L2431" t="b">
        <v>0</v>
      </c>
      <c r="M2431" t="s">
        <v>17</v>
      </c>
      <c r="N2431">
        <f t="shared" si="312"/>
        <v>587.20000000000005</v>
      </c>
      <c r="O2431">
        <f t="shared" si="313"/>
        <v>96</v>
      </c>
      <c r="P2431">
        <f t="shared" si="314"/>
        <v>491.20000000000005</v>
      </c>
      <c r="Q2431">
        <f t="shared" si="316"/>
        <v>587.20000000000005</v>
      </c>
      <c r="R2431">
        <f t="shared" si="317"/>
        <v>7.34</v>
      </c>
      <c r="S2431">
        <f t="shared" si="318"/>
        <v>80</v>
      </c>
      <c r="T2431">
        <f t="shared" si="319"/>
        <v>491.20000000000005</v>
      </c>
      <c r="U2431" t="str">
        <f t="shared" si="315"/>
        <v/>
      </c>
    </row>
    <row r="2432" spans="1:21" x14ac:dyDescent="0.3">
      <c r="A2432" t="s">
        <v>100</v>
      </c>
      <c r="B2432">
        <v>39</v>
      </c>
      <c r="C2432" t="s">
        <v>18</v>
      </c>
      <c r="D2432" t="s">
        <v>28</v>
      </c>
      <c r="E2432" t="s">
        <v>15</v>
      </c>
      <c r="F2432" t="s">
        <v>29</v>
      </c>
      <c r="G2432">
        <v>2</v>
      </c>
      <c r="H2432">
        <v>6.72</v>
      </c>
      <c r="I2432">
        <v>10.029999999999999</v>
      </c>
      <c r="J2432">
        <v>257</v>
      </c>
      <c r="K2432" t="b">
        <v>0</v>
      </c>
      <c r="L2432" t="b">
        <v>0</v>
      </c>
      <c r="M2432" t="s">
        <v>31</v>
      </c>
      <c r="N2432">
        <f t="shared" si="312"/>
        <v>2577.71</v>
      </c>
      <c r="O2432">
        <f t="shared" si="313"/>
        <v>514</v>
      </c>
      <c r="P2432">
        <f t="shared" si="314"/>
        <v>2063.71</v>
      </c>
      <c r="Q2432">
        <f t="shared" si="316"/>
        <v>2577.71</v>
      </c>
      <c r="R2432">
        <f t="shared" si="317"/>
        <v>10.029999999999999</v>
      </c>
      <c r="S2432">
        <f t="shared" si="318"/>
        <v>257</v>
      </c>
      <c r="T2432">
        <f t="shared" si="319"/>
        <v>2063.71</v>
      </c>
      <c r="U2432" t="str">
        <f t="shared" si="315"/>
        <v/>
      </c>
    </row>
    <row r="2433" spans="1:21" x14ac:dyDescent="0.3">
      <c r="A2433" t="s">
        <v>100</v>
      </c>
      <c r="B2433">
        <v>20</v>
      </c>
      <c r="C2433" t="s">
        <v>18</v>
      </c>
      <c r="D2433" t="s">
        <v>19</v>
      </c>
      <c r="E2433" t="s">
        <v>20</v>
      </c>
      <c r="F2433" t="s">
        <v>21</v>
      </c>
      <c r="G2433">
        <v>9</v>
      </c>
      <c r="H2433">
        <v>31.53</v>
      </c>
      <c r="I2433">
        <v>43.27</v>
      </c>
      <c r="J2433">
        <v>175</v>
      </c>
      <c r="K2433" t="b">
        <v>0</v>
      </c>
      <c r="L2433" t="b">
        <v>1</v>
      </c>
      <c r="M2433" t="s">
        <v>31</v>
      </c>
      <c r="N2433">
        <f t="shared" si="312"/>
        <v>7572.2500000000009</v>
      </c>
      <c r="O2433">
        <f t="shared" si="313"/>
        <v>1575</v>
      </c>
      <c r="P2433">
        <f t="shared" si="314"/>
        <v>5997.2500000000009</v>
      </c>
      <c r="Q2433">
        <f t="shared" si="316"/>
        <v>7572.2500000000009</v>
      </c>
      <c r="R2433">
        <f t="shared" si="317"/>
        <v>43.27</v>
      </c>
      <c r="S2433">
        <f t="shared" si="318"/>
        <v>175</v>
      </c>
      <c r="T2433">
        <f t="shared" si="319"/>
        <v>5997.2500000000009</v>
      </c>
      <c r="U2433" t="str">
        <f t="shared" si="315"/>
        <v/>
      </c>
    </row>
    <row r="2434" spans="1:21" x14ac:dyDescent="0.3">
      <c r="A2434" t="s">
        <v>100</v>
      </c>
      <c r="B2434">
        <v>46</v>
      </c>
      <c r="C2434" t="s">
        <v>18</v>
      </c>
      <c r="D2434" t="s">
        <v>45</v>
      </c>
      <c r="E2434" t="s">
        <v>37</v>
      </c>
      <c r="F2434" t="s">
        <v>46</v>
      </c>
      <c r="G2434">
        <v>1.2</v>
      </c>
      <c r="H2434">
        <v>3.25</v>
      </c>
      <c r="I2434">
        <v>6.69</v>
      </c>
      <c r="J2434">
        <v>104</v>
      </c>
      <c r="K2434" t="b">
        <v>0</v>
      </c>
      <c r="L2434" t="b">
        <v>0</v>
      </c>
      <c r="M2434" t="s">
        <v>25</v>
      </c>
      <c r="N2434">
        <f t="shared" si="312"/>
        <v>695.76</v>
      </c>
      <c r="O2434">
        <f t="shared" si="313"/>
        <v>124.8</v>
      </c>
      <c r="P2434">
        <f t="shared" si="314"/>
        <v>570.96</v>
      </c>
      <c r="Q2434">
        <f t="shared" si="316"/>
        <v>695.76</v>
      </c>
      <c r="R2434">
        <f t="shared" si="317"/>
        <v>6.69</v>
      </c>
      <c r="S2434">
        <f t="shared" si="318"/>
        <v>104</v>
      </c>
      <c r="T2434">
        <f t="shared" si="319"/>
        <v>570.96</v>
      </c>
      <c r="U2434" t="str">
        <f t="shared" si="315"/>
        <v/>
      </c>
    </row>
    <row r="2435" spans="1:21" x14ac:dyDescent="0.3">
      <c r="A2435" t="s">
        <v>100</v>
      </c>
      <c r="B2435">
        <v>2</v>
      </c>
      <c r="C2435" t="s">
        <v>13</v>
      </c>
      <c r="D2435" t="s">
        <v>26</v>
      </c>
      <c r="E2435" t="s">
        <v>37</v>
      </c>
      <c r="F2435" t="s">
        <v>27</v>
      </c>
      <c r="G2435">
        <v>0.8</v>
      </c>
      <c r="H2435">
        <v>1.86</v>
      </c>
      <c r="I2435">
        <v>2.1</v>
      </c>
      <c r="J2435">
        <v>540</v>
      </c>
      <c r="K2435" t="b">
        <v>0</v>
      </c>
      <c r="L2435" t="b">
        <v>0</v>
      </c>
      <c r="M2435" t="s">
        <v>17</v>
      </c>
      <c r="N2435">
        <f t="shared" si="312"/>
        <v>1134</v>
      </c>
      <c r="O2435">
        <f t="shared" si="313"/>
        <v>432</v>
      </c>
      <c r="P2435">
        <f t="shared" si="314"/>
        <v>702</v>
      </c>
      <c r="Q2435">
        <f t="shared" si="316"/>
        <v>1134</v>
      </c>
      <c r="R2435">
        <f t="shared" si="317"/>
        <v>2.1</v>
      </c>
      <c r="S2435">
        <f t="shared" si="318"/>
        <v>540</v>
      </c>
      <c r="T2435">
        <f t="shared" si="319"/>
        <v>702</v>
      </c>
      <c r="U2435" t="str">
        <f t="shared" si="315"/>
        <v/>
      </c>
    </row>
    <row r="2436" spans="1:21" x14ac:dyDescent="0.3">
      <c r="A2436" t="s">
        <v>100</v>
      </c>
      <c r="B2436">
        <v>29</v>
      </c>
      <c r="C2436" t="s">
        <v>13</v>
      </c>
      <c r="D2436" t="s">
        <v>36</v>
      </c>
      <c r="E2436" t="s">
        <v>37</v>
      </c>
      <c r="F2436" t="s">
        <v>38</v>
      </c>
      <c r="G2436">
        <v>2.8</v>
      </c>
      <c r="H2436">
        <v>6.95</v>
      </c>
      <c r="I2436">
        <v>9.6</v>
      </c>
      <c r="J2436">
        <v>197</v>
      </c>
      <c r="K2436" t="b">
        <v>0</v>
      </c>
      <c r="L2436" t="b">
        <v>0</v>
      </c>
      <c r="M2436" t="s">
        <v>25</v>
      </c>
      <c r="N2436">
        <f t="shared" si="312"/>
        <v>1891.1999999999998</v>
      </c>
      <c r="O2436">
        <f t="shared" si="313"/>
        <v>551.59999999999991</v>
      </c>
      <c r="P2436">
        <f t="shared" si="314"/>
        <v>1339.6</v>
      </c>
      <c r="Q2436">
        <f t="shared" si="316"/>
        <v>1891.1999999999998</v>
      </c>
      <c r="R2436">
        <f t="shared" si="317"/>
        <v>9.6</v>
      </c>
      <c r="S2436">
        <f t="shared" si="318"/>
        <v>197</v>
      </c>
      <c r="T2436">
        <f t="shared" si="319"/>
        <v>1339.6</v>
      </c>
      <c r="U2436" t="str">
        <f t="shared" si="315"/>
        <v/>
      </c>
    </row>
    <row r="2437" spans="1:21" x14ac:dyDescent="0.3">
      <c r="A2437" t="s">
        <v>100</v>
      </c>
      <c r="B2437">
        <v>50</v>
      </c>
      <c r="C2437" t="s">
        <v>13</v>
      </c>
      <c r="D2437" t="s">
        <v>34</v>
      </c>
      <c r="E2437" t="s">
        <v>20</v>
      </c>
      <c r="F2437" t="s">
        <v>35</v>
      </c>
      <c r="G2437">
        <v>7</v>
      </c>
      <c r="H2437">
        <v>16.02</v>
      </c>
      <c r="I2437">
        <v>25.86</v>
      </c>
      <c r="J2437">
        <v>29</v>
      </c>
      <c r="K2437" t="b">
        <v>0</v>
      </c>
      <c r="L2437" t="b">
        <v>0</v>
      </c>
      <c r="M2437" t="s">
        <v>17</v>
      </c>
      <c r="N2437">
        <f t="shared" si="312"/>
        <v>749.93999999999994</v>
      </c>
      <c r="O2437">
        <f t="shared" si="313"/>
        <v>203</v>
      </c>
      <c r="P2437">
        <f t="shared" si="314"/>
        <v>546.93999999999994</v>
      </c>
      <c r="Q2437">
        <f t="shared" si="316"/>
        <v>749.93999999999994</v>
      </c>
      <c r="R2437">
        <f t="shared" si="317"/>
        <v>25.86</v>
      </c>
      <c r="S2437">
        <f t="shared" si="318"/>
        <v>29</v>
      </c>
      <c r="T2437">
        <f t="shared" si="319"/>
        <v>546.93999999999994</v>
      </c>
      <c r="U2437" t="str">
        <f t="shared" si="315"/>
        <v/>
      </c>
    </row>
    <row r="2438" spans="1:21" x14ac:dyDescent="0.3">
      <c r="A2438" t="s">
        <v>100</v>
      </c>
      <c r="B2438">
        <v>14</v>
      </c>
      <c r="C2438" t="s">
        <v>13</v>
      </c>
      <c r="D2438" t="s">
        <v>28</v>
      </c>
      <c r="E2438" t="s">
        <v>15</v>
      </c>
      <c r="F2438" t="s">
        <v>29</v>
      </c>
      <c r="G2438">
        <v>2</v>
      </c>
      <c r="H2438">
        <v>5.12</v>
      </c>
      <c r="I2438">
        <v>4.91</v>
      </c>
      <c r="J2438">
        <v>476</v>
      </c>
      <c r="K2438" t="b">
        <v>1</v>
      </c>
      <c r="L2438" t="b">
        <v>0</v>
      </c>
      <c r="M2438" t="s">
        <v>25</v>
      </c>
      <c r="N2438">
        <f t="shared" si="312"/>
        <v>2337.16</v>
      </c>
      <c r="O2438">
        <f t="shared" si="313"/>
        <v>952</v>
      </c>
      <c r="P2438">
        <f t="shared" si="314"/>
        <v>1385.1599999999999</v>
      </c>
      <c r="Q2438">
        <f t="shared" si="316"/>
        <v>2337.16</v>
      </c>
      <c r="R2438">
        <f t="shared" si="317"/>
        <v>4.91</v>
      </c>
      <c r="S2438">
        <f t="shared" si="318"/>
        <v>476</v>
      </c>
      <c r="T2438">
        <f t="shared" si="319"/>
        <v>1385.1599999999999</v>
      </c>
      <c r="U2438" t="str">
        <f t="shared" si="315"/>
        <v/>
      </c>
    </row>
    <row r="2439" spans="1:21" x14ac:dyDescent="0.3">
      <c r="A2439" t="s">
        <v>100</v>
      </c>
      <c r="B2439">
        <v>16</v>
      </c>
      <c r="C2439" t="s">
        <v>13</v>
      </c>
      <c r="D2439" t="s">
        <v>34</v>
      </c>
      <c r="E2439" t="s">
        <v>20</v>
      </c>
      <c r="F2439" t="s">
        <v>35</v>
      </c>
      <c r="G2439">
        <v>7</v>
      </c>
      <c r="H2439">
        <v>13.89</v>
      </c>
      <c r="I2439">
        <v>21.38</v>
      </c>
      <c r="J2439">
        <v>171</v>
      </c>
      <c r="K2439" t="b">
        <v>0</v>
      </c>
      <c r="L2439" t="b">
        <v>0</v>
      </c>
      <c r="M2439" t="s">
        <v>31</v>
      </c>
      <c r="N2439">
        <f t="shared" si="312"/>
        <v>3655.98</v>
      </c>
      <c r="O2439">
        <f t="shared" si="313"/>
        <v>1197</v>
      </c>
      <c r="P2439">
        <f t="shared" si="314"/>
        <v>2458.98</v>
      </c>
      <c r="Q2439">
        <f t="shared" si="316"/>
        <v>3655.98</v>
      </c>
      <c r="R2439">
        <f t="shared" si="317"/>
        <v>21.38</v>
      </c>
      <c r="S2439">
        <f t="shared" si="318"/>
        <v>171</v>
      </c>
      <c r="T2439">
        <f t="shared" si="319"/>
        <v>2458.98</v>
      </c>
      <c r="U2439" t="str">
        <f t="shared" si="315"/>
        <v/>
      </c>
    </row>
    <row r="2440" spans="1:21" x14ac:dyDescent="0.3">
      <c r="A2440" t="s">
        <v>100</v>
      </c>
      <c r="B2440">
        <v>49</v>
      </c>
      <c r="C2440" t="s">
        <v>49</v>
      </c>
      <c r="D2440" t="s">
        <v>41</v>
      </c>
      <c r="E2440" t="s">
        <v>15</v>
      </c>
      <c r="F2440" t="s">
        <v>42</v>
      </c>
      <c r="G2440">
        <v>4</v>
      </c>
      <c r="H2440">
        <v>9.6999999999999993</v>
      </c>
      <c r="I2440">
        <v>16.489999999999998</v>
      </c>
      <c r="J2440">
        <v>233</v>
      </c>
      <c r="K2440" t="b">
        <v>0</v>
      </c>
      <c r="L2440" t="b">
        <v>0</v>
      </c>
      <c r="M2440" t="s">
        <v>25</v>
      </c>
      <c r="N2440">
        <f t="shared" si="312"/>
        <v>3842.1699999999996</v>
      </c>
      <c r="O2440">
        <f t="shared" si="313"/>
        <v>932</v>
      </c>
      <c r="P2440">
        <f t="shared" si="314"/>
        <v>2910.1699999999996</v>
      </c>
      <c r="Q2440">
        <f t="shared" si="316"/>
        <v>3842.1699999999996</v>
      </c>
      <c r="R2440">
        <f t="shared" si="317"/>
        <v>16.489999999999998</v>
      </c>
      <c r="S2440">
        <f t="shared" si="318"/>
        <v>233</v>
      </c>
      <c r="T2440">
        <f t="shared" si="319"/>
        <v>2910.1699999999996</v>
      </c>
      <c r="U2440" t="str">
        <f t="shared" si="315"/>
        <v/>
      </c>
    </row>
    <row r="2441" spans="1:21" x14ac:dyDescent="0.3">
      <c r="A2441" t="s">
        <v>100</v>
      </c>
      <c r="B2441">
        <v>24</v>
      </c>
      <c r="C2441" t="s">
        <v>18</v>
      </c>
      <c r="D2441" t="s">
        <v>41</v>
      </c>
      <c r="E2441" t="s">
        <v>20</v>
      </c>
      <c r="F2441" t="s">
        <v>42</v>
      </c>
      <c r="G2441">
        <v>4</v>
      </c>
      <c r="H2441">
        <v>10.77</v>
      </c>
      <c r="I2441">
        <v>23.2</v>
      </c>
      <c r="J2441">
        <v>173</v>
      </c>
      <c r="K2441" t="b">
        <v>0</v>
      </c>
      <c r="L2441" t="b">
        <v>0</v>
      </c>
      <c r="M2441" t="s">
        <v>31</v>
      </c>
      <c r="N2441">
        <f t="shared" si="312"/>
        <v>4013.6</v>
      </c>
      <c r="O2441">
        <f t="shared" si="313"/>
        <v>692</v>
      </c>
      <c r="P2441">
        <f t="shared" si="314"/>
        <v>3321.6</v>
      </c>
      <c r="Q2441">
        <f t="shared" si="316"/>
        <v>4013.6</v>
      </c>
      <c r="R2441">
        <f t="shared" si="317"/>
        <v>23.2</v>
      </c>
      <c r="S2441">
        <f t="shared" si="318"/>
        <v>173</v>
      </c>
      <c r="T2441">
        <f t="shared" si="319"/>
        <v>3321.6</v>
      </c>
      <c r="U2441" t="str">
        <f t="shared" si="315"/>
        <v/>
      </c>
    </row>
    <row r="2442" spans="1:21" x14ac:dyDescent="0.3">
      <c r="A2442" t="s">
        <v>100</v>
      </c>
      <c r="B2442">
        <v>48</v>
      </c>
      <c r="C2442" t="s">
        <v>18</v>
      </c>
      <c r="D2442" t="s">
        <v>43</v>
      </c>
      <c r="E2442" t="s">
        <v>15</v>
      </c>
      <c r="F2442" t="s">
        <v>44</v>
      </c>
      <c r="G2442">
        <v>0.9</v>
      </c>
      <c r="H2442">
        <v>2.71</v>
      </c>
      <c r="I2442">
        <v>4.5</v>
      </c>
      <c r="J2442">
        <v>401</v>
      </c>
      <c r="K2442" t="b">
        <v>0</v>
      </c>
      <c r="L2442" t="b">
        <v>0</v>
      </c>
      <c r="M2442" t="s">
        <v>25</v>
      </c>
      <c r="N2442">
        <f t="shared" si="312"/>
        <v>1804.5</v>
      </c>
      <c r="O2442">
        <f t="shared" si="313"/>
        <v>360.90000000000003</v>
      </c>
      <c r="P2442">
        <f t="shared" si="314"/>
        <v>1443.6</v>
      </c>
      <c r="Q2442">
        <f t="shared" si="316"/>
        <v>1804.5</v>
      </c>
      <c r="R2442">
        <f t="shared" si="317"/>
        <v>4.5</v>
      </c>
      <c r="S2442">
        <f t="shared" si="318"/>
        <v>401</v>
      </c>
      <c r="T2442">
        <f t="shared" si="319"/>
        <v>1443.6</v>
      </c>
      <c r="U2442" t="str">
        <f t="shared" si="315"/>
        <v/>
      </c>
    </row>
    <row r="2443" spans="1:21" x14ac:dyDescent="0.3">
      <c r="A2443" t="s">
        <v>100</v>
      </c>
      <c r="B2443">
        <v>37</v>
      </c>
      <c r="C2443" t="s">
        <v>13</v>
      </c>
      <c r="D2443" t="s">
        <v>41</v>
      </c>
      <c r="E2443" t="s">
        <v>20</v>
      </c>
      <c r="F2443" t="s">
        <v>42</v>
      </c>
      <c r="G2443">
        <v>4</v>
      </c>
      <c r="H2443">
        <v>7.34</v>
      </c>
      <c r="I2443">
        <v>16.010000000000002</v>
      </c>
      <c r="J2443">
        <v>198</v>
      </c>
      <c r="K2443" t="b">
        <v>0</v>
      </c>
      <c r="L2443" t="b">
        <v>0</v>
      </c>
      <c r="M2443" t="s">
        <v>17</v>
      </c>
      <c r="N2443">
        <f t="shared" si="312"/>
        <v>3169.9800000000005</v>
      </c>
      <c r="O2443">
        <f t="shared" si="313"/>
        <v>792</v>
      </c>
      <c r="P2443">
        <f t="shared" si="314"/>
        <v>2377.9800000000005</v>
      </c>
      <c r="Q2443">
        <f t="shared" si="316"/>
        <v>3169.9800000000005</v>
      </c>
      <c r="R2443">
        <f t="shared" si="317"/>
        <v>16.010000000000002</v>
      </c>
      <c r="S2443">
        <f t="shared" si="318"/>
        <v>198</v>
      </c>
      <c r="T2443">
        <f t="shared" si="319"/>
        <v>2377.9800000000005</v>
      </c>
      <c r="U2443" t="str">
        <f t="shared" si="315"/>
        <v/>
      </c>
    </row>
    <row r="2444" spans="1:21" x14ac:dyDescent="0.3">
      <c r="A2444" t="s">
        <v>101</v>
      </c>
      <c r="B2444">
        <v>11</v>
      </c>
      <c r="C2444" t="s">
        <v>13</v>
      </c>
      <c r="D2444" t="s">
        <v>36</v>
      </c>
      <c r="E2444" t="s">
        <v>37</v>
      </c>
      <c r="F2444" t="s">
        <v>38</v>
      </c>
      <c r="G2444">
        <v>2.8</v>
      </c>
      <c r="H2444">
        <v>6.75</v>
      </c>
      <c r="I2444">
        <v>9.9499999999999993</v>
      </c>
      <c r="J2444">
        <v>343</v>
      </c>
      <c r="K2444" t="b">
        <v>0</v>
      </c>
      <c r="L2444" t="b">
        <v>0</v>
      </c>
      <c r="M2444" t="s">
        <v>17</v>
      </c>
      <c r="N2444">
        <f t="shared" si="312"/>
        <v>3412.85</v>
      </c>
      <c r="O2444">
        <f t="shared" si="313"/>
        <v>960.4</v>
      </c>
      <c r="P2444">
        <f t="shared" si="314"/>
        <v>2452.4499999999998</v>
      </c>
      <c r="Q2444">
        <f t="shared" si="316"/>
        <v>3412.85</v>
      </c>
      <c r="R2444">
        <f t="shared" si="317"/>
        <v>9.9499999999999993</v>
      </c>
      <c r="S2444">
        <f t="shared" si="318"/>
        <v>343</v>
      </c>
      <c r="T2444">
        <f t="shared" si="319"/>
        <v>2452.4499999999998</v>
      </c>
      <c r="U2444" t="str">
        <f t="shared" si="315"/>
        <v/>
      </c>
    </row>
    <row r="2445" spans="1:21" x14ac:dyDescent="0.3">
      <c r="A2445" t="s">
        <v>101</v>
      </c>
      <c r="B2445">
        <v>34</v>
      </c>
      <c r="C2445" t="s">
        <v>18</v>
      </c>
      <c r="D2445" t="s">
        <v>32</v>
      </c>
      <c r="E2445" t="s">
        <v>20</v>
      </c>
      <c r="F2445" t="s">
        <v>33</v>
      </c>
      <c r="G2445">
        <v>5</v>
      </c>
      <c r="H2445">
        <v>17.059999999999999</v>
      </c>
      <c r="I2445">
        <v>28.48</v>
      </c>
      <c r="J2445">
        <v>172</v>
      </c>
      <c r="K2445" t="b">
        <v>0</v>
      </c>
      <c r="L2445" t="b">
        <v>0</v>
      </c>
      <c r="M2445" t="s">
        <v>17</v>
      </c>
      <c r="N2445">
        <f t="shared" si="312"/>
        <v>4898.5600000000004</v>
      </c>
      <c r="O2445">
        <f t="shared" si="313"/>
        <v>860</v>
      </c>
      <c r="P2445">
        <f t="shared" si="314"/>
        <v>4038.5600000000004</v>
      </c>
      <c r="Q2445">
        <f t="shared" si="316"/>
        <v>4898.5600000000004</v>
      </c>
      <c r="R2445">
        <f t="shared" si="317"/>
        <v>28.48</v>
      </c>
      <c r="S2445">
        <f t="shared" si="318"/>
        <v>172</v>
      </c>
      <c r="T2445">
        <f t="shared" si="319"/>
        <v>4038.5600000000004</v>
      </c>
      <c r="U2445" t="str">
        <f t="shared" si="315"/>
        <v/>
      </c>
    </row>
    <row r="2446" spans="1:21" x14ac:dyDescent="0.3">
      <c r="A2446" t="s">
        <v>101</v>
      </c>
      <c r="B2446">
        <v>49</v>
      </c>
      <c r="C2446" t="s">
        <v>49</v>
      </c>
      <c r="D2446" t="s">
        <v>32</v>
      </c>
      <c r="E2446" t="s">
        <v>15</v>
      </c>
      <c r="F2446" t="s">
        <v>33</v>
      </c>
      <c r="G2446">
        <v>5</v>
      </c>
      <c r="H2446">
        <v>12.01</v>
      </c>
      <c r="I2446">
        <v>20.420000000000002</v>
      </c>
      <c r="J2446">
        <v>219</v>
      </c>
      <c r="K2446" t="b">
        <v>0</v>
      </c>
      <c r="L2446" t="b">
        <v>0</v>
      </c>
      <c r="M2446" t="s">
        <v>17</v>
      </c>
      <c r="N2446">
        <f t="shared" si="312"/>
        <v>4471.9800000000005</v>
      </c>
      <c r="O2446">
        <f t="shared" si="313"/>
        <v>1095</v>
      </c>
      <c r="P2446">
        <f t="shared" si="314"/>
        <v>3376.9800000000005</v>
      </c>
      <c r="Q2446">
        <f t="shared" si="316"/>
        <v>4471.9800000000005</v>
      </c>
      <c r="R2446">
        <f t="shared" si="317"/>
        <v>20.420000000000002</v>
      </c>
      <c r="S2446">
        <f t="shared" si="318"/>
        <v>219</v>
      </c>
      <c r="T2446">
        <f t="shared" si="319"/>
        <v>3376.9800000000005</v>
      </c>
      <c r="U2446" t="str">
        <f t="shared" si="315"/>
        <v/>
      </c>
    </row>
    <row r="2447" spans="1:21" x14ac:dyDescent="0.3">
      <c r="A2447" t="s">
        <v>101</v>
      </c>
      <c r="B2447">
        <v>50</v>
      </c>
      <c r="C2447" t="s">
        <v>13</v>
      </c>
      <c r="D2447" t="s">
        <v>26</v>
      </c>
      <c r="E2447" t="s">
        <v>20</v>
      </c>
      <c r="F2447" t="s">
        <v>27</v>
      </c>
      <c r="G2447">
        <v>0.8</v>
      </c>
      <c r="H2447">
        <v>2.0099999999999998</v>
      </c>
      <c r="I2447">
        <v>2.77</v>
      </c>
      <c r="J2447">
        <v>311</v>
      </c>
      <c r="K2447" t="b">
        <v>0</v>
      </c>
      <c r="L2447" t="b">
        <v>0</v>
      </c>
      <c r="M2447" t="s">
        <v>17</v>
      </c>
      <c r="N2447">
        <f t="shared" si="312"/>
        <v>861.47</v>
      </c>
      <c r="O2447">
        <f t="shared" si="313"/>
        <v>248.8</v>
      </c>
      <c r="P2447">
        <f t="shared" si="314"/>
        <v>612.67000000000007</v>
      </c>
      <c r="Q2447">
        <f t="shared" si="316"/>
        <v>861.47</v>
      </c>
      <c r="R2447">
        <f t="shared" si="317"/>
        <v>2.77</v>
      </c>
      <c r="S2447">
        <f t="shared" si="318"/>
        <v>311</v>
      </c>
      <c r="T2447">
        <f t="shared" si="319"/>
        <v>612.67000000000007</v>
      </c>
      <c r="U2447" t="str">
        <f t="shared" si="315"/>
        <v/>
      </c>
    </row>
    <row r="2448" spans="1:21" x14ac:dyDescent="0.3">
      <c r="A2448" t="s">
        <v>101</v>
      </c>
      <c r="B2448">
        <v>42</v>
      </c>
      <c r="C2448" t="s">
        <v>22</v>
      </c>
      <c r="D2448" t="s">
        <v>45</v>
      </c>
      <c r="E2448" t="s">
        <v>20</v>
      </c>
      <c r="F2448" t="s">
        <v>46</v>
      </c>
      <c r="G2448">
        <v>1.2</v>
      </c>
      <c r="H2448">
        <v>6</v>
      </c>
      <c r="I2448">
        <v>5.52</v>
      </c>
      <c r="J2448">
        <v>500</v>
      </c>
      <c r="K2448" t="b">
        <v>1</v>
      </c>
      <c r="L2448" t="b">
        <v>0</v>
      </c>
      <c r="M2448" t="s">
        <v>17</v>
      </c>
      <c r="N2448">
        <f t="shared" si="312"/>
        <v>2760</v>
      </c>
      <c r="O2448">
        <f t="shared" si="313"/>
        <v>600</v>
      </c>
      <c r="P2448">
        <f t="shared" si="314"/>
        <v>2160</v>
      </c>
      <c r="Q2448">
        <f t="shared" si="316"/>
        <v>2760</v>
      </c>
      <c r="R2448">
        <f t="shared" si="317"/>
        <v>5.52</v>
      </c>
      <c r="S2448">
        <f t="shared" si="318"/>
        <v>500</v>
      </c>
      <c r="T2448">
        <f t="shared" si="319"/>
        <v>2160</v>
      </c>
      <c r="U2448" t="str">
        <f t="shared" si="315"/>
        <v/>
      </c>
    </row>
    <row r="2449" spans="1:21" x14ac:dyDescent="0.3">
      <c r="A2449" t="s">
        <v>101</v>
      </c>
      <c r="B2449">
        <v>29</v>
      </c>
      <c r="C2449" t="s">
        <v>13</v>
      </c>
      <c r="D2449" t="s">
        <v>43</v>
      </c>
      <c r="E2449" t="s">
        <v>37</v>
      </c>
      <c r="F2449" t="s">
        <v>44</v>
      </c>
      <c r="G2449">
        <v>0.9</v>
      </c>
      <c r="H2449">
        <v>2.27</v>
      </c>
      <c r="I2449">
        <v>2.54</v>
      </c>
      <c r="J2449">
        <v>529</v>
      </c>
      <c r="K2449" t="b">
        <v>0</v>
      </c>
      <c r="L2449" t="b">
        <v>0</v>
      </c>
      <c r="M2449" t="s">
        <v>31</v>
      </c>
      <c r="N2449">
        <f t="shared" si="312"/>
        <v>1343.66</v>
      </c>
      <c r="O2449">
        <f t="shared" si="313"/>
        <v>476.1</v>
      </c>
      <c r="P2449">
        <f t="shared" si="314"/>
        <v>867.56000000000006</v>
      </c>
      <c r="Q2449">
        <f t="shared" si="316"/>
        <v>1343.66</v>
      </c>
      <c r="R2449">
        <f t="shared" si="317"/>
        <v>2.54</v>
      </c>
      <c r="S2449">
        <f t="shared" si="318"/>
        <v>529</v>
      </c>
      <c r="T2449">
        <f t="shared" si="319"/>
        <v>867.56000000000006</v>
      </c>
      <c r="U2449" t="str">
        <f t="shared" si="315"/>
        <v/>
      </c>
    </row>
    <row r="2450" spans="1:21" x14ac:dyDescent="0.3">
      <c r="A2450" t="s">
        <v>101</v>
      </c>
      <c r="B2450">
        <v>6</v>
      </c>
      <c r="C2450" t="s">
        <v>22</v>
      </c>
      <c r="D2450" t="s">
        <v>50</v>
      </c>
      <c r="E2450" t="s">
        <v>20</v>
      </c>
      <c r="F2450" t="s">
        <v>51</v>
      </c>
      <c r="G2450">
        <v>3.5</v>
      </c>
      <c r="H2450">
        <v>17.260000000000002</v>
      </c>
      <c r="I2450">
        <v>26.11</v>
      </c>
      <c r="J2450">
        <v>0</v>
      </c>
      <c r="K2450" t="b">
        <v>0</v>
      </c>
      <c r="L2450" t="b">
        <v>0</v>
      </c>
      <c r="M2450" t="s">
        <v>17</v>
      </c>
      <c r="N2450">
        <f t="shared" si="312"/>
        <v>0</v>
      </c>
      <c r="O2450">
        <f t="shared" si="313"/>
        <v>0</v>
      </c>
      <c r="P2450">
        <f t="shared" si="314"/>
        <v>0</v>
      </c>
      <c r="Q2450">
        <f t="shared" si="316"/>
        <v>0</v>
      </c>
      <c r="R2450">
        <f t="shared" si="317"/>
        <v>26.11</v>
      </c>
      <c r="S2450">
        <f t="shared" si="318"/>
        <v>0</v>
      </c>
      <c r="T2450">
        <f t="shared" si="319"/>
        <v>0</v>
      </c>
      <c r="U2450" t="str">
        <f t="shared" si="315"/>
        <v/>
      </c>
    </row>
    <row r="2451" spans="1:21" x14ac:dyDescent="0.3">
      <c r="A2451" t="s">
        <v>101</v>
      </c>
      <c r="B2451">
        <v>17</v>
      </c>
      <c r="C2451" t="s">
        <v>13</v>
      </c>
      <c r="D2451" t="s">
        <v>36</v>
      </c>
      <c r="E2451" t="s">
        <v>37</v>
      </c>
      <c r="F2451" t="s">
        <v>38</v>
      </c>
      <c r="G2451">
        <v>2.8</v>
      </c>
      <c r="H2451">
        <v>7.67</v>
      </c>
      <c r="I2451">
        <v>9.2899999999999991</v>
      </c>
      <c r="J2451">
        <v>365</v>
      </c>
      <c r="K2451" t="b">
        <v>0</v>
      </c>
      <c r="L2451" t="b">
        <v>0</v>
      </c>
      <c r="M2451" t="s">
        <v>31</v>
      </c>
      <c r="N2451">
        <f t="shared" si="312"/>
        <v>3390.85</v>
      </c>
      <c r="O2451">
        <f t="shared" si="313"/>
        <v>1021.9999999999999</v>
      </c>
      <c r="P2451">
        <f t="shared" si="314"/>
        <v>2368.85</v>
      </c>
      <c r="Q2451">
        <f t="shared" si="316"/>
        <v>3390.85</v>
      </c>
      <c r="R2451">
        <f t="shared" si="317"/>
        <v>9.2899999999999991</v>
      </c>
      <c r="S2451">
        <f t="shared" si="318"/>
        <v>365</v>
      </c>
      <c r="T2451">
        <f t="shared" si="319"/>
        <v>2368.85</v>
      </c>
      <c r="U2451" t="str">
        <f t="shared" si="315"/>
        <v/>
      </c>
    </row>
    <row r="2452" spans="1:21" x14ac:dyDescent="0.3">
      <c r="A2452" t="s">
        <v>101</v>
      </c>
      <c r="B2452">
        <v>7</v>
      </c>
      <c r="C2452" t="s">
        <v>18</v>
      </c>
      <c r="D2452" t="s">
        <v>45</v>
      </c>
      <c r="E2452" t="s">
        <v>15</v>
      </c>
      <c r="F2452" t="s">
        <v>46</v>
      </c>
      <c r="G2452">
        <v>1.2</v>
      </c>
      <c r="H2452">
        <v>3.19</v>
      </c>
      <c r="I2452">
        <v>5.19</v>
      </c>
      <c r="J2452">
        <v>291</v>
      </c>
      <c r="K2452" t="b">
        <v>0</v>
      </c>
      <c r="L2452" t="b">
        <v>0</v>
      </c>
      <c r="M2452" t="s">
        <v>31</v>
      </c>
      <c r="N2452">
        <f t="shared" si="312"/>
        <v>1510.2900000000002</v>
      </c>
      <c r="O2452">
        <f t="shared" si="313"/>
        <v>349.2</v>
      </c>
      <c r="P2452">
        <f t="shared" si="314"/>
        <v>1161.0900000000001</v>
      </c>
      <c r="Q2452">
        <f t="shared" si="316"/>
        <v>1510.2900000000002</v>
      </c>
      <c r="R2452">
        <f t="shared" si="317"/>
        <v>5.19</v>
      </c>
      <c r="S2452">
        <f t="shared" si="318"/>
        <v>291</v>
      </c>
      <c r="T2452">
        <f t="shared" si="319"/>
        <v>1161.0900000000001</v>
      </c>
      <c r="U2452" t="str">
        <f t="shared" si="315"/>
        <v/>
      </c>
    </row>
    <row r="2453" spans="1:21" x14ac:dyDescent="0.3">
      <c r="A2453" t="s">
        <v>101</v>
      </c>
      <c r="B2453">
        <v>38</v>
      </c>
      <c r="C2453" t="s">
        <v>22</v>
      </c>
      <c r="D2453" t="s">
        <v>45</v>
      </c>
      <c r="E2453" t="s">
        <v>15</v>
      </c>
      <c r="F2453" t="s">
        <v>46</v>
      </c>
      <c r="G2453">
        <v>1.2</v>
      </c>
      <c r="H2453">
        <v>6.98</v>
      </c>
      <c r="I2453">
        <v>8.85</v>
      </c>
      <c r="J2453">
        <v>244</v>
      </c>
      <c r="K2453" t="b">
        <v>0</v>
      </c>
      <c r="L2453" t="b">
        <v>0</v>
      </c>
      <c r="M2453" t="s">
        <v>31</v>
      </c>
      <c r="N2453">
        <f t="shared" si="312"/>
        <v>2159.4</v>
      </c>
      <c r="O2453">
        <f t="shared" si="313"/>
        <v>292.8</v>
      </c>
      <c r="P2453">
        <f t="shared" si="314"/>
        <v>1866.6000000000001</v>
      </c>
      <c r="Q2453">
        <f t="shared" si="316"/>
        <v>2159.4</v>
      </c>
      <c r="R2453">
        <f t="shared" si="317"/>
        <v>8.85</v>
      </c>
      <c r="S2453">
        <f t="shared" si="318"/>
        <v>244</v>
      </c>
      <c r="T2453">
        <f t="shared" si="319"/>
        <v>1866.6000000000001</v>
      </c>
      <c r="U2453" t="str">
        <f t="shared" si="315"/>
        <v/>
      </c>
    </row>
    <row r="2454" spans="1:21" x14ac:dyDescent="0.3">
      <c r="A2454" t="s">
        <v>101</v>
      </c>
      <c r="B2454">
        <v>31</v>
      </c>
      <c r="C2454" t="s">
        <v>13</v>
      </c>
      <c r="D2454" t="s">
        <v>14</v>
      </c>
      <c r="E2454" t="s">
        <v>15</v>
      </c>
      <c r="F2454" t="s">
        <v>16</v>
      </c>
      <c r="G2454">
        <v>4.5</v>
      </c>
      <c r="H2454">
        <v>11.87</v>
      </c>
      <c r="I2454">
        <v>13.58</v>
      </c>
      <c r="J2454">
        <v>160</v>
      </c>
      <c r="K2454" t="b">
        <v>0</v>
      </c>
      <c r="L2454" t="b">
        <v>0</v>
      </c>
      <c r="M2454" t="s">
        <v>17</v>
      </c>
      <c r="N2454">
        <f t="shared" si="312"/>
        <v>2172.8000000000002</v>
      </c>
      <c r="O2454">
        <f t="shared" si="313"/>
        <v>720</v>
      </c>
      <c r="P2454">
        <f t="shared" si="314"/>
        <v>1452.8000000000002</v>
      </c>
      <c r="Q2454">
        <f t="shared" si="316"/>
        <v>2172.8000000000002</v>
      </c>
      <c r="R2454">
        <f t="shared" si="317"/>
        <v>13.58</v>
      </c>
      <c r="S2454">
        <f t="shared" si="318"/>
        <v>160</v>
      </c>
      <c r="T2454">
        <f t="shared" si="319"/>
        <v>1452.8000000000002</v>
      </c>
      <c r="U2454" t="str">
        <f t="shared" si="315"/>
        <v/>
      </c>
    </row>
    <row r="2455" spans="1:21" x14ac:dyDescent="0.3">
      <c r="A2455" t="s">
        <v>101</v>
      </c>
      <c r="B2455">
        <v>44</v>
      </c>
      <c r="C2455" t="s">
        <v>13</v>
      </c>
      <c r="D2455" t="s">
        <v>28</v>
      </c>
      <c r="E2455" t="s">
        <v>15</v>
      </c>
      <c r="F2455" t="s">
        <v>29</v>
      </c>
      <c r="G2455">
        <v>2</v>
      </c>
      <c r="H2455">
        <v>5.69</v>
      </c>
      <c r="I2455">
        <v>6.75</v>
      </c>
      <c r="J2455">
        <v>369</v>
      </c>
      <c r="K2455" t="b">
        <v>0</v>
      </c>
      <c r="L2455" t="b">
        <v>0</v>
      </c>
      <c r="M2455" t="s">
        <v>17</v>
      </c>
      <c r="N2455">
        <f t="shared" si="312"/>
        <v>2490.75</v>
      </c>
      <c r="O2455">
        <f t="shared" si="313"/>
        <v>738</v>
      </c>
      <c r="P2455">
        <f t="shared" si="314"/>
        <v>1752.75</v>
      </c>
      <c r="Q2455">
        <f t="shared" si="316"/>
        <v>2490.75</v>
      </c>
      <c r="R2455">
        <f t="shared" si="317"/>
        <v>6.75</v>
      </c>
      <c r="S2455">
        <f t="shared" si="318"/>
        <v>369</v>
      </c>
      <c r="T2455">
        <f t="shared" si="319"/>
        <v>1752.75</v>
      </c>
      <c r="U2455" t="str">
        <f t="shared" si="315"/>
        <v/>
      </c>
    </row>
    <row r="2456" spans="1:21" x14ac:dyDescent="0.3">
      <c r="A2456" t="s">
        <v>101</v>
      </c>
      <c r="B2456">
        <v>10</v>
      </c>
      <c r="C2456" t="s">
        <v>22</v>
      </c>
      <c r="D2456" t="s">
        <v>45</v>
      </c>
      <c r="E2456" t="s">
        <v>20</v>
      </c>
      <c r="F2456" t="s">
        <v>46</v>
      </c>
      <c r="G2456">
        <v>1.2</v>
      </c>
      <c r="H2456">
        <v>4.82</v>
      </c>
      <c r="I2456">
        <v>7.72</v>
      </c>
      <c r="J2456">
        <v>247</v>
      </c>
      <c r="K2456" t="b">
        <v>0</v>
      </c>
      <c r="L2456" t="b">
        <v>0</v>
      </c>
      <c r="M2456" t="s">
        <v>17</v>
      </c>
      <c r="N2456">
        <f t="shared" si="312"/>
        <v>1906.84</v>
      </c>
      <c r="O2456">
        <f t="shared" si="313"/>
        <v>296.39999999999998</v>
      </c>
      <c r="P2456">
        <f t="shared" si="314"/>
        <v>1610.44</v>
      </c>
      <c r="Q2456">
        <f t="shared" si="316"/>
        <v>1906.84</v>
      </c>
      <c r="R2456">
        <f t="shared" si="317"/>
        <v>7.72</v>
      </c>
      <c r="S2456">
        <f t="shared" si="318"/>
        <v>247</v>
      </c>
      <c r="T2456">
        <f t="shared" si="319"/>
        <v>1610.44</v>
      </c>
      <c r="U2456" t="str">
        <f t="shared" si="315"/>
        <v/>
      </c>
    </row>
    <row r="2457" spans="1:21" x14ac:dyDescent="0.3">
      <c r="A2457" t="s">
        <v>101</v>
      </c>
      <c r="B2457">
        <v>16</v>
      </c>
      <c r="C2457" t="s">
        <v>13</v>
      </c>
      <c r="D2457" t="s">
        <v>26</v>
      </c>
      <c r="E2457" t="s">
        <v>20</v>
      </c>
      <c r="F2457" t="s">
        <v>27</v>
      </c>
      <c r="G2457">
        <v>0.8</v>
      </c>
      <c r="H2457">
        <v>1.54</v>
      </c>
      <c r="I2457">
        <v>2.84</v>
      </c>
      <c r="J2457">
        <v>195</v>
      </c>
      <c r="K2457" t="b">
        <v>0</v>
      </c>
      <c r="L2457" t="b">
        <v>0</v>
      </c>
      <c r="M2457" t="s">
        <v>17</v>
      </c>
      <c r="N2457">
        <f t="shared" si="312"/>
        <v>553.79999999999995</v>
      </c>
      <c r="O2457">
        <f t="shared" si="313"/>
        <v>156</v>
      </c>
      <c r="P2457">
        <f t="shared" si="314"/>
        <v>397.79999999999995</v>
      </c>
      <c r="Q2457">
        <f t="shared" si="316"/>
        <v>553.79999999999995</v>
      </c>
      <c r="R2457">
        <f t="shared" si="317"/>
        <v>2.84</v>
      </c>
      <c r="S2457">
        <f t="shared" si="318"/>
        <v>195</v>
      </c>
      <c r="T2457">
        <f t="shared" si="319"/>
        <v>397.79999999999995</v>
      </c>
      <c r="U2457" t="str">
        <f t="shared" si="315"/>
        <v/>
      </c>
    </row>
    <row r="2458" spans="1:21" x14ac:dyDescent="0.3">
      <c r="A2458" t="s">
        <v>101</v>
      </c>
      <c r="B2458">
        <v>28</v>
      </c>
      <c r="C2458" t="s">
        <v>22</v>
      </c>
      <c r="D2458" t="s">
        <v>19</v>
      </c>
      <c r="E2458" t="s">
        <v>15</v>
      </c>
      <c r="F2458" t="s">
        <v>21</v>
      </c>
      <c r="G2458">
        <v>9</v>
      </c>
      <c r="H2458">
        <v>46.22</v>
      </c>
      <c r="I2458">
        <v>78.28</v>
      </c>
      <c r="J2458">
        <v>0</v>
      </c>
      <c r="K2458" t="b">
        <v>0</v>
      </c>
      <c r="L2458" t="b">
        <v>0</v>
      </c>
      <c r="M2458" t="s">
        <v>25</v>
      </c>
      <c r="N2458">
        <f t="shared" si="312"/>
        <v>0</v>
      </c>
      <c r="O2458">
        <f t="shared" si="313"/>
        <v>0</v>
      </c>
      <c r="P2458">
        <f t="shared" si="314"/>
        <v>0</v>
      </c>
      <c r="Q2458">
        <f t="shared" si="316"/>
        <v>0</v>
      </c>
      <c r="R2458">
        <f t="shared" si="317"/>
        <v>78.28</v>
      </c>
      <c r="S2458">
        <f t="shared" si="318"/>
        <v>0</v>
      </c>
      <c r="T2458">
        <f t="shared" si="319"/>
        <v>0</v>
      </c>
      <c r="U2458" t="str">
        <f t="shared" si="315"/>
        <v/>
      </c>
    </row>
    <row r="2459" spans="1:21" x14ac:dyDescent="0.3">
      <c r="A2459" t="s">
        <v>101</v>
      </c>
      <c r="B2459">
        <v>14</v>
      </c>
      <c r="C2459" t="s">
        <v>13</v>
      </c>
      <c r="D2459" t="s">
        <v>43</v>
      </c>
      <c r="E2459" t="s">
        <v>37</v>
      </c>
      <c r="F2459" t="s">
        <v>44</v>
      </c>
      <c r="G2459">
        <v>0.9</v>
      </c>
      <c r="H2459">
        <v>1.61</v>
      </c>
      <c r="I2459">
        <v>2.98</v>
      </c>
      <c r="J2459">
        <v>487</v>
      </c>
      <c r="K2459" t="b">
        <v>0</v>
      </c>
      <c r="L2459" t="b">
        <v>0</v>
      </c>
      <c r="M2459" t="s">
        <v>17</v>
      </c>
      <c r="N2459">
        <f t="shared" si="312"/>
        <v>1451.26</v>
      </c>
      <c r="O2459">
        <f t="shared" si="313"/>
        <v>438.3</v>
      </c>
      <c r="P2459">
        <f t="shared" si="314"/>
        <v>1012.96</v>
      </c>
      <c r="Q2459">
        <f t="shared" si="316"/>
        <v>1451.26</v>
      </c>
      <c r="R2459">
        <f t="shared" si="317"/>
        <v>2.98</v>
      </c>
      <c r="S2459">
        <f t="shared" si="318"/>
        <v>487</v>
      </c>
      <c r="T2459">
        <f t="shared" si="319"/>
        <v>1012.96</v>
      </c>
      <c r="U2459" t="str">
        <f t="shared" si="315"/>
        <v/>
      </c>
    </row>
    <row r="2460" spans="1:21" x14ac:dyDescent="0.3">
      <c r="A2460" t="s">
        <v>101</v>
      </c>
      <c r="B2460">
        <v>33</v>
      </c>
      <c r="C2460" t="s">
        <v>30</v>
      </c>
      <c r="D2460" t="s">
        <v>39</v>
      </c>
      <c r="E2460" t="s">
        <v>15</v>
      </c>
      <c r="F2460" t="s">
        <v>40</v>
      </c>
      <c r="G2460">
        <v>8</v>
      </c>
      <c r="H2460">
        <v>25.61</v>
      </c>
      <c r="I2460">
        <v>35.96</v>
      </c>
      <c r="J2460">
        <v>239</v>
      </c>
      <c r="K2460" t="b">
        <v>0</v>
      </c>
      <c r="L2460" t="b">
        <v>0</v>
      </c>
      <c r="M2460" t="s">
        <v>31</v>
      </c>
      <c r="N2460">
        <f t="shared" si="312"/>
        <v>8594.44</v>
      </c>
      <c r="O2460">
        <f t="shared" si="313"/>
        <v>1912</v>
      </c>
      <c r="P2460">
        <f t="shared" si="314"/>
        <v>6682.4400000000005</v>
      </c>
      <c r="Q2460">
        <f t="shared" si="316"/>
        <v>8594.44</v>
      </c>
      <c r="R2460">
        <f t="shared" si="317"/>
        <v>35.96</v>
      </c>
      <c r="S2460">
        <f t="shared" si="318"/>
        <v>239</v>
      </c>
      <c r="T2460">
        <f t="shared" si="319"/>
        <v>6682.4400000000005</v>
      </c>
      <c r="U2460" t="str">
        <f t="shared" si="315"/>
        <v/>
      </c>
    </row>
    <row r="2461" spans="1:21" x14ac:dyDescent="0.3">
      <c r="A2461" t="s">
        <v>101</v>
      </c>
      <c r="B2461">
        <v>10</v>
      </c>
      <c r="C2461" t="s">
        <v>22</v>
      </c>
      <c r="D2461" t="s">
        <v>45</v>
      </c>
      <c r="E2461" t="s">
        <v>37</v>
      </c>
      <c r="F2461" t="s">
        <v>46</v>
      </c>
      <c r="G2461">
        <v>1.2</v>
      </c>
      <c r="H2461">
        <v>6.94</v>
      </c>
      <c r="I2461">
        <v>6.67</v>
      </c>
      <c r="J2461">
        <v>288</v>
      </c>
      <c r="K2461" t="b">
        <v>0</v>
      </c>
      <c r="L2461" t="b">
        <v>0</v>
      </c>
      <c r="M2461" t="s">
        <v>31</v>
      </c>
      <c r="N2461">
        <f t="shared" si="312"/>
        <v>1920.96</v>
      </c>
      <c r="O2461">
        <f t="shared" si="313"/>
        <v>345.59999999999997</v>
      </c>
      <c r="P2461">
        <f t="shared" si="314"/>
        <v>1575.3600000000001</v>
      </c>
      <c r="Q2461">
        <f t="shared" si="316"/>
        <v>1920.96</v>
      </c>
      <c r="R2461">
        <f t="shared" si="317"/>
        <v>6.67</v>
      </c>
      <c r="S2461">
        <f t="shared" si="318"/>
        <v>288</v>
      </c>
      <c r="T2461">
        <f t="shared" si="319"/>
        <v>1575.3600000000001</v>
      </c>
      <c r="U2461" t="str">
        <f t="shared" si="315"/>
        <v/>
      </c>
    </row>
    <row r="2462" spans="1:21" x14ac:dyDescent="0.3">
      <c r="A2462" t="s">
        <v>101</v>
      </c>
      <c r="B2462">
        <v>20</v>
      </c>
      <c r="C2462" t="s">
        <v>18</v>
      </c>
      <c r="D2462" t="s">
        <v>36</v>
      </c>
      <c r="E2462" t="s">
        <v>37</v>
      </c>
      <c r="F2462" t="s">
        <v>38</v>
      </c>
      <c r="G2462">
        <v>2.8</v>
      </c>
      <c r="H2462">
        <v>8.92</v>
      </c>
      <c r="I2462">
        <v>13.65</v>
      </c>
      <c r="J2462">
        <v>367</v>
      </c>
      <c r="K2462" t="b">
        <v>0</v>
      </c>
      <c r="L2462" t="b">
        <v>0</v>
      </c>
      <c r="M2462" t="s">
        <v>17</v>
      </c>
      <c r="N2462">
        <f t="shared" si="312"/>
        <v>5009.55</v>
      </c>
      <c r="O2462">
        <f t="shared" si="313"/>
        <v>1027.5999999999999</v>
      </c>
      <c r="P2462">
        <f t="shared" si="314"/>
        <v>3981.9500000000003</v>
      </c>
      <c r="Q2462">
        <f t="shared" si="316"/>
        <v>5009.55</v>
      </c>
      <c r="R2462">
        <f t="shared" si="317"/>
        <v>13.65</v>
      </c>
      <c r="S2462">
        <f t="shared" si="318"/>
        <v>367</v>
      </c>
      <c r="T2462">
        <f t="shared" si="319"/>
        <v>3981.9500000000003</v>
      </c>
      <c r="U2462" t="str">
        <f t="shared" si="315"/>
        <v/>
      </c>
    </row>
    <row r="2463" spans="1:21" x14ac:dyDescent="0.3">
      <c r="A2463" t="s">
        <v>101</v>
      </c>
      <c r="B2463">
        <v>45</v>
      </c>
      <c r="C2463" t="s">
        <v>13</v>
      </c>
      <c r="D2463" t="s">
        <v>36</v>
      </c>
      <c r="E2463" t="s">
        <v>37</v>
      </c>
      <c r="F2463" t="s">
        <v>38</v>
      </c>
      <c r="G2463">
        <v>2.8</v>
      </c>
      <c r="H2463">
        <v>6.86</v>
      </c>
      <c r="I2463">
        <v>9.43</v>
      </c>
      <c r="J2463">
        <v>228</v>
      </c>
      <c r="K2463" t="b">
        <v>0</v>
      </c>
      <c r="L2463" t="b">
        <v>0</v>
      </c>
      <c r="M2463" t="s">
        <v>17</v>
      </c>
      <c r="N2463">
        <f t="shared" si="312"/>
        <v>2150.04</v>
      </c>
      <c r="O2463">
        <f t="shared" si="313"/>
        <v>638.4</v>
      </c>
      <c r="P2463">
        <f t="shared" si="314"/>
        <v>1511.6399999999999</v>
      </c>
      <c r="Q2463">
        <f t="shared" si="316"/>
        <v>2150.04</v>
      </c>
      <c r="R2463">
        <f t="shared" si="317"/>
        <v>9.43</v>
      </c>
      <c r="S2463">
        <f t="shared" si="318"/>
        <v>228</v>
      </c>
      <c r="T2463">
        <f t="shared" si="319"/>
        <v>1511.6399999999999</v>
      </c>
      <c r="U2463" t="str">
        <f t="shared" si="315"/>
        <v/>
      </c>
    </row>
    <row r="2464" spans="1:21" x14ac:dyDescent="0.3">
      <c r="A2464" t="s">
        <v>101</v>
      </c>
      <c r="B2464">
        <v>20</v>
      </c>
      <c r="C2464" t="s">
        <v>18</v>
      </c>
      <c r="D2464" t="s">
        <v>36</v>
      </c>
      <c r="E2464" t="s">
        <v>37</v>
      </c>
      <c r="F2464" t="s">
        <v>38</v>
      </c>
      <c r="G2464">
        <v>2.8</v>
      </c>
      <c r="H2464">
        <v>7.82</v>
      </c>
      <c r="I2464">
        <v>13.95</v>
      </c>
      <c r="J2464">
        <v>278</v>
      </c>
      <c r="K2464" t="b">
        <v>0</v>
      </c>
      <c r="L2464" t="b">
        <v>0</v>
      </c>
      <c r="M2464" t="s">
        <v>31</v>
      </c>
      <c r="N2464">
        <f t="shared" si="312"/>
        <v>3878.1</v>
      </c>
      <c r="O2464">
        <f t="shared" si="313"/>
        <v>778.4</v>
      </c>
      <c r="P2464">
        <f t="shared" si="314"/>
        <v>3099.7</v>
      </c>
      <c r="Q2464">
        <f t="shared" si="316"/>
        <v>3878.1</v>
      </c>
      <c r="R2464">
        <f t="shared" si="317"/>
        <v>13.95</v>
      </c>
      <c r="S2464">
        <f t="shared" si="318"/>
        <v>278</v>
      </c>
      <c r="T2464">
        <f t="shared" si="319"/>
        <v>3099.7</v>
      </c>
      <c r="U2464" t="str">
        <f t="shared" si="315"/>
        <v/>
      </c>
    </row>
    <row r="2465" spans="1:21" x14ac:dyDescent="0.3">
      <c r="A2465" t="s">
        <v>101</v>
      </c>
      <c r="B2465">
        <v>6</v>
      </c>
      <c r="C2465" t="s">
        <v>22</v>
      </c>
      <c r="D2465" t="s">
        <v>50</v>
      </c>
      <c r="E2465" t="s">
        <v>15</v>
      </c>
      <c r="F2465" t="s">
        <v>51</v>
      </c>
      <c r="G2465">
        <v>3.5</v>
      </c>
      <c r="H2465">
        <v>16.36</v>
      </c>
      <c r="I2465">
        <v>21.41</v>
      </c>
      <c r="J2465">
        <v>162</v>
      </c>
      <c r="K2465" t="b">
        <v>0</v>
      </c>
      <c r="L2465" t="b">
        <v>0</v>
      </c>
      <c r="M2465" t="s">
        <v>17</v>
      </c>
      <c r="N2465">
        <f t="shared" ref="N2465:N2528" si="320">I2465*J2465</f>
        <v>3468.42</v>
      </c>
      <c r="O2465">
        <f t="shared" ref="O2465:O2528" si="321">G2465*J2465</f>
        <v>567</v>
      </c>
      <c r="P2465">
        <f t="shared" ref="P2465:P2528" si="322">N2465-O2465</f>
        <v>2901.42</v>
      </c>
      <c r="Q2465">
        <f t="shared" si="316"/>
        <v>3468.42</v>
      </c>
      <c r="R2465">
        <f t="shared" si="317"/>
        <v>21.41</v>
      </c>
      <c r="S2465">
        <f t="shared" si="318"/>
        <v>162</v>
      </c>
      <c r="T2465">
        <f t="shared" si="319"/>
        <v>2901.42</v>
      </c>
      <c r="U2465" t="str">
        <f t="shared" ref="U2465:U2528" si="323">IF(ISNUMBER(A2465),A2465,"")</f>
        <v/>
      </c>
    </row>
    <row r="2466" spans="1:21" x14ac:dyDescent="0.3">
      <c r="A2466" t="s">
        <v>101</v>
      </c>
      <c r="B2466">
        <v>3</v>
      </c>
      <c r="C2466" t="s">
        <v>30</v>
      </c>
      <c r="D2466" t="s">
        <v>23</v>
      </c>
      <c r="E2466" t="s">
        <v>20</v>
      </c>
      <c r="F2466" t="s">
        <v>24</v>
      </c>
      <c r="G2466">
        <v>9</v>
      </c>
      <c r="H2466">
        <v>33.03</v>
      </c>
      <c r="I2466">
        <v>38.44</v>
      </c>
      <c r="J2466">
        <v>142</v>
      </c>
      <c r="K2466" t="b">
        <v>0</v>
      </c>
      <c r="L2466" t="b">
        <v>0</v>
      </c>
      <c r="M2466" t="s">
        <v>17</v>
      </c>
      <c r="N2466">
        <f t="shared" si="320"/>
        <v>5458.48</v>
      </c>
      <c r="O2466">
        <f t="shared" si="321"/>
        <v>1278</v>
      </c>
      <c r="P2466">
        <f t="shared" si="322"/>
        <v>4180.4799999999996</v>
      </c>
      <c r="Q2466">
        <f t="shared" ref="Q2466:Q2529" si="324">SUM(N2466)</f>
        <v>5458.48</v>
      </c>
      <c r="R2466">
        <f t="shared" ref="R2466:R2529" si="325">AVERAGE(I2466)</f>
        <v>38.44</v>
      </c>
      <c r="S2466">
        <f t="shared" ref="S2466:S2529" si="326">SUM(J2466)</f>
        <v>142</v>
      </c>
      <c r="T2466">
        <f t="shared" ref="T2466:T2529" si="327">SUM(P2466)</f>
        <v>4180.4799999999996</v>
      </c>
      <c r="U2466" t="str">
        <f t="shared" si="323"/>
        <v/>
      </c>
    </row>
    <row r="2467" spans="1:21" x14ac:dyDescent="0.3">
      <c r="A2467" t="s">
        <v>101</v>
      </c>
      <c r="B2467">
        <v>1</v>
      </c>
      <c r="C2467" t="s">
        <v>13</v>
      </c>
      <c r="D2467" t="s">
        <v>28</v>
      </c>
      <c r="E2467" t="s">
        <v>15</v>
      </c>
      <c r="F2467" t="s">
        <v>29</v>
      </c>
      <c r="G2467">
        <v>2</v>
      </c>
      <c r="H2467">
        <v>4.5199999999999996</v>
      </c>
      <c r="I2467">
        <v>5.65</v>
      </c>
      <c r="J2467">
        <v>185</v>
      </c>
      <c r="K2467" t="b">
        <v>1</v>
      </c>
      <c r="L2467" t="b">
        <v>0</v>
      </c>
      <c r="M2467" t="s">
        <v>25</v>
      </c>
      <c r="N2467">
        <f t="shared" si="320"/>
        <v>1045.25</v>
      </c>
      <c r="O2467">
        <f t="shared" si="321"/>
        <v>370</v>
      </c>
      <c r="P2467">
        <f t="shared" si="322"/>
        <v>675.25</v>
      </c>
      <c r="Q2467">
        <f t="shared" si="324"/>
        <v>1045.25</v>
      </c>
      <c r="R2467">
        <f t="shared" si="325"/>
        <v>5.65</v>
      </c>
      <c r="S2467">
        <f t="shared" si="326"/>
        <v>185</v>
      </c>
      <c r="T2467">
        <f t="shared" si="327"/>
        <v>675.25</v>
      </c>
      <c r="U2467" t="str">
        <f t="shared" si="323"/>
        <v/>
      </c>
    </row>
    <row r="2468" spans="1:21" x14ac:dyDescent="0.3">
      <c r="A2468" t="s">
        <v>102</v>
      </c>
      <c r="B2468">
        <v>31</v>
      </c>
      <c r="C2468" t="s">
        <v>13</v>
      </c>
      <c r="D2468" t="s">
        <v>36</v>
      </c>
      <c r="E2468" t="s">
        <v>37</v>
      </c>
      <c r="F2468" t="s">
        <v>38</v>
      </c>
      <c r="G2468">
        <v>2.8</v>
      </c>
      <c r="H2468">
        <v>7.45</v>
      </c>
      <c r="I2468">
        <v>9.1</v>
      </c>
      <c r="J2468">
        <v>520</v>
      </c>
      <c r="K2468" t="b">
        <v>0</v>
      </c>
      <c r="L2468" t="b">
        <v>0</v>
      </c>
      <c r="M2468" t="s">
        <v>31</v>
      </c>
      <c r="N2468">
        <f t="shared" si="320"/>
        <v>4732</v>
      </c>
      <c r="O2468">
        <f t="shared" si="321"/>
        <v>1456</v>
      </c>
      <c r="P2468">
        <f t="shared" si="322"/>
        <v>3276</v>
      </c>
      <c r="Q2468">
        <f t="shared" si="324"/>
        <v>4732</v>
      </c>
      <c r="R2468">
        <f t="shared" si="325"/>
        <v>9.1</v>
      </c>
      <c r="S2468">
        <f t="shared" si="326"/>
        <v>520</v>
      </c>
      <c r="T2468">
        <f t="shared" si="327"/>
        <v>3276</v>
      </c>
      <c r="U2468" t="str">
        <f t="shared" si="323"/>
        <v/>
      </c>
    </row>
    <row r="2469" spans="1:21" x14ac:dyDescent="0.3">
      <c r="A2469" t="s">
        <v>102</v>
      </c>
      <c r="B2469">
        <v>33</v>
      </c>
      <c r="C2469" t="s">
        <v>30</v>
      </c>
      <c r="D2469" t="s">
        <v>39</v>
      </c>
      <c r="E2469" t="s">
        <v>20</v>
      </c>
      <c r="F2469" t="s">
        <v>40</v>
      </c>
      <c r="G2469">
        <v>8</v>
      </c>
      <c r="H2469">
        <v>26.05</v>
      </c>
      <c r="I2469">
        <v>29.32</v>
      </c>
      <c r="J2469">
        <v>277</v>
      </c>
      <c r="K2469" t="b">
        <v>1</v>
      </c>
      <c r="L2469" t="b">
        <v>0</v>
      </c>
      <c r="M2469" t="s">
        <v>31</v>
      </c>
      <c r="N2469">
        <f t="shared" si="320"/>
        <v>8121.64</v>
      </c>
      <c r="O2469">
        <f t="shared" si="321"/>
        <v>2216</v>
      </c>
      <c r="P2469">
        <f t="shared" si="322"/>
        <v>5905.64</v>
      </c>
      <c r="Q2469">
        <f t="shared" si="324"/>
        <v>8121.64</v>
      </c>
      <c r="R2469">
        <f t="shared" si="325"/>
        <v>29.32</v>
      </c>
      <c r="S2469">
        <f t="shared" si="326"/>
        <v>277</v>
      </c>
      <c r="T2469">
        <f t="shared" si="327"/>
        <v>5905.64</v>
      </c>
      <c r="U2469" t="str">
        <f t="shared" si="323"/>
        <v/>
      </c>
    </row>
    <row r="2470" spans="1:21" x14ac:dyDescent="0.3">
      <c r="A2470" t="s">
        <v>102</v>
      </c>
      <c r="B2470">
        <v>41</v>
      </c>
      <c r="C2470" t="s">
        <v>30</v>
      </c>
      <c r="D2470" t="s">
        <v>50</v>
      </c>
      <c r="E2470" t="s">
        <v>20</v>
      </c>
      <c r="F2470" t="s">
        <v>51</v>
      </c>
      <c r="G2470">
        <v>3.5</v>
      </c>
      <c r="H2470">
        <v>10.51</v>
      </c>
      <c r="I2470">
        <v>18.329999999999998</v>
      </c>
      <c r="J2470">
        <v>47</v>
      </c>
      <c r="K2470" t="b">
        <v>0</v>
      </c>
      <c r="L2470" t="b">
        <v>0</v>
      </c>
      <c r="M2470" t="s">
        <v>17</v>
      </c>
      <c r="N2470">
        <f t="shared" si="320"/>
        <v>861.50999999999988</v>
      </c>
      <c r="O2470">
        <f t="shared" si="321"/>
        <v>164.5</v>
      </c>
      <c r="P2470">
        <f t="shared" si="322"/>
        <v>697.00999999999988</v>
      </c>
      <c r="Q2470">
        <f t="shared" si="324"/>
        <v>861.50999999999988</v>
      </c>
      <c r="R2470">
        <f t="shared" si="325"/>
        <v>18.329999999999998</v>
      </c>
      <c r="S2470">
        <f t="shared" si="326"/>
        <v>47</v>
      </c>
      <c r="T2470">
        <f t="shared" si="327"/>
        <v>697.00999999999988</v>
      </c>
      <c r="U2470" t="str">
        <f t="shared" si="323"/>
        <v/>
      </c>
    </row>
    <row r="2471" spans="1:21" x14ac:dyDescent="0.3">
      <c r="A2471" t="s">
        <v>102</v>
      </c>
      <c r="B2471">
        <v>6</v>
      </c>
      <c r="C2471" t="s">
        <v>22</v>
      </c>
      <c r="D2471" t="s">
        <v>39</v>
      </c>
      <c r="E2471" t="s">
        <v>15</v>
      </c>
      <c r="F2471" t="s">
        <v>40</v>
      </c>
      <c r="G2471">
        <v>8</v>
      </c>
      <c r="H2471">
        <v>36.369999999999997</v>
      </c>
      <c r="I2471">
        <v>64.819999999999993</v>
      </c>
      <c r="J2471">
        <v>95</v>
      </c>
      <c r="K2471" t="b">
        <v>0</v>
      </c>
      <c r="L2471" t="b">
        <v>0</v>
      </c>
      <c r="M2471" t="s">
        <v>31</v>
      </c>
      <c r="N2471">
        <f t="shared" si="320"/>
        <v>6157.9</v>
      </c>
      <c r="O2471">
        <f t="shared" si="321"/>
        <v>760</v>
      </c>
      <c r="P2471">
        <f t="shared" si="322"/>
        <v>5397.9</v>
      </c>
      <c r="Q2471">
        <f t="shared" si="324"/>
        <v>6157.9</v>
      </c>
      <c r="R2471">
        <f t="shared" si="325"/>
        <v>64.819999999999993</v>
      </c>
      <c r="S2471">
        <f t="shared" si="326"/>
        <v>95</v>
      </c>
      <c r="T2471">
        <f t="shared" si="327"/>
        <v>5397.9</v>
      </c>
      <c r="U2471" t="str">
        <f t="shared" si="323"/>
        <v/>
      </c>
    </row>
    <row r="2472" spans="1:21" x14ac:dyDescent="0.3">
      <c r="A2472" t="s">
        <v>102</v>
      </c>
      <c r="B2472">
        <v>45</v>
      </c>
      <c r="C2472" t="s">
        <v>13</v>
      </c>
      <c r="D2472" t="s">
        <v>32</v>
      </c>
      <c r="E2472" t="s">
        <v>20</v>
      </c>
      <c r="F2472" t="s">
        <v>33</v>
      </c>
      <c r="G2472">
        <v>5</v>
      </c>
      <c r="H2472">
        <v>10.02</v>
      </c>
      <c r="I2472">
        <v>17.16</v>
      </c>
      <c r="J2472">
        <v>221</v>
      </c>
      <c r="K2472" t="b">
        <v>0</v>
      </c>
      <c r="L2472" t="b">
        <v>0</v>
      </c>
      <c r="M2472" t="s">
        <v>17</v>
      </c>
      <c r="N2472">
        <f t="shared" si="320"/>
        <v>3792.36</v>
      </c>
      <c r="O2472">
        <f t="shared" si="321"/>
        <v>1105</v>
      </c>
      <c r="P2472">
        <f t="shared" si="322"/>
        <v>2687.36</v>
      </c>
      <c r="Q2472">
        <f t="shared" si="324"/>
        <v>3792.36</v>
      </c>
      <c r="R2472">
        <f t="shared" si="325"/>
        <v>17.16</v>
      </c>
      <c r="S2472">
        <f t="shared" si="326"/>
        <v>221</v>
      </c>
      <c r="T2472">
        <f t="shared" si="327"/>
        <v>2687.36</v>
      </c>
      <c r="U2472" t="str">
        <f t="shared" si="323"/>
        <v/>
      </c>
    </row>
    <row r="2473" spans="1:21" x14ac:dyDescent="0.3">
      <c r="A2473" t="s">
        <v>102</v>
      </c>
      <c r="B2473">
        <v>41</v>
      </c>
      <c r="C2473" t="s">
        <v>30</v>
      </c>
      <c r="D2473" t="s">
        <v>19</v>
      </c>
      <c r="E2473" t="s">
        <v>15</v>
      </c>
      <c r="F2473" t="s">
        <v>21</v>
      </c>
      <c r="G2473">
        <v>9</v>
      </c>
      <c r="H2473">
        <v>29.37</v>
      </c>
      <c r="I2473">
        <v>46.02</v>
      </c>
      <c r="J2473">
        <v>170</v>
      </c>
      <c r="K2473" t="b">
        <v>0</v>
      </c>
      <c r="L2473" t="b">
        <v>0</v>
      </c>
      <c r="M2473" t="s">
        <v>17</v>
      </c>
      <c r="N2473">
        <f t="shared" si="320"/>
        <v>7823.4000000000005</v>
      </c>
      <c r="O2473">
        <f t="shared" si="321"/>
        <v>1530</v>
      </c>
      <c r="P2473">
        <f t="shared" si="322"/>
        <v>6293.4000000000005</v>
      </c>
      <c r="Q2473">
        <f t="shared" si="324"/>
        <v>7823.4000000000005</v>
      </c>
      <c r="R2473">
        <f t="shared" si="325"/>
        <v>46.02</v>
      </c>
      <c r="S2473">
        <f t="shared" si="326"/>
        <v>170</v>
      </c>
      <c r="T2473">
        <f t="shared" si="327"/>
        <v>6293.4000000000005</v>
      </c>
      <c r="U2473" t="str">
        <f t="shared" si="323"/>
        <v/>
      </c>
    </row>
    <row r="2474" spans="1:21" x14ac:dyDescent="0.3">
      <c r="A2474" t="s">
        <v>102</v>
      </c>
      <c r="B2474">
        <v>9</v>
      </c>
      <c r="C2474" t="s">
        <v>18</v>
      </c>
      <c r="D2474" t="s">
        <v>19</v>
      </c>
      <c r="E2474" t="s">
        <v>15</v>
      </c>
      <c r="F2474" t="s">
        <v>21</v>
      </c>
      <c r="G2474">
        <v>9</v>
      </c>
      <c r="H2474">
        <v>22.44</v>
      </c>
      <c r="I2474">
        <v>50.64</v>
      </c>
      <c r="J2474">
        <v>177</v>
      </c>
      <c r="K2474" t="b">
        <v>0</v>
      </c>
      <c r="L2474" t="b">
        <v>0</v>
      </c>
      <c r="M2474" t="s">
        <v>31</v>
      </c>
      <c r="N2474">
        <f t="shared" si="320"/>
        <v>8963.2800000000007</v>
      </c>
      <c r="O2474">
        <f t="shared" si="321"/>
        <v>1593</v>
      </c>
      <c r="P2474">
        <f t="shared" si="322"/>
        <v>7370.2800000000007</v>
      </c>
      <c r="Q2474">
        <f t="shared" si="324"/>
        <v>8963.2800000000007</v>
      </c>
      <c r="R2474">
        <f t="shared" si="325"/>
        <v>50.64</v>
      </c>
      <c r="S2474">
        <f t="shared" si="326"/>
        <v>177</v>
      </c>
      <c r="T2474">
        <f t="shared" si="327"/>
        <v>7370.2800000000007</v>
      </c>
      <c r="U2474" t="str">
        <f t="shared" si="323"/>
        <v/>
      </c>
    </row>
    <row r="2475" spans="1:21" x14ac:dyDescent="0.3">
      <c r="A2475" t="s">
        <v>102</v>
      </c>
      <c r="B2475">
        <v>44</v>
      </c>
      <c r="C2475" t="s">
        <v>13</v>
      </c>
      <c r="D2475" t="s">
        <v>28</v>
      </c>
      <c r="E2475" t="s">
        <v>20</v>
      </c>
      <c r="F2475" t="s">
        <v>29</v>
      </c>
      <c r="G2475">
        <v>2</v>
      </c>
      <c r="H2475">
        <v>4.8899999999999997</v>
      </c>
      <c r="I2475">
        <v>5.65</v>
      </c>
      <c r="J2475">
        <v>346</v>
      </c>
      <c r="K2475" t="b">
        <v>0</v>
      </c>
      <c r="L2475" t="b">
        <v>0</v>
      </c>
      <c r="M2475" t="s">
        <v>31</v>
      </c>
      <c r="N2475">
        <f t="shared" si="320"/>
        <v>1954.9</v>
      </c>
      <c r="O2475">
        <f t="shared" si="321"/>
        <v>692</v>
      </c>
      <c r="P2475">
        <f t="shared" si="322"/>
        <v>1262.9000000000001</v>
      </c>
      <c r="Q2475">
        <f t="shared" si="324"/>
        <v>1954.9</v>
      </c>
      <c r="R2475">
        <f t="shared" si="325"/>
        <v>5.65</v>
      </c>
      <c r="S2475">
        <f t="shared" si="326"/>
        <v>346</v>
      </c>
      <c r="T2475">
        <f t="shared" si="327"/>
        <v>1262.9000000000001</v>
      </c>
      <c r="U2475" t="str">
        <f t="shared" si="323"/>
        <v/>
      </c>
    </row>
    <row r="2476" spans="1:21" x14ac:dyDescent="0.3">
      <c r="A2476" t="s">
        <v>102</v>
      </c>
      <c r="B2476">
        <v>32</v>
      </c>
      <c r="C2476" t="s">
        <v>22</v>
      </c>
      <c r="D2476" t="s">
        <v>19</v>
      </c>
      <c r="E2476" t="s">
        <v>20</v>
      </c>
      <c r="F2476" t="s">
        <v>21</v>
      </c>
      <c r="G2476">
        <v>9</v>
      </c>
      <c r="H2476">
        <v>41.63</v>
      </c>
      <c r="I2476">
        <v>61.1</v>
      </c>
      <c r="J2476">
        <v>150</v>
      </c>
      <c r="K2476" t="b">
        <v>0</v>
      </c>
      <c r="L2476" t="b">
        <v>0</v>
      </c>
      <c r="M2476" t="s">
        <v>17</v>
      </c>
      <c r="N2476">
        <f t="shared" si="320"/>
        <v>9165</v>
      </c>
      <c r="O2476">
        <f t="shared" si="321"/>
        <v>1350</v>
      </c>
      <c r="P2476">
        <f t="shared" si="322"/>
        <v>7815</v>
      </c>
      <c r="Q2476">
        <f t="shared" si="324"/>
        <v>9165</v>
      </c>
      <c r="R2476">
        <f t="shared" si="325"/>
        <v>61.1</v>
      </c>
      <c r="S2476">
        <f t="shared" si="326"/>
        <v>150</v>
      </c>
      <c r="T2476">
        <f t="shared" si="327"/>
        <v>7815</v>
      </c>
      <c r="U2476" t="str">
        <f t="shared" si="323"/>
        <v/>
      </c>
    </row>
    <row r="2477" spans="1:21" x14ac:dyDescent="0.3">
      <c r="A2477" t="s">
        <v>102</v>
      </c>
      <c r="B2477">
        <v>32</v>
      </c>
      <c r="C2477" t="s">
        <v>22</v>
      </c>
      <c r="D2477" t="s">
        <v>45</v>
      </c>
      <c r="E2477" t="s">
        <v>37</v>
      </c>
      <c r="F2477" t="s">
        <v>46</v>
      </c>
      <c r="G2477">
        <v>1.2</v>
      </c>
      <c r="H2477">
        <v>6.35</v>
      </c>
      <c r="I2477">
        <v>7.51</v>
      </c>
      <c r="J2477">
        <v>336</v>
      </c>
      <c r="K2477" t="b">
        <v>0</v>
      </c>
      <c r="L2477" t="b">
        <v>0</v>
      </c>
      <c r="M2477" t="s">
        <v>17</v>
      </c>
      <c r="N2477">
        <f t="shared" si="320"/>
        <v>2523.36</v>
      </c>
      <c r="O2477">
        <f t="shared" si="321"/>
        <v>403.2</v>
      </c>
      <c r="P2477">
        <f t="shared" si="322"/>
        <v>2120.1600000000003</v>
      </c>
      <c r="Q2477">
        <f t="shared" si="324"/>
        <v>2523.36</v>
      </c>
      <c r="R2477">
        <f t="shared" si="325"/>
        <v>7.51</v>
      </c>
      <c r="S2477">
        <f t="shared" si="326"/>
        <v>336</v>
      </c>
      <c r="T2477">
        <f t="shared" si="327"/>
        <v>2120.1600000000003</v>
      </c>
      <c r="U2477" t="str">
        <f t="shared" si="323"/>
        <v/>
      </c>
    </row>
    <row r="2478" spans="1:21" x14ac:dyDescent="0.3">
      <c r="A2478" t="s">
        <v>102</v>
      </c>
      <c r="B2478">
        <v>27</v>
      </c>
      <c r="C2478" t="s">
        <v>13</v>
      </c>
      <c r="D2478" t="s">
        <v>26</v>
      </c>
      <c r="E2478" t="s">
        <v>37</v>
      </c>
      <c r="F2478" t="s">
        <v>27</v>
      </c>
      <c r="G2478">
        <v>0.8</v>
      </c>
      <c r="H2478">
        <v>1.68</v>
      </c>
      <c r="I2478">
        <v>2.7</v>
      </c>
      <c r="J2478">
        <v>387</v>
      </c>
      <c r="K2478" t="b">
        <v>0</v>
      </c>
      <c r="L2478" t="b">
        <v>0</v>
      </c>
      <c r="M2478" t="s">
        <v>17</v>
      </c>
      <c r="N2478">
        <f t="shared" si="320"/>
        <v>1044.9000000000001</v>
      </c>
      <c r="O2478">
        <f t="shared" si="321"/>
        <v>309.60000000000002</v>
      </c>
      <c r="P2478">
        <f t="shared" si="322"/>
        <v>735.30000000000007</v>
      </c>
      <c r="Q2478">
        <f t="shared" si="324"/>
        <v>1044.9000000000001</v>
      </c>
      <c r="R2478">
        <f t="shared" si="325"/>
        <v>2.7</v>
      </c>
      <c r="S2478">
        <f t="shared" si="326"/>
        <v>387</v>
      </c>
      <c r="T2478">
        <f t="shared" si="327"/>
        <v>735.30000000000007</v>
      </c>
      <c r="U2478" t="str">
        <f t="shared" si="323"/>
        <v/>
      </c>
    </row>
    <row r="2479" spans="1:21" x14ac:dyDescent="0.3">
      <c r="A2479" t="s">
        <v>102</v>
      </c>
      <c r="B2479">
        <v>38</v>
      </c>
      <c r="C2479" t="s">
        <v>22</v>
      </c>
      <c r="D2479" t="s">
        <v>45</v>
      </c>
      <c r="E2479" t="s">
        <v>20</v>
      </c>
      <c r="F2479" t="s">
        <v>46</v>
      </c>
      <c r="G2479">
        <v>1.2</v>
      </c>
      <c r="H2479">
        <v>4.74</v>
      </c>
      <c r="I2479">
        <v>6.89</v>
      </c>
      <c r="J2479">
        <v>276</v>
      </c>
      <c r="K2479" t="b">
        <v>0</v>
      </c>
      <c r="L2479" t="b">
        <v>0</v>
      </c>
      <c r="M2479" t="s">
        <v>31</v>
      </c>
      <c r="N2479">
        <f t="shared" si="320"/>
        <v>1901.6399999999999</v>
      </c>
      <c r="O2479">
        <f t="shared" si="321"/>
        <v>331.2</v>
      </c>
      <c r="P2479">
        <f t="shared" si="322"/>
        <v>1570.4399999999998</v>
      </c>
      <c r="Q2479">
        <f t="shared" si="324"/>
        <v>1901.6399999999999</v>
      </c>
      <c r="R2479">
        <f t="shared" si="325"/>
        <v>6.89</v>
      </c>
      <c r="S2479">
        <f t="shared" si="326"/>
        <v>276</v>
      </c>
      <c r="T2479">
        <f t="shared" si="327"/>
        <v>1570.4399999999998</v>
      </c>
      <c r="U2479" t="str">
        <f t="shared" si="323"/>
        <v/>
      </c>
    </row>
    <row r="2480" spans="1:21" x14ac:dyDescent="0.3">
      <c r="A2480" t="s">
        <v>102</v>
      </c>
      <c r="B2480">
        <v>7</v>
      </c>
      <c r="C2480" t="s">
        <v>18</v>
      </c>
      <c r="D2480" t="s">
        <v>36</v>
      </c>
      <c r="E2480" t="s">
        <v>37</v>
      </c>
      <c r="F2480" t="s">
        <v>38</v>
      </c>
      <c r="G2480">
        <v>2.8</v>
      </c>
      <c r="H2480">
        <v>8.67</v>
      </c>
      <c r="I2480">
        <v>13.41</v>
      </c>
      <c r="J2480">
        <v>869</v>
      </c>
      <c r="K2480" t="b">
        <v>0</v>
      </c>
      <c r="L2480" t="b">
        <v>1</v>
      </c>
      <c r="M2480" t="s">
        <v>17</v>
      </c>
      <c r="N2480">
        <f t="shared" si="320"/>
        <v>11653.29</v>
      </c>
      <c r="O2480">
        <f t="shared" si="321"/>
        <v>2433.1999999999998</v>
      </c>
      <c r="P2480">
        <f t="shared" si="322"/>
        <v>9220.09</v>
      </c>
      <c r="Q2480">
        <f t="shared" si="324"/>
        <v>11653.29</v>
      </c>
      <c r="R2480">
        <f t="shared" si="325"/>
        <v>13.41</v>
      </c>
      <c r="S2480">
        <f t="shared" si="326"/>
        <v>869</v>
      </c>
      <c r="T2480">
        <f t="shared" si="327"/>
        <v>9220.09</v>
      </c>
      <c r="U2480" t="str">
        <f t="shared" si="323"/>
        <v/>
      </c>
    </row>
    <row r="2481" spans="1:21" x14ac:dyDescent="0.3">
      <c r="A2481" t="s">
        <v>102</v>
      </c>
      <c r="B2481">
        <v>6</v>
      </c>
      <c r="C2481" t="s">
        <v>22</v>
      </c>
      <c r="D2481" t="s">
        <v>45</v>
      </c>
      <c r="E2481" t="s">
        <v>20</v>
      </c>
      <c r="F2481" t="s">
        <v>46</v>
      </c>
      <c r="G2481">
        <v>1.2</v>
      </c>
      <c r="H2481">
        <v>4.71</v>
      </c>
      <c r="I2481">
        <v>9.01</v>
      </c>
      <c r="J2481">
        <v>243</v>
      </c>
      <c r="K2481" t="b">
        <v>0</v>
      </c>
      <c r="L2481" t="b">
        <v>0</v>
      </c>
      <c r="M2481" t="s">
        <v>31</v>
      </c>
      <c r="N2481">
        <f t="shared" si="320"/>
        <v>2189.4299999999998</v>
      </c>
      <c r="O2481">
        <f t="shared" si="321"/>
        <v>291.59999999999997</v>
      </c>
      <c r="P2481">
        <f t="shared" si="322"/>
        <v>1897.83</v>
      </c>
      <c r="Q2481">
        <f t="shared" si="324"/>
        <v>2189.4299999999998</v>
      </c>
      <c r="R2481">
        <f t="shared" si="325"/>
        <v>9.01</v>
      </c>
      <c r="S2481">
        <f t="shared" si="326"/>
        <v>243</v>
      </c>
      <c r="T2481">
        <f t="shared" si="327"/>
        <v>1897.83</v>
      </c>
      <c r="U2481" t="str">
        <f t="shared" si="323"/>
        <v/>
      </c>
    </row>
    <row r="2482" spans="1:21" x14ac:dyDescent="0.3">
      <c r="A2482" t="s">
        <v>102</v>
      </c>
      <c r="B2482">
        <v>38</v>
      </c>
      <c r="C2482" t="s">
        <v>22</v>
      </c>
      <c r="D2482" t="s">
        <v>19</v>
      </c>
      <c r="E2482" t="s">
        <v>15</v>
      </c>
      <c r="F2482" t="s">
        <v>21</v>
      </c>
      <c r="G2482">
        <v>9</v>
      </c>
      <c r="H2482">
        <v>44.71</v>
      </c>
      <c r="I2482">
        <v>53.77</v>
      </c>
      <c r="J2482">
        <v>346</v>
      </c>
      <c r="K2482" t="b">
        <v>0</v>
      </c>
      <c r="L2482" t="b">
        <v>0</v>
      </c>
      <c r="M2482" t="s">
        <v>17</v>
      </c>
      <c r="N2482">
        <f t="shared" si="320"/>
        <v>18604.420000000002</v>
      </c>
      <c r="O2482">
        <f t="shared" si="321"/>
        <v>3114</v>
      </c>
      <c r="P2482">
        <f t="shared" si="322"/>
        <v>15490.420000000002</v>
      </c>
      <c r="Q2482">
        <f t="shared" si="324"/>
        <v>18604.420000000002</v>
      </c>
      <c r="R2482">
        <f t="shared" si="325"/>
        <v>53.77</v>
      </c>
      <c r="S2482">
        <f t="shared" si="326"/>
        <v>346</v>
      </c>
      <c r="T2482">
        <f t="shared" si="327"/>
        <v>15490.420000000002</v>
      </c>
      <c r="U2482" t="str">
        <f t="shared" si="323"/>
        <v/>
      </c>
    </row>
    <row r="2483" spans="1:21" x14ac:dyDescent="0.3">
      <c r="A2483" t="s">
        <v>102</v>
      </c>
      <c r="B2483">
        <v>46</v>
      </c>
      <c r="C2483" t="s">
        <v>18</v>
      </c>
      <c r="D2483" t="s">
        <v>19</v>
      </c>
      <c r="E2483" t="s">
        <v>15</v>
      </c>
      <c r="F2483" t="s">
        <v>21</v>
      </c>
      <c r="G2483">
        <v>9</v>
      </c>
      <c r="H2483">
        <v>24.49</v>
      </c>
      <c r="I2483">
        <v>56.77</v>
      </c>
      <c r="J2483">
        <v>91</v>
      </c>
      <c r="K2483" t="b">
        <v>0</v>
      </c>
      <c r="L2483" t="b">
        <v>0</v>
      </c>
      <c r="M2483" t="s">
        <v>31</v>
      </c>
      <c r="N2483">
        <f t="shared" si="320"/>
        <v>5166.0700000000006</v>
      </c>
      <c r="O2483">
        <f t="shared" si="321"/>
        <v>819</v>
      </c>
      <c r="P2483">
        <f t="shared" si="322"/>
        <v>4347.0700000000006</v>
      </c>
      <c r="Q2483">
        <f t="shared" si="324"/>
        <v>5166.0700000000006</v>
      </c>
      <c r="R2483">
        <f t="shared" si="325"/>
        <v>56.77</v>
      </c>
      <c r="S2483">
        <f t="shared" si="326"/>
        <v>91</v>
      </c>
      <c r="T2483">
        <f t="shared" si="327"/>
        <v>4347.0700000000006</v>
      </c>
      <c r="U2483" t="str">
        <f t="shared" si="323"/>
        <v/>
      </c>
    </row>
    <row r="2484" spans="1:21" x14ac:dyDescent="0.3">
      <c r="A2484" t="s">
        <v>102</v>
      </c>
      <c r="B2484">
        <v>35</v>
      </c>
      <c r="C2484" t="s">
        <v>13</v>
      </c>
      <c r="D2484" t="s">
        <v>43</v>
      </c>
      <c r="E2484" t="s">
        <v>37</v>
      </c>
      <c r="F2484" t="s">
        <v>44</v>
      </c>
      <c r="G2484">
        <v>0.9</v>
      </c>
      <c r="H2484">
        <v>2.02</v>
      </c>
      <c r="I2484">
        <v>2.0099999999999998</v>
      </c>
      <c r="J2484">
        <v>1327</v>
      </c>
      <c r="K2484" t="b">
        <v>1</v>
      </c>
      <c r="L2484" t="b">
        <v>0</v>
      </c>
      <c r="M2484" t="s">
        <v>17</v>
      </c>
      <c r="N2484">
        <f t="shared" si="320"/>
        <v>2667.2699999999995</v>
      </c>
      <c r="O2484">
        <f t="shared" si="321"/>
        <v>1194.3</v>
      </c>
      <c r="P2484">
        <f t="shared" si="322"/>
        <v>1472.9699999999996</v>
      </c>
      <c r="Q2484">
        <f t="shared" si="324"/>
        <v>2667.2699999999995</v>
      </c>
      <c r="R2484">
        <f t="shared" si="325"/>
        <v>2.0099999999999998</v>
      </c>
      <c r="S2484">
        <f t="shared" si="326"/>
        <v>1327</v>
      </c>
      <c r="T2484">
        <f t="shared" si="327"/>
        <v>1472.9699999999996</v>
      </c>
      <c r="U2484" t="str">
        <f t="shared" si="323"/>
        <v/>
      </c>
    </row>
    <row r="2485" spans="1:21" x14ac:dyDescent="0.3">
      <c r="A2485" t="s">
        <v>102</v>
      </c>
      <c r="B2485">
        <v>23</v>
      </c>
      <c r="C2485" t="s">
        <v>22</v>
      </c>
      <c r="D2485" t="s">
        <v>45</v>
      </c>
      <c r="E2485" t="s">
        <v>20</v>
      </c>
      <c r="F2485" t="s">
        <v>46</v>
      </c>
      <c r="G2485">
        <v>1.2</v>
      </c>
      <c r="H2485">
        <v>4.87</v>
      </c>
      <c r="I2485">
        <v>8.18</v>
      </c>
      <c r="J2485">
        <v>215</v>
      </c>
      <c r="K2485" t="b">
        <v>0</v>
      </c>
      <c r="L2485" t="b">
        <v>0</v>
      </c>
      <c r="M2485" t="s">
        <v>17</v>
      </c>
      <c r="N2485">
        <f t="shared" si="320"/>
        <v>1758.7</v>
      </c>
      <c r="O2485">
        <f t="shared" si="321"/>
        <v>258</v>
      </c>
      <c r="P2485">
        <f t="shared" si="322"/>
        <v>1500.7</v>
      </c>
      <c r="Q2485">
        <f t="shared" si="324"/>
        <v>1758.7</v>
      </c>
      <c r="R2485">
        <f t="shared" si="325"/>
        <v>8.18</v>
      </c>
      <c r="S2485">
        <f t="shared" si="326"/>
        <v>215</v>
      </c>
      <c r="T2485">
        <f t="shared" si="327"/>
        <v>1500.7</v>
      </c>
      <c r="U2485" t="str">
        <f t="shared" si="323"/>
        <v/>
      </c>
    </row>
    <row r="2486" spans="1:21" x14ac:dyDescent="0.3">
      <c r="A2486" t="s">
        <v>102</v>
      </c>
      <c r="B2486">
        <v>7</v>
      </c>
      <c r="C2486" t="s">
        <v>18</v>
      </c>
      <c r="D2486" t="s">
        <v>36</v>
      </c>
      <c r="E2486" t="s">
        <v>37</v>
      </c>
      <c r="F2486" t="s">
        <v>38</v>
      </c>
      <c r="G2486">
        <v>2.8</v>
      </c>
      <c r="H2486">
        <v>9.44</v>
      </c>
      <c r="I2486">
        <v>12.54</v>
      </c>
      <c r="J2486">
        <v>384</v>
      </c>
      <c r="K2486" t="b">
        <v>0</v>
      </c>
      <c r="L2486" t="b">
        <v>0</v>
      </c>
      <c r="M2486" t="s">
        <v>17</v>
      </c>
      <c r="N2486">
        <f t="shared" si="320"/>
        <v>4815.3599999999997</v>
      </c>
      <c r="O2486">
        <f t="shared" si="321"/>
        <v>1075.1999999999998</v>
      </c>
      <c r="P2486">
        <f t="shared" si="322"/>
        <v>3740.16</v>
      </c>
      <c r="Q2486">
        <f t="shared" si="324"/>
        <v>4815.3599999999997</v>
      </c>
      <c r="R2486">
        <f t="shared" si="325"/>
        <v>12.54</v>
      </c>
      <c r="S2486">
        <f t="shared" si="326"/>
        <v>384</v>
      </c>
      <c r="T2486">
        <f t="shared" si="327"/>
        <v>3740.16</v>
      </c>
      <c r="U2486" t="str">
        <f t="shared" si="323"/>
        <v/>
      </c>
    </row>
    <row r="2487" spans="1:21" x14ac:dyDescent="0.3">
      <c r="A2487" t="s">
        <v>102</v>
      </c>
      <c r="B2487">
        <v>10</v>
      </c>
      <c r="C2487" t="s">
        <v>22</v>
      </c>
      <c r="D2487" t="s">
        <v>23</v>
      </c>
      <c r="E2487" t="s">
        <v>20</v>
      </c>
      <c r="F2487" t="s">
        <v>24</v>
      </c>
      <c r="G2487">
        <v>9</v>
      </c>
      <c r="H2487">
        <v>42</v>
      </c>
      <c r="I2487">
        <v>63.53</v>
      </c>
      <c r="J2487">
        <v>97</v>
      </c>
      <c r="K2487" t="b">
        <v>0</v>
      </c>
      <c r="L2487" t="b">
        <v>0</v>
      </c>
      <c r="M2487" t="s">
        <v>31</v>
      </c>
      <c r="N2487">
        <f t="shared" si="320"/>
        <v>6162.41</v>
      </c>
      <c r="O2487">
        <f t="shared" si="321"/>
        <v>873</v>
      </c>
      <c r="P2487">
        <f t="shared" si="322"/>
        <v>5289.41</v>
      </c>
      <c r="Q2487">
        <f t="shared" si="324"/>
        <v>6162.41</v>
      </c>
      <c r="R2487">
        <f t="shared" si="325"/>
        <v>63.53</v>
      </c>
      <c r="S2487">
        <f t="shared" si="326"/>
        <v>97</v>
      </c>
      <c r="T2487">
        <f t="shared" si="327"/>
        <v>5289.41</v>
      </c>
      <c r="U2487" t="str">
        <f t="shared" si="323"/>
        <v/>
      </c>
    </row>
    <row r="2488" spans="1:21" x14ac:dyDescent="0.3">
      <c r="A2488" t="s">
        <v>102</v>
      </c>
      <c r="B2488">
        <v>10</v>
      </c>
      <c r="C2488" t="s">
        <v>22</v>
      </c>
      <c r="D2488" t="s">
        <v>19</v>
      </c>
      <c r="E2488" t="s">
        <v>15</v>
      </c>
      <c r="F2488" t="s">
        <v>21</v>
      </c>
      <c r="G2488">
        <v>9</v>
      </c>
      <c r="H2488">
        <v>46.13</v>
      </c>
      <c r="I2488">
        <v>56.05</v>
      </c>
      <c r="J2488">
        <v>301</v>
      </c>
      <c r="K2488" t="b">
        <v>0</v>
      </c>
      <c r="L2488" t="b">
        <v>0</v>
      </c>
      <c r="M2488" t="s">
        <v>25</v>
      </c>
      <c r="N2488">
        <f t="shared" si="320"/>
        <v>16871.05</v>
      </c>
      <c r="O2488">
        <f t="shared" si="321"/>
        <v>2709</v>
      </c>
      <c r="P2488">
        <f t="shared" si="322"/>
        <v>14162.05</v>
      </c>
      <c r="Q2488">
        <f t="shared" si="324"/>
        <v>16871.05</v>
      </c>
      <c r="R2488">
        <f t="shared" si="325"/>
        <v>56.05</v>
      </c>
      <c r="S2488">
        <f t="shared" si="326"/>
        <v>301</v>
      </c>
      <c r="T2488">
        <f t="shared" si="327"/>
        <v>14162.05</v>
      </c>
      <c r="U2488" t="str">
        <f t="shared" si="323"/>
        <v/>
      </c>
    </row>
    <row r="2489" spans="1:21" x14ac:dyDescent="0.3">
      <c r="A2489" t="s">
        <v>102</v>
      </c>
      <c r="B2489">
        <v>18</v>
      </c>
      <c r="C2489" t="s">
        <v>13</v>
      </c>
      <c r="D2489" t="s">
        <v>34</v>
      </c>
      <c r="E2489" t="s">
        <v>20</v>
      </c>
      <c r="F2489" t="s">
        <v>35</v>
      </c>
      <c r="G2489">
        <v>7</v>
      </c>
      <c r="H2489">
        <v>18.34</v>
      </c>
      <c r="I2489">
        <v>25.42</v>
      </c>
      <c r="J2489">
        <v>130</v>
      </c>
      <c r="K2489" t="b">
        <v>0</v>
      </c>
      <c r="L2489" t="b">
        <v>1</v>
      </c>
      <c r="M2489" t="s">
        <v>17</v>
      </c>
      <c r="N2489">
        <f t="shared" si="320"/>
        <v>3304.6000000000004</v>
      </c>
      <c r="O2489">
        <f t="shared" si="321"/>
        <v>910</v>
      </c>
      <c r="P2489">
        <f t="shared" si="322"/>
        <v>2394.6000000000004</v>
      </c>
      <c r="Q2489">
        <f t="shared" si="324"/>
        <v>3304.6000000000004</v>
      </c>
      <c r="R2489">
        <f t="shared" si="325"/>
        <v>25.42</v>
      </c>
      <c r="S2489">
        <f t="shared" si="326"/>
        <v>130</v>
      </c>
      <c r="T2489">
        <f t="shared" si="327"/>
        <v>2394.6000000000004</v>
      </c>
      <c r="U2489" t="str">
        <f t="shared" si="323"/>
        <v/>
      </c>
    </row>
    <row r="2490" spans="1:21" x14ac:dyDescent="0.3">
      <c r="A2490" t="s">
        <v>102</v>
      </c>
      <c r="B2490">
        <v>23</v>
      </c>
      <c r="C2490" t="s">
        <v>22</v>
      </c>
      <c r="D2490" t="s">
        <v>19</v>
      </c>
      <c r="E2490" t="s">
        <v>15</v>
      </c>
      <c r="F2490" t="s">
        <v>21</v>
      </c>
      <c r="G2490">
        <v>9</v>
      </c>
      <c r="H2490">
        <v>36.58</v>
      </c>
      <c r="I2490">
        <v>61.65</v>
      </c>
      <c r="J2490">
        <v>92</v>
      </c>
      <c r="K2490" t="b">
        <v>0</v>
      </c>
      <c r="L2490" t="b">
        <v>0</v>
      </c>
      <c r="M2490" t="s">
        <v>17</v>
      </c>
      <c r="N2490">
        <f t="shared" si="320"/>
        <v>5671.8</v>
      </c>
      <c r="O2490">
        <f t="shared" si="321"/>
        <v>828</v>
      </c>
      <c r="P2490">
        <f t="shared" si="322"/>
        <v>4843.8</v>
      </c>
      <c r="Q2490">
        <f t="shared" si="324"/>
        <v>5671.8</v>
      </c>
      <c r="R2490">
        <f t="shared" si="325"/>
        <v>61.65</v>
      </c>
      <c r="S2490">
        <f t="shared" si="326"/>
        <v>92</v>
      </c>
      <c r="T2490">
        <f t="shared" si="327"/>
        <v>4843.8</v>
      </c>
      <c r="U2490" t="str">
        <f t="shared" si="323"/>
        <v/>
      </c>
    </row>
    <row r="2491" spans="1:21" x14ac:dyDescent="0.3">
      <c r="A2491" t="s">
        <v>102</v>
      </c>
      <c r="B2491">
        <v>34</v>
      </c>
      <c r="C2491" t="s">
        <v>18</v>
      </c>
      <c r="D2491" t="s">
        <v>28</v>
      </c>
      <c r="E2491" t="s">
        <v>15</v>
      </c>
      <c r="F2491" t="s">
        <v>29</v>
      </c>
      <c r="G2491">
        <v>2</v>
      </c>
      <c r="H2491">
        <v>6.05</v>
      </c>
      <c r="I2491">
        <v>10.79</v>
      </c>
      <c r="J2491">
        <v>139</v>
      </c>
      <c r="K2491" t="b">
        <v>0</v>
      </c>
      <c r="L2491" t="b">
        <v>0</v>
      </c>
      <c r="M2491" t="s">
        <v>25</v>
      </c>
      <c r="N2491">
        <f t="shared" si="320"/>
        <v>1499.81</v>
      </c>
      <c r="O2491">
        <f t="shared" si="321"/>
        <v>278</v>
      </c>
      <c r="P2491">
        <f t="shared" si="322"/>
        <v>1221.81</v>
      </c>
      <c r="Q2491">
        <f t="shared" si="324"/>
        <v>1499.81</v>
      </c>
      <c r="R2491">
        <f t="shared" si="325"/>
        <v>10.79</v>
      </c>
      <c r="S2491">
        <f t="shared" si="326"/>
        <v>139</v>
      </c>
      <c r="T2491">
        <f t="shared" si="327"/>
        <v>1221.81</v>
      </c>
      <c r="U2491" t="str">
        <f t="shared" si="323"/>
        <v/>
      </c>
    </row>
    <row r="2492" spans="1:21" x14ac:dyDescent="0.3">
      <c r="A2492" t="s">
        <v>102</v>
      </c>
      <c r="B2492">
        <v>24</v>
      </c>
      <c r="C2492" t="s">
        <v>18</v>
      </c>
      <c r="D2492" t="s">
        <v>32</v>
      </c>
      <c r="E2492" t="s">
        <v>20</v>
      </c>
      <c r="F2492" t="s">
        <v>33</v>
      </c>
      <c r="G2492">
        <v>5</v>
      </c>
      <c r="H2492">
        <v>13.86</v>
      </c>
      <c r="I2492">
        <v>34.659999999999997</v>
      </c>
      <c r="J2492">
        <v>83</v>
      </c>
      <c r="K2492" t="b">
        <v>0</v>
      </c>
      <c r="L2492" t="b">
        <v>0</v>
      </c>
      <c r="M2492" t="s">
        <v>31</v>
      </c>
      <c r="N2492">
        <f t="shared" si="320"/>
        <v>2876.7799999999997</v>
      </c>
      <c r="O2492">
        <f t="shared" si="321"/>
        <v>415</v>
      </c>
      <c r="P2492">
        <f t="shared" si="322"/>
        <v>2461.7799999999997</v>
      </c>
      <c r="Q2492">
        <f t="shared" si="324"/>
        <v>2876.7799999999997</v>
      </c>
      <c r="R2492">
        <f t="shared" si="325"/>
        <v>34.659999999999997</v>
      </c>
      <c r="S2492">
        <f t="shared" si="326"/>
        <v>83</v>
      </c>
      <c r="T2492">
        <f t="shared" si="327"/>
        <v>2461.7799999999997</v>
      </c>
      <c r="U2492" t="str">
        <f t="shared" si="323"/>
        <v/>
      </c>
    </row>
    <row r="2493" spans="1:21" x14ac:dyDescent="0.3">
      <c r="A2493" t="s">
        <v>102</v>
      </c>
      <c r="B2493">
        <v>8</v>
      </c>
      <c r="C2493" t="s">
        <v>18</v>
      </c>
      <c r="D2493" t="s">
        <v>45</v>
      </c>
      <c r="E2493" t="s">
        <v>15</v>
      </c>
      <c r="F2493" t="s">
        <v>46</v>
      </c>
      <c r="G2493">
        <v>1.2</v>
      </c>
      <c r="H2493">
        <v>3.65</v>
      </c>
      <c r="I2493">
        <v>5.2</v>
      </c>
      <c r="J2493">
        <v>452</v>
      </c>
      <c r="K2493" t="b">
        <v>0</v>
      </c>
      <c r="L2493" t="b">
        <v>0</v>
      </c>
      <c r="M2493" t="s">
        <v>17</v>
      </c>
      <c r="N2493">
        <f t="shared" si="320"/>
        <v>2350.4</v>
      </c>
      <c r="O2493">
        <f t="shared" si="321"/>
        <v>542.4</v>
      </c>
      <c r="P2493">
        <f t="shared" si="322"/>
        <v>1808</v>
      </c>
      <c r="Q2493">
        <f t="shared" si="324"/>
        <v>2350.4</v>
      </c>
      <c r="R2493">
        <f t="shared" si="325"/>
        <v>5.2</v>
      </c>
      <c r="S2493">
        <f t="shared" si="326"/>
        <v>452</v>
      </c>
      <c r="T2493">
        <f t="shared" si="327"/>
        <v>1808</v>
      </c>
      <c r="U2493" t="str">
        <f t="shared" si="323"/>
        <v/>
      </c>
    </row>
    <row r="2494" spans="1:21" x14ac:dyDescent="0.3">
      <c r="A2494" t="s">
        <v>102</v>
      </c>
      <c r="B2494">
        <v>1</v>
      </c>
      <c r="C2494" t="s">
        <v>13</v>
      </c>
      <c r="D2494" t="s">
        <v>43</v>
      </c>
      <c r="E2494" t="s">
        <v>15</v>
      </c>
      <c r="F2494" t="s">
        <v>44</v>
      </c>
      <c r="G2494">
        <v>0.9</v>
      </c>
      <c r="H2494">
        <v>2.33</v>
      </c>
      <c r="I2494">
        <v>2.42</v>
      </c>
      <c r="J2494">
        <v>683</v>
      </c>
      <c r="K2494" t="b">
        <v>0</v>
      </c>
      <c r="L2494" t="b">
        <v>0</v>
      </c>
      <c r="M2494" t="s">
        <v>25</v>
      </c>
      <c r="N2494">
        <f t="shared" si="320"/>
        <v>1652.86</v>
      </c>
      <c r="O2494">
        <f t="shared" si="321"/>
        <v>614.70000000000005</v>
      </c>
      <c r="P2494">
        <f t="shared" si="322"/>
        <v>1038.1599999999999</v>
      </c>
      <c r="Q2494">
        <f t="shared" si="324"/>
        <v>1652.86</v>
      </c>
      <c r="R2494">
        <f t="shared" si="325"/>
        <v>2.42</v>
      </c>
      <c r="S2494">
        <f t="shared" si="326"/>
        <v>683</v>
      </c>
      <c r="T2494">
        <f t="shared" si="327"/>
        <v>1038.1599999999999</v>
      </c>
      <c r="U2494" t="str">
        <f t="shared" si="323"/>
        <v/>
      </c>
    </row>
    <row r="2495" spans="1:21" x14ac:dyDescent="0.3">
      <c r="A2495" t="s">
        <v>102</v>
      </c>
      <c r="B2495">
        <v>24</v>
      </c>
      <c r="C2495" t="s">
        <v>18</v>
      </c>
      <c r="D2495" t="s">
        <v>28</v>
      </c>
      <c r="E2495" t="s">
        <v>15</v>
      </c>
      <c r="F2495" t="s">
        <v>29</v>
      </c>
      <c r="G2495">
        <v>2</v>
      </c>
      <c r="H2495">
        <v>5.1100000000000003</v>
      </c>
      <c r="I2495">
        <v>7.38</v>
      </c>
      <c r="J2495">
        <v>568</v>
      </c>
      <c r="K2495" t="b">
        <v>1</v>
      </c>
      <c r="L2495" t="b">
        <v>0</v>
      </c>
      <c r="M2495" t="s">
        <v>17</v>
      </c>
      <c r="N2495">
        <f t="shared" si="320"/>
        <v>4191.84</v>
      </c>
      <c r="O2495">
        <f t="shared" si="321"/>
        <v>1136</v>
      </c>
      <c r="P2495">
        <f t="shared" si="322"/>
        <v>3055.84</v>
      </c>
      <c r="Q2495">
        <f t="shared" si="324"/>
        <v>4191.84</v>
      </c>
      <c r="R2495">
        <f t="shared" si="325"/>
        <v>7.38</v>
      </c>
      <c r="S2495">
        <f t="shared" si="326"/>
        <v>568</v>
      </c>
      <c r="T2495">
        <f t="shared" si="327"/>
        <v>3055.84</v>
      </c>
      <c r="U2495" t="str">
        <f t="shared" si="323"/>
        <v/>
      </c>
    </row>
    <row r="2496" spans="1:21" x14ac:dyDescent="0.3">
      <c r="A2496" t="s">
        <v>102</v>
      </c>
      <c r="B2496">
        <v>29</v>
      </c>
      <c r="C2496" t="s">
        <v>13</v>
      </c>
      <c r="D2496" t="s">
        <v>43</v>
      </c>
      <c r="E2496" t="s">
        <v>20</v>
      </c>
      <c r="F2496" t="s">
        <v>44</v>
      </c>
      <c r="G2496">
        <v>0.9</v>
      </c>
      <c r="H2496">
        <v>1.97</v>
      </c>
      <c r="I2496">
        <v>2.5099999999999998</v>
      </c>
      <c r="J2496">
        <v>649</v>
      </c>
      <c r="K2496" t="b">
        <v>0</v>
      </c>
      <c r="L2496" t="b">
        <v>0</v>
      </c>
      <c r="M2496" t="s">
        <v>17</v>
      </c>
      <c r="N2496">
        <f t="shared" si="320"/>
        <v>1628.9899999999998</v>
      </c>
      <c r="O2496">
        <f t="shared" si="321"/>
        <v>584.1</v>
      </c>
      <c r="P2496">
        <f t="shared" si="322"/>
        <v>1044.8899999999999</v>
      </c>
      <c r="Q2496">
        <f t="shared" si="324"/>
        <v>1628.9899999999998</v>
      </c>
      <c r="R2496">
        <f t="shared" si="325"/>
        <v>2.5099999999999998</v>
      </c>
      <c r="S2496">
        <f t="shared" si="326"/>
        <v>649</v>
      </c>
      <c r="T2496">
        <f t="shared" si="327"/>
        <v>1044.8899999999999</v>
      </c>
      <c r="U2496" t="str">
        <f t="shared" si="323"/>
        <v/>
      </c>
    </row>
    <row r="2497" spans="1:21" x14ac:dyDescent="0.3">
      <c r="A2497" t="s">
        <v>102</v>
      </c>
      <c r="B2497">
        <v>22</v>
      </c>
      <c r="C2497" t="s">
        <v>13</v>
      </c>
      <c r="D2497" t="s">
        <v>34</v>
      </c>
      <c r="E2497" t="s">
        <v>20</v>
      </c>
      <c r="F2497" t="s">
        <v>35</v>
      </c>
      <c r="G2497">
        <v>7</v>
      </c>
      <c r="H2497">
        <v>14.65</v>
      </c>
      <c r="I2497">
        <v>28.97</v>
      </c>
      <c r="J2497">
        <v>0</v>
      </c>
      <c r="K2497" t="b">
        <v>0</v>
      </c>
      <c r="L2497" t="b">
        <v>0</v>
      </c>
      <c r="M2497" t="s">
        <v>25</v>
      </c>
      <c r="N2497">
        <f t="shared" si="320"/>
        <v>0</v>
      </c>
      <c r="O2497">
        <f t="shared" si="321"/>
        <v>0</v>
      </c>
      <c r="P2497">
        <f t="shared" si="322"/>
        <v>0</v>
      </c>
      <c r="Q2497">
        <f t="shared" si="324"/>
        <v>0</v>
      </c>
      <c r="R2497">
        <f t="shared" si="325"/>
        <v>28.97</v>
      </c>
      <c r="S2497">
        <f t="shared" si="326"/>
        <v>0</v>
      </c>
      <c r="T2497">
        <f t="shared" si="327"/>
        <v>0</v>
      </c>
      <c r="U2497" t="str">
        <f t="shared" si="323"/>
        <v/>
      </c>
    </row>
    <row r="2498" spans="1:21" x14ac:dyDescent="0.3">
      <c r="A2498" t="s">
        <v>102</v>
      </c>
      <c r="B2498">
        <v>45</v>
      </c>
      <c r="C2498" t="s">
        <v>13</v>
      </c>
      <c r="D2498" t="s">
        <v>43</v>
      </c>
      <c r="E2498" t="s">
        <v>20</v>
      </c>
      <c r="F2498" t="s">
        <v>44</v>
      </c>
      <c r="G2498">
        <v>0.9</v>
      </c>
      <c r="H2498">
        <v>1.92</v>
      </c>
      <c r="I2498">
        <v>3.13</v>
      </c>
      <c r="J2498">
        <v>262</v>
      </c>
      <c r="K2498" t="b">
        <v>0</v>
      </c>
      <c r="L2498" t="b">
        <v>0</v>
      </c>
      <c r="M2498" t="s">
        <v>31</v>
      </c>
      <c r="N2498">
        <f t="shared" si="320"/>
        <v>820.06</v>
      </c>
      <c r="O2498">
        <f t="shared" si="321"/>
        <v>235.8</v>
      </c>
      <c r="P2498">
        <f t="shared" si="322"/>
        <v>584.26</v>
      </c>
      <c r="Q2498">
        <f t="shared" si="324"/>
        <v>820.06</v>
      </c>
      <c r="R2498">
        <f t="shared" si="325"/>
        <v>3.13</v>
      </c>
      <c r="S2498">
        <f t="shared" si="326"/>
        <v>262</v>
      </c>
      <c r="T2498">
        <f t="shared" si="327"/>
        <v>584.26</v>
      </c>
      <c r="U2498" t="str">
        <f t="shared" si="323"/>
        <v/>
      </c>
    </row>
    <row r="2499" spans="1:21" x14ac:dyDescent="0.3">
      <c r="A2499" t="s">
        <v>102</v>
      </c>
      <c r="B2499">
        <v>13</v>
      </c>
      <c r="C2499" t="s">
        <v>13</v>
      </c>
      <c r="D2499" t="s">
        <v>43</v>
      </c>
      <c r="E2499" t="s">
        <v>37</v>
      </c>
      <c r="F2499" t="s">
        <v>44</v>
      </c>
      <c r="G2499">
        <v>0.9</v>
      </c>
      <c r="H2499">
        <v>1.84</v>
      </c>
      <c r="I2499">
        <v>2.61</v>
      </c>
      <c r="J2499">
        <v>1075</v>
      </c>
      <c r="K2499" t="b">
        <v>0</v>
      </c>
      <c r="L2499" t="b">
        <v>0</v>
      </c>
      <c r="M2499" t="s">
        <v>17</v>
      </c>
      <c r="N2499">
        <f t="shared" si="320"/>
        <v>2805.75</v>
      </c>
      <c r="O2499">
        <f t="shared" si="321"/>
        <v>967.5</v>
      </c>
      <c r="P2499">
        <f t="shared" si="322"/>
        <v>1838.25</v>
      </c>
      <c r="Q2499">
        <f t="shared" si="324"/>
        <v>2805.75</v>
      </c>
      <c r="R2499">
        <f t="shared" si="325"/>
        <v>2.61</v>
      </c>
      <c r="S2499">
        <f t="shared" si="326"/>
        <v>1075</v>
      </c>
      <c r="T2499">
        <f t="shared" si="327"/>
        <v>1838.25</v>
      </c>
      <c r="U2499" t="str">
        <f t="shared" si="323"/>
        <v/>
      </c>
    </row>
    <row r="2500" spans="1:21" x14ac:dyDescent="0.3">
      <c r="A2500" t="s">
        <v>102</v>
      </c>
      <c r="B2500">
        <v>23</v>
      </c>
      <c r="C2500" t="s">
        <v>22</v>
      </c>
      <c r="D2500" t="s">
        <v>23</v>
      </c>
      <c r="E2500" t="s">
        <v>15</v>
      </c>
      <c r="F2500" t="s">
        <v>24</v>
      </c>
      <c r="G2500">
        <v>9</v>
      </c>
      <c r="H2500">
        <v>41.6</v>
      </c>
      <c r="I2500">
        <v>55.27</v>
      </c>
      <c r="J2500">
        <v>170</v>
      </c>
      <c r="K2500" t="b">
        <v>0</v>
      </c>
      <c r="L2500" t="b">
        <v>1</v>
      </c>
      <c r="M2500" t="s">
        <v>17</v>
      </c>
      <c r="N2500">
        <f t="shared" si="320"/>
        <v>9395.9</v>
      </c>
      <c r="O2500">
        <f t="shared" si="321"/>
        <v>1530</v>
      </c>
      <c r="P2500">
        <f t="shared" si="322"/>
        <v>7865.9</v>
      </c>
      <c r="Q2500">
        <f t="shared" si="324"/>
        <v>9395.9</v>
      </c>
      <c r="R2500">
        <f t="shared" si="325"/>
        <v>55.27</v>
      </c>
      <c r="S2500">
        <f t="shared" si="326"/>
        <v>170</v>
      </c>
      <c r="T2500">
        <f t="shared" si="327"/>
        <v>7865.9</v>
      </c>
      <c r="U2500" t="str">
        <f t="shared" si="323"/>
        <v/>
      </c>
    </row>
    <row r="2501" spans="1:21" x14ac:dyDescent="0.3">
      <c r="A2501" t="s">
        <v>103</v>
      </c>
      <c r="B2501">
        <v>14</v>
      </c>
      <c r="C2501" t="s">
        <v>13</v>
      </c>
      <c r="D2501" t="s">
        <v>43</v>
      </c>
      <c r="E2501" t="s">
        <v>20</v>
      </c>
      <c r="F2501" t="s">
        <v>44</v>
      </c>
      <c r="G2501">
        <v>0.9</v>
      </c>
      <c r="H2501">
        <v>1.71</v>
      </c>
      <c r="I2501">
        <v>2.91</v>
      </c>
      <c r="J2501">
        <v>471</v>
      </c>
      <c r="K2501" t="b">
        <v>0</v>
      </c>
      <c r="L2501" t="b">
        <v>0</v>
      </c>
      <c r="M2501" t="s">
        <v>25</v>
      </c>
      <c r="N2501">
        <f t="shared" si="320"/>
        <v>1370.6100000000001</v>
      </c>
      <c r="O2501">
        <f t="shared" si="321"/>
        <v>423.90000000000003</v>
      </c>
      <c r="P2501">
        <f t="shared" si="322"/>
        <v>946.71</v>
      </c>
      <c r="Q2501">
        <f t="shared" si="324"/>
        <v>1370.6100000000001</v>
      </c>
      <c r="R2501">
        <f t="shared" si="325"/>
        <v>2.91</v>
      </c>
      <c r="S2501">
        <f t="shared" si="326"/>
        <v>471</v>
      </c>
      <c r="T2501">
        <f t="shared" si="327"/>
        <v>946.71</v>
      </c>
      <c r="U2501" t="str">
        <f t="shared" si="323"/>
        <v/>
      </c>
    </row>
    <row r="2502" spans="1:21" x14ac:dyDescent="0.3">
      <c r="A2502" t="s">
        <v>103</v>
      </c>
      <c r="B2502">
        <v>39</v>
      </c>
      <c r="C2502" t="s">
        <v>18</v>
      </c>
      <c r="D2502" t="s">
        <v>19</v>
      </c>
      <c r="E2502" t="s">
        <v>20</v>
      </c>
      <c r="F2502" t="s">
        <v>21</v>
      </c>
      <c r="G2502">
        <v>9</v>
      </c>
      <c r="H2502">
        <v>27.52</v>
      </c>
      <c r="I2502">
        <v>50.03</v>
      </c>
      <c r="J2502">
        <v>236</v>
      </c>
      <c r="K2502" t="b">
        <v>0</v>
      </c>
      <c r="L2502" t="b">
        <v>0</v>
      </c>
      <c r="M2502" t="s">
        <v>31</v>
      </c>
      <c r="N2502">
        <f t="shared" si="320"/>
        <v>11807.08</v>
      </c>
      <c r="O2502">
        <f t="shared" si="321"/>
        <v>2124</v>
      </c>
      <c r="P2502">
        <f t="shared" si="322"/>
        <v>9683.08</v>
      </c>
      <c r="Q2502">
        <f t="shared" si="324"/>
        <v>11807.08</v>
      </c>
      <c r="R2502">
        <f t="shared" si="325"/>
        <v>50.03</v>
      </c>
      <c r="S2502">
        <f t="shared" si="326"/>
        <v>236</v>
      </c>
      <c r="T2502">
        <f t="shared" si="327"/>
        <v>9683.08</v>
      </c>
      <c r="U2502" t="str">
        <f t="shared" si="323"/>
        <v/>
      </c>
    </row>
    <row r="2503" spans="1:21" x14ac:dyDescent="0.3">
      <c r="A2503" t="s">
        <v>103</v>
      </c>
      <c r="B2503">
        <v>43</v>
      </c>
      <c r="C2503" t="s">
        <v>18</v>
      </c>
      <c r="D2503" t="s">
        <v>45</v>
      </c>
      <c r="E2503" t="s">
        <v>15</v>
      </c>
      <c r="F2503" t="s">
        <v>46</v>
      </c>
      <c r="G2503">
        <v>1.2</v>
      </c>
      <c r="H2503">
        <v>3.47</v>
      </c>
      <c r="I2503">
        <v>6.5</v>
      </c>
      <c r="J2503">
        <v>369</v>
      </c>
      <c r="K2503" t="b">
        <v>0</v>
      </c>
      <c r="L2503" t="b">
        <v>0</v>
      </c>
      <c r="M2503" t="s">
        <v>17</v>
      </c>
      <c r="N2503">
        <f t="shared" si="320"/>
        <v>2398.5</v>
      </c>
      <c r="O2503">
        <f t="shared" si="321"/>
        <v>442.8</v>
      </c>
      <c r="P2503">
        <f t="shared" si="322"/>
        <v>1955.7</v>
      </c>
      <c r="Q2503">
        <f t="shared" si="324"/>
        <v>2398.5</v>
      </c>
      <c r="R2503">
        <f t="shared" si="325"/>
        <v>6.5</v>
      </c>
      <c r="S2503">
        <f t="shared" si="326"/>
        <v>369</v>
      </c>
      <c r="T2503">
        <f t="shared" si="327"/>
        <v>1955.7</v>
      </c>
      <c r="U2503" t="str">
        <f t="shared" si="323"/>
        <v/>
      </c>
    </row>
    <row r="2504" spans="1:21" x14ac:dyDescent="0.3">
      <c r="A2504" t="s">
        <v>103</v>
      </c>
      <c r="B2504">
        <v>6</v>
      </c>
      <c r="C2504" t="s">
        <v>22</v>
      </c>
      <c r="D2504" t="s">
        <v>19</v>
      </c>
      <c r="E2504" t="s">
        <v>20</v>
      </c>
      <c r="F2504" t="s">
        <v>21</v>
      </c>
      <c r="G2504">
        <v>9</v>
      </c>
      <c r="H2504">
        <v>45.37</v>
      </c>
      <c r="I2504">
        <v>75.33</v>
      </c>
      <c r="J2504">
        <v>109</v>
      </c>
      <c r="K2504" t="b">
        <v>0</v>
      </c>
      <c r="L2504" t="b">
        <v>0</v>
      </c>
      <c r="M2504" t="s">
        <v>31</v>
      </c>
      <c r="N2504">
        <f t="shared" si="320"/>
        <v>8210.9699999999993</v>
      </c>
      <c r="O2504">
        <f t="shared" si="321"/>
        <v>981</v>
      </c>
      <c r="P2504">
        <f t="shared" si="322"/>
        <v>7229.9699999999993</v>
      </c>
      <c r="Q2504">
        <f t="shared" si="324"/>
        <v>8210.9699999999993</v>
      </c>
      <c r="R2504">
        <f t="shared" si="325"/>
        <v>75.33</v>
      </c>
      <c r="S2504">
        <f t="shared" si="326"/>
        <v>109</v>
      </c>
      <c r="T2504">
        <f t="shared" si="327"/>
        <v>7229.9699999999993</v>
      </c>
      <c r="U2504" t="str">
        <f t="shared" si="323"/>
        <v/>
      </c>
    </row>
    <row r="2505" spans="1:21" x14ac:dyDescent="0.3">
      <c r="A2505" t="s">
        <v>103</v>
      </c>
      <c r="B2505">
        <v>34</v>
      </c>
      <c r="C2505" t="s">
        <v>18</v>
      </c>
      <c r="D2505" t="s">
        <v>32</v>
      </c>
      <c r="E2505" t="s">
        <v>15</v>
      </c>
      <c r="F2505" t="s">
        <v>33</v>
      </c>
      <c r="G2505">
        <v>5</v>
      </c>
      <c r="H2505">
        <v>13.01</v>
      </c>
      <c r="I2505">
        <v>23.2</v>
      </c>
      <c r="J2505">
        <v>472</v>
      </c>
      <c r="K2505" t="b">
        <v>0</v>
      </c>
      <c r="L2505" t="b">
        <v>1</v>
      </c>
      <c r="M2505" t="s">
        <v>31</v>
      </c>
      <c r="N2505">
        <f t="shared" si="320"/>
        <v>10950.4</v>
      </c>
      <c r="O2505">
        <f t="shared" si="321"/>
        <v>2360</v>
      </c>
      <c r="P2505">
        <f t="shared" si="322"/>
        <v>8590.4</v>
      </c>
      <c r="Q2505">
        <f t="shared" si="324"/>
        <v>10950.4</v>
      </c>
      <c r="R2505">
        <f t="shared" si="325"/>
        <v>23.2</v>
      </c>
      <c r="S2505">
        <f t="shared" si="326"/>
        <v>472</v>
      </c>
      <c r="T2505">
        <f t="shared" si="327"/>
        <v>8590.4</v>
      </c>
      <c r="U2505" t="str">
        <f t="shared" si="323"/>
        <v/>
      </c>
    </row>
    <row r="2506" spans="1:21" x14ac:dyDescent="0.3">
      <c r="A2506" t="s">
        <v>103</v>
      </c>
      <c r="B2506">
        <v>10</v>
      </c>
      <c r="C2506" t="s">
        <v>22</v>
      </c>
      <c r="D2506" t="s">
        <v>50</v>
      </c>
      <c r="E2506" t="s">
        <v>15</v>
      </c>
      <c r="F2506" t="s">
        <v>51</v>
      </c>
      <c r="G2506">
        <v>3.5</v>
      </c>
      <c r="H2506">
        <v>14.76</v>
      </c>
      <c r="I2506">
        <v>31.29</v>
      </c>
      <c r="J2506">
        <v>35</v>
      </c>
      <c r="K2506" t="b">
        <v>0</v>
      </c>
      <c r="L2506" t="b">
        <v>0</v>
      </c>
      <c r="M2506" t="s">
        <v>31</v>
      </c>
      <c r="N2506">
        <f t="shared" si="320"/>
        <v>1095.1499999999999</v>
      </c>
      <c r="O2506">
        <f t="shared" si="321"/>
        <v>122.5</v>
      </c>
      <c r="P2506">
        <f t="shared" si="322"/>
        <v>972.64999999999986</v>
      </c>
      <c r="Q2506">
        <f t="shared" si="324"/>
        <v>1095.1499999999999</v>
      </c>
      <c r="R2506">
        <f t="shared" si="325"/>
        <v>31.29</v>
      </c>
      <c r="S2506">
        <f t="shared" si="326"/>
        <v>35</v>
      </c>
      <c r="T2506">
        <f t="shared" si="327"/>
        <v>972.64999999999986</v>
      </c>
      <c r="U2506" t="str">
        <f t="shared" si="323"/>
        <v/>
      </c>
    </row>
    <row r="2507" spans="1:21" x14ac:dyDescent="0.3">
      <c r="A2507" t="s">
        <v>103</v>
      </c>
      <c r="B2507">
        <v>32</v>
      </c>
      <c r="C2507" t="s">
        <v>22</v>
      </c>
      <c r="D2507" t="s">
        <v>39</v>
      </c>
      <c r="E2507" t="s">
        <v>20</v>
      </c>
      <c r="F2507" t="s">
        <v>40</v>
      </c>
      <c r="G2507">
        <v>8</v>
      </c>
      <c r="H2507">
        <v>32.36</v>
      </c>
      <c r="I2507">
        <v>51.33</v>
      </c>
      <c r="J2507">
        <v>287</v>
      </c>
      <c r="K2507" t="b">
        <v>0</v>
      </c>
      <c r="L2507" t="b">
        <v>0</v>
      </c>
      <c r="M2507" t="s">
        <v>17</v>
      </c>
      <c r="N2507">
        <f t="shared" si="320"/>
        <v>14731.71</v>
      </c>
      <c r="O2507">
        <f t="shared" si="321"/>
        <v>2296</v>
      </c>
      <c r="P2507">
        <f t="shared" si="322"/>
        <v>12435.71</v>
      </c>
      <c r="Q2507">
        <f t="shared" si="324"/>
        <v>14731.71</v>
      </c>
      <c r="R2507">
        <f t="shared" si="325"/>
        <v>51.33</v>
      </c>
      <c r="S2507">
        <f t="shared" si="326"/>
        <v>287</v>
      </c>
      <c r="T2507">
        <f t="shared" si="327"/>
        <v>12435.71</v>
      </c>
      <c r="U2507" t="str">
        <f t="shared" si="323"/>
        <v/>
      </c>
    </row>
    <row r="2508" spans="1:21" x14ac:dyDescent="0.3">
      <c r="A2508" t="s">
        <v>103</v>
      </c>
      <c r="B2508">
        <v>7</v>
      </c>
      <c r="C2508" t="s">
        <v>18</v>
      </c>
      <c r="D2508" t="s">
        <v>19</v>
      </c>
      <c r="E2508" t="s">
        <v>20</v>
      </c>
      <c r="F2508" t="s">
        <v>21</v>
      </c>
      <c r="G2508">
        <v>9</v>
      </c>
      <c r="H2508">
        <v>29.15</v>
      </c>
      <c r="I2508">
        <v>42.82</v>
      </c>
      <c r="J2508">
        <v>171</v>
      </c>
      <c r="K2508" t="b">
        <v>0</v>
      </c>
      <c r="L2508" t="b">
        <v>0</v>
      </c>
      <c r="M2508" t="s">
        <v>17</v>
      </c>
      <c r="N2508">
        <f t="shared" si="320"/>
        <v>7322.22</v>
      </c>
      <c r="O2508">
        <f t="shared" si="321"/>
        <v>1539</v>
      </c>
      <c r="P2508">
        <f t="shared" si="322"/>
        <v>5783.22</v>
      </c>
      <c r="Q2508">
        <f t="shared" si="324"/>
        <v>7322.22</v>
      </c>
      <c r="R2508">
        <f t="shared" si="325"/>
        <v>42.82</v>
      </c>
      <c r="S2508">
        <f t="shared" si="326"/>
        <v>171</v>
      </c>
      <c r="T2508">
        <f t="shared" si="327"/>
        <v>5783.22</v>
      </c>
      <c r="U2508" t="str">
        <f t="shared" si="323"/>
        <v/>
      </c>
    </row>
    <row r="2509" spans="1:21" x14ac:dyDescent="0.3">
      <c r="A2509" t="s">
        <v>103</v>
      </c>
      <c r="B2509">
        <v>5</v>
      </c>
      <c r="C2509" t="s">
        <v>30</v>
      </c>
      <c r="D2509" t="s">
        <v>36</v>
      </c>
      <c r="E2509" t="s">
        <v>37</v>
      </c>
      <c r="F2509" t="s">
        <v>38</v>
      </c>
      <c r="G2509">
        <v>2.8</v>
      </c>
      <c r="H2509">
        <v>8.8800000000000008</v>
      </c>
      <c r="I2509">
        <v>9.59</v>
      </c>
      <c r="J2509">
        <v>492</v>
      </c>
      <c r="K2509" t="b">
        <v>0</v>
      </c>
      <c r="L2509" t="b">
        <v>0</v>
      </c>
      <c r="M2509" t="s">
        <v>25</v>
      </c>
      <c r="N2509">
        <f t="shared" si="320"/>
        <v>4718.28</v>
      </c>
      <c r="O2509">
        <f t="shared" si="321"/>
        <v>1377.6</v>
      </c>
      <c r="P2509">
        <f t="shared" si="322"/>
        <v>3340.68</v>
      </c>
      <c r="Q2509">
        <f t="shared" si="324"/>
        <v>4718.28</v>
      </c>
      <c r="R2509">
        <f t="shared" si="325"/>
        <v>9.59</v>
      </c>
      <c r="S2509">
        <f t="shared" si="326"/>
        <v>492</v>
      </c>
      <c r="T2509">
        <f t="shared" si="327"/>
        <v>3340.68</v>
      </c>
      <c r="U2509" t="str">
        <f t="shared" si="323"/>
        <v/>
      </c>
    </row>
    <row r="2510" spans="1:21" x14ac:dyDescent="0.3">
      <c r="A2510" t="s">
        <v>103</v>
      </c>
      <c r="B2510">
        <v>47</v>
      </c>
      <c r="C2510" t="s">
        <v>13</v>
      </c>
      <c r="D2510" t="s">
        <v>36</v>
      </c>
      <c r="E2510" t="s">
        <v>37</v>
      </c>
      <c r="F2510" t="s">
        <v>38</v>
      </c>
      <c r="G2510">
        <v>2.8</v>
      </c>
      <c r="H2510">
        <v>7.1</v>
      </c>
      <c r="I2510">
        <v>9.68</v>
      </c>
      <c r="J2510">
        <v>260</v>
      </c>
      <c r="K2510" t="b">
        <v>0</v>
      </c>
      <c r="L2510" t="b">
        <v>0</v>
      </c>
      <c r="M2510" t="s">
        <v>25</v>
      </c>
      <c r="N2510">
        <f t="shared" si="320"/>
        <v>2516.7999999999997</v>
      </c>
      <c r="O2510">
        <f t="shared" si="321"/>
        <v>728</v>
      </c>
      <c r="P2510">
        <f t="shared" si="322"/>
        <v>1788.7999999999997</v>
      </c>
      <c r="Q2510">
        <f t="shared" si="324"/>
        <v>2516.7999999999997</v>
      </c>
      <c r="R2510">
        <f t="shared" si="325"/>
        <v>9.68</v>
      </c>
      <c r="S2510">
        <f t="shared" si="326"/>
        <v>260</v>
      </c>
      <c r="T2510">
        <f t="shared" si="327"/>
        <v>1788.7999999999997</v>
      </c>
      <c r="U2510" t="str">
        <f t="shared" si="323"/>
        <v/>
      </c>
    </row>
    <row r="2511" spans="1:21" x14ac:dyDescent="0.3">
      <c r="A2511" t="s">
        <v>103</v>
      </c>
      <c r="B2511">
        <v>26</v>
      </c>
      <c r="C2511" t="s">
        <v>13</v>
      </c>
      <c r="D2511" t="s">
        <v>36</v>
      </c>
      <c r="E2511" t="s">
        <v>37</v>
      </c>
      <c r="F2511" t="s">
        <v>38</v>
      </c>
      <c r="G2511">
        <v>2.8</v>
      </c>
      <c r="H2511">
        <v>5.74</v>
      </c>
      <c r="I2511">
        <v>9.4700000000000006</v>
      </c>
      <c r="J2511">
        <v>361</v>
      </c>
      <c r="K2511" t="b">
        <v>0</v>
      </c>
      <c r="L2511" t="b">
        <v>0</v>
      </c>
      <c r="M2511" t="s">
        <v>17</v>
      </c>
      <c r="N2511">
        <f t="shared" si="320"/>
        <v>3418.67</v>
      </c>
      <c r="O2511">
        <f t="shared" si="321"/>
        <v>1010.8</v>
      </c>
      <c r="P2511">
        <f t="shared" si="322"/>
        <v>2407.87</v>
      </c>
      <c r="Q2511">
        <f t="shared" si="324"/>
        <v>3418.67</v>
      </c>
      <c r="R2511">
        <f t="shared" si="325"/>
        <v>9.4700000000000006</v>
      </c>
      <c r="S2511">
        <f t="shared" si="326"/>
        <v>361</v>
      </c>
      <c r="T2511">
        <f t="shared" si="327"/>
        <v>2407.87</v>
      </c>
      <c r="U2511" t="str">
        <f t="shared" si="323"/>
        <v/>
      </c>
    </row>
    <row r="2512" spans="1:21" x14ac:dyDescent="0.3">
      <c r="A2512" t="s">
        <v>103</v>
      </c>
      <c r="B2512">
        <v>6</v>
      </c>
      <c r="C2512" t="s">
        <v>22</v>
      </c>
      <c r="D2512" t="s">
        <v>50</v>
      </c>
      <c r="E2512" t="s">
        <v>20</v>
      </c>
      <c r="F2512" t="s">
        <v>51</v>
      </c>
      <c r="G2512">
        <v>3.5</v>
      </c>
      <c r="H2512">
        <v>13.4</v>
      </c>
      <c r="I2512">
        <v>24.19</v>
      </c>
      <c r="J2512">
        <v>82</v>
      </c>
      <c r="K2512" t="b">
        <v>0</v>
      </c>
      <c r="L2512" t="b">
        <v>0</v>
      </c>
      <c r="M2512" t="s">
        <v>31</v>
      </c>
      <c r="N2512">
        <f t="shared" si="320"/>
        <v>1983.5800000000002</v>
      </c>
      <c r="O2512">
        <f t="shared" si="321"/>
        <v>287</v>
      </c>
      <c r="P2512">
        <f t="shared" si="322"/>
        <v>1696.5800000000002</v>
      </c>
      <c r="Q2512">
        <f t="shared" si="324"/>
        <v>1983.5800000000002</v>
      </c>
      <c r="R2512">
        <f t="shared" si="325"/>
        <v>24.19</v>
      </c>
      <c r="S2512">
        <f t="shared" si="326"/>
        <v>82</v>
      </c>
      <c r="T2512">
        <f t="shared" si="327"/>
        <v>1696.5800000000002</v>
      </c>
      <c r="U2512" t="str">
        <f t="shared" si="323"/>
        <v/>
      </c>
    </row>
    <row r="2513" spans="1:21" x14ac:dyDescent="0.3">
      <c r="A2513" t="s">
        <v>103</v>
      </c>
      <c r="B2513">
        <v>42</v>
      </c>
      <c r="C2513" t="s">
        <v>22</v>
      </c>
      <c r="D2513" t="s">
        <v>23</v>
      </c>
      <c r="E2513" t="s">
        <v>20</v>
      </c>
      <c r="F2513" t="s">
        <v>24</v>
      </c>
      <c r="G2513">
        <v>9</v>
      </c>
      <c r="H2513">
        <v>37.630000000000003</v>
      </c>
      <c r="I2513">
        <v>65.760000000000005</v>
      </c>
      <c r="J2513">
        <v>128</v>
      </c>
      <c r="K2513" t="b">
        <v>0</v>
      </c>
      <c r="L2513" t="b">
        <v>0</v>
      </c>
      <c r="M2513" t="s">
        <v>31</v>
      </c>
      <c r="N2513">
        <f t="shared" si="320"/>
        <v>8417.2800000000007</v>
      </c>
      <c r="O2513">
        <f t="shared" si="321"/>
        <v>1152</v>
      </c>
      <c r="P2513">
        <f t="shared" si="322"/>
        <v>7265.2800000000007</v>
      </c>
      <c r="Q2513">
        <f t="shared" si="324"/>
        <v>8417.2800000000007</v>
      </c>
      <c r="R2513">
        <f t="shared" si="325"/>
        <v>65.760000000000005</v>
      </c>
      <c r="S2513">
        <f t="shared" si="326"/>
        <v>128</v>
      </c>
      <c r="T2513">
        <f t="shared" si="327"/>
        <v>7265.2800000000007</v>
      </c>
      <c r="U2513" t="str">
        <f t="shared" si="323"/>
        <v/>
      </c>
    </row>
    <row r="2514" spans="1:21" x14ac:dyDescent="0.3">
      <c r="A2514" t="s">
        <v>103</v>
      </c>
      <c r="B2514">
        <v>3</v>
      </c>
      <c r="C2514" t="s">
        <v>30</v>
      </c>
      <c r="D2514" t="s">
        <v>39</v>
      </c>
      <c r="E2514" t="s">
        <v>20</v>
      </c>
      <c r="F2514" t="s">
        <v>40</v>
      </c>
      <c r="G2514">
        <v>8</v>
      </c>
      <c r="H2514">
        <v>23.75</v>
      </c>
      <c r="I2514">
        <v>44.56</v>
      </c>
      <c r="J2514">
        <v>123</v>
      </c>
      <c r="K2514" t="b">
        <v>0</v>
      </c>
      <c r="L2514" t="b">
        <v>0</v>
      </c>
      <c r="M2514" t="s">
        <v>31</v>
      </c>
      <c r="N2514">
        <f t="shared" si="320"/>
        <v>5480.88</v>
      </c>
      <c r="O2514">
        <f t="shared" si="321"/>
        <v>984</v>
      </c>
      <c r="P2514">
        <f t="shared" si="322"/>
        <v>4496.88</v>
      </c>
      <c r="Q2514">
        <f t="shared" si="324"/>
        <v>5480.88</v>
      </c>
      <c r="R2514">
        <f t="shared" si="325"/>
        <v>44.56</v>
      </c>
      <c r="S2514">
        <f t="shared" si="326"/>
        <v>123</v>
      </c>
      <c r="T2514">
        <f t="shared" si="327"/>
        <v>4496.88</v>
      </c>
      <c r="U2514" t="str">
        <f t="shared" si="323"/>
        <v/>
      </c>
    </row>
    <row r="2515" spans="1:21" x14ac:dyDescent="0.3">
      <c r="A2515" t="s">
        <v>103</v>
      </c>
      <c r="B2515">
        <v>16</v>
      </c>
      <c r="C2515" t="s">
        <v>13</v>
      </c>
      <c r="D2515" t="s">
        <v>34</v>
      </c>
      <c r="E2515" t="s">
        <v>20</v>
      </c>
      <c r="F2515" t="s">
        <v>35</v>
      </c>
      <c r="G2515">
        <v>7</v>
      </c>
      <c r="H2515">
        <v>15.18</v>
      </c>
      <c r="I2515">
        <v>26.42</v>
      </c>
      <c r="J2515">
        <v>27</v>
      </c>
      <c r="K2515" t="b">
        <v>0</v>
      </c>
      <c r="L2515" t="b">
        <v>0</v>
      </c>
      <c r="M2515" t="s">
        <v>25</v>
      </c>
      <c r="N2515">
        <f t="shared" si="320"/>
        <v>713.34</v>
      </c>
      <c r="O2515">
        <f t="shared" si="321"/>
        <v>189</v>
      </c>
      <c r="P2515">
        <f t="shared" si="322"/>
        <v>524.34</v>
      </c>
      <c r="Q2515">
        <f t="shared" si="324"/>
        <v>713.34</v>
      </c>
      <c r="R2515">
        <f t="shared" si="325"/>
        <v>26.42</v>
      </c>
      <c r="S2515">
        <f t="shared" si="326"/>
        <v>27</v>
      </c>
      <c r="T2515">
        <f t="shared" si="327"/>
        <v>524.34</v>
      </c>
      <c r="U2515" t="str">
        <f t="shared" si="323"/>
        <v/>
      </c>
    </row>
    <row r="2516" spans="1:21" x14ac:dyDescent="0.3">
      <c r="A2516" t="s">
        <v>103</v>
      </c>
      <c r="B2516">
        <v>8</v>
      </c>
      <c r="C2516" t="s">
        <v>18</v>
      </c>
      <c r="D2516" t="s">
        <v>28</v>
      </c>
      <c r="E2516" t="s">
        <v>15</v>
      </c>
      <c r="F2516" t="s">
        <v>29</v>
      </c>
      <c r="G2516">
        <v>2</v>
      </c>
      <c r="H2516">
        <v>6.54</v>
      </c>
      <c r="I2516">
        <v>11.27</v>
      </c>
      <c r="J2516">
        <v>215</v>
      </c>
      <c r="K2516" t="b">
        <v>0</v>
      </c>
      <c r="L2516" t="b">
        <v>0</v>
      </c>
      <c r="M2516" t="s">
        <v>17</v>
      </c>
      <c r="N2516">
        <f t="shared" si="320"/>
        <v>2423.0499999999997</v>
      </c>
      <c r="O2516">
        <f t="shared" si="321"/>
        <v>430</v>
      </c>
      <c r="P2516">
        <f t="shared" si="322"/>
        <v>1993.0499999999997</v>
      </c>
      <c r="Q2516">
        <f t="shared" si="324"/>
        <v>2423.0499999999997</v>
      </c>
      <c r="R2516">
        <f t="shared" si="325"/>
        <v>11.27</v>
      </c>
      <c r="S2516">
        <f t="shared" si="326"/>
        <v>215</v>
      </c>
      <c r="T2516">
        <f t="shared" si="327"/>
        <v>1993.0499999999997</v>
      </c>
      <c r="U2516" t="str">
        <f t="shared" si="323"/>
        <v/>
      </c>
    </row>
    <row r="2517" spans="1:21" x14ac:dyDescent="0.3">
      <c r="A2517" t="s">
        <v>103</v>
      </c>
      <c r="B2517">
        <v>22</v>
      </c>
      <c r="C2517" t="s">
        <v>13</v>
      </c>
      <c r="D2517" t="s">
        <v>26</v>
      </c>
      <c r="E2517" t="s">
        <v>20</v>
      </c>
      <c r="F2517" t="s">
        <v>27</v>
      </c>
      <c r="G2517">
        <v>0.8</v>
      </c>
      <c r="H2517">
        <v>2.0099999999999998</v>
      </c>
      <c r="I2517">
        <v>2.57</v>
      </c>
      <c r="J2517">
        <v>348</v>
      </c>
      <c r="K2517" t="b">
        <v>0</v>
      </c>
      <c r="L2517" t="b">
        <v>0</v>
      </c>
      <c r="M2517" t="s">
        <v>31</v>
      </c>
      <c r="N2517">
        <f t="shared" si="320"/>
        <v>894.3599999999999</v>
      </c>
      <c r="O2517">
        <f t="shared" si="321"/>
        <v>278.40000000000003</v>
      </c>
      <c r="P2517">
        <f t="shared" si="322"/>
        <v>615.95999999999981</v>
      </c>
      <c r="Q2517">
        <f t="shared" si="324"/>
        <v>894.3599999999999</v>
      </c>
      <c r="R2517">
        <f t="shared" si="325"/>
        <v>2.57</v>
      </c>
      <c r="S2517">
        <f t="shared" si="326"/>
        <v>348</v>
      </c>
      <c r="T2517">
        <f t="shared" si="327"/>
        <v>615.95999999999981</v>
      </c>
      <c r="U2517" t="str">
        <f t="shared" si="323"/>
        <v/>
      </c>
    </row>
    <row r="2518" spans="1:21" x14ac:dyDescent="0.3">
      <c r="A2518" t="s">
        <v>103</v>
      </c>
      <c r="B2518">
        <v>32</v>
      </c>
      <c r="C2518" t="s">
        <v>22</v>
      </c>
      <c r="D2518" t="s">
        <v>19</v>
      </c>
      <c r="E2518" t="s">
        <v>15</v>
      </c>
      <c r="F2518" t="s">
        <v>21</v>
      </c>
      <c r="G2518">
        <v>9</v>
      </c>
      <c r="H2518">
        <v>38.81</v>
      </c>
      <c r="I2518">
        <v>75.209999999999994</v>
      </c>
      <c r="J2518">
        <v>0</v>
      </c>
      <c r="K2518" t="b">
        <v>0</v>
      </c>
      <c r="L2518" t="b">
        <v>0</v>
      </c>
      <c r="M2518" t="s">
        <v>31</v>
      </c>
      <c r="N2518">
        <f t="shared" si="320"/>
        <v>0</v>
      </c>
      <c r="O2518">
        <f t="shared" si="321"/>
        <v>0</v>
      </c>
      <c r="P2518">
        <f t="shared" si="322"/>
        <v>0</v>
      </c>
      <c r="Q2518">
        <f t="shared" si="324"/>
        <v>0</v>
      </c>
      <c r="R2518">
        <f t="shared" si="325"/>
        <v>75.209999999999994</v>
      </c>
      <c r="S2518">
        <f t="shared" si="326"/>
        <v>0</v>
      </c>
      <c r="T2518">
        <f t="shared" si="327"/>
        <v>0</v>
      </c>
      <c r="U2518" t="str">
        <f t="shared" si="323"/>
        <v/>
      </c>
    </row>
    <row r="2519" spans="1:21" x14ac:dyDescent="0.3">
      <c r="A2519" t="s">
        <v>103</v>
      </c>
      <c r="B2519">
        <v>8</v>
      </c>
      <c r="C2519" t="s">
        <v>18</v>
      </c>
      <c r="D2519" t="s">
        <v>43</v>
      </c>
      <c r="E2519" t="s">
        <v>15</v>
      </c>
      <c r="F2519" t="s">
        <v>44</v>
      </c>
      <c r="G2519">
        <v>0.9</v>
      </c>
      <c r="H2519">
        <v>2.84</v>
      </c>
      <c r="I2519">
        <v>4.54</v>
      </c>
      <c r="J2519">
        <v>604</v>
      </c>
      <c r="K2519" t="b">
        <v>0</v>
      </c>
      <c r="L2519" t="b">
        <v>0</v>
      </c>
      <c r="M2519" t="s">
        <v>31</v>
      </c>
      <c r="N2519">
        <f t="shared" si="320"/>
        <v>2742.16</v>
      </c>
      <c r="O2519">
        <f t="shared" si="321"/>
        <v>543.6</v>
      </c>
      <c r="P2519">
        <f t="shared" si="322"/>
        <v>2198.56</v>
      </c>
      <c r="Q2519">
        <f t="shared" si="324"/>
        <v>2742.16</v>
      </c>
      <c r="R2519">
        <f t="shared" si="325"/>
        <v>4.54</v>
      </c>
      <c r="S2519">
        <f t="shared" si="326"/>
        <v>604</v>
      </c>
      <c r="T2519">
        <f t="shared" si="327"/>
        <v>2198.56</v>
      </c>
      <c r="U2519" t="str">
        <f t="shared" si="323"/>
        <v/>
      </c>
    </row>
    <row r="2520" spans="1:21" x14ac:dyDescent="0.3">
      <c r="A2520" t="s">
        <v>103</v>
      </c>
      <c r="B2520">
        <v>18</v>
      </c>
      <c r="C2520" t="s">
        <v>13</v>
      </c>
      <c r="D2520" t="s">
        <v>26</v>
      </c>
      <c r="E2520" t="s">
        <v>20</v>
      </c>
      <c r="F2520" t="s">
        <v>27</v>
      </c>
      <c r="G2520">
        <v>0.8</v>
      </c>
      <c r="H2520">
        <v>2.08</v>
      </c>
      <c r="I2520">
        <v>2.27</v>
      </c>
      <c r="J2520">
        <v>247</v>
      </c>
      <c r="K2520" t="b">
        <v>0</v>
      </c>
      <c r="L2520" t="b">
        <v>0</v>
      </c>
      <c r="M2520" t="s">
        <v>25</v>
      </c>
      <c r="N2520">
        <f t="shared" si="320"/>
        <v>560.69000000000005</v>
      </c>
      <c r="O2520">
        <f t="shared" si="321"/>
        <v>197.60000000000002</v>
      </c>
      <c r="P2520">
        <f t="shared" si="322"/>
        <v>363.09000000000003</v>
      </c>
      <c r="Q2520">
        <f t="shared" si="324"/>
        <v>560.69000000000005</v>
      </c>
      <c r="R2520">
        <f t="shared" si="325"/>
        <v>2.27</v>
      </c>
      <c r="S2520">
        <f t="shared" si="326"/>
        <v>247</v>
      </c>
      <c r="T2520">
        <f t="shared" si="327"/>
        <v>363.09000000000003</v>
      </c>
      <c r="U2520" t="str">
        <f t="shared" si="323"/>
        <v/>
      </c>
    </row>
    <row r="2521" spans="1:21" x14ac:dyDescent="0.3">
      <c r="A2521" t="s">
        <v>103</v>
      </c>
      <c r="B2521">
        <v>29</v>
      </c>
      <c r="C2521" t="s">
        <v>13</v>
      </c>
      <c r="D2521" t="s">
        <v>28</v>
      </c>
      <c r="E2521" t="s">
        <v>15</v>
      </c>
      <c r="F2521" t="s">
        <v>29</v>
      </c>
      <c r="G2521">
        <v>2</v>
      </c>
      <c r="H2521">
        <v>4.62</v>
      </c>
      <c r="I2521">
        <v>4.1399999999999997</v>
      </c>
      <c r="J2521">
        <v>529</v>
      </c>
      <c r="K2521" t="b">
        <v>1</v>
      </c>
      <c r="L2521" t="b">
        <v>0</v>
      </c>
      <c r="M2521" t="s">
        <v>31</v>
      </c>
      <c r="N2521">
        <f t="shared" si="320"/>
        <v>2190.06</v>
      </c>
      <c r="O2521">
        <f t="shared" si="321"/>
        <v>1058</v>
      </c>
      <c r="P2521">
        <f t="shared" si="322"/>
        <v>1132.06</v>
      </c>
      <c r="Q2521">
        <f t="shared" si="324"/>
        <v>2190.06</v>
      </c>
      <c r="R2521">
        <f t="shared" si="325"/>
        <v>4.1399999999999997</v>
      </c>
      <c r="S2521">
        <f t="shared" si="326"/>
        <v>529</v>
      </c>
      <c r="T2521">
        <f t="shared" si="327"/>
        <v>1132.06</v>
      </c>
      <c r="U2521" t="str">
        <f t="shared" si="323"/>
        <v/>
      </c>
    </row>
    <row r="2522" spans="1:21" x14ac:dyDescent="0.3">
      <c r="A2522" t="s">
        <v>103</v>
      </c>
      <c r="B2522">
        <v>34</v>
      </c>
      <c r="C2522" t="s">
        <v>18</v>
      </c>
      <c r="D2522" t="s">
        <v>32</v>
      </c>
      <c r="E2522" t="s">
        <v>15</v>
      </c>
      <c r="F2522" t="s">
        <v>33</v>
      </c>
      <c r="G2522">
        <v>5</v>
      </c>
      <c r="H2522">
        <v>16.190000000000001</v>
      </c>
      <c r="I2522">
        <v>32.54</v>
      </c>
      <c r="J2522">
        <v>73</v>
      </c>
      <c r="K2522" t="b">
        <v>0</v>
      </c>
      <c r="L2522" t="b">
        <v>0</v>
      </c>
      <c r="M2522" t="s">
        <v>17</v>
      </c>
      <c r="N2522">
        <f t="shared" si="320"/>
        <v>2375.42</v>
      </c>
      <c r="O2522">
        <f t="shared" si="321"/>
        <v>365</v>
      </c>
      <c r="P2522">
        <f t="shared" si="322"/>
        <v>2010.42</v>
      </c>
      <c r="Q2522">
        <f t="shared" si="324"/>
        <v>2375.42</v>
      </c>
      <c r="R2522">
        <f t="shared" si="325"/>
        <v>32.54</v>
      </c>
      <c r="S2522">
        <f t="shared" si="326"/>
        <v>73</v>
      </c>
      <c r="T2522">
        <f t="shared" si="327"/>
        <v>2010.42</v>
      </c>
      <c r="U2522" t="str">
        <f t="shared" si="323"/>
        <v/>
      </c>
    </row>
    <row r="2523" spans="1:21" x14ac:dyDescent="0.3">
      <c r="A2523" t="s">
        <v>103</v>
      </c>
      <c r="B2523">
        <v>2</v>
      </c>
      <c r="C2523" t="s">
        <v>13</v>
      </c>
      <c r="D2523" t="s">
        <v>34</v>
      </c>
      <c r="E2523" t="s">
        <v>20</v>
      </c>
      <c r="F2523" t="s">
        <v>35</v>
      </c>
      <c r="G2523">
        <v>7</v>
      </c>
      <c r="H2523">
        <v>16.420000000000002</v>
      </c>
      <c r="I2523">
        <v>23.21</v>
      </c>
      <c r="J2523">
        <v>377</v>
      </c>
      <c r="K2523" t="b">
        <v>0</v>
      </c>
      <c r="L2523" t="b">
        <v>0</v>
      </c>
      <c r="M2523" t="s">
        <v>31</v>
      </c>
      <c r="N2523">
        <f t="shared" si="320"/>
        <v>8750.17</v>
      </c>
      <c r="O2523">
        <f t="shared" si="321"/>
        <v>2639</v>
      </c>
      <c r="P2523">
        <f t="shared" si="322"/>
        <v>6111.17</v>
      </c>
      <c r="Q2523">
        <f t="shared" si="324"/>
        <v>8750.17</v>
      </c>
      <c r="R2523">
        <f t="shared" si="325"/>
        <v>23.21</v>
      </c>
      <c r="S2523">
        <f t="shared" si="326"/>
        <v>377</v>
      </c>
      <c r="T2523">
        <f t="shared" si="327"/>
        <v>6111.17</v>
      </c>
      <c r="U2523" t="str">
        <f t="shared" si="323"/>
        <v/>
      </c>
    </row>
    <row r="2524" spans="1:21" x14ac:dyDescent="0.3">
      <c r="A2524" t="s">
        <v>103</v>
      </c>
      <c r="B2524">
        <v>10</v>
      </c>
      <c r="C2524" t="s">
        <v>22</v>
      </c>
      <c r="D2524" t="s">
        <v>39</v>
      </c>
      <c r="E2524" t="s">
        <v>15</v>
      </c>
      <c r="F2524" t="s">
        <v>40</v>
      </c>
      <c r="G2524">
        <v>8</v>
      </c>
      <c r="H2524">
        <v>41.25</v>
      </c>
      <c r="I2524">
        <v>61.21</v>
      </c>
      <c r="J2524">
        <v>232</v>
      </c>
      <c r="K2524" t="b">
        <v>0</v>
      </c>
      <c r="L2524" t="b">
        <v>0</v>
      </c>
      <c r="M2524" t="s">
        <v>31</v>
      </c>
      <c r="N2524">
        <f t="shared" si="320"/>
        <v>14200.72</v>
      </c>
      <c r="O2524">
        <f t="shared" si="321"/>
        <v>1856</v>
      </c>
      <c r="P2524">
        <f t="shared" si="322"/>
        <v>12344.72</v>
      </c>
      <c r="Q2524">
        <f t="shared" si="324"/>
        <v>14200.72</v>
      </c>
      <c r="R2524">
        <f t="shared" si="325"/>
        <v>61.21</v>
      </c>
      <c r="S2524">
        <f t="shared" si="326"/>
        <v>232</v>
      </c>
      <c r="T2524">
        <f t="shared" si="327"/>
        <v>12344.72</v>
      </c>
      <c r="U2524" t="str">
        <f t="shared" si="323"/>
        <v/>
      </c>
    </row>
    <row r="2525" spans="1:21" x14ac:dyDescent="0.3">
      <c r="A2525" t="s">
        <v>104</v>
      </c>
      <c r="B2525">
        <v>45</v>
      </c>
      <c r="C2525" t="s">
        <v>13</v>
      </c>
      <c r="D2525" t="s">
        <v>28</v>
      </c>
      <c r="E2525" t="s">
        <v>20</v>
      </c>
      <c r="F2525" t="s">
        <v>29</v>
      </c>
      <c r="G2525">
        <v>2</v>
      </c>
      <c r="H2525">
        <v>3.74</v>
      </c>
      <c r="I2525">
        <v>3.95</v>
      </c>
      <c r="J2525">
        <v>374</v>
      </c>
      <c r="K2525" t="b">
        <v>1</v>
      </c>
      <c r="L2525" t="b">
        <v>0</v>
      </c>
      <c r="M2525" t="s">
        <v>17</v>
      </c>
      <c r="N2525">
        <f t="shared" si="320"/>
        <v>1477.3</v>
      </c>
      <c r="O2525">
        <f t="shared" si="321"/>
        <v>748</v>
      </c>
      <c r="P2525">
        <f t="shared" si="322"/>
        <v>729.3</v>
      </c>
      <c r="Q2525">
        <f t="shared" si="324"/>
        <v>1477.3</v>
      </c>
      <c r="R2525">
        <f t="shared" si="325"/>
        <v>3.95</v>
      </c>
      <c r="S2525">
        <f t="shared" si="326"/>
        <v>374</v>
      </c>
      <c r="T2525">
        <f t="shared" si="327"/>
        <v>729.3</v>
      </c>
      <c r="U2525" t="str">
        <f t="shared" si="323"/>
        <v/>
      </c>
    </row>
    <row r="2526" spans="1:21" x14ac:dyDescent="0.3">
      <c r="A2526" t="s">
        <v>104</v>
      </c>
      <c r="B2526">
        <v>32</v>
      </c>
      <c r="C2526" t="s">
        <v>22</v>
      </c>
      <c r="D2526" t="s">
        <v>19</v>
      </c>
      <c r="E2526" t="s">
        <v>15</v>
      </c>
      <c r="F2526" t="s">
        <v>21</v>
      </c>
      <c r="G2526">
        <v>9</v>
      </c>
      <c r="H2526">
        <v>36.47</v>
      </c>
      <c r="I2526">
        <v>51.39</v>
      </c>
      <c r="J2526">
        <v>189</v>
      </c>
      <c r="K2526" t="b">
        <v>1</v>
      </c>
      <c r="L2526" t="b">
        <v>0</v>
      </c>
      <c r="M2526" t="s">
        <v>31</v>
      </c>
      <c r="N2526">
        <f t="shared" si="320"/>
        <v>9712.7100000000009</v>
      </c>
      <c r="O2526">
        <f t="shared" si="321"/>
        <v>1701</v>
      </c>
      <c r="P2526">
        <f t="shared" si="322"/>
        <v>8011.7100000000009</v>
      </c>
      <c r="Q2526">
        <f t="shared" si="324"/>
        <v>9712.7100000000009</v>
      </c>
      <c r="R2526">
        <f t="shared" si="325"/>
        <v>51.39</v>
      </c>
      <c r="S2526">
        <f t="shared" si="326"/>
        <v>189</v>
      </c>
      <c r="T2526">
        <f t="shared" si="327"/>
        <v>8011.7100000000009</v>
      </c>
      <c r="U2526" t="str">
        <f t="shared" si="323"/>
        <v/>
      </c>
    </row>
    <row r="2527" spans="1:21" x14ac:dyDescent="0.3">
      <c r="A2527" t="s">
        <v>104</v>
      </c>
      <c r="B2527">
        <v>49</v>
      </c>
      <c r="C2527" t="s">
        <v>49</v>
      </c>
      <c r="D2527" t="s">
        <v>43</v>
      </c>
      <c r="E2527" t="s">
        <v>20</v>
      </c>
      <c r="F2527" t="s">
        <v>44</v>
      </c>
      <c r="G2527">
        <v>0.9</v>
      </c>
      <c r="H2527">
        <v>2.74</v>
      </c>
      <c r="I2527">
        <v>2.94</v>
      </c>
      <c r="J2527">
        <v>291</v>
      </c>
      <c r="K2527" t="b">
        <v>0</v>
      </c>
      <c r="L2527" t="b">
        <v>0</v>
      </c>
      <c r="M2527" t="s">
        <v>31</v>
      </c>
      <c r="N2527">
        <f t="shared" si="320"/>
        <v>855.54</v>
      </c>
      <c r="O2527">
        <f t="shared" si="321"/>
        <v>261.90000000000003</v>
      </c>
      <c r="P2527">
        <f t="shared" si="322"/>
        <v>593.63999999999987</v>
      </c>
      <c r="Q2527">
        <f t="shared" si="324"/>
        <v>855.54</v>
      </c>
      <c r="R2527">
        <f t="shared" si="325"/>
        <v>2.94</v>
      </c>
      <c r="S2527">
        <f t="shared" si="326"/>
        <v>291</v>
      </c>
      <c r="T2527">
        <f t="shared" si="327"/>
        <v>593.63999999999987</v>
      </c>
      <c r="U2527" t="str">
        <f t="shared" si="323"/>
        <v/>
      </c>
    </row>
    <row r="2528" spans="1:21" x14ac:dyDescent="0.3">
      <c r="A2528" t="s">
        <v>104</v>
      </c>
      <c r="B2528">
        <v>18</v>
      </c>
      <c r="C2528" t="s">
        <v>13</v>
      </c>
      <c r="D2528" t="s">
        <v>26</v>
      </c>
      <c r="E2528" t="s">
        <v>37</v>
      </c>
      <c r="F2528" t="s">
        <v>27</v>
      </c>
      <c r="G2528">
        <v>0.8</v>
      </c>
      <c r="H2528">
        <v>1.93</v>
      </c>
      <c r="I2528">
        <v>2.29</v>
      </c>
      <c r="J2528">
        <v>463</v>
      </c>
      <c r="K2528" t="b">
        <v>0</v>
      </c>
      <c r="L2528" t="b">
        <v>0</v>
      </c>
      <c r="M2528" t="s">
        <v>17</v>
      </c>
      <c r="N2528">
        <f t="shared" si="320"/>
        <v>1060.27</v>
      </c>
      <c r="O2528">
        <f t="shared" si="321"/>
        <v>370.40000000000003</v>
      </c>
      <c r="P2528">
        <f t="shared" si="322"/>
        <v>689.86999999999989</v>
      </c>
      <c r="Q2528">
        <f t="shared" si="324"/>
        <v>1060.27</v>
      </c>
      <c r="R2528">
        <f t="shared" si="325"/>
        <v>2.29</v>
      </c>
      <c r="S2528">
        <f t="shared" si="326"/>
        <v>463</v>
      </c>
      <c r="T2528">
        <f t="shared" si="327"/>
        <v>689.86999999999989</v>
      </c>
      <c r="U2528" t="str">
        <f t="shared" si="323"/>
        <v/>
      </c>
    </row>
    <row r="2529" spans="1:21" x14ac:dyDescent="0.3">
      <c r="A2529" t="s">
        <v>104</v>
      </c>
      <c r="B2529">
        <v>35</v>
      </c>
      <c r="C2529" t="s">
        <v>13</v>
      </c>
      <c r="D2529" t="s">
        <v>28</v>
      </c>
      <c r="E2529" t="s">
        <v>15</v>
      </c>
      <c r="F2529" t="s">
        <v>29</v>
      </c>
      <c r="G2529">
        <v>2</v>
      </c>
      <c r="H2529">
        <v>4.82</v>
      </c>
      <c r="I2529">
        <v>5.42</v>
      </c>
      <c r="J2529">
        <v>294</v>
      </c>
      <c r="K2529" t="b">
        <v>0</v>
      </c>
      <c r="L2529" t="b">
        <v>0</v>
      </c>
      <c r="M2529" t="s">
        <v>31</v>
      </c>
      <c r="N2529">
        <f t="shared" ref="N2529:N2592" si="328">I2529*J2529</f>
        <v>1593.48</v>
      </c>
      <c r="O2529">
        <f t="shared" ref="O2529:O2592" si="329">G2529*J2529</f>
        <v>588</v>
      </c>
      <c r="P2529">
        <f t="shared" ref="P2529:P2592" si="330">N2529-O2529</f>
        <v>1005.48</v>
      </c>
      <c r="Q2529">
        <f t="shared" si="324"/>
        <v>1593.48</v>
      </c>
      <c r="R2529">
        <f t="shared" si="325"/>
        <v>5.42</v>
      </c>
      <c r="S2529">
        <f t="shared" si="326"/>
        <v>294</v>
      </c>
      <c r="T2529">
        <f t="shared" si="327"/>
        <v>1005.48</v>
      </c>
      <c r="U2529" t="str">
        <f t="shared" ref="U2529:U2592" si="331">IF(ISNUMBER(A2529),A2529,"")</f>
        <v/>
      </c>
    </row>
    <row r="2530" spans="1:21" x14ac:dyDescent="0.3">
      <c r="A2530" t="s">
        <v>104</v>
      </c>
      <c r="B2530">
        <v>25</v>
      </c>
      <c r="C2530" t="s">
        <v>22</v>
      </c>
      <c r="D2530" t="s">
        <v>19</v>
      </c>
      <c r="E2530" t="s">
        <v>15</v>
      </c>
      <c r="F2530" t="s">
        <v>21</v>
      </c>
      <c r="G2530">
        <v>9</v>
      </c>
      <c r="H2530">
        <v>42.67</v>
      </c>
      <c r="I2530">
        <v>66.510000000000005</v>
      </c>
      <c r="J2530">
        <v>29</v>
      </c>
      <c r="K2530" t="b">
        <v>0</v>
      </c>
      <c r="L2530" t="b">
        <v>0</v>
      </c>
      <c r="M2530" t="s">
        <v>31</v>
      </c>
      <c r="N2530">
        <f t="shared" si="328"/>
        <v>1928.7900000000002</v>
      </c>
      <c r="O2530">
        <f t="shared" si="329"/>
        <v>261</v>
      </c>
      <c r="P2530">
        <f t="shared" si="330"/>
        <v>1667.7900000000002</v>
      </c>
      <c r="Q2530">
        <f t="shared" ref="Q2530:Q2593" si="332">SUM(N2530)</f>
        <v>1928.7900000000002</v>
      </c>
      <c r="R2530">
        <f t="shared" ref="R2530:R2593" si="333">AVERAGE(I2530)</f>
        <v>66.510000000000005</v>
      </c>
      <c r="S2530">
        <f t="shared" ref="S2530:S2593" si="334">SUM(J2530)</f>
        <v>29</v>
      </c>
      <c r="T2530">
        <f t="shared" ref="T2530:T2593" si="335">SUM(P2530)</f>
        <v>1667.7900000000002</v>
      </c>
      <c r="U2530" t="str">
        <f t="shared" si="331"/>
        <v/>
      </c>
    </row>
    <row r="2531" spans="1:21" x14ac:dyDescent="0.3">
      <c r="A2531" t="s">
        <v>104</v>
      </c>
      <c r="B2531">
        <v>20</v>
      </c>
      <c r="C2531" t="s">
        <v>18</v>
      </c>
      <c r="D2531" t="s">
        <v>19</v>
      </c>
      <c r="E2531" t="s">
        <v>20</v>
      </c>
      <c r="F2531" t="s">
        <v>21</v>
      </c>
      <c r="G2531">
        <v>9</v>
      </c>
      <c r="H2531">
        <v>22.66</v>
      </c>
      <c r="I2531">
        <v>52.77</v>
      </c>
      <c r="J2531">
        <v>28</v>
      </c>
      <c r="K2531" t="b">
        <v>0</v>
      </c>
      <c r="L2531" t="b">
        <v>0</v>
      </c>
      <c r="M2531" t="s">
        <v>31</v>
      </c>
      <c r="N2531">
        <f t="shared" si="328"/>
        <v>1477.5600000000002</v>
      </c>
      <c r="O2531">
        <f t="shared" si="329"/>
        <v>252</v>
      </c>
      <c r="P2531">
        <f t="shared" si="330"/>
        <v>1225.5600000000002</v>
      </c>
      <c r="Q2531">
        <f t="shared" si="332"/>
        <v>1477.5600000000002</v>
      </c>
      <c r="R2531">
        <f t="shared" si="333"/>
        <v>52.77</v>
      </c>
      <c r="S2531">
        <f t="shared" si="334"/>
        <v>28</v>
      </c>
      <c r="T2531">
        <f t="shared" si="335"/>
        <v>1225.5600000000002</v>
      </c>
      <c r="U2531" t="str">
        <f t="shared" si="331"/>
        <v/>
      </c>
    </row>
    <row r="2532" spans="1:21" x14ac:dyDescent="0.3">
      <c r="A2532" t="s">
        <v>104</v>
      </c>
      <c r="B2532">
        <v>16</v>
      </c>
      <c r="C2532" t="s">
        <v>13</v>
      </c>
      <c r="D2532" t="s">
        <v>26</v>
      </c>
      <c r="E2532" t="s">
        <v>20</v>
      </c>
      <c r="F2532" t="s">
        <v>27</v>
      </c>
      <c r="G2532">
        <v>0.8</v>
      </c>
      <c r="H2532">
        <v>1.52</v>
      </c>
      <c r="I2532">
        <v>2.61</v>
      </c>
      <c r="J2532">
        <v>229</v>
      </c>
      <c r="K2532" t="b">
        <v>0</v>
      </c>
      <c r="L2532" t="b">
        <v>0</v>
      </c>
      <c r="M2532" t="s">
        <v>17</v>
      </c>
      <c r="N2532">
        <f t="shared" si="328"/>
        <v>597.68999999999994</v>
      </c>
      <c r="O2532">
        <f t="shared" si="329"/>
        <v>183.20000000000002</v>
      </c>
      <c r="P2532">
        <f t="shared" si="330"/>
        <v>414.4899999999999</v>
      </c>
      <c r="Q2532">
        <f t="shared" si="332"/>
        <v>597.68999999999994</v>
      </c>
      <c r="R2532">
        <f t="shared" si="333"/>
        <v>2.61</v>
      </c>
      <c r="S2532">
        <f t="shared" si="334"/>
        <v>229</v>
      </c>
      <c r="T2532">
        <f t="shared" si="335"/>
        <v>414.4899999999999</v>
      </c>
      <c r="U2532" t="str">
        <f t="shared" si="331"/>
        <v/>
      </c>
    </row>
    <row r="2533" spans="1:21" x14ac:dyDescent="0.3">
      <c r="A2533" t="s">
        <v>104</v>
      </c>
      <c r="B2533">
        <v>19</v>
      </c>
      <c r="C2533" t="s">
        <v>18</v>
      </c>
      <c r="D2533" t="s">
        <v>36</v>
      </c>
      <c r="E2533" t="s">
        <v>37</v>
      </c>
      <c r="F2533" t="s">
        <v>38</v>
      </c>
      <c r="G2533">
        <v>2.8</v>
      </c>
      <c r="H2533">
        <v>6.95</v>
      </c>
      <c r="I2533">
        <v>10.73</v>
      </c>
      <c r="J2533">
        <v>759</v>
      </c>
      <c r="K2533" t="b">
        <v>1</v>
      </c>
      <c r="L2533" t="b">
        <v>0</v>
      </c>
      <c r="M2533" t="s">
        <v>25</v>
      </c>
      <c r="N2533">
        <f t="shared" si="328"/>
        <v>8144.0700000000006</v>
      </c>
      <c r="O2533">
        <f t="shared" si="329"/>
        <v>2125.1999999999998</v>
      </c>
      <c r="P2533">
        <f t="shared" si="330"/>
        <v>6018.8700000000008</v>
      </c>
      <c r="Q2533">
        <f t="shared" si="332"/>
        <v>8144.0700000000006</v>
      </c>
      <c r="R2533">
        <f t="shared" si="333"/>
        <v>10.73</v>
      </c>
      <c r="S2533">
        <f t="shared" si="334"/>
        <v>759</v>
      </c>
      <c r="T2533">
        <f t="shared" si="335"/>
        <v>6018.8700000000008</v>
      </c>
      <c r="U2533" t="str">
        <f t="shared" si="331"/>
        <v/>
      </c>
    </row>
    <row r="2534" spans="1:21" x14ac:dyDescent="0.3">
      <c r="A2534" t="s">
        <v>104</v>
      </c>
      <c r="B2534">
        <v>23</v>
      </c>
      <c r="C2534" t="s">
        <v>22</v>
      </c>
      <c r="D2534" t="s">
        <v>39</v>
      </c>
      <c r="E2534" t="s">
        <v>20</v>
      </c>
      <c r="F2534" t="s">
        <v>40</v>
      </c>
      <c r="G2534">
        <v>8</v>
      </c>
      <c r="H2534">
        <v>34.880000000000003</v>
      </c>
      <c r="I2534">
        <v>70.209999999999994</v>
      </c>
      <c r="J2534">
        <v>0</v>
      </c>
      <c r="K2534" t="b">
        <v>0</v>
      </c>
      <c r="L2534" t="b">
        <v>0</v>
      </c>
      <c r="M2534" t="s">
        <v>31</v>
      </c>
      <c r="N2534">
        <f t="shared" si="328"/>
        <v>0</v>
      </c>
      <c r="O2534">
        <f t="shared" si="329"/>
        <v>0</v>
      </c>
      <c r="P2534">
        <f t="shared" si="330"/>
        <v>0</v>
      </c>
      <c r="Q2534">
        <f t="shared" si="332"/>
        <v>0</v>
      </c>
      <c r="R2534">
        <f t="shared" si="333"/>
        <v>70.209999999999994</v>
      </c>
      <c r="S2534">
        <f t="shared" si="334"/>
        <v>0</v>
      </c>
      <c r="T2534">
        <f t="shared" si="335"/>
        <v>0</v>
      </c>
      <c r="U2534" t="str">
        <f t="shared" si="331"/>
        <v/>
      </c>
    </row>
    <row r="2535" spans="1:21" x14ac:dyDescent="0.3">
      <c r="A2535" t="s">
        <v>104</v>
      </c>
      <c r="B2535">
        <v>19</v>
      </c>
      <c r="C2535" t="s">
        <v>18</v>
      </c>
      <c r="D2535" t="s">
        <v>28</v>
      </c>
      <c r="E2535" t="s">
        <v>20</v>
      </c>
      <c r="F2535" t="s">
        <v>29</v>
      </c>
      <c r="G2535">
        <v>2</v>
      </c>
      <c r="H2535">
        <v>6.9</v>
      </c>
      <c r="I2535">
        <v>11.25</v>
      </c>
      <c r="J2535">
        <v>244</v>
      </c>
      <c r="K2535" t="b">
        <v>0</v>
      </c>
      <c r="L2535" t="b">
        <v>0</v>
      </c>
      <c r="M2535" t="s">
        <v>31</v>
      </c>
      <c r="N2535">
        <f t="shared" si="328"/>
        <v>2745</v>
      </c>
      <c r="O2535">
        <f t="shared" si="329"/>
        <v>488</v>
      </c>
      <c r="P2535">
        <f t="shared" si="330"/>
        <v>2257</v>
      </c>
      <c r="Q2535">
        <f t="shared" si="332"/>
        <v>2745</v>
      </c>
      <c r="R2535">
        <f t="shared" si="333"/>
        <v>11.25</v>
      </c>
      <c r="S2535">
        <f t="shared" si="334"/>
        <v>244</v>
      </c>
      <c r="T2535">
        <f t="shared" si="335"/>
        <v>2257</v>
      </c>
      <c r="U2535" t="str">
        <f t="shared" si="331"/>
        <v/>
      </c>
    </row>
    <row r="2536" spans="1:21" x14ac:dyDescent="0.3">
      <c r="A2536" t="s">
        <v>104</v>
      </c>
      <c r="B2536">
        <v>12</v>
      </c>
      <c r="C2536" t="s">
        <v>30</v>
      </c>
      <c r="D2536" t="s">
        <v>19</v>
      </c>
      <c r="E2536" t="s">
        <v>15</v>
      </c>
      <c r="F2536" t="s">
        <v>21</v>
      </c>
      <c r="G2536">
        <v>9</v>
      </c>
      <c r="H2536">
        <v>29.53</v>
      </c>
      <c r="I2536">
        <v>32.770000000000003</v>
      </c>
      <c r="J2536">
        <v>445</v>
      </c>
      <c r="K2536" t="b">
        <v>1</v>
      </c>
      <c r="L2536" t="b">
        <v>0</v>
      </c>
      <c r="M2536" t="s">
        <v>25</v>
      </c>
      <c r="N2536">
        <f t="shared" si="328"/>
        <v>14582.650000000001</v>
      </c>
      <c r="O2536">
        <f t="shared" si="329"/>
        <v>4005</v>
      </c>
      <c r="P2536">
        <f t="shared" si="330"/>
        <v>10577.650000000001</v>
      </c>
      <c r="Q2536">
        <f t="shared" si="332"/>
        <v>14582.650000000001</v>
      </c>
      <c r="R2536">
        <f t="shared" si="333"/>
        <v>32.770000000000003</v>
      </c>
      <c r="S2536">
        <f t="shared" si="334"/>
        <v>445</v>
      </c>
      <c r="T2536">
        <f t="shared" si="335"/>
        <v>10577.650000000001</v>
      </c>
      <c r="U2536" t="str">
        <f t="shared" si="331"/>
        <v/>
      </c>
    </row>
    <row r="2537" spans="1:21" x14ac:dyDescent="0.3">
      <c r="A2537" t="s">
        <v>104</v>
      </c>
      <c r="B2537">
        <v>16</v>
      </c>
      <c r="C2537" t="s">
        <v>13</v>
      </c>
      <c r="D2537" t="s">
        <v>34</v>
      </c>
      <c r="E2537" t="s">
        <v>20</v>
      </c>
      <c r="F2537" t="s">
        <v>35</v>
      </c>
      <c r="G2537">
        <v>7</v>
      </c>
      <c r="H2537">
        <v>17.88</v>
      </c>
      <c r="I2537">
        <v>19.420000000000002</v>
      </c>
      <c r="J2537">
        <v>159</v>
      </c>
      <c r="K2537" t="b">
        <v>1</v>
      </c>
      <c r="L2537" t="b">
        <v>0</v>
      </c>
      <c r="M2537" t="s">
        <v>17</v>
      </c>
      <c r="N2537">
        <f t="shared" si="328"/>
        <v>3087.78</v>
      </c>
      <c r="O2537">
        <f t="shared" si="329"/>
        <v>1113</v>
      </c>
      <c r="P2537">
        <f t="shared" si="330"/>
        <v>1974.7800000000002</v>
      </c>
      <c r="Q2537">
        <f t="shared" si="332"/>
        <v>3087.78</v>
      </c>
      <c r="R2537">
        <f t="shared" si="333"/>
        <v>19.420000000000002</v>
      </c>
      <c r="S2537">
        <f t="shared" si="334"/>
        <v>159</v>
      </c>
      <c r="T2537">
        <f t="shared" si="335"/>
        <v>1974.7800000000002</v>
      </c>
      <c r="U2537" t="str">
        <f t="shared" si="331"/>
        <v/>
      </c>
    </row>
    <row r="2538" spans="1:21" x14ac:dyDescent="0.3">
      <c r="A2538" t="s">
        <v>104</v>
      </c>
      <c r="B2538">
        <v>26</v>
      </c>
      <c r="C2538" t="s">
        <v>13</v>
      </c>
      <c r="D2538" t="s">
        <v>23</v>
      </c>
      <c r="E2538" t="s">
        <v>15</v>
      </c>
      <c r="F2538" t="s">
        <v>24</v>
      </c>
      <c r="G2538">
        <v>9</v>
      </c>
      <c r="H2538">
        <v>18.32</v>
      </c>
      <c r="I2538">
        <v>41.05</v>
      </c>
      <c r="J2538">
        <v>56</v>
      </c>
      <c r="K2538" t="b">
        <v>0</v>
      </c>
      <c r="L2538" t="b">
        <v>0</v>
      </c>
      <c r="M2538" t="s">
        <v>31</v>
      </c>
      <c r="N2538">
        <f t="shared" si="328"/>
        <v>2298.7999999999997</v>
      </c>
      <c r="O2538">
        <f t="shared" si="329"/>
        <v>504</v>
      </c>
      <c r="P2538">
        <f t="shared" si="330"/>
        <v>1794.7999999999997</v>
      </c>
      <c r="Q2538">
        <f t="shared" si="332"/>
        <v>2298.7999999999997</v>
      </c>
      <c r="R2538">
        <f t="shared" si="333"/>
        <v>41.05</v>
      </c>
      <c r="S2538">
        <f t="shared" si="334"/>
        <v>56</v>
      </c>
      <c r="T2538">
        <f t="shared" si="335"/>
        <v>1794.7999999999997</v>
      </c>
      <c r="U2538" t="str">
        <f t="shared" si="331"/>
        <v/>
      </c>
    </row>
    <row r="2539" spans="1:21" x14ac:dyDescent="0.3">
      <c r="A2539" t="s">
        <v>104</v>
      </c>
      <c r="B2539">
        <v>37</v>
      </c>
      <c r="C2539" t="s">
        <v>13</v>
      </c>
      <c r="D2539" t="s">
        <v>36</v>
      </c>
      <c r="E2539" t="s">
        <v>37</v>
      </c>
      <c r="F2539" t="s">
        <v>38</v>
      </c>
      <c r="G2539">
        <v>2.8</v>
      </c>
      <c r="H2539">
        <v>5.51</v>
      </c>
      <c r="I2539">
        <v>6.37</v>
      </c>
      <c r="J2539">
        <v>704</v>
      </c>
      <c r="K2539" t="b">
        <v>1</v>
      </c>
      <c r="L2539" t="b">
        <v>0</v>
      </c>
      <c r="M2539" t="s">
        <v>31</v>
      </c>
      <c r="N2539">
        <f t="shared" si="328"/>
        <v>4484.4800000000005</v>
      </c>
      <c r="O2539">
        <f t="shared" si="329"/>
        <v>1971.1999999999998</v>
      </c>
      <c r="P2539">
        <f t="shared" si="330"/>
        <v>2513.2800000000007</v>
      </c>
      <c r="Q2539">
        <f t="shared" si="332"/>
        <v>4484.4800000000005</v>
      </c>
      <c r="R2539">
        <f t="shared" si="333"/>
        <v>6.37</v>
      </c>
      <c r="S2539">
        <f t="shared" si="334"/>
        <v>704</v>
      </c>
      <c r="T2539">
        <f t="shared" si="335"/>
        <v>2513.2800000000007</v>
      </c>
      <c r="U2539" t="str">
        <f t="shared" si="331"/>
        <v/>
      </c>
    </row>
    <row r="2540" spans="1:21" x14ac:dyDescent="0.3">
      <c r="A2540" t="s">
        <v>104</v>
      </c>
      <c r="B2540">
        <v>20</v>
      </c>
      <c r="C2540" t="s">
        <v>18</v>
      </c>
      <c r="D2540" t="s">
        <v>36</v>
      </c>
      <c r="E2540" t="s">
        <v>37</v>
      </c>
      <c r="F2540" t="s">
        <v>38</v>
      </c>
      <c r="G2540">
        <v>2.8</v>
      </c>
      <c r="H2540">
        <v>8.02</v>
      </c>
      <c r="I2540">
        <v>11.54</v>
      </c>
      <c r="J2540">
        <v>254</v>
      </c>
      <c r="K2540" t="b">
        <v>0</v>
      </c>
      <c r="L2540" t="b">
        <v>0</v>
      </c>
      <c r="M2540" t="s">
        <v>25</v>
      </c>
      <c r="N2540">
        <f t="shared" si="328"/>
        <v>2931.16</v>
      </c>
      <c r="O2540">
        <f t="shared" si="329"/>
        <v>711.19999999999993</v>
      </c>
      <c r="P2540">
        <f t="shared" si="330"/>
        <v>2219.96</v>
      </c>
      <c r="Q2540">
        <f t="shared" si="332"/>
        <v>2931.16</v>
      </c>
      <c r="R2540">
        <f t="shared" si="333"/>
        <v>11.54</v>
      </c>
      <c r="S2540">
        <f t="shared" si="334"/>
        <v>254</v>
      </c>
      <c r="T2540">
        <f t="shared" si="335"/>
        <v>2219.96</v>
      </c>
      <c r="U2540" t="str">
        <f t="shared" si="331"/>
        <v/>
      </c>
    </row>
    <row r="2541" spans="1:21" x14ac:dyDescent="0.3">
      <c r="A2541" t="s">
        <v>104</v>
      </c>
      <c r="B2541">
        <v>7</v>
      </c>
      <c r="C2541" t="s">
        <v>18</v>
      </c>
      <c r="D2541" t="s">
        <v>43</v>
      </c>
      <c r="E2541" t="s">
        <v>37</v>
      </c>
      <c r="F2541" t="s">
        <v>44</v>
      </c>
      <c r="G2541">
        <v>0.9</v>
      </c>
      <c r="H2541">
        <v>2.25</v>
      </c>
      <c r="I2541">
        <v>4.59</v>
      </c>
      <c r="J2541">
        <v>449</v>
      </c>
      <c r="K2541" t="b">
        <v>0</v>
      </c>
      <c r="L2541" t="b">
        <v>0</v>
      </c>
      <c r="M2541" t="s">
        <v>25</v>
      </c>
      <c r="N2541">
        <f t="shared" si="328"/>
        <v>2060.91</v>
      </c>
      <c r="O2541">
        <f t="shared" si="329"/>
        <v>404.1</v>
      </c>
      <c r="P2541">
        <f t="shared" si="330"/>
        <v>1656.81</v>
      </c>
      <c r="Q2541">
        <f t="shared" si="332"/>
        <v>2060.91</v>
      </c>
      <c r="R2541">
        <f t="shared" si="333"/>
        <v>4.59</v>
      </c>
      <c r="S2541">
        <f t="shared" si="334"/>
        <v>449</v>
      </c>
      <c r="T2541">
        <f t="shared" si="335"/>
        <v>1656.81</v>
      </c>
      <c r="U2541" t="str">
        <f t="shared" si="331"/>
        <v/>
      </c>
    </row>
    <row r="2542" spans="1:21" x14ac:dyDescent="0.3">
      <c r="A2542" t="s">
        <v>104</v>
      </c>
      <c r="B2542">
        <v>44</v>
      </c>
      <c r="C2542" t="s">
        <v>13</v>
      </c>
      <c r="D2542" t="s">
        <v>28</v>
      </c>
      <c r="E2542" t="s">
        <v>20</v>
      </c>
      <c r="F2542" t="s">
        <v>29</v>
      </c>
      <c r="G2542">
        <v>2</v>
      </c>
      <c r="H2542">
        <v>4.59</v>
      </c>
      <c r="I2542">
        <v>7.81</v>
      </c>
      <c r="J2542">
        <v>0</v>
      </c>
      <c r="K2542" t="b">
        <v>0</v>
      </c>
      <c r="L2542" t="b">
        <v>0</v>
      </c>
      <c r="M2542" t="s">
        <v>17</v>
      </c>
      <c r="N2542">
        <f t="shared" si="328"/>
        <v>0</v>
      </c>
      <c r="O2542">
        <f t="shared" si="329"/>
        <v>0</v>
      </c>
      <c r="P2542">
        <f t="shared" si="330"/>
        <v>0</v>
      </c>
      <c r="Q2542">
        <f t="shared" si="332"/>
        <v>0</v>
      </c>
      <c r="R2542">
        <f t="shared" si="333"/>
        <v>7.81</v>
      </c>
      <c r="S2542">
        <f t="shared" si="334"/>
        <v>0</v>
      </c>
      <c r="T2542">
        <f t="shared" si="335"/>
        <v>0</v>
      </c>
      <c r="U2542" t="str">
        <f t="shared" si="331"/>
        <v/>
      </c>
    </row>
    <row r="2543" spans="1:21" x14ac:dyDescent="0.3">
      <c r="A2543" t="s">
        <v>104</v>
      </c>
      <c r="B2543">
        <v>9</v>
      </c>
      <c r="C2543" t="s">
        <v>18</v>
      </c>
      <c r="D2543" t="s">
        <v>39</v>
      </c>
      <c r="E2543" t="s">
        <v>15</v>
      </c>
      <c r="F2543" t="s">
        <v>40</v>
      </c>
      <c r="G2543">
        <v>8</v>
      </c>
      <c r="H2543">
        <v>28.71</v>
      </c>
      <c r="I2543">
        <v>31.43</v>
      </c>
      <c r="J2543">
        <v>137</v>
      </c>
      <c r="K2543" t="b">
        <v>1</v>
      </c>
      <c r="L2543" t="b">
        <v>0</v>
      </c>
      <c r="M2543" t="s">
        <v>25</v>
      </c>
      <c r="N2543">
        <f t="shared" si="328"/>
        <v>4305.91</v>
      </c>
      <c r="O2543">
        <f t="shared" si="329"/>
        <v>1096</v>
      </c>
      <c r="P2543">
        <f t="shared" si="330"/>
        <v>3209.91</v>
      </c>
      <c r="Q2543">
        <f t="shared" si="332"/>
        <v>4305.91</v>
      </c>
      <c r="R2543">
        <f t="shared" si="333"/>
        <v>31.43</v>
      </c>
      <c r="S2543">
        <f t="shared" si="334"/>
        <v>137</v>
      </c>
      <c r="T2543">
        <f t="shared" si="335"/>
        <v>3209.91</v>
      </c>
      <c r="U2543" t="str">
        <f t="shared" si="331"/>
        <v/>
      </c>
    </row>
    <row r="2544" spans="1:21" x14ac:dyDescent="0.3">
      <c r="A2544" t="s">
        <v>104</v>
      </c>
      <c r="B2544">
        <v>46</v>
      </c>
      <c r="C2544" t="s">
        <v>18</v>
      </c>
      <c r="D2544" t="s">
        <v>36</v>
      </c>
      <c r="E2544" t="s">
        <v>37</v>
      </c>
      <c r="F2544" t="s">
        <v>38</v>
      </c>
      <c r="G2544">
        <v>2.8</v>
      </c>
      <c r="H2544">
        <v>8.48</v>
      </c>
      <c r="I2544">
        <v>11.66</v>
      </c>
      <c r="J2544">
        <v>317</v>
      </c>
      <c r="K2544" t="b">
        <v>0</v>
      </c>
      <c r="L2544" t="b">
        <v>0</v>
      </c>
      <c r="M2544" t="s">
        <v>25</v>
      </c>
      <c r="N2544">
        <f t="shared" si="328"/>
        <v>3696.2200000000003</v>
      </c>
      <c r="O2544">
        <f t="shared" si="329"/>
        <v>887.59999999999991</v>
      </c>
      <c r="P2544">
        <f t="shared" si="330"/>
        <v>2808.6200000000003</v>
      </c>
      <c r="Q2544">
        <f t="shared" si="332"/>
        <v>3696.2200000000003</v>
      </c>
      <c r="R2544">
        <f t="shared" si="333"/>
        <v>11.66</v>
      </c>
      <c r="S2544">
        <f t="shared" si="334"/>
        <v>317</v>
      </c>
      <c r="T2544">
        <f t="shared" si="335"/>
        <v>2808.6200000000003</v>
      </c>
      <c r="U2544" t="str">
        <f t="shared" si="331"/>
        <v/>
      </c>
    </row>
    <row r="2545" spans="1:21" x14ac:dyDescent="0.3">
      <c r="A2545" t="s">
        <v>104</v>
      </c>
      <c r="B2545">
        <v>46</v>
      </c>
      <c r="C2545" t="s">
        <v>18</v>
      </c>
      <c r="D2545" t="s">
        <v>19</v>
      </c>
      <c r="E2545" t="s">
        <v>15</v>
      </c>
      <c r="F2545" t="s">
        <v>21</v>
      </c>
      <c r="G2545">
        <v>9</v>
      </c>
      <c r="H2545">
        <v>28.16</v>
      </c>
      <c r="I2545">
        <v>47.56</v>
      </c>
      <c r="J2545">
        <v>166</v>
      </c>
      <c r="K2545" t="b">
        <v>0</v>
      </c>
      <c r="L2545" t="b">
        <v>0</v>
      </c>
      <c r="M2545" t="s">
        <v>25</v>
      </c>
      <c r="N2545">
        <f t="shared" si="328"/>
        <v>7894.96</v>
      </c>
      <c r="O2545">
        <f t="shared" si="329"/>
        <v>1494</v>
      </c>
      <c r="P2545">
        <f t="shared" si="330"/>
        <v>6400.96</v>
      </c>
      <c r="Q2545">
        <f t="shared" si="332"/>
        <v>7894.96</v>
      </c>
      <c r="R2545">
        <f t="shared" si="333"/>
        <v>47.56</v>
      </c>
      <c r="S2545">
        <f t="shared" si="334"/>
        <v>166</v>
      </c>
      <c r="T2545">
        <f t="shared" si="335"/>
        <v>6400.96</v>
      </c>
      <c r="U2545" t="str">
        <f t="shared" si="331"/>
        <v/>
      </c>
    </row>
    <row r="2546" spans="1:21" x14ac:dyDescent="0.3">
      <c r="A2546" t="s">
        <v>104</v>
      </c>
      <c r="B2546">
        <v>14</v>
      </c>
      <c r="C2546" t="s">
        <v>13</v>
      </c>
      <c r="D2546" t="s">
        <v>23</v>
      </c>
      <c r="E2546" t="s">
        <v>15</v>
      </c>
      <c r="F2546" t="s">
        <v>24</v>
      </c>
      <c r="G2546">
        <v>9</v>
      </c>
      <c r="H2546">
        <v>19.54</v>
      </c>
      <c r="I2546">
        <v>41.15</v>
      </c>
      <c r="J2546">
        <v>0</v>
      </c>
      <c r="K2546" t="b">
        <v>0</v>
      </c>
      <c r="L2546" t="b">
        <v>0</v>
      </c>
      <c r="M2546" t="s">
        <v>17</v>
      </c>
      <c r="N2546">
        <f t="shared" si="328"/>
        <v>0</v>
      </c>
      <c r="O2546">
        <f t="shared" si="329"/>
        <v>0</v>
      </c>
      <c r="P2546">
        <f t="shared" si="330"/>
        <v>0</v>
      </c>
      <c r="Q2546">
        <f t="shared" si="332"/>
        <v>0</v>
      </c>
      <c r="R2546">
        <f t="shared" si="333"/>
        <v>41.15</v>
      </c>
      <c r="S2546">
        <f t="shared" si="334"/>
        <v>0</v>
      </c>
      <c r="T2546">
        <f t="shared" si="335"/>
        <v>0</v>
      </c>
      <c r="U2546" t="str">
        <f t="shared" si="331"/>
        <v/>
      </c>
    </row>
    <row r="2547" spans="1:21" x14ac:dyDescent="0.3">
      <c r="A2547" t="s">
        <v>104</v>
      </c>
      <c r="B2547">
        <v>4</v>
      </c>
      <c r="C2547" t="s">
        <v>30</v>
      </c>
      <c r="D2547" t="s">
        <v>43</v>
      </c>
      <c r="E2547" t="s">
        <v>20</v>
      </c>
      <c r="F2547" t="s">
        <v>44</v>
      </c>
      <c r="G2547">
        <v>0.9</v>
      </c>
      <c r="H2547">
        <v>3.88</v>
      </c>
      <c r="I2547">
        <v>4.13</v>
      </c>
      <c r="J2547">
        <v>311</v>
      </c>
      <c r="K2547" t="b">
        <v>0</v>
      </c>
      <c r="L2547" t="b">
        <v>0</v>
      </c>
      <c r="M2547" t="s">
        <v>17</v>
      </c>
      <c r="N2547">
        <f t="shared" si="328"/>
        <v>1284.43</v>
      </c>
      <c r="O2547">
        <f t="shared" si="329"/>
        <v>279.90000000000003</v>
      </c>
      <c r="P2547">
        <f t="shared" si="330"/>
        <v>1004.53</v>
      </c>
      <c r="Q2547">
        <f t="shared" si="332"/>
        <v>1284.43</v>
      </c>
      <c r="R2547">
        <f t="shared" si="333"/>
        <v>4.13</v>
      </c>
      <c r="S2547">
        <f t="shared" si="334"/>
        <v>311</v>
      </c>
      <c r="T2547">
        <f t="shared" si="335"/>
        <v>1004.53</v>
      </c>
      <c r="U2547" t="str">
        <f t="shared" si="331"/>
        <v/>
      </c>
    </row>
    <row r="2548" spans="1:21" x14ac:dyDescent="0.3">
      <c r="A2548" t="s">
        <v>104</v>
      </c>
      <c r="B2548">
        <v>17</v>
      </c>
      <c r="C2548" t="s">
        <v>13</v>
      </c>
      <c r="D2548" t="s">
        <v>36</v>
      </c>
      <c r="E2548" t="s">
        <v>37</v>
      </c>
      <c r="F2548" t="s">
        <v>38</v>
      </c>
      <c r="G2548">
        <v>2.8</v>
      </c>
      <c r="H2548">
        <v>5.99</v>
      </c>
      <c r="I2548">
        <v>8.76</v>
      </c>
      <c r="J2548">
        <v>390</v>
      </c>
      <c r="K2548" t="b">
        <v>0</v>
      </c>
      <c r="L2548" t="b">
        <v>0</v>
      </c>
      <c r="M2548" t="s">
        <v>17</v>
      </c>
      <c r="N2548">
        <f t="shared" si="328"/>
        <v>3416.4</v>
      </c>
      <c r="O2548">
        <f t="shared" si="329"/>
        <v>1092</v>
      </c>
      <c r="P2548">
        <f t="shared" si="330"/>
        <v>2324.4</v>
      </c>
      <c r="Q2548">
        <f t="shared" si="332"/>
        <v>3416.4</v>
      </c>
      <c r="R2548">
        <f t="shared" si="333"/>
        <v>8.76</v>
      </c>
      <c r="S2548">
        <f t="shared" si="334"/>
        <v>390</v>
      </c>
      <c r="T2548">
        <f t="shared" si="335"/>
        <v>2324.4</v>
      </c>
      <c r="U2548" t="str">
        <f t="shared" si="331"/>
        <v/>
      </c>
    </row>
    <row r="2549" spans="1:21" x14ac:dyDescent="0.3">
      <c r="A2549" t="s">
        <v>104</v>
      </c>
      <c r="B2549">
        <v>7</v>
      </c>
      <c r="C2549" t="s">
        <v>18</v>
      </c>
      <c r="D2549" t="s">
        <v>39</v>
      </c>
      <c r="E2549" t="s">
        <v>20</v>
      </c>
      <c r="F2549" t="s">
        <v>40</v>
      </c>
      <c r="G2549">
        <v>8</v>
      </c>
      <c r="H2549">
        <v>23.18</v>
      </c>
      <c r="I2549">
        <v>40.01</v>
      </c>
      <c r="J2549">
        <v>161</v>
      </c>
      <c r="K2549" t="b">
        <v>0</v>
      </c>
      <c r="L2549" t="b">
        <v>0</v>
      </c>
      <c r="M2549" t="s">
        <v>31</v>
      </c>
      <c r="N2549">
        <f t="shared" si="328"/>
        <v>6441.61</v>
      </c>
      <c r="O2549">
        <f t="shared" si="329"/>
        <v>1288</v>
      </c>
      <c r="P2549">
        <f t="shared" si="330"/>
        <v>5153.6099999999997</v>
      </c>
      <c r="Q2549">
        <f t="shared" si="332"/>
        <v>6441.61</v>
      </c>
      <c r="R2549">
        <f t="shared" si="333"/>
        <v>40.01</v>
      </c>
      <c r="S2549">
        <f t="shared" si="334"/>
        <v>161</v>
      </c>
      <c r="T2549">
        <f t="shared" si="335"/>
        <v>5153.6099999999997</v>
      </c>
      <c r="U2549" t="str">
        <f t="shared" si="331"/>
        <v/>
      </c>
    </row>
    <row r="2550" spans="1:21" x14ac:dyDescent="0.3">
      <c r="A2550" t="s">
        <v>104</v>
      </c>
      <c r="B2550">
        <v>47</v>
      </c>
      <c r="C2550" t="s">
        <v>13</v>
      </c>
      <c r="D2550" t="s">
        <v>43</v>
      </c>
      <c r="E2550" t="s">
        <v>15</v>
      </c>
      <c r="F2550" t="s">
        <v>44</v>
      </c>
      <c r="G2550">
        <v>0.9</v>
      </c>
      <c r="H2550">
        <v>2.02</v>
      </c>
      <c r="I2550">
        <v>3.35</v>
      </c>
      <c r="J2550">
        <v>119</v>
      </c>
      <c r="K2550" t="b">
        <v>0</v>
      </c>
      <c r="L2550" t="b">
        <v>0</v>
      </c>
      <c r="M2550" t="s">
        <v>31</v>
      </c>
      <c r="N2550">
        <f t="shared" si="328"/>
        <v>398.65000000000003</v>
      </c>
      <c r="O2550">
        <f t="shared" si="329"/>
        <v>107.10000000000001</v>
      </c>
      <c r="P2550">
        <f t="shared" si="330"/>
        <v>291.55</v>
      </c>
      <c r="Q2550">
        <f t="shared" si="332"/>
        <v>398.65000000000003</v>
      </c>
      <c r="R2550">
        <f t="shared" si="333"/>
        <v>3.35</v>
      </c>
      <c r="S2550">
        <f t="shared" si="334"/>
        <v>119</v>
      </c>
      <c r="T2550">
        <f t="shared" si="335"/>
        <v>291.55</v>
      </c>
      <c r="U2550" t="str">
        <f t="shared" si="331"/>
        <v/>
      </c>
    </row>
    <row r="2551" spans="1:21" x14ac:dyDescent="0.3">
      <c r="A2551" t="s">
        <v>105</v>
      </c>
      <c r="B2551">
        <v>13</v>
      </c>
      <c r="C2551" t="s">
        <v>13</v>
      </c>
      <c r="D2551" t="s">
        <v>43</v>
      </c>
      <c r="E2551" t="s">
        <v>37</v>
      </c>
      <c r="F2551" t="s">
        <v>44</v>
      </c>
      <c r="G2551">
        <v>0.9</v>
      </c>
      <c r="H2551">
        <v>1.92</v>
      </c>
      <c r="I2551">
        <v>2.29</v>
      </c>
      <c r="J2551">
        <v>592</v>
      </c>
      <c r="K2551" t="b">
        <v>0</v>
      </c>
      <c r="L2551" t="b">
        <v>0</v>
      </c>
      <c r="M2551" t="s">
        <v>17</v>
      </c>
      <c r="N2551">
        <f t="shared" si="328"/>
        <v>1355.68</v>
      </c>
      <c r="O2551">
        <f t="shared" si="329"/>
        <v>532.80000000000007</v>
      </c>
      <c r="P2551">
        <f t="shared" si="330"/>
        <v>822.88</v>
      </c>
      <c r="Q2551">
        <f t="shared" si="332"/>
        <v>1355.68</v>
      </c>
      <c r="R2551">
        <f t="shared" si="333"/>
        <v>2.29</v>
      </c>
      <c r="S2551">
        <f t="shared" si="334"/>
        <v>592</v>
      </c>
      <c r="T2551">
        <f t="shared" si="335"/>
        <v>822.88</v>
      </c>
      <c r="U2551" t="str">
        <f t="shared" si="331"/>
        <v/>
      </c>
    </row>
    <row r="2552" spans="1:21" x14ac:dyDescent="0.3">
      <c r="A2552" t="s">
        <v>105</v>
      </c>
      <c r="B2552">
        <v>50</v>
      </c>
      <c r="C2552" t="s">
        <v>13</v>
      </c>
      <c r="D2552" t="s">
        <v>34</v>
      </c>
      <c r="E2552" t="s">
        <v>20</v>
      </c>
      <c r="F2552" t="s">
        <v>35</v>
      </c>
      <c r="G2552">
        <v>7</v>
      </c>
      <c r="H2552">
        <v>15.13</v>
      </c>
      <c r="I2552">
        <v>25.92</v>
      </c>
      <c r="J2552">
        <v>48</v>
      </c>
      <c r="K2552" t="b">
        <v>0</v>
      </c>
      <c r="L2552" t="b">
        <v>0</v>
      </c>
      <c r="M2552" t="s">
        <v>17</v>
      </c>
      <c r="N2552">
        <f t="shared" si="328"/>
        <v>1244.1600000000001</v>
      </c>
      <c r="O2552">
        <f t="shared" si="329"/>
        <v>336</v>
      </c>
      <c r="P2552">
        <f t="shared" si="330"/>
        <v>908.16000000000008</v>
      </c>
      <c r="Q2552">
        <f t="shared" si="332"/>
        <v>1244.1600000000001</v>
      </c>
      <c r="R2552">
        <f t="shared" si="333"/>
        <v>25.92</v>
      </c>
      <c r="S2552">
        <f t="shared" si="334"/>
        <v>48</v>
      </c>
      <c r="T2552">
        <f t="shared" si="335"/>
        <v>908.16000000000008</v>
      </c>
      <c r="U2552" t="str">
        <f t="shared" si="331"/>
        <v/>
      </c>
    </row>
    <row r="2553" spans="1:21" x14ac:dyDescent="0.3">
      <c r="A2553" t="s">
        <v>105</v>
      </c>
      <c r="B2553">
        <v>12</v>
      </c>
      <c r="C2553" t="s">
        <v>30</v>
      </c>
      <c r="D2553" t="s">
        <v>36</v>
      </c>
      <c r="E2553" t="s">
        <v>37</v>
      </c>
      <c r="F2553" t="s">
        <v>38</v>
      </c>
      <c r="G2553">
        <v>2.8</v>
      </c>
      <c r="H2553">
        <v>9.91</v>
      </c>
      <c r="I2553">
        <v>10.82</v>
      </c>
      <c r="J2553">
        <v>579</v>
      </c>
      <c r="K2553" t="b">
        <v>0</v>
      </c>
      <c r="L2553" t="b">
        <v>0</v>
      </c>
      <c r="M2553" t="s">
        <v>17</v>
      </c>
      <c r="N2553">
        <f t="shared" si="328"/>
        <v>6264.78</v>
      </c>
      <c r="O2553">
        <f t="shared" si="329"/>
        <v>1621.1999999999998</v>
      </c>
      <c r="P2553">
        <f t="shared" si="330"/>
        <v>4643.58</v>
      </c>
      <c r="Q2553">
        <f t="shared" si="332"/>
        <v>6264.78</v>
      </c>
      <c r="R2553">
        <f t="shared" si="333"/>
        <v>10.82</v>
      </c>
      <c r="S2553">
        <f t="shared" si="334"/>
        <v>579</v>
      </c>
      <c r="T2553">
        <f t="shared" si="335"/>
        <v>4643.58</v>
      </c>
      <c r="U2553" t="str">
        <f t="shared" si="331"/>
        <v/>
      </c>
    </row>
    <row r="2554" spans="1:21" x14ac:dyDescent="0.3">
      <c r="A2554" t="s">
        <v>105</v>
      </c>
      <c r="B2554">
        <v>1</v>
      </c>
      <c r="C2554" t="s">
        <v>13</v>
      </c>
      <c r="D2554" t="s">
        <v>43</v>
      </c>
      <c r="E2554" t="s">
        <v>20</v>
      </c>
      <c r="F2554" t="s">
        <v>44</v>
      </c>
      <c r="G2554">
        <v>0.9</v>
      </c>
      <c r="H2554">
        <v>2</v>
      </c>
      <c r="I2554">
        <v>2.69</v>
      </c>
      <c r="J2554">
        <v>450</v>
      </c>
      <c r="K2554" t="b">
        <v>0</v>
      </c>
      <c r="L2554" t="b">
        <v>0</v>
      </c>
      <c r="M2554" t="s">
        <v>17</v>
      </c>
      <c r="N2554">
        <f t="shared" si="328"/>
        <v>1210.5</v>
      </c>
      <c r="O2554">
        <f t="shared" si="329"/>
        <v>405</v>
      </c>
      <c r="P2554">
        <f t="shared" si="330"/>
        <v>805.5</v>
      </c>
      <c r="Q2554">
        <f t="shared" si="332"/>
        <v>1210.5</v>
      </c>
      <c r="R2554">
        <f t="shared" si="333"/>
        <v>2.69</v>
      </c>
      <c r="S2554">
        <f t="shared" si="334"/>
        <v>450</v>
      </c>
      <c r="T2554">
        <f t="shared" si="335"/>
        <v>805.5</v>
      </c>
      <c r="U2554" t="str">
        <f t="shared" si="331"/>
        <v/>
      </c>
    </row>
    <row r="2555" spans="1:21" x14ac:dyDescent="0.3">
      <c r="A2555" t="s">
        <v>105</v>
      </c>
      <c r="B2555">
        <v>3</v>
      </c>
      <c r="C2555" t="s">
        <v>30</v>
      </c>
      <c r="D2555" t="s">
        <v>45</v>
      </c>
      <c r="E2555" t="s">
        <v>15</v>
      </c>
      <c r="F2555" t="s">
        <v>46</v>
      </c>
      <c r="G2555">
        <v>1.2</v>
      </c>
      <c r="H2555">
        <v>3.85</v>
      </c>
      <c r="I2555">
        <v>3.22</v>
      </c>
      <c r="J2555">
        <v>656</v>
      </c>
      <c r="K2555" t="b">
        <v>1</v>
      </c>
      <c r="L2555" t="b">
        <v>0</v>
      </c>
      <c r="M2555" t="s">
        <v>17</v>
      </c>
      <c r="N2555">
        <f t="shared" si="328"/>
        <v>2112.3200000000002</v>
      </c>
      <c r="O2555">
        <f t="shared" si="329"/>
        <v>787.19999999999993</v>
      </c>
      <c r="P2555">
        <f t="shared" si="330"/>
        <v>1325.1200000000003</v>
      </c>
      <c r="Q2555">
        <f t="shared" si="332"/>
        <v>2112.3200000000002</v>
      </c>
      <c r="R2555">
        <f t="shared" si="333"/>
        <v>3.22</v>
      </c>
      <c r="S2555">
        <f t="shared" si="334"/>
        <v>656</v>
      </c>
      <c r="T2555">
        <f t="shared" si="335"/>
        <v>1325.1200000000003</v>
      </c>
      <c r="U2555" t="str">
        <f t="shared" si="331"/>
        <v/>
      </c>
    </row>
    <row r="2556" spans="1:21" x14ac:dyDescent="0.3">
      <c r="A2556" t="s">
        <v>105</v>
      </c>
      <c r="B2556">
        <v>3</v>
      </c>
      <c r="C2556" t="s">
        <v>30</v>
      </c>
      <c r="D2556" t="s">
        <v>47</v>
      </c>
      <c r="E2556" t="s">
        <v>37</v>
      </c>
      <c r="F2556" t="s">
        <v>48</v>
      </c>
      <c r="G2556">
        <v>2.5</v>
      </c>
      <c r="H2556">
        <v>9.91</v>
      </c>
      <c r="I2556">
        <v>7.11</v>
      </c>
      <c r="J2556">
        <v>657</v>
      </c>
      <c r="K2556" t="b">
        <v>1</v>
      </c>
      <c r="L2556" t="b">
        <v>0</v>
      </c>
      <c r="M2556" t="s">
        <v>25</v>
      </c>
      <c r="N2556">
        <f t="shared" si="328"/>
        <v>4671.2700000000004</v>
      </c>
      <c r="O2556">
        <f t="shared" si="329"/>
        <v>1642.5</v>
      </c>
      <c r="P2556">
        <f t="shared" si="330"/>
        <v>3028.7700000000004</v>
      </c>
      <c r="Q2556">
        <f t="shared" si="332"/>
        <v>4671.2700000000004</v>
      </c>
      <c r="R2556">
        <f t="shared" si="333"/>
        <v>7.11</v>
      </c>
      <c r="S2556">
        <f t="shared" si="334"/>
        <v>657</v>
      </c>
      <c r="T2556">
        <f t="shared" si="335"/>
        <v>3028.7700000000004</v>
      </c>
      <c r="U2556" t="str">
        <f t="shared" si="331"/>
        <v/>
      </c>
    </row>
    <row r="2557" spans="1:21" x14ac:dyDescent="0.3">
      <c r="A2557" t="s">
        <v>105</v>
      </c>
      <c r="B2557">
        <v>17</v>
      </c>
      <c r="C2557" t="s">
        <v>13</v>
      </c>
      <c r="D2557" t="s">
        <v>28</v>
      </c>
      <c r="E2557" t="s">
        <v>20</v>
      </c>
      <c r="F2557" t="s">
        <v>29</v>
      </c>
      <c r="G2557">
        <v>2</v>
      </c>
      <c r="H2557">
        <v>5.0199999999999996</v>
      </c>
      <c r="I2557">
        <v>7.04</v>
      </c>
      <c r="J2557">
        <v>130</v>
      </c>
      <c r="K2557" t="b">
        <v>0</v>
      </c>
      <c r="L2557" t="b">
        <v>1</v>
      </c>
      <c r="M2557" t="s">
        <v>17</v>
      </c>
      <c r="N2557">
        <f t="shared" si="328"/>
        <v>915.2</v>
      </c>
      <c r="O2557">
        <f t="shared" si="329"/>
        <v>260</v>
      </c>
      <c r="P2557">
        <f t="shared" si="330"/>
        <v>655.20000000000005</v>
      </c>
      <c r="Q2557">
        <f t="shared" si="332"/>
        <v>915.2</v>
      </c>
      <c r="R2557">
        <f t="shared" si="333"/>
        <v>7.04</v>
      </c>
      <c r="S2557">
        <f t="shared" si="334"/>
        <v>130</v>
      </c>
      <c r="T2557">
        <f t="shared" si="335"/>
        <v>655.20000000000005</v>
      </c>
      <c r="U2557" t="str">
        <f t="shared" si="331"/>
        <v/>
      </c>
    </row>
    <row r="2558" spans="1:21" x14ac:dyDescent="0.3">
      <c r="A2558" t="s">
        <v>105</v>
      </c>
      <c r="B2558">
        <v>31</v>
      </c>
      <c r="C2558" t="s">
        <v>13</v>
      </c>
      <c r="D2558" t="s">
        <v>43</v>
      </c>
      <c r="E2558" t="s">
        <v>15</v>
      </c>
      <c r="F2558" t="s">
        <v>44</v>
      </c>
      <c r="G2558">
        <v>0.9</v>
      </c>
      <c r="H2558">
        <v>2.5</v>
      </c>
      <c r="I2558">
        <v>3.09</v>
      </c>
      <c r="J2558">
        <v>354</v>
      </c>
      <c r="K2558" t="b">
        <v>0</v>
      </c>
      <c r="L2558" t="b">
        <v>0</v>
      </c>
      <c r="M2558" t="s">
        <v>31</v>
      </c>
      <c r="N2558">
        <f t="shared" si="328"/>
        <v>1093.8599999999999</v>
      </c>
      <c r="O2558">
        <f t="shared" si="329"/>
        <v>318.60000000000002</v>
      </c>
      <c r="P2558">
        <f t="shared" si="330"/>
        <v>775.25999999999988</v>
      </c>
      <c r="Q2558">
        <f t="shared" si="332"/>
        <v>1093.8599999999999</v>
      </c>
      <c r="R2558">
        <f t="shared" si="333"/>
        <v>3.09</v>
      </c>
      <c r="S2558">
        <f t="shared" si="334"/>
        <v>354</v>
      </c>
      <c r="T2558">
        <f t="shared" si="335"/>
        <v>775.25999999999988</v>
      </c>
      <c r="U2558" t="str">
        <f t="shared" si="331"/>
        <v/>
      </c>
    </row>
    <row r="2559" spans="1:21" x14ac:dyDescent="0.3">
      <c r="A2559" t="s">
        <v>105</v>
      </c>
      <c r="B2559">
        <v>35</v>
      </c>
      <c r="C2559" t="s">
        <v>13</v>
      </c>
      <c r="D2559" t="s">
        <v>43</v>
      </c>
      <c r="E2559" t="s">
        <v>15</v>
      </c>
      <c r="F2559" t="s">
        <v>44</v>
      </c>
      <c r="G2559">
        <v>0.9</v>
      </c>
      <c r="H2559">
        <v>1.99</v>
      </c>
      <c r="I2559">
        <v>2.85</v>
      </c>
      <c r="J2559">
        <v>503</v>
      </c>
      <c r="K2559" t="b">
        <v>0</v>
      </c>
      <c r="L2559" t="b">
        <v>0</v>
      </c>
      <c r="M2559" t="s">
        <v>17</v>
      </c>
      <c r="N2559">
        <f t="shared" si="328"/>
        <v>1433.55</v>
      </c>
      <c r="O2559">
        <f t="shared" si="329"/>
        <v>452.7</v>
      </c>
      <c r="P2559">
        <f t="shared" si="330"/>
        <v>980.84999999999991</v>
      </c>
      <c r="Q2559">
        <f t="shared" si="332"/>
        <v>1433.55</v>
      </c>
      <c r="R2559">
        <f t="shared" si="333"/>
        <v>2.85</v>
      </c>
      <c r="S2559">
        <f t="shared" si="334"/>
        <v>503</v>
      </c>
      <c r="T2559">
        <f t="shared" si="335"/>
        <v>980.84999999999991</v>
      </c>
      <c r="U2559" t="str">
        <f t="shared" si="331"/>
        <v/>
      </c>
    </row>
    <row r="2560" spans="1:21" x14ac:dyDescent="0.3">
      <c r="A2560" t="s">
        <v>105</v>
      </c>
      <c r="B2560">
        <v>42</v>
      </c>
      <c r="C2560" t="s">
        <v>22</v>
      </c>
      <c r="D2560" t="s">
        <v>19</v>
      </c>
      <c r="E2560" t="s">
        <v>20</v>
      </c>
      <c r="F2560" t="s">
        <v>21</v>
      </c>
      <c r="G2560">
        <v>9</v>
      </c>
      <c r="H2560">
        <v>44.92</v>
      </c>
      <c r="I2560">
        <v>72.41</v>
      </c>
      <c r="J2560">
        <v>215</v>
      </c>
      <c r="K2560" t="b">
        <v>0</v>
      </c>
      <c r="L2560" t="b">
        <v>1</v>
      </c>
      <c r="M2560" t="s">
        <v>31</v>
      </c>
      <c r="N2560">
        <f t="shared" si="328"/>
        <v>15568.15</v>
      </c>
      <c r="O2560">
        <f t="shared" si="329"/>
        <v>1935</v>
      </c>
      <c r="P2560">
        <f t="shared" si="330"/>
        <v>13633.15</v>
      </c>
      <c r="Q2560">
        <f t="shared" si="332"/>
        <v>15568.15</v>
      </c>
      <c r="R2560">
        <f t="shared" si="333"/>
        <v>72.41</v>
      </c>
      <c r="S2560">
        <f t="shared" si="334"/>
        <v>215</v>
      </c>
      <c r="T2560">
        <f t="shared" si="335"/>
        <v>13633.15</v>
      </c>
      <c r="U2560" t="str">
        <f t="shared" si="331"/>
        <v/>
      </c>
    </row>
    <row r="2561" spans="1:21" x14ac:dyDescent="0.3">
      <c r="A2561" t="s">
        <v>105</v>
      </c>
      <c r="B2561">
        <v>11</v>
      </c>
      <c r="C2561" t="s">
        <v>13</v>
      </c>
      <c r="D2561" t="s">
        <v>28</v>
      </c>
      <c r="E2561" t="s">
        <v>20</v>
      </c>
      <c r="F2561" t="s">
        <v>29</v>
      </c>
      <c r="G2561">
        <v>2</v>
      </c>
      <c r="H2561">
        <v>4.6500000000000004</v>
      </c>
      <c r="I2561">
        <v>7.15</v>
      </c>
      <c r="J2561">
        <v>188</v>
      </c>
      <c r="K2561" t="b">
        <v>0</v>
      </c>
      <c r="L2561" t="b">
        <v>0</v>
      </c>
      <c r="M2561" t="s">
        <v>25</v>
      </c>
      <c r="N2561">
        <f t="shared" si="328"/>
        <v>1344.2</v>
      </c>
      <c r="O2561">
        <f t="shared" si="329"/>
        <v>376</v>
      </c>
      <c r="P2561">
        <f t="shared" si="330"/>
        <v>968.2</v>
      </c>
      <c r="Q2561">
        <f t="shared" si="332"/>
        <v>1344.2</v>
      </c>
      <c r="R2561">
        <f t="shared" si="333"/>
        <v>7.15</v>
      </c>
      <c r="S2561">
        <f t="shared" si="334"/>
        <v>188</v>
      </c>
      <c r="T2561">
        <f t="shared" si="335"/>
        <v>968.2</v>
      </c>
      <c r="U2561" t="str">
        <f t="shared" si="331"/>
        <v/>
      </c>
    </row>
    <row r="2562" spans="1:21" x14ac:dyDescent="0.3">
      <c r="A2562" t="s">
        <v>105</v>
      </c>
      <c r="B2562">
        <v>45</v>
      </c>
      <c r="C2562" t="s">
        <v>13</v>
      </c>
      <c r="D2562" t="s">
        <v>43</v>
      </c>
      <c r="E2562" t="s">
        <v>15</v>
      </c>
      <c r="F2562" t="s">
        <v>44</v>
      </c>
      <c r="G2562">
        <v>0.9</v>
      </c>
      <c r="H2562">
        <v>1.96</v>
      </c>
      <c r="I2562">
        <v>3.04</v>
      </c>
      <c r="J2562">
        <v>784</v>
      </c>
      <c r="K2562" t="b">
        <v>0</v>
      </c>
      <c r="L2562" t="b">
        <v>1</v>
      </c>
      <c r="M2562" t="s">
        <v>17</v>
      </c>
      <c r="N2562">
        <f t="shared" si="328"/>
        <v>2383.36</v>
      </c>
      <c r="O2562">
        <f t="shared" si="329"/>
        <v>705.6</v>
      </c>
      <c r="P2562">
        <f t="shared" si="330"/>
        <v>1677.7600000000002</v>
      </c>
      <c r="Q2562">
        <f t="shared" si="332"/>
        <v>2383.36</v>
      </c>
      <c r="R2562">
        <f t="shared" si="333"/>
        <v>3.04</v>
      </c>
      <c r="S2562">
        <f t="shared" si="334"/>
        <v>784</v>
      </c>
      <c r="T2562">
        <f t="shared" si="335"/>
        <v>1677.7600000000002</v>
      </c>
      <c r="U2562" t="str">
        <f t="shared" si="331"/>
        <v/>
      </c>
    </row>
    <row r="2563" spans="1:21" x14ac:dyDescent="0.3">
      <c r="A2563" t="s">
        <v>105</v>
      </c>
      <c r="B2563">
        <v>35</v>
      </c>
      <c r="C2563" t="s">
        <v>13</v>
      </c>
      <c r="D2563" t="s">
        <v>28</v>
      </c>
      <c r="E2563" t="s">
        <v>15</v>
      </c>
      <c r="F2563" t="s">
        <v>29</v>
      </c>
      <c r="G2563">
        <v>2</v>
      </c>
      <c r="H2563">
        <v>4.8499999999999996</v>
      </c>
      <c r="I2563">
        <v>7.15</v>
      </c>
      <c r="J2563">
        <v>200</v>
      </c>
      <c r="K2563" t="b">
        <v>0</v>
      </c>
      <c r="L2563" t="b">
        <v>0</v>
      </c>
      <c r="M2563" t="s">
        <v>25</v>
      </c>
      <c r="N2563">
        <f t="shared" si="328"/>
        <v>1430</v>
      </c>
      <c r="O2563">
        <f t="shared" si="329"/>
        <v>400</v>
      </c>
      <c r="P2563">
        <f t="shared" si="330"/>
        <v>1030</v>
      </c>
      <c r="Q2563">
        <f t="shared" si="332"/>
        <v>1430</v>
      </c>
      <c r="R2563">
        <f t="shared" si="333"/>
        <v>7.15</v>
      </c>
      <c r="S2563">
        <f t="shared" si="334"/>
        <v>200</v>
      </c>
      <c r="T2563">
        <f t="shared" si="335"/>
        <v>1030</v>
      </c>
      <c r="U2563" t="str">
        <f t="shared" si="331"/>
        <v/>
      </c>
    </row>
    <row r="2564" spans="1:21" x14ac:dyDescent="0.3">
      <c r="A2564" t="s">
        <v>105</v>
      </c>
      <c r="B2564">
        <v>8</v>
      </c>
      <c r="C2564" t="s">
        <v>18</v>
      </c>
      <c r="D2564" t="s">
        <v>39</v>
      </c>
      <c r="E2564" t="s">
        <v>15</v>
      </c>
      <c r="F2564" t="s">
        <v>40</v>
      </c>
      <c r="G2564">
        <v>8</v>
      </c>
      <c r="H2564">
        <v>24.2</v>
      </c>
      <c r="I2564">
        <v>51.78</v>
      </c>
      <c r="J2564">
        <v>0</v>
      </c>
      <c r="K2564" t="b">
        <v>0</v>
      </c>
      <c r="L2564" t="b">
        <v>0</v>
      </c>
      <c r="M2564" t="s">
        <v>31</v>
      </c>
      <c r="N2564">
        <f t="shared" si="328"/>
        <v>0</v>
      </c>
      <c r="O2564">
        <f t="shared" si="329"/>
        <v>0</v>
      </c>
      <c r="P2564">
        <f t="shared" si="330"/>
        <v>0</v>
      </c>
      <c r="Q2564">
        <f t="shared" si="332"/>
        <v>0</v>
      </c>
      <c r="R2564">
        <f t="shared" si="333"/>
        <v>51.78</v>
      </c>
      <c r="S2564">
        <f t="shared" si="334"/>
        <v>0</v>
      </c>
      <c r="T2564">
        <f t="shared" si="335"/>
        <v>0</v>
      </c>
      <c r="U2564" t="str">
        <f t="shared" si="331"/>
        <v/>
      </c>
    </row>
    <row r="2565" spans="1:21" x14ac:dyDescent="0.3">
      <c r="A2565" t="s">
        <v>105</v>
      </c>
      <c r="B2565">
        <v>16</v>
      </c>
      <c r="C2565" t="s">
        <v>13</v>
      </c>
      <c r="D2565" t="s">
        <v>34</v>
      </c>
      <c r="E2565" t="s">
        <v>20</v>
      </c>
      <c r="F2565" t="s">
        <v>35</v>
      </c>
      <c r="G2565">
        <v>7</v>
      </c>
      <c r="H2565">
        <v>14.27</v>
      </c>
      <c r="I2565">
        <v>30.82</v>
      </c>
      <c r="J2565">
        <v>104</v>
      </c>
      <c r="K2565" t="b">
        <v>0</v>
      </c>
      <c r="L2565" t="b">
        <v>0</v>
      </c>
      <c r="M2565" t="s">
        <v>17</v>
      </c>
      <c r="N2565">
        <f t="shared" si="328"/>
        <v>3205.28</v>
      </c>
      <c r="O2565">
        <f t="shared" si="329"/>
        <v>728</v>
      </c>
      <c r="P2565">
        <f t="shared" si="330"/>
        <v>2477.2800000000002</v>
      </c>
      <c r="Q2565">
        <f t="shared" si="332"/>
        <v>3205.28</v>
      </c>
      <c r="R2565">
        <f t="shared" si="333"/>
        <v>30.82</v>
      </c>
      <c r="S2565">
        <f t="shared" si="334"/>
        <v>104</v>
      </c>
      <c r="T2565">
        <f t="shared" si="335"/>
        <v>2477.2800000000002</v>
      </c>
      <c r="U2565" t="str">
        <f t="shared" si="331"/>
        <v/>
      </c>
    </row>
    <row r="2566" spans="1:21" x14ac:dyDescent="0.3">
      <c r="A2566" t="s">
        <v>105</v>
      </c>
      <c r="B2566">
        <v>40</v>
      </c>
      <c r="C2566" t="s">
        <v>13</v>
      </c>
      <c r="D2566" t="s">
        <v>28</v>
      </c>
      <c r="E2566" t="s">
        <v>20</v>
      </c>
      <c r="F2566" t="s">
        <v>29</v>
      </c>
      <c r="G2566">
        <v>2</v>
      </c>
      <c r="H2566">
        <v>3.81</v>
      </c>
      <c r="I2566">
        <v>6.96</v>
      </c>
      <c r="J2566">
        <v>203</v>
      </c>
      <c r="K2566" t="b">
        <v>0</v>
      </c>
      <c r="L2566" t="b">
        <v>0</v>
      </c>
      <c r="M2566" t="s">
        <v>17</v>
      </c>
      <c r="N2566">
        <f t="shared" si="328"/>
        <v>1412.8799999999999</v>
      </c>
      <c r="O2566">
        <f t="shared" si="329"/>
        <v>406</v>
      </c>
      <c r="P2566">
        <f t="shared" si="330"/>
        <v>1006.8799999999999</v>
      </c>
      <c r="Q2566">
        <f t="shared" si="332"/>
        <v>1412.8799999999999</v>
      </c>
      <c r="R2566">
        <f t="shared" si="333"/>
        <v>6.96</v>
      </c>
      <c r="S2566">
        <f t="shared" si="334"/>
        <v>203</v>
      </c>
      <c r="T2566">
        <f t="shared" si="335"/>
        <v>1006.8799999999999</v>
      </c>
      <c r="U2566" t="str">
        <f t="shared" si="331"/>
        <v/>
      </c>
    </row>
    <row r="2567" spans="1:21" x14ac:dyDescent="0.3">
      <c r="A2567" t="s">
        <v>105</v>
      </c>
      <c r="B2567">
        <v>15</v>
      </c>
      <c r="C2567" t="s">
        <v>13</v>
      </c>
      <c r="D2567" t="s">
        <v>36</v>
      </c>
      <c r="E2567" t="s">
        <v>37</v>
      </c>
      <c r="F2567" t="s">
        <v>38</v>
      </c>
      <c r="G2567">
        <v>2.8</v>
      </c>
      <c r="H2567">
        <v>6.17</v>
      </c>
      <c r="I2567">
        <v>8.5399999999999991</v>
      </c>
      <c r="J2567">
        <v>276</v>
      </c>
      <c r="K2567" t="b">
        <v>0</v>
      </c>
      <c r="L2567" t="b">
        <v>0</v>
      </c>
      <c r="M2567" t="s">
        <v>25</v>
      </c>
      <c r="N2567">
        <f t="shared" si="328"/>
        <v>2357.04</v>
      </c>
      <c r="O2567">
        <f t="shared" si="329"/>
        <v>772.8</v>
      </c>
      <c r="P2567">
        <f t="shared" si="330"/>
        <v>1584.24</v>
      </c>
      <c r="Q2567">
        <f t="shared" si="332"/>
        <v>2357.04</v>
      </c>
      <c r="R2567">
        <f t="shared" si="333"/>
        <v>8.5399999999999991</v>
      </c>
      <c r="S2567">
        <f t="shared" si="334"/>
        <v>276</v>
      </c>
      <c r="T2567">
        <f t="shared" si="335"/>
        <v>1584.24</v>
      </c>
      <c r="U2567" t="str">
        <f t="shared" si="331"/>
        <v/>
      </c>
    </row>
    <row r="2568" spans="1:21" x14ac:dyDescent="0.3">
      <c r="A2568" t="s">
        <v>105</v>
      </c>
      <c r="B2568">
        <v>36</v>
      </c>
      <c r="C2568" t="s">
        <v>13</v>
      </c>
      <c r="D2568" t="s">
        <v>26</v>
      </c>
      <c r="E2568" t="s">
        <v>37</v>
      </c>
      <c r="F2568" t="s">
        <v>27</v>
      </c>
      <c r="G2568">
        <v>0.8</v>
      </c>
      <c r="H2568">
        <v>1.69</v>
      </c>
      <c r="I2568">
        <v>2.58</v>
      </c>
      <c r="J2568">
        <v>406</v>
      </c>
      <c r="K2568" t="b">
        <v>0</v>
      </c>
      <c r="L2568" t="b">
        <v>0</v>
      </c>
      <c r="M2568" t="s">
        <v>25</v>
      </c>
      <c r="N2568">
        <f t="shared" si="328"/>
        <v>1047.48</v>
      </c>
      <c r="O2568">
        <f t="shared" si="329"/>
        <v>324.8</v>
      </c>
      <c r="P2568">
        <f t="shared" si="330"/>
        <v>722.68000000000006</v>
      </c>
      <c r="Q2568">
        <f t="shared" si="332"/>
        <v>1047.48</v>
      </c>
      <c r="R2568">
        <f t="shared" si="333"/>
        <v>2.58</v>
      </c>
      <c r="S2568">
        <f t="shared" si="334"/>
        <v>406</v>
      </c>
      <c r="T2568">
        <f t="shared" si="335"/>
        <v>722.68000000000006</v>
      </c>
      <c r="U2568" t="str">
        <f t="shared" si="331"/>
        <v/>
      </c>
    </row>
    <row r="2569" spans="1:21" x14ac:dyDescent="0.3">
      <c r="A2569" t="s">
        <v>105</v>
      </c>
      <c r="B2569">
        <v>6</v>
      </c>
      <c r="C2569" t="s">
        <v>22</v>
      </c>
      <c r="D2569" t="s">
        <v>45</v>
      </c>
      <c r="E2569" t="s">
        <v>20</v>
      </c>
      <c r="F2569" t="s">
        <v>46</v>
      </c>
      <c r="G2569">
        <v>1.2</v>
      </c>
      <c r="H2569">
        <v>6.13</v>
      </c>
      <c r="I2569">
        <v>7.15</v>
      </c>
      <c r="J2569">
        <v>218</v>
      </c>
      <c r="K2569" t="b">
        <v>0</v>
      </c>
      <c r="L2569" t="b">
        <v>0</v>
      </c>
      <c r="M2569" t="s">
        <v>25</v>
      </c>
      <c r="N2569">
        <f t="shared" si="328"/>
        <v>1558.7</v>
      </c>
      <c r="O2569">
        <f t="shared" si="329"/>
        <v>261.59999999999997</v>
      </c>
      <c r="P2569">
        <f t="shared" si="330"/>
        <v>1297.1000000000001</v>
      </c>
      <c r="Q2569">
        <f t="shared" si="332"/>
        <v>1558.7</v>
      </c>
      <c r="R2569">
        <f t="shared" si="333"/>
        <v>7.15</v>
      </c>
      <c r="S2569">
        <f t="shared" si="334"/>
        <v>218</v>
      </c>
      <c r="T2569">
        <f t="shared" si="335"/>
        <v>1297.1000000000001</v>
      </c>
      <c r="U2569" t="str">
        <f t="shared" si="331"/>
        <v/>
      </c>
    </row>
    <row r="2570" spans="1:21" x14ac:dyDescent="0.3">
      <c r="A2570" t="s">
        <v>105</v>
      </c>
      <c r="B2570">
        <v>21</v>
      </c>
      <c r="C2570" t="s">
        <v>18</v>
      </c>
      <c r="D2570" t="s">
        <v>50</v>
      </c>
      <c r="E2570" t="s">
        <v>20</v>
      </c>
      <c r="F2570" t="s">
        <v>51</v>
      </c>
      <c r="G2570">
        <v>3.5</v>
      </c>
      <c r="H2570">
        <v>9.9700000000000006</v>
      </c>
      <c r="I2570">
        <v>13.39</v>
      </c>
      <c r="J2570">
        <v>225</v>
      </c>
      <c r="K2570" t="b">
        <v>1</v>
      </c>
      <c r="L2570" t="b">
        <v>0</v>
      </c>
      <c r="M2570" t="s">
        <v>31</v>
      </c>
      <c r="N2570">
        <f t="shared" si="328"/>
        <v>3012.75</v>
      </c>
      <c r="O2570">
        <f t="shared" si="329"/>
        <v>787.5</v>
      </c>
      <c r="P2570">
        <f t="shared" si="330"/>
        <v>2225.25</v>
      </c>
      <c r="Q2570">
        <f t="shared" si="332"/>
        <v>3012.75</v>
      </c>
      <c r="R2570">
        <f t="shared" si="333"/>
        <v>13.39</v>
      </c>
      <c r="S2570">
        <f t="shared" si="334"/>
        <v>225</v>
      </c>
      <c r="T2570">
        <f t="shared" si="335"/>
        <v>2225.25</v>
      </c>
      <c r="U2570" t="str">
        <f t="shared" si="331"/>
        <v/>
      </c>
    </row>
    <row r="2571" spans="1:21" x14ac:dyDescent="0.3">
      <c r="A2571" t="s">
        <v>105</v>
      </c>
      <c r="B2571">
        <v>4</v>
      </c>
      <c r="C2571" t="s">
        <v>30</v>
      </c>
      <c r="D2571" t="s">
        <v>47</v>
      </c>
      <c r="E2571" t="s">
        <v>15</v>
      </c>
      <c r="F2571" t="s">
        <v>48</v>
      </c>
      <c r="G2571">
        <v>2.5</v>
      </c>
      <c r="H2571">
        <v>7.6</v>
      </c>
      <c r="I2571">
        <v>11.12</v>
      </c>
      <c r="J2571">
        <v>268</v>
      </c>
      <c r="K2571" t="b">
        <v>0</v>
      </c>
      <c r="L2571" t="b">
        <v>0</v>
      </c>
      <c r="M2571" t="s">
        <v>31</v>
      </c>
      <c r="N2571">
        <f t="shared" si="328"/>
        <v>2980.16</v>
      </c>
      <c r="O2571">
        <f t="shared" si="329"/>
        <v>670</v>
      </c>
      <c r="P2571">
        <f t="shared" si="330"/>
        <v>2310.16</v>
      </c>
      <c r="Q2571">
        <f t="shared" si="332"/>
        <v>2980.16</v>
      </c>
      <c r="R2571">
        <f t="shared" si="333"/>
        <v>11.12</v>
      </c>
      <c r="S2571">
        <f t="shared" si="334"/>
        <v>268</v>
      </c>
      <c r="T2571">
        <f t="shared" si="335"/>
        <v>2310.16</v>
      </c>
      <c r="U2571" t="str">
        <f t="shared" si="331"/>
        <v/>
      </c>
    </row>
    <row r="2572" spans="1:21" x14ac:dyDescent="0.3">
      <c r="A2572" t="s">
        <v>105</v>
      </c>
      <c r="B2572">
        <v>36</v>
      </c>
      <c r="C2572" t="s">
        <v>13</v>
      </c>
      <c r="D2572" t="s">
        <v>34</v>
      </c>
      <c r="E2572" t="s">
        <v>20</v>
      </c>
      <c r="F2572" t="s">
        <v>35</v>
      </c>
      <c r="G2572">
        <v>7</v>
      </c>
      <c r="H2572">
        <v>17.739999999999998</v>
      </c>
      <c r="I2572">
        <v>26.89</v>
      </c>
      <c r="J2572">
        <v>151</v>
      </c>
      <c r="K2572" t="b">
        <v>0</v>
      </c>
      <c r="L2572" t="b">
        <v>0</v>
      </c>
      <c r="M2572" t="s">
        <v>17</v>
      </c>
      <c r="N2572">
        <f t="shared" si="328"/>
        <v>4060.39</v>
      </c>
      <c r="O2572">
        <f t="shared" si="329"/>
        <v>1057</v>
      </c>
      <c r="P2572">
        <f t="shared" si="330"/>
        <v>3003.39</v>
      </c>
      <c r="Q2572">
        <f t="shared" si="332"/>
        <v>4060.39</v>
      </c>
      <c r="R2572">
        <f t="shared" si="333"/>
        <v>26.89</v>
      </c>
      <c r="S2572">
        <f t="shared" si="334"/>
        <v>151</v>
      </c>
      <c r="T2572">
        <f t="shared" si="335"/>
        <v>3003.39</v>
      </c>
      <c r="U2572" t="str">
        <f t="shared" si="331"/>
        <v/>
      </c>
    </row>
    <row r="2573" spans="1:21" x14ac:dyDescent="0.3">
      <c r="A2573" t="s">
        <v>105</v>
      </c>
      <c r="B2573">
        <v>20</v>
      </c>
      <c r="C2573" t="s">
        <v>18</v>
      </c>
      <c r="D2573" t="s">
        <v>39</v>
      </c>
      <c r="E2573" t="s">
        <v>20</v>
      </c>
      <c r="F2573" t="s">
        <v>40</v>
      </c>
      <c r="G2573">
        <v>8</v>
      </c>
      <c r="H2573">
        <v>28.81</v>
      </c>
      <c r="I2573">
        <v>41.73</v>
      </c>
      <c r="J2573">
        <v>85</v>
      </c>
      <c r="K2573" t="b">
        <v>0</v>
      </c>
      <c r="L2573" t="b">
        <v>0</v>
      </c>
      <c r="M2573" t="s">
        <v>17</v>
      </c>
      <c r="N2573">
        <f t="shared" si="328"/>
        <v>3547.0499999999997</v>
      </c>
      <c r="O2573">
        <f t="shared" si="329"/>
        <v>680</v>
      </c>
      <c r="P2573">
        <f t="shared" si="330"/>
        <v>2867.0499999999997</v>
      </c>
      <c r="Q2573">
        <f t="shared" si="332"/>
        <v>3547.0499999999997</v>
      </c>
      <c r="R2573">
        <f t="shared" si="333"/>
        <v>41.73</v>
      </c>
      <c r="S2573">
        <f t="shared" si="334"/>
        <v>85</v>
      </c>
      <c r="T2573">
        <f t="shared" si="335"/>
        <v>2867.0499999999997</v>
      </c>
      <c r="U2573" t="str">
        <f t="shared" si="331"/>
        <v/>
      </c>
    </row>
    <row r="2574" spans="1:21" x14ac:dyDescent="0.3">
      <c r="A2574" t="s">
        <v>105</v>
      </c>
      <c r="B2574">
        <v>19</v>
      </c>
      <c r="C2574" t="s">
        <v>18</v>
      </c>
      <c r="D2574" t="s">
        <v>43</v>
      </c>
      <c r="E2574" t="s">
        <v>20</v>
      </c>
      <c r="F2574" t="s">
        <v>44</v>
      </c>
      <c r="G2574">
        <v>0.9</v>
      </c>
      <c r="H2574">
        <v>2.96</v>
      </c>
      <c r="I2574">
        <v>4.0999999999999996</v>
      </c>
      <c r="J2574">
        <v>278</v>
      </c>
      <c r="K2574" t="b">
        <v>0</v>
      </c>
      <c r="L2574" t="b">
        <v>0</v>
      </c>
      <c r="M2574" t="s">
        <v>17</v>
      </c>
      <c r="N2574">
        <f t="shared" si="328"/>
        <v>1139.8</v>
      </c>
      <c r="O2574">
        <f t="shared" si="329"/>
        <v>250.20000000000002</v>
      </c>
      <c r="P2574">
        <f t="shared" si="330"/>
        <v>889.59999999999991</v>
      </c>
      <c r="Q2574">
        <f t="shared" si="332"/>
        <v>1139.8</v>
      </c>
      <c r="R2574">
        <f t="shared" si="333"/>
        <v>4.0999999999999996</v>
      </c>
      <c r="S2574">
        <f t="shared" si="334"/>
        <v>278</v>
      </c>
      <c r="T2574">
        <f t="shared" si="335"/>
        <v>889.59999999999991</v>
      </c>
      <c r="U2574" t="str">
        <f t="shared" si="331"/>
        <v/>
      </c>
    </row>
    <row r="2575" spans="1:21" x14ac:dyDescent="0.3">
      <c r="A2575" t="s">
        <v>105</v>
      </c>
      <c r="B2575">
        <v>34</v>
      </c>
      <c r="C2575" t="s">
        <v>18</v>
      </c>
      <c r="D2575" t="s">
        <v>32</v>
      </c>
      <c r="E2575" t="s">
        <v>15</v>
      </c>
      <c r="F2575" t="s">
        <v>33</v>
      </c>
      <c r="G2575">
        <v>5</v>
      </c>
      <c r="H2575">
        <v>16.97</v>
      </c>
      <c r="I2575">
        <v>33.58</v>
      </c>
      <c r="J2575">
        <v>0</v>
      </c>
      <c r="K2575" t="b">
        <v>0</v>
      </c>
      <c r="L2575" t="b">
        <v>0</v>
      </c>
      <c r="M2575" t="s">
        <v>17</v>
      </c>
      <c r="N2575">
        <f t="shared" si="328"/>
        <v>0</v>
      </c>
      <c r="O2575">
        <f t="shared" si="329"/>
        <v>0</v>
      </c>
      <c r="P2575">
        <f t="shared" si="330"/>
        <v>0</v>
      </c>
      <c r="Q2575">
        <f t="shared" si="332"/>
        <v>0</v>
      </c>
      <c r="R2575">
        <f t="shared" si="333"/>
        <v>33.58</v>
      </c>
      <c r="S2575">
        <f t="shared" si="334"/>
        <v>0</v>
      </c>
      <c r="T2575">
        <f t="shared" si="335"/>
        <v>0</v>
      </c>
      <c r="U2575" t="str">
        <f t="shared" si="331"/>
        <v/>
      </c>
    </row>
    <row r="2576" spans="1:21" x14ac:dyDescent="0.3">
      <c r="A2576" t="s">
        <v>105</v>
      </c>
      <c r="B2576">
        <v>31</v>
      </c>
      <c r="C2576" t="s">
        <v>13</v>
      </c>
      <c r="D2576" t="s">
        <v>28</v>
      </c>
      <c r="E2576" t="s">
        <v>15</v>
      </c>
      <c r="F2576" t="s">
        <v>29</v>
      </c>
      <c r="G2576">
        <v>2</v>
      </c>
      <c r="H2576">
        <v>4.88</v>
      </c>
      <c r="I2576">
        <v>7.05</v>
      </c>
      <c r="J2576">
        <v>213</v>
      </c>
      <c r="K2576" t="b">
        <v>0</v>
      </c>
      <c r="L2576" t="b">
        <v>0</v>
      </c>
      <c r="M2576" t="s">
        <v>31</v>
      </c>
      <c r="N2576">
        <f t="shared" si="328"/>
        <v>1501.6499999999999</v>
      </c>
      <c r="O2576">
        <f t="shared" si="329"/>
        <v>426</v>
      </c>
      <c r="P2576">
        <f t="shared" si="330"/>
        <v>1075.6499999999999</v>
      </c>
      <c r="Q2576">
        <f t="shared" si="332"/>
        <v>1501.6499999999999</v>
      </c>
      <c r="R2576">
        <f t="shared" si="333"/>
        <v>7.05</v>
      </c>
      <c r="S2576">
        <f t="shared" si="334"/>
        <v>213</v>
      </c>
      <c r="T2576">
        <f t="shared" si="335"/>
        <v>1075.6499999999999</v>
      </c>
      <c r="U2576" t="str">
        <f t="shared" si="331"/>
        <v/>
      </c>
    </row>
    <row r="2577" spans="1:21" x14ac:dyDescent="0.3">
      <c r="A2577" t="s">
        <v>105</v>
      </c>
      <c r="B2577">
        <v>43</v>
      </c>
      <c r="C2577" t="s">
        <v>18</v>
      </c>
      <c r="D2577" t="s">
        <v>43</v>
      </c>
      <c r="E2577" t="s">
        <v>20</v>
      </c>
      <c r="F2577" t="s">
        <v>44</v>
      </c>
      <c r="G2577">
        <v>0.9</v>
      </c>
      <c r="H2577">
        <v>2.98</v>
      </c>
      <c r="I2577">
        <v>5.86</v>
      </c>
      <c r="J2577">
        <v>127</v>
      </c>
      <c r="K2577" t="b">
        <v>0</v>
      </c>
      <c r="L2577" t="b">
        <v>0</v>
      </c>
      <c r="M2577" t="s">
        <v>31</v>
      </c>
      <c r="N2577">
        <f t="shared" si="328"/>
        <v>744.22</v>
      </c>
      <c r="O2577">
        <f t="shared" si="329"/>
        <v>114.3</v>
      </c>
      <c r="P2577">
        <f t="shared" si="330"/>
        <v>629.92000000000007</v>
      </c>
      <c r="Q2577">
        <f t="shared" si="332"/>
        <v>744.22</v>
      </c>
      <c r="R2577">
        <f t="shared" si="333"/>
        <v>5.86</v>
      </c>
      <c r="S2577">
        <f t="shared" si="334"/>
        <v>127</v>
      </c>
      <c r="T2577">
        <f t="shared" si="335"/>
        <v>629.92000000000007</v>
      </c>
      <c r="U2577" t="str">
        <f t="shared" si="331"/>
        <v/>
      </c>
    </row>
    <row r="2578" spans="1:21" x14ac:dyDescent="0.3">
      <c r="A2578" s="1">
        <v>45296</v>
      </c>
      <c r="B2578">
        <v>43</v>
      </c>
      <c r="C2578" t="s">
        <v>18</v>
      </c>
      <c r="D2578" t="s">
        <v>47</v>
      </c>
      <c r="E2578" t="s">
        <v>37</v>
      </c>
      <c r="F2578" t="s">
        <v>48</v>
      </c>
      <c r="G2578">
        <v>2.5</v>
      </c>
      <c r="H2578">
        <v>8.85</v>
      </c>
      <c r="I2578">
        <v>11.54</v>
      </c>
      <c r="J2578">
        <v>432</v>
      </c>
      <c r="K2578" t="b">
        <v>0</v>
      </c>
      <c r="L2578" t="b">
        <v>0</v>
      </c>
      <c r="M2578" t="s">
        <v>31</v>
      </c>
      <c r="N2578">
        <f t="shared" si="328"/>
        <v>4985.28</v>
      </c>
      <c r="O2578">
        <f t="shared" si="329"/>
        <v>1080</v>
      </c>
      <c r="P2578">
        <f t="shared" si="330"/>
        <v>3905.2799999999997</v>
      </c>
      <c r="Q2578">
        <f t="shared" si="332"/>
        <v>4985.28</v>
      </c>
      <c r="R2578">
        <f t="shared" si="333"/>
        <v>11.54</v>
      </c>
      <c r="S2578">
        <f t="shared" si="334"/>
        <v>432</v>
      </c>
      <c r="T2578">
        <f t="shared" si="335"/>
        <v>3905.2799999999997</v>
      </c>
      <c r="U2578">
        <f t="shared" si="331"/>
        <v>45296</v>
      </c>
    </row>
    <row r="2579" spans="1:21" x14ac:dyDescent="0.3">
      <c r="A2579" s="1">
        <v>45296</v>
      </c>
      <c r="B2579">
        <v>23</v>
      </c>
      <c r="C2579" t="s">
        <v>22</v>
      </c>
      <c r="D2579" t="s">
        <v>19</v>
      </c>
      <c r="E2579" t="s">
        <v>15</v>
      </c>
      <c r="F2579" t="s">
        <v>21</v>
      </c>
      <c r="G2579">
        <v>9</v>
      </c>
      <c r="H2579">
        <v>39.94</v>
      </c>
      <c r="I2579">
        <v>55.07</v>
      </c>
      <c r="J2579">
        <v>216</v>
      </c>
      <c r="K2579" t="b">
        <v>0</v>
      </c>
      <c r="L2579" t="b">
        <v>0</v>
      </c>
      <c r="M2579" t="s">
        <v>17</v>
      </c>
      <c r="N2579">
        <f t="shared" si="328"/>
        <v>11895.12</v>
      </c>
      <c r="O2579">
        <f t="shared" si="329"/>
        <v>1944</v>
      </c>
      <c r="P2579">
        <f t="shared" si="330"/>
        <v>9951.1200000000008</v>
      </c>
      <c r="Q2579">
        <f t="shared" si="332"/>
        <v>11895.12</v>
      </c>
      <c r="R2579">
        <f t="shared" si="333"/>
        <v>55.07</v>
      </c>
      <c r="S2579">
        <f t="shared" si="334"/>
        <v>216</v>
      </c>
      <c r="T2579">
        <f t="shared" si="335"/>
        <v>9951.1200000000008</v>
      </c>
      <c r="U2579">
        <f t="shared" si="331"/>
        <v>45296</v>
      </c>
    </row>
    <row r="2580" spans="1:21" x14ac:dyDescent="0.3">
      <c r="A2580" s="1">
        <v>45296</v>
      </c>
      <c r="B2580">
        <v>43</v>
      </c>
      <c r="C2580" t="s">
        <v>18</v>
      </c>
      <c r="D2580" t="s">
        <v>23</v>
      </c>
      <c r="E2580" t="s">
        <v>20</v>
      </c>
      <c r="F2580" t="s">
        <v>24</v>
      </c>
      <c r="G2580">
        <v>9</v>
      </c>
      <c r="H2580">
        <v>27.53</v>
      </c>
      <c r="I2580">
        <v>58.37</v>
      </c>
      <c r="J2580">
        <v>112</v>
      </c>
      <c r="K2580" t="b">
        <v>0</v>
      </c>
      <c r="L2580" t="b">
        <v>0</v>
      </c>
      <c r="M2580" t="s">
        <v>17</v>
      </c>
      <c r="N2580">
        <f t="shared" si="328"/>
        <v>6537.44</v>
      </c>
      <c r="O2580">
        <f t="shared" si="329"/>
        <v>1008</v>
      </c>
      <c r="P2580">
        <f t="shared" si="330"/>
        <v>5529.44</v>
      </c>
      <c r="Q2580">
        <f t="shared" si="332"/>
        <v>6537.44</v>
      </c>
      <c r="R2580">
        <f t="shared" si="333"/>
        <v>58.37</v>
      </c>
      <c r="S2580">
        <f t="shared" si="334"/>
        <v>112</v>
      </c>
      <c r="T2580">
        <f t="shared" si="335"/>
        <v>5529.44</v>
      </c>
      <c r="U2580">
        <f t="shared" si="331"/>
        <v>45296</v>
      </c>
    </row>
    <row r="2581" spans="1:21" x14ac:dyDescent="0.3">
      <c r="A2581" s="1">
        <v>45296</v>
      </c>
      <c r="B2581">
        <v>15</v>
      </c>
      <c r="C2581" t="s">
        <v>13</v>
      </c>
      <c r="D2581" t="s">
        <v>28</v>
      </c>
      <c r="E2581" t="s">
        <v>15</v>
      </c>
      <c r="F2581" t="s">
        <v>29</v>
      </c>
      <c r="G2581">
        <v>2</v>
      </c>
      <c r="H2581">
        <v>4.43</v>
      </c>
      <c r="I2581">
        <v>6.88</v>
      </c>
      <c r="J2581">
        <v>365</v>
      </c>
      <c r="K2581" t="b">
        <v>0</v>
      </c>
      <c r="L2581" t="b">
        <v>0</v>
      </c>
      <c r="M2581" t="s">
        <v>31</v>
      </c>
      <c r="N2581">
        <f t="shared" si="328"/>
        <v>2511.1999999999998</v>
      </c>
      <c r="O2581">
        <f t="shared" si="329"/>
        <v>730</v>
      </c>
      <c r="P2581">
        <f t="shared" si="330"/>
        <v>1781.1999999999998</v>
      </c>
      <c r="Q2581">
        <f t="shared" si="332"/>
        <v>2511.1999999999998</v>
      </c>
      <c r="R2581">
        <f t="shared" si="333"/>
        <v>6.88</v>
      </c>
      <c r="S2581">
        <f t="shared" si="334"/>
        <v>365</v>
      </c>
      <c r="T2581">
        <f t="shared" si="335"/>
        <v>1781.1999999999998</v>
      </c>
      <c r="U2581">
        <f t="shared" si="331"/>
        <v>45296</v>
      </c>
    </row>
    <row r="2582" spans="1:21" x14ac:dyDescent="0.3">
      <c r="A2582" s="1">
        <v>45296</v>
      </c>
      <c r="B2582">
        <v>43</v>
      </c>
      <c r="C2582" t="s">
        <v>18</v>
      </c>
      <c r="D2582" t="s">
        <v>50</v>
      </c>
      <c r="E2582" t="s">
        <v>20</v>
      </c>
      <c r="F2582" t="s">
        <v>51</v>
      </c>
      <c r="G2582">
        <v>3.5</v>
      </c>
      <c r="H2582">
        <v>11.01</v>
      </c>
      <c r="I2582">
        <v>23.83</v>
      </c>
      <c r="J2582">
        <v>105</v>
      </c>
      <c r="K2582" t="b">
        <v>0</v>
      </c>
      <c r="L2582" t="b">
        <v>0</v>
      </c>
      <c r="M2582" t="s">
        <v>17</v>
      </c>
      <c r="N2582">
        <f t="shared" si="328"/>
        <v>2502.1499999999996</v>
      </c>
      <c r="O2582">
        <f t="shared" si="329"/>
        <v>367.5</v>
      </c>
      <c r="P2582">
        <f t="shared" si="330"/>
        <v>2134.6499999999996</v>
      </c>
      <c r="Q2582">
        <f t="shared" si="332"/>
        <v>2502.1499999999996</v>
      </c>
      <c r="R2582">
        <f t="shared" si="333"/>
        <v>23.83</v>
      </c>
      <c r="S2582">
        <f t="shared" si="334"/>
        <v>105</v>
      </c>
      <c r="T2582">
        <f t="shared" si="335"/>
        <v>2134.6499999999996</v>
      </c>
      <c r="U2582">
        <f t="shared" si="331"/>
        <v>45296</v>
      </c>
    </row>
    <row r="2583" spans="1:21" x14ac:dyDescent="0.3">
      <c r="A2583" s="1">
        <v>45296</v>
      </c>
      <c r="B2583">
        <v>25</v>
      </c>
      <c r="C2583" t="s">
        <v>22</v>
      </c>
      <c r="D2583" t="s">
        <v>45</v>
      </c>
      <c r="E2583" t="s">
        <v>15</v>
      </c>
      <c r="F2583" t="s">
        <v>46</v>
      </c>
      <c r="G2583">
        <v>1.2</v>
      </c>
      <c r="H2583">
        <v>5.61</v>
      </c>
      <c r="I2583">
        <v>6.52</v>
      </c>
      <c r="J2583">
        <v>605</v>
      </c>
      <c r="K2583" t="b">
        <v>0</v>
      </c>
      <c r="L2583" t="b">
        <v>0</v>
      </c>
      <c r="M2583" t="s">
        <v>17</v>
      </c>
      <c r="N2583">
        <f t="shared" si="328"/>
        <v>3944.6</v>
      </c>
      <c r="O2583">
        <f t="shared" si="329"/>
        <v>726</v>
      </c>
      <c r="P2583">
        <f t="shared" si="330"/>
        <v>3218.6</v>
      </c>
      <c r="Q2583">
        <f t="shared" si="332"/>
        <v>3944.6</v>
      </c>
      <c r="R2583">
        <f t="shared" si="333"/>
        <v>6.52</v>
      </c>
      <c r="S2583">
        <f t="shared" si="334"/>
        <v>605</v>
      </c>
      <c r="T2583">
        <f t="shared" si="335"/>
        <v>3218.6</v>
      </c>
      <c r="U2583">
        <f t="shared" si="331"/>
        <v>45296</v>
      </c>
    </row>
    <row r="2584" spans="1:21" x14ac:dyDescent="0.3">
      <c r="A2584" s="1">
        <v>45296</v>
      </c>
      <c r="B2584">
        <v>29</v>
      </c>
      <c r="C2584" t="s">
        <v>13</v>
      </c>
      <c r="D2584" t="s">
        <v>32</v>
      </c>
      <c r="E2584" t="s">
        <v>20</v>
      </c>
      <c r="F2584" t="s">
        <v>33</v>
      </c>
      <c r="G2584">
        <v>5</v>
      </c>
      <c r="H2584">
        <v>11.91</v>
      </c>
      <c r="I2584">
        <v>12</v>
      </c>
      <c r="J2584">
        <v>278</v>
      </c>
      <c r="K2584" t="b">
        <v>1</v>
      </c>
      <c r="L2584" t="b">
        <v>0</v>
      </c>
      <c r="M2584" t="s">
        <v>25</v>
      </c>
      <c r="N2584">
        <f t="shared" si="328"/>
        <v>3336</v>
      </c>
      <c r="O2584">
        <f t="shared" si="329"/>
        <v>1390</v>
      </c>
      <c r="P2584">
        <f t="shared" si="330"/>
        <v>1946</v>
      </c>
      <c r="Q2584">
        <f t="shared" si="332"/>
        <v>3336</v>
      </c>
      <c r="R2584">
        <f t="shared" si="333"/>
        <v>12</v>
      </c>
      <c r="S2584">
        <f t="shared" si="334"/>
        <v>278</v>
      </c>
      <c r="T2584">
        <f t="shared" si="335"/>
        <v>1946</v>
      </c>
      <c r="U2584">
        <f t="shared" si="331"/>
        <v>45296</v>
      </c>
    </row>
    <row r="2585" spans="1:21" x14ac:dyDescent="0.3">
      <c r="A2585" s="1">
        <v>45296</v>
      </c>
      <c r="B2585">
        <v>10</v>
      </c>
      <c r="C2585" t="s">
        <v>22</v>
      </c>
      <c r="D2585" t="s">
        <v>23</v>
      </c>
      <c r="E2585" t="s">
        <v>15</v>
      </c>
      <c r="F2585" t="s">
        <v>24</v>
      </c>
      <c r="G2585">
        <v>9</v>
      </c>
      <c r="H2585">
        <v>42.03</v>
      </c>
      <c r="I2585">
        <v>68.03</v>
      </c>
      <c r="J2585">
        <v>57</v>
      </c>
      <c r="K2585" t="b">
        <v>0</v>
      </c>
      <c r="L2585" t="b">
        <v>0</v>
      </c>
      <c r="M2585" t="s">
        <v>17</v>
      </c>
      <c r="N2585">
        <f t="shared" si="328"/>
        <v>3877.71</v>
      </c>
      <c r="O2585">
        <f t="shared" si="329"/>
        <v>513</v>
      </c>
      <c r="P2585">
        <f t="shared" si="330"/>
        <v>3364.71</v>
      </c>
      <c r="Q2585">
        <f t="shared" si="332"/>
        <v>3877.71</v>
      </c>
      <c r="R2585">
        <f t="shared" si="333"/>
        <v>68.03</v>
      </c>
      <c r="S2585">
        <f t="shared" si="334"/>
        <v>57</v>
      </c>
      <c r="T2585">
        <f t="shared" si="335"/>
        <v>3364.71</v>
      </c>
      <c r="U2585">
        <f t="shared" si="331"/>
        <v>45296</v>
      </c>
    </row>
    <row r="2586" spans="1:21" x14ac:dyDescent="0.3">
      <c r="A2586" s="1">
        <v>45296</v>
      </c>
      <c r="B2586">
        <v>8</v>
      </c>
      <c r="C2586" t="s">
        <v>18</v>
      </c>
      <c r="D2586" t="s">
        <v>50</v>
      </c>
      <c r="E2586" t="s">
        <v>15</v>
      </c>
      <c r="F2586" t="s">
        <v>51</v>
      </c>
      <c r="G2586">
        <v>3.5</v>
      </c>
      <c r="H2586">
        <v>11.34</v>
      </c>
      <c r="I2586">
        <v>20.22</v>
      </c>
      <c r="J2586">
        <v>126</v>
      </c>
      <c r="K2586" t="b">
        <v>0</v>
      </c>
      <c r="L2586" t="b">
        <v>0</v>
      </c>
      <c r="M2586" t="s">
        <v>31</v>
      </c>
      <c r="N2586">
        <f t="shared" si="328"/>
        <v>2547.7199999999998</v>
      </c>
      <c r="O2586">
        <f t="shared" si="329"/>
        <v>441</v>
      </c>
      <c r="P2586">
        <f t="shared" si="330"/>
        <v>2106.7199999999998</v>
      </c>
      <c r="Q2586">
        <f t="shared" si="332"/>
        <v>2547.7199999999998</v>
      </c>
      <c r="R2586">
        <f t="shared" si="333"/>
        <v>20.22</v>
      </c>
      <c r="S2586">
        <f t="shared" si="334"/>
        <v>126</v>
      </c>
      <c r="T2586">
        <f t="shared" si="335"/>
        <v>2106.7199999999998</v>
      </c>
      <c r="U2586">
        <f t="shared" si="331"/>
        <v>45296</v>
      </c>
    </row>
    <row r="2587" spans="1:21" x14ac:dyDescent="0.3">
      <c r="A2587" s="1">
        <v>45296</v>
      </c>
      <c r="B2587">
        <v>36</v>
      </c>
      <c r="C2587" t="s">
        <v>13</v>
      </c>
      <c r="D2587" t="s">
        <v>26</v>
      </c>
      <c r="E2587" t="s">
        <v>20</v>
      </c>
      <c r="F2587" t="s">
        <v>27</v>
      </c>
      <c r="G2587">
        <v>0.8</v>
      </c>
      <c r="H2587">
        <v>2.04</v>
      </c>
      <c r="I2587">
        <v>2.25</v>
      </c>
      <c r="J2587">
        <v>331</v>
      </c>
      <c r="K2587" t="b">
        <v>0</v>
      </c>
      <c r="L2587" t="b">
        <v>0</v>
      </c>
      <c r="M2587" t="s">
        <v>25</v>
      </c>
      <c r="N2587">
        <f t="shared" si="328"/>
        <v>744.75</v>
      </c>
      <c r="O2587">
        <f t="shared" si="329"/>
        <v>264.8</v>
      </c>
      <c r="P2587">
        <f t="shared" si="330"/>
        <v>479.95</v>
      </c>
      <c r="Q2587">
        <f t="shared" si="332"/>
        <v>744.75</v>
      </c>
      <c r="R2587">
        <f t="shared" si="333"/>
        <v>2.25</v>
      </c>
      <c r="S2587">
        <f t="shared" si="334"/>
        <v>331</v>
      </c>
      <c r="T2587">
        <f t="shared" si="335"/>
        <v>479.95</v>
      </c>
      <c r="U2587">
        <f t="shared" si="331"/>
        <v>45296</v>
      </c>
    </row>
    <row r="2588" spans="1:21" x14ac:dyDescent="0.3">
      <c r="A2588" s="1">
        <v>45296</v>
      </c>
      <c r="B2588">
        <v>14</v>
      </c>
      <c r="C2588" t="s">
        <v>13</v>
      </c>
      <c r="D2588" t="s">
        <v>36</v>
      </c>
      <c r="E2588" t="s">
        <v>37</v>
      </c>
      <c r="F2588" t="s">
        <v>38</v>
      </c>
      <c r="G2588">
        <v>2.8</v>
      </c>
      <c r="H2588">
        <v>5.08</v>
      </c>
      <c r="I2588">
        <v>7.13</v>
      </c>
      <c r="J2588">
        <v>555</v>
      </c>
      <c r="K2588" t="b">
        <v>0</v>
      </c>
      <c r="L2588" t="b">
        <v>0</v>
      </c>
      <c r="M2588" t="s">
        <v>25</v>
      </c>
      <c r="N2588">
        <f t="shared" si="328"/>
        <v>3957.15</v>
      </c>
      <c r="O2588">
        <f t="shared" si="329"/>
        <v>1554</v>
      </c>
      <c r="P2588">
        <f t="shared" si="330"/>
        <v>2403.15</v>
      </c>
      <c r="Q2588">
        <f t="shared" si="332"/>
        <v>3957.15</v>
      </c>
      <c r="R2588">
        <f t="shared" si="333"/>
        <v>7.13</v>
      </c>
      <c r="S2588">
        <f t="shared" si="334"/>
        <v>555</v>
      </c>
      <c r="T2588">
        <f t="shared" si="335"/>
        <v>2403.15</v>
      </c>
      <c r="U2588">
        <f t="shared" si="331"/>
        <v>45296</v>
      </c>
    </row>
    <row r="2589" spans="1:21" x14ac:dyDescent="0.3">
      <c r="A2589" s="1">
        <v>45296</v>
      </c>
      <c r="B2589">
        <v>1</v>
      </c>
      <c r="C2589" t="s">
        <v>13</v>
      </c>
      <c r="D2589" t="s">
        <v>23</v>
      </c>
      <c r="E2589" t="s">
        <v>20</v>
      </c>
      <c r="F2589" t="s">
        <v>24</v>
      </c>
      <c r="G2589">
        <v>9</v>
      </c>
      <c r="H2589">
        <v>20.61</v>
      </c>
      <c r="I2589">
        <v>24.45</v>
      </c>
      <c r="J2589">
        <v>177</v>
      </c>
      <c r="K2589" t="b">
        <v>1</v>
      </c>
      <c r="L2589" t="b">
        <v>0</v>
      </c>
      <c r="M2589" t="s">
        <v>31</v>
      </c>
      <c r="N2589">
        <f t="shared" si="328"/>
        <v>4327.6499999999996</v>
      </c>
      <c r="O2589">
        <f t="shared" si="329"/>
        <v>1593</v>
      </c>
      <c r="P2589">
        <f t="shared" si="330"/>
        <v>2734.6499999999996</v>
      </c>
      <c r="Q2589">
        <f t="shared" si="332"/>
        <v>4327.6499999999996</v>
      </c>
      <c r="R2589">
        <f t="shared" si="333"/>
        <v>24.45</v>
      </c>
      <c r="S2589">
        <f t="shared" si="334"/>
        <v>177</v>
      </c>
      <c r="T2589">
        <f t="shared" si="335"/>
        <v>2734.6499999999996</v>
      </c>
      <c r="U2589">
        <f t="shared" si="331"/>
        <v>45296</v>
      </c>
    </row>
    <row r="2590" spans="1:21" x14ac:dyDescent="0.3">
      <c r="A2590" s="1">
        <v>45296</v>
      </c>
      <c r="B2590">
        <v>24</v>
      </c>
      <c r="C2590" t="s">
        <v>18</v>
      </c>
      <c r="D2590" t="s">
        <v>28</v>
      </c>
      <c r="E2590" t="s">
        <v>20</v>
      </c>
      <c r="F2590" t="s">
        <v>29</v>
      </c>
      <c r="G2590">
        <v>2</v>
      </c>
      <c r="H2590">
        <v>6.53</v>
      </c>
      <c r="I2590">
        <v>8.59</v>
      </c>
      <c r="J2590">
        <v>333</v>
      </c>
      <c r="K2590" t="b">
        <v>0</v>
      </c>
      <c r="L2590" t="b">
        <v>0</v>
      </c>
      <c r="M2590" t="s">
        <v>17</v>
      </c>
      <c r="N2590">
        <f t="shared" si="328"/>
        <v>2860.47</v>
      </c>
      <c r="O2590">
        <f t="shared" si="329"/>
        <v>666</v>
      </c>
      <c r="P2590">
        <f t="shared" si="330"/>
        <v>2194.4699999999998</v>
      </c>
      <c r="Q2590">
        <f t="shared" si="332"/>
        <v>2860.47</v>
      </c>
      <c r="R2590">
        <f t="shared" si="333"/>
        <v>8.59</v>
      </c>
      <c r="S2590">
        <f t="shared" si="334"/>
        <v>333</v>
      </c>
      <c r="T2590">
        <f t="shared" si="335"/>
        <v>2194.4699999999998</v>
      </c>
      <c r="U2590">
        <f t="shared" si="331"/>
        <v>45296</v>
      </c>
    </row>
    <row r="2591" spans="1:21" x14ac:dyDescent="0.3">
      <c r="A2591" s="1">
        <v>45296</v>
      </c>
      <c r="B2591">
        <v>14</v>
      </c>
      <c r="C2591" t="s">
        <v>13</v>
      </c>
      <c r="D2591" t="s">
        <v>43</v>
      </c>
      <c r="E2591" t="s">
        <v>37</v>
      </c>
      <c r="F2591" t="s">
        <v>44</v>
      </c>
      <c r="G2591">
        <v>0.9</v>
      </c>
      <c r="H2591">
        <v>2.34</v>
      </c>
      <c r="I2591">
        <v>1.71</v>
      </c>
      <c r="J2591">
        <v>945</v>
      </c>
      <c r="K2591" t="b">
        <v>1</v>
      </c>
      <c r="L2591" t="b">
        <v>0</v>
      </c>
      <c r="M2591" t="s">
        <v>17</v>
      </c>
      <c r="N2591">
        <f t="shared" si="328"/>
        <v>1615.95</v>
      </c>
      <c r="O2591">
        <f t="shared" si="329"/>
        <v>850.5</v>
      </c>
      <c r="P2591">
        <f t="shared" si="330"/>
        <v>765.45</v>
      </c>
      <c r="Q2591">
        <f t="shared" si="332"/>
        <v>1615.95</v>
      </c>
      <c r="R2591">
        <f t="shared" si="333"/>
        <v>1.71</v>
      </c>
      <c r="S2591">
        <f t="shared" si="334"/>
        <v>945</v>
      </c>
      <c r="T2591">
        <f t="shared" si="335"/>
        <v>765.45</v>
      </c>
      <c r="U2591">
        <f t="shared" si="331"/>
        <v>45296</v>
      </c>
    </row>
    <row r="2592" spans="1:21" x14ac:dyDescent="0.3">
      <c r="A2592" s="1">
        <v>45296</v>
      </c>
      <c r="B2592">
        <v>15</v>
      </c>
      <c r="C2592" t="s">
        <v>13</v>
      </c>
      <c r="D2592" t="s">
        <v>28</v>
      </c>
      <c r="E2592" t="s">
        <v>20</v>
      </c>
      <c r="F2592" t="s">
        <v>29</v>
      </c>
      <c r="G2592">
        <v>2</v>
      </c>
      <c r="H2592">
        <v>4.53</v>
      </c>
      <c r="I2592">
        <v>6</v>
      </c>
      <c r="J2592">
        <v>179</v>
      </c>
      <c r="K2592" t="b">
        <v>0</v>
      </c>
      <c r="L2592" t="b">
        <v>0</v>
      </c>
      <c r="M2592" t="s">
        <v>25</v>
      </c>
      <c r="N2592">
        <f t="shared" si="328"/>
        <v>1074</v>
      </c>
      <c r="O2592">
        <f t="shared" si="329"/>
        <v>358</v>
      </c>
      <c r="P2592">
        <f t="shared" si="330"/>
        <v>716</v>
      </c>
      <c r="Q2592">
        <f t="shared" si="332"/>
        <v>1074</v>
      </c>
      <c r="R2592">
        <f t="shared" si="333"/>
        <v>6</v>
      </c>
      <c r="S2592">
        <f t="shared" si="334"/>
        <v>179</v>
      </c>
      <c r="T2592">
        <f t="shared" si="335"/>
        <v>716</v>
      </c>
      <c r="U2592">
        <f t="shared" si="331"/>
        <v>45296</v>
      </c>
    </row>
    <row r="2593" spans="1:21" x14ac:dyDescent="0.3">
      <c r="A2593" s="1">
        <v>45296</v>
      </c>
      <c r="B2593">
        <v>26</v>
      </c>
      <c r="C2593" t="s">
        <v>13</v>
      </c>
      <c r="D2593" t="s">
        <v>23</v>
      </c>
      <c r="E2593" t="s">
        <v>15</v>
      </c>
      <c r="F2593" t="s">
        <v>24</v>
      </c>
      <c r="G2593">
        <v>9</v>
      </c>
      <c r="H2593">
        <v>21.87</v>
      </c>
      <c r="I2593">
        <v>31.34</v>
      </c>
      <c r="J2593">
        <v>254</v>
      </c>
      <c r="K2593" t="b">
        <v>0</v>
      </c>
      <c r="L2593" t="b">
        <v>0</v>
      </c>
      <c r="M2593" t="s">
        <v>17</v>
      </c>
      <c r="N2593">
        <f t="shared" ref="N2593:N2656" si="336">I2593*J2593</f>
        <v>7960.36</v>
      </c>
      <c r="O2593">
        <f t="shared" ref="O2593:O2656" si="337">G2593*J2593</f>
        <v>2286</v>
      </c>
      <c r="P2593">
        <f t="shared" ref="P2593:P2656" si="338">N2593-O2593</f>
        <v>5674.36</v>
      </c>
      <c r="Q2593">
        <f t="shared" si="332"/>
        <v>7960.36</v>
      </c>
      <c r="R2593">
        <f t="shared" si="333"/>
        <v>31.34</v>
      </c>
      <c r="S2593">
        <f t="shared" si="334"/>
        <v>254</v>
      </c>
      <c r="T2593">
        <f t="shared" si="335"/>
        <v>5674.36</v>
      </c>
      <c r="U2593">
        <f t="shared" ref="U2593:U2656" si="339">IF(ISNUMBER(A2593),A2593,"")</f>
        <v>45296</v>
      </c>
    </row>
    <row r="2594" spans="1:21" x14ac:dyDescent="0.3">
      <c r="A2594" s="1">
        <v>45296</v>
      </c>
      <c r="B2594">
        <v>37</v>
      </c>
      <c r="C2594" t="s">
        <v>13</v>
      </c>
      <c r="D2594" t="s">
        <v>28</v>
      </c>
      <c r="E2594" t="s">
        <v>20</v>
      </c>
      <c r="F2594" t="s">
        <v>29</v>
      </c>
      <c r="G2594">
        <v>2</v>
      </c>
      <c r="H2594">
        <v>5.0199999999999996</v>
      </c>
      <c r="I2594">
        <v>6.52</v>
      </c>
      <c r="J2594">
        <v>281</v>
      </c>
      <c r="K2594" t="b">
        <v>0</v>
      </c>
      <c r="L2594" t="b">
        <v>0</v>
      </c>
      <c r="M2594" t="s">
        <v>31</v>
      </c>
      <c r="N2594">
        <f t="shared" si="336"/>
        <v>1832.12</v>
      </c>
      <c r="O2594">
        <f t="shared" si="337"/>
        <v>562</v>
      </c>
      <c r="P2594">
        <f t="shared" si="338"/>
        <v>1270.1199999999999</v>
      </c>
      <c r="Q2594">
        <f t="shared" ref="Q2594:Q2657" si="340">SUM(N2594)</f>
        <v>1832.12</v>
      </c>
      <c r="R2594">
        <f t="shared" ref="R2594:R2657" si="341">AVERAGE(I2594)</f>
        <v>6.52</v>
      </c>
      <c r="S2594">
        <f t="shared" ref="S2594:S2657" si="342">SUM(J2594)</f>
        <v>281</v>
      </c>
      <c r="T2594">
        <f t="shared" ref="T2594:T2657" si="343">SUM(P2594)</f>
        <v>1270.1199999999999</v>
      </c>
      <c r="U2594">
        <f t="shared" si="339"/>
        <v>45296</v>
      </c>
    </row>
    <row r="2595" spans="1:21" x14ac:dyDescent="0.3">
      <c r="A2595" s="1">
        <v>45296</v>
      </c>
      <c r="B2595">
        <v>50</v>
      </c>
      <c r="C2595" t="s">
        <v>13</v>
      </c>
      <c r="D2595" t="s">
        <v>34</v>
      </c>
      <c r="E2595" t="s">
        <v>20</v>
      </c>
      <c r="F2595" t="s">
        <v>35</v>
      </c>
      <c r="G2595">
        <v>7</v>
      </c>
      <c r="H2595">
        <v>15.84</v>
      </c>
      <c r="I2595">
        <v>31.16</v>
      </c>
      <c r="J2595">
        <v>9</v>
      </c>
      <c r="K2595" t="b">
        <v>0</v>
      </c>
      <c r="L2595" t="b">
        <v>0</v>
      </c>
      <c r="M2595" t="s">
        <v>31</v>
      </c>
      <c r="N2595">
        <f t="shared" si="336"/>
        <v>280.44</v>
      </c>
      <c r="O2595">
        <f t="shared" si="337"/>
        <v>63</v>
      </c>
      <c r="P2595">
        <f t="shared" si="338"/>
        <v>217.44</v>
      </c>
      <c r="Q2595">
        <f t="shared" si="340"/>
        <v>280.44</v>
      </c>
      <c r="R2595">
        <f t="shared" si="341"/>
        <v>31.16</v>
      </c>
      <c r="S2595">
        <f t="shared" si="342"/>
        <v>9</v>
      </c>
      <c r="T2595">
        <f t="shared" si="343"/>
        <v>217.44</v>
      </c>
      <c r="U2595">
        <f t="shared" si="339"/>
        <v>45296</v>
      </c>
    </row>
    <row r="2596" spans="1:21" x14ac:dyDescent="0.3">
      <c r="A2596" s="1">
        <v>45296</v>
      </c>
      <c r="B2596">
        <v>8</v>
      </c>
      <c r="C2596" t="s">
        <v>18</v>
      </c>
      <c r="D2596" t="s">
        <v>43</v>
      </c>
      <c r="E2596" t="s">
        <v>20</v>
      </c>
      <c r="F2596" t="s">
        <v>44</v>
      </c>
      <c r="G2596">
        <v>0.9</v>
      </c>
      <c r="H2596">
        <v>2.31</v>
      </c>
      <c r="I2596">
        <v>3.8</v>
      </c>
      <c r="J2596">
        <v>755</v>
      </c>
      <c r="K2596" t="b">
        <v>0</v>
      </c>
      <c r="L2596" t="b">
        <v>0</v>
      </c>
      <c r="M2596" t="s">
        <v>25</v>
      </c>
      <c r="N2596">
        <f t="shared" si="336"/>
        <v>2869</v>
      </c>
      <c r="O2596">
        <f t="shared" si="337"/>
        <v>679.5</v>
      </c>
      <c r="P2596">
        <f t="shared" si="338"/>
        <v>2189.5</v>
      </c>
      <c r="Q2596">
        <f t="shared" si="340"/>
        <v>2869</v>
      </c>
      <c r="R2596">
        <f t="shared" si="341"/>
        <v>3.8</v>
      </c>
      <c r="S2596">
        <f t="shared" si="342"/>
        <v>755</v>
      </c>
      <c r="T2596">
        <f t="shared" si="343"/>
        <v>2189.5</v>
      </c>
      <c r="U2596">
        <f t="shared" si="339"/>
        <v>45296</v>
      </c>
    </row>
    <row r="2597" spans="1:21" x14ac:dyDescent="0.3">
      <c r="A2597" s="1">
        <v>45296</v>
      </c>
      <c r="B2597">
        <v>36</v>
      </c>
      <c r="C2597" t="s">
        <v>13</v>
      </c>
      <c r="D2597" t="s">
        <v>34</v>
      </c>
      <c r="E2597" t="s">
        <v>20</v>
      </c>
      <c r="F2597" t="s">
        <v>35</v>
      </c>
      <c r="G2597">
        <v>7</v>
      </c>
      <c r="H2597">
        <v>15.28</v>
      </c>
      <c r="I2597">
        <v>23.3</v>
      </c>
      <c r="J2597">
        <v>238</v>
      </c>
      <c r="K2597" t="b">
        <v>0</v>
      </c>
      <c r="L2597" t="b">
        <v>0</v>
      </c>
      <c r="M2597" t="s">
        <v>17</v>
      </c>
      <c r="N2597">
        <f t="shared" si="336"/>
        <v>5545.4000000000005</v>
      </c>
      <c r="O2597">
        <f t="shared" si="337"/>
        <v>1666</v>
      </c>
      <c r="P2597">
        <f t="shared" si="338"/>
        <v>3879.4000000000005</v>
      </c>
      <c r="Q2597">
        <f t="shared" si="340"/>
        <v>5545.4000000000005</v>
      </c>
      <c r="R2597">
        <f t="shared" si="341"/>
        <v>23.3</v>
      </c>
      <c r="S2597">
        <f t="shared" si="342"/>
        <v>238</v>
      </c>
      <c r="T2597">
        <f t="shared" si="343"/>
        <v>3879.4000000000005</v>
      </c>
      <c r="U2597">
        <f t="shared" si="339"/>
        <v>45296</v>
      </c>
    </row>
    <row r="2598" spans="1:21" x14ac:dyDescent="0.3">
      <c r="A2598" s="1">
        <v>45296</v>
      </c>
      <c r="B2598">
        <v>25</v>
      </c>
      <c r="C2598" t="s">
        <v>22</v>
      </c>
      <c r="D2598" t="s">
        <v>45</v>
      </c>
      <c r="E2598" t="s">
        <v>20</v>
      </c>
      <c r="F2598" t="s">
        <v>46</v>
      </c>
      <c r="G2598">
        <v>1.2</v>
      </c>
      <c r="H2598">
        <v>6.41</v>
      </c>
      <c r="I2598">
        <v>6.25</v>
      </c>
      <c r="J2598">
        <v>480</v>
      </c>
      <c r="K2598" t="b">
        <v>0</v>
      </c>
      <c r="L2598" t="b">
        <v>0</v>
      </c>
      <c r="M2598" t="s">
        <v>17</v>
      </c>
      <c r="N2598">
        <f t="shared" si="336"/>
        <v>3000</v>
      </c>
      <c r="O2598">
        <f t="shared" si="337"/>
        <v>576</v>
      </c>
      <c r="P2598">
        <f t="shared" si="338"/>
        <v>2424</v>
      </c>
      <c r="Q2598">
        <f t="shared" si="340"/>
        <v>3000</v>
      </c>
      <c r="R2598">
        <f t="shared" si="341"/>
        <v>6.25</v>
      </c>
      <c r="S2598">
        <f t="shared" si="342"/>
        <v>480</v>
      </c>
      <c r="T2598">
        <f t="shared" si="343"/>
        <v>2424</v>
      </c>
      <c r="U2598">
        <f t="shared" si="339"/>
        <v>45296</v>
      </c>
    </row>
    <row r="2599" spans="1:21" x14ac:dyDescent="0.3">
      <c r="A2599" s="1">
        <v>45296</v>
      </c>
      <c r="B2599">
        <v>26</v>
      </c>
      <c r="C2599" t="s">
        <v>13</v>
      </c>
      <c r="D2599" t="s">
        <v>47</v>
      </c>
      <c r="E2599" t="s">
        <v>37</v>
      </c>
      <c r="F2599" t="s">
        <v>48</v>
      </c>
      <c r="G2599">
        <v>2.5</v>
      </c>
      <c r="H2599">
        <v>5.43</v>
      </c>
      <c r="I2599">
        <v>7.14</v>
      </c>
      <c r="J2599">
        <v>530</v>
      </c>
      <c r="K2599" t="b">
        <v>0</v>
      </c>
      <c r="L2599" t="b">
        <v>0</v>
      </c>
      <c r="M2599" t="s">
        <v>17</v>
      </c>
      <c r="N2599">
        <f t="shared" si="336"/>
        <v>3784.2</v>
      </c>
      <c r="O2599">
        <f t="shared" si="337"/>
        <v>1325</v>
      </c>
      <c r="P2599">
        <f t="shared" si="338"/>
        <v>2459.1999999999998</v>
      </c>
      <c r="Q2599">
        <f t="shared" si="340"/>
        <v>3784.2</v>
      </c>
      <c r="R2599">
        <f t="shared" si="341"/>
        <v>7.14</v>
      </c>
      <c r="S2599">
        <f t="shared" si="342"/>
        <v>530</v>
      </c>
      <c r="T2599">
        <f t="shared" si="343"/>
        <v>2459.1999999999998</v>
      </c>
      <c r="U2599">
        <f t="shared" si="339"/>
        <v>45296</v>
      </c>
    </row>
    <row r="2600" spans="1:21" x14ac:dyDescent="0.3">
      <c r="A2600" s="1">
        <v>45296</v>
      </c>
      <c r="B2600">
        <v>13</v>
      </c>
      <c r="C2600" t="s">
        <v>13</v>
      </c>
      <c r="D2600" t="s">
        <v>23</v>
      </c>
      <c r="E2600" t="s">
        <v>20</v>
      </c>
      <c r="F2600" t="s">
        <v>24</v>
      </c>
      <c r="G2600">
        <v>9</v>
      </c>
      <c r="H2600">
        <v>19.75</v>
      </c>
      <c r="I2600">
        <v>35</v>
      </c>
      <c r="J2600">
        <v>27</v>
      </c>
      <c r="K2600" t="b">
        <v>0</v>
      </c>
      <c r="L2600" t="b">
        <v>0</v>
      </c>
      <c r="M2600" t="s">
        <v>31</v>
      </c>
      <c r="N2600">
        <f t="shared" si="336"/>
        <v>945</v>
      </c>
      <c r="O2600">
        <f t="shared" si="337"/>
        <v>243</v>
      </c>
      <c r="P2600">
        <f t="shared" si="338"/>
        <v>702</v>
      </c>
      <c r="Q2600">
        <f t="shared" si="340"/>
        <v>945</v>
      </c>
      <c r="R2600">
        <f t="shared" si="341"/>
        <v>35</v>
      </c>
      <c r="S2600">
        <f t="shared" si="342"/>
        <v>27</v>
      </c>
      <c r="T2600">
        <f t="shared" si="343"/>
        <v>702</v>
      </c>
      <c r="U2600">
        <f t="shared" si="339"/>
        <v>45296</v>
      </c>
    </row>
    <row r="2601" spans="1:21" x14ac:dyDescent="0.3">
      <c r="A2601" s="1">
        <v>45296</v>
      </c>
      <c r="B2601">
        <v>39</v>
      </c>
      <c r="C2601" t="s">
        <v>18</v>
      </c>
      <c r="D2601" t="s">
        <v>43</v>
      </c>
      <c r="E2601" t="s">
        <v>37</v>
      </c>
      <c r="F2601" t="s">
        <v>44</v>
      </c>
      <c r="G2601">
        <v>0.9</v>
      </c>
      <c r="H2601">
        <v>2.48</v>
      </c>
      <c r="I2601">
        <v>3.69</v>
      </c>
      <c r="J2601">
        <v>948</v>
      </c>
      <c r="K2601" t="b">
        <v>0</v>
      </c>
      <c r="L2601" t="b">
        <v>0</v>
      </c>
      <c r="M2601" t="s">
        <v>31</v>
      </c>
      <c r="N2601">
        <f t="shared" si="336"/>
        <v>3498.12</v>
      </c>
      <c r="O2601">
        <f t="shared" si="337"/>
        <v>853.2</v>
      </c>
      <c r="P2601">
        <f t="shared" si="338"/>
        <v>2644.92</v>
      </c>
      <c r="Q2601">
        <f t="shared" si="340"/>
        <v>3498.12</v>
      </c>
      <c r="R2601">
        <f t="shared" si="341"/>
        <v>3.69</v>
      </c>
      <c r="S2601">
        <f t="shared" si="342"/>
        <v>948</v>
      </c>
      <c r="T2601">
        <f t="shared" si="343"/>
        <v>2644.92</v>
      </c>
      <c r="U2601">
        <f t="shared" si="339"/>
        <v>45296</v>
      </c>
    </row>
    <row r="2602" spans="1:21" x14ac:dyDescent="0.3">
      <c r="A2602" s="1">
        <v>45296</v>
      </c>
      <c r="B2602">
        <v>18</v>
      </c>
      <c r="C2602" t="s">
        <v>13</v>
      </c>
      <c r="D2602" t="s">
        <v>34</v>
      </c>
      <c r="E2602" t="s">
        <v>20</v>
      </c>
      <c r="F2602" t="s">
        <v>35</v>
      </c>
      <c r="G2602">
        <v>7</v>
      </c>
      <c r="H2602">
        <v>16.03</v>
      </c>
      <c r="I2602">
        <v>24.79</v>
      </c>
      <c r="J2602">
        <v>160</v>
      </c>
      <c r="K2602" t="b">
        <v>0</v>
      </c>
      <c r="L2602" t="b">
        <v>0</v>
      </c>
      <c r="M2602" t="s">
        <v>17</v>
      </c>
      <c r="N2602">
        <f t="shared" si="336"/>
        <v>3966.3999999999996</v>
      </c>
      <c r="O2602">
        <f t="shared" si="337"/>
        <v>1120</v>
      </c>
      <c r="P2602">
        <f t="shared" si="338"/>
        <v>2846.3999999999996</v>
      </c>
      <c r="Q2602">
        <f t="shared" si="340"/>
        <v>3966.3999999999996</v>
      </c>
      <c r="R2602">
        <f t="shared" si="341"/>
        <v>24.79</v>
      </c>
      <c r="S2602">
        <f t="shared" si="342"/>
        <v>160</v>
      </c>
      <c r="T2602">
        <f t="shared" si="343"/>
        <v>2846.3999999999996</v>
      </c>
      <c r="U2602">
        <f t="shared" si="339"/>
        <v>45296</v>
      </c>
    </row>
    <row r="2603" spans="1:21" x14ac:dyDescent="0.3">
      <c r="A2603" s="1">
        <v>45296</v>
      </c>
      <c r="B2603">
        <v>35</v>
      </c>
      <c r="C2603" t="s">
        <v>13</v>
      </c>
      <c r="D2603" t="s">
        <v>32</v>
      </c>
      <c r="E2603" t="s">
        <v>15</v>
      </c>
      <c r="F2603" t="s">
        <v>33</v>
      </c>
      <c r="G2603">
        <v>5</v>
      </c>
      <c r="H2603">
        <v>12.13</v>
      </c>
      <c r="I2603">
        <v>11.04</v>
      </c>
      <c r="J2603">
        <v>507</v>
      </c>
      <c r="K2603" t="b">
        <v>1</v>
      </c>
      <c r="L2603" t="b">
        <v>0</v>
      </c>
      <c r="M2603" t="s">
        <v>17</v>
      </c>
      <c r="N2603">
        <f t="shared" si="336"/>
        <v>5597.28</v>
      </c>
      <c r="O2603">
        <f t="shared" si="337"/>
        <v>2535</v>
      </c>
      <c r="P2603">
        <f t="shared" si="338"/>
        <v>3062.2799999999997</v>
      </c>
      <c r="Q2603">
        <f t="shared" si="340"/>
        <v>5597.28</v>
      </c>
      <c r="R2603">
        <f t="shared" si="341"/>
        <v>11.04</v>
      </c>
      <c r="S2603">
        <f t="shared" si="342"/>
        <v>507</v>
      </c>
      <c r="T2603">
        <f t="shared" si="343"/>
        <v>3062.2799999999997</v>
      </c>
      <c r="U2603">
        <f t="shared" si="339"/>
        <v>45296</v>
      </c>
    </row>
    <row r="2604" spans="1:21" x14ac:dyDescent="0.3">
      <c r="A2604" s="1">
        <v>45296</v>
      </c>
      <c r="B2604">
        <v>24</v>
      </c>
      <c r="C2604" t="s">
        <v>18</v>
      </c>
      <c r="D2604" t="s">
        <v>43</v>
      </c>
      <c r="E2604" t="s">
        <v>15</v>
      </c>
      <c r="F2604" t="s">
        <v>44</v>
      </c>
      <c r="G2604">
        <v>0.9</v>
      </c>
      <c r="H2604">
        <v>2.56</v>
      </c>
      <c r="I2604">
        <v>3.79</v>
      </c>
      <c r="J2604">
        <v>638</v>
      </c>
      <c r="K2604" t="b">
        <v>0</v>
      </c>
      <c r="L2604" t="b">
        <v>0</v>
      </c>
      <c r="M2604" t="s">
        <v>31</v>
      </c>
      <c r="N2604">
        <f t="shared" si="336"/>
        <v>2418.02</v>
      </c>
      <c r="O2604">
        <f t="shared" si="337"/>
        <v>574.20000000000005</v>
      </c>
      <c r="P2604">
        <f t="shared" si="338"/>
        <v>1843.82</v>
      </c>
      <c r="Q2604">
        <f t="shared" si="340"/>
        <v>2418.02</v>
      </c>
      <c r="R2604">
        <f t="shared" si="341"/>
        <v>3.79</v>
      </c>
      <c r="S2604">
        <f t="shared" si="342"/>
        <v>638</v>
      </c>
      <c r="T2604">
        <f t="shared" si="343"/>
        <v>1843.82</v>
      </c>
      <c r="U2604">
        <f t="shared" si="339"/>
        <v>45296</v>
      </c>
    </row>
    <row r="2605" spans="1:21" x14ac:dyDescent="0.3">
      <c r="A2605" s="1">
        <v>45327</v>
      </c>
      <c r="B2605">
        <v>47</v>
      </c>
      <c r="C2605" t="s">
        <v>13</v>
      </c>
      <c r="D2605" t="s">
        <v>28</v>
      </c>
      <c r="E2605" t="s">
        <v>15</v>
      </c>
      <c r="F2605" t="s">
        <v>29</v>
      </c>
      <c r="G2605">
        <v>2</v>
      </c>
      <c r="H2605">
        <v>4.4400000000000004</v>
      </c>
      <c r="I2605">
        <v>6.51</v>
      </c>
      <c r="J2605">
        <v>154</v>
      </c>
      <c r="K2605" t="b">
        <v>0</v>
      </c>
      <c r="L2605" t="b">
        <v>0</v>
      </c>
      <c r="M2605" t="s">
        <v>25</v>
      </c>
      <c r="N2605">
        <f t="shared" si="336"/>
        <v>1002.54</v>
      </c>
      <c r="O2605">
        <f t="shared" si="337"/>
        <v>308</v>
      </c>
      <c r="P2605">
        <f t="shared" si="338"/>
        <v>694.54</v>
      </c>
      <c r="Q2605">
        <f t="shared" si="340"/>
        <v>1002.54</v>
      </c>
      <c r="R2605">
        <f t="shared" si="341"/>
        <v>6.51</v>
      </c>
      <c r="S2605">
        <f t="shared" si="342"/>
        <v>154</v>
      </c>
      <c r="T2605">
        <f t="shared" si="343"/>
        <v>694.54</v>
      </c>
      <c r="U2605">
        <f t="shared" si="339"/>
        <v>45327</v>
      </c>
    </row>
    <row r="2606" spans="1:21" x14ac:dyDescent="0.3">
      <c r="A2606" s="1">
        <v>45327</v>
      </c>
      <c r="B2606">
        <v>13</v>
      </c>
      <c r="C2606" t="s">
        <v>13</v>
      </c>
      <c r="D2606" t="s">
        <v>47</v>
      </c>
      <c r="E2606" t="s">
        <v>15</v>
      </c>
      <c r="F2606" t="s">
        <v>48</v>
      </c>
      <c r="G2606">
        <v>2.5</v>
      </c>
      <c r="H2606">
        <v>5.51</v>
      </c>
      <c r="I2606">
        <v>8.83</v>
      </c>
      <c r="J2606">
        <v>97</v>
      </c>
      <c r="K2606" t="b">
        <v>0</v>
      </c>
      <c r="L2606" t="b">
        <v>0</v>
      </c>
      <c r="M2606" t="s">
        <v>25</v>
      </c>
      <c r="N2606">
        <f t="shared" si="336"/>
        <v>856.51</v>
      </c>
      <c r="O2606">
        <f t="shared" si="337"/>
        <v>242.5</v>
      </c>
      <c r="P2606">
        <f t="shared" si="338"/>
        <v>614.01</v>
      </c>
      <c r="Q2606">
        <f t="shared" si="340"/>
        <v>856.51</v>
      </c>
      <c r="R2606">
        <f t="shared" si="341"/>
        <v>8.83</v>
      </c>
      <c r="S2606">
        <f t="shared" si="342"/>
        <v>97</v>
      </c>
      <c r="T2606">
        <f t="shared" si="343"/>
        <v>614.01</v>
      </c>
      <c r="U2606">
        <f t="shared" si="339"/>
        <v>45327</v>
      </c>
    </row>
    <row r="2607" spans="1:21" x14ac:dyDescent="0.3">
      <c r="A2607" s="1">
        <v>45327</v>
      </c>
      <c r="B2607">
        <v>36</v>
      </c>
      <c r="C2607" t="s">
        <v>13</v>
      </c>
      <c r="D2607" t="s">
        <v>34</v>
      </c>
      <c r="E2607" t="s">
        <v>20</v>
      </c>
      <c r="F2607" t="s">
        <v>35</v>
      </c>
      <c r="G2607">
        <v>7</v>
      </c>
      <c r="H2607">
        <v>16.57</v>
      </c>
      <c r="I2607">
        <v>23.18</v>
      </c>
      <c r="J2607">
        <v>220</v>
      </c>
      <c r="K2607" t="b">
        <v>0</v>
      </c>
      <c r="L2607" t="b">
        <v>0</v>
      </c>
      <c r="M2607" t="s">
        <v>17</v>
      </c>
      <c r="N2607">
        <f t="shared" si="336"/>
        <v>5099.6000000000004</v>
      </c>
      <c r="O2607">
        <f t="shared" si="337"/>
        <v>1540</v>
      </c>
      <c r="P2607">
        <f t="shared" si="338"/>
        <v>3559.6000000000004</v>
      </c>
      <c r="Q2607">
        <f t="shared" si="340"/>
        <v>5099.6000000000004</v>
      </c>
      <c r="R2607">
        <f t="shared" si="341"/>
        <v>23.18</v>
      </c>
      <c r="S2607">
        <f t="shared" si="342"/>
        <v>220</v>
      </c>
      <c r="T2607">
        <f t="shared" si="343"/>
        <v>3559.6000000000004</v>
      </c>
      <c r="U2607">
        <f t="shared" si="339"/>
        <v>45327</v>
      </c>
    </row>
    <row r="2608" spans="1:21" x14ac:dyDescent="0.3">
      <c r="A2608" s="1">
        <v>45327</v>
      </c>
      <c r="B2608">
        <v>36</v>
      </c>
      <c r="C2608" t="s">
        <v>13</v>
      </c>
      <c r="D2608" t="s">
        <v>26</v>
      </c>
      <c r="E2608" t="s">
        <v>37</v>
      </c>
      <c r="F2608" t="s">
        <v>27</v>
      </c>
      <c r="G2608">
        <v>0.8</v>
      </c>
      <c r="H2608">
        <v>2.14</v>
      </c>
      <c r="I2608">
        <v>2.34</v>
      </c>
      <c r="J2608">
        <v>479</v>
      </c>
      <c r="K2608" t="b">
        <v>0</v>
      </c>
      <c r="L2608" t="b">
        <v>0</v>
      </c>
      <c r="M2608" t="s">
        <v>17</v>
      </c>
      <c r="N2608">
        <f t="shared" si="336"/>
        <v>1120.8599999999999</v>
      </c>
      <c r="O2608">
        <f t="shared" si="337"/>
        <v>383.20000000000005</v>
      </c>
      <c r="P2608">
        <f t="shared" si="338"/>
        <v>737.65999999999985</v>
      </c>
      <c r="Q2608">
        <f t="shared" si="340"/>
        <v>1120.8599999999999</v>
      </c>
      <c r="R2608">
        <f t="shared" si="341"/>
        <v>2.34</v>
      </c>
      <c r="S2608">
        <f t="shared" si="342"/>
        <v>479</v>
      </c>
      <c r="T2608">
        <f t="shared" si="343"/>
        <v>737.65999999999985</v>
      </c>
      <c r="U2608">
        <f t="shared" si="339"/>
        <v>45327</v>
      </c>
    </row>
    <row r="2609" spans="1:21" x14ac:dyDescent="0.3">
      <c r="A2609" s="1">
        <v>45327</v>
      </c>
      <c r="B2609">
        <v>25</v>
      </c>
      <c r="C2609" t="s">
        <v>22</v>
      </c>
      <c r="D2609" t="s">
        <v>19</v>
      </c>
      <c r="E2609" t="s">
        <v>15</v>
      </c>
      <c r="F2609" t="s">
        <v>21</v>
      </c>
      <c r="G2609">
        <v>9</v>
      </c>
      <c r="H2609">
        <v>51.36</v>
      </c>
      <c r="I2609">
        <v>65.12</v>
      </c>
      <c r="J2609">
        <v>15</v>
      </c>
      <c r="K2609" t="b">
        <v>0</v>
      </c>
      <c r="L2609" t="b">
        <v>0</v>
      </c>
      <c r="M2609" t="s">
        <v>25</v>
      </c>
      <c r="N2609">
        <f t="shared" si="336"/>
        <v>976.80000000000007</v>
      </c>
      <c r="O2609">
        <f t="shared" si="337"/>
        <v>135</v>
      </c>
      <c r="P2609">
        <f t="shared" si="338"/>
        <v>841.80000000000007</v>
      </c>
      <c r="Q2609">
        <f t="shared" si="340"/>
        <v>976.80000000000007</v>
      </c>
      <c r="R2609">
        <f t="shared" si="341"/>
        <v>65.12</v>
      </c>
      <c r="S2609">
        <f t="shared" si="342"/>
        <v>15</v>
      </c>
      <c r="T2609">
        <f t="shared" si="343"/>
        <v>841.80000000000007</v>
      </c>
      <c r="U2609">
        <f t="shared" si="339"/>
        <v>45327</v>
      </c>
    </row>
    <row r="2610" spans="1:21" x14ac:dyDescent="0.3">
      <c r="A2610" s="1">
        <v>45327</v>
      </c>
      <c r="B2610">
        <v>5</v>
      </c>
      <c r="C2610" t="s">
        <v>30</v>
      </c>
      <c r="D2610" t="s">
        <v>50</v>
      </c>
      <c r="E2610" t="s">
        <v>20</v>
      </c>
      <c r="F2610" t="s">
        <v>51</v>
      </c>
      <c r="G2610">
        <v>3.5</v>
      </c>
      <c r="H2610">
        <v>10.26</v>
      </c>
      <c r="I2610">
        <v>13.09</v>
      </c>
      <c r="J2610">
        <v>177</v>
      </c>
      <c r="K2610" t="b">
        <v>1</v>
      </c>
      <c r="L2610" t="b">
        <v>0</v>
      </c>
      <c r="M2610" t="s">
        <v>31</v>
      </c>
      <c r="N2610">
        <f t="shared" si="336"/>
        <v>2316.9299999999998</v>
      </c>
      <c r="O2610">
        <f t="shared" si="337"/>
        <v>619.5</v>
      </c>
      <c r="P2610">
        <f t="shared" si="338"/>
        <v>1697.4299999999998</v>
      </c>
      <c r="Q2610">
        <f t="shared" si="340"/>
        <v>2316.9299999999998</v>
      </c>
      <c r="R2610">
        <f t="shared" si="341"/>
        <v>13.09</v>
      </c>
      <c r="S2610">
        <f t="shared" si="342"/>
        <v>177</v>
      </c>
      <c r="T2610">
        <f t="shared" si="343"/>
        <v>1697.4299999999998</v>
      </c>
      <c r="U2610">
        <f t="shared" si="339"/>
        <v>45327</v>
      </c>
    </row>
    <row r="2611" spans="1:21" x14ac:dyDescent="0.3">
      <c r="A2611" s="1">
        <v>45327</v>
      </c>
      <c r="B2611">
        <v>37</v>
      </c>
      <c r="C2611" t="s">
        <v>13</v>
      </c>
      <c r="D2611" t="s">
        <v>32</v>
      </c>
      <c r="E2611" t="s">
        <v>15</v>
      </c>
      <c r="F2611" t="s">
        <v>33</v>
      </c>
      <c r="G2611">
        <v>5</v>
      </c>
      <c r="H2611">
        <v>12.6</v>
      </c>
      <c r="I2611">
        <v>17.309999999999999</v>
      </c>
      <c r="J2611">
        <v>161</v>
      </c>
      <c r="K2611" t="b">
        <v>0</v>
      </c>
      <c r="L2611" t="b">
        <v>0</v>
      </c>
      <c r="M2611" t="s">
        <v>25</v>
      </c>
      <c r="N2611">
        <f t="shared" si="336"/>
        <v>2786.91</v>
      </c>
      <c r="O2611">
        <f t="shared" si="337"/>
        <v>805</v>
      </c>
      <c r="P2611">
        <f t="shared" si="338"/>
        <v>1981.9099999999999</v>
      </c>
      <c r="Q2611">
        <f t="shared" si="340"/>
        <v>2786.91</v>
      </c>
      <c r="R2611">
        <f t="shared" si="341"/>
        <v>17.309999999999999</v>
      </c>
      <c r="S2611">
        <f t="shared" si="342"/>
        <v>161</v>
      </c>
      <c r="T2611">
        <f t="shared" si="343"/>
        <v>1981.9099999999999</v>
      </c>
      <c r="U2611">
        <f t="shared" si="339"/>
        <v>45327</v>
      </c>
    </row>
    <row r="2612" spans="1:21" x14ac:dyDescent="0.3">
      <c r="A2612" s="1">
        <v>45327</v>
      </c>
      <c r="B2612">
        <v>2</v>
      </c>
      <c r="C2612" t="s">
        <v>13</v>
      </c>
      <c r="D2612" t="s">
        <v>26</v>
      </c>
      <c r="E2612" t="s">
        <v>20</v>
      </c>
      <c r="F2612" t="s">
        <v>27</v>
      </c>
      <c r="G2612">
        <v>0.8</v>
      </c>
      <c r="H2612">
        <v>1.9</v>
      </c>
      <c r="I2612">
        <v>3.02</v>
      </c>
      <c r="J2612">
        <v>76</v>
      </c>
      <c r="K2612" t="b">
        <v>0</v>
      </c>
      <c r="L2612" t="b">
        <v>0</v>
      </c>
      <c r="M2612" t="s">
        <v>31</v>
      </c>
      <c r="N2612">
        <f t="shared" si="336"/>
        <v>229.52</v>
      </c>
      <c r="O2612">
        <f t="shared" si="337"/>
        <v>60.800000000000004</v>
      </c>
      <c r="P2612">
        <f t="shared" si="338"/>
        <v>168.72</v>
      </c>
      <c r="Q2612">
        <f t="shared" si="340"/>
        <v>229.52</v>
      </c>
      <c r="R2612">
        <f t="shared" si="341"/>
        <v>3.02</v>
      </c>
      <c r="S2612">
        <f t="shared" si="342"/>
        <v>76</v>
      </c>
      <c r="T2612">
        <f t="shared" si="343"/>
        <v>168.72</v>
      </c>
      <c r="U2612">
        <f t="shared" si="339"/>
        <v>45327</v>
      </c>
    </row>
    <row r="2613" spans="1:21" x14ac:dyDescent="0.3">
      <c r="A2613" s="1">
        <v>45327</v>
      </c>
      <c r="B2613">
        <v>15</v>
      </c>
      <c r="C2613" t="s">
        <v>13</v>
      </c>
      <c r="D2613" t="s">
        <v>43</v>
      </c>
      <c r="E2613" t="s">
        <v>37</v>
      </c>
      <c r="F2613" t="s">
        <v>44</v>
      </c>
      <c r="G2613">
        <v>0.9</v>
      </c>
      <c r="H2613">
        <v>1.69</v>
      </c>
      <c r="I2613">
        <v>2.36</v>
      </c>
      <c r="J2613">
        <v>459</v>
      </c>
      <c r="K2613" t="b">
        <v>0</v>
      </c>
      <c r="L2613" t="b">
        <v>0</v>
      </c>
      <c r="M2613" t="s">
        <v>17</v>
      </c>
      <c r="N2613">
        <f t="shared" si="336"/>
        <v>1083.24</v>
      </c>
      <c r="O2613">
        <f t="shared" si="337"/>
        <v>413.1</v>
      </c>
      <c r="P2613">
        <f t="shared" si="338"/>
        <v>670.14</v>
      </c>
      <c r="Q2613">
        <f t="shared" si="340"/>
        <v>1083.24</v>
      </c>
      <c r="R2613">
        <f t="shared" si="341"/>
        <v>2.36</v>
      </c>
      <c r="S2613">
        <f t="shared" si="342"/>
        <v>459</v>
      </c>
      <c r="T2613">
        <f t="shared" si="343"/>
        <v>670.14</v>
      </c>
      <c r="U2613">
        <f t="shared" si="339"/>
        <v>45327</v>
      </c>
    </row>
    <row r="2614" spans="1:21" x14ac:dyDescent="0.3">
      <c r="A2614" s="1">
        <v>45327</v>
      </c>
      <c r="B2614">
        <v>4</v>
      </c>
      <c r="C2614" t="s">
        <v>30</v>
      </c>
      <c r="D2614" t="s">
        <v>45</v>
      </c>
      <c r="E2614" t="s">
        <v>37</v>
      </c>
      <c r="F2614" t="s">
        <v>46</v>
      </c>
      <c r="G2614">
        <v>1.2</v>
      </c>
      <c r="H2614">
        <v>5.01</v>
      </c>
      <c r="I2614">
        <v>5.05</v>
      </c>
      <c r="J2614">
        <v>395</v>
      </c>
      <c r="K2614" t="b">
        <v>0</v>
      </c>
      <c r="L2614" t="b">
        <v>0</v>
      </c>
      <c r="M2614" t="s">
        <v>25</v>
      </c>
      <c r="N2614">
        <f t="shared" si="336"/>
        <v>1994.75</v>
      </c>
      <c r="O2614">
        <f t="shared" si="337"/>
        <v>474</v>
      </c>
      <c r="P2614">
        <f t="shared" si="338"/>
        <v>1520.75</v>
      </c>
      <c r="Q2614">
        <f t="shared" si="340"/>
        <v>1994.75</v>
      </c>
      <c r="R2614">
        <f t="shared" si="341"/>
        <v>5.05</v>
      </c>
      <c r="S2614">
        <f t="shared" si="342"/>
        <v>395</v>
      </c>
      <c r="T2614">
        <f t="shared" si="343"/>
        <v>1520.75</v>
      </c>
      <c r="U2614">
        <f t="shared" si="339"/>
        <v>45327</v>
      </c>
    </row>
    <row r="2615" spans="1:21" x14ac:dyDescent="0.3">
      <c r="A2615" s="1">
        <v>45327</v>
      </c>
      <c r="B2615">
        <v>14</v>
      </c>
      <c r="C2615" t="s">
        <v>13</v>
      </c>
      <c r="D2615" t="s">
        <v>36</v>
      </c>
      <c r="E2615" t="s">
        <v>37</v>
      </c>
      <c r="F2615" t="s">
        <v>38</v>
      </c>
      <c r="G2615">
        <v>2.8</v>
      </c>
      <c r="H2615">
        <v>6.59</v>
      </c>
      <c r="I2615">
        <v>8.9700000000000006</v>
      </c>
      <c r="J2615">
        <v>387</v>
      </c>
      <c r="K2615" t="b">
        <v>0</v>
      </c>
      <c r="L2615" t="b">
        <v>0</v>
      </c>
      <c r="M2615" t="s">
        <v>25</v>
      </c>
      <c r="N2615">
        <f t="shared" si="336"/>
        <v>3471.3900000000003</v>
      </c>
      <c r="O2615">
        <f t="shared" si="337"/>
        <v>1083.5999999999999</v>
      </c>
      <c r="P2615">
        <f t="shared" si="338"/>
        <v>2387.7900000000004</v>
      </c>
      <c r="Q2615">
        <f t="shared" si="340"/>
        <v>3471.3900000000003</v>
      </c>
      <c r="R2615">
        <f t="shared" si="341"/>
        <v>8.9700000000000006</v>
      </c>
      <c r="S2615">
        <f t="shared" si="342"/>
        <v>387</v>
      </c>
      <c r="T2615">
        <f t="shared" si="343"/>
        <v>2387.7900000000004</v>
      </c>
      <c r="U2615">
        <f t="shared" si="339"/>
        <v>45327</v>
      </c>
    </row>
    <row r="2616" spans="1:21" x14ac:dyDescent="0.3">
      <c r="A2616" s="1">
        <v>45327</v>
      </c>
      <c r="B2616">
        <v>44</v>
      </c>
      <c r="C2616" t="s">
        <v>13</v>
      </c>
      <c r="D2616" t="s">
        <v>43</v>
      </c>
      <c r="E2616" t="s">
        <v>20</v>
      </c>
      <c r="F2616" t="s">
        <v>44</v>
      </c>
      <c r="G2616">
        <v>0.9</v>
      </c>
      <c r="H2616">
        <v>2.35</v>
      </c>
      <c r="I2616">
        <v>3.1</v>
      </c>
      <c r="J2616">
        <v>296</v>
      </c>
      <c r="K2616" t="b">
        <v>0</v>
      </c>
      <c r="L2616" t="b">
        <v>0</v>
      </c>
      <c r="M2616" t="s">
        <v>17</v>
      </c>
      <c r="N2616">
        <f t="shared" si="336"/>
        <v>917.6</v>
      </c>
      <c r="O2616">
        <f t="shared" si="337"/>
        <v>266.40000000000003</v>
      </c>
      <c r="P2616">
        <f t="shared" si="338"/>
        <v>651.20000000000005</v>
      </c>
      <c r="Q2616">
        <f t="shared" si="340"/>
        <v>917.6</v>
      </c>
      <c r="R2616">
        <f t="shared" si="341"/>
        <v>3.1</v>
      </c>
      <c r="S2616">
        <f t="shared" si="342"/>
        <v>296</v>
      </c>
      <c r="T2616">
        <f t="shared" si="343"/>
        <v>651.20000000000005</v>
      </c>
      <c r="U2616">
        <f t="shared" si="339"/>
        <v>45327</v>
      </c>
    </row>
    <row r="2617" spans="1:21" x14ac:dyDescent="0.3">
      <c r="A2617" s="1">
        <v>45327</v>
      </c>
      <c r="B2617">
        <v>20</v>
      </c>
      <c r="C2617" t="s">
        <v>18</v>
      </c>
      <c r="D2617" t="s">
        <v>43</v>
      </c>
      <c r="E2617" t="s">
        <v>37</v>
      </c>
      <c r="F2617" t="s">
        <v>44</v>
      </c>
      <c r="G2617">
        <v>0.9</v>
      </c>
      <c r="H2617">
        <v>2.75</v>
      </c>
      <c r="I2617">
        <v>3.84</v>
      </c>
      <c r="J2617">
        <v>556</v>
      </c>
      <c r="K2617" t="b">
        <v>0</v>
      </c>
      <c r="L2617" t="b">
        <v>0</v>
      </c>
      <c r="M2617" t="s">
        <v>17</v>
      </c>
      <c r="N2617">
        <f t="shared" si="336"/>
        <v>2135.04</v>
      </c>
      <c r="O2617">
        <f t="shared" si="337"/>
        <v>500.40000000000003</v>
      </c>
      <c r="P2617">
        <f t="shared" si="338"/>
        <v>1634.6399999999999</v>
      </c>
      <c r="Q2617">
        <f t="shared" si="340"/>
        <v>2135.04</v>
      </c>
      <c r="R2617">
        <f t="shared" si="341"/>
        <v>3.84</v>
      </c>
      <c r="S2617">
        <f t="shared" si="342"/>
        <v>556</v>
      </c>
      <c r="T2617">
        <f t="shared" si="343"/>
        <v>1634.6399999999999</v>
      </c>
      <c r="U2617">
        <f t="shared" si="339"/>
        <v>45327</v>
      </c>
    </row>
    <row r="2618" spans="1:21" x14ac:dyDescent="0.3">
      <c r="A2618" s="1">
        <v>45327</v>
      </c>
      <c r="B2618">
        <v>3</v>
      </c>
      <c r="C2618" t="s">
        <v>30</v>
      </c>
      <c r="D2618" t="s">
        <v>47</v>
      </c>
      <c r="E2618" t="s">
        <v>37</v>
      </c>
      <c r="F2618" t="s">
        <v>48</v>
      </c>
      <c r="G2618">
        <v>2.5</v>
      </c>
      <c r="H2618">
        <v>10.87</v>
      </c>
      <c r="I2618">
        <v>9.6999999999999993</v>
      </c>
      <c r="J2618">
        <v>453</v>
      </c>
      <c r="K2618" t="b">
        <v>0</v>
      </c>
      <c r="L2618" t="b">
        <v>0</v>
      </c>
      <c r="M2618" t="s">
        <v>17</v>
      </c>
      <c r="N2618">
        <f t="shared" si="336"/>
        <v>4394.0999999999995</v>
      </c>
      <c r="O2618">
        <f t="shared" si="337"/>
        <v>1132.5</v>
      </c>
      <c r="P2618">
        <f t="shared" si="338"/>
        <v>3261.5999999999995</v>
      </c>
      <c r="Q2618">
        <f t="shared" si="340"/>
        <v>4394.0999999999995</v>
      </c>
      <c r="R2618">
        <f t="shared" si="341"/>
        <v>9.6999999999999993</v>
      </c>
      <c r="S2618">
        <f t="shared" si="342"/>
        <v>453</v>
      </c>
      <c r="T2618">
        <f t="shared" si="343"/>
        <v>3261.5999999999995</v>
      </c>
      <c r="U2618">
        <f t="shared" si="339"/>
        <v>45327</v>
      </c>
    </row>
    <row r="2619" spans="1:21" x14ac:dyDescent="0.3">
      <c r="A2619" s="1">
        <v>45327</v>
      </c>
      <c r="B2619">
        <v>10</v>
      </c>
      <c r="C2619" t="s">
        <v>22</v>
      </c>
      <c r="D2619" t="s">
        <v>45</v>
      </c>
      <c r="E2619" t="s">
        <v>20</v>
      </c>
      <c r="F2619" t="s">
        <v>46</v>
      </c>
      <c r="G2619">
        <v>1.2</v>
      </c>
      <c r="H2619">
        <v>6.6</v>
      </c>
      <c r="I2619">
        <v>7.47</v>
      </c>
      <c r="J2619">
        <v>179</v>
      </c>
      <c r="K2619" t="b">
        <v>0</v>
      </c>
      <c r="L2619" t="b">
        <v>0</v>
      </c>
      <c r="M2619" t="s">
        <v>17</v>
      </c>
      <c r="N2619">
        <f t="shared" si="336"/>
        <v>1337.1299999999999</v>
      </c>
      <c r="O2619">
        <f t="shared" si="337"/>
        <v>214.79999999999998</v>
      </c>
      <c r="P2619">
        <f t="shared" si="338"/>
        <v>1122.33</v>
      </c>
      <c r="Q2619">
        <f t="shared" si="340"/>
        <v>1337.1299999999999</v>
      </c>
      <c r="R2619">
        <f t="shared" si="341"/>
        <v>7.47</v>
      </c>
      <c r="S2619">
        <f t="shared" si="342"/>
        <v>179</v>
      </c>
      <c r="T2619">
        <f t="shared" si="343"/>
        <v>1122.33</v>
      </c>
      <c r="U2619">
        <f t="shared" si="339"/>
        <v>45327</v>
      </c>
    </row>
    <row r="2620" spans="1:21" x14ac:dyDescent="0.3">
      <c r="A2620" s="1">
        <v>45327</v>
      </c>
      <c r="B2620">
        <v>29</v>
      </c>
      <c r="C2620" t="s">
        <v>13</v>
      </c>
      <c r="D2620" t="s">
        <v>32</v>
      </c>
      <c r="E2620" t="s">
        <v>15</v>
      </c>
      <c r="F2620" t="s">
        <v>33</v>
      </c>
      <c r="G2620">
        <v>5</v>
      </c>
      <c r="H2620">
        <v>10.78</v>
      </c>
      <c r="I2620">
        <v>18.13</v>
      </c>
      <c r="J2620">
        <v>187</v>
      </c>
      <c r="K2620" t="b">
        <v>0</v>
      </c>
      <c r="L2620" t="b">
        <v>0</v>
      </c>
      <c r="M2620" t="s">
        <v>17</v>
      </c>
      <c r="N2620">
        <f t="shared" si="336"/>
        <v>3390.31</v>
      </c>
      <c r="O2620">
        <f t="shared" si="337"/>
        <v>935</v>
      </c>
      <c r="P2620">
        <f t="shared" si="338"/>
        <v>2455.31</v>
      </c>
      <c r="Q2620">
        <f t="shared" si="340"/>
        <v>3390.31</v>
      </c>
      <c r="R2620">
        <f t="shared" si="341"/>
        <v>18.13</v>
      </c>
      <c r="S2620">
        <f t="shared" si="342"/>
        <v>187</v>
      </c>
      <c r="T2620">
        <f t="shared" si="343"/>
        <v>2455.31</v>
      </c>
      <c r="U2620">
        <f t="shared" si="339"/>
        <v>45327</v>
      </c>
    </row>
    <row r="2621" spans="1:21" x14ac:dyDescent="0.3">
      <c r="A2621" s="1">
        <v>45327</v>
      </c>
      <c r="B2621">
        <v>24</v>
      </c>
      <c r="C2621" t="s">
        <v>18</v>
      </c>
      <c r="D2621" t="s">
        <v>36</v>
      </c>
      <c r="E2621" t="s">
        <v>37</v>
      </c>
      <c r="F2621" t="s">
        <v>38</v>
      </c>
      <c r="G2621">
        <v>2.8</v>
      </c>
      <c r="H2621">
        <v>6.8</v>
      </c>
      <c r="I2621">
        <v>16.440000000000001</v>
      </c>
      <c r="J2621">
        <v>167</v>
      </c>
      <c r="K2621" t="b">
        <v>0</v>
      </c>
      <c r="L2621" t="b">
        <v>0</v>
      </c>
      <c r="M2621" t="s">
        <v>17</v>
      </c>
      <c r="N2621">
        <f t="shared" si="336"/>
        <v>2745.48</v>
      </c>
      <c r="O2621">
        <f t="shared" si="337"/>
        <v>467.59999999999997</v>
      </c>
      <c r="P2621">
        <f t="shared" si="338"/>
        <v>2277.88</v>
      </c>
      <c r="Q2621">
        <f t="shared" si="340"/>
        <v>2745.48</v>
      </c>
      <c r="R2621">
        <f t="shared" si="341"/>
        <v>16.440000000000001</v>
      </c>
      <c r="S2621">
        <f t="shared" si="342"/>
        <v>167</v>
      </c>
      <c r="T2621">
        <f t="shared" si="343"/>
        <v>2277.88</v>
      </c>
      <c r="U2621">
        <f t="shared" si="339"/>
        <v>45327</v>
      </c>
    </row>
    <row r="2622" spans="1:21" x14ac:dyDescent="0.3">
      <c r="A2622" s="1">
        <v>45327</v>
      </c>
      <c r="B2622">
        <v>8</v>
      </c>
      <c r="C2622" t="s">
        <v>18</v>
      </c>
      <c r="D2622" t="s">
        <v>36</v>
      </c>
      <c r="E2622" t="s">
        <v>37</v>
      </c>
      <c r="F2622" t="s">
        <v>38</v>
      </c>
      <c r="G2622">
        <v>2.8</v>
      </c>
      <c r="H2622">
        <v>9.98</v>
      </c>
      <c r="I2622">
        <v>11.39</v>
      </c>
      <c r="J2622">
        <v>454</v>
      </c>
      <c r="K2622" t="b">
        <v>0</v>
      </c>
      <c r="L2622" t="b">
        <v>0</v>
      </c>
      <c r="M2622" t="s">
        <v>25</v>
      </c>
      <c r="N2622">
        <f t="shared" si="336"/>
        <v>5171.0600000000004</v>
      </c>
      <c r="O2622">
        <f t="shared" si="337"/>
        <v>1271.1999999999998</v>
      </c>
      <c r="P2622">
        <f t="shared" si="338"/>
        <v>3899.8600000000006</v>
      </c>
      <c r="Q2622">
        <f t="shared" si="340"/>
        <v>5171.0600000000004</v>
      </c>
      <c r="R2622">
        <f t="shared" si="341"/>
        <v>11.39</v>
      </c>
      <c r="S2622">
        <f t="shared" si="342"/>
        <v>454</v>
      </c>
      <c r="T2622">
        <f t="shared" si="343"/>
        <v>3899.8600000000006</v>
      </c>
      <c r="U2622">
        <f t="shared" si="339"/>
        <v>45327</v>
      </c>
    </row>
    <row r="2623" spans="1:21" x14ac:dyDescent="0.3">
      <c r="A2623" s="1">
        <v>45327</v>
      </c>
      <c r="B2623">
        <v>2</v>
      </c>
      <c r="C2623" t="s">
        <v>13</v>
      </c>
      <c r="D2623" t="s">
        <v>34</v>
      </c>
      <c r="E2623" t="s">
        <v>20</v>
      </c>
      <c r="F2623" t="s">
        <v>35</v>
      </c>
      <c r="G2623">
        <v>7</v>
      </c>
      <c r="H2623">
        <v>17.12</v>
      </c>
      <c r="I2623">
        <v>29.18</v>
      </c>
      <c r="J2623">
        <v>0</v>
      </c>
      <c r="K2623" t="b">
        <v>0</v>
      </c>
      <c r="L2623" t="b">
        <v>0</v>
      </c>
      <c r="M2623" t="s">
        <v>31</v>
      </c>
      <c r="N2623">
        <f t="shared" si="336"/>
        <v>0</v>
      </c>
      <c r="O2623">
        <f t="shared" si="337"/>
        <v>0</v>
      </c>
      <c r="P2623">
        <f t="shared" si="338"/>
        <v>0</v>
      </c>
      <c r="Q2623">
        <f t="shared" si="340"/>
        <v>0</v>
      </c>
      <c r="R2623">
        <f t="shared" si="341"/>
        <v>29.18</v>
      </c>
      <c r="S2623">
        <f t="shared" si="342"/>
        <v>0</v>
      </c>
      <c r="T2623">
        <f t="shared" si="343"/>
        <v>0</v>
      </c>
      <c r="U2623">
        <f t="shared" si="339"/>
        <v>45327</v>
      </c>
    </row>
    <row r="2624" spans="1:21" x14ac:dyDescent="0.3">
      <c r="A2624" s="1">
        <v>45327</v>
      </c>
      <c r="B2624">
        <v>25</v>
      </c>
      <c r="C2624" t="s">
        <v>22</v>
      </c>
      <c r="D2624" t="s">
        <v>50</v>
      </c>
      <c r="E2624" t="s">
        <v>15</v>
      </c>
      <c r="F2624" t="s">
        <v>51</v>
      </c>
      <c r="G2624">
        <v>3.5</v>
      </c>
      <c r="H2624">
        <v>18.09</v>
      </c>
      <c r="I2624">
        <v>15.8</v>
      </c>
      <c r="J2624">
        <v>280</v>
      </c>
      <c r="K2624" t="b">
        <v>1</v>
      </c>
      <c r="L2624" t="b">
        <v>0</v>
      </c>
      <c r="M2624" t="s">
        <v>17</v>
      </c>
      <c r="N2624">
        <f t="shared" si="336"/>
        <v>4424</v>
      </c>
      <c r="O2624">
        <f t="shared" si="337"/>
        <v>980</v>
      </c>
      <c r="P2624">
        <f t="shared" si="338"/>
        <v>3444</v>
      </c>
      <c r="Q2624">
        <f t="shared" si="340"/>
        <v>4424</v>
      </c>
      <c r="R2624">
        <f t="shared" si="341"/>
        <v>15.8</v>
      </c>
      <c r="S2624">
        <f t="shared" si="342"/>
        <v>280</v>
      </c>
      <c r="T2624">
        <f t="shared" si="343"/>
        <v>3444</v>
      </c>
      <c r="U2624">
        <f t="shared" si="339"/>
        <v>45327</v>
      </c>
    </row>
    <row r="2625" spans="1:21" x14ac:dyDescent="0.3">
      <c r="A2625" s="1">
        <v>45327</v>
      </c>
      <c r="B2625">
        <v>12</v>
      </c>
      <c r="C2625" t="s">
        <v>30</v>
      </c>
      <c r="D2625" t="s">
        <v>47</v>
      </c>
      <c r="E2625" t="s">
        <v>15</v>
      </c>
      <c r="F2625" t="s">
        <v>48</v>
      </c>
      <c r="G2625">
        <v>2.5</v>
      </c>
      <c r="H2625">
        <v>9.51</v>
      </c>
      <c r="I2625">
        <v>10.27</v>
      </c>
      <c r="J2625">
        <v>259</v>
      </c>
      <c r="K2625" t="b">
        <v>0</v>
      </c>
      <c r="L2625" t="b">
        <v>0</v>
      </c>
      <c r="M2625" t="s">
        <v>17</v>
      </c>
      <c r="N2625">
        <f t="shared" si="336"/>
        <v>2659.93</v>
      </c>
      <c r="O2625">
        <f t="shared" si="337"/>
        <v>647.5</v>
      </c>
      <c r="P2625">
        <f t="shared" si="338"/>
        <v>2012.4299999999998</v>
      </c>
      <c r="Q2625">
        <f t="shared" si="340"/>
        <v>2659.93</v>
      </c>
      <c r="R2625">
        <f t="shared" si="341"/>
        <v>10.27</v>
      </c>
      <c r="S2625">
        <f t="shared" si="342"/>
        <v>259</v>
      </c>
      <c r="T2625">
        <f t="shared" si="343"/>
        <v>2012.4299999999998</v>
      </c>
      <c r="U2625">
        <f t="shared" si="339"/>
        <v>45327</v>
      </c>
    </row>
    <row r="2626" spans="1:21" x14ac:dyDescent="0.3">
      <c r="A2626" s="1">
        <v>45356</v>
      </c>
      <c r="B2626">
        <v>12</v>
      </c>
      <c r="C2626" t="s">
        <v>30</v>
      </c>
      <c r="D2626" t="s">
        <v>43</v>
      </c>
      <c r="E2626" t="s">
        <v>15</v>
      </c>
      <c r="F2626" t="s">
        <v>44</v>
      </c>
      <c r="G2626">
        <v>0.9</v>
      </c>
      <c r="H2626">
        <v>3.14</v>
      </c>
      <c r="I2626">
        <v>2.87</v>
      </c>
      <c r="J2626">
        <v>963</v>
      </c>
      <c r="K2626" t="b">
        <v>1</v>
      </c>
      <c r="L2626" t="b">
        <v>0</v>
      </c>
      <c r="M2626" t="s">
        <v>17</v>
      </c>
      <c r="N2626">
        <f t="shared" si="336"/>
        <v>2763.81</v>
      </c>
      <c r="O2626">
        <f t="shared" si="337"/>
        <v>866.7</v>
      </c>
      <c r="P2626">
        <f t="shared" si="338"/>
        <v>1897.11</v>
      </c>
      <c r="Q2626">
        <f t="shared" si="340"/>
        <v>2763.81</v>
      </c>
      <c r="R2626">
        <f t="shared" si="341"/>
        <v>2.87</v>
      </c>
      <c r="S2626">
        <f t="shared" si="342"/>
        <v>963</v>
      </c>
      <c r="T2626">
        <f t="shared" si="343"/>
        <v>1897.11</v>
      </c>
      <c r="U2626">
        <f t="shared" si="339"/>
        <v>45356</v>
      </c>
    </row>
    <row r="2627" spans="1:21" x14ac:dyDescent="0.3">
      <c r="A2627" s="1">
        <v>45356</v>
      </c>
      <c r="B2627">
        <v>43</v>
      </c>
      <c r="C2627" t="s">
        <v>18</v>
      </c>
      <c r="D2627" t="s">
        <v>43</v>
      </c>
      <c r="E2627" t="s">
        <v>20</v>
      </c>
      <c r="F2627" t="s">
        <v>44</v>
      </c>
      <c r="G2627">
        <v>0.9</v>
      </c>
      <c r="H2627">
        <v>2.33</v>
      </c>
      <c r="I2627">
        <v>4.3</v>
      </c>
      <c r="J2627">
        <v>356</v>
      </c>
      <c r="K2627" t="b">
        <v>0</v>
      </c>
      <c r="L2627" t="b">
        <v>0</v>
      </c>
      <c r="M2627" t="s">
        <v>25</v>
      </c>
      <c r="N2627">
        <f t="shared" si="336"/>
        <v>1530.8</v>
      </c>
      <c r="O2627">
        <f t="shared" si="337"/>
        <v>320.40000000000003</v>
      </c>
      <c r="P2627">
        <f t="shared" si="338"/>
        <v>1210.3999999999999</v>
      </c>
      <c r="Q2627">
        <f t="shared" si="340"/>
        <v>1530.8</v>
      </c>
      <c r="R2627">
        <f t="shared" si="341"/>
        <v>4.3</v>
      </c>
      <c r="S2627">
        <f t="shared" si="342"/>
        <v>356</v>
      </c>
      <c r="T2627">
        <f t="shared" si="343"/>
        <v>1210.3999999999999</v>
      </c>
      <c r="U2627">
        <f t="shared" si="339"/>
        <v>45356</v>
      </c>
    </row>
    <row r="2628" spans="1:21" x14ac:dyDescent="0.3">
      <c r="A2628" s="1">
        <v>45356</v>
      </c>
      <c r="B2628">
        <v>22</v>
      </c>
      <c r="C2628" t="s">
        <v>13</v>
      </c>
      <c r="D2628" t="s">
        <v>34</v>
      </c>
      <c r="E2628" t="s">
        <v>20</v>
      </c>
      <c r="F2628" t="s">
        <v>35</v>
      </c>
      <c r="G2628">
        <v>7</v>
      </c>
      <c r="H2628">
        <v>17.28</v>
      </c>
      <c r="I2628">
        <v>28.24</v>
      </c>
      <c r="J2628">
        <v>38</v>
      </c>
      <c r="K2628" t="b">
        <v>0</v>
      </c>
      <c r="L2628" t="b">
        <v>0</v>
      </c>
      <c r="M2628" t="s">
        <v>17</v>
      </c>
      <c r="N2628">
        <f t="shared" si="336"/>
        <v>1073.1199999999999</v>
      </c>
      <c r="O2628">
        <f t="shared" si="337"/>
        <v>266</v>
      </c>
      <c r="P2628">
        <f t="shared" si="338"/>
        <v>807.11999999999989</v>
      </c>
      <c r="Q2628">
        <f t="shared" si="340"/>
        <v>1073.1199999999999</v>
      </c>
      <c r="R2628">
        <f t="shared" si="341"/>
        <v>28.24</v>
      </c>
      <c r="S2628">
        <f t="shared" si="342"/>
        <v>38</v>
      </c>
      <c r="T2628">
        <f t="shared" si="343"/>
        <v>807.11999999999989</v>
      </c>
      <c r="U2628">
        <f t="shared" si="339"/>
        <v>45356</v>
      </c>
    </row>
    <row r="2629" spans="1:21" x14ac:dyDescent="0.3">
      <c r="A2629" s="1">
        <v>45356</v>
      </c>
      <c r="B2629">
        <v>43</v>
      </c>
      <c r="C2629" t="s">
        <v>18</v>
      </c>
      <c r="D2629" t="s">
        <v>19</v>
      </c>
      <c r="E2629" t="s">
        <v>20</v>
      </c>
      <c r="F2629" t="s">
        <v>21</v>
      </c>
      <c r="G2629">
        <v>9</v>
      </c>
      <c r="H2629">
        <v>27.51</v>
      </c>
      <c r="I2629">
        <v>48.6</v>
      </c>
      <c r="J2629">
        <v>92</v>
      </c>
      <c r="K2629" t="b">
        <v>0</v>
      </c>
      <c r="L2629" t="b">
        <v>0</v>
      </c>
      <c r="M2629" t="s">
        <v>17</v>
      </c>
      <c r="N2629">
        <f t="shared" si="336"/>
        <v>4471.2</v>
      </c>
      <c r="O2629">
        <f t="shared" si="337"/>
        <v>828</v>
      </c>
      <c r="P2629">
        <f t="shared" si="338"/>
        <v>3643.2</v>
      </c>
      <c r="Q2629">
        <f t="shared" si="340"/>
        <v>4471.2</v>
      </c>
      <c r="R2629">
        <f t="shared" si="341"/>
        <v>48.6</v>
      </c>
      <c r="S2629">
        <f t="shared" si="342"/>
        <v>92</v>
      </c>
      <c r="T2629">
        <f t="shared" si="343"/>
        <v>3643.2</v>
      </c>
      <c r="U2629">
        <f t="shared" si="339"/>
        <v>45356</v>
      </c>
    </row>
    <row r="2630" spans="1:21" x14ac:dyDescent="0.3">
      <c r="A2630" s="1">
        <v>45356</v>
      </c>
      <c r="B2630">
        <v>49</v>
      </c>
      <c r="C2630" t="s">
        <v>49</v>
      </c>
      <c r="D2630" t="s">
        <v>32</v>
      </c>
      <c r="E2630" t="s">
        <v>15</v>
      </c>
      <c r="F2630" t="s">
        <v>33</v>
      </c>
      <c r="G2630">
        <v>5</v>
      </c>
      <c r="H2630">
        <v>10.52</v>
      </c>
      <c r="I2630">
        <v>23.61</v>
      </c>
      <c r="J2630">
        <v>58</v>
      </c>
      <c r="K2630" t="b">
        <v>0</v>
      </c>
      <c r="L2630" t="b">
        <v>0</v>
      </c>
      <c r="M2630" t="s">
        <v>17</v>
      </c>
      <c r="N2630">
        <f t="shared" si="336"/>
        <v>1369.3799999999999</v>
      </c>
      <c r="O2630">
        <f t="shared" si="337"/>
        <v>290</v>
      </c>
      <c r="P2630">
        <f t="shared" si="338"/>
        <v>1079.3799999999999</v>
      </c>
      <c r="Q2630">
        <f t="shared" si="340"/>
        <v>1369.3799999999999</v>
      </c>
      <c r="R2630">
        <f t="shared" si="341"/>
        <v>23.61</v>
      </c>
      <c r="S2630">
        <f t="shared" si="342"/>
        <v>58</v>
      </c>
      <c r="T2630">
        <f t="shared" si="343"/>
        <v>1079.3799999999999</v>
      </c>
      <c r="U2630">
        <f t="shared" si="339"/>
        <v>45356</v>
      </c>
    </row>
    <row r="2631" spans="1:21" x14ac:dyDescent="0.3">
      <c r="A2631" s="1">
        <v>45356</v>
      </c>
      <c r="B2631">
        <v>37</v>
      </c>
      <c r="C2631" t="s">
        <v>13</v>
      </c>
      <c r="D2631" t="s">
        <v>28</v>
      </c>
      <c r="E2631" t="s">
        <v>15</v>
      </c>
      <c r="F2631" t="s">
        <v>29</v>
      </c>
      <c r="G2631">
        <v>2</v>
      </c>
      <c r="H2631">
        <v>3.49</v>
      </c>
      <c r="I2631">
        <v>6.87</v>
      </c>
      <c r="J2631">
        <v>237</v>
      </c>
      <c r="K2631" t="b">
        <v>0</v>
      </c>
      <c r="L2631" t="b">
        <v>0</v>
      </c>
      <c r="M2631" t="s">
        <v>17</v>
      </c>
      <c r="N2631">
        <f t="shared" si="336"/>
        <v>1628.19</v>
      </c>
      <c r="O2631">
        <f t="shared" si="337"/>
        <v>474</v>
      </c>
      <c r="P2631">
        <f t="shared" si="338"/>
        <v>1154.19</v>
      </c>
      <c r="Q2631">
        <f t="shared" si="340"/>
        <v>1628.19</v>
      </c>
      <c r="R2631">
        <f t="shared" si="341"/>
        <v>6.87</v>
      </c>
      <c r="S2631">
        <f t="shared" si="342"/>
        <v>237</v>
      </c>
      <c r="T2631">
        <f t="shared" si="343"/>
        <v>1154.19</v>
      </c>
      <c r="U2631">
        <f t="shared" si="339"/>
        <v>45356</v>
      </c>
    </row>
    <row r="2632" spans="1:21" x14ac:dyDescent="0.3">
      <c r="A2632" s="1">
        <v>45356</v>
      </c>
      <c r="B2632">
        <v>45</v>
      </c>
      <c r="C2632" t="s">
        <v>13</v>
      </c>
      <c r="D2632" t="s">
        <v>41</v>
      </c>
      <c r="E2632" t="s">
        <v>20</v>
      </c>
      <c r="F2632" t="s">
        <v>42</v>
      </c>
      <c r="G2632">
        <v>4</v>
      </c>
      <c r="H2632">
        <v>7.81</v>
      </c>
      <c r="I2632">
        <v>16.170000000000002</v>
      </c>
      <c r="J2632">
        <v>125</v>
      </c>
      <c r="K2632" t="b">
        <v>0</v>
      </c>
      <c r="L2632" t="b">
        <v>0</v>
      </c>
      <c r="M2632" t="s">
        <v>31</v>
      </c>
      <c r="N2632">
        <f t="shared" si="336"/>
        <v>2021.2500000000002</v>
      </c>
      <c r="O2632">
        <f t="shared" si="337"/>
        <v>500</v>
      </c>
      <c r="P2632">
        <f t="shared" si="338"/>
        <v>1521.2500000000002</v>
      </c>
      <c r="Q2632">
        <f t="shared" si="340"/>
        <v>2021.2500000000002</v>
      </c>
      <c r="R2632">
        <f t="shared" si="341"/>
        <v>16.170000000000002</v>
      </c>
      <c r="S2632">
        <f t="shared" si="342"/>
        <v>125</v>
      </c>
      <c r="T2632">
        <f t="shared" si="343"/>
        <v>1521.2500000000002</v>
      </c>
      <c r="U2632">
        <f t="shared" si="339"/>
        <v>45356</v>
      </c>
    </row>
    <row r="2633" spans="1:21" x14ac:dyDescent="0.3">
      <c r="A2633" s="1">
        <v>45356</v>
      </c>
      <c r="B2633">
        <v>48</v>
      </c>
      <c r="C2633" t="s">
        <v>18</v>
      </c>
      <c r="D2633" t="s">
        <v>32</v>
      </c>
      <c r="E2633" t="s">
        <v>15</v>
      </c>
      <c r="F2633" t="s">
        <v>33</v>
      </c>
      <c r="G2633">
        <v>5</v>
      </c>
      <c r="H2633">
        <v>15.07</v>
      </c>
      <c r="I2633">
        <v>20.350000000000001</v>
      </c>
      <c r="J2633">
        <v>265</v>
      </c>
      <c r="K2633" t="b">
        <v>0</v>
      </c>
      <c r="L2633" t="b">
        <v>0</v>
      </c>
      <c r="M2633" t="s">
        <v>31</v>
      </c>
      <c r="N2633">
        <f t="shared" si="336"/>
        <v>5392.75</v>
      </c>
      <c r="O2633">
        <f t="shared" si="337"/>
        <v>1325</v>
      </c>
      <c r="P2633">
        <f t="shared" si="338"/>
        <v>4067.75</v>
      </c>
      <c r="Q2633">
        <f t="shared" si="340"/>
        <v>5392.75</v>
      </c>
      <c r="R2633">
        <f t="shared" si="341"/>
        <v>20.350000000000001</v>
      </c>
      <c r="S2633">
        <f t="shared" si="342"/>
        <v>265</v>
      </c>
      <c r="T2633">
        <f t="shared" si="343"/>
        <v>4067.75</v>
      </c>
      <c r="U2633">
        <f t="shared" si="339"/>
        <v>45356</v>
      </c>
    </row>
    <row r="2634" spans="1:21" x14ac:dyDescent="0.3">
      <c r="A2634" s="1">
        <v>45356</v>
      </c>
      <c r="B2634">
        <v>50</v>
      </c>
      <c r="C2634" t="s">
        <v>13</v>
      </c>
      <c r="D2634" t="s">
        <v>34</v>
      </c>
      <c r="E2634" t="s">
        <v>20</v>
      </c>
      <c r="F2634" t="s">
        <v>35</v>
      </c>
      <c r="G2634">
        <v>7</v>
      </c>
      <c r="H2634">
        <v>12.96</v>
      </c>
      <c r="I2634">
        <v>19.010000000000002</v>
      </c>
      <c r="J2634">
        <v>306</v>
      </c>
      <c r="K2634" t="b">
        <v>0</v>
      </c>
      <c r="L2634" t="b">
        <v>0</v>
      </c>
      <c r="M2634" t="s">
        <v>31</v>
      </c>
      <c r="N2634">
        <f t="shared" si="336"/>
        <v>5817.06</v>
      </c>
      <c r="O2634">
        <f t="shared" si="337"/>
        <v>2142</v>
      </c>
      <c r="P2634">
        <f t="shared" si="338"/>
        <v>3675.0600000000004</v>
      </c>
      <c r="Q2634">
        <f t="shared" si="340"/>
        <v>5817.06</v>
      </c>
      <c r="R2634">
        <f t="shared" si="341"/>
        <v>19.010000000000002</v>
      </c>
      <c r="S2634">
        <f t="shared" si="342"/>
        <v>306</v>
      </c>
      <c r="T2634">
        <f t="shared" si="343"/>
        <v>3675.0600000000004</v>
      </c>
      <c r="U2634">
        <f t="shared" si="339"/>
        <v>45356</v>
      </c>
    </row>
    <row r="2635" spans="1:21" x14ac:dyDescent="0.3">
      <c r="A2635" s="1">
        <v>45356</v>
      </c>
      <c r="B2635">
        <v>49</v>
      </c>
      <c r="C2635" t="s">
        <v>49</v>
      </c>
      <c r="D2635" t="s">
        <v>28</v>
      </c>
      <c r="E2635" t="s">
        <v>20</v>
      </c>
      <c r="F2635" t="s">
        <v>29</v>
      </c>
      <c r="G2635">
        <v>2</v>
      </c>
      <c r="H2635">
        <v>4.3899999999999997</v>
      </c>
      <c r="I2635">
        <v>6.17</v>
      </c>
      <c r="J2635">
        <v>324</v>
      </c>
      <c r="K2635" t="b">
        <v>1</v>
      </c>
      <c r="L2635" t="b">
        <v>0</v>
      </c>
      <c r="M2635" t="s">
        <v>31</v>
      </c>
      <c r="N2635">
        <f t="shared" si="336"/>
        <v>1999.08</v>
      </c>
      <c r="O2635">
        <f t="shared" si="337"/>
        <v>648</v>
      </c>
      <c r="P2635">
        <f t="shared" si="338"/>
        <v>1351.08</v>
      </c>
      <c r="Q2635">
        <f t="shared" si="340"/>
        <v>1999.08</v>
      </c>
      <c r="R2635">
        <f t="shared" si="341"/>
        <v>6.17</v>
      </c>
      <c r="S2635">
        <f t="shared" si="342"/>
        <v>324</v>
      </c>
      <c r="T2635">
        <f t="shared" si="343"/>
        <v>1351.08</v>
      </c>
      <c r="U2635">
        <f t="shared" si="339"/>
        <v>45356</v>
      </c>
    </row>
    <row r="2636" spans="1:21" x14ac:dyDescent="0.3">
      <c r="A2636" s="1">
        <v>45356</v>
      </c>
      <c r="B2636">
        <v>45</v>
      </c>
      <c r="C2636" t="s">
        <v>13</v>
      </c>
      <c r="D2636" t="s">
        <v>28</v>
      </c>
      <c r="E2636" t="s">
        <v>20</v>
      </c>
      <c r="F2636" t="s">
        <v>29</v>
      </c>
      <c r="G2636">
        <v>2</v>
      </c>
      <c r="H2636">
        <v>3.89</v>
      </c>
      <c r="I2636">
        <v>7.39</v>
      </c>
      <c r="J2636">
        <v>167</v>
      </c>
      <c r="K2636" t="b">
        <v>0</v>
      </c>
      <c r="L2636" t="b">
        <v>0</v>
      </c>
      <c r="M2636" t="s">
        <v>25</v>
      </c>
      <c r="N2636">
        <f t="shared" si="336"/>
        <v>1234.1299999999999</v>
      </c>
      <c r="O2636">
        <f t="shared" si="337"/>
        <v>334</v>
      </c>
      <c r="P2636">
        <f t="shared" si="338"/>
        <v>900.12999999999988</v>
      </c>
      <c r="Q2636">
        <f t="shared" si="340"/>
        <v>1234.1299999999999</v>
      </c>
      <c r="R2636">
        <f t="shared" si="341"/>
        <v>7.39</v>
      </c>
      <c r="S2636">
        <f t="shared" si="342"/>
        <v>167</v>
      </c>
      <c r="T2636">
        <f t="shared" si="343"/>
        <v>900.12999999999988</v>
      </c>
      <c r="U2636">
        <f t="shared" si="339"/>
        <v>45356</v>
      </c>
    </row>
    <row r="2637" spans="1:21" x14ac:dyDescent="0.3">
      <c r="A2637" s="1">
        <v>45356</v>
      </c>
      <c r="B2637">
        <v>14</v>
      </c>
      <c r="C2637" t="s">
        <v>13</v>
      </c>
      <c r="D2637" t="s">
        <v>36</v>
      </c>
      <c r="E2637" t="s">
        <v>37</v>
      </c>
      <c r="F2637" t="s">
        <v>38</v>
      </c>
      <c r="G2637">
        <v>2.8</v>
      </c>
      <c r="H2637">
        <v>5.78</v>
      </c>
      <c r="I2637">
        <v>9.51</v>
      </c>
      <c r="J2637">
        <v>496</v>
      </c>
      <c r="K2637" t="b">
        <v>0</v>
      </c>
      <c r="L2637" t="b">
        <v>0</v>
      </c>
      <c r="M2637" t="s">
        <v>25</v>
      </c>
      <c r="N2637">
        <f t="shared" si="336"/>
        <v>4716.96</v>
      </c>
      <c r="O2637">
        <f t="shared" si="337"/>
        <v>1388.8</v>
      </c>
      <c r="P2637">
        <f t="shared" si="338"/>
        <v>3328.16</v>
      </c>
      <c r="Q2637">
        <f t="shared" si="340"/>
        <v>4716.96</v>
      </c>
      <c r="R2637">
        <f t="shared" si="341"/>
        <v>9.51</v>
      </c>
      <c r="S2637">
        <f t="shared" si="342"/>
        <v>496</v>
      </c>
      <c r="T2637">
        <f t="shared" si="343"/>
        <v>3328.16</v>
      </c>
      <c r="U2637">
        <f t="shared" si="339"/>
        <v>45356</v>
      </c>
    </row>
    <row r="2638" spans="1:21" x14ac:dyDescent="0.3">
      <c r="A2638" s="1">
        <v>45356</v>
      </c>
      <c r="B2638">
        <v>17</v>
      </c>
      <c r="C2638" t="s">
        <v>13</v>
      </c>
      <c r="D2638" t="s">
        <v>14</v>
      </c>
      <c r="E2638" t="s">
        <v>15</v>
      </c>
      <c r="F2638" t="s">
        <v>16</v>
      </c>
      <c r="G2638">
        <v>4.5</v>
      </c>
      <c r="H2638">
        <v>10</v>
      </c>
      <c r="I2638">
        <v>16.47</v>
      </c>
      <c r="J2638">
        <v>22</v>
      </c>
      <c r="K2638" t="b">
        <v>0</v>
      </c>
      <c r="L2638" t="b">
        <v>0</v>
      </c>
      <c r="M2638" t="s">
        <v>25</v>
      </c>
      <c r="N2638">
        <f t="shared" si="336"/>
        <v>362.34</v>
      </c>
      <c r="O2638">
        <f t="shared" si="337"/>
        <v>99</v>
      </c>
      <c r="P2638">
        <f t="shared" si="338"/>
        <v>263.33999999999997</v>
      </c>
      <c r="Q2638">
        <f t="shared" si="340"/>
        <v>362.34</v>
      </c>
      <c r="R2638">
        <f t="shared" si="341"/>
        <v>16.47</v>
      </c>
      <c r="S2638">
        <f t="shared" si="342"/>
        <v>22</v>
      </c>
      <c r="T2638">
        <f t="shared" si="343"/>
        <v>263.33999999999997</v>
      </c>
      <c r="U2638">
        <f t="shared" si="339"/>
        <v>45356</v>
      </c>
    </row>
    <row r="2639" spans="1:21" x14ac:dyDescent="0.3">
      <c r="A2639" s="1">
        <v>45356</v>
      </c>
      <c r="B2639">
        <v>41</v>
      </c>
      <c r="C2639" t="s">
        <v>30</v>
      </c>
      <c r="D2639" t="s">
        <v>36</v>
      </c>
      <c r="E2639" t="s">
        <v>37</v>
      </c>
      <c r="F2639" t="s">
        <v>38</v>
      </c>
      <c r="G2639">
        <v>2.8</v>
      </c>
      <c r="H2639">
        <v>9.33</v>
      </c>
      <c r="I2639">
        <v>7.71</v>
      </c>
      <c r="J2639">
        <v>504</v>
      </c>
      <c r="K2639" t="b">
        <v>1</v>
      </c>
      <c r="L2639" t="b">
        <v>0</v>
      </c>
      <c r="M2639" t="s">
        <v>17</v>
      </c>
      <c r="N2639">
        <f t="shared" si="336"/>
        <v>3885.84</v>
      </c>
      <c r="O2639">
        <f t="shared" si="337"/>
        <v>1411.1999999999998</v>
      </c>
      <c r="P2639">
        <f t="shared" si="338"/>
        <v>2474.6400000000003</v>
      </c>
      <c r="Q2639">
        <f t="shared" si="340"/>
        <v>3885.84</v>
      </c>
      <c r="R2639">
        <f t="shared" si="341"/>
        <v>7.71</v>
      </c>
      <c r="S2639">
        <f t="shared" si="342"/>
        <v>504</v>
      </c>
      <c r="T2639">
        <f t="shared" si="343"/>
        <v>2474.6400000000003</v>
      </c>
      <c r="U2639">
        <f t="shared" si="339"/>
        <v>45356</v>
      </c>
    </row>
    <row r="2640" spans="1:21" x14ac:dyDescent="0.3">
      <c r="A2640" s="1">
        <v>45356</v>
      </c>
      <c r="B2640">
        <v>28</v>
      </c>
      <c r="C2640" t="s">
        <v>22</v>
      </c>
      <c r="D2640" t="s">
        <v>19</v>
      </c>
      <c r="E2640" t="s">
        <v>15</v>
      </c>
      <c r="F2640" t="s">
        <v>21</v>
      </c>
      <c r="G2640">
        <v>9</v>
      </c>
      <c r="H2640">
        <v>42.93</v>
      </c>
      <c r="I2640">
        <v>43.61</v>
      </c>
      <c r="J2640">
        <v>220</v>
      </c>
      <c r="K2640" t="b">
        <v>1</v>
      </c>
      <c r="L2640" t="b">
        <v>0</v>
      </c>
      <c r="M2640" t="s">
        <v>25</v>
      </c>
      <c r="N2640">
        <f t="shared" si="336"/>
        <v>9594.2000000000007</v>
      </c>
      <c r="O2640">
        <f t="shared" si="337"/>
        <v>1980</v>
      </c>
      <c r="P2640">
        <f t="shared" si="338"/>
        <v>7614.2000000000007</v>
      </c>
      <c r="Q2640">
        <f t="shared" si="340"/>
        <v>9594.2000000000007</v>
      </c>
      <c r="R2640">
        <f t="shared" si="341"/>
        <v>43.61</v>
      </c>
      <c r="S2640">
        <f t="shared" si="342"/>
        <v>220</v>
      </c>
      <c r="T2640">
        <f t="shared" si="343"/>
        <v>7614.2000000000007</v>
      </c>
      <c r="U2640">
        <f t="shared" si="339"/>
        <v>45356</v>
      </c>
    </row>
    <row r="2641" spans="1:21" x14ac:dyDescent="0.3">
      <c r="A2641" s="1">
        <v>45356</v>
      </c>
      <c r="B2641">
        <v>21</v>
      </c>
      <c r="C2641" t="s">
        <v>18</v>
      </c>
      <c r="D2641" t="s">
        <v>45</v>
      </c>
      <c r="E2641" t="s">
        <v>37</v>
      </c>
      <c r="F2641" t="s">
        <v>46</v>
      </c>
      <c r="G2641">
        <v>1.2</v>
      </c>
      <c r="H2641">
        <v>3.96</v>
      </c>
      <c r="I2641">
        <v>5.0999999999999996</v>
      </c>
      <c r="J2641">
        <v>552</v>
      </c>
      <c r="K2641" t="b">
        <v>1</v>
      </c>
      <c r="L2641" t="b">
        <v>0</v>
      </c>
      <c r="M2641" t="s">
        <v>31</v>
      </c>
      <c r="N2641">
        <f t="shared" si="336"/>
        <v>2815.2</v>
      </c>
      <c r="O2641">
        <f t="shared" si="337"/>
        <v>662.4</v>
      </c>
      <c r="P2641">
        <f t="shared" si="338"/>
        <v>2152.7999999999997</v>
      </c>
      <c r="Q2641">
        <f t="shared" si="340"/>
        <v>2815.2</v>
      </c>
      <c r="R2641">
        <f t="shared" si="341"/>
        <v>5.0999999999999996</v>
      </c>
      <c r="S2641">
        <f t="shared" si="342"/>
        <v>552</v>
      </c>
      <c r="T2641">
        <f t="shared" si="343"/>
        <v>2152.7999999999997</v>
      </c>
      <c r="U2641">
        <f t="shared" si="339"/>
        <v>45356</v>
      </c>
    </row>
    <row r="2642" spans="1:21" x14ac:dyDescent="0.3">
      <c r="A2642" s="1">
        <v>45356</v>
      </c>
      <c r="B2642">
        <v>8</v>
      </c>
      <c r="C2642" t="s">
        <v>18</v>
      </c>
      <c r="D2642" t="s">
        <v>19</v>
      </c>
      <c r="E2642" t="s">
        <v>20</v>
      </c>
      <c r="F2642" t="s">
        <v>21</v>
      </c>
      <c r="G2642">
        <v>9</v>
      </c>
      <c r="H2642">
        <v>23.76</v>
      </c>
      <c r="I2642">
        <v>52.62</v>
      </c>
      <c r="J2642">
        <v>110</v>
      </c>
      <c r="K2642" t="b">
        <v>0</v>
      </c>
      <c r="L2642" t="b">
        <v>0</v>
      </c>
      <c r="M2642" t="s">
        <v>17</v>
      </c>
      <c r="N2642">
        <f t="shared" si="336"/>
        <v>5788.2</v>
      </c>
      <c r="O2642">
        <f t="shared" si="337"/>
        <v>990</v>
      </c>
      <c r="P2642">
        <f t="shared" si="338"/>
        <v>4798.2</v>
      </c>
      <c r="Q2642">
        <f t="shared" si="340"/>
        <v>5788.2</v>
      </c>
      <c r="R2642">
        <f t="shared" si="341"/>
        <v>52.62</v>
      </c>
      <c r="S2642">
        <f t="shared" si="342"/>
        <v>110</v>
      </c>
      <c r="T2642">
        <f t="shared" si="343"/>
        <v>4798.2</v>
      </c>
      <c r="U2642">
        <f t="shared" si="339"/>
        <v>45356</v>
      </c>
    </row>
    <row r="2643" spans="1:21" x14ac:dyDescent="0.3">
      <c r="A2643" s="1">
        <v>45356</v>
      </c>
      <c r="B2643">
        <v>21</v>
      </c>
      <c r="C2643" t="s">
        <v>18</v>
      </c>
      <c r="D2643" t="s">
        <v>19</v>
      </c>
      <c r="E2643" t="s">
        <v>15</v>
      </c>
      <c r="F2643" t="s">
        <v>21</v>
      </c>
      <c r="G2643">
        <v>9</v>
      </c>
      <c r="H2643">
        <v>26.24</v>
      </c>
      <c r="I2643">
        <v>57.68</v>
      </c>
      <c r="J2643">
        <v>53</v>
      </c>
      <c r="K2643" t="b">
        <v>0</v>
      </c>
      <c r="L2643" t="b">
        <v>0</v>
      </c>
      <c r="M2643" t="s">
        <v>17</v>
      </c>
      <c r="N2643">
        <f t="shared" si="336"/>
        <v>3057.04</v>
      </c>
      <c r="O2643">
        <f t="shared" si="337"/>
        <v>477</v>
      </c>
      <c r="P2643">
        <f t="shared" si="338"/>
        <v>2580.04</v>
      </c>
      <c r="Q2643">
        <f t="shared" si="340"/>
        <v>3057.04</v>
      </c>
      <c r="R2643">
        <f t="shared" si="341"/>
        <v>57.68</v>
      </c>
      <c r="S2643">
        <f t="shared" si="342"/>
        <v>53</v>
      </c>
      <c r="T2643">
        <f t="shared" si="343"/>
        <v>2580.04</v>
      </c>
      <c r="U2643">
        <f t="shared" si="339"/>
        <v>45356</v>
      </c>
    </row>
    <row r="2644" spans="1:21" x14ac:dyDescent="0.3">
      <c r="A2644" s="1">
        <v>45356</v>
      </c>
      <c r="B2644">
        <v>21</v>
      </c>
      <c r="C2644" t="s">
        <v>18</v>
      </c>
      <c r="D2644" t="s">
        <v>28</v>
      </c>
      <c r="E2644" t="s">
        <v>15</v>
      </c>
      <c r="F2644" t="s">
        <v>29</v>
      </c>
      <c r="G2644">
        <v>2</v>
      </c>
      <c r="H2644">
        <v>5.86</v>
      </c>
      <c r="I2644">
        <v>10.96</v>
      </c>
      <c r="J2644">
        <v>157</v>
      </c>
      <c r="K2644" t="b">
        <v>0</v>
      </c>
      <c r="L2644" t="b">
        <v>0</v>
      </c>
      <c r="M2644" t="s">
        <v>17</v>
      </c>
      <c r="N2644">
        <f t="shared" si="336"/>
        <v>1720.72</v>
      </c>
      <c r="O2644">
        <f t="shared" si="337"/>
        <v>314</v>
      </c>
      <c r="P2644">
        <f t="shared" si="338"/>
        <v>1406.72</v>
      </c>
      <c r="Q2644">
        <f t="shared" si="340"/>
        <v>1720.72</v>
      </c>
      <c r="R2644">
        <f t="shared" si="341"/>
        <v>10.96</v>
      </c>
      <c r="S2644">
        <f t="shared" si="342"/>
        <v>157</v>
      </c>
      <c r="T2644">
        <f t="shared" si="343"/>
        <v>1406.72</v>
      </c>
      <c r="U2644">
        <f t="shared" si="339"/>
        <v>45356</v>
      </c>
    </row>
    <row r="2645" spans="1:21" x14ac:dyDescent="0.3">
      <c r="A2645" s="1">
        <v>45356</v>
      </c>
      <c r="B2645">
        <v>24</v>
      </c>
      <c r="C2645" t="s">
        <v>18</v>
      </c>
      <c r="D2645" t="s">
        <v>28</v>
      </c>
      <c r="E2645" t="s">
        <v>15</v>
      </c>
      <c r="F2645" t="s">
        <v>29</v>
      </c>
      <c r="G2645">
        <v>2</v>
      </c>
      <c r="H2645">
        <v>6.56</v>
      </c>
      <c r="I2645">
        <v>11.94</v>
      </c>
      <c r="J2645">
        <v>203</v>
      </c>
      <c r="K2645" t="b">
        <v>0</v>
      </c>
      <c r="L2645" t="b">
        <v>0</v>
      </c>
      <c r="M2645" t="s">
        <v>31</v>
      </c>
      <c r="N2645">
        <f t="shared" si="336"/>
        <v>2423.8199999999997</v>
      </c>
      <c r="O2645">
        <f t="shared" si="337"/>
        <v>406</v>
      </c>
      <c r="P2645">
        <f t="shared" si="338"/>
        <v>2017.8199999999997</v>
      </c>
      <c r="Q2645">
        <f t="shared" si="340"/>
        <v>2423.8199999999997</v>
      </c>
      <c r="R2645">
        <f t="shared" si="341"/>
        <v>11.94</v>
      </c>
      <c r="S2645">
        <f t="shared" si="342"/>
        <v>203</v>
      </c>
      <c r="T2645">
        <f t="shared" si="343"/>
        <v>2017.8199999999997</v>
      </c>
      <c r="U2645">
        <f t="shared" si="339"/>
        <v>45356</v>
      </c>
    </row>
    <row r="2646" spans="1:21" x14ac:dyDescent="0.3">
      <c r="A2646" s="1">
        <v>45356</v>
      </c>
      <c r="B2646">
        <v>49</v>
      </c>
      <c r="C2646" t="s">
        <v>49</v>
      </c>
      <c r="D2646" t="s">
        <v>28</v>
      </c>
      <c r="E2646" t="s">
        <v>20</v>
      </c>
      <c r="F2646" t="s">
        <v>29</v>
      </c>
      <c r="G2646">
        <v>2</v>
      </c>
      <c r="H2646">
        <v>6.05</v>
      </c>
      <c r="I2646">
        <v>7.13</v>
      </c>
      <c r="J2646">
        <v>271</v>
      </c>
      <c r="K2646" t="b">
        <v>0</v>
      </c>
      <c r="L2646" t="b">
        <v>0</v>
      </c>
      <c r="M2646" t="s">
        <v>17</v>
      </c>
      <c r="N2646">
        <f t="shared" si="336"/>
        <v>1932.23</v>
      </c>
      <c r="O2646">
        <f t="shared" si="337"/>
        <v>542</v>
      </c>
      <c r="P2646">
        <f t="shared" si="338"/>
        <v>1390.23</v>
      </c>
      <c r="Q2646">
        <f t="shared" si="340"/>
        <v>1932.23</v>
      </c>
      <c r="R2646">
        <f t="shared" si="341"/>
        <v>7.13</v>
      </c>
      <c r="S2646">
        <f t="shared" si="342"/>
        <v>271</v>
      </c>
      <c r="T2646">
        <f t="shared" si="343"/>
        <v>1390.23</v>
      </c>
      <c r="U2646">
        <f t="shared" si="339"/>
        <v>45356</v>
      </c>
    </row>
    <row r="2647" spans="1:21" x14ac:dyDescent="0.3">
      <c r="A2647" s="1">
        <v>45387</v>
      </c>
      <c r="B2647">
        <v>6</v>
      </c>
      <c r="C2647" t="s">
        <v>22</v>
      </c>
      <c r="D2647" t="s">
        <v>39</v>
      </c>
      <c r="E2647" t="s">
        <v>15</v>
      </c>
      <c r="F2647" t="s">
        <v>40</v>
      </c>
      <c r="G2647">
        <v>8</v>
      </c>
      <c r="H2647">
        <v>35.49</v>
      </c>
      <c r="I2647">
        <v>56.32</v>
      </c>
      <c r="J2647">
        <v>141</v>
      </c>
      <c r="K2647" t="b">
        <v>0</v>
      </c>
      <c r="L2647" t="b">
        <v>0</v>
      </c>
      <c r="M2647" t="s">
        <v>31</v>
      </c>
      <c r="N2647">
        <f t="shared" si="336"/>
        <v>7941.12</v>
      </c>
      <c r="O2647">
        <f t="shared" si="337"/>
        <v>1128</v>
      </c>
      <c r="P2647">
        <f t="shared" si="338"/>
        <v>6813.12</v>
      </c>
      <c r="Q2647">
        <f t="shared" si="340"/>
        <v>7941.12</v>
      </c>
      <c r="R2647">
        <f t="shared" si="341"/>
        <v>56.32</v>
      </c>
      <c r="S2647">
        <f t="shared" si="342"/>
        <v>141</v>
      </c>
      <c r="T2647">
        <f t="shared" si="343"/>
        <v>6813.12</v>
      </c>
      <c r="U2647">
        <f t="shared" si="339"/>
        <v>45387</v>
      </c>
    </row>
    <row r="2648" spans="1:21" x14ac:dyDescent="0.3">
      <c r="A2648" s="1">
        <v>45387</v>
      </c>
      <c r="B2648">
        <v>26</v>
      </c>
      <c r="C2648" t="s">
        <v>13</v>
      </c>
      <c r="D2648" t="s">
        <v>36</v>
      </c>
      <c r="E2648" t="s">
        <v>37</v>
      </c>
      <c r="F2648" t="s">
        <v>38</v>
      </c>
      <c r="G2648">
        <v>2.8</v>
      </c>
      <c r="H2648">
        <v>6.08</v>
      </c>
      <c r="I2648">
        <v>8.2100000000000009</v>
      </c>
      <c r="J2648">
        <v>500</v>
      </c>
      <c r="K2648" t="b">
        <v>0</v>
      </c>
      <c r="L2648" t="b">
        <v>0</v>
      </c>
      <c r="M2648" t="s">
        <v>31</v>
      </c>
      <c r="N2648">
        <f t="shared" si="336"/>
        <v>4105</v>
      </c>
      <c r="O2648">
        <f t="shared" si="337"/>
        <v>1400</v>
      </c>
      <c r="P2648">
        <f t="shared" si="338"/>
        <v>2705</v>
      </c>
      <c r="Q2648">
        <f t="shared" si="340"/>
        <v>4105</v>
      </c>
      <c r="R2648">
        <f t="shared" si="341"/>
        <v>8.2100000000000009</v>
      </c>
      <c r="S2648">
        <f t="shared" si="342"/>
        <v>500</v>
      </c>
      <c r="T2648">
        <f t="shared" si="343"/>
        <v>2705</v>
      </c>
      <c r="U2648">
        <f t="shared" si="339"/>
        <v>45387</v>
      </c>
    </row>
    <row r="2649" spans="1:21" x14ac:dyDescent="0.3">
      <c r="A2649" s="1">
        <v>45387</v>
      </c>
      <c r="B2649">
        <v>33</v>
      </c>
      <c r="C2649" t="s">
        <v>30</v>
      </c>
      <c r="D2649" t="s">
        <v>50</v>
      </c>
      <c r="E2649" t="s">
        <v>15</v>
      </c>
      <c r="F2649" t="s">
        <v>51</v>
      </c>
      <c r="G2649">
        <v>3.5</v>
      </c>
      <c r="H2649">
        <v>13.57</v>
      </c>
      <c r="I2649">
        <v>13.83</v>
      </c>
      <c r="J2649">
        <v>187</v>
      </c>
      <c r="K2649" t="b">
        <v>1</v>
      </c>
      <c r="L2649" t="b">
        <v>0</v>
      </c>
      <c r="M2649" t="s">
        <v>17</v>
      </c>
      <c r="N2649">
        <f t="shared" si="336"/>
        <v>2586.21</v>
      </c>
      <c r="O2649">
        <f t="shared" si="337"/>
        <v>654.5</v>
      </c>
      <c r="P2649">
        <f t="shared" si="338"/>
        <v>1931.71</v>
      </c>
      <c r="Q2649">
        <f t="shared" si="340"/>
        <v>2586.21</v>
      </c>
      <c r="R2649">
        <f t="shared" si="341"/>
        <v>13.83</v>
      </c>
      <c r="S2649">
        <f t="shared" si="342"/>
        <v>187</v>
      </c>
      <c r="T2649">
        <f t="shared" si="343"/>
        <v>1931.71</v>
      </c>
      <c r="U2649">
        <f t="shared" si="339"/>
        <v>45387</v>
      </c>
    </row>
    <row r="2650" spans="1:21" x14ac:dyDescent="0.3">
      <c r="A2650" s="1">
        <v>45387</v>
      </c>
      <c r="B2650">
        <v>37</v>
      </c>
      <c r="C2650" t="s">
        <v>13</v>
      </c>
      <c r="D2650" t="s">
        <v>41</v>
      </c>
      <c r="E2650" t="s">
        <v>20</v>
      </c>
      <c r="F2650" t="s">
        <v>42</v>
      </c>
      <c r="G2650">
        <v>4</v>
      </c>
      <c r="H2650">
        <v>9.82</v>
      </c>
      <c r="I2650">
        <v>15.2</v>
      </c>
      <c r="J2650">
        <v>174</v>
      </c>
      <c r="K2650" t="b">
        <v>0</v>
      </c>
      <c r="L2650" t="b">
        <v>0</v>
      </c>
      <c r="M2650" t="s">
        <v>25</v>
      </c>
      <c r="N2650">
        <f t="shared" si="336"/>
        <v>2644.7999999999997</v>
      </c>
      <c r="O2650">
        <f t="shared" si="337"/>
        <v>696</v>
      </c>
      <c r="P2650">
        <f t="shared" si="338"/>
        <v>1948.7999999999997</v>
      </c>
      <c r="Q2650">
        <f t="shared" si="340"/>
        <v>2644.7999999999997</v>
      </c>
      <c r="R2650">
        <f t="shared" si="341"/>
        <v>15.2</v>
      </c>
      <c r="S2650">
        <f t="shared" si="342"/>
        <v>174</v>
      </c>
      <c r="T2650">
        <f t="shared" si="343"/>
        <v>1948.7999999999997</v>
      </c>
      <c r="U2650">
        <f t="shared" si="339"/>
        <v>45387</v>
      </c>
    </row>
    <row r="2651" spans="1:21" x14ac:dyDescent="0.3">
      <c r="A2651" s="1">
        <v>45387</v>
      </c>
      <c r="B2651">
        <v>19</v>
      </c>
      <c r="C2651" t="s">
        <v>18</v>
      </c>
      <c r="D2651" t="s">
        <v>36</v>
      </c>
      <c r="E2651" t="s">
        <v>37</v>
      </c>
      <c r="F2651" t="s">
        <v>38</v>
      </c>
      <c r="G2651">
        <v>2.8</v>
      </c>
      <c r="H2651">
        <v>7.56</v>
      </c>
      <c r="I2651">
        <v>9.1999999999999993</v>
      </c>
      <c r="J2651">
        <v>749</v>
      </c>
      <c r="K2651" t="b">
        <v>1</v>
      </c>
      <c r="L2651" t="b">
        <v>0</v>
      </c>
      <c r="M2651" t="s">
        <v>31</v>
      </c>
      <c r="N2651">
        <f t="shared" si="336"/>
        <v>6890.7999999999993</v>
      </c>
      <c r="O2651">
        <f t="shared" si="337"/>
        <v>2097.1999999999998</v>
      </c>
      <c r="P2651">
        <f t="shared" si="338"/>
        <v>4793.5999999999995</v>
      </c>
      <c r="Q2651">
        <f t="shared" si="340"/>
        <v>6890.7999999999993</v>
      </c>
      <c r="R2651">
        <f t="shared" si="341"/>
        <v>9.1999999999999993</v>
      </c>
      <c r="S2651">
        <f t="shared" si="342"/>
        <v>749</v>
      </c>
      <c r="T2651">
        <f t="shared" si="343"/>
        <v>4793.5999999999995</v>
      </c>
      <c r="U2651">
        <f t="shared" si="339"/>
        <v>45387</v>
      </c>
    </row>
    <row r="2652" spans="1:21" x14ac:dyDescent="0.3">
      <c r="A2652" s="1">
        <v>45387</v>
      </c>
      <c r="B2652">
        <v>45</v>
      </c>
      <c r="C2652" t="s">
        <v>13</v>
      </c>
      <c r="D2652" t="s">
        <v>32</v>
      </c>
      <c r="E2652" t="s">
        <v>20</v>
      </c>
      <c r="F2652" t="s">
        <v>33</v>
      </c>
      <c r="G2652">
        <v>5</v>
      </c>
      <c r="H2652">
        <v>10.54</v>
      </c>
      <c r="I2652">
        <v>17.34</v>
      </c>
      <c r="J2652">
        <v>193</v>
      </c>
      <c r="K2652" t="b">
        <v>0</v>
      </c>
      <c r="L2652" t="b">
        <v>0</v>
      </c>
      <c r="M2652" t="s">
        <v>17</v>
      </c>
      <c r="N2652">
        <f t="shared" si="336"/>
        <v>3346.62</v>
      </c>
      <c r="O2652">
        <f t="shared" si="337"/>
        <v>965</v>
      </c>
      <c r="P2652">
        <f t="shared" si="338"/>
        <v>2381.62</v>
      </c>
      <c r="Q2652">
        <f t="shared" si="340"/>
        <v>3346.62</v>
      </c>
      <c r="R2652">
        <f t="shared" si="341"/>
        <v>17.34</v>
      </c>
      <c r="S2652">
        <f t="shared" si="342"/>
        <v>193</v>
      </c>
      <c r="T2652">
        <f t="shared" si="343"/>
        <v>2381.62</v>
      </c>
      <c r="U2652">
        <f t="shared" si="339"/>
        <v>45387</v>
      </c>
    </row>
    <row r="2653" spans="1:21" x14ac:dyDescent="0.3">
      <c r="A2653" s="1">
        <v>45387</v>
      </c>
      <c r="B2653">
        <v>4</v>
      </c>
      <c r="C2653" t="s">
        <v>30</v>
      </c>
      <c r="D2653" t="s">
        <v>28</v>
      </c>
      <c r="E2653" t="s">
        <v>15</v>
      </c>
      <c r="F2653" t="s">
        <v>29</v>
      </c>
      <c r="G2653">
        <v>2</v>
      </c>
      <c r="H2653">
        <v>8.3000000000000007</v>
      </c>
      <c r="I2653">
        <v>7.46</v>
      </c>
      <c r="J2653">
        <v>317</v>
      </c>
      <c r="K2653" t="b">
        <v>0</v>
      </c>
      <c r="L2653" t="b">
        <v>0</v>
      </c>
      <c r="M2653" t="s">
        <v>25</v>
      </c>
      <c r="N2653">
        <f t="shared" si="336"/>
        <v>2364.8200000000002</v>
      </c>
      <c r="O2653">
        <f t="shared" si="337"/>
        <v>634</v>
      </c>
      <c r="P2653">
        <f t="shared" si="338"/>
        <v>1730.8200000000002</v>
      </c>
      <c r="Q2653">
        <f t="shared" si="340"/>
        <v>2364.8200000000002</v>
      </c>
      <c r="R2653">
        <f t="shared" si="341"/>
        <v>7.46</v>
      </c>
      <c r="S2653">
        <f t="shared" si="342"/>
        <v>317</v>
      </c>
      <c r="T2653">
        <f t="shared" si="343"/>
        <v>1730.8200000000002</v>
      </c>
      <c r="U2653">
        <f t="shared" si="339"/>
        <v>45387</v>
      </c>
    </row>
    <row r="2654" spans="1:21" x14ac:dyDescent="0.3">
      <c r="A2654" s="1">
        <v>45387</v>
      </c>
      <c r="B2654">
        <v>18</v>
      </c>
      <c r="C2654" t="s">
        <v>13</v>
      </c>
      <c r="D2654" t="s">
        <v>34</v>
      </c>
      <c r="E2654" t="s">
        <v>20</v>
      </c>
      <c r="F2654" t="s">
        <v>35</v>
      </c>
      <c r="G2654">
        <v>7</v>
      </c>
      <c r="H2654">
        <v>18.239999999999998</v>
      </c>
      <c r="I2654">
        <v>27.23</v>
      </c>
      <c r="J2654">
        <v>148</v>
      </c>
      <c r="K2654" t="b">
        <v>0</v>
      </c>
      <c r="L2654" t="b">
        <v>0</v>
      </c>
      <c r="M2654" t="s">
        <v>25</v>
      </c>
      <c r="N2654">
        <f t="shared" si="336"/>
        <v>4030.04</v>
      </c>
      <c r="O2654">
        <f t="shared" si="337"/>
        <v>1036</v>
      </c>
      <c r="P2654">
        <f t="shared" si="338"/>
        <v>2994.04</v>
      </c>
      <c r="Q2654">
        <f t="shared" si="340"/>
        <v>4030.04</v>
      </c>
      <c r="R2654">
        <f t="shared" si="341"/>
        <v>27.23</v>
      </c>
      <c r="S2654">
        <f t="shared" si="342"/>
        <v>148</v>
      </c>
      <c r="T2654">
        <f t="shared" si="343"/>
        <v>2994.04</v>
      </c>
      <c r="U2654">
        <f t="shared" si="339"/>
        <v>45387</v>
      </c>
    </row>
    <row r="2655" spans="1:21" x14ac:dyDescent="0.3">
      <c r="A2655" s="1">
        <v>45387</v>
      </c>
      <c r="B2655">
        <v>50</v>
      </c>
      <c r="C2655" t="s">
        <v>13</v>
      </c>
      <c r="D2655" t="s">
        <v>26</v>
      </c>
      <c r="E2655" t="s">
        <v>20</v>
      </c>
      <c r="F2655" t="s">
        <v>27</v>
      </c>
      <c r="G2655">
        <v>0.8</v>
      </c>
      <c r="H2655">
        <v>1.74</v>
      </c>
      <c r="I2655">
        <v>2.14</v>
      </c>
      <c r="J2655">
        <v>623</v>
      </c>
      <c r="K2655" t="b">
        <v>0</v>
      </c>
      <c r="L2655" t="b">
        <v>0</v>
      </c>
      <c r="M2655" t="s">
        <v>17</v>
      </c>
      <c r="N2655">
        <f t="shared" si="336"/>
        <v>1333.22</v>
      </c>
      <c r="O2655">
        <f t="shared" si="337"/>
        <v>498.40000000000003</v>
      </c>
      <c r="P2655">
        <f t="shared" si="338"/>
        <v>834.81999999999994</v>
      </c>
      <c r="Q2655">
        <f t="shared" si="340"/>
        <v>1333.22</v>
      </c>
      <c r="R2655">
        <f t="shared" si="341"/>
        <v>2.14</v>
      </c>
      <c r="S2655">
        <f t="shared" si="342"/>
        <v>623</v>
      </c>
      <c r="T2655">
        <f t="shared" si="343"/>
        <v>834.81999999999994</v>
      </c>
      <c r="U2655">
        <f t="shared" si="339"/>
        <v>45387</v>
      </c>
    </row>
    <row r="2656" spans="1:21" x14ac:dyDescent="0.3">
      <c r="A2656" s="1">
        <v>45387</v>
      </c>
      <c r="B2656">
        <v>12</v>
      </c>
      <c r="C2656" t="s">
        <v>30</v>
      </c>
      <c r="D2656" t="s">
        <v>39</v>
      </c>
      <c r="E2656" t="s">
        <v>15</v>
      </c>
      <c r="F2656" t="s">
        <v>40</v>
      </c>
      <c r="G2656">
        <v>8</v>
      </c>
      <c r="H2656">
        <v>28.23</v>
      </c>
      <c r="I2656">
        <v>24.95</v>
      </c>
      <c r="J2656">
        <v>360</v>
      </c>
      <c r="K2656" t="b">
        <v>1</v>
      </c>
      <c r="L2656" t="b">
        <v>1</v>
      </c>
      <c r="M2656" t="s">
        <v>17</v>
      </c>
      <c r="N2656">
        <f t="shared" si="336"/>
        <v>8982</v>
      </c>
      <c r="O2656">
        <f t="shared" si="337"/>
        <v>2880</v>
      </c>
      <c r="P2656">
        <f t="shared" si="338"/>
        <v>6102</v>
      </c>
      <c r="Q2656">
        <f t="shared" si="340"/>
        <v>8982</v>
      </c>
      <c r="R2656">
        <f t="shared" si="341"/>
        <v>24.95</v>
      </c>
      <c r="S2656">
        <f t="shared" si="342"/>
        <v>360</v>
      </c>
      <c r="T2656">
        <f t="shared" si="343"/>
        <v>6102</v>
      </c>
      <c r="U2656">
        <f t="shared" si="339"/>
        <v>45387</v>
      </c>
    </row>
    <row r="2657" spans="1:21" x14ac:dyDescent="0.3">
      <c r="A2657" s="1">
        <v>45387</v>
      </c>
      <c r="B2657">
        <v>29</v>
      </c>
      <c r="C2657" t="s">
        <v>13</v>
      </c>
      <c r="D2657" t="s">
        <v>43</v>
      </c>
      <c r="E2657" t="s">
        <v>15</v>
      </c>
      <c r="F2657" t="s">
        <v>44</v>
      </c>
      <c r="G2657">
        <v>0.9</v>
      </c>
      <c r="H2657">
        <v>1.94</v>
      </c>
      <c r="I2657">
        <v>2.5099999999999998</v>
      </c>
      <c r="J2657">
        <v>341</v>
      </c>
      <c r="K2657" t="b">
        <v>0</v>
      </c>
      <c r="L2657" t="b">
        <v>0</v>
      </c>
      <c r="M2657" t="s">
        <v>25</v>
      </c>
      <c r="N2657">
        <f t="shared" ref="N2657:N2720" si="344">I2657*J2657</f>
        <v>855.91</v>
      </c>
      <c r="O2657">
        <f t="shared" ref="O2657:O2720" si="345">G2657*J2657</f>
        <v>306.90000000000003</v>
      </c>
      <c r="P2657">
        <f t="shared" ref="P2657:P2720" si="346">N2657-O2657</f>
        <v>549.01</v>
      </c>
      <c r="Q2657">
        <f t="shared" si="340"/>
        <v>855.91</v>
      </c>
      <c r="R2657">
        <f t="shared" si="341"/>
        <v>2.5099999999999998</v>
      </c>
      <c r="S2657">
        <f t="shared" si="342"/>
        <v>341</v>
      </c>
      <c r="T2657">
        <f t="shared" si="343"/>
        <v>549.01</v>
      </c>
      <c r="U2657">
        <f t="shared" ref="U2657:U2720" si="347">IF(ISNUMBER(A2657),A2657,"")</f>
        <v>45387</v>
      </c>
    </row>
    <row r="2658" spans="1:21" x14ac:dyDescent="0.3">
      <c r="A2658" s="1">
        <v>45387</v>
      </c>
      <c r="B2658">
        <v>37</v>
      </c>
      <c r="C2658" t="s">
        <v>13</v>
      </c>
      <c r="D2658" t="s">
        <v>41</v>
      </c>
      <c r="E2658" t="s">
        <v>15</v>
      </c>
      <c r="F2658" t="s">
        <v>42</v>
      </c>
      <c r="G2658">
        <v>4</v>
      </c>
      <c r="H2658">
        <v>8.57</v>
      </c>
      <c r="I2658">
        <v>12.08</v>
      </c>
      <c r="J2658">
        <v>320</v>
      </c>
      <c r="K2658" t="b">
        <v>0</v>
      </c>
      <c r="L2658" t="b">
        <v>0</v>
      </c>
      <c r="M2658" t="s">
        <v>17</v>
      </c>
      <c r="N2658">
        <f t="shared" si="344"/>
        <v>3865.6</v>
      </c>
      <c r="O2658">
        <f t="shared" si="345"/>
        <v>1280</v>
      </c>
      <c r="P2658">
        <f t="shared" si="346"/>
        <v>2585.6</v>
      </c>
      <c r="Q2658">
        <f t="shared" ref="Q2658:Q2721" si="348">SUM(N2658)</f>
        <v>3865.6</v>
      </c>
      <c r="R2658">
        <f t="shared" ref="R2658:R2721" si="349">AVERAGE(I2658)</f>
        <v>12.08</v>
      </c>
      <c r="S2658">
        <f t="shared" ref="S2658:S2721" si="350">SUM(J2658)</f>
        <v>320</v>
      </c>
      <c r="T2658">
        <f t="shared" ref="T2658:T2721" si="351">SUM(P2658)</f>
        <v>2585.6</v>
      </c>
      <c r="U2658">
        <f t="shared" si="347"/>
        <v>45387</v>
      </c>
    </row>
    <row r="2659" spans="1:21" x14ac:dyDescent="0.3">
      <c r="A2659" s="1">
        <v>45387</v>
      </c>
      <c r="B2659">
        <v>28</v>
      </c>
      <c r="C2659" t="s">
        <v>22</v>
      </c>
      <c r="D2659" t="s">
        <v>45</v>
      </c>
      <c r="E2659" t="s">
        <v>37</v>
      </c>
      <c r="F2659" t="s">
        <v>46</v>
      </c>
      <c r="G2659">
        <v>1.2</v>
      </c>
      <c r="H2659">
        <v>4.82</v>
      </c>
      <c r="I2659">
        <v>7.73</v>
      </c>
      <c r="J2659">
        <v>505</v>
      </c>
      <c r="K2659" t="b">
        <v>0</v>
      </c>
      <c r="L2659" t="b">
        <v>0</v>
      </c>
      <c r="M2659" t="s">
        <v>17</v>
      </c>
      <c r="N2659">
        <f t="shared" si="344"/>
        <v>3903.65</v>
      </c>
      <c r="O2659">
        <f t="shared" si="345"/>
        <v>606</v>
      </c>
      <c r="P2659">
        <f t="shared" si="346"/>
        <v>3297.65</v>
      </c>
      <c r="Q2659">
        <f t="shared" si="348"/>
        <v>3903.65</v>
      </c>
      <c r="R2659">
        <f t="shared" si="349"/>
        <v>7.73</v>
      </c>
      <c r="S2659">
        <f t="shared" si="350"/>
        <v>505</v>
      </c>
      <c r="T2659">
        <f t="shared" si="351"/>
        <v>3297.65</v>
      </c>
      <c r="U2659">
        <f t="shared" si="347"/>
        <v>45387</v>
      </c>
    </row>
    <row r="2660" spans="1:21" x14ac:dyDescent="0.3">
      <c r="A2660" s="1">
        <v>45387</v>
      </c>
      <c r="B2660">
        <v>46</v>
      </c>
      <c r="C2660" t="s">
        <v>18</v>
      </c>
      <c r="D2660" t="s">
        <v>50</v>
      </c>
      <c r="E2660" t="s">
        <v>15</v>
      </c>
      <c r="F2660" t="s">
        <v>51</v>
      </c>
      <c r="G2660">
        <v>3.5</v>
      </c>
      <c r="H2660">
        <v>11.7</v>
      </c>
      <c r="I2660">
        <v>20.51</v>
      </c>
      <c r="J2660">
        <v>158</v>
      </c>
      <c r="K2660" t="b">
        <v>0</v>
      </c>
      <c r="L2660" t="b">
        <v>0</v>
      </c>
      <c r="M2660" t="s">
        <v>25</v>
      </c>
      <c r="N2660">
        <f t="shared" si="344"/>
        <v>3240.5800000000004</v>
      </c>
      <c r="O2660">
        <f t="shared" si="345"/>
        <v>553</v>
      </c>
      <c r="P2660">
        <f t="shared" si="346"/>
        <v>2687.5800000000004</v>
      </c>
      <c r="Q2660">
        <f t="shared" si="348"/>
        <v>3240.5800000000004</v>
      </c>
      <c r="R2660">
        <f t="shared" si="349"/>
        <v>20.51</v>
      </c>
      <c r="S2660">
        <f t="shared" si="350"/>
        <v>158</v>
      </c>
      <c r="T2660">
        <f t="shared" si="351"/>
        <v>2687.5800000000004</v>
      </c>
      <c r="U2660">
        <f t="shared" si="347"/>
        <v>45387</v>
      </c>
    </row>
    <row r="2661" spans="1:21" x14ac:dyDescent="0.3">
      <c r="A2661" s="1">
        <v>45387</v>
      </c>
      <c r="B2661">
        <v>25</v>
      </c>
      <c r="C2661" t="s">
        <v>22</v>
      </c>
      <c r="D2661" t="s">
        <v>23</v>
      </c>
      <c r="E2661" t="s">
        <v>15</v>
      </c>
      <c r="F2661" t="s">
        <v>24</v>
      </c>
      <c r="G2661">
        <v>9</v>
      </c>
      <c r="H2661">
        <v>40.86</v>
      </c>
      <c r="I2661">
        <v>45.8</v>
      </c>
      <c r="J2661">
        <v>292</v>
      </c>
      <c r="K2661" t="b">
        <v>1</v>
      </c>
      <c r="L2661" t="b">
        <v>0</v>
      </c>
      <c r="M2661" t="s">
        <v>31</v>
      </c>
      <c r="N2661">
        <f t="shared" si="344"/>
        <v>13373.599999999999</v>
      </c>
      <c r="O2661">
        <f t="shared" si="345"/>
        <v>2628</v>
      </c>
      <c r="P2661">
        <f t="shared" si="346"/>
        <v>10745.599999999999</v>
      </c>
      <c r="Q2661">
        <f t="shared" si="348"/>
        <v>13373.599999999999</v>
      </c>
      <c r="R2661">
        <f t="shared" si="349"/>
        <v>45.8</v>
      </c>
      <c r="S2661">
        <f t="shared" si="350"/>
        <v>292</v>
      </c>
      <c r="T2661">
        <f t="shared" si="351"/>
        <v>10745.599999999999</v>
      </c>
      <c r="U2661">
        <f t="shared" si="347"/>
        <v>45387</v>
      </c>
    </row>
    <row r="2662" spans="1:21" x14ac:dyDescent="0.3">
      <c r="A2662" s="1">
        <v>45387</v>
      </c>
      <c r="B2662">
        <v>5</v>
      </c>
      <c r="C2662" t="s">
        <v>30</v>
      </c>
      <c r="D2662" t="s">
        <v>39</v>
      </c>
      <c r="E2662" t="s">
        <v>20</v>
      </c>
      <c r="F2662" t="s">
        <v>40</v>
      </c>
      <c r="G2662">
        <v>8</v>
      </c>
      <c r="H2662">
        <v>23.42</v>
      </c>
      <c r="I2662">
        <v>46.52</v>
      </c>
      <c r="J2662">
        <v>17</v>
      </c>
      <c r="K2662" t="b">
        <v>0</v>
      </c>
      <c r="L2662" t="b">
        <v>0</v>
      </c>
      <c r="M2662" t="s">
        <v>17</v>
      </c>
      <c r="N2662">
        <f t="shared" si="344"/>
        <v>790.84</v>
      </c>
      <c r="O2662">
        <f t="shared" si="345"/>
        <v>136</v>
      </c>
      <c r="P2662">
        <f t="shared" si="346"/>
        <v>654.84</v>
      </c>
      <c r="Q2662">
        <f t="shared" si="348"/>
        <v>790.84</v>
      </c>
      <c r="R2662">
        <f t="shared" si="349"/>
        <v>46.52</v>
      </c>
      <c r="S2662">
        <f t="shared" si="350"/>
        <v>17</v>
      </c>
      <c r="T2662">
        <f t="shared" si="351"/>
        <v>654.84</v>
      </c>
      <c r="U2662">
        <f t="shared" si="347"/>
        <v>45387</v>
      </c>
    </row>
    <row r="2663" spans="1:21" x14ac:dyDescent="0.3">
      <c r="A2663" s="1">
        <v>45387</v>
      </c>
      <c r="B2663">
        <v>29</v>
      </c>
      <c r="C2663" t="s">
        <v>13</v>
      </c>
      <c r="D2663" t="s">
        <v>41</v>
      </c>
      <c r="E2663" t="s">
        <v>15</v>
      </c>
      <c r="F2663" t="s">
        <v>42</v>
      </c>
      <c r="G2663">
        <v>4</v>
      </c>
      <c r="H2663">
        <v>8.1199999999999992</v>
      </c>
      <c r="I2663">
        <v>13.14</v>
      </c>
      <c r="J2663">
        <v>179</v>
      </c>
      <c r="K2663" t="b">
        <v>0</v>
      </c>
      <c r="L2663" t="b">
        <v>0</v>
      </c>
      <c r="M2663" t="s">
        <v>17</v>
      </c>
      <c r="N2663">
        <f t="shared" si="344"/>
        <v>2352.06</v>
      </c>
      <c r="O2663">
        <f t="shared" si="345"/>
        <v>716</v>
      </c>
      <c r="P2663">
        <f t="shared" si="346"/>
        <v>1636.06</v>
      </c>
      <c r="Q2663">
        <f t="shared" si="348"/>
        <v>2352.06</v>
      </c>
      <c r="R2663">
        <f t="shared" si="349"/>
        <v>13.14</v>
      </c>
      <c r="S2663">
        <f t="shared" si="350"/>
        <v>179</v>
      </c>
      <c r="T2663">
        <f t="shared" si="351"/>
        <v>1636.06</v>
      </c>
      <c r="U2663">
        <f t="shared" si="347"/>
        <v>45387</v>
      </c>
    </row>
    <row r="2664" spans="1:21" x14ac:dyDescent="0.3">
      <c r="A2664" s="1">
        <v>45387</v>
      </c>
      <c r="B2664">
        <v>31</v>
      </c>
      <c r="C2664" t="s">
        <v>13</v>
      </c>
      <c r="D2664" t="s">
        <v>14</v>
      </c>
      <c r="E2664" t="s">
        <v>15</v>
      </c>
      <c r="F2664" t="s">
        <v>16</v>
      </c>
      <c r="G2664">
        <v>4.5</v>
      </c>
      <c r="H2664">
        <v>12.17</v>
      </c>
      <c r="I2664">
        <v>9.98</v>
      </c>
      <c r="J2664">
        <v>258</v>
      </c>
      <c r="K2664" t="b">
        <v>1</v>
      </c>
      <c r="L2664" t="b">
        <v>0</v>
      </c>
      <c r="M2664" t="s">
        <v>25</v>
      </c>
      <c r="N2664">
        <f t="shared" si="344"/>
        <v>2574.84</v>
      </c>
      <c r="O2664">
        <f t="shared" si="345"/>
        <v>1161</v>
      </c>
      <c r="P2664">
        <f t="shared" si="346"/>
        <v>1413.8400000000001</v>
      </c>
      <c r="Q2664">
        <f t="shared" si="348"/>
        <v>2574.84</v>
      </c>
      <c r="R2664">
        <f t="shared" si="349"/>
        <v>9.98</v>
      </c>
      <c r="S2664">
        <f t="shared" si="350"/>
        <v>258</v>
      </c>
      <c r="T2664">
        <f t="shared" si="351"/>
        <v>1413.8400000000001</v>
      </c>
      <c r="U2664">
        <f t="shared" si="347"/>
        <v>45387</v>
      </c>
    </row>
    <row r="2665" spans="1:21" x14ac:dyDescent="0.3">
      <c r="A2665" s="1">
        <v>45387</v>
      </c>
      <c r="B2665">
        <v>20</v>
      </c>
      <c r="C2665" t="s">
        <v>18</v>
      </c>
      <c r="D2665" t="s">
        <v>45</v>
      </c>
      <c r="E2665" t="s">
        <v>20</v>
      </c>
      <c r="F2665" t="s">
        <v>46</v>
      </c>
      <c r="G2665">
        <v>1.2</v>
      </c>
      <c r="H2665">
        <v>4.21</v>
      </c>
      <c r="I2665">
        <v>6.57</v>
      </c>
      <c r="J2665">
        <v>114</v>
      </c>
      <c r="K2665" t="b">
        <v>0</v>
      </c>
      <c r="L2665" t="b">
        <v>0</v>
      </c>
      <c r="M2665" t="s">
        <v>31</v>
      </c>
      <c r="N2665">
        <f t="shared" si="344"/>
        <v>748.98</v>
      </c>
      <c r="O2665">
        <f t="shared" si="345"/>
        <v>136.79999999999998</v>
      </c>
      <c r="P2665">
        <f t="shared" si="346"/>
        <v>612.18000000000006</v>
      </c>
      <c r="Q2665">
        <f t="shared" si="348"/>
        <v>748.98</v>
      </c>
      <c r="R2665">
        <f t="shared" si="349"/>
        <v>6.57</v>
      </c>
      <c r="S2665">
        <f t="shared" si="350"/>
        <v>114</v>
      </c>
      <c r="T2665">
        <f t="shared" si="351"/>
        <v>612.18000000000006</v>
      </c>
      <c r="U2665">
        <f t="shared" si="347"/>
        <v>45387</v>
      </c>
    </row>
    <row r="2666" spans="1:21" x14ac:dyDescent="0.3">
      <c r="A2666" s="1">
        <v>45387</v>
      </c>
      <c r="B2666">
        <v>8</v>
      </c>
      <c r="C2666" t="s">
        <v>18</v>
      </c>
      <c r="D2666" t="s">
        <v>19</v>
      </c>
      <c r="E2666" t="s">
        <v>15</v>
      </c>
      <c r="F2666" t="s">
        <v>21</v>
      </c>
      <c r="G2666">
        <v>9</v>
      </c>
      <c r="H2666">
        <v>23.42</v>
      </c>
      <c r="I2666">
        <v>46.19</v>
      </c>
      <c r="J2666">
        <v>232</v>
      </c>
      <c r="K2666" t="b">
        <v>0</v>
      </c>
      <c r="L2666" t="b">
        <v>0</v>
      </c>
      <c r="M2666" t="s">
        <v>31</v>
      </c>
      <c r="N2666">
        <f t="shared" si="344"/>
        <v>10716.08</v>
      </c>
      <c r="O2666">
        <f t="shared" si="345"/>
        <v>2088</v>
      </c>
      <c r="P2666">
        <f t="shared" si="346"/>
        <v>8628.08</v>
      </c>
      <c r="Q2666">
        <f t="shared" si="348"/>
        <v>10716.08</v>
      </c>
      <c r="R2666">
        <f t="shared" si="349"/>
        <v>46.19</v>
      </c>
      <c r="S2666">
        <f t="shared" si="350"/>
        <v>232</v>
      </c>
      <c r="T2666">
        <f t="shared" si="351"/>
        <v>8628.08</v>
      </c>
      <c r="U2666">
        <f t="shared" si="347"/>
        <v>45387</v>
      </c>
    </row>
    <row r="2667" spans="1:21" x14ac:dyDescent="0.3">
      <c r="A2667" s="1">
        <v>45387</v>
      </c>
      <c r="B2667">
        <v>8</v>
      </c>
      <c r="C2667" t="s">
        <v>18</v>
      </c>
      <c r="D2667" t="s">
        <v>19</v>
      </c>
      <c r="E2667" t="s">
        <v>15</v>
      </c>
      <c r="F2667" t="s">
        <v>21</v>
      </c>
      <c r="G2667">
        <v>9</v>
      </c>
      <c r="H2667">
        <v>25.31</v>
      </c>
      <c r="I2667">
        <v>46.42</v>
      </c>
      <c r="J2667">
        <v>60</v>
      </c>
      <c r="K2667" t="b">
        <v>0</v>
      </c>
      <c r="L2667" t="b">
        <v>1</v>
      </c>
      <c r="M2667" t="s">
        <v>31</v>
      </c>
      <c r="N2667">
        <f t="shared" si="344"/>
        <v>2785.2000000000003</v>
      </c>
      <c r="O2667">
        <f t="shared" si="345"/>
        <v>540</v>
      </c>
      <c r="P2667">
        <f t="shared" si="346"/>
        <v>2245.2000000000003</v>
      </c>
      <c r="Q2667">
        <f t="shared" si="348"/>
        <v>2785.2000000000003</v>
      </c>
      <c r="R2667">
        <f t="shared" si="349"/>
        <v>46.42</v>
      </c>
      <c r="S2667">
        <f t="shared" si="350"/>
        <v>60</v>
      </c>
      <c r="T2667">
        <f t="shared" si="351"/>
        <v>2245.2000000000003</v>
      </c>
      <c r="U2667">
        <f t="shared" si="347"/>
        <v>45387</v>
      </c>
    </row>
    <row r="2668" spans="1:21" x14ac:dyDescent="0.3">
      <c r="A2668" s="1">
        <v>45387</v>
      </c>
      <c r="B2668">
        <v>32</v>
      </c>
      <c r="C2668" t="s">
        <v>22</v>
      </c>
      <c r="D2668" t="s">
        <v>19</v>
      </c>
      <c r="E2668" t="s">
        <v>15</v>
      </c>
      <c r="F2668" t="s">
        <v>21</v>
      </c>
      <c r="G2668">
        <v>9</v>
      </c>
      <c r="H2668">
        <v>42.84</v>
      </c>
      <c r="I2668">
        <v>77.739999999999995</v>
      </c>
      <c r="J2668">
        <v>103</v>
      </c>
      <c r="K2668" t="b">
        <v>0</v>
      </c>
      <c r="L2668" t="b">
        <v>0</v>
      </c>
      <c r="M2668" t="s">
        <v>31</v>
      </c>
      <c r="N2668">
        <f t="shared" si="344"/>
        <v>8007.2199999999993</v>
      </c>
      <c r="O2668">
        <f t="shared" si="345"/>
        <v>927</v>
      </c>
      <c r="P2668">
        <f t="shared" si="346"/>
        <v>7080.2199999999993</v>
      </c>
      <c r="Q2668">
        <f t="shared" si="348"/>
        <v>8007.2199999999993</v>
      </c>
      <c r="R2668">
        <f t="shared" si="349"/>
        <v>77.739999999999995</v>
      </c>
      <c r="S2668">
        <f t="shared" si="350"/>
        <v>103</v>
      </c>
      <c r="T2668">
        <f t="shared" si="351"/>
        <v>7080.2199999999993</v>
      </c>
      <c r="U2668">
        <f t="shared" si="347"/>
        <v>45387</v>
      </c>
    </row>
    <row r="2669" spans="1:21" x14ac:dyDescent="0.3">
      <c r="A2669" s="1">
        <v>45387</v>
      </c>
      <c r="B2669">
        <v>15</v>
      </c>
      <c r="C2669" t="s">
        <v>13</v>
      </c>
      <c r="D2669" t="s">
        <v>43</v>
      </c>
      <c r="E2669" t="s">
        <v>37</v>
      </c>
      <c r="F2669" t="s">
        <v>44</v>
      </c>
      <c r="G2669">
        <v>0.9</v>
      </c>
      <c r="H2669">
        <v>1.7</v>
      </c>
      <c r="I2669">
        <v>2.2999999999999998</v>
      </c>
      <c r="J2669">
        <v>809</v>
      </c>
      <c r="K2669" t="b">
        <v>0</v>
      </c>
      <c r="L2669" t="b">
        <v>0</v>
      </c>
      <c r="M2669" t="s">
        <v>17</v>
      </c>
      <c r="N2669">
        <f t="shared" si="344"/>
        <v>1860.6999999999998</v>
      </c>
      <c r="O2669">
        <f t="shared" si="345"/>
        <v>728.1</v>
      </c>
      <c r="P2669">
        <f t="shared" si="346"/>
        <v>1132.5999999999999</v>
      </c>
      <c r="Q2669">
        <f t="shared" si="348"/>
        <v>1860.6999999999998</v>
      </c>
      <c r="R2669">
        <f t="shared" si="349"/>
        <v>2.2999999999999998</v>
      </c>
      <c r="S2669">
        <f t="shared" si="350"/>
        <v>809</v>
      </c>
      <c r="T2669">
        <f t="shared" si="351"/>
        <v>1132.5999999999999</v>
      </c>
      <c r="U2669">
        <f t="shared" si="347"/>
        <v>45387</v>
      </c>
    </row>
    <row r="2670" spans="1:21" x14ac:dyDescent="0.3">
      <c r="A2670" s="1">
        <v>45387</v>
      </c>
      <c r="B2670">
        <v>36</v>
      </c>
      <c r="C2670" t="s">
        <v>13</v>
      </c>
      <c r="D2670" t="s">
        <v>26</v>
      </c>
      <c r="E2670" t="s">
        <v>37</v>
      </c>
      <c r="F2670" t="s">
        <v>27</v>
      </c>
      <c r="G2670">
        <v>0.8</v>
      </c>
      <c r="H2670">
        <v>1.75</v>
      </c>
      <c r="I2670">
        <v>2.2400000000000002</v>
      </c>
      <c r="J2670">
        <v>445</v>
      </c>
      <c r="K2670" t="b">
        <v>0</v>
      </c>
      <c r="L2670" t="b">
        <v>0</v>
      </c>
      <c r="M2670" t="s">
        <v>31</v>
      </c>
      <c r="N2670">
        <f t="shared" si="344"/>
        <v>996.80000000000007</v>
      </c>
      <c r="O2670">
        <f t="shared" si="345"/>
        <v>356</v>
      </c>
      <c r="P2670">
        <f t="shared" si="346"/>
        <v>640.80000000000007</v>
      </c>
      <c r="Q2670">
        <f t="shared" si="348"/>
        <v>996.80000000000007</v>
      </c>
      <c r="R2670">
        <f t="shared" si="349"/>
        <v>2.2400000000000002</v>
      </c>
      <c r="S2670">
        <f t="shared" si="350"/>
        <v>445</v>
      </c>
      <c r="T2670">
        <f t="shared" si="351"/>
        <v>640.80000000000007</v>
      </c>
      <c r="U2670">
        <f t="shared" si="347"/>
        <v>45387</v>
      </c>
    </row>
    <row r="2671" spans="1:21" x14ac:dyDescent="0.3">
      <c r="A2671" s="1">
        <v>45387</v>
      </c>
      <c r="B2671">
        <v>30</v>
      </c>
      <c r="C2671" t="s">
        <v>30</v>
      </c>
      <c r="D2671" t="s">
        <v>47</v>
      </c>
      <c r="E2671" t="s">
        <v>37</v>
      </c>
      <c r="F2671" t="s">
        <v>48</v>
      </c>
      <c r="G2671">
        <v>2.5</v>
      </c>
      <c r="H2671">
        <v>8.24</v>
      </c>
      <c r="I2671">
        <v>10.61</v>
      </c>
      <c r="J2671">
        <v>289</v>
      </c>
      <c r="K2671" t="b">
        <v>0</v>
      </c>
      <c r="L2671" t="b">
        <v>0</v>
      </c>
      <c r="M2671" t="s">
        <v>25</v>
      </c>
      <c r="N2671">
        <f t="shared" si="344"/>
        <v>3066.29</v>
      </c>
      <c r="O2671">
        <f t="shared" si="345"/>
        <v>722.5</v>
      </c>
      <c r="P2671">
        <f t="shared" si="346"/>
        <v>2343.79</v>
      </c>
      <c r="Q2671">
        <f t="shared" si="348"/>
        <v>3066.29</v>
      </c>
      <c r="R2671">
        <f t="shared" si="349"/>
        <v>10.61</v>
      </c>
      <c r="S2671">
        <f t="shared" si="350"/>
        <v>289</v>
      </c>
      <c r="T2671">
        <f t="shared" si="351"/>
        <v>2343.79</v>
      </c>
      <c r="U2671">
        <f t="shared" si="347"/>
        <v>45387</v>
      </c>
    </row>
    <row r="2672" spans="1:21" x14ac:dyDescent="0.3">
      <c r="A2672" s="1">
        <v>45387</v>
      </c>
      <c r="B2672">
        <v>6</v>
      </c>
      <c r="C2672" t="s">
        <v>22</v>
      </c>
      <c r="D2672" t="s">
        <v>45</v>
      </c>
      <c r="E2672" t="s">
        <v>20</v>
      </c>
      <c r="F2672" t="s">
        <v>46</v>
      </c>
      <c r="G2672">
        <v>1.2</v>
      </c>
      <c r="H2672">
        <v>6.3</v>
      </c>
      <c r="I2672">
        <v>7.18</v>
      </c>
      <c r="J2672">
        <v>191</v>
      </c>
      <c r="K2672" t="b">
        <v>0</v>
      </c>
      <c r="L2672" t="b">
        <v>0</v>
      </c>
      <c r="M2672" t="s">
        <v>31</v>
      </c>
      <c r="N2672">
        <f t="shared" si="344"/>
        <v>1371.3799999999999</v>
      </c>
      <c r="O2672">
        <f t="shared" si="345"/>
        <v>229.2</v>
      </c>
      <c r="P2672">
        <f t="shared" si="346"/>
        <v>1142.1799999999998</v>
      </c>
      <c r="Q2672">
        <f t="shared" si="348"/>
        <v>1371.3799999999999</v>
      </c>
      <c r="R2672">
        <f t="shared" si="349"/>
        <v>7.18</v>
      </c>
      <c r="S2672">
        <f t="shared" si="350"/>
        <v>191</v>
      </c>
      <c r="T2672">
        <f t="shared" si="351"/>
        <v>1142.1799999999998</v>
      </c>
      <c r="U2672">
        <f t="shared" si="347"/>
        <v>45387</v>
      </c>
    </row>
    <row r="2673" spans="1:21" x14ac:dyDescent="0.3">
      <c r="A2673" s="1">
        <v>45387</v>
      </c>
      <c r="B2673">
        <v>22</v>
      </c>
      <c r="C2673" t="s">
        <v>13</v>
      </c>
      <c r="D2673" t="s">
        <v>34</v>
      </c>
      <c r="E2673" t="s">
        <v>20</v>
      </c>
      <c r="F2673" t="s">
        <v>35</v>
      </c>
      <c r="G2673">
        <v>7</v>
      </c>
      <c r="H2673">
        <v>14.54</v>
      </c>
      <c r="I2673">
        <v>23.15</v>
      </c>
      <c r="J2673">
        <v>169</v>
      </c>
      <c r="K2673" t="b">
        <v>0</v>
      </c>
      <c r="L2673" t="b">
        <v>0</v>
      </c>
      <c r="M2673" t="s">
        <v>17</v>
      </c>
      <c r="N2673">
        <f t="shared" si="344"/>
        <v>3912.35</v>
      </c>
      <c r="O2673">
        <f t="shared" si="345"/>
        <v>1183</v>
      </c>
      <c r="P2673">
        <f t="shared" si="346"/>
        <v>2729.35</v>
      </c>
      <c r="Q2673">
        <f t="shared" si="348"/>
        <v>3912.35</v>
      </c>
      <c r="R2673">
        <f t="shared" si="349"/>
        <v>23.15</v>
      </c>
      <c r="S2673">
        <f t="shared" si="350"/>
        <v>169</v>
      </c>
      <c r="T2673">
        <f t="shared" si="351"/>
        <v>2729.35</v>
      </c>
      <c r="U2673">
        <f t="shared" si="347"/>
        <v>45387</v>
      </c>
    </row>
    <row r="2674" spans="1:21" x14ac:dyDescent="0.3">
      <c r="A2674" s="1">
        <v>45387</v>
      </c>
      <c r="B2674">
        <v>13</v>
      </c>
      <c r="C2674" t="s">
        <v>13</v>
      </c>
      <c r="D2674" t="s">
        <v>36</v>
      </c>
      <c r="E2674" t="s">
        <v>37</v>
      </c>
      <c r="F2674" t="s">
        <v>38</v>
      </c>
      <c r="G2674">
        <v>2.8</v>
      </c>
      <c r="H2674">
        <v>7.17</v>
      </c>
      <c r="I2674">
        <v>6.57</v>
      </c>
      <c r="J2674">
        <v>711</v>
      </c>
      <c r="K2674" t="b">
        <v>1</v>
      </c>
      <c r="L2674" t="b">
        <v>0</v>
      </c>
      <c r="M2674" t="s">
        <v>25</v>
      </c>
      <c r="N2674">
        <f t="shared" si="344"/>
        <v>4671.2700000000004</v>
      </c>
      <c r="O2674">
        <f t="shared" si="345"/>
        <v>1990.8</v>
      </c>
      <c r="P2674">
        <f t="shared" si="346"/>
        <v>2680.4700000000003</v>
      </c>
      <c r="Q2674">
        <f t="shared" si="348"/>
        <v>4671.2700000000004</v>
      </c>
      <c r="R2674">
        <f t="shared" si="349"/>
        <v>6.57</v>
      </c>
      <c r="S2674">
        <f t="shared" si="350"/>
        <v>711</v>
      </c>
      <c r="T2674">
        <f t="shared" si="351"/>
        <v>2680.4700000000003</v>
      </c>
      <c r="U2674">
        <f t="shared" si="347"/>
        <v>45387</v>
      </c>
    </row>
    <row r="2675" spans="1:21" x14ac:dyDescent="0.3">
      <c r="A2675" s="1">
        <v>45387</v>
      </c>
      <c r="B2675">
        <v>16</v>
      </c>
      <c r="C2675" t="s">
        <v>13</v>
      </c>
      <c r="D2675" t="s">
        <v>34</v>
      </c>
      <c r="E2675" t="s">
        <v>20</v>
      </c>
      <c r="F2675" t="s">
        <v>35</v>
      </c>
      <c r="G2675">
        <v>7</v>
      </c>
      <c r="H2675">
        <v>14.15</v>
      </c>
      <c r="I2675">
        <v>22.96</v>
      </c>
      <c r="J2675">
        <v>290</v>
      </c>
      <c r="K2675" t="b">
        <v>0</v>
      </c>
      <c r="L2675" t="b">
        <v>0</v>
      </c>
      <c r="M2675" t="s">
        <v>31</v>
      </c>
      <c r="N2675">
        <f t="shared" si="344"/>
        <v>6658.4000000000005</v>
      </c>
      <c r="O2675">
        <f t="shared" si="345"/>
        <v>2030</v>
      </c>
      <c r="P2675">
        <f t="shared" si="346"/>
        <v>4628.4000000000005</v>
      </c>
      <c r="Q2675">
        <f t="shared" si="348"/>
        <v>6658.4000000000005</v>
      </c>
      <c r="R2675">
        <f t="shared" si="349"/>
        <v>22.96</v>
      </c>
      <c r="S2675">
        <f t="shared" si="350"/>
        <v>290</v>
      </c>
      <c r="T2675">
        <f t="shared" si="351"/>
        <v>4628.4000000000005</v>
      </c>
      <c r="U2675">
        <f t="shared" si="347"/>
        <v>45387</v>
      </c>
    </row>
    <row r="2676" spans="1:21" x14ac:dyDescent="0.3">
      <c r="A2676" s="1">
        <v>45387</v>
      </c>
      <c r="B2676">
        <v>26</v>
      </c>
      <c r="C2676" t="s">
        <v>13</v>
      </c>
      <c r="D2676" t="s">
        <v>47</v>
      </c>
      <c r="E2676" t="s">
        <v>37</v>
      </c>
      <c r="F2676" t="s">
        <v>48</v>
      </c>
      <c r="G2676">
        <v>2.5</v>
      </c>
      <c r="H2676">
        <v>5.14</v>
      </c>
      <c r="I2676">
        <v>8.1999999999999993</v>
      </c>
      <c r="J2676">
        <v>377</v>
      </c>
      <c r="K2676" t="b">
        <v>0</v>
      </c>
      <c r="L2676" t="b">
        <v>1</v>
      </c>
      <c r="M2676" t="s">
        <v>25</v>
      </c>
      <c r="N2676">
        <f t="shared" si="344"/>
        <v>3091.3999999999996</v>
      </c>
      <c r="O2676">
        <f t="shared" si="345"/>
        <v>942.5</v>
      </c>
      <c r="P2676">
        <f t="shared" si="346"/>
        <v>2148.8999999999996</v>
      </c>
      <c r="Q2676">
        <f t="shared" si="348"/>
        <v>3091.3999999999996</v>
      </c>
      <c r="R2676">
        <f t="shared" si="349"/>
        <v>8.1999999999999993</v>
      </c>
      <c r="S2676">
        <f t="shared" si="350"/>
        <v>377</v>
      </c>
      <c r="T2676">
        <f t="shared" si="351"/>
        <v>2148.8999999999996</v>
      </c>
      <c r="U2676">
        <f t="shared" si="347"/>
        <v>45387</v>
      </c>
    </row>
    <row r="2677" spans="1:21" x14ac:dyDescent="0.3">
      <c r="A2677" s="1">
        <v>45387</v>
      </c>
      <c r="B2677">
        <v>13</v>
      </c>
      <c r="C2677" t="s">
        <v>13</v>
      </c>
      <c r="D2677" t="s">
        <v>43</v>
      </c>
      <c r="E2677" t="s">
        <v>20</v>
      </c>
      <c r="F2677" t="s">
        <v>44</v>
      </c>
      <c r="G2677">
        <v>0.9</v>
      </c>
      <c r="H2677">
        <v>1.6</v>
      </c>
      <c r="I2677">
        <v>3.02</v>
      </c>
      <c r="J2677">
        <v>521</v>
      </c>
      <c r="K2677" t="b">
        <v>0</v>
      </c>
      <c r="L2677" t="b">
        <v>0</v>
      </c>
      <c r="M2677" t="s">
        <v>17</v>
      </c>
      <c r="N2677">
        <f t="shared" si="344"/>
        <v>1573.42</v>
      </c>
      <c r="O2677">
        <f t="shared" si="345"/>
        <v>468.90000000000003</v>
      </c>
      <c r="P2677">
        <f t="shared" si="346"/>
        <v>1104.52</v>
      </c>
      <c r="Q2677">
        <f t="shared" si="348"/>
        <v>1573.42</v>
      </c>
      <c r="R2677">
        <f t="shared" si="349"/>
        <v>3.02</v>
      </c>
      <c r="S2677">
        <f t="shared" si="350"/>
        <v>521</v>
      </c>
      <c r="T2677">
        <f t="shared" si="351"/>
        <v>1104.52</v>
      </c>
      <c r="U2677">
        <f t="shared" si="347"/>
        <v>45387</v>
      </c>
    </row>
    <row r="2678" spans="1:21" x14ac:dyDescent="0.3">
      <c r="A2678" s="1">
        <v>45387</v>
      </c>
      <c r="B2678">
        <v>43</v>
      </c>
      <c r="C2678" t="s">
        <v>18</v>
      </c>
      <c r="D2678" t="s">
        <v>36</v>
      </c>
      <c r="E2678" t="s">
        <v>37</v>
      </c>
      <c r="F2678" t="s">
        <v>38</v>
      </c>
      <c r="G2678">
        <v>2.8</v>
      </c>
      <c r="H2678">
        <v>9.36</v>
      </c>
      <c r="I2678">
        <v>13.02</v>
      </c>
      <c r="J2678">
        <v>676</v>
      </c>
      <c r="K2678" t="b">
        <v>0</v>
      </c>
      <c r="L2678" t="b">
        <v>0</v>
      </c>
      <c r="M2678" t="s">
        <v>31</v>
      </c>
      <c r="N2678">
        <f t="shared" si="344"/>
        <v>8801.52</v>
      </c>
      <c r="O2678">
        <f t="shared" si="345"/>
        <v>1892.8</v>
      </c>
      <c r="P2678">
        <f t="shared" si="346"/>
        <v>6908.72</v>
      </c>
      <c r="Q2678">
        <f t="shared" si="348"/>
        <v>8801.52</v>
      </c>
      <c r="R2678">
        <f t="shared" si="349"/>
        <v>13.02</v>
      </c>
      <c r="S2678">
        <f t="shared" si="350"/>
        <v>676</v>
      </c>
      <c r="T2678">
        <f t="shared" si="351"/>
        <v>6908.72</v>
      </c>
      <c r="U2678">
        <f t="shared" si="347"/>
        <v>45387</v>
      </c>
    </row>
    <row r="2679" spans="1:21" x14ac:dyDescent="0.3">
      <c r="A2679" s="1">
        <v>45387</v>
      </c>
      <c r="B2679">
        <v>33</v>
      </c>
      <c r="C2679" t="s">
        <v>30</v>
      </c>
      <c r="D2679" t="s">
        <v>19</v>
      </c>
      <c r="E2679" t="s">
        <v>15</v>
      </c>
      <c r="F2679" t="s">
        <v>21</v>
      </c>
      <c r="G2679">
        <v>9</v>
      </c>
      <c r="H2679">
        <v>30.15</v>
      </c>
      <c r="I2679">
        <v>42.1</v>
      </c>
      <c r="J2679">
        <v>228</v>
      </c>
      <c r="K2679" t="b">
        <v>0</v>
      </c>
      <c r="L2679" t="b">
        <v>0</v>
      </c>
      <c r="M2679" t="s">
        <v>31</v>
      </c>
      <c r="N2679">
        <f t="shared" si="344"/>
        <v>9598.8000000000011</v>
      </c>
      <c r="O2679">
        <f t="shared" si="345"/>
        <v>2052</v>
      </c>
      <c r="P2679">
        <f t="shared" si="346"/>
        <v>7546.8000000000011</v>
      </c>
      <c r="Q2679">
        <f t="shared" si="348"/>
        <v>9598.8000000000011</v>
      </c>
      <c r="R2679">
        <f t="shared" si="349"/>
        <v>42.1</v>
      </c>
      <c r="S2679">
        <f t="shared" si="350"/>
        <v>228</v>
      </c>
      <c r="T2679">
        <f t="shared" si="351"/>
        <v>7546.8000000000011</v>
      </c>
      <c r="U2679">
        <f t="shared" si="347"/>
        <v>45387</v>
      </c>
    </row>
    <row r="2680" spans="1:21" x14ac:dyDescent="0.3">
      <c r="A2680" s="1">
        <v>45387</v>
      </c>
      <c r="B2680">
        <v>20</v>
      </c>
      <c r="C2680" t="s">
        <v>18</v>
      </c>
      <c r="D2680" t="s">
        <v>47</v>
      </c>
      <c r="E2680" t="s">
        <v>37</v>
      </c>
      <c r="F2680" t="s">
        <v>48</v>
      </c>
      <c r="G2680">
        <v>2.5</v>
      </c>
      <c r="H2680">
        <v>6.84</v>
      </c>
      <c r="I2680">
        <v>12.31</v>
      </c>
      <c r="J2680">
        <v>441</v>
      </c>
      <c r="K2680" t="b">
        <v>0</v>
      </c>
      <c r="L2680" t="b">
        <v>0</v>
      </c>
      <c r="M2680" t="s">
        <v>25</v>
      </c>
      <c r="N2680">
        <f t="shared" si="344"/>
        <v>5428.71</v>
      </c>
      <c r="O2680">
        <f t="shared" si="345"/>
        <v>1102.5</v>
      </c>
      <c r="P2680">
        <f t="shared" si="346"/>
        <v>4326.21</v>
      </c>
      <c r="Q2680">
        <f t="shared" si="348"/>
        <v>5428.71</v>
      </c>
      <c r="R2680">
        <f t="shared" si="349"/>
        <v>12.31</v>
      </c>
      <c r="S2680">
        <f t="shared" si="350"/>
        <v>441</v>
      </c>
      <c r="T2680">
        <f t="shared" si="351"/>
        <v>4326.21</v>
      </c>
      <c r="U2680">
        <f t="shared" si="347"/>
        <v>45387</v>
      </c>
    </row>
    <row r="2681" spans="1:21" x14ac:dyDescent="0.3">
      <c r="A2681" s="1">
        <v>45387</v>
      </c>
      <c r="B2681">
        <v>15</v>
      </c>
      <c r="C2681" t="s">
        <v>13</v>
      </c>
      <c r="D2681" t="s">
        <v>23</v>
      </c>
      <c r="E2681" t="s">
        <v>15</v>
      </c>
      <c r="F2681" t="s">
        <v>24</v>
      </c>
      <c r="G2681">
        <v>9</v>
      </c>
      <c r="H2681">
        <v>20.71</v>
      </c>
      <c r="I2681">
        <v>33.78</v>
      </c>
      <c r="J2681">
        <v>149</v>
      </c>
      <c r="K2681" t="b">
        <v>0</v>
      </c>
      <c r="L2681" t="b">
        <v>0</v>
      </c>
      <c r="M2681" t="s">
        <v>17</v>
      </c>
      <c r="N2681">
        <f t="shared" si="344"/>
        <v>5033.22</v>
      </c>
      <c r="O2681">
        <f t="shared" si="345"/>
        <v>1341</v>
      </c>
      <c r="P2681">
        <f t="shared" si="346"/>
        <v>3692.2200000000003</v>
      </c>
      <c r="Q2681">
        <f t="shared" si="348"/>
        <v>5033.22</v>
      </c>
      <c r="R2681">
        <f t="shared" si="349"/>
        <v>33.78</v>
      </c>
      <c r="S2681">
        <f t="shared" si="350"/>
        <v>149</v>
      </c>
      <c r="T2681">
        <f t="shared" si="351"/>
        <v>3692.2200000000003</v>
      </c>
      <c r="U2681">
        <f t="shared" si="347"/>
        <v>45387</v>
      </c>
    </row>
    <row r="2682" spans="1:21" x14ac:dyDescent="0.3">
      <c r="A2682" s="1">
        <v>45387</v>
      </c>
      <c r="B2682">
        <v>8</v>
      </c>
      <c r="C2682" t="s">
        <v>18</v>
      </c>
      <c r="D2682" t="s">
        <v>39</v>
      </c>
      <c r="E2682" t="s">
        <v>15</v>
      </c>
      <c r="F2682" t="s">
        <v>40</v>
      </c>
      <c r="G2682">
        <v>8</v>
      </c>
      <c r="H2682">
        <v>25.96</v>
      </c>
      <c r="I2682">
        <v>47.28</v>
      </c>
      <c r="J2682">
        <v>30</v>
      </c>
      <c r="K2682" t="b">
        <v>0</v>
      </c>
      <c r="L2682" t="b">
        <v>0</v>
      </c>
      <c r="M2682" t="s">
        <v>17</v>
      </c>
      <c r="N2682">
        <f t="shared" si="344"/>
        <v>1418.4</v>
      </c>
      <c r="O2682">
        <f t="shared" si="345"/>
        <v>240</v>
      </c>
      <c r="P2682">
        <f t="shared" si="346"/>
        <v>1178.4000000000001</v>
      </c>
      <c r="Q2682">
        <f t="shared" si="348"/>
        <v>1418.4</v>
      </c>
      <c r="R2682">
        <f t="shared" si="349"/>
        <v>47.28</v>
      </c>
      <c r="S2682">
        <f t="shared" si="350"/>
        <v>30</v>
      </c>
      <c r="T2682">
        <f t="shared" si="351"/>
        <v>1178.4000000000001</v>
      </c>
      <c r="U2682">
        <f t="shared" si="347"/>
        <v>45387</v>
      </c>
    </row>
    <row r="2683" spans="1:21" x14ac:dyDescent="0.3">
      <c r="A2683" s="1">
        <v>45417</v>
      </c>
      <c r="B2683">
        <v>33</v>
      </c>
      <c r="C2683" t="s">
        <v>30</v>
      </c>
      <c r="D2683" t="s">
        <v>28</v>
      </c>
      <c r="E2683" t="s">
        <v>15</v>
      </c>
      <c r="F2683" t="s">
        <v>29</v>
      </c>
      <c r="G2683">
        <v>2</v>
      </c>
      <c r="H2683">
        <v>7.21</v>
      </c>
      <c r="I2683">
        <v>9.42</v>
      </c>
      <c r="J2683">
        <v>324</v>
      </c>
      <c r="K2683" t="b">
        <v>0</v>
      </c>
      <c r="L2683" t="b">
        <v>0</v>
      </c>
      <c r="M2683" t="s">
        <v>17</v>
      </c>
      <c r="N2683">
        <f t="shared" si="344"/>
        <v>3052.08</v>
      </c>
      <c r="O2683">
        <f t="shared" si="345"/>
        <v>648</v>
      </c>
      <c r="P2683">
        <f t="shared" si="346"/>
        <v>2404.08</v>
      </c>
      <c r="Q2683">
        <f t="shared" si="348"/>
        <v>3052.08</v>
      </c>
      <c r="R2683">
        <f t="shared" si="349"/>
        <v>9.42</v>
      </c>
      <c r="S2683">
        <f t="shared" si="350"/>
        <v>324</v>
      </c>
      <c r="T2683">
        <f t="shared" si="351"/>
        <v>2404.08</v>
      </c>
      <c r="U2683">
        <f t="shared" si="347"/>
        <v>45417</v>
      </c>
    </row>
    <row r="2684" spans="1:21" x14ac:dyDescent="0.3">
      <c r="A2684" s="1">
        <v>45417</v>
      </c>
      <c r="B2684">
        <v>8</v>
      </c>
      <c r="C2684" t="s">
        <v>18</v>
      </c>
      <c r="D2684" t="s">
        <v>45</v>
      </c>
      <c r="E2684" t="s">
        <v>37</v>
      </c>
      <c r="F2684" t="s">
        <v>46</v>
      </c>
      <c r="G2684">
        <v>1.2</v>
      </c>
      <c r="H2684">
        <v>3.91</v>
      </c>
      <c r="I2684">
        <v>4.99</v>
      </c>
      <c r="J2684">
        <v>463</v>
      </c>
      <c r="K2684" t="b">
        <v>0</v>
      </c>
      <c r="L2684" t="b">
        <v>0</v>
      </c>
      <c r="M2684" t="s">
        <v>31</v>
      </c>
      <c r="N2684">
        <f t="shared" si="344"/>
        <v>2310.37</v>
      </c>
      <c r="O2684">
        <f t="shared" si="345"/>
        <v>555.6</v>
      </c>
      <c r="P2684">
        <f t="shared" si="346"/>
        <v>1754.77</v>
      </c>
      <c r="Q2684">
        <f t="shared" si="348"/>
        <v>2310.37</v>
      </c>
      <c r="R2684">
        <f t="shared" si="349"/>
        <v>4.99</v>
      </c>
      <c r="S2684">
        <f t="shared" si="350"/>
        <v>463</v>
      </c>
      <c r="T2684">
        <f t="shared" si="351"/>
        <v>1754.77</v>
      </c>
      <c r="U2684">
        <f t="shared" si="347"/>
        <v>45417</v>
      </c>
    </row>
    <row r="2685" spans="1:21" x14ac:dyDescent="0.3">
      <c r="A2685" s="1">
        <v>45417</v>
      </c>
      <c r="B2685">
        <v>27</v>
      </c>
      <c r="C2685" t="s">
        <v>13</v>
      </c>
      <c r="D2685" t="s">
        <v>34</v>
      </c>
      <c r="E2685" t="s">
        <v>20</v>
      </c>
      <c r="F2685" t="s">
        <v>35</v>
      </c>
      <c r="G2685">
        <v>7</v>
      </c>
      <c r="H2685">
        <v>16.559999999999999</v>
      </c>
      <c r="I2685">
        <v>16.84</v>
      </c>
      <c r="J2685">
        <v>268</v>
      </c>
      <c r="K2685" t="b">
        <v>1</v>
      </c>
      <c r="L2685" t="b">
        <v>0</v>
      </c>
      <c r="M2685" t="s">
        <v>25</v>
      </c>
      <c r="N2685">
        <f t="shared" si="344"/>
        <v>4513.12</v>
      </c>
      <c r="O2685">
        <f t="shared" si="345"/>
        <v>1876</v>
      </c>
      <c r="P2685">
        <f t="shared" si="346"/>
        <v>2637.12</v>
      </c>
      <c r="Q2685">
        <f t="shared" si="348"/>
        <v>4513.12</v>
      </c>
      <c r="R2685">
        <f t="shared" si="349"/>
        <v>16.84</v>
      </c>
      <c r="S2685">
        <f t="shared" si="350"/>
        <v>268</v>
      </c>
      <c r="T2685">
        <f t="shared" si="351"/>
        <v>2637.12</v>
      </c>
      <c r="U2685">
        <f t="shared" si="347"/>
        <v>45417</v>
      </c>
    </row>
    <row r="2686" spans="1:21" x14ac:dyDescent="0.3">
      <c r="A2686" s="1">
        <v>45417</v>
      </c>
      <c r="B2686">
        <v>36</v>
      </c>
      <c r="C2686" t="s">
        <v>13</v>
      </c>
      <c r="D2686" t="s">
        <v>34</v>
      </c>
      <c r="E2686" t="s">
        <v>20</v>
      </c>
      <c r="F2686" t="s">
        <v>35</v>
      </c>
      <c r="G2686">
        <v>7</v>
      </c>
      <c r="H2686">
        <v>15.91</v>
      </c>
      <c r="I2686">
        <v>28.65</v>
      </c>
      <c r="J2686">
        <v>0</v>
      </c>
      <c r="K2686" t="b">
        <v>0</v>
      </c>
      <c r="L2686" t="b">
        <v>0</v>
      </c>
      <c r="M2686" t="s">
        <v>17</v>
      </c>
      <c r="N2686">
        <f t="shared" si="344"/>
        <v>0</v>
      </c>
      <c r="O2686">
        <f t="shared" si="345"/>
        <v>0</v>
      </c>
      <c r="P2686">
        <f t="shared" si="346"/>
        <v>0</v>
      </c>
      <c r="Q2686">
        <f t="shared" si="348"/>
        <v>0</v>
      </c>
      <c r="R2686">
        <f t="shared" si="349"/>
        <v>28.65</v>
      </c>
      <c r="S2686">
        <f t="shared" si="350"/>
        <v>0</v>
      </c>
      <c r="T2686">
        <f t="shared" si="351"/>
        <v>0</v>
      </c>
      <c r="U2686">
        <f t="shared" si="347"/>
        <v>45417</v>
      </c>
    </row>
    <row r="2687" spans="1:21" x14ac:dyDescent="0.3">
      <c r="A2687" s="1">
        <v>45417</v>
      </c>
      <c r="B2687">
        <v>8</v>
      </c>
      <c r="C2687" t="s">
        <v>18</v>
      </c>
      <c r="D2687" t="s">
        <v>19</v>
      </c>
      <c r="E2687" t="s">
        <v>20</v>
      </c>
      <c r="F2687" t="s">
        <v>21</v>
      </c>
      <c r="G2687">
        <v>9</v>
      </c>
      <c r="H2687">
        <v>23.15</v>
      </c>
      <c r="I2687">
        <v>56.75</v>
      </c>
      <c r="J2687">
        <v>84</v>
      </c>
      <c r="K2687" t="b">
        <v>0</v>
      </c>
      <c r="L2687" t="b">
        <v>0</v>
      </c>
      <c r="M2687" t="s">
        <v>31</v>
      </c>
      <c r="N2687">
        <f t="shared" si="344"/>
        <v>4767</v>
      </c>
      <c r="O2687">
        <f t="shared" si="345"/>
        <v>756</v>
      </c>
      <c r="P2687">
        <f t="shared" si="346"/>
        <v>4011</v>
      </c>
      <c r="Q2687">
        <f t="shared" si="348"/>
        <v>4767</v>
      </c>
      <c r="R2687">
        <f t="shared" si="349"/>
        <v>56.75</v>
      </c>
      <c r="S2687">
        <f t="shared" si="350"/>
        <v>84</v>
      </c>
      <c r="T2687">
        <f t="shared" si="351"/>
        <v>4011</v>
      </c>
      <c r="U2687">
        <f t="shared" si="347"/>
        <v>45417</v>
      </c>
    </row>
    <row r="2688" spans="1:21" x14ac:dyDescent="0.3">
      <c r="A2688" s="1">
        <v>45417</v>
      </c>
      <c r="B2688">
        <v>37</v>
      </c>
      <c r="C2688" t="s">
        <v>13</v>
      </c>
      <c r="D2688" t="s">
        <v>43</v>
      </c>
      <c r="E2688" t="s">
        <v>15</v>
      </c>
      <c r="F2688" t="s">
        <v>44</v>
      </c>
      <c r="G2688">
        <v>0.9</v>
      </c>
      <c r="H2688">
        <v>2.13</v>
      </c>
      <c r="I2688">
        <v>2.73</v>
      </c>
      <c r="J2688">
        <v>696</v>
      </c>
      <c r="K2688" t="b">
        <v>0</v>
      </c>
      <c r="L2688" t="b">
        <v>0</v>
      </c>
      <c r="M2688" t="s">
        <v>17</v>
      </c>
      <c r="N2688">
        <f t="shared" si="344"/>
        <v>1900.08</v>
      </c>
      <c r="O2688">
        <f t="shared" si="345"/>
        <v>626.4</v>
      </c>
      <c r="P2688">
        <f t="shared" si="346"/>
        <v>1273.6799999999998</v>
      </c>
      <c r="Q2688">
        <f t="shared" si="348"/>
        <v>1900.08</v>
      </c>
      <c r="R2688">
        <f t="shared" si="349"/>
        <v>2.73</v>
      </c>
      <c r="S2688">
        <f t="shared" si="350"/>
        <v>696</v>
      </c>
      <c r="T2688">
        <f t="shared" si="351"/>
        <v>1273.6799999999998</v>
      </c>
      <c r="U2688">
        <f t="shared" si="347"/>
        <v>45417</v>
      </c>
    </row>
    <row r="2689" spans="1:21" x14ac:dyDescent="0.3">
      <c r="A2689" s="1">
        <v>45417</v>
      </c>
      <c r="B2689">
        <v>2</v>
      </c>
      <c r="C2689" t="s">
        <v>13</v>
      </c>
      <c r="D2689" t="s">
        <v>26</v>
      </c>
      <c r="E2689" t="s">
        <v>20</v>
      </c>
      <c r="F2689" t="s">
        <v>27</v>
      </c>
      <c r="G2689">
        <v>0.8</v>
      </c>
      <c r="H2689">
        <v>1.57</v>
      </c>
      <c r="I2689">
        <v>2.37</v>
      </c>
      <c r="J2689">
        <v>570</v>
      </c>
      <c r="K2689" t="b">
        <v>0</v>
      </c>
      <c r="L2689" t="b">
        <v>1</v>
      </c>
      <c r="M2689" t="s">
        <v>31</v>
      </c>
      <c r="N2689">
        <f t="shared" si="344"/>
        <v>1350.9</v>
      </c>
      <c r="O2689">
        <f t="shared" si="345"/>
        <v>456</v>
      </c>
      <c r="P2689">
        <f t="shared" si="346"/>
        <v>894.90000000000009</v>
      </c>
      <c r="Q2689">
        <f t="shared" si="348"/>
        <v>1350.9</v>
      </c>
      <c r="R2689">
        <f t="shared" si="349"/>
        <v>2.37</v>
      </c>
      <c r="S2689">
        <f t="shared" si="350"/>
        <v>570</v>
      </c>
      <c r="T2689">
        <f t="shared" si="351"/>
        <v>894.90000000000009</v>
      </c>
      <c r="U2689">
        <f t="shared" si="347"/>
        <v>45417</v>
      </c>
    </row>
    <row r="2690" spans="1:21" x14ac:dyDescent="0.3">
      <c r="A2690" s="1">
        <v>45417</v>
      </c>
      <c r="B2690">
        <v>16</v>
      </c>
      <c r="C2690" t="s">
        <v>13</v>
      </c>
      <c r="D2690" t="s">
        <v>34</v>
      </c>
      <c r="E2690" t="s">
        <v>20</v>
      </c>
      <c r="F2690" t="s">
        <v>35</v>
      </c>
      <c r="G2690">
        <v>7</v>
      </c>
      <c r="H2690">
        <v>17.53</v>
      </c>
      <c r="I2690">
        <v>27.28</v>
      </c>
      <c r="J2690">
        <v>177</v>
      </c>
      <c r="K2690" t="b">
        <v>0</v>
      </c>
      <c r="L2690" t="b">
        <v>1</v>
      </c>
      <c r="M2690" t="s">
        <v>17</v>
      </c>
      <c r="N2690">
        <f t="shared" si="344"/>
        <v>4828.5600000000004</v>
      </c>
      <c r="O2690">
        <f t="shared" si="345"/>
        <v>1239</v>
      </c>
      <c r="P2690">
        <f t="shared" si="346"/>
        <v>3589.5600000000004</v>
      </c>
      <c r="Q2690">
        <f t="shared" si="348"/>
        <v>4828.5600000000004</v>
      </c>
      <c r="R2690">
        <f t="shared" si="349"/>
        <v>27.28</v>
      </c>
      <c r="S2690">
        <f t="shared" si="350"/>
        <v>177</v>
      </c>
      <c r="T2690">
        <f t="shared" si="351"/>
        <v>3589.5600000000004</v>
      </c>
      <c r="U2690">
        <f t="shared" si="347"/>
        <v>45417</v>
      </c>
    </row>
    <row r="2691" spans="1:21" x14ac:dyDescent="0.3">
      <c r="A2691" s="1">
        <v>45417</v>
      </c>
      <c r="B2691">
        <v>5</v>
      </c>
      <c r="C2691" t="s">
        <v>30</v>
      </c>
      <c r="D2691" t="s">
        <v>43</v>
      </c>
      <c r="E2691" t="s">
        <v>20</v>
      </c>
      <c r="F2691" t="s">
        <v>44</v>
      </c>
      <c r="G2691">
        <v>0.9</v>
      </c>
      <c r="H2691">
        <v>3.54</v>
      </c>
      <c r="I2691">
        <v>3.97</v>
      </c>
      <c r="J2691">
        <v>376</v>
      </c>
      <c r="K2691" t="b">
        <v>0</v>
      </c>
      <c r="L2691" t="b">
        <v>0</v>
      </c>
      <c r="M2691" t="s">
        <v>31</v>
      </c>
      <c r="N2691">
        <f t="shared" si="344"/>
        <v>1492.72</v>
      </c>
      <c r="O2691">
        <f t="shared" si="345"/>
        <v>338.40000000000003</v>
      </c>
      <c r="P2691">
        <f t="shared" si="346"/>
        <v>1154.32</v>
      </c>
      <c r="Q2691">
        <f t="shared" si="348"/>
        <v>1492.72</v>
      </c>
      <c r="R2691">
        <f t="shared" si="349"/>
        <v>3.97</v>
      </c>
      <c r="S2691">
        <f t="shared" si="350"/>
        <v>376</v>
      </c>
      <c r="T2691">
        <f t="shared" si="351"/>
        <v>1154.32</v>
      </c>
      <c r="U2691">
        <f t="shared" si="347"/>
        <v>45417</v>
      </c>
    </row>
    <row r="2692" spans="1:21" x14ac:dyDescent="0.3">
      <c r="A2692" s="1">
        <v>45417</v>
      </c>
      <c r="B2692">
        <v>35</v>
      </c>
      <c r="C2692" t="s">
        <v>13</v>
      </c>
      <c r="D2692" t="s">
        <v>36</v>
      </c>
      <c r="E2692" t="s">
        <v>37</v>
      </c>
      <c r="F2692" t="s">
        <v>38</v>
      </c>
      <c r="G2692">
        <v>2.8</v>
      </c>
      <c r="H2692">
        <v>6.23</v>
      </c>
      <c r="I2692">
        <v>6.8</v>
      </c>
      <c r="J2692">
        <v>818</v>
      </c>
      <c r="K2692" t="b">
        <v>1</v>
      </c>
      <c r="L2692" t="b">
        <v>0</v>
      </c>
      <c r="M2692" t="s">
        <v>31</v>
      </c>
      <c r="N2692">
        <f t="shared" si="344"/>
        <v>5562.4</v>
      </c>
      <c r="O2692">
        <f t="shared" si="345"/>
        <v>2290.3999999999996</v>
      </c>
      <c r="P2692">
        <f t="shared" si="346"/>
        <v>3272</v>
      </c>
      <c r="Q2692">
        <f t="shared" si="348"/>
        <v>5562.4</v>
      </c>
      <c r="R2692">
        <f t="shared" si="349"/>
        <v>6.8</v>
      </c>
      <c r="S2692">
        <f t="shared" si="350"/>
        <v>818</v>
      </c>
      <c r="T2692">
        <f t="shared" si="351"/>
        <v>3272</v>
      </c>
      <c r="U2692">
        <f t="shared" si="347"/>
        <v>45417</v>
      </c>
    </row>
    <row r="2693" spans="1:21" x14ac:dyDescent="0.3">
      <c r="A2693" s="1">
        <v>45417</v>
      </c>
      <c r="B2693">
        <v>32</v>
      </c>
      <c r="C2693" t="s">
        <v>22</v>
      </c>
      <c r="D2693" t="s">
        <v>50</v>
      </c>
      <c r="E2693" t="s">
        <v>20</v>
      </c>
      <c r="F2693" t="s">
        <v>51</v>
      </c>
      <c r="G2693">
        <v>3.5</v>
      </c>
      <c r="H2693">
        <v>13.97</v>
      </c>
      <c r="I2693">
        <v>27.64</v>
      </c>
      <c r="J2693">
        <v>153</v>
      </c>
      <c r="K2693" t="b">
        <v>0</v>
      </c>
      <c r="L2693" t="b">
        <v>0</v>
      </c>
      <c r="M2693" t="s">
        <v>25</v>
      </c>
      <c r="N2693">
        <f t="shared" si="344"/>
        <v>4228.92</v>
      </c>
      <c r="O2693">
        <f t="shared" si="345"/>
        <v>535.5</v>
      </c>
      <c r="P2693">
        <f t="shared" si="346"/>
        <v>3693.42</v>
      </c>
      <c r="Q2693">
        <f t="shared" si="348"/>
        <v>4228.92</v>
      </c>
      <c r="R2693">
        <f t="shared" si="349"/>
        <v>27.64</v>
      </c>
      <c r="S2693">
        <f t="shared" si="350"/>
        <v>153</v>
      </c>
      <c r="T2693">
        <f t="shared" si="351"/>
        <v>3693.42</v>
      </c>
      <c r="U2693">
        <f t="shared" si="347"/>
        <v>45417</v>
      </c>
    </row>
    <row r="2694" spans="1:21" x14ac:dyDescent="0.3">
      <c r="A2694" s="1">
        <v>45417</v>
      </c>
      <c r="B2694">
        <v>10</v>
      </c>
      <c r="C2694" t="s">
        <v>22</v>
      </c>
      <c r="D2694" t="s">
        <v>39</v>
      </c>
      <c r="E2694" t="s">
        <v>15</v>
      </c>
      <c r="F2694" t="s">
        <v>40</v>
      </c>
      <c r="G2694">
        <v>8</v>
      </c>
      <c r="H2694">
        <v>35.49</v>
      </c>
      <c r="I2694">
        <v>52.71</v>
      </c>
      <c r="J2694">
        <v>217</v>
      </c>
      <c r="K2694" t="b">
        <v>0</v>
      </c>
      <c r="L2694" t="b">
        <v>0</v>
      </c>
      <c r="M2694" t="s">
        <v>17</v>
      </c>
      <c r="N2694">
        <f t="shared" si="344"/>
        <v>11438.07</v>
      </c>
      <c r="O2694">
        <f t="shared" si="345"/>
        <v>1736</v>
      </c>
      <c r="P2694">
        <f t="shared" si="346"/>
        <v>9702.07</v>
      </c>
      <c r="Q2694">
        <f t="shared" si="348"/>
        <v>11438.07</v>
      </c>
      <c r="R2694">
        <f t="shared" si="349"/>
        <v>52.71</v>
      </c>
      <c r="S2694">
        <f t="shared" si="350"/>
        <v>217</v>
      </c>
      <c r="T2694">
        <f t="shared" si="351"/>
        <v>9702.07</v>
      </c>
      <c r="U2694">
        <f t="shared" si="347"/>
        <v>45417</v>
      </c>
    </row>
    <row r="2695" spans="1:21" x14ac:dyDescent="0.3">
      <c r="A2695" s="1">
        <v>45417</v>
      </c>
      <c r="B2695">
        <v>2</v>
      </c>
      <c r="C2695" t="s">
        <v>13</v>
      </c>
      <c r="D2695" t="s">
        <v>26</v>
      </c>
      <c r="E2695" t="s">
        <v>20</v>
      </c>
      <c r="F2695" t="s">
        <v>27</v>
      </c>
      <c r="G2695">
        <v>0.8</v>
      </c>
      <c r="H2695">
        <v>1.9</v>
      </c>
      <c r="I2695">
        <v>2.3199999999999998</v>
      </c>
      <c r="J2695">
        <v>426</v>
      </c>
      <c r="K2695" t="b">
        <v>0</v>
      </c>
      <c r="L2695" t="b">
        <v>0</v>
      </c>
      <c r="M2695" t="s">
        <v>17</v>
      </c>
      <c r="N2695">
        <f t="shared" si="344"/>
        <v>988.31999999999994</v>
      </c>
      <c r="O2695">
        <f t="shared" si="345"/>
        <v>340.8</v>
      </c>
      <c r="P2695">
        <f t="shared" si="346"/>
        <v>647.52</v>
      </c>
      <c r="Q2695">
        <f t="shared" si="348"/>
        <v>988.31999999999994</v>
      </c>
      <c r="R2695">
        <f t="shared" si="349"/>
        <v>2.3199999999999998</v>
      </c>
      <c r="S2695">
        <f t="shared" si="350"/>
        <v>426</v>
      </c>
      <c r="T2695">
        <f t="shared" si="351"/>
        <v>647.52</v>
      </c>
      <c r="U2695">
        <f t="shared" si="347"/>
        <v>45417</v>
      </c>
    </row>
    <row r="2696" spans="1:21" x14ac:dyDescent="0.3">
      <c r="A2696" s="1">
        <v>45417</v>
      </c>
      <c r="B2696">
        <v>4</v>
      </c>
      <c r="C2696" t="s">
        <v>30</v>
      </c>
      <c r="D2696" t="s">
        <v>50</v>
      </c>
      <c r="E2696" t="s">
        <v>20</v>
      </c>
      <c r="F2696" t="s">
        <v>51</v>
      </c>
      <c r="G2696">
        <v>3.5</v>
      </c>
      <c r="H2696">
        <v>12.4</v>
      </c>
      <c r="I2696">
        <v>20.8</v>
      </c>
      <c r="J2696">
        <v>128</v>
      </c>
      <c r="K2696" t="b">
        <v>0</v>
      </c>
      <c r="L2696" t="b">
        <v>0</v>
      </c>
      <c r="M2696" t="s">
        <v>17</v>
      </c>
      <c r="N2696">
        <f t="shared" si="344"/>
        <v>2662.4</v>
      </c>
      <c r="O2696">
        <f t="shared" si="345"/>
        <v>448</v>
      </c>
      <c r="P2696">
        <f t="shared" si="346"/>
        <v>2214.4</v>
      </c>
      <c r="Q2696">
        <f t="shared" si="348"/>
        <v>2662.4</v>
      </c>
      <c r="R2696">
        <f t="shared" si="349"/>
        <v>20.8</v>
      </c>
      <c r="S2696">
        <f t="shared" si="350"/>
        <v>128</v>
      </c>
      <c r="T2696">
        <f t="shared" si="351"/>
        <v>2214.4</v>
      </c>
      <c r="U2696">
        <f t="shared" si="347"/>
        <v>45417</v>
      </c>
    </row>
    <row r="2697" spans="1:21" x14ac:dyDescent="0.3">
      <c r="A2697" s="1">
        <v>45417</v>
      </c>
      <c r="B2697">
        <v>35</v>
      </c>
      <c r="C2697" t="s">
        <v>13</v>
      </c>
      <c r="D2697" t="s">
        <v>36</v>
      </c>
      <c r="E2697" t="s">
        <v>37</v>
      </c>
      <c r="F2697" t="s">
        <v>38</v>
      </c>
      <c r="G2697">
        <v>2.8</v>
      </c>
      <c r="H2697">
        <v>5.83</v>
      </c>
      <c r="I2697">
        <v>9.36</v>
      </c>
      <c r="J2697">
        <v>365</v>
      </c>
      <c r="K2697" t="b">
        <v>0</v>
      </c>
      <c r="L2697" t="b">
        <v>0</v>
      </c>
      <c r="M2697" t="s">
        <v>17</v>
      </c>
      <c r="N2697">
        <f t="shared" si="344"/>
        <v>3416.3999999999996</v>
      </c>
      <c r="O2697">
        <f t="shared" si="345"/>
        <v>1021.9999999999999</v>
      </c>
      <c r="P2697">
        <f t="shared" si="346"/>
        <v>2394.3999999999996</v>
      </c>
      <c r="Q2697">
        <f t="shared" si="348"/>
        <v>3416.3999999999996</v>
      </c>
      <c r="R2697">
        <f t="shared" si="349"/>
        <v>9.36</v>
      </c>
      <c r="S2697">
        <f t="shared" si="350"/>
        <v>365</v>
      </c>
      <c r="T2697">
        <f t="shared" si="351"/>
        <v>2394.3999999999996</v>
      </c>
      <c r="U2697">
        <f t="shared" si="347"/>
        <v>45417</v>
      </c>
    </row>
    <row r="2698" spans="1:21" x14ac:dyDescent="0.3">
      <c r="A2698" s="1">
        <v>45417</v>
      </c>
      <c r="B2698">
        <v>46</v>
      </c>
      <c r="C2698" t="s">
        <v>18</v>
      </c>
      <c r="D2698" t="s">
        <v>19</v>
      </c>
      <c r="E2698" t="s">
        <v>20</v>
      </c>
      <c r="F2698" t="s">
        <v>21</v>
      </c>
      <c r="G2698">
        <v>9</v>
      </c>
      <c r="H2698">
        <v>29.18</v>
      </c>
      <c r="I2698">
        <v>26.22</v>
      </c>
      <c r="J2698">
        <v>276</v>
      </c>
      <c r="K2698" t="b">
        <v>1</v>
      </c>
      <c r="L2698" t="b">
        <v>0</v>
      </c>
      <c r="M2698" t="s">
        <v>31</v>
      </c>
      <c r="N2698">
        <f t="shared" si="344"/>
        <v>7236.7199999999993</v>
      </c>
      <c r="O2698">
        <f t="shared" si="345"/>
        <v>2484</v>
      </c>
      <c r="P2698">
        <f t="shared" si="346"/>
        <v>4752.7199999999993</v>
      </c>
      <c r="Q2698">
        <f t="shared" si="348"/>
        <v>7236.7199999999993</v>
      </c>
      <c r="R2698">
        <f t="shared" si="349"/>
        <v>26.22</v>
      </c>
      <c r="S2698">
        <f t="shared" si="350"/>
        <v>276</v>
      </c>
      <c r="T2698">
        <f t="shared" si="351"/>
        <v>4752.7199999999993</v>
      </c>
      <c r="U2698">
        <f t="shared" si="347"/>
        <v>45417</v>
      </c>
    </row>
    <row r="2699" spans="1:21" x14ac:dyDescent="0.3">
      <c r="A2699" s="1">
        <v>45417</v>
      </c>
      <c r="B2699">
        <v>38</v>
      </c>
      <c r="C2699" t="s">
        <v>22</v>
      </c>
      <c r="D2699" t="s">
        <v>39</v>
      </c>
      <c r="E2699" t="s">
        <v>15</v>
      </c>
      <c r="F2699" t="s">
        <v>40</v>
      </c>
      <c r="G2699">
        <v>8</v>
      </c>
      <c r="H2699">
        <v>36.07</v>
      </c>
      <c r="I2699">
        <v>52.47</v>
      </c>
      <c r="J2699">
        <v>193</v>
      </c>
      <c r="K2699" t="b">
        <v>0</v>
      </c>
      <c r="L2699" t="b">
        <v>0</v>
      </c>
      <c r="M2699" t="s">
        <v>31</v>
      </c>
      <c r="N2699">
        <f t="shared" si="344"/>
        <v>10126.709999999999</v>
      </c>
      <c r="O2699">
        <f t="shared" si="345"/>
        <v>1544</v>
      </c>
      <c r="P2699">
        <f t="shared" si="346"/>
        <v>8582.7099999999991</v>
      </c>
      <c r="Q2699">
        <f t="shared" si="348"/>
        <v>10126.709999999999</v>
      </c>
      <c r="R2699">
        <f t="shared" si="349"/>
        <v>52.47</v>
      </c>
      <c r="S2699">
        <f t="shared" si="350"/>
        <v>193</v>
      </c>
      <c r="T2699">
        <f t="shared" si="351"/>
        <v>8582.7099999999991</v>
      </c>
      <c r="U2699">
        <f t="shared" si="347"/>
        <v>45417</v>
      </c>
    </row>
    <row r="2700" spans="1:21" x14ac:dyDescent="0.3">
      <c r="A2700" s="1">
        <v>45417</v>
      </c>
      <c r="B2700">
        <v>48</v>
      </c>
      <c r="C2700" t="s">
        <v>18</v>
      </c>
      <c r="D2700" t="s">
        <v>28</v>
      </c>
      <c r="E2700" t="s">
        <v>15</v>
      </c>
      <c r="F2700" t="s">
        <v>29</v>
      </c>
      <c r="G2700">
        <v>2</v>
      </c>
      <c r="H2700">
        <v>6.72</v>
      </c>
      <c r="I2700">
        <v>10.55</v>
      </c>
      <c r="J2700">
        <v>223</v>
      </c>
      <c r="K2700" t="b">
        <v>0</v>
      </c>
      <c r="L2700" t="b">
        <v>0</v>
      </c>
      <c r="M2700" t="s">
        <v>17</v>
      </c>
      <c r="N2700">
        <f t="shared" si="344"/>
        <v>2352.65</v>
      </c>
      <c r="O2700">
        <f t="shared" si="345"/>
        <v>446</v>
      </c>
      <c r="P2700">
        <f t="shared" si="346"/>
        <v>1906.65</v>
      </c>
      <c r="Q2700">
        <f t="shared" si="348"/>
        <v>2352.65</v>
      </c>
      <c r="R2700">
        <f t="shared" si="349"/>
        <v>10.55</v>
      </c>
      <c r="S2700">
        <f t="shared" si="350"/>
        <v>223</v>
      </c>
      <c r="T2700">
        <f t="shared" si="351"/>
        <v>1906.65</v>
      </c>
      <c r="U2700">
        <f t="shared" si="347"/>
        <v>45417</v>
      </c>
    </row>
    <row r="2701" spans="1:21" x14ac:dyDescent="0.3">
      <c r="A2701" s="1">
        <v>45417</v>
      </c>
      <c r="B2701">
        <v>33</v>
      </c>
      <c r="C2701" t="s">
        <v>30</v>
      </c>
      <c r="D2701" t="s">
        <v>36</v>
      </c>
      <c r="E2701" t="s">
        <v>37</v>
      </c>
      <c r="F2701" t="s">
        <v>38</v>
      </c>
      <c r="G2701">
        <v>2.8</v>
      </c>
      <c r="H2701">
        <v>11.31</v>
      </c>
      <c r="I2701">
        <v>11.52</v>
      </c>
      <c r="J2701">
        <v>567</v>
      </c>
      <c r="K2701" t="b">
        <v>0</v>
      </c>
      <c r="L2701" t="b">
        <v>0</v>
      </c>
      <c r="M2701" t="s">
        <v>31</v>
      </c>
      <c r="N2701">
        <f t="shared" si="344"/>
        <v>6531.84</v>
      </c>
      <c r="O2701">
        <f t="shared" si="345"/>
        <v>1587.6</v>
      </c>
      <c r="P2701">
        <f t="shared" si="346"/>
        <v>4944.24</v>
      </c>
      <c r="Q2701">
        <f t="shared" si="348"/>
        <v>6531.84</v>
      </c>
      <c r="R2701">
        <f t="shared" si="349"/>
        <v>11.52</v>
      </c>
      <c r="S2701">
        <f t="shared" si="350"/>
        <v>567</v>
      </c>
      <c r="T2701">
        <f t="shared" si="351"/>
        <v>4944.24</v>
      </c>
      <c r="U2701">
        <f t="shared" si="347"/>
        <v>45417</v>
      </c>
    </row>
    <row r="2702" spans="1:21" x14ac:dyDescent="0.3">
      <c r="A2702" s="1">
        <v>45417</v>
      </c>
      <c r="B2702">
        <v>14</v>
      </c>
      <c r="C2702" t="s">
        <v>13</v>
      </c>
      <c r="D2702" t="s">
        <v>23</v>
      </c>
      <c r="E2702" t="s">
        <v>20</v>
      </c>
      <c r="F2702" t="s">
        <v>24</v>
      </c>
      <c r="G2702">
        <v>9</v>
      </c>
      <c r="H2702">
        <v>17.29</v>
      </c>
      <c r="I2702">
        <v>16.329999999999998</v>
      </c>
      <c r="J2702">
        <v>281</v>
      </c>
      <c r="K2702" t="b">
        <v>1</v>
      </c>
      <c r="L2702" t="b">
        <v>0</v>
      </c>
      <c r="M2702" t="s">
        <v>31</v>
      </c>
      <c r="N2702">
        <f t="shared" si="344"/>
        <v>4588.7299999999996</v>
      </c>
      <c r="O2702">
        <f t="shared" si="345"/>
        <v>2529</v>
      </c>
      <c r="P2702">
        <f t="shared" si="346"/>
        <v>2059.7299999999996</v>
      </c>
      <c r="Q2702">
        <f t="shared" si="348"/>
        <v>4588.7299999999996</v>
      </c>
      <c r="R2702">
        <f t="shared" si="349"/>
        <v>16.329999999999998</v>
      </c>
      <c r="S2702">
        <f t="shared" si="350"/>
        <v>281</v>
      </c>
      <c r="T2702">
        <f t="shared" si="351"/>
        <v>2059.7299999999996</v>
      </c>
      <c r="U2702">
        <f t="shared" si="347"/>
        <v>45417</v>
      </c>
    </row>
    <row r="2703" spans="1:21" x14ac:dyDescent="0.3">
      <c r="A2703" s="1">
        <v>45417</v>
      </c>
      <c r="B2703">
        <v>22</v>
      </c>
      <c r="C2703" t="s">
        <v>13</v>
      </c>
      <c r="D2703" t="s">
        <v>26</v>
      </c>
      <c r="E2703" t="s">
        <v>20</v>
      </c>
      <c r="F2703" t="s">
        <v>27</v>
      </c>
      <c r="G2703">
        <v>0.8</v>
      </c>
      <c r="H2703">
        <v>1.65</v>
      </c>
      <c r="I2703">
        <v>2.16</v>
      </c>
      <c r="J2703">
        <v>255</v>
      </c>
      <c r="K2703" t="b">
        <v>0</v>
      </c>
      <c r="L2703" t="b">
        <v>0</v>
      </c>
      <c r="M2703" t="s">
        <v>17</v>
      </c>
      <c r="N2703">
        <f t="shared" si="344"/>
        <v>550.80000000000007</v>
      </c>
      <c r="O2703">
        <f t="shared" si="345"/>
        <v>204</v>
      </c>
      <c r="P2703">
        <f t="shared" si="346"/>
        <v>346.80000000000007</v>
      </c>
      <c r="Q2703">
        <f t="shared" si="348"/>
        <v>550.80000000000007</v>
      </c>
      <c r="R2703">
        <f t="shared" si="349"/>
        <v>2.16</v>
      </c>
      <c r="S2703">
        <f t="shared" si="350"/>
        <v>255</v>
      </c>
      <c r="T2703">
        <f t="shared" si="351"/>
        <v>346.80000000000007</v>
      </c>
      <c r="U2703">
        <f t="shared" si="347"/>
        <v>45417</v>
      </c>
    </row>
    <row r="2704" spans="1:21" x14ac:dyDescent="0.3">
      <c r="A2704" s="1">
        <v>45417</v>
      </c>
      <c r="B2704">
        <v>10</v>
      </c>
      <c r="C2704" t="s">
        <v>22</v>
      </c>
      <c r="D2704" t="s">
        <v>45</v>
      </c>
      <c r="E2704" t="s">
        <v>20</v>
      </c>
      <c r="F2704" t="s">
        <v>46</v>
      </c>
      <c r="G2704">
        <v>1.2</v>
      </c>
      <c r="H2704">
        <v>4.91</v>
      </c>
      <c r="I2704">
        <v>8.49</v>
      </c>
      <c r="J2704">
        <v>349</v>
      </c>
      <c r="K2704" t="b">
        <v>0</v>
      </c>
      <c r="L2704" t="b">
        <v>0</v>
      </c>
      <c r="M2704" t="s">
        <v>31</v>
      </c>
      <c r="N2704">
        <f t="shared" si="344"/>
        <v>2963.01</v>
      </c>
      <c r="O2704">
        <f t="shared" si="345"/>
        <v>418.8</v>
      </c>
      <c r="P2704">
        <f t="shared" si="346"/>
        <v>2544.21</v>
      </c>
      <c r="Q2704">
        <f t="shared" si="348"/>
        <v>2963.01</v>
      </c>
      <c r="R2704">
        <f t="shared" si="349"/>
        <v>8.49</v>
      </c>
      <c r="S2704">
        <f t="shared" si="350"/>
        <v>349</v>
      </c>
      <c r="T2704">
        <f t="shared" si="351"/>
        <v>2544.21</v>
      </c>
      <c r="U2704">
        <f t="shared" si="347"/>
        <v>45417</v>
      </c>
    </row>
    <row r="2705" spans="1:21" x14ac:dyDescent="0.3">
      <c r="A2705" s="1">
        <v>45417</v>
      </c>
      <c r="B2705">
        <v>39</v>
      </c>
      <c r="C2705" t="s">
        <v>18</v>
      </c>
      <c r="D2705" t="s">
        <v>36</v>
      </c>
      <c r="E2705" t="s">
        <v>37</v>
      </c>
      <c r="F2705" t="s">
        <v>38</v>
      </c>
      <c r="G2705">
        <v>2.8</v>
      </c>
      <c r="H2705">
        <v>8.89</v>
      </c>
      <c r="I2705">
        <v>10.91</v>
      </c>
      <c r="J2705">
        <v>485</v>
      </c>
      <c r="K2705" t="b">
        <v>0</v>
      </c>
      <c r="L2705" t="b">
        <v>0</v>
      </c>
      <c r="M2705" t="s">
        <v>25</v>
      </c>
      <c r="N2705">
        <f t="shared" si="344"/>
        <v>5291.35</v>
      </c>
      <c r="O2705">
        <f t="shared" si="345"/>
        <v>1358</v>
      </c>
      <c r="P2705">
        <f t="shared" si="346"/>
        <v>3933.3500000000004</v>
      </c>
      <c r="Q2705">
        <f t="shared" si="348"/>
        <v>5291.35</v>
      </c>
      <c r="R2705">
        <f t="shared" si="349"/>
        <v>10.91</v>
      </c>
      <c r="S2705">
        <f t="shared" si="350"/>
        <v>485</v>
      </c>
      <c r="T2705">
        <f t="shared" si="351"/>
        <v>3933.3500000000004</v>
      </c>
      <c r="U2705">
        <f t="shared" si="347"/>
        <v>45417</v>
      </c>
    </row>
    <row r="2706" spans="1:21" x14ac:dyDescent="0.3">
      <c r="A2706" s="1">
        <v>45417</v>
      </c>
      <c r="B2706">
        <v>44</v>
      </c>
      <c r="C2706" t="s">
        <v>13</v>
      </c>
      <c r="D2706" t="s">
        <v>36</v>
      </c>
      <c r="E2706" t="s">
        <v>37</v>
      </c>
      <c r="F2706" t="s">
        <v>38</v>
      </c>
      <c r="G2706">
        <v>2.8</v>
      </c>
      <c r="H2706">
        <v>6.45</v>
      </c>
      <c r="I2706">
        <v>9.6300000000000008</v>
      </c>
      <c r="J2706">
        <v>241</v>
      </c>
      <c r="K2706" t="b">
        <v>0</v>
      </c>
      <c r="L2706" t="b">
        <v>0</v>
      </c>
      <c r="M2706" t="s">
        <v>25</v>
      </c>
      <c r="N2706">
        <f t="shared" si="344"/>
        <v>2320.8300000000004</v>
      </c>
      <c r="O2706">
        <f t="shared" si="345"/>
        <v>674.8</v>
      </c>
      <c r="P2706">
        <f t="shared" si="346"/>
        <v>1646.0300000000004</v>
      </c>
      <c r="Q2706">
        <f t="shared" si="348"/>
        <v>2320.8300000000004</v>
      </c>
      <c r="R2706">
        <f t="shared" si="349"/>
        <v>9.6300000000000008</v>
      </c>
      <c r="S2706">
        <f t="shared" si="350"/>
        <v>241</v>
      </c>
      <c r="T2706">
        <f t="shared" si="351"/>
        <v>1646.0300000000004</v>
      </c>
      <c r="U2706">
        <f t="shared" si="347"/>
        <v>45417</v>
      </c>
    </row>
    <row r="2707" spans="1:21" x14ac:dyDescent="0.3">
      <c r="A2707" s="1">
        <v>45417</v>
      </c>
      <c r="B2707">
        <v>27</v>
      </c>
      <c r="C2707" t="s">
        <v>13</v>
      </c>
      <c r="D2707" t="s">
        <v>26</v>
      </c>
      <c r="E2707" t="s">
        <v>37</v>
      </c>
      <c r="F2707" t="s">
        <v>27</v>
      </c>
      <c r="G2707">
        <v>0.8</v>
      </c>
      <c r="H2707">
        <v>1.77</v>
      </c>
      <c r="I2707">
        <v>2.1800000000000002</v>
      </c>
      <c r="J2707">
        <v>436</v>
      </c>
      <c r="K2707" t="b">
        <v>0</v>
      </c>
      <c r="L2707" t="b">
        <v>0</v>
      </c>
      <c r="M2707" t="s">
        <v>17</v>
      </c>
      <c r="N2707">
        <f t="shared" si="344"/>
        <v>950.48</v>
      </c>
      <c r="O2707">
        <f t="shared" si="345"/>
        <v>348.8</v>
      </c>
      <c r="P2707">
        <f t="shared" si="346"/>
        <v>601.68000000000006</v>
      </c>
      <c r="Q2707">
        <f t="shared" si="348"/>
        <v>950.48</v>
      </c>
      <c r="R2707">
        <f t="shared" si="349"/>
        <v>2.1800000000000002</v>
      </c>
      <c r="S2707">
        <f t="shared" si="350"/>
        <v>436</v>
      </c>
      <c r="T2707">
        <f t="shared" si="351"/>
        <v>601.68000000000006</v>
      </c>
      <c r="U2707">
        <f t="shared" si="347"/>
        <v>45417</v>
      </c>
    </row>
    <row r="2708" spans="1:21" x14ac:dyDescent="0.3">
      <c r="A2708" s="1">
        <v>45417</v>
      </c>
      <c r="B2708">
        <v>1</v>
      </c>
      <c r="C2708" t="s">
        <v>13</v>
      </c>
      <c r="D2708" t="s">
        <v>43</v>
      </c>
      <c r="E2708" t="s">
        <v>37</v>
      </c>
      <c r="F2708" t="s">
        <v>44</v>
      </c>
      <c r="G2708">
        <v>0.9</v>
      </c>
      <c r="H2708">
        <v>2.11</v>
      </c>
      <c r="I2708">
        <v>2.61</v>
      </c>
      <c r="J2708">
        <v>716</v>
      </c>
      <c r="K2708" t="b">
        <v>0</v>
      </c>
      <c r="L2708" t="b">
        <v>0</v>
      </c>
      <c r="M2708" t="s">
        <v>17</v>
      </c>
      <c r="N2708">
        <f t="shared" si="344"/>
        <v>1868.76</v>
      </c>
      <c r="O2708">
        <f t="shared" si="345"/>
        <v>644.4</v>
      </c>
      <c r="P2708">
        <f t="shared" si="346"/>
        <v>1224.3600000000001</v>
      </c>
      <c r="Q2708">
        <f t="shared" si="348"/>
        <v>1868.76</v>
      </c>
      <c r="R2708">
        <f t="shared" si="349"/>
        <v>2.61</v>
      </c>
      <c r="S2708">
        <f t="shared" si="350"/>
        <v>716</v>
      </c>
      <c r="T2708">
        <f t="shared" si="351"/>
        <v>1224.3600000000001</v>
      </c>
      <c r="U2708">
        <f t="shared" si="347"/>
        <v>45417</v>
      </c>
    </row>
    <row r="2709" spans="1:21" x14ac:dyDescent="0.3">
      <c r="A2709" s="1">
        <v>45417</v>
      </c>
      <c r="B2709">
        <v>27</v>
      </c>
      <c r="C2709" t="s">
        <v>13</v>
      </c>
      <c r="D2709" t="s">
        <v>34</v>
      </c>
      <c r="E2709" t="s">
        <v>20</v>
      </c>
      <c r="F2709" t="s">
        <v>35</v>
      </c>
      <c r="G2709">
        <v>7</v>
      </c>
      <c r="H2709">
        <v>13.53</v>
      </c>
      <c r="I2709">
        <v>29.4</v>
      </c>
      <c r="J2709">
        <v>78</v>
      </c>
      <c r="K2709" t="b">
        <v>0</v>
      </c>
      <c r="L2709" t="b">
        <v>0</v>
      </c>
      <c r="M2709" t="s">
        <v>17</v>
      </c>
      <c r="N2709">
        <f t="shared" si="344"/>
        <v>2293.1999999999998</v>
      </c>
      <c r="O2709">
        <f t="shared" si="345"/>
        <v>546</v>
      </c>
      <c r="P2709">
        <f t="shared" si="346"/>
        <v>1747.1999999999998</v>
      </c>
      <c r="Q2709">
        <f t="shared" si="348"/>
        <v>2293.1999999999998</v>
      </c>
      <c r="R2709">
        <f t="shared" si="349"/>
        <v>29.4</v>
      </c>
      <c r="S2709">
        <f t="shared" si="350"/>
        <v>78</v>
      </c>
      <c r="T2709">
        <f t="shared" si="351"/>
        <v>1747.1999999999998</v>
      </c>
      <c r="U2709">
        <f t="shared" si="347"/>
        <v>45417</v>
      </c>
    </row>
    <row r="2710" spans="1:21" x14ac:dyDescent="0.3">
      <c r="A2710" s="1">
        <v>45448</v>
      </c>
      <c r="B2710">
        <v>50</v>
      </c>
      <c r="C2710" t="s">
        <v>13</v>
      </c>
      <c r="D2710" t="s">
        <v>26</v>
      </c>
      <c r="E2710" t="s">
        <v>20</v>
      </c>
      <c r="F2710" t="s">
        <v>27</v>
      </c>
      <c r="G2710">
        <v>0.8</v>
      </c>
      <c r="H2710">
        <v>1.73</v>
      </c>
      <c r="I2710">
        <v>2.63</v>
      </c>
      <c r="J2710">
        <v>251</v>
      </c>
      <c r="K2710" t="b">
        <v>0</v>
      </c>
      <c r="L2710" t="b">
        <v>0</v>
      </c>
      <c r="M2710" t="s">
        <v>17</v>
      </c>
      <c r="N2710">
        <f t="shared" si="344"/>
        <v>660.13</v>
      </c>
      <c r="O2710">
        <f t="shared" si="345"/>
        <v>200.8</v>
      </c>
      <c r="P2710">
        <f t="shared" si="346"/>
        <v>459.33</v>
      </c>
      <c r="Q2710">
        <f t="shared" si="348"/>
        <v>660.13</v>
      </c>
      <c r="R2710">
        <f t="shared" si="349"/>
        <v>2.63</v>
      </c>
      <c r="S2710">
        <f t="shared" si="350"/>
        <v>251</v>
      </c>
      <c r="T2710">
        <f t="shared" si="351"/>
        <v>459.33</v>
      </c>
      <c r="U2710">
        <f t="shared" si="347"/>
        <v>45448</v>
      </c>
    </row>
    <row r="2711" spans="1:21" x14ac:dyDescent="0.3">
      <c r="A2711" s="1">
        <v>45448</v>
      </c>
      <c r="B2711">
        <v>13</v>
      </c>
      <c r="C2711" t="s">
        <v>13</v>
      </c>
      <c r="D2711" t="s">
        <v>23</v>
      </c>
      <c r="E2711" t="s">
        <v>15</v>
      </c>
      <c r="F2711" t="s">
        <v>24</v>
      </c>
      <c r="G2711">
        <v>9</v>
      </c>
      <c r="H2711">
        <v>22.46</v>
      </c>
      <c r="I2711">
        <v>27.42</v>
      </c>
      <c r="J2711">
        <v>128</v>
      </c>
      <c r="K2711" t="b">
        <v>1</v>
      </c>
      <c r="L2711" t="b">
        <v>0</v>
      </c>
      <c r="M2711" t="s">
        <v>25</v>
      </c>
      <c r="N2711">
        <f t="shared" si="344"/>
        <v>3509.76</v>
      </c>
      <c r="O2711">
        <f t="shared" si="345"/>
        <v>1152</v>
      </c>
      <c r="P2711">
        <f t="shared" si="346"/>
        <v>2357.7600000000002</v>
      </c>
      <c r="Q2711">
        <f t="shared" si="348"/>
        <v>3509.76</v>
      </c>
      <c r="R2711">
        <f t="shared" si="349"/>
        <v>27.42</v>
      </c>
      <c r="S2711">
        <f t="shared" si="350"/>
        <v>128</v>
      </c>
      <c r="T2711">
        <f t="shared" si="351"/>
        <v>2357.7600000000002</v>
      </c>
      <c r="U2711">
        <f t="shared" si="347"/>
        <v>45448</v>
      </c>
    </row>
    <row r="2712" spans="1:21" x14ac:dyDescent="0.3">
      <c r="A2712" s="1">
        <v>45448</v>
      </c>
      <c r="B2712">
        <v>47</v>
      </c>
      <c r="C2712" t="s">
        <v>13</v>
      </c>
      <c r="D2712" t="s">
        <v>43</v>
      </c>
      <c r="E2712" t="s">
        <v>20</v>
      </c>
      <c r="F2712" t="s">
        <v>44</v>
      </c>
      <c r="G2712">
        <v>0.9</v>
      </c>
      <c r="H2712">
        <v>1.94</v>
      </c>
      <c r="I2712">
        <v>2.4700000000000002</v>
      </c>
      <c r="J2712">
        <v>340</v>
      </c>
      <c r="K2712" t="b">
        <v>0</v>
      </c>
      <c r="L2712" t="b">
        <v>0</v>
      </c>
      <c r="M2712" t="s">
        <v>17</v>
      </c>
      <c r="N2712">
        <f t="shared" si="344"/>
        <v>839.80000000000007</v>
      </c>
      <c r="O2712">
        <f t="shared" si="345"/>
        <v>306</v>
      </c>
      <c r="P2712">
        <f t="shared" si="346"/>
        <v>533.80000000000007</v>
      </c>
      <c r="Q2712">
        <f t="shared" si="348"/>
        <v>839.80000000000007</v>
      </c>
      <c r="R2712">
        <f t="shared" si="349"/>
        <v>2.4700000000000002</v>
      </c>
      <c r="S2712">
        <f t="shared" si="350"/>
        <v>340</v>
      </c>
      <c r="T2712">
        <f t="shared" si="351"/>
        <v>533.80000000000007</v>
      </c>
      <c r="U2712">
        <f t="shared" si="347"/>
        <v>45448</v>
      </c>
    </row>
    <row r="2713" spans="1:21" x14ac:dyDescent="0.3">
      <c r="A2713" s="1">
        <v>45448</v>
      </c>
      <c r="B2713">
        <v>33</v>
      </c>
      <c r="C2713" t="s">
        <v>30</v>
      </c>
      <c r="D2713" t="s">
        <v>36</v>
      </c>
      <c r="E2713" t="s">
        <v>37</v>
      </c>
      <c r="F2713" t="s">
        <v>38</v>
      </c>
      <c r="G2713">
        <v>2.8</v>
      </c>
      <c r="H2713">
        <v>11.35</v>
      </c>
      <c r="I2713">
        <v>11.64</v>
      </c>
      <c r="J2713">
        <v>482</v>
      </c>
      <c r="K2713" t="b">
        <v>0</v>
      </c>
      <c r="L2713" t="b">
        <v>0</v>
      </c>
      <c r="M2713" t="s">
        <v>17</v>
      </c>
      <c r="N2713">
        <f t="shared" si="344"/>
        <v>5610.4800000000005</v>
      </c>
      <c r="O2713">
        <f t="shared" si="345"/>
        <v>1349.6</v>
      </c>
      <c r="P2713">
        <f t="shared" si="346"/>
        <v>4260.880000000001</v>
      </c>
      <c r="Q2713">
        <f t="shared" si="348"/>
        <v>5610.4800000000005</v>
      </c>
      <c r="R2713">
        <f t="shared" si="349"/>
        <v>11.64</v>
      </c>
      <c r="S2713">
        <f t="shared" si="350"/>
        <v>482</v>
      </c>
      <c r="T2713">
        <f t="shared" si="351"/>
        <v>4260.880000000001</v>
      </c>
      <c r="U2713">
        <f t="shared" si="347"/>
        <v>45448</v>
      </c>
    </row>
    <row r="2714" spans="1:21" x14ac:dyDescent="0.3">
      <c r="A2714" s="1">
        <v>45448</v>
      </c>
      <c r="B2714">
        <v>9</v>
      </c>
      <c r="C2714" t="s">
        <v>18</v>
      </c>
      <c r="D2714" t="s">
        <v>28</v>
      </c>
      <c r="E2714" t="s">
        <v>20</v>
      </c>
      <c r="F2714" t="s">
        <v>29</v>
      </c>
      <c r="G2714">
        <v>2</v>
      </c>
      <c r="H2714">
        <v>5.94</v>
      </c>
      <c r="I2714">
        <v>9.5500000000000007</v>
      </c>
      <c r="J2714">
        <v>165</v>
      </c>
      <c r="K2714" t="b">
        <v>0</v>
      </c>
      <c r="L2714" t="b">
        <v>0</v>
      </c>
      <c r="M2714" t="s">
        <v>17</v>
      </c>
      <c r="N2714">
        <f t="shared" si="344"/>
        <v>1575.7500000000002</v>
      </c>
      <c r="O2714">
        <f t="shared" si="345"/>
        <v>330</v>
      </c>
      <c r="P2714">
        <f t="shared" si="346"/>
        <v>1245.7500000000002</v>
      </c>
      <c r="Q2714">
        <f t="shared" si="348"/>
        <v>1575.7500000000002</v>
      </c>
      <c r="R2714">
        <f t="shared" si="349"/>
        <v>9.5500000000000007</v>
      </c>
      <c r="S2714">
        <f t="shared" si="350"/>
        <v>165</v>
      </c>
      <c r="T2714">
        <f t="shared" si="351"/>
        <v>1245.7500000000002</v>
      </c>
      <c r="U2714">
        <f t="shared" si="347"/>
        <v>45448</v>
      </c>
    </row>
    <row r="2715" spans="1:21" x14ac:dyDescent="0.3">
      <c r="A2715" s="1">
        <v>45448</v>
      </c>
      <c r="B2715">
        <v>22</v>
      </c>
      <c r="C2715" t="s">
        <v>13</v>
      </c>
      <c r="D2715" t="s">
        <v>26</v>
      </c>
      <c r="E2715" t="s">
        <v>20</v>
      </c>
      <c r="F2715" t="s">
        <v>27</v>
      </c>
      <c r="G2715">
        <v>0.8</v>
      </c>
      <c r="H2715">
        <v>1.76</v>
      </c>
      <c r="I2715">
        <v>2.87</v>
      </c>
      <c r="J2715">
        <v>305</v>
      </c>
      <c r="K2715" t="b">
        <v>0</v>
      </c>
      <c r="L2715" t="b">
        <v>0</v>
      </c>
      <c r="M2715" t="s">
        <v>17</v>
      </c>
      <c r="N2715">
        <f t="shared" si="344"/>
        <v>875.35</v>
      </c>
      <c r="O2715">
        <f t="shared" si="345"/>
        <v>244</v>
      </c>
      <c r="P2715">
        <f t="shared" si="346"/>
        <v>631.35</v>
      </c>
      <c r="Q2715">
        <f t="shared" si="348"/>
        <v>875.35</v>
      </c>
      <c r="R2715">
        <f t="shared" si="349"/>
        <v>2.87</v>
      </c>
      <c r="S2715">
        <f t="shared" si="350"/>
        <v>305</v>
      </c>
      <c r="T2715">
        <f t="shared" si="351"/>
        <v>631.35</v>
      </c>
      <c r="U2715">
        <f t="shared" si="347"/>
        <v>45448</v>
      </c>
    </row>
    <row r="2716" spans="1:21" x14ac:dyDescent="0.3">
      <c r="A2716" s="1">
        <v>45448</v>
      </c>
      <c r="B2716">
        <v>38</v>
      </c>
      <c r="C2716" t="s">
        <v>22</v>
      </c>
      <c r="D2716" t="s">
        <v>39</v>
      </c>
      <c r="E2716" t="s">
        <v>15</v>
      </c>
      <c r="F2716" t="s">
        <v>40</v>
      </c>
      <c r="G2716">
        <v>8</v>
      </c>
      <c r="H2716">
        <v>42.09</v>
      </c>
      <c r="I2716">
        <v>59.47</v>
      </c>
      <c r="J2716">
        <v>67</v>
      </c>
      <c r="K2716" t="b">
        <v>0</v>
      </c>
      <c r="L2716" t="b">
        <v>0</v>
      </c>
      <c r="M2716" t="s">
        <v>17</v>
      </c>
      <c r="N2716">
        <f t="shared" si="344"/>
        <v>3984.49</v>
      </c>
      <c r="O2716">
        <f t="shared" si="345"/>
        <v>536</v>
      </c>
      <c r="P2716">
        <f t="shared" si="346"/>
        <v>3448.49</v>
      </c>
      <c r="Q2716">
        <f t="shared" si="348"/>
        <v>3984.49</v>
      </c>
      <c r="R2716">
        <f t="shared" si="349"/>
        <v>59.47</v>
      </c>
      <c r="S2716">
        <f t="shared" si="350"/>
        <v>67</v>
      </c>
      <c r="T2716">
        <f t="shared" si="351"/>
        <v>3448.49</v>
      </c>
      <c r="U2716">
        <f t="shared" si="347"/>
        <v>45448</v>
      </c>
    </row>
    <row r="2717" spans="1:21" x14ac:dyDescent="0.3">
      <c r="A2717" s="1">
        <v>45448</v>
      </c>
      <c r="B2717">
        <v>29</v>
      </c>
      <c r="C2717" t="s">
        <v>13</v>
      </c>
      <c r="D2717" t="s">
        <v>28</v>
      </c>
      <c r="E2717" t="s">
        <v>20</v>
      </c>
      <c r="F2717" t="s">
        <v>29</v>
      </c>
      <c r="G2717">
        <v>2</v>
      </c>
      <c r="H2717">
        <v>3.54</v>
      </c>
      <c r="I2717">
        <v>6.94</v>
      </c>
      <c r="J2717">
        <v>260</v>
      </c>
      <c r="K2717" t="b">
        <v>0</v>
      </c>
      <c r="L2717" t="b">
        <v>0</v>
      </c>
      <c r="M2717" t="s">
        <v>25</v>
      </c>
      <c r="N2717">
        <f t="shared" si="344"/>
        <v>1804.4</v>
      </c>
      <c r="O2717">
        <f t="shared" si="345"/>
        <v>520</v>
      </c>
      <c r="P2717">
        <f t="shared" si="346"/>
        <v>1284.4000000000001</v>
      </c>
      <c r="Q2717">
        <f t="shared" si="348"/>
        <v>1804.4</v>
      </c>
      <c r="R2717">
        <f t="shared" si="349"/>
        <v>6.94</v>
      </c>
      <c r="S2717">
        <f t="shared" si="350"/>
        <v>260</v>
      </c>
      <c r="T2717">
        <f t="shared" si="351"/>
        <v>1284.4000000000001</v>
      </c>
      <c r="U2717">
        <f t="shared" si="347"/>
        <v>45448</v>
      </c>
    </row>
    <row r="2718" spans="1:21" x14ac:dyDescent="0.3">
      <c r="A2718" s="1">
        <v>45448</v>
      </c>
      <c r="B2718">
        <v>14</v>
      </c>
      <c r="C2718" t="s">
        <v>13</v>
      </c>
      <c r="D2718" t="s">
        <v>43</v>
      </c>
      <c r="E2718" t="s">
        <v>20</v>
      </c>
      <c r="F2718" t="s">
        <v>44</v>
      </c>
      <c r="G2718">
        <v>0.9</v>
      </c>
      <c r="H2718">
        <v>1.92</v>
      </c>
      <c r="I2718">
        <v>3.14</v>
      </c>
      <c r="J2718">
        <v>268</v>
      </c>
      <c r="K2718" t="b">
        <v>0</v>
      </c>
      <c r="L2718" t="b">
        <v>0</v>
      </c>
      <c r="M2718" t="s">
        <v>17</v>
      </c>
      <c r="N2718">
        <f t="shared" si="344"/>
        <v>841.52</v>
      </c>
      <c r="O2718">
        <f t="shared" si="345"/>
        <v>241.20000000000002</v>
      </c>
      <c r="P2718">
        <f t="shared" si="346"/>
        <v>600.31999999999994</v>
      </c>
      <c r="Q2718">
        <f t="shared" si="348"/>
        <v>841.52</v>
      </c>
      <c r="R2718">
        <f t="shared" si="349"/>
        <v>3.14</v>
      </c>
      <c r="S2718">
        <f t="shared" si="350"/>
        <v>268</v>
      </c>
      <c r="T2718">
        <f t="shared" si="351"/>
        <v>600.31999999999994</v>
      </c>
      <c r="U2718">
        <f t="shared" si="347"/>
        <v>45448</v>
      </c>
    </row>
    <row r="2719" spans="1:21" x14ac:dyDescent="0.3">
      <c r="A2719" s="1">
        <v>45448</v>
      </c>
      <c r="B2719">
        <v>29</v>
      </c>
      <c r="C2719" t="s">
        <v>13</v>
      </c>
      <c r="D2719" t="s">
        <v>36</v>
      </c>
      <c r="E2719" t="s">
        <v>37</v>
      </c>
      <c r="F2719" t="s">
        <v>38</v>
      </c>
      <c r="G2719">
        <v>2.8</v>
      </c>
      <c r="H2719">
        <v>7.12</v>
      </c>
      <c r="I2719">
        <v>9.89</v>
      </c>
      <c r="J2719">
        <v>392</v>
      </c>
      <c r="K2719" t="b">
        <v>0</v>
      </c>
      <c r="L2719" t="b">
        <v>0</v>
      </c>
      <c r="M2719" t="s">
        <v>17</v>
      </c>
      <c r="N2719">
        <f t="shared" si="344"/>
        <v>3876.88</v>
      </c>
      <c r="O2719">
        <f t="shared" si="345"/>
        <v>1097.5999999999999</v>
      </c>
      <c r="P2719">
        <f t="shared" si="346"/>
        <v>2779.28</v>
      </c>
      <c r="Q2719">
        <f t="shared" si="348"/>
        <v>3876.88</v>
      </c>
      <c r="R2719">
        <f t="shared" si="349"/>
        <v>9.89</v>
      </c>
      <c r="S2719">
        <f t="shared" si="350"/>
        <v>392</v>
      </c>
      <c r="T2719">
        <f t="shared" si="351"/>
        <v>2779.28</v>
      </c>
      <c r="U2719">
        <f t="shared" si="347"/>
        <v>45448</v>
      </c>
    </row>
    <row r="2720" spans="1:21" x14ac:dyDescent="0.3">
      <c r="A2720" s="1">
        <v>45448</v>
      </c>
      <c r="B2720">
        <v>20</v>
      </c>
      <c r="C2720" t="s">
        <v>18</v>
      </c>
      <c r="D2720" t="s">
        <v>43</v>
      </c>
      <c r="E2720" t="s">
        <v>37</v>
      </c>
      <c r="F2720" t="s">
        <v>44</v>
      </c>
      <c r="G2720">
        <v>0.9</v>
      </c>
      <c r="H2720">
        <v>2.54</v>
      </c>
      <c r="I2720">
        <v>3.48</v>
      </c>
      <c r="J2720">
        <v>831</v>
      </c>
      <c r="K2720" t="b">
        <v>0</v>
      </c>
      <c r="L2720" t="b">
        <v>0</v>
      </c>
      <c r="M2720" t="s">
        <v>17</v>
      </c>
      <c r="N2720">
        <f t="shared" si="344"/>
        <v>2891.88</v>
      </c>
      <c r="O2720">
        <f t="shared" si="345"/>
        <v>747.9</v>
      </c>
      <c r="P2720">
        <f t="shared" si="346"/>
        <v>2143.98</v>
      </c>
      <c r="Q2720">
        <f t="shared" si="348"/>
        <v>2891.88</v>
      </c>
      <c r="R2720">
        <f t="shared" si="349"/>
        <v>3.48</v>
      </c>
      <c r="S2720">
        <f t="shared" si="350"/>
        <v>831</v>
      </c>
      <c r="T2720">
        <f t="shared" si="351"/>
        <v>2143.98</v>
      </c>
      <c r="U2720">
        <f t="shared" si="347"/>
        <v>45448</v>
      </c>
    </row>
    <row r="2721" spans="1:21" x14ac:dyDescent="0.3">
      <c r="A2721" s="1">
        <v>45448</v>
      </c>
      <c r="B2721">
        <v>38</v>
      </c>
      <c r="C2721" t="s">
        <v>22</v>
      </c>
      <c r="D2721" t="s">
        <v>23</v>
      </c>
      <c r="E2721" t="s">
        <v>15</v>
      </c>
      <c r="F2721" t="s">
        <v>24</v>
      </c>
      <c r="G2721">
        <v>9</v>
      </c>
      <c r="H2721">
        <v>47.12</v>
      </c>
      <c r="I2721">
        <v>82.99</v>
      </c>
      <c r="J2721">
        <v>77</v>
      </c>
      <c r="K2721" t="b">
        <v>0</v>
      </c>
      <c r="L2721" t="b">
        <v>0</v>
      </c>
      <c r="M2721" t="s">
        <v>31</v>
      </c>
      <c r="N2721">
        <f t="shared" ref="N2721:N2784" si="352">I2721*J2721</f>
        <v>6390.23</v>
      </c>
      <c r="O2721">
        <f t="shared" ref="O2721:O2784" si="353">G2721*J2721</f>
        <v>693</v>
      </c>
      <c r="P2721">
        <f t="shared" ref="P2721:P2784" si="354">N2721-O2721</f>
        <v>5697.23</v>
      </c>
      <c r="Q2721">
        <f t="shared" si="348"/>
        <v>6390.23</v>
      </c>
      <c r="R2721">
        <f t="shared" si="349"/>
        <v>82.99</v>
      </c>
      <c r="S2721">
        <f t="shared" si="350"/>
        <v>77</v>
      </c>
      <c r="T2721">
        <f t="shared" si="351"/>
        <v>5697.23</v>
      </c>
      <c r="U2721">
        <f t="shared" ref="U2721:U2784" si="355">IF(ISNUMBER(A2721),A2721,"")</f>
        <v>45448</v>
      </c>
    </row>
    <row r="2722" spans="1:21" x14ac:dyDescent="0.3">
      <c r="A2722" s="1">
        <v>45448</v>
      </c>
      <c r="B2722">
        <v>23</v>
      </c>
      <c r="C2722" t="s">
        <v>22</v>
      </c>
      <c r="D2722" t="s">
        <v>39</v>
      </c>
      <c r="E2722" t="s">
        <v>20</v>
      </c>
      <c r="F2722" t="s">
        <v>40</v>
      </c>
      <c r="G2722">
        <v>8</v>
      </c>
      <c r="H2722">
        <v>47.3</v>
      </c>
      <c r="I2722">
        <v>66.69</v>
      </c>
      <c r="J2722">
        <v>29</v>
      </c>
      <c r="K2722" t="b">
        <v>0</v>
      </c>
      <c r="L2722" t="b">
        <v>0</v>
      </c>
      <c r="M2722" t="s">
        <v>17</v>
      </c>
      <c r="N2722">
        <f t="shared" si="352"/>
        <v>1934.01</v>
      </c>
      <c r="O2722">
        <f t="shared" si="353"/>
        <v>232</v>
      </c>
      <c r="P2722">
        <f t="shared" si="354"/>
        <v>1702.01</v>
      </c>
      <c r="Q2722">
        <f t="shared" ref="Q2722:Q2785" si="356">SUM(N2722)</f>
        <v>1934.01</v>
      </c>
      <c r="R2722">
        <f t="shared" ref="R2722:R2785" si="357">AVERAGE(I2722)</f>
        <v>66.69</v>
      </c>
      <c r="S2722">
        <f t="shared" ref="S2722:S2785" si="358">SUM(J2722)</f>
        <v>29</v>
      </c>
      <c r="T2722">
        <f t="shared" ref="T2722:T2785" si="359">SUM(P2722)</f>
        <v>1702.01</v>
      </c>
      <c r="U2722">
        <f t="shared" si="355"/>
        <v>45448</v>
      </c>
    </row>
    <row r="2723" spans="1:21" x14ac:dyDescent="0.3">
      <c r="A2723" s="1">
        <v>45448</v>
      </c>
      <c r="B2723">
        <v>22</v>
      </c>
      <c r="C2723" t="s">
        <v>13</v>
      </c>
      <c r="D2723" t="s">
        <v>34</v>
      </c>
      <c r="E2723" t="s">
        <v>20</v>
      </c>
      <c r="F2723" t="s">
        <v>35</v>
      </c>
      <c r="G2723">
        <v>7</v>
      </c>
      <c r="H2723">
        <v>16.190000000000001</v>
      </c>
      <c r="I2723">
        <v>23.02</v>
      </c>
      <c r="J2723">
        <v>298</v>
      </c>
      <c r="K2723" t="b">
        <v>0</v>
      </c>
      <c r="L2723" t="b">
        <v>0</v>
      </c>
      <c r="M2723" t="s">
        <v>17</v>
      </c>
      <c r="N2723">
        <f t="shared" si="352"/>
        <v>6859.96</v>
      </c>
      <c r="O2723">
        <f t="shared" si="353"/>
        <v>2086</v>
      </c>
      <c r="P2723">
        <f t="shared" si="354"/>
        <v>4773.96</v>
      </c>
      <c r="Q2723">
        <f t="shared" si="356"/>
        <v>6859.96</v>
      </c>
      <c r="R2723">
        <f t="shared" si="357"/>
        <v>23.02</v>
      </c>
      <c r="S2723">
        <f t="shared" si="358"/>
        <v>298</v>
      </c>
      <c r="T2723">
        <f t="shared" si="359"/>
        <v>4773.96</v>
      </c>
      <c r="U2723">
        <f t="shared" si="355"/>
        <v>45448</v>
      </c>
    </row>
    <row r="2724" spans="1:21" x14ac:dyDescent="0.3">
      <c r="A2724" s="1">
        <v>45448</v>
      </c>
      <c r="B2724">
        <v>20</v>
      </c>
      <c r="C2724" t="s">
        <v>18</v>
      </c>
      <c r="D2724" t="s">
        <v>23</v>
      </c>
      <c r="E2724" t="s">
        <v>15</v>
      </c>
      <c r="F2724" t="s">
        <v>24</v>
      </c>
      <c r="G2724">
        <v>9</v>
      </c>
      <c r="H2724">
        <v>26.94</v>
      </c>
      <c r="I2724">
        <v>47.01</v>
      </c>
      <c r="J2724">
        <v>26</v>
      </c>
      <c r="K2724" t="b">
        <v>0</v>
      </c>
      <c r="L2724" t="b">
        <v>0</v>
      </c>
      <c r="M2724" t="s">
        <v>17</v>
      </c>
      <c r="N2724">
        <f t="shared" si="352"/>
        <v>1222.26</v>
      </c>
      <c r="O2724">
        <f t="shared" si="353"/>
        <v>234</v>
      </c>
      <c r="P2724">
        <f t="shared" si="354"/>
        <v>988.26</v>
      </c>
      <c r="Q2724">
        <f t="shared" si="356"/>
        <v>1222.26</v>
      </c>
      <c r="R2724">
        <f t="shared" si="357"/>
        <v>47.01</v>
      </c>
      <c r="S2724">
        <f t="shared" si="358"/>
        <v>26</v>
      </c>
      <c r="T2724">
        <f t="shared" si="359"/>
        <v>988.26</v>
      </c>
      <c r="U2724">
        <f t="shared" si="355"/>
        <v>45448</v>
      </c>
    </row>
    <row r="2725" spans="1:21" x14ac:dyDescent="0.3">
      <c r="A2725" s="1">
        <v>45448</v>
      </c>
      <c r="B2725">
        <v>44</v>
      </c>
      <c r="C2725" t="s">
        <v>13</v>
      </c>
      <c r="D2725" t="s">
        <v>28</v>
      </c>
      <c r="E2725" t="s">
        <v>20</v>
      </c>
      <c r="F2725" t="s">
        <v>29</v>
      </c>
      <c r="G2725">
        <v>2</v>
      </c>
      <c r="H2725">
        <v>4.5199999999999996</v>
      </c>
      <c r="I2725">
        <v>8.41</v>
      </c>
      <c r="J2725">
        <v>89</v>
      </c>
      <c r="K2725" t="b">
        <v>0</v>
      </c>
      <c r="L2725" t="b">
        <v>0</v>
      </c>
      <c r="M2725" t="s">
        <v>17</v>
      </c>
      <c r="N2725">
        <f t="shared" si="352"/>
        <v>748.49</v>
      </c>
      <c r="O2725">
        <f t="shared" si="353"/>
        <v>178</v>
      </c>
      <c r="P2725">
        <f t="shared" si="354"/>
        <v>570.49</v>
      </c>
      <c r="Q2725">
        <f t="shared" si="356"/>
        <v>748.49</v>
      </c>
      <c r="R2725">
        <f t="shared" si="357"/>
        <v>8.41</v>
      </c>
      <c r="S2725">
        <f t="shared" si="358"/>
        <v>89</v>
      </c>
      <c r="T2725">
        <f t="shared" si="359"/>
        <v>570.49</v>
      </c>
      <c r="U2725">
        <f t="shared" si="355"/>
        <v>45448</v>
      </c>
    </row>
    <row r="2726" spans="1:21" x14ac:dyDescent="0.3">
      <c r="A2726" s="1">
        <v>45448</v>
      </c>
      <c r="B2726">
        <v>3</v>
      </c>
      <c r="C2726" t="s">
        <v>30</v>
      </c>
      <c r="D2726" t="s">
        <v>19</v>
      </c>
      <c r="E2726" t="s">
        <v>20</v>
      </c>
      <c r="F2726" t="s">
        <v>21</v>
      </c>
      <c r="G2726">
        <v>9</v>
      </c>
      <c r="H2726">
        <v>29.18</v>
      </c>
      <c r="I2726">
        <v>48.73</v>
      </c>
      <c r="J2726">
        <v>125</v>
      </c>
      <c r="K2726" t="b">
        <v>0</v>
      </c>
      <c r="L2726" t="b">
        <v>0</v>
      </c>
      <c r="M2726" t="s">
        <v>31</v>
      </c>
      <c r="N2726">
        <f t="shared" si="352"/>
        <v>6091.25</v>
      </c>
      <c r="O2726">
        <f t="shared" si="353"/>
        <v>1125</v>
      </c>
      <c r="P2726">
        <f t="shared" si="354"/>
        <v>4966.25</v>
      </c>
      <c r="Q2726">
        <f t="shared" si="356"/>
        <v>6091.25</v>
      </c>
      <c r="R2726">
        <f t="shared" si="357"/>
        <v>48.73</v>
      </c>
      <c r="S2726">
        <f t="shared" si="358"/>
        <v>125</v>
      </c>
      <c r="T2726">
        <f t="shared" si="359"/>
        <v>4966.25</v>
      </c>
      <c r="U2726">
        <f t="shared" si="355"/>
        <v>45448</v>
      </c>
    </row>
    <row r="2727" spans="1:21" x14ac:dyDescent="0.3">
      <c r="A2727" s="1">
        <v>45448</v>
      </c>
      <c r="B2727">
        <v>27</v>
      </c>
      <c r="C2727" t="s">
        <v>13</v>
      </c>
      <c r="D2727" t="s">
        <v>26</v>
      </c>
      <c r="E2727" t="s">
        <v>20</v>
      </c>
      <c r="F2727" t="s">
        <v>27</v>
      </c>
      <c r="G2727">
        <v>0.8</v>
      </c>
      <c r="H2727">
        <v>1.64</v>
      </c>
      <c r="I2727">
        <v>2.46</v>
      </c>
      <c r="J2727">
        <v>144</v>
      </c>
      <c r="K2727" t="b">
        <v>0</v>
      </c>
      <c r="L2727" t="b">
        <v>0</v>
      </c>
      <c r="M2727" t="s">
        <v>25</v>
      </c>
      <c r="N2727">
        <f t="shared" si="352"/>
        <v>354.24</v>
      </c>
      <c r="O2727">
        <f t="shared" si="353"/>
        <v>115.2</v>
      </c>
      <c r="P2727">
        <f t="shared" si="354"/>
        <v>239.04000000000002</v>
      </c>
      <c r="Q2727">
        <f t="shared" si="356"/>
        <v>354.24</v>
      </c>
      <c r="R2727">
        <f t="shared" si="357"/>
        <v>2.46</v>
      </c>
      <c r="S2727">
        <f t="shared" si="358"/>
        <v>144</v>
      </c>
      <c r="T2727">
        <f t="shared" si="359"/>
        <v>239.04000000000002</v>
      </c>
      <c r="U2727">
        <f t="shared" si="355"/>
        <v>45448</v>
      </c>
    </row>
    <row r="2728" spans="1:21" x14ac:dyDescent="0.3">
      <c r="A2728" s="1">
        <v>45448</v>
      </c>
      <c r="B2728">
        <v>23</v>
      </c>
      <c r="C2728" t="s">
        <v>22</v>
      </c>
      <c r="D2728" t="s">
        <v>47</v>
      </c>
      <c r="E2728" t="s">
        <v>37</v>
      </c>
      <c r="F2728" t="s">
        <v>48</v>
      </c>
      <c r="G2728">
        <v>2.5</v>
      </c>
      <c r="H2728">
        <v>11.84</v>
      </c>
      <c r="I2728">
        <v>18.95</v>
      </c>
      <c r="J2728">
        <v>197</v>
      </c>
      <c r="K2728" t="b">
        <v>0</v>
      </c>
      <c r="L2728" t="b">
        <v>0</v>
      </c>
      <c r="M2728" t="s">
        <v>25</v>
      </c>
      <c r="N2728">
        <f t="shared" si="352"/>
        <v>3733.1499999999996</v>
      </c>
      <c r="O2728">
        <f t="shared" si="353"/>
        <v>492.5</v>
      </c>
      <c r="P2728">
        <f t="shared" si="354"/>
        <v>3240.6499999999996</v>
      </c>
      <c r="Q2728">
        <f t="shared" si="356"/>
        <v>3733.1499999999996</v>
      </c>
      <c r="R2728">
        <f t="shared" si="357"/>
        <v>18.95</v>
      </c>
      <c r="S2728">
        <f t="shared" si="358"/>
        <v>197</v>
      </c>
      <c r="T2728">
        <f t="shared" si="359"/>
        <v>3240.6499999999996</v>
      </c>
      <c r="U2728">
        <f t="shared" si="355"/>
        <v>45448</v>
      </c>
    </row>
    <row r="2729" spans="1:21" x14ac:dyDescent="0.3">
      <c r="A2729" s="1">
        <v>45448</v>
      </c>
      <c r="B2729">
        <v>27</v>
      </c>
      <c r="C2729" t="s">
        <v>13</v>
      </c>
      <c r="D2729" t="s">
        <v>34</v>
      </c>
      <c r="E2729" t="s">
        <v>20</v>
      </c>
      <c r="F2729" t="s">
        <v>35</v>
      </c>
      <c r="G2729">
        <v>7</v>
      </c>
      <c r="H2729">
        <v>18.21</v>
      </c>
      <c r="I2729">
        <v>20.87</v>
      </c>
      <c r="J2729">
        <v>223</v>
      </c>
      <c r="K2729" t="b">
        <v>0</v>
      </c>
      <c r="L2729" t="b">
        <v>0</v>
      </c>
      <c r="M2729" t="s">
        <v>17</v>
      </c>
      <c r="N2729">
        <f t="shared" si="352"/>
        <v>4654.01</v>
      </c>
      <c r="O2729">
        <f t="shared" si="353"/>
        <v>1561</v>
      </c>
      <c r="P2729">
        <f t="shared" si="354"/>
        <v>3093.01</v>
      </c>
      <c r="Q2729">
        <f t="shared" si="356"/>
        <v>4654.01</v>
      </c>
      <c r="R2729">
        <f t="shared" si="357"/>
        <v>20.87</v>
      </c>
      <c r="S2729">
        <f t="shared" si="358"/>
        <v>223</v>
      </c>
      <c r="T2729">
        <f t="shared" si="359"/>
        <v>3093.01</v>
      </c>
      <c r="U2729">
        <f t="shared" si="355"/>
        <v>45448</v>
      </c>
    </row>
    <row r="2730" spans="1:21" x14ac:dyDescent="0.3">
      <c r="A2730" s="1">
        <v>45448</v>
      </c>
      <c r="B2730">
        <v>50</v>
      </c>
      <c r="C2730" t="s">
        <v>13</v>
      </c>
      <c r="D2730" t="s">
        <v>26</v>
      </c>
      <c r="E2730" t="s">
        <v>20</v>
      </c>
      <c r="F2730" t="s">
        <v>27</v>
      </c>
      <c r="G2730">
        <v>0.8</v>
      </c>
      <c r="H2730">
        <v>1.67</v>
      </c>
      <c r="I2730">
        <v>1.87</v>
      </c>
      <c r="J2730">
        <v>471</v>
      </c>
      <c r="K2730" t="b">
        <v>1</v>
      </c>
      <c r="L2730" t="b">
        <v>0</v>
      </c>
      <c r="M2730" t="s">
        <v>17</v>
      </c>
      <c r="N2730">
        <f t="shared" si="352"/>
        <v>880.7700000000001</v>
      </c>
      <c r="O2730">
        <f t="shared" si="353"/>
        <v>376.8</v>
      </c>
      <c r="P2730">
        <f t="shared" si="354"/>
        <v>503.97000000000008</v>
      </c>
      <c r="Q2730">
        <f t="shared" si="356"/>
        <v>880.7700000000001</v>
      </c>
      <c r="R2730">
        <f t="shared" si="357"/>
        <v>1.87</v>
      </c>
      <c r="S2730">
        <f t="shared" si="358"/>
        <v>471</v>
      </c>
      <c r="T2730">
        <f t="shared" si="359"/>
        <v>503.97000000000008</v>
      </c>
      <c r="U2730">
        <f t="shared" si="355"/>
        <v>45448</v>
      </c>
    </row>
    <row r="2731" spans="1:21" x14ac:dyDescent="0.3">
      <c r="A2731" s="1">
        <v>45448</v>
      </c>
      <c r="B2731">
        <v>11</v>
      </c>
      <c r="C2731" t="s">
        <v>13</v>
      </c>
      <c r="D2731" t="s">
        <v>43</v>
      </c>
      <c r="E2731" t="s">
        <v>37</v>
      </c>
      <c r="F2731" t="s">
        <v>44</v>
      </c>
      <c r="G2731">
        <v>0.9</v>
      </c>
      <c r="H2731">
        <v>2.2000000000000002</v>
      </c>
      <c r="I2731">
        <v>2.9</v>
      </c>
      <c r="J2731">
        <v>346</v>
      </c>
      <c r="K2731" t="b">
        <v>0</v>
      </c>
      <c r="L2731" t="b">
        <v>0</v>
      </c>
      <c r="M2731" t="s">
        <v>31</v>
      </c>
      <c r="N2731">
        <f t="shared" si="352"/>
        <v>1003.4</v>
      </c>
      <c r="O2731">
        <f t="shared" si="353"/>
        <v>311.40000000000003</v>
      </c>
      <c r="P2731">
        <f t="shared" si="354"/>
        <v>692</v>
      </c>
      <c r="Q2731">
        <f t="shared" si="356"/>
        <v>1003.4</v>
      </c>
      <c r="R2731">
        <f t="shared" si="357"/>
        <v>2.9</v>
      </c>
      <c r="S2731">
        <f t="shared" si="358"/>
        <v>346</v>
      </c>
      <c r="T2731">
        <f t="shared" si="359"/>
        <v>692</v>
      </c>
      <c r="U2731">
        <f t="shared" si="355"/>
        <v>45448</v>
      </c>
    </row>
    <row r="2732" spans="1:21" x14ac:dyDescent="0.3">
      <c r="A2732" s="1">
        <v>45448</v>
      </c>
      <c r="B2732">
        <v>6</v>
      </c>
      <c r="C2732" t="s">
        <v>22</v>
      </c>
      <c r="D2732" t="s">
        <v>45</v>
      </c>
      <c r="E2732" t="s">
        <v>37</v>
      </c>
      <c r="F2732" t="s">
        <v>46</v>
      </c>
      <c r="G2732">
        <v>1.2</v>
      </c>
      <c r="H2732">
        <v>5.86</v>
      </c>
      <c r="I2732">
        <v>8.4600000000000009</v>
      </c>
      <c r="J2732">
        <v>279</v>
      </c>
      <c r="K2732" t="b">
        <v>0</v>
      </c>
      <c r="L2732" t="b">
        <v>0</v>
      </c>
      <c r="M2732" t="s">
        <v>31</v>
      </c>
      <c r="N2732">
        <f t="shared" si="352"/>
        <v>2360.34</v>
      </c>
      <c r="O2732">
        <f t="shared" si="353"/>
        <v>334.8</v>
      </c>
      <c r="P2732">
        <f t="shared" si="354"/>
        <v>2025.5400000000002</v>
      </c>
      <c r="Q2732">
        <f t="shared" si="356"/>
        <v>2360.34</v>
      </c>
      <c r="R2732">
        <f t="shared" si="357"/>
        <v>8.4600000000000009</v>
      </c>
      <c r="S2732">
        <f t="shared" si="358"/>
        <v>279</v>
      </c>
      <c r="T2732">
        <f t="shared" si="359"/>
        <v>2025.5400000000002</v>
      </c>
      <c r="U2732">
        <f t="shared" si="355"/>
        <v>45448</v>
      </c>
    </row>
    <row r="2733" spans="1:21" x14ac:dyDescent="0.3">
      <c r="A2733" s="1">
        <v>45448</v>
      </c>
      <c r="B2733">
        <v>25</v>
      </c>
      <c r="C2733" t="s">
        <v>22</v>
      </c>
      <c r="D2733" t="s">
        <v>45</v>
      </c>
      <c r="E2733" t="s">
        <v>37</v>
      </c>
      <c r="F2733" t="s">
        <v>46</v>
      </c>
      <c r="G2733">
        <v>1.2</v>
      </c>
      <c r="H2733">
        <v>4.78</v>
      </c>
      <c r="I2733">
        <v>7.71</v>
      </c>
      <c r="J2733">
        <v>379</v>
      </c>
      <c r="K2733" t="b">
        <v>0</v>
      </c>
      <c r="L2733" t="b">
        <v>0</v>
      </c>
      <c r="M2733" t="s">
        <v>17</v>
      </c>
      <c r="N2733">
        <f t="shared" si="352"/>
        <v>2922.09</v>
      </c>
      <c r="O2733">
        <f t="shared" si="353"/>
        <v>454.8</v>
      </c>
      <c r="P2733">
        <f t="shared" si="354"/>
        <v>2467.29</v>
      </c>
      <c r="Q2733">
        <f t="shared" si="356"/>
        <v>2922.09</v>
      </c>
      <c r="R2733">
        <f t="shared" si="357"/>
        <v>7.71</v>
      </c>
      <c r="S2733">
        <f t="shared" si="358"/>
        <v>379</v>
      </c>
      <c r="T2733">
        <f t="shared" si="359"/>
        <v>2467.29</v>
      </c>
      <c r="U2733">
        <f t="shared" si="355"/>
        <v>45448</v>
      </c>
    </row>
    <row r="2734" spans="1:21" x14ac:dyDescent="0.3">
      <c r="A2734" s="1">
        <v>45448</v>
      </c>
      <c r="B2734">
        <v>34</v>
      </c>
      <c r="C2734" t="s">
        <v>18</v>
      </c>
      <c r="D2734" t="s">
        <v>43</v>
      </c>
      <c r="E2734" t="s">
        <v>37</v>
      </c>
      <c r="F2734" t="s">
        <v>44</v>
      </c>
      <c r="G2734">
        <v>0.9</v>
      </c>
      <c r="H2734">
        <v>2.81</v>
      </c>
      <c r="I2734">
        <v>3.58</v>
      </c>
      <c r="J2734">
        <v>539</v>
      </c>
      <c r="K2734" t="b">
        <v>0</v>
      </c>
      <c r="L2734" t="b">
        <v>0</v>
      </c>
      <c r="M2734" t="s">
        <v>17</v>
      </c>
      <c r="N2734">
        <f t="shared" si="352"/>
        <v>1929.6200000000001</v>
      </c>
      <c r="O2734">
        <f t="shared" si="353"/>
        <v>485.1</v>
      </c>
      <c r="P2734">
        <f t="shared" si="354"/>
        <v>1444.52</v>
      </c>
      <c r="Q2734">
        <f t="shared" si="356"/>
        <v>1929.6200000000001</v>
      </c>
      <c r="R2734">
        <f t="shared" si="357"/>
        <v>3.58</v>
      </c>
      <c r="S2734">
        <f t="shared" si="358"/>
        <v>539</v>
      </c>
      <c r="T2734">
        <f t="shared" si="359"/>
        <v>1444.52</v>
      </c>
      <c r="U2734">
        <f t="shared" si="355"/>
        <v>45448</v>
      </c>
    </row>
    <row r="2735" spans="1:21" x14ac:dyDescent="0.3">
      <c r="A2735" s="1">
        <v>45448</v>
      </c>
      <c r="B2735">
        <v>39</v>
      </c>
      <c r="C2735" t="s">
        <v>18</v>
      </c>
      <c r="D2735" t="s">
        <v>50</v>
      </c>
      <c r="E2735" t="s">
        <v>20</v>
      </c>
      <c r="F2735" t="s">
        <v>51</v>
      </c>
      <c r="G2735">
        <v>3.5</v>
      </c>
      <c r="H2735">
        <v>10.39</v>
      </c>
      <c r="I2735">
        <v>20.48</v>
      </c>
      <c r="J2735">
        <v>98</v>
      </c>
      <c r="K2735" t="b">
        <v>0</v>
      </c>
      <c r="L2735" t="b">
        <v>0</v>
      </c>
      <c r="M2735" t="s">
        <v>17</v>
      </c>
      <c r="N2735">
        <f t="shared" si="352"/>
        <v>2007.04</v>
      </c>
      <c r="O2735">
        <f t="shared" si="353"/>
        <v>343</v>
      </c>
      <c r="P2735">
        <f t="shared" si="354"/>
        <v>1664.04</v>
      </c>
      <c r="Q2735">
        <f t="shared" si="356"/>
        <v>2007.04</v>
      </c>
      <c r="R2735">
        <f t="shared" si="357"/>
        <v>20.48</v>
      </c>
      <c r="S2735">
        <f t="shared" si="358"/>
        <v>98</v>
      </c>
      <c r="T2735">
        <f t="shared" si="359"/>
        <v>1664.04</v>
      </c>
      <c r="U2735">
        <f t="shared" si="355"/>
        <v>45448</v>
      </c>
    </row>
    <row r="2736" spans="1:21" x14ac:dyDescent="0.3">
      <c r="A2736" s="1">
        <v>45448</v>
      </c>
      <c r="B2736">
        <v>18</v>
      </c>
      <c r="C2736" t="s">
        <v>13</v>
      </c>
      <c r="D2736" t="s">
        <v>26</v>
      </c>
      <c r="E2736" t="s">
        <v>37</v>
      </c>
      <c r="F2736" t="s">
        <v>27</v>
      </c>
      <c r="G2736">
        <v>0.8</v>
      </c>
      <c r="H2736">
        <v>2.08</v>
      </c>
      <c r="I2736">
        <v>2.5</v>
      </c>
      <c r="J2736">
        <v>375</v>
      </c>
      <c r="K2736" t="b">
        <v>0</v>
      </c>
      <c r="L2736" t="b">
        <v>0</v>
      </c>
      <c r="M2736" t="s">
        <v>17</v>
      </c>
      <c r="N2736">
        <f t="shared" si="352"/>
        <v>937.5</v>
      </c>
      <c r="O2736">
        <f t="shared" si="353"/>
        <v>300</v>
      </c>
      <c r="P2736">
        <f t="shared" si="354"/>
        <v>637.5</v>
      </c>
      <c r="Q2736">
        <f t="shared" si="356"/>
        <v>937.5</v>
      </c>
      <c r="R2736">
        <f t="shared" si="357"/>
        <v>2.5</v>
      </c>
      <c r="S2736">
        <f t="shared" si="358"/>
        <v>375</v>
      </c>
      <c r="T2736">
        <f t="shared" si="359"/>
        <v>637.5</v>
      </c>
      <c r="U2736">
        <f t="shared" si="355"/>
        <v>45448</v>
      </c>
    </row>
    <row r="2737" spans="1:21" x14ac:dyDescent="0.3">
      <c r="A2737" s="1">
        <v>45478</v>
      </c>
      <c r="B2737">
        <v>48</v>
      </c>
      <c r="C2737" t="s">
        <v>18</v>
      </c>
      <c r="D2737" t="s">
        <v>41</v>
      </c>
      <c r="E2737" t="s">
        <v>15</v>
      </c>
      <c r="F2737" t="s">
        <v>42</v>
      </c>
      <c r="G2737">
        <v>4</v>
      </c>
      <c r="H2737">
        <v>9.64</v>
      </c>
      <c r="I2737">
        <v>22.39</v>
      </c>
      <c r="J2737">
        <v>166</v>
      </c>
      <c r="K2737" t="b">
        <v>0</v>
      </c>
      <c r="L2737" t="b">
        <v>0</v>
      </c>
      <c r="M2737" t="s">
        <v>25</v>
      </c>
      <c r="N2737">
        <f t="shared" si="352"/>
        <v>3716.7400000000002</v>
      </c>
      <c r="O2737">
        <f t="shared" si="353"/>
        <v>664</v>
      </c>
      <c r="P2737">
        <f t="shared" si="354"/>
        <v>3052.7400000000002</v>
      </c>
      <c r="Q2737">
        <f t="shared" si="356"/>
        <v>3716.7400000000002</v>
      </c>
      <c r="R2737">
        <f t="shared" si="357"/>
        <v>22.39</v>
      </c>
      <c r="S2737">
        <f t="shared" si="358"/>
        <v>166</v>
      </c>
      <c r="T2737">
        <f t="shared" si="359"/>
        <v>3052.7400000000002</v>
      </c>
      <c r="U2737">
        <f t="shared" si="355"/>
        <v>45478</v>
      </c>
    </row>
    <row r="2738" spans="1:21" x14ac:dyDescent="0.3">
      <c r="A2738" s="1">
        <v>45478</v>
      </c>
      <c r="B2738">
        <v>9</v>
      </c>
      <c r="C2738" t="s">
        <v>18</v>
      </c>
      <c r="D2738" t="s">
        <v>28</v>
      </c>
      <c r="E2738" t="s">
        <v>20</v>
      </c>
      <c r="F2738" t="s">
        <v>29</v>
      </c>
      <c r="G2738">
        <v>2</v>
      </c>
      <c r="H2738">
        <v>5.76</v>
      </c>
      <c r="I2738">
        <v>8.93</v>
      </c>
      <c r="J2738">
        <v>281</v>
      </c>
      <c r="K2738" t="b">
        <v>0</v>
      </c>
      <c r="L2738" t="b">
        <v>0</v>
      </c>
      <c r="M2738" t="s">
        <v>25</v>
      </c>
      <c r="N2738">
        <f t="shared" si="352"/>
        <v>2509.33</v>
      </c>
      <c r="O2738">
        <f t="shared" si="353"/>
        <v>562</v>
      </c>
      <c r="P2738">
        <f t="shared" si="354"/>
        <v>1947.33</v>
      </c>
      <c r="Q2738">
        <f t="shared" si="356"/>
        <v>2509.33</v>
      </c>
      <c r="R2738">
        <f t="shared" si="357"/>
        <v>8.93</v>
      </c>
      <c r="S2738">
        <f t="shared" si="358"/>
        <v>281</v>
      </c>
      <c r="T2738">
        <f t="shared" si="359"/>
        <v>1947.33</v>
      </c>
      <c r="U2738">
        <f t="shared" si="355"/>
        <v>45478</v>
      </c>
    </row>
    <row r="2739" spans="1:21" x14ac:dyDescent="0.3">
      <c r="A2739" s="1">
        <v>45478</v>
      </c>
      <c r="B2739">
        <v>50</v>
      </c>
      <c r="C2739" t="s">
        <v>13</v>
      </c>
      <c r="D2739" t="s">
        <v>26</v>
      </c>
      <c r="E2739" t="s">
        <v>20</v>
      </c>
      <c r="F2739" t="s">
        <v>27</v>
      </c>
      <c r="G2739">
        <v>0.8</v>
      </c>
      <c r="H2739">
        <v>1.95</v>
      </c>
      <c r="I2739">
        <v>2.33</v>
      </c>
      <c r="J2739">
        <v>261</v>
      </c>
      <c r="K2739" t="b">
        <v>0</v>
      </c>
      <c r="L2739" t="b">
        <v>0</v>
      </c>
      <c r="M2739" t="s">
        <v>25</v>
      </c>
      <c r="N2739">
        <f t="shared" si="352"/>
        <v>608.13</v>
      </c>
      <c r="O2739">
        <f t="shared" si="353"/>
        <v>208.8</v>
      </c>
      <c r="P2739">
        <f t="shared" si="354"/>
        <v>399.33</v>
      </c>
      <c r="Q2739">
        <f t="shared" si="356"/>
        <v>608.13</v>
      </c>
      <c r="R2739">
        <f t="shared" si="357"/>
        <v>2.33</v>
      </c>
      <c r="S2739">
        <f t="shared" si="358"/>
        <v>261</v>
      </c>
      <c r="T2739">
        <f t="shared" si="359"/>
        <v>399.33</v>
      </c>
      <c r="U2739">
        <f t="shared" si="355"/>
        <v>45478</v>
      </c>
    </row>
    <row r="2740" spans="1:21" x14ac:dyDescent="0.3">
      <c r="A2740" s="1">
        <v>45478</v>
      </c>
      <c r="B2740">
        <v>44</v>
      </c>
      <c r="C2740" t="s">
        <v>13</v>
      </c>
      <c r="D2740" t="s">
        <v>28</v>
      </c>
      <c r="E2740" t="s">
        <v>20</v>
      </c>
      <c r="F2740" t="s">
        <v>29</v>
      </c>
      <c r="G2740">
        <v>2</v>
      </c>
      <c r="H2740">
        <v>4.3099999999999996</v>
      </c>
      <c r="I2740">
        <v>7.76</v>
      </c>
      <c r="J2740">
        <v>211</v>
      </c>
      <c r="K2740" t="b">
        <v>0</v>
      </c>
      <c r="L2740" t="b">
        <v>0</v>
      </c>
      <c r="M2740" t="s">
        <v>25</v>
      </c>
      <c r="N2740">
        <f t="shared" si="352"/>
        <v>1637.36</v>
      </c>
      <c r="O2740">
        <f t="shared" si="353"/>
        <v>422</v>
      </c>
      <c r="P2740">
        <f t="shared" si="354"/>
        <v>1215.3599999999999</v>
      </c>
      <c r="Q2740">
        <f t="shared" si="356"/>
        <v>1637.36</v>
      </c>
      <c r="R2740">
        <f t="shared" si="357"/>
        <v>7.76</v>
      </c>
      <c r="S2740">
        <f t="shared" si="358"/>
        <v>211</v>
      </c>
      <c r="T2740">
        <f t="shared" si="359"/>
        <v>1215.3599999999999</v>
      </c>
      <c r="U2740">
        <f t="shared" si="355"/>
        <v>45478</v>
      </c>
    </row>
    <row r="2741" spans="1:21" x14ac:dyDescent="0.3">
      <c r="A2741" s="1">
        <v>45478</v>
      </c>
      <c r="B2741">
        <v>4</v>
      </c>
      <c r="C2741" t="s">
        <v>30</v>
      </c>
      <c r="D2741" t="s">
        <v>43</v>
      </c>
      <c r="E2741" t="s">
        <v>20</v>
      </c>
      <c r="F2741" t="s">
        <v>44</v>
      </c>
      <c r="G2741">
        <v>0.9</v>
      </c>
      <c r="H2741">
        <v>3</v>
      </c>
      <c r="I2741">
        <v>4.17</v>
      </c>
      <c r="J2741">
        <v>180</v>
      </c>
      <c r="K2741" t="b">
        <v>0</v>
      </c>
      <c r="L2741" t="b">
        <v>0</v>
      </c>
      <c r="M2741" t="s">
        <v>31</v>
      </c>
      <c r="N2741">
        <f t="shared" si="352"/>
        <v>750.6</v>
      </c>
      <c r="O2741">
        <f t="shared" si="353"/>
        <v>162</v>
      </c>
      <c r="P2741">
        <f t="shared" si="354"/>
        <v>588.6</v>
      </c>
      <c r="Q2741">
        <f t="shared" si="356"/>
        <v>750.6</v>
      </c>
      <c r="R2741">
        <f t="shared" si="357"/>
        <v>4.17</v>
      </c>
      <c r="S2741">
        <f t="shared" si="358"/>
        <v>180</v>
      </c>
      <c r="T2741">
        <f t="shared" si="359"/>
        <v>588.6</v>
      </c>
      <c r="U2741">
        <f t="shared" si="355"/>
        <v>45478</v>
      </c>
    </row>
    <row r="2742" spans="1:21" x14ac:dyDescent="0.3">
      <c r="A2742" s="1">
        <v>45478</v>
      </c>
      <c r="B2742">
        <v>45</v>
      </c>
      <c r="C2742" t="s">
        <v>13</v>
      </c>
      <c r="D2742" t="s">
        <v>32</v>
      </c>
      <c r="E2742" t="s">
        <v>15</v>
      </c>
      <c r="F2742" t="s">
        <v>33</v>
      </c>
      <c r="G2742">
        <v>5</v>
      </c>
      <c r="H2742">
        <v>11.69</v>
      </c>
      <c r="I2742">
        <v>18.03</v>
      </c>
      <c r="J2742">
        <v>113</v>
      </c>
      <c r="K2742" t="b">
        <v>0</v>
      </c>
      <c r="L2742" t="b">
        <v>0</v>
      </c>
      <c r="M2742" t="s">
        <v>25</v>
      </c>
      <c r="N2742">
        <f t="shared" si="352"/>
        <v>2037.39</v>
      </c>
      <c r="O2742">
        <f t="shared" si="353"/>
        <v>565</v>
      </c>
      <c r="P2742">
        <f t="shared" si="354"/>
        <v>1472.39</v>
      </c>
      <c r="Q2742">
        <f t="shared" si="356"/>
        <v>2037.39</v>
      </c>
      <c r="R2742">
        <f t="shared" si="357"/>
        <v>18.03</v>
      </c>
      <c r="S2742">
        <f t="shared" si="358"/>
        <v>113</v>
      </c>
      <c r="T2742">
        <f t="shared" si="359"/>
        <v>1472.39</v>
      </c>
      <c r="U2742">
        <f t="shared" si="355"/>
        <v>45478</v>
      </c>
    </row>
    <row r="2743" spans="1:21" x14ac:dyDescent="0.3">
      <c r="A2743" s="1">
        <v>45478</v>
      </c>
      <c r="B2743">
        <v>43</v>
      </c>
      <c r="C2743" t="s">
        <v>18</v>
      </c>
      <c r="D2743" t="s">
        <v>28</v>
      </c>
      <c r="E2743" t="s">
        <v>20</v>
      </c>
      <c r="F2743" t="s">
        <v>29</v>
      </c>
      <c r="G2743">
        <v>2</v>
      </c>
      <c r="H2743">
        <v>6.43</v>
      </c>
      <c r="I2743">
        <v>8.8699999999999992</v>
      </c>
      <c r="J2743">
        <v>297</v>
      </c>
      <c r="K2743" t="b">
        <v>0</v>
      </c>
      <c r="L2743" t="b">
        <v>0</v>
      </c>
      <c r="M2743" t="s">
        <v>31</v>
      </c>
      <c r="N2743">
        <f t="shared" si="352"/>
        <v>2634.39</v>
      </c>
      <c r="O2743">
        <f t="shared" si="353"/>
        <v>594</v>
      </c>
      <c r="P2743">
        <f t="shared" si="354"/>
        <v>2040.3899999999999</v>
      </c>
      <c r="Q2743">
        <f t="shared" si="356"/>
        <v>2634.39</v>
      </c>
      <c r="R2743">
        <f t="shared" si="357"/>
        <v>8.8699999999999992</v>
      </c>
      <c r="S2743">
        <f t="shared" si="358"/>
        <v>297</v>
      </c>
      <c r="T2743">
        <f t="shared" si="359"/>
        <v>2040.3899999999999</v>
      </c>
      <c r="U2743">
        <f t="shared" si="355"/>
        <v>45478</v>
      </c>
    </row>
    <row r="2744" spans="1:21" x14ac:dyDescent="0.3">
      <c r="A2744" s="1">
        <v>45478</v>
      </c>
      <c r="B2744">
        <v>50</v>
      </c>
      <c r="C2744" t="s">
        <v>13</v>
      </c>
      <c r="D2744" t="s">
        <v>34</v>
      </c>
      <c r="E2744" t="s">
        <v>20</v>
      </c>
      <c r="F2744" t="s">
        <v>35</v>
      </c>
      <c r="G2744">
        <v>7</v>
      </c>
      <c r="H2744">
        <v>14.86</v>
      </c>
      <c r="I2744">
        <v>17.670000000000002</v>
      </c>
      <c r="J2744">
        <v>187</v>
      </c>
      <c r="K2744" t="b">
        <v>1</v>
      </c>
      <c r="L2744" t="b">
        <v>0</v>
      </c>
      <c r="M2744" t="s">
        <v>25</v>
      </c>
      <c r="N2744">
        <f t="shared" si="352"/>
        <v>3304.2900000000004</v>
      </c>
      <c r="O2744">
        <f t="shared" si="353"/>
        <v>1309</v>
      </c>
      <c r="P2744">
        <f t="shared" si="354"/>
        <v>1995.2900000000004</v>
      </c>
      <c r="Q2744">
        <f t="shared" si="356"/>
        <v>3304.2900000000004</v>
      </c>
      <c r="R2744">
        <f t="shared" si="357"/>
        <v>17.670000000000002</v>
      </c>
      <c r="S2744">
        <f t="shared" si="358"/>
        <v>187</v>
      </c>
      <c r="T2744">
        <f t="shared" si="359"/>
        <v>1995.2900000000004</v>
      </c>
      <c r="U2744">
        <f t="shared" si="355"/>
        <v>45478</v>
      </c>
    </row>
    <row r="2745" spans="1:21" x14ac:dyDescent="0.3">
      <c r="A2745" s="1">
        <v>45478</v>
      </c>
      <c r="B2745">
        <v>43</v>
      </c>
      <c r="C2745" t="s">
        <v>18</v>
      </c>
      <c r="D2745" t="s">
        <v>23</v>
      </c>
      <c r="E2745" t="s">
        <v>20</v>
      </c>
      <c r="F2745" t="s">
        <v>24</v>
      </c>
      <c r="G2745">
        <v>9</v>
      </c>
      <c r="H2745">
        <v>27.39</v>
      </c>
      <c r="I2745">
        <v>38.36</v>
      </c>
      <c r="J2745">
        <v>237</v>
      </c>
      <c r="K2745" t="b">
        <v>1</v>
      </c>
      <c r="L2745" t="b">
        <v>0</v>
      </c>
      <c r="M2745" t="s">
        <v>31</v>
      </c>
      <c r="N2745">
        <f t="shared" si="352"/>
        <v>9091.32</v>
      </c>
      <c r="O2745">
        <f t="shared" si="353"/>
        <v>2133</v>
      </c>
      <c r="P2745">
        <f t="shared" si="354"/>
        <v>6958.32</v>
      </c>
      <c r="Q2745">
        <f t="shared" si="356"/>
        <v>9091.32</v>
      </c>
      <c r="R2745">
        <f t="shared" si="357"/>
        <v>38.36</v>
      </c>
      <c r="S2745">
        <f t="shared" si="358"/>
        <v>237</v>
      </c>
      <c r="T2745">
        <f t="shared" si="359"/>
        <v>6958.32</v>
      </c>
      <c r="U2745">
        <f t="shared" si="355"/>
        <v>45478</v>
      </c>
    </row>
    <row r="2746" spans="1:21" x14ac:dyDescent="0.3">
      <c r="A2746" s="1">
        <v>45478</v>
      </c>
      <c r="B2746">
        <v>38</v>
      </c>
      <c r="C2746" t="s">
        <v>22</v>
      </c>
      <c r="D2746" t="s">
        <v>47</v>
      </c>
      <c r="E2746" t="s">
        <v>37</v>
      </c>
      <c r="F2746" t="s">
        <v>48</v>
      </c>
      <c r="G2746">
        <v>2.5</v>
      </c>
      <c r="H2746">
        <v>14.8</v>
      </c>
      <c r="I2746">
        <v>17.05</v>
      </c>
      <c r="J2746">
        <v>266</v>
      </c>
      <c r="K2746" t="b">
        <v>0</v>
      </c>
      <c r="L2746" t="b">
        <v>0</v>
      </c>
      <c r="M2746" t="s">
        <v>17</v>
      </c>
      <c r="N2746">
        <f t="shared" si="352"/>
        <v>4535.3</v>
      </c>
      <c r="O2746">
        <f t="shared" si="353"/>
        <v>665</v>
      </c>
      <c r="P2746">
        <f t="shared" si="354"/>
        <v>3870.3</v>
      </c>
      <c r="Q2746">
        <f t="shared" si="356"/>
        <v>4535.3</v>
      </c>
      <c r="R2746">
        <f t="shared" si="357"/>
        <v>17.05</v>
      </c>
      <c r="S2746">
        <f t="shared" si="358"/>
        <v>266</v>
      </c>
      <c r="T2746">
        <f t="shared" si="359"/>
        <v>3870.3</v>
      </c>
      <c r="U2746">
        <f t="shared" si="355"/>
        <v>45478</v>
      </c>
    </row>
    <row r="2747" spans="1:21" x14ac:dyDescent="0.3">
      <c r="A2747" s="1">
        <v>45478</v>
      </c>
      <c r="B2747">
        <v>32</v>
      </c>
      <c r="C2747" t="s">
        <v>22</v>
      </c>
      <c r="D2747" t="s">
        <v>50</v>
      </c>
      <c r="E2747" t="s">
        <v>20</v>
      </c>
      <c r="F2747" t="s">
        <v>51</v>
      </c>
      <c r="G2747">
        <v>3.5</v>
      </c>
      <c r="H2747">
        <v>17.78</v>
      </c>
      <c r="I2747">
        <v>23.98</v>
      </c>
      <c r="J2747">
        <v>0</v>
      </c>
      <c r="K2747" t="b">
        <v>0</v>
      </c>
      <c r="L2747" t="b">
        <v>0</v>
      </c>
      <c r="M2747" t="s">
        <v>25</v>
      </c>
      <c r="N2747">
        <f t="shared" si="352"/>
        <v>0</v>
      </c>
      <c r="O2747">
        <f t="shared" si="353"/>
        <v>0</v>
      </c>
      <c r="P2747">
        <f t="shared" si="354"/>
        <v>0</v>
      </c>
      <c r="Q2747">
        <f t="shared" si="356"/>
        <v>0</v>
      </c>
      <c r="R2747">
        <f t="shared" si="357"/>
        <v>23.98</v>
      </c>
      <c r="S2747">
        <f t="shared" si="358"/>
        <v>0</v>
      </c>
      <c r="T2747">
        <f t="shared" si="359"/>
        <v>0</v>
      </c>
      <c r="U2747">
        <f t="shared" si="355"/>
        <v>45478</v>
      </c>
    </row>
    <row r="2748" spans="1:21" x14ac:dyDescent="0.3">
      <c r="A2748" s="1">
        <v>45478</v>
      </c>
      <c r="B2748">
        <v>35</v>
      </c>
      <c r="C2748" t="s">
        <v>13</v>
      </c>
      <c r="D2748" t="s">
        <v>36</v>
      </c>
      <c r="E2748" t="s">
        <v>37</v>
      </c>
      <c r="F2748" t="s">
        <v>38</v>
      </c>
      <c r="G2748">
        <v>2.8</v>
      </c>
      <c r="H2748">
        <v>5.74</v>
      </c>
      <c r="I2748">
        <v>10.07</v>
      </c>
      <c r="J2748">
        <v>128</v>
      </c>
      <c r="K2748" t="b">
        <v>0</v>
      </c>
      <c r="L2748" t="b">
        <v>0</v>
      </c>
      <c r="M2748" t="s">
        <v>25</v>
      </c>
      <c r="N2748">
        <f t="shared" si="352"/>
        <v>1288.96</v>
      </c>
      <c r="O2748">
        <f t="shared" si="353"/>
        <v>358.4</v>
      </c>
      <c r="P2748">
        <f t="shared" si="354"/>
        <v>930.56000000000006</v>
      </c>
      <c r="Q2748">
        <f t="shared" si="356"/>
        <v>1288.96</v>
      </c>
      <c r="R2748">
        <f t="shared" si="357"/>
        <v>10.07</v>
      </c>
      <c r="S2748">
        <f t="shared" si="358"/>
        <v>128</v>
      </c>
      <c r="T2748">
        <f t="shared" si="359"/>
        <v>930.56000000000006</v>
      </c>
      <c r="U2748">
        <f t="shared" si="355"/>
        <v>45478</v>
      </c>
    </row>
    <row r="2749" spans="1:21" x14ac:dyDescent="0.3">
      <c r="A2749" s="1">
        <v>45478</v>
      </c>
      <c r="B2749">
        <v>27</v>
      </c>
      <c r="C2749" t="s">
        <v>13</v>
      </c>
      <c r="D2749" t="s">
        <v>34</v>
      </c>
      <c r="E2749" t="s">
        <v>20</v>
      </c>
      <c r="F2749" t="s">
        <v>35</v>
      </c>
      <c r="G2749">
        <v>7</v>
      </c>
      <c r="H2749">
        <v>15.22</v>
      </c>
      <c r="I2749">
        <v>31.25</v>
      </c>
      <c r="J2749">
        <v>120</v>
      </c>
      <c r="K2749" t="b">
        <v>0</v>
      </c>
      <c r="L2749" t="b">
        <v>0</v>
      </c>
      <c r="M2749" t="s">
        <v>31</v>
      </c>
      <c r="N2749">
        <f t="shared" si="352"/>
        <v>3750</v>
      </c>
      <c r="O2749">
        <f t="shared" si="353"/>
        <v>840</v>
      </c>
      <c r="P2749">
        <f t="shared" si="354"/>
        <v>2910</v>
      </c>
      <c r="Q2749">
        <f t="shared" si="356"/>
        <v>3750</v>
      </c>
      <c r="R2749">
        <f t="shared" si="357"/>
        <v>31.25</v>
      </c>
      <c r="S2749">
        <f t="shared" si="358"/>
        <v>120</v>
      </c>
      <c r="T2749">
        <f t="shared" si="359"/>
        <v>2910</v>
      </c>
      <c r="U2749">
        <f t="shared" si="355"/>
        <v>45478</v>
      </c>
    </row>
    <row r="2750" spans="1:21" x14ac:dyDescent="0.3">
      <c r="A2750" s="1">
        <v>45478</v>
      </c>
      <c r="B2750">
        <v>6</v>
      </c>
      <c r="C2750" t="s">
        <v>22</v>
      </c>
      <c r="D2750" t="s">
        <v>19</v>
      </c>
      <c r="E2750" t="s">
        <v>15</v>
      </c>
      <c r="F2750" t="s">
        <v>21</v>
      </c>
      <c r="G2750">
        <v>9</v>
      </c>
      <c r="H2750">
        <v>38.83</v>
      </c>
      <c r="I2750">
        <v>64.91</v>
      </c>
      <c r="J2750">
        <v>36</v>
      </c>
      <c r="K2750" t="b">
        <v>1</v>
      </c>
      <c r="L2750" t="b">
        <v>0</v>
      </c>
      <c r="M2750" t="s">
        <v>17</v>
      </c>
      <c r="N2750">
        <f t="shared" si="352"/>
        <v>2336.7599999999998</v>
      </c>
      <c r="O2750">
        <f t="shared" si="353"/>
        <v>324</v>
      </c>
      <c r="P2750">
        <f t="shared" si="354"/>
        <v>2012.7599999999998</v>
      </c>
      <c r="Q2750">
        <f t="shared" si="356"/>
        <v>2336.7599999999998</v>
      </c>
      <c r="R2750">
        <f t="shared" si="357"/>
        <v>64.91</v>
      </c>
      <c r="S2750">
        <f t="shared" si="358"/>
        <v>36</v>
      </c>
      <c r="T2750">
        <f t="shared" si="359"/>
        <v>2012.7599999999998</v>
      </c>
      <c r="U2750">
        <f t="shared" si="355"/>
        <v>45478</v>
      </c>
    </row>
    <row r="2751" spans="1:21" x14ac:dyDescent="0.3">
      <c r="A2751" s="1">
        <v>45478</v>
      </c>
      <c r="B2751">
        <v>36</v>
      </c>
      <c r="C2751" t="s">
        <v>13</v>
      </c>
      <c r="D2751" t="s">
        <v>34</v>
      </c>
      <c r="E2751" t="s">
        <v>20</v>
      </c>
      <c r="F2751" t="s">
        <v>35</v>
      </c>
      <c r="G2751">
        <v>7</v>
      </c>
      <c r="H2751">
        <v>17.11</v>
      </c>
      <c r="I2751">
        <v>15.25</v>
      </c>
      <c r="J2751">
        <v>314</v>
      </c>
      <c r="K2751" t="b">
        <v>1</v>
      </c>
      <c r="L2751" t="b">
        <v>0</v>
      </c>
      <c r="M2751" t="s">
        <v>17</v>
      </c>
      <c r="N2751">
        <f t="shared" si="352"/>
        <v>4788.5</v>
      </c>
      <c r="O2751">
        <f t="shared" si="353"/>
        <v>2198</v>
      </c>
      <c r="P2751">
        <f t="shared" si="354"/>
        <v>2590.5</v>
      </c>
      <c r="Q2751">
        <f t="shared" si="356"/>
        <v>4788.5</v>
      </c>
      <c r="R2751">
        <f t="shared" si="357"/>
        <v>15.25</v>
      </c>
      <c r="S2751">
        <f t="shared" si="358"/>
        <v>314</v>
      </c>
      <c r="T2751">
        <f t="shared" si="359"/>
        <v>2590.5</v>
      </c>
      <c r="U2751">
        <f t="shared" si="355"/>
        <v>45478</v>
      </c>
    </row>
    <row r="2752" spans="1:21" x14ac:dyDescent="0.3">
      <c r="A2752" s="1">
        <v>45478</v>
      </c>
      <c r="B2752">
        <v>13</v>
      </c>
      <c r="C2752" t="s">
        <v>13</v>
      </c>
      <c r="D2752" t="s">
        <v>36</v>
      </c>
      <c r="E2752" t="s">
        <v>37</v>
      </c>
      <c r="F2752" t="s">
        <v>38</v>
      </c>
      <c r="G2752">
        <v>2.8</v>
      </c>
      <c r="H2752">
        <v>7.16</v>
      </c>
      <c r="I2752">
        <v>9.3699999999999992</v>
      </c>
      <c r="J2752">
        <v>371</v>
      </c>
      <c r="K2752" t="b">
        <v>0</v>
      </c>
      <c r="L2752" t="b">
        <v>0</v>
      </c>
      <c r="M2752" t="s">
        <v>17</v>
      </c>
      <c r="N2752">
        <f t="shared" si="352"/>
        <v>3476.2699999999995</v>
      </c>
      <c r="O2752">
        <f t="shared" si="353"/>
        <v>1038.8</v>
      </c>
      <c r="P2752">
        <f t="shared" si="354"/>
        <v>2437.4699999999993</v>
      </c>
      <c r="Q2752">
        <f t="shared" si="356"/>
        <v>3476.2699999999995</v>
      </c>
      <c r="R2752">
        <f t="shared" si="357"/>
        <v>9.3699999999999992</v>
      </c>
      <c r="S2752">
        <f t="shared" si="358"/>
        <v>371</v>
      </c>
      <c r="T2752">
        <f t="shared" si="359"/>
        <v>2437.4699999999993</v>
      </c>
      <c r="U2752">
        <f t="shared" si="355"/>
        <v>45478</v>
      </c>
    </row>
    <row r="2753" spans="1:21" x14ac:dyDescent="0.3">
      <c r="A2753" s="1">
        <v>45478</v>
      </c>
      <c r="B2753">
        <v>43</v>
      </c>
      <c r="C2753" t="s">
        <v>18</v>
      </c>
      <c r="D2753" t="s">
        <v>23</v>
      </c>
      <c r="E2753" t="s">
        <v>20</v>
      </c>
      <c r="F2753" t="s">
        <v>24</v>
      </c>
      <c r="G2753">
        <v>9</v>
      </c>
      <c r="H2753">
        <v>27.81</v>
      </c>
      <c r="I2753">
        <v>60.55</v>
      </c>
      <c r="J2753">
        <v>116</v>
      </c>
      <c r="K2753" t="b">
        <v>0</v>
      </c>
      <c r="L2753" t="b">
        <v>0</v>
      </c>
      <c r="M2753" t="s">
        <v>31</v>
      </c>
      <c r="N2753">
        <f t="shared" si="352"/>
        <v>7023.7999999999993</v>
      </c>
      <c r="O2753">
        <f t="shared" si="353"/>
        <v>1044</v>
      </c>
      <c r="P2753">
        <f t="shared" si="354"/>
        <v>5979.7999999999993</v>
      </c>
      <c r="Q2753">
        <f t="shared" si="356"/>
        <v>7023.7999999999993</v>
      </c>
      <c r="R2753">
        <f t="shared" si="357"/>
        <v>60.55</v>
      </c>
      <c r="S2753">
        <f t="shared" si="358"/>
        <v>116</v>
      </c>
      <c r="T2753">
        <f t="shared" si="359"/>
        <v>5979.7999999999993</v>
      </c>
      <c r="U2753">
        <f t="shared" si="355"/>
        <v>45478</v>
      </c>
    </row>
    <row r="2754" spans="1:21" x14ac:dyDescent="0.3">
      <c r="A2754" s="1">
        <v>45478</v>
      </c>
      <c r="B2754">
        <v>19</v>
      </c>
      <c r="C2754" t="s">
        <v>18</v>
      </c>
      <c r="D2754" t="s">
        <v>32</v>
      </c>
      <c r="E2754" t="s">
        <v>20</v>
      </c>
      <c r="F2754" t="s">
        <v>33</v>
      </c>
      <c r="G2754">
        <v>5</v>
      </c>
      <c r="H2754">
        <v>16.11</v>
      </c>
      <c r="I2754">
        <v>30.14</v>
      </c>
      <c r="J2754">
        <v>32</v>
      </c>
      <c r="K2754" t="b">
        <v>0</v>
      </c>
      <c r="L2754" t="b">
        <v>1</v>
      </c>
      <c r="M2754" t="s">
        <v>31</v>
      </c>
      <c r="N2754">
        <f t="shared" si="352"/>
        <v>964.48</v>
      </c>
      <c r="O2754">
        <f t="shared" si="353"/>
        <v>160</v>
      </c>
      <c r="P2754">
        <f t="shared" si="354"/>
        <v>804.48</v>
      </c>
      <c r="Q2754">
        <f t="shared" si="356"/>
        <v>964.48</v>
      </c>
      <c r="R2754">
        <f t="shared" si="357"/>
        <v>30.14</v>
      </c>
      <c r="S2754">
        <f t="shared" si="358"/>
        <v>32</v>
      </c>
      <c r="T2754">
        <f t="shared" si="359"/>
        <v>804.48</v>
      </c>
      <c r="U2754">
        <f t="shared" si="355"/>
        <v>45478</v>
      </c>
    </row>
    <row r="2755" spans="1:21" x14ac:dyDescent="0.3">
      <c r="A2755" s="1">
        <v>45478</v>
      </c>
      <c r="B2755">
        <v>9</v>
      </c>
      <c r="C2755" t="s">
        <v>18</v>
      </c>
      <c r="D2755" t="s">
        <v>43</v>
      </c>
      <c r="E2755" t="s">
        <v>20</v>
      </c>
      <c r="F2755" t="s">
        <v>44</v>
      </c>
      <c r="G2755">
        <v>0.9</v>
      </c>
      <c r="H2755">
        <v>2.36</v>
      </c>
      <c r="I2755">
        <v>5.65</v>
      </c>
      <c r="J2755">
        <v>73</v>
      </c>
      <c r="K2755" t="b">
        <v>0</v>
      </c>
      <c r="L2755" t="b">
        <v>0</v>
      </c>
      <c r="M2755" t="s">
        <v>31</v>
      </c>
      <c r="N2755">
        <f t="shared" si="352"/>
        <v>412.45000000000005</v>
      </c>
      <c r="O2755">
        <f t="shared" si="353"/>
        <v>65.7</v>
      </c>
      <c r="P2755">
        <f t="shared" si="354"/>
        <v>346.75000000000006</v>
      </c>
      <c r="Q2755">
        <f t="shared" si="356"/>
        <v>412.45000000000005</v>
      </c>
      <c r="R2755">
        <f t="shared" si="357"/>
        <v>5.65</v>
      </c>
      <c r="S2755">
        <f t="shared" si="358"/>
        <v>73</v>
      </c>
      <c r="T2755">
        <f t="shared" si="359"/>
        <v>346.75000000000006</v>
      </c>
      <c r="U2755">
        <f t="shared" si="355"/>
        <v>45478</v>
      </c>
    </row>
    <row r="2756" spans="1:21" x14ac:dyDescent="0.3">
      <c r="A2756" s="1">
        <v>45478</v>
      </c>
      <c r="B2756">
        <v>12</v>
      </c>
      <c r="C2756" t="s">
        <v>30</v>
      </c>
      <c r="D2756" t="s">
        <v>50</v>
      </c>
      <c r="E2756" t="s">
        <v>15</v>
      </c>
      <c r="F2756" t="s">
        <v>51</v>
      </c>
      <c r="G2756">
        <v>3.5</v>
      </c>
      <c r="H2756">
        <v>13.93</v>
      </c>
      <c r="I2756">
        <v>15.48</v>
      </c>
      <c r="J2756">
        <v>155</v>
      </c>
      <c r="K2756" t="b">
        <v>0</v>
      </c>
      <c r="L2756" t="b">
        <v>0</v>
      </c>
      <c r="M2756" t="s">
        <v>25</v>
      </c>
      <c r="N2756">
        <f t="shared" si="352"/>
        <v>2399.4</v>
      </c>
      <c r="O2756">
        <f t="shared" si="353"/>
        <v>542.5</v>
      </c>
      <c r="P2756">
        <f t="shared" si="354"/>
        <v>1856.9</v>
      </c>
      <c r="Q2756">
        <f t="shared" si="356"/>
        <v>2399.4</v>
      </c>
      <c r="R2756">
        <f t="shared" si="357"/>
        <v>15.48</v>
      </c>
      <c r="S2756">
        <f t="shared" si="358"/>
        <v>155</v>
      </c>
      <c r="T2756">
        <f t="shared" si="359"/>
        <v>1856.9</v>
      </c>
      <c r="U2756">
        <f t="shared" si="355"/>
        <v>45478</v>
      </c>
    </row>
    <row r="2757" spans="1:21" x14ac:dyDescent="0.3">
      <c r="A2757" s="1">
        <v>45478</v>
      </c>
      <c r="B2757">
        <v>18</v>
      </c>
      <c r="C2757" t="s">
        <v>13</v>
      </c>
      <c r="D2757" t="s">
        <v>34</v>
      </c>
      <c r="E2757" t="s">
        <v>20</v>
      </c>
      <c r="F2757" t="s">
        <v>35</v>
      </c>
      <c r="G2757">
        <v>7</v>
      </c>
      <c r="H2757">
        <v>17.88</v>
      </c>
      <c r="I2757">
        <v>25.67</v>
      </c>
      <c r="J2757">
        <v>44</v>
      </c>
      <c r="K2757" t="b">
        <v>0</v>
      </c>
      <c r="L2757" t="b">
        <v>0</v>
      </c>
      <c r="M2757" t="s">
        <v>31</v>
      </c>
      <c r="N2757">
        <f t="shared" si="352"/>
        <v>1129.48</v>
      </c>
      <c r="O2757">
        <f t="shared" si="353"/>
        <v>308</v>
      </c>
      <c r="P2757">
        <f t="shared" si="354"/>
        <v>821.48</v>
      </c>
      <c r="Q2757">
        <f t="shared" si="356"/>
        <v>1129.48</v>
      </c>
      <c r="R2757">
        <f t="shared" si="357"/>
        <v>25.67</v>
      </c>
      <c r="S2757">
        <f t="shared" si="358"/>
        <v>44</v>
      </c>
      <c r="T2757">
        <f t="shared" si="359"/>
        <v>821.48</v>
      </c>
      <c r="U2757">
        <f t="shared" si="355"/>
        <v>45478</v>
      </c>
    </row>
    <row r="2758" spans="1:21" x14ac:dyDescent="0.3">
      <c r="A2758" s="1">
        <v>45478</v>
      </c>
      <c r="B2758">
        <v>42</v>
      </c>
      <c r="C2758" t="s">
        <v>22</v>
      </c>
      <c r="D2758" t="s">
        <v>23</v>
      </c>
      <c r="E2758" t="s">
        <v>20</v>
      </c>
      <c r="F2758" t="s">
        <v>24</v>
      </c>
      <c r="G2758">
        <v>9</v>
      </c>
      <c r="H2758">
        <v>46.25</v>
      </c>
      <c r="I2758">
        <v>64.31</v>
      </c>
      <c r="J2758">
        <v>104</v>
      </c>
      <c r="K2758" t="b">
        <v>0</v>
      </c>
      <c r="L2758" t="b">
        <v>0</v>
      </c>
      <c r="M2758" t="s">
        <v>25</v>
      </c>
      <c r="N2758">
        <f t="shared" si="352"/>
        <v>6688.24</v>
      </c>
      <c r="O2758">
        <f t="shared" si="353"/>
        <v>936</v>
      </c>
      <c r="P2758">
        <f t="shared" si="354"/>
        <v>5752.24</v>
      </c>
      <c r="Q2758">
        <f t="shared" si="356"/>
        <v>6688.24</v>
      </c>
      <c r="R2758">
        <f t="shared" si="357"/>
        <v>64.31</v>
      </c>
      <c r="S2758">
        <f t="shared" si="358"/>
        <v>104</v>
      </c>
      <c r="T2758">
        <f t="shared" si="359"/>
        <v>5752.24</v>
      </c>
      <c r="U2758">
        <f t="shared" si="355"/>
        <v>45478</v>
      </c>
    </row>
    <row r="2759" spans="1:21" x14ac:dyDescent="0.3">
      <c r="A2759" s="1">
        <v>45478</v>
      </c>
      <c r="B2759">
        <v>48</v>
      </c>
      <c r="C2759" t="s">
        <v>18</v>
      </c>
      <c r="D2759" t="s">
        <v>36</v>
      </c>
      <c r="E2759" t="s">
        <v>37</v>
      </c>
      <c r="F2759" t="s">
        <v>38</v>
      </c>
      <c r="G2759">
        <v>2.8</v>
      </c>
      <c r="H2759">
        <v>8.75</v>
      </c>
      <c r="I2759">
        <v>11.52</v>
      </c>
      <c r="J2759">
        <v>492</v>
      </c>
      <c r="K2759" t="b">
        <v>0</v>
      </c>
      <c r="L2759" t="b">
        <v>0</v>
      </c>
      <c r="M2759" t="s">
        <v>31</v>
      </c>
      <c r="N2759">
        <f t="shared" si="352"/>
        <v>5667.84</v>
      </c>
      <c r="O2759">
        <f t="shared" si="353"/>
        <v>1377.6</v>
      </c>
      <c r="P2759">
        <f t="shared" si="354"/>
        <v>4290.24</v>
      </c>
      <c r="Q2759">
        <f t="shared" si="356"/>
        <v>5667.84</v>
      </c>
      <c r="R2759">
        <f t="shared" si="357"/>
        <v>11.52</v>
      </c>
      <c r="S2759">
        <f t="shared" si="358"/>
        <v>492</v>
      </c>
      <c r="T2759">
        <f t="shared" si="359"/>
        <v>4290.24</v>
      </c>
      <c r="U2759">
        <f t="shared" si="355"/>
        <v>45478</v>
      </c>
    </row>
    <row r="2760" spans="1:21" x14ac:dyDescent="0.3">
      <c r="A2760" s="1">
        <v>45478</v>
      </c>
      <c r="B2760">
        <v>33</v>
      </c>
      <c r="C2760" t="s">
        <v>30</v>
      </c>
      <c r="D2760" t="s">
        <v>43</v>
      </c>
      <c r="E2760" t="s">
        <v>20</v>
      </c>
      <c r="F2760" t="s">
        <v>44</v>
      </c>
      <c r="G2760">
        <v>0.9</v>
      </c>
      <c r="H2760">
        <v>2.84</v>
      </c>
      <c r="I2760">
        <v>3.73</v>
      </c>
      <c r="J2760">
        <v>202</v>
      </c>
      <c r="K2760" t="b">
        <v>0</v>
      </c>
      <c r="L2760" t="b">
        <v>0</v>
      </c>
      <c r="M2760" t="s">
        <v>25</v>
      </c>
      <c r="N2760">
        <f t="shared" si="352"/>
        <v>753.46</v>
      </c>
      <c r="O2760">
        <f t="shared" si="353"/>
        <v>181.8</v>
      </c>
      <c r="P2760">
        <f t="shared" si="354"/>
        <v>571.66000000000008</v>
      </c>
      <c r="Q2760">
        <f t="shared" si="356"/>
        <v>753.46</v>
      </c>
      <c r="R2760">
        <f t="shared" si="357"/>
        <v>3.73</v>
      </c>
      <c r="S2760">
        <f t="shared" si="358"/>
        <v>202</v>
      </c>
      <c r="T2760">
        <f t="shared" si="359"/>
        <v>571.66000000000008</v>
      </c>
      <c r="U2760">
        <f t="shared" si="355"/>
        <v>45478</v>
      </c>
    </row>
    <row r="2761" spans="1:21" x14ac:dyDescent="0.3">
      <c r="A2761" s="1">
        <v>45478</v>
      </c>
      <c r="B2761">
        <v>8</v>
      </c>
      <c r="C2761" t="s">
        <v>18</v>
      </c>
      <c r="D2761" t="s">
        <v>45</v>
      </c>
      <c r="E2761" t="s">
        <v>15</v>
      </c>
      <c r="F2761" t="s">
        <v>46</v>
      </c>
      <c r="G2761">
        <v>1.2</v>
      </c>
      <c r="H2761">
        <v>3.21</v>
      </c>
      <c r="I2761">
        <v>6.2</v>
      </c>
      <c r="J2761">
        <v>303</v>
      </c>
      <c r="K2761" t="b">
        <v>0</v>
      </c>
      <c r="L2761" t="b">
        <v>0</v>
      </c>
      <c r="M2761" t="s">
        <v>17</v>
      </c>
      <c r="N2761">
        <f t="shared" si="352"/>
        <v>1878.6000000000001</v>
      </c>
      <c r="O2761">
        <f t="shared" si="353"/>
        <v>363.59999999999997</v>
      </c>
      <c r="P2761">
        <f t="shared" si="354"/>
        <v>1515.0000000000002</v>
      </c>
      <c r="Q2761">
        <f t="shared" si="356"/>
        <v>1878.6000000000001</v>
      </c>
      <c r="R2761">
        <f t="shared" si="357"/>
        <v>6.2</v>
      </c>
      <c r="S2761">
        <f t="shared" si="358"/>
        <v>303</v>
      </c>
      <c r="T2761">
        <f t="shared" si="359"/>
        <v>1515.0000000000002</v>
      </c>
      <c r="U2761">
        <f t="shared" si="355"/>
        <v>45478</v>
      </c>
    </row>
    <row r="2762" spans="1:21" x14ac:dyDescent="0.3">
      <c r="A2762" s="1">
        <v>45478</v>
      </c>
      <c r="B2762">
        <v>9</v>
      </c>
      <c r="C2762" t="s">
        <v>18</v>
      </c>
      <c r="D2762" t="s">
        <v>50</v>
      </c>
      <c r="E2762" t="s">
        <v>15</v>
      </c>
      <c r="F2762" t="s">
        <v>51</v>
      </c>
      <c r="G2762">
        <v>3.5</v>
      </c>
      <c r="H2762">
        <v>10.16</v>
      </c>
      <c r="I2762">
        <v>23.49</v>
      </c>
      <c r="J2762">
        <v>36</v>
      </c>
      <c r="K2762" t="b">
        <v>0</v>
      </c>
      <c r="L2762" t="b">
        <v>0</v>
      </c>
      <c r="M2762" t="s">
        <v>17</v>
      </c>
      <c r="N2762">
        <f t="shared" si="352"/>
        <v>845.64</v>
      </c>
      <c r="O2762">
        <f t="shared" si="353"/>
        <v>126</v>
      </c>
      <c r="P2762">
        <f t="shared" si="354"/>
        <v>719.64</v>
      </c>
      <c r="Q2762">
        <f t="shared" si="356"/>
        <v>845.64</v>
      </c>
      <c r="R2762">
        <f t="shared" si="357"/>
        <v>23.49</v>
      </c>
      <c r="S2762">
        <f t="shared" si="358"/>
        <v>36</v>
      </c>
      <c r="T2762">
        <f t="shared" si="359"/>
        <v>719.64</v>
      </c>
      <c r="U2762">
        <f t="shared" si="355"/>
        <v>45478</v>
      </c>
    </row>
    <row r="2763" spans="1:21" x14ac:dyDescent="0.3">
      <c r="A2763" s="1">
        <v>45478</v>
      </c>
      <c r="B2763">
        <v>11</v>
      </c>
      <c r="C2763" t="s">
        <v>13</v>
      </c>
      <c r="D2763" t="s">
        <v>36</v>
      </c>
      <c r="E2763" t="s">
        <v>37</v>
      </c>
      <c r="F2763" t="s">
        <v>38</v>
      </c>
      <c r="G2763">
        <v>2.8</v>
      </c>
      <c r="H2763">
        <v>7.42</v>
      </c>
      <c r="I2763">
        <v>8.44</v>
      </c>
      <c r="J2763">
        <v>316</v>
      </c>
      <c r="K2763" t="b">
        <v>0</v>
      </c>
      <c r="L2763" t="b">
        <v>0</v>
      </c>
      <c r="M2763" t="s">
        <v>31</v>
      </c>
      <c r="N2763">
        <f t="shared" si="352"/>
        <v>2667.04</v>
      </c>
      <c r="O2763">
        <f t="shared" si="353"/>
        <v>884.8</v>
      </c>
      <c r="P2763">
        <f t="shared" si="354"/>
        <v>1782.24</v>
      </c>
      <c r="Q2763">
        <f t="shared" si="356"/>
        <v>2667.04</v>
      </c>
      <c r="R2763">
        <f t="shared" si="357"/>
        <v>8.44</v>
      </c>
      <c r="S2763">
        <f t="shared" si="358"/>
        <v>316</v>
      </c>
      <c r="T2763">
        <f t="shared" si="359"/>
        <v>1782.24</v>
      </c>
      <c r="U2763">
        <f t="shared" si="355"/>
        <v>45478</v>
      </c>
    </row>
    <row r="2764" spans="1:21" x14ac:dyDescent="0.3">
      <c r="A2764" s="1">
        <v>45478</v>
      </c>
      <c r="B2764">
        <v>48</v>
      </c>
      <c r="C2764" t="s">
        <v>18</v>
      </c>
      <c r="D2764" t="s">
        <v>36</v>
      </c>
      <c r="E2764" t="s">
        <v>37</v>
      </c>
      <c r="F2764" t="s">
        <v>38</v>
      </c>
      <c r="G2764">
        <v>2.8</v>
      </c>
      <c r="H2764">
        <v>9.33</v>
      </c>
      <c r="I2764">
        <v>12.26</v>
      </c>
      <c r="J2764">
        <v>258</v>
      </c>
      <c r="K2764" t="b">
        <v>0</v>
      </c>
      <c r="L2764" t="b">
        <v>0</v>
      </c>
      <c r="M2764" t="s">
        <v>17</v>
      </c>
      <c r="N2764">
        <f t="shared" si="352"/>
        <v>3163.08</v>
      </c>
      <c r="O2764">
        <f t="shared" si="353"/>
        <v>722.4</v>
      </c>
      <c r="P2764">
        <f t="shared" si="354"/>
        <v>2440.6799999999998</v>
      </c>
      <c r="Q2764">
        <f t="shared" si="356"/>
        <v>3163.08</v>
      </c>
      <c r="R2764">
        <f t="shared" si="357"/>
        <v>12.26</v>
      </c>
      <c r="S2764">
        <f t="shared" si="358"/>
        <v>258</v>
      </c>
      <c r="T2764">
        <f t="shared" si="359"/>
        <v>2440.6799999999998</v>
      </c>
      <c r="U2764">
        <f t="shared" si="355"/>
        <v>45478</v>
      </c>
    </row>
    <row r="2765" spans="1:21" x14ac:dyDescent="0.3">
      <c r="A2765" s="1">
        <v>45478</v>
      </c>
      <c r="B2765">
        <v>18</v>
      </c>
      <c r="C2765" t="s">
        <v>13</v>
      </c>
      <c r="D2765" t="s">
        <v>34</v>
      </c>
      <c r="E2765" t="s">
        <v>20</v>
      </c>
      <c r="F2765" t="s">
        <v>35</v>
      </c>
      <c r="G2765">
        <v>7</v>
      </c>
      <c r="H2765">
        <v>13.2</v>
      </c>
      <c r="I2765">
        <v>26.77</v>
      </c>
      <c r="J2765">
        <v>102</v>
      </c>
      <c r="K2765" t="b">
        <v>0</v>
      </c>
      <c r="L2765" t="b">
        <v>0</v>
      </c>
      <c r="M2765" t="s">
        <v>17</v>
      </c>
      <c r="N2765">
        <f t="shared" si="352"/>
        <v>2730.54</v>
      </c>
      <c r="O2765">
        <f t="shared" si="353"/>
        <v>714</v>
      </c>
      <c r="P2765">
        <f t="shared" si="354"/>
        <v>2016.54</v>
      </c>
      <c r="Q2765">
        <f t="shared" si="356"/>
        <v>2730.54</v>
      </c>
      <c r="R2765">
        <f t="shared" si="357"/>
        <v>26.77</v>
      </c>
      <c r="S2765">
        <f t="shared" si="358"/>
        <v>102</v>
      </c>
      <c r="T2765">
        <f t="shared" si="359"/>
        <v>2016.54</v>
      </c>
      <c r="U2765">
        <f t="shared" si="355"/>
        <v>45478</v>
      </c>
    </row>
    <row r="2766" spans="1:21" x14ac:dyDescent="0.3">
      <c r="A2766" s="1">
        <v>45509</v>
      </c>
      <c r="B2766">
        <v>2</v>
      </c>
      <c r="C2766" t="s">
        <v>13</v>
      </c>
      <c r="D2766" t="s">
        <v>26</v>
      </c>
      <c r="E2766" t="s">
        <v>37</v>
      </c>
      <c r="F2766" t="s">
        <v>27</v>
      </c>
      <c r="G2766">
        <v>0.8</v>
      </c>
      <c r="H2766">
        <v>1.93</v>
      </c>
      <c r="I2766">
        <v>2.34</v>
      </c>
      <c r="J2766">
        <v>473</v>
      </c>
      <c r="K2766" t="b">
        <v>0</v>
      </c>
      <c r="L2766" t="b">
        <v>0</v>
      </c>
      <c r="M2766" t="s">
        <v>17</v>
      </c>
      <c r="N2766">
        <f t="shared" si="352"/>
        <v>1106.82</v>
      </c>
      <c r="O2766">
        <f t="shared" si="353"/>
        <v>378.40000000000003</v>
      </c>
      <c r="P2766">
        <f t="shared" si="354"/>
        <v>728.41999999999985</v>
      </c>
      <c r="Q2766">
        <f t="shared" si="356"/>
        <v>1106.82</v>
      </c>
      <c r="R2766">
        <f t="shared" si="357"/>
        <v>2.34</v>
      </c>
      <c r="S2766">
        <f t="shared" si="358"/>
        <v>473</v>
      </c>
      <c r="T2766">
        <f t="shared" si="359"/>
        <v>728.41999999999985</v>
      </c>
      <c r="U2766">
        <f t="shared" si="355"/>
        <v>45509</v>
      </c>
    </row>
    <row r="2767" spans="1:21" x14ac:dyDescent="0.3">
      <c r="A2767" s="1">
        <v>45509</v>
      </c>
      <c r="B2767">
        <v>2</v>
      </c>
      <c r="C2767" t="s">
        <v>13</v>
      </c>
      <c r="D2767" t="s">
        <v>26</v>
      </c>
      <c r="E2767" t="s">
        <v>20</v>
      </c>
      <c r="F2767" t="s">
        <v>27</v>
      </c>
      <c r="G2767">
        <v>0.8</v>
      </c>
      <c r="H2767">
        <v>1.63</v>
      </c>
      <c r="I2767">
        <v>1.67</v>
      </c>
      <c r="J2767">
        <v>514</v>
      </c>
      <c r="K2767" t="b">
        <v>1</v>
      </c>
      <c r="L2767" t="b">
        <v>0</v>
      </c>
      <c r="M2767" t="s">
        <v>17</v>
      </c>
      <c r="N2767">
        <f t="shared" si="352"/>
        <v>858.38</v>
      </c>
      <c r="O2767">
        <f t="shared" si="353"/>
        <v>411.20000000000005</v>
      </c>
      <c r="P2767">
        <f t="shared" si="354"/>
        <v>447.17999999999995</v>
      </c>
      <c r="Q2767">
        <f t="shared" si="356"/>
        <v>858.38</v>
      </c>
      <c r="R2767">
        <f t="shared" si="357"/>
        <v>1.67</v>
      </c>
      <c r="S2767">
        <f t="shared" si="358"/>
        <v>514</v>
      </c>
      <c r="T2767">
        <f t="shared" si="359"/>
        <v>447.17999999999995</v>
      </c>
      <c r="U2767">
        <f t="shared" si="355"/>
        <v>45509</v>
      </c>
    </row>
    <row r="2768" spans="1:21" x14ac:dyDescent="0.3">
      <c r="A2768" s="1">
        <v>45509</v>
      </c>
      <c r="B2768">
        <v>1</v>
      </c>
      <c r="C2768" t="s">
        <v>13</v>
      </c>
      <c r="D2768" t="s">
        <v>36</v>
      </c>
      <c r="E2768" t="s">
        <v>37</v>
      </c>
      <c r="F2768" t="s">
        <v>38</v>
      </c>
      <c r="G2768">
        <v>2.8</v>
      </c>
      <c r="H2768">
        <v>5.68</v>
      </c>
      <c r="I2768">
        <v>8.43</v>
      </c>
      <c r="J2768">
        <v>418</v>
      </c>
      <c r="K2768" t="b">
        <v>0</v>
      </c>
      <c r="L2768" t="b">
        <v>0</v>
      </c>
      <c r="M2768" t="s">
        <v>17</v>
      </c>
      <c r="N2768">
        <f t="shared" si="352"/>
        <v>3523.74</v>
      </c>
      <c r="O2768">
        <f t="shared" si="353"/>
        <v>1170.3999999999999</v>
      </c>
      <c r="P2768">
        <f t="shared" si="354"/>
        <v>2353.34</v>
      </c>
      <c r="Q2768">
        <f t="shared" si="356"/>
        <v>3523.74</v>
      </c>
      <c r="R2768">
        <f t="shared" si="357"/>
        <v>8.43</v>
      </c>
      <c r="S2768">
        <f t="shared" si="358"/>
        <v>418</v>
      </c>
      <c r="T2768">
        <f t="shared" si="359"/>
        <v>2353.34</v>
      </c>
      <c r="U2768">
        <f t="shared" si="355"/>
        <v>45509</v>
      </c>
    </row>
    <row r="2769" spans="1:21" x14ac:dyDescent="0.3">
      <c r="A2769" s="1">
        <v>45509</v>
      </c>
      <c r="B2769">
        <v>12</v>
      </c>
      <c r="C2769" t="s">
        <v>30</v>
      </c>
      <c r="D2769" t="s">
        <v>36</v>
      </c>
      <c r="E2769" t="s">
        <v>37</v>
      </c>
      <c r="F2769" t="s">
        <v>38</v>
      </c>
      <c r="G2769">
        <v>2.8</v>
      </c>
      <c r="H2769">
        <v>9.01</v>
      </c>
      <c r="I2769">
        <v>10.66</v>
      </c>
      <c r="J2769">
        <v>382</v>
      </c>
      <c r="K2769" t="b">
        <v>0</v>
      </c>
      <c r="L2769" t="b">
        <v>0</v>
      </c>
      <c r="M2769" t="s">
        <v>25</v>
      </c>
      <c r="N2769">
        <f t="shared" si="352"/>
        <v>4072.12</v>
      </c>
      <c r="O2769">
        <f t="shared" si="353"/>
        <v>1069.5999999999999</v>
      </c>
      <c r="P2769">
        <f t="shared" si="354"/>
        <v>3002.52</v>
      </c>
      <c r="Q2769">
        <f t="shared" si="356"/>
        <v>4072.12</v>
      </c>
      <c r="R2769">
        <f t="shared" si="357"/>
        <v>10.66</v>
      </c>
      <c r="S2769">
        <f t="shared" si="358"/>
        <v>382</v>
      </c>
      <c r="T2769">
        <f t="shared" si="359"/>
        <v>3002.52</v>
      </c>
      <c r="U2769">
        <f t="shared" si="355"/>
        <v>45509</v>
      </c>
    </row>
    <row r="2770" spans="1:21" x14ac:dyDescent="0.3">
      <c r="A2770" s="1">
        <v>45509</v>
      </c>
      <c r="B2770">
        <v>50</v>
      </c>
      <c r="C2770" t="s">
        <v>13</v>
      </c>
      <c r="D2770" t="s">
        <v>26</v>
      </c>
      <c r="E2770" t="s">
        <v>20</v>
      </c>
      <c r="F2770" t="s">
        <v>27</v>
      </c>
      <c r="G2770">
        <v>0.8</v>
      </c>
      <c r="H2770">
        <v>1.93</v>
      </c>
      <c r="I2770">
        <v>2.86</v>
      </c>
      <c r="J2770">
        <v>249</v>
      </c>
      <c r="K2770" t="b">
        <v>0</v>
      </c>
      <c r="L2770" t="b">
        <v>0</v>
      </c>
      <c r="M2770" t="s">
        <v>31</v>
      </c>
      <c r="N2770">
        <f t="shared" si="352"/>
        <v>712.14</v>
      </c>
      <c r="O2770">
        <f t="shared" si="353"/>
        <v>199.20000000000002</v>
      </c>
      <c r="P2770">
        <f t="shared" si="354"/>
        <v>512.93999999999994</v>
      </c>
      <c r="Q2770">
        <f t="shared" si="356"/>
        <v>712.14</v>
      </c>
      <c r="R2770">
        <f t="shared" si="357"/>
        <v>2.86</v>
      </c>
      <c r="S2770">
        <f t="shared" si="358"/>
        <v>249</v>
      </c>
      <c r="T2770">
        <f t="shared" si="359"/>
        <v>512.93999999999994</v>
      </c>
      <c r="U2770">
        <f t="shared" si="355"/>
        <v>45509</v>
      </c>
    </row>
    <row r="2771" spans="1:21" x14ac:dyDescent="0.3">
      <c r="A2771" s="1">
        <v>45509</v>
      </c>
      <c r="B2771">
        <v>45</v>
      </c>
      <c r="C2771" t="s">
        <v>13</v>
      </c>
      <c r="D2771" t="s">
        <v>41</v>
      </c>
      <c r="E2771" t="s">
        <v>20</v>
      </c>
      <c r="F2771" t="s">
        <v>42</v>
      </c>
      <c r="G2771">
        <v>4</v>
      </c>
      <c r="H2771">
        <v>7.21</v>
      </c>
      <c r="I2771">
        <v>14.69</v>
      </c>
      <c r="J2771">
        <v>54</v>
      </c>
      <c r="K2771" t="b">
        <v>0</v>
      </c>
      <c r="L2771" t="b">
        <v>0</v>
      </c>
      <c r="M2771" t="s">
        <v>17</v>
      </c>
      <c r="N2771">
        <f t="shared" si="352"/>
        <v>793.26</v>
      </c>
      <c r="O2771">
        <f t="shared" si="353"/>
        <v>216</v>
      </c>
      <c r="P2771">
        <f t="shared" si="354"/>
        <v>577.26</v>
      </c>
      <c r="Q2771">
        <f t="shared" si="356"/>
        <v>793.26</v>
      </c>
      <c r="R2771">
        <f t="shared" si="357"/>
        <v>14.69</v>
      </c>
      <c r="S2771">
        <f t="shared" si="358"/>
        <v>54</v>
      </c>
      <c r="T2771">
        <f t="shared" si="359"/>
        <v>577.26</v>
      </c>
      <c r="U2771">
        <f t="shared" si="355"/>
        <v>45509</v>
      </c>
    </row>
    <row r="2772" spans="1:21" x14ac:dyDescent="0.3">
      <c r="A2772" s="1">
        <v>45509</v>
      </c>
      <c r="B2772">
        <v>20</v>
      </c>
      <c r="C2772" t="s">
        <v>18</v>
      </c>
      <c r="D2772" t="s">
        <v>19</v>
      </c>
      <c r="E2772" t="s">
        <v>15</v>
      </c>
      <c r="F2772" t="s">
        <v>21</v>
      </c>
      <c r="G2772">
        <v>9</v>
      </c>
      <c r="H2772">
        <v>23.63</v>
      </c>
      <c r="I2772">
        <v>40.86</v>
      </c>
      <c r="J2772">
        <v>315</v>
      </c>
      <c r="K2772" t="b">
        <v>0</v>
      </c>
      <c r="L2772" t="b">
        <v>0</v>
      </c>
      <c r="M2772" t="s">
        <v>17</v>
      </c>
      <c r="N2772">
        <f t="shared" si="352"/>
        <v>12870.9</v>
      </c>
      <c r="O2772">
        <f t="shared" si="353"/>
        <v>2835</v>
      </c>
      <c r="P2772">
        <f t="shared" si="354"/>
        <v>10035.9</v>
      </c>
      <c r="Q2772">
        <f t="shared" si="356"/>
        <v>12870.9</v>
      </c>
      <c r="R2772">
        <f t="shared" si="357"/>
        <v>40.86</v>
      </c>
      <c r="S2772">
        <f t="shared" si="358"/>
        <v>315</v>
      </c>
      <c r="T2772">
        <f t="shared" si="359"/>
        <v>10035.9</v>
      </c>
      <c r="U2772">
        <f t="shared" si="355"/>
        <v>45509</v>
      </c>
    </row>
    <row r="2773" spans="1:21" x14ac:dyDescent="0.3">
      <c r="A2773" s="1">
        <v>45509</v>
      </c>
      <c r="B2773">
        <v>9</v>
      </c>
      <c r="C2773" t="s">
        <v>18</v>
      </c>
      <c r="D2773" t="s">
        <v>45</v>
      </c>
      <c r="E2773" t="s">
        <v>20</v>
      </c>
      <c r="F2773" t="s">
        <v>46</v>
      </c>
      <c r="G2773">
        <v>1.2</v>
      </c>
      <c r="H2773">
        <v>3.97</v>
      </c>
      <c r="I2773">
        <v>6.28</v>
      </c>
      <c r="J2773">
        <v>108</v>
      </c>
      <c r="K2773" t="b">
        <v>0</v>
      </c>
      <c r="L2773" t="b">
        <v>0</v>
      </c>
      <c r="M2773" t="s">
        <v>17</v>
      </c>
      <c r="N2773">
        <f t="shared" si="352"/>
        <v>678.24</v>
      </c>
      <c r="O2773">
        <f t="shared" si="353"/>
        <v>129.6</v>
      </c>
      <c r="P2773">
        <f t="shared" si="354"/>
        <v>548.64</v>
      </c>
      <c r="Q2773">
        <f t="shared" si="356"/>
        <v>678.24</v>
      </c>
      <c r="R2773">
        <f t="shared" si="357"/>
        <v>6.28</v>
      </c>
      <c r="S2773">
        <f t="shared" si="358"/>
        <v>108</v>
      </c>
      <c r="T2773">
        <f t="shared" si="359"/>
        <v>548.64</v>
      </c>
      <c r="U2773">
        <f t="shared" si="355"/>
        <v>45509</v>
      </c>
    </row>
    <row r="2774" spans="1:21" x14ac:dyDescent="0.3">
      <c r="A2774" s="1">
        <v>45509</v>
      </c>
      <c r="B2774">
        <v>13</v>
      </c>
      <c r="C2774" t="s">
        <v>13</v>
      </c>
      <c r="D2774" t="s">
        <v>36</v>
      </c>
      <c r="E2774" t="s">
        <v>37</v>
      </c>
      <c r="F2774" t="s">
        <v>38</v>
      </c>
      <c r="G2774">
        <v>2.8</v>
      </c>
      <c r="H2774">
        <v>5.9</v>
      </c>
      <c r="I2774">
        <v>9.26</v>
      </c>
      <c r="J2774">
        <v>399</v>
      </c>
      <c r="K2774" t="b">
        <v>0</v>
      </c>
      <c r="L2774" t="b">
        <v>0</v>
      </c>
      <c r="M2774" t="s">
        <v>17</v>
      </c>
      <c r="N2774">
        <f t="shared" si="352"/>
        <v>3694.74</v>
      </c>
      <c r="O2774">
        <f t="shared" si="353"/>
        <v>1117.1999999999998</v>
      </c>
      <c r="P2774">
        <f t="shared" si="354"/>
        <v>2577.54</v>
      </c>
      <c r="Q2774">
        <f t="shared" si="356"/>
        <v>3694.74</v>
      </c>
      <c r="R2774">
        <f t="shared" si="357"/>
        <v>9.26</v>
      </c>
      <c r="S2774">
        <f t="shared" si="358"/>
        <v>399</v>
      </c>
      <c r="T2774">
        <f t="shared" si="359"/>
        <v>2577.54</v>
      </c>
      <c r="U2774">
        <f t="shared" si="355"/>
        <v>45509</v>
      </c>
    </row>
    <row r="2775" spans="1:21" x14ac:dyDescent="0.3">
      <c r="A2775" s="1">
        <v>45509</v>
      </c>
      <c r="B2775">
        <v>29</v>
      </c>
      <c r="C2775" t="s">
        <v>13</v>
      </c>
      <c r="D2775" t="s">
        <v>32</v>
      </c>
      <c r="E2775" t="s">
        <v>15</v>
      </c>
      <c r="F2775" t="s">
        <v>33</v>
      </c>
      <c r="G2775">
        <v>5</v>
      </c>
      <c r="H2775">
        <v>9.17</v>
      </c>
      <c r="I2775">
        <v>20.66</v>
      </c>
      <c r="J2775">
        <v>61</v>
      </c>
      <c r="K2775" t="b">
        <v>0</v>
      </c>
      <c r="L2775" t="b">
        <v>0</v>
      </c>
      <c r="M2775" t="s">
        <v>31</v>
      </c>
      <c r="N2775">
        <f t="shared" si="352"/>
        <v>1260.26</v>
      </c>
      <c r="O2775">
        <f t="shared" si="353"/>
        <v>305</v>
      </c>
      <c r="P2775">
        <f t="shared" si="354"/>
        <v>955.26</v>
      </c>
      <c r="Q2775">
        <f t="shared" si="356"/>
        <v>1260.26</v>
      </c>
      <c r="R2775">
        <f t="shared" si="357"/>
        <v>20.66</v>
      </c>
      <c r="S2775">
        <f t="shared" si="358"/>
        <v>61</v>
      </c>
      <c r="T2775">
        <f t="shared" si="359"/>
        <v>955.26</v>
      </c>
      <c r="U2775">
        <f t="shared" si="355"/>
        <v>45509</v>
      </c>
    </row>
    <row r="2776" spans="1:21" x14ac:dyDescent="0.3">
      <c r="A2776" s="1">
        <v>45509</v>
      </c>
      <c r="B2776">
        <v>11</v>
      </c>
      <c r="C2776" t="s">
        <v>13</v>
      </c>
      <c r="D2776" t="s">
        <v>28</v>
      </c>
      <c r="E2776" t="s">
        <v>15</v>
      </c>
      <c r="F2776" t="s">
        <v>29</v>
      </c>
      <c r="G2776">
        <v>2</v>
      </c>
      <c r="H2776">
        <v>4.5199999999999996</v>
      </c>
      <c r="I2776">
        <v>6.29</v>
      </c>
      <c r="J2776">
        <v>365</v>
      </c>
      <c r="K2776" t="b">
        <v>0</v>
      </c>
      <c r="L2776" t="b">
        <v>0</v>
      </c>
      <c r="M2776" t="s">
        <v>17</v>
      </c>
      <c r="N2776">
        <f t="shared" si="352"/>
        <v>2295.85</v>
      </c>
      <c r="O2776">
        <f t="shared" si="353"/>
        <v>730</v>
      </c>
      <c r="P2776">
        <f t="shared" si="354"/>
        <v>1565.85</v>
      </c>
      <c r="Q2776">
        <f t="shared" si="356"/>
        <v>2295.85</v>
      </c>
      <c r="R2776">
        <f t="shared" si="357"/>
        <v>6.29</v>
      </c>
      <c r="S2776">
        <f t="shared" si="358"/>
        <v>365</v>
      </c>
      <c r="T2776">
        <f t="shared" si="359"/>
        <v>1565.85</v>
      </c>
      <c r="U2776">
        <f t="shared" si="355"/>
        <v>45509</v>
      </c>
    </row>
    <row r="2777" spans="1:21" x14ac:dyDescent="0.3">
      <c r="A2777" s="1">
        <v>45509</v>
      </c>
      <c r="B2777">
        <v>28</v>
      </c>
      <c r="C2777" t="s">
        <v>22</v>
      </c>
      <c r="D2777" t="s">
        <v>39</v>
      </c>
      <c r="E2777" t="s">
        <v>15</v>
      </c>
      <c r="F2777" t="s">
        <v>40</v>
      </c>
      <c r="G2777">
        <v>8</v>
      </c>
      <c r="H2777">
        <v>41.93</v>
      </c>
      <c r="I2777">
        <v>68.87</v>
      </c>
      <c r="J2777">
        <v>0</v>
      </c>
      <c r="K2777" t="b">
        <v>0</v>
      </c>
      <c r="L2777" t="b">
        <v>0</v>
      </c>
      <c r="M2777" t="s">
        <v>31</v>
      </c>
      <c r="N2777">
        <f t="shared" si="352"/>
        <v>0</v>
      </c>
      <c r="O2777">
        <f t="shared" si="353"/>
        <v>0</v>
      </c>
      <c r="P2777">
        <f t="shared" si="354"/>
        <v>0</v>
      </c>
      <c r="Q2777">
        <f t="shared" si="356"/>
        <v>0</v>
      </c>
      <c r="R2777">
        <f t="shared" si="357"/>
        <v>68.87</v>
      </c>
      <c r="S2777">
        <f t="shared" si="358"/>
        <v>0</v>
      </c>
      <c r="T2777">
        <f t="shared" si="359"/>
        <v>0</v>
      </c>
      <c r="U2777">
        <f t="shared" si="355"/>
        <v>45509</v>
      </c>
    </row>
    <row r="2778" spans="1:21" x14ac:dyDescent="0.3">
      <c r="A2778" s="1">
        <v>45509</v>
      </c>
      <c r="B2778">
        <v>49</v>
      </c>
      <c r="C2778" t="s">
        <v>49</v>
      </c>
      <c r="D2778" t="s">
        <v>28</v>
      </c>
      <c r="E2778" t="s">
        <v>15</v>
      </c>
      <c r="F2778" t="s">
        <v>29</v>
      </c>
      <c r="G2778">
        <v>2</v>
      </c>
      <c r="H2778">
        <v>5.31</v>
      </c>
      <c r="I2778">
        <v>7.09</v>
      </c>
      <c r="J2778">
        <v>199</v>
      </c>
      <c r="K2778" t="b">
        <v>0</v>
      </c>
      <c r="L2778" t="b">
        <v>0</v>
      </c>
      <c r="M2778" t="s">
        <v>17</v>
      </c>
      <c r="N2778">
        <f t="shared" si="352"/>
        <v>1410.91</v>
      </c>
      <c r="O2778">
        <f t="shared" si="353"/>
        <v>398</v>
      </c>
      <c r="P2778">
        <f t="shared" si="354"/>
        <v>1012.9100000000001</v>
      </c>
      <c r="Q2778">
        <f t="shared" si="356"/>
        <v>1410.91</v>
      </c>
      <c r="R2778">
        <f t="shared" si="357"/>
        <v>7.09</v>
      </c>
      <c r="S2778">
        <f t="shared" si="358"/>
        <v>199</v>
      </c>
      <c r="T2778">
        <f t="shared" si="359"/>
        <v>1012.9100000000001</v>
      </c>
      <c r="U2778">
        <f t="shared" si="355"/>
        <v>45509</v>
      </c>
    </row>
    <row r="2779" spans="1:21" x14ac:dyDescent="0.3">
      <c r="A2779" s="1">
        <v>45509</v>
      </c>
      <c r="B2779">
        <v>32</v>
      </c>
      <c r="C2779" t="s">
        <v>22</v>
      </c>
      <c r="D2779" t="s">
        <v>50</v>
      </c>
      <c r="E2779" t="s">
        <v>15</v>
      </c>
      <c r="F2779" t="s">
        <v>51</v>
      </c>
      <c r="G2779">
        <v>3.5</v>
      </c>
      <c r="H2779">
        <v>13.77</v>
      </c>
      <c r="I2779">
        <v>28.31</v>
      </c>
      <c r="J2779">
        <v>83</v>
      </c>
      <c r="K2779" t="b">
        <v>0</v>
      </c>
      <c r="L2779" t="b">
        <v>0</v>
      </c>
      <c r="M2779" t="s">
        <v>17</v>
      </c>
      <c r="N2779">
        <f t="shared" si="352"/>
        <v>2349.73</v>
      </c>
      <c r="O2779">
        <f t="shared" si="353"/>
        <v>290.5</v>
      </c>
      <c r="P2779">
        <f t="shared" si="354"/>
        <v>2059.23</v>
      </c>
      <c r="Q2779">
        <f t="shared" si="356"/>
        <v>2349.73</v>
      </c>
      <c r="R2779">
        <f t="shared" si="357"/>
        <v>28.31</v>
      </c>
      <c r="S2779">
        <f t="shared" si="358"/>
        <v>83</v>
      </c>
      <c r="T2779">
        <f t="shared" si="359"/>
        <v>2059.23</v>
      </c>
      <c r="U2779">
        <f t="shared" si="355"/>
        <v>45509</v>
      </c>
    </row>
    <row r="2780" spans="1:21" x14ac:dyDescent="0.3">
      <c r="A2780" s="1">
        <v>45509</v>
      </c>
      <c r="B2780">
        <v>14</v>
      </c>
      <c r="C2780" t="s">
        <v>13</v>
      </c>
      <c r="D2780" t="s">
        <v>28</v>
      </c>
      <c r="E2780" t="s">
        <v>15</v>
      </c>
      <c r="F2780" t="s">
        <v>29</v>
      </c>
      <c r="G2780">
        <v>2</v>
      </c>
      <c r="H2780">
        <v>4.32</v>
      </c>
      <c r="I2780">
        <v>6.42</v>
      </c>
      <c r="J2780">
        <v>130</v>
      </c>
      <c r="K2780" t="b">
        <v>0</v>
      </c>
      <c r="L2780" t="b">
        <v>0</v>
      </c>
      <c r="M2780" t="s">
        <v>17</v>
      </c>
      <c r="N2780">
        <f t="shared" si="352"/>
        <v>834.6</v>
      </c>
      <c r="O2780">
        <f t="shared" si="353"/>
        <v>260</v>
      </c>
      <c r="P2780">
        <f t="shared" si="354"/>
        <v>574.6</v>
      </c>
      <c r="Q2780">
        <f t="shared" si="356"/>
        <v>834.6</v>
      </c>
      <c r="R2780">
        <f t="shared" si="357"/>
        <v>6.42</v>
      </c>
      <c r="S2780">
        <f t="shared" si="358"/>
        <v>130</v>
      </c>
      <c r="T2780">
        <f t="shared" si="359"/>
        <v>574.6</v>
      </c>
      <c r="U2780">
        <f t="shared" si="355"/>
        <v>45509</v>
      </c>
    </row>
    <row r="2781" spans="1:21" x14ac:dyDescent="0.3">
      <c r="A2781" s="1">
        <v>45509</v>
      </c>
      <c r="B2781">
        <v>19</v>
      </c>
      <c r="C2781" t="s">
        <v>18</v>
      </c>
      <c r="D2781" t="s">
        <v>28</v>
      </c>
      <c r="E2781" t="s">
        <v>15</v>
      </c>
      <c r="F2781" t="s">
        <v>29</v>
      </c>
      <c r="G2781">
        <v>2</v>
      </c>
      <c r="H2781">
        <v>5.9</v>
      </c>
      <c r="I2781">
        <v>7.95</v>
      </c>
      <c r="J2781">
        <v>641</v>
      </c>
      <c r="K2781" t="b">
        <v>1</v>
      </c>
      <c r="L2781" t="b">
        <v>1</v>
      </c>
      <c r="M2781" t="s">
        <v>25</v>
      </c>
      <c r="N2781">
        <f t="shared" si="352"/>
        <v>5095.95</v>
      </c>
      <c r="O2781">
        <f t="shared" si="353"/>
        <v>1282</v>
      </c>
      <c r="P2781">
        <f t="shared" si="354"/>
        <v>3813.95</v>
      </c>
      <c r="Q2781">
        <f t="shared" si="356"/>
        <v>5095.95</v>
      </c>
      <c r="R2781">
        <f t="shared" si="357"/>
        <v>7.95</v>
      </c>
      <c r="S2781">
        <f t="shared" si="358"/>
        <v>641</v>
      </c>
      <c r="T2781">
        <f t="shared" si="359"/>
        <v>3813.95</v>
      </c>
      <c r="U2781">
        <f t="shared" si="355"/>
        <v>45509</v>
      </c>
    </row>
    <row r="2782" spans="1:21" x14ac:dyDescent="0.3">
      <c r="A2782" s="1">
        <v>45509</v>
      </c>
      <c r="B2782">
        <v>1</v>
      </c>
      <c r="C2782" t="s">
        <v>13</v>
      </c>
      <c r="D2782" t="s">
        <v>36</v>
      </c>
      <c r="E2782" t="s">
        <v>37</v>
      </c>
      <c r="F2782" t="s">
        <v>38</v>
      </c>
      <c r="G2782">
        <v>2.8</v>
      </c>
      <c r="H2782">
        <v>5.43</v>
      </c>
      <c r="I2782">
        <v>10.76</v>
      </c>
      <c r="J2782">
        <v>154</v>
      </c>
      <c r="K2782" t="b">
        <v>0</v>
      </c>
      <c r="L2782" t="b">
        <v>0</v>
      </c>
      <c r="M2782" t="s">
        <v>25</v>
      </c>
      <c r="N2782">
        <f t="shared" si="352"/>
        <v>1657.04</v>
      </c>
      <c r="O2782">
        <f t="shared" si="353"/>
        <v>431.2</v>
      </c>
      <c r="P2782">
        <f t="shared" si="354"/>
        <v>1225.8399999999999</v>
      </c>
      <c r="Q2782">
        <f t="shared" si="356"/>
        <v>1657.04</v>
      </c>
      <c r="R2782">
        <f t="shared" si="357"/>
        <v>10.76</v>
      </c>
      <c r="S2782">
        <f t="shared" si="358"/>
        <v>154</v>
      </c>
      <c r="T2782">
        <f t="shared" si="359"/>
        <v>1225.8399999999999</v>
      </c>
      <c r="U2782">
        <f t="shared" si="355"/>
        <v>45509</v>
      </c>
    </row>
    <row r="2783" spans="1:21" x14ac:dyDescent="0.3">
      <c r="A2783" s="1">
        <v>45509</v>
      </c>
      <c r="B2783">
        <v>3</v>
      </c>
      <c r="C2783" t="s">
        <v>30</v>
      </c>
      <c r="D2783" t="s">
        <v>50</v>
      </c>
      <c r="E2783" t="s">
        <v>15</v>
      </c>
      <c r="F2783" t="s">
        <v>51</v>
      </c>
      <c r="G2783">
        <v>3.5</v>
      </c>
      <c r="H2783">
        <v>11.7</v>
      </c>
      <c r="I2783">
        <v>19.91</v>
      </c>
      <c r="J2783">
        <v>82</v>
      </c>
      <c r="K2783" t="b">
        <v>0</v>
      </c>
      <c r="L2783" t="b">
        <v>0</v>
      </c>
      <c r="M2783" t="s">
        <v>17</v>
      </c>
      <c r="N2783">
        <f t="shared" si="352"/>
        <v>1632.6200000000001</v>
      </c>
      <c r="O2783">
        <f t="shared" si="353"/>
        <v>287</v>
      </c>
      <c r="P2783">
        <f t="shared" si="354"/>
        <v>1345.6200000000001</v>
      </c>
      <c r="Q2783">
        <f t="shared" si="356"/>
        <v>1632.6200000000001</v>
      </c>
      <c r="R2783">
        <f t="shared" si="357"/>
        <v>19.91</v>
      </c>
      <c r="S2783">
        <f t="shared" si="358"/>
        <v>82</v>
      </c>
      <c r="T2783">
        <f t="shared" si="359"/>
        <v>1345.6200000000001</v>
      </c>
      <c r="U2783">
        <f t="shared" si="355"/>
        <v>45509</v>
      </c>
    </row>
    <row r="2784" spans="1:21" x14ac:dyDescent="0.3">
      <c r="A2784" s="1">
        <v>45509</v>
      </c>
      <c r="B2784">
        <v>7</v>
      </c>
      <c r="C2784" t="s">
        <v>18</v>
      </c>
      <c r="D2784" t="s">
        <v>28</v>
      </c>
      <c r="E2784" t="s">
        <v>20</v>
      </c>
      <c r="F2784" t="s">
        <v>29</v>
      </c>
      <c r="G2784">
        <v>2</v>
      </c>
      <c r="H2784">
        <v>5.56</v>
      </c>
      <c r="I2784">
        <v>9.92</v>
      </c>
      <c r="J2784">
        <v>274</v>
      </c>
      <c r="K2784" t="b">
        <v>0</v>
      </c>
      <c r="L2784" t="b">
        <v>0</v>
      </c>
      <c r="M2784" t="s">
        <v>25</v>
      </c>
      <c r="N2784">
        <f t="shared" si="352"/>
        <v>2718.08</v>
      </c>
      <c r="O2784">
        <f t="shared" si="353"/>
        <v>548</v>
      </c>
      <c r="P2784">
        <f t="shared" si="354"/>
        <v>2170.08</v>
      </c>
      <c r="Q2784">
        <f t="shared" si="356"/>
        <v>2718.08</v>
      </c>
      <c r="R2784">
        <f t="shared" si="357"/>
        <v>9.92</v>
      </c>
      <c r="S2784">
        <f t="shared" si="358"/>
        <v>274</v>
      </c>
      <c r="T2784">
        <f t="shared" si="359"/>
        <v>2170.08</v>
      </c>
      <c r="U2784">
        <f t="shared" si="355"/>
        <v>45509</v>
      </c>
    </row>
    <row r="2785" spans="1:21" x14ac:dyDescent="0.3">
      <c r="A2785" s="1">
        <v>45509</v>
      </c>
      <c r="B2785">
        <v>28</v>
      </c>
      <c r="C2785" t="s">
        <v>22</v>
      </c>
      <c r="D2785" t="s">
        <v>39</v>
      </c>
      <c r="E2785" t="s">
        <v>15</v>
      </c>
      <c r="F2785" t="s">
        <v>40</v>
      </c>
      <c r="G2785">
        <v>8</v>
      </c>
      <c r="H2785">
        <v>49.45</v>
      </c>
      <c r="I2785">
        <v>71.36</v>
      </c>
      <c r="J2785">
        <v>0</v>
      </c>
      <c r="K2785" t="b">
        <v>0</v>
      </c>
      <c r="L2785" t="b">
        <v>0</v>
      </c>
      <c r="M2785" t="s">
        <v>31</v>
      </c>
      <c r="N2785">
        <f t="shared" ref="N2785:N2848" si="360">I2785*J2785</f>
        <v>0</v>
      </c>
      <c r="O2785">
        <f t="shared" ref="O2785:O2848" si="361">G2785*J2785</f>
        <v>0</v>
      </c>
      <c r="P2785">
        <f t="shared" ref="P2785:P2848" si="362">N2785-O2785</f>
        <v>0</v>
      </c>
      <c r="Q2785">
        <f t="shared" si="356"/>
        <v>0</v>
      </c>
      <c r="R2785">
        <f t="shared" si="357"/>
        <v>71.36</v>
      </c>
      <c r="S2785">
        <f t="shared" si="358"/>
        <v>0</v>
      </c>
      <c r="T2785">
        <f t="shared" si="359"/>
        <v>0</v>
      </c>
      <c r="U2785">
        <f t="shared" ref="U2785:U2848" si="363">IF(ISNUMBER(A2785),A2785,"")</f>
        <v>45509</v>
      </c>
    </row>
    <row r="2786" spans="1:21" x14ac:dyDescent="0.3">
      <c r="A2786" s="1">
        <v>45509</v>
      </c>
      <c r="B2786">
        <v>40</v>
      </c>
      <c r="C2786" t="s">
        <v>13</v>
      </c>
      <c r="D2786" t="s">
        <v>36</v>
      </c>
      <c r="E2786" t="s">
        <v>37</v>
      </c>
      <c r="F2786" t="s">
        <v>38</v>
      </c>
      <c r="G2786">
        <v>2.8</v>
      </c>
      <c r="H2786">
        <v>6.69</v>
      </c>
      <c r="I2786">
        <v>7.87</v>
      </c>
      <c r="J2786">
        <v>254</v>
      </c>
      <c r="K2786" t="b">
        <v>0</v>
      </c>
      <c r="L2786" t="b">
        <v>0</v>
      </c>
      <c r="M2786" t="s">
        <v>17</v>
      </c>
      <c r="N2786">
        <f t="shared" si="360"/>
        <v>1998.98</v>
      </c>
      <c r="O2786">
        <f t="shared" si="361"/>
        <v>711.19999999999993</v>
      </c>
      <c r="P2786">
        <f t="shared" si="362"/>
        <v>1287.7800000000002</v>
      </c>
      <c r="Q2786">
        <f t="shared" ref="Q2786:Q2849" si="364">SUM(N2786)</f>
        <v>1998.98</v>
      </c>
      <c r="R2786">
        <f t="shared" ref="R2786:R2849" si="365">AVERAGE(I2786)</f>
        <v>7.87</v>
      </c>
      <c r="S2786">
        <f t="shared" ref="S2786:S2849" si="366">SUM(J2786)</f>
        <v>254</v>
      </c>
      <c r="T2786">
        <f t="shared" ref="T2786:T2849" si="367">SUM(P2786)</f>
        <v>1287.7800000000002</v>
      </c>
      <c r="U2786">
        <f t="shared" si="363"/>
        <v>45509</v>
      </c>
    </row>
    <row r="2787" spans="1:21" x14ac:dyDescent="0.3">
      <c r="A2787" s="1">
        <v>45509</v>
      </c>
      <c r="B2787">
        <v>25</v>
      </c>
      <c r="C2787" t="s">
        <v>22</v>
      </c>
      <c r="D2787" t="s">
        <v>45</v>
      </c>
      <c r="E2787" t="s">
        <v>20</v>
      </c>
      <c r="F2787" t="s">
        <v>46</v>
      </c>
      <c r="G2787">
        <v>1.2</v>
      </c>
      <c r="H2787">
        <v>6.99</v>
      </c>
      <c r="I2787">
        <v>8.14</v>
      </c>
      <c r="J2787">
        <v>266</v>
      </c>
      <c r="K2787" t="b">
        <v>0</v>
      </c>
      <c r="L2787" t="b">
        <v>0</v>
      </c>
      <c r="M2787" t="s">
        <v>25</v>
      </c>
      <c r="N2787">
        <f t="shared" si="360"/>
        <v>2165.2400000000002</v>
      </c>
      <c r="O2787">
        <f t="shared" si="361"/>
        <v>319.2</v>
      </c>
      <c r="P2787">
        <f t="shared" si="362"/>
        <v>1846.0400000000002</v>
      </c>
      <c r="Q2787">
        <f t="shared" si="364"/>
        <v>2165.2400000000002</v>
      </c>
      <c r="R2787">
        <f t="shared" si="365"/>
        <v>8.14</v>
      </c>
      <c r="S2787">
        <f t="shared" si="366"/>
        <v>266</v>
      </c>
      <c r="T2787">
        <f t="shared" si="367"/>
        <v>1846.0400000000002</v>
      </c>
      <c r="U2787">
        <f t="shared" si="363"/>
        <v>45509</v>
      </c>
    </row>
    <row r="2788" spans="1:21" x14ac:dyDescent="0.3">
      <c r="A2788" s="1">
        <v>45509</v>
      </c>
      <c r="B2788">
        <v>12</v>
      </c>
      <c r="C2788" t="s">
        <v>30</v>
      </c>
      <c r="D2788" t="s">
        <v>19</v>
      </c>
      <c r="E2788" t="s">
        <v>20</v>
      </c>
      <c r="F2788" t="s">
        <v>21</v>
      </c>
      <c r="G2788">
        <v>9</v>
      </c>
      <c r="H2788">
        <v>35.68</v>
      </c>
      <c r="I2788">
        <v>41.52</v>
      </c>
      <c r="J2788">
        <v>201</v>
      </c>
      <c r="K2788" t="b">
        <v>0</v>
      </c>
      <c r="L2788" t="b">
        <v>0</v>
      </c>
      <c r="M2788" t="s">
        <v>17</v>
      </c>
      <c r="N2788">
        <f t="shared" si="360"/>
        <v>8345.52</v>
      </c>
      <c r="O2788">
        <f t="shared" si="361"/>
        <v>1809</v>
      </c>
      <c r="P2788">
        <f t="shared" si="362"/>
        <v>6536.52</v>
      </c>
      <c r="Q2788">
        <f t="shared" si="364"/>
        <v>8345.52</v>
      </c>
      <c r="R2788">
        <f t="shared" si="365"/>
        <v>41.52</v>
      </c>
      <c r="S2788">
        <f t="shared" si="366"/>
        <v>201</v>
      </c>
      <c r="T2788">
        <f t="shared" si="367"/>
        <v>6536.52</v>
      </c>
      <c r="U2788">
        <f t="shared" si="363"/>
        <v>45509</v>
      </c>
    </row>
    <row r="2789" spans="1:21" x14ac:dyDescent="0.3">
      <c r="A2789" s="1">
        <v>45509</v>
      </c>
      <c r="B2789">
        <v>7</v>
      </c>
      <c r="C2789" t="s">
        <v>18</v>
      </c>
      <c r="D2789" t="s">
        <v>36</v>
      </c>
      <c r="E2789" t="s">
        <v>37</v>
      </c>
      <c r="F2789" t="s">
        <v>38</v>
      </c>
      <c r="G2789">
        <v>2.8</v>
      </c>
      <c r="H2789">
        <v>7.1</v>
      </c>
      <c r="I2789">
        <v>14.12</v>
      </c>
      <c r="J2789">
        <v>339</v>
      </c>
      <c r="K2789" t="b">
        <v>0</v>
      </c>
      <c r="L2789" t="b">
        <v>0</v>
      </c>
      <c r="M2789" t="s">
        <v>17</v>
      </c>
      <c r="N2789">
        <f t="shared" si="360"/>
        <v>4786.6799999999994</v>
      </c>
      <c r="O2789">
        <f t="shared" si="361"/>
        <v>949.19999999999993</v>
      </c>
      <c r="P2789">
        <f t="shared" si="362"/>
        <v>3837.4799999999996</v>
      </c>
      <c r="Q2789">
        <f t="shared" si="364"/>
        <v>4786.6799999999994</v>
      </c>
      <c r="R2789">
        <f t="shared" si="365"/>
        <v>14.12</v>
      </c>
      <c r="S2789">
        <f t="shared" si="366"/>
        <v>339</v>
      </c>
      <c r="T2789">
        <f t="shared" si="367"/>
        <v>3837.4799999999996</v>
      </c>
      <c r="U2789">
        <f t="shared" si="363"/>
        <v>45509</v>
      </c>
    </row>
    <row r="2790" spans="1:21" x14ac:dyDescent="0.3">
      <c r="A2790" s="1">
        <v>45509</v>
      </c>
      <c r="B2790">
        <v>11</v>
      </c>
      <c r="C2790" t="s">
        <v>13</v>
      </c>
      <c r="D2790" t="s">
        <v>14</v>
      </c>
      <c r="E2790" t="s">
        <v>15</v>
      </c>
      <c r="F2790" t="s">
        <v>16</v>
      </c>
      <c r="G2790">
        <v>4.5</v>
      </c>
      <c r="H2790">
        <v>10.74</v>
      </c>
      <c r="I2790">
        <v>17.399999999999999</v>
      </c>
      <c r="J2790">
        <v>111</v>
      </c>
      <c r="K2790" t="b">
        <v>0</v>
      </c>
      <c r="L2790" t="b">
        <v>0</v>
      </c>
      <c r="M2790" t="s">
        <v>31</v>
      </c>
      <c r="N2790">
        <f t="shared" si="360"/>
        <v>1931.3999999999999</v>
      </c>
      <c r="O2790">
        <f t="shared" si="361"/>
        <v>499.5</v>
      </c>
      <c r="P2790">
        <f t="shared" si="362"/>
        <v>1431.8999999999999</v>
      </c>
      <c r="Q2790">
        <f t="shared" si="364"/>
        <v>1931.3999999999999</v>
      </c>
      <c r="R2790">
        <f t="shared" si="365"/>
        <v>17.399999999999999</v>
      </c>
      <c r="S2790">
        <f t="shared" si="366"/>
        <v>111</v>
      </c>
      <c r="T2790">
        <f t="shared" si="367"/>
        <v>1431.8999999999999</v>
      </c>
      <c r="U2790">
        <f t="shared" si="363"/>
        <v>45509</v>
      </c>
    </row>
    <row r="2791" spans="1:21" x14ac:dyDescent="0.3">
      <c r="A2791" s="1">
        <v>45540</v>
      </c>
      <c r="B2791">
        <v>41</v>
      </c>
      <c r="C2791" t="s">
        <v>30</v>
      </c>
      <c r="D2791" t="s">
        <v>39</v>
      </c>
      <c r="E2791" t="s">
        <v>15</v>
      </c>
      <c r="F2791" t="s">
        <v>40</v>
      </c>
      <c r="G2791">
        <v>8</v>
      </c>
      <c r="H2791">
        <v>30.82</v>
      </c>
      <c r="I2791">
        <v>42.4</v>
      </c>
      <c r="J2791">
        <v>55</v>
      </c>
      <c r="K2791" t="b">
        <v>0</v>
      </c>
      <c r="L2791" t="b">
        <v>0</v>
      </c>
      <c r="M2791" t="s">
        <v>17</v>
      </c>
      <c r="N2791">
        <f t="shared" si="360"/>
        <v>2332</v>
      </c>
      <c r="O2791">
        <f t="shared" si="361"/>
        <v>440</v>
      </c>
      <c r="P2791">
        <f t="shared" si="362"/>
        <v>1892</v>
      </c>
      <c r="Q2791">
        <f t="shared" si="364"/>
        <v>2332</v>
      </c>
      <c r="R2791">
        <f t="shared" si="365"/>
        <v>42.4</v>
      </c>
      <c r="S2791">
        <f t="shared" si="366"/>
        <v>55</v>
      </c>
      <c r="T2791">
        <f t="shared" si="367"/>
        <v>1892</v>
      </c>
      <c r="U2791">
        <f t="shared" si="363"/>
        <v>45540</v>
      </c>
    </row>
    <row r="2792" spans="1:21" x14ac:dyDescent="0.3">
      <c r="A2792" s="1">
        <v>45540</v>
      </c>
      <c r="B2792">
        <v>11</v>
      </c>
      <c r="C2792" t="s">
        <v>13</v>
      </c>
      <c r="D2792" t="s">
        <v>36</v>
      </c>
      <c r="E2792" t="s">
        <v>37</v>
      </c>
      <c r="F2792" t="s">
        <v>38</v>
      </c>
      <c r="G2792">
        <v>2.8</v>
      </c>
      <c r="H2792">
        <v>7.67</v>
      </c>
      <c r="I2792">
        <v>8.4499999999999993</v>
      </c>
      <c r="J2792">
        <v>283</v>
      </c>
      <c r="K2792" t="b">
        <v>0</v>
      </c>
      <c r="L2792" t="b">
        <v>0</v>
      </c>
      <c r="M2792" t="s">
        <v>31</v>
      </c>
      <c r="N2792">
        <f t="shared" si="360"/>
        <v>2391.35</v>
      </c>
      <c r="O2792">
        <f t="shared" si="361"/>
        <v>792.4</v>
      </c>
      <c r="P2792">
        <f t="shared" si="362"/>
        <v>1598.9499999999998</v>
      </c>
      <c r="Q2792">
        <f t="shared" si="364"/>
        <v>2391.35</v>
      </c>
      <c r="R2792">
        <f t="shared" si="365"/>
        <v>8.4499999999999993</v>
      </c>
      <c r="S2792">
        <f t="shared" si="366"/>
        <v>283</v>
      </c>
      <c r="T2792">
        <f t="shared" si="367"/>
        <v>1598.9499999999998</v>
      </c>
      <c r="U2792">
        <f t="shared" si="363"/>
        <v>45540</v>
      </c>
    </row>
    <row r="2793" spans="1:21" x14ac:dyDescent="0.3">
      <c r="A2793" s="1">
        <v>45540</v>
      </c>
      <c r="B2793">
        <v>4</v>
      </c>
      <c r="C2793" t="s">
        <v>30</v>
      </c>
      <c r="D2793" t="s">
        <v>36</v>
      </c>
      <c r="E2793" t="s">
        <v>37</v>
      </c>
      <c r="F2793" t="s">
        <v>38</v>
      </c>
      <c r="G2793">
        <v>2.8</v>
      </c>
      <c r="H2793">
        <v>11.62</v>
      </c>
      <c r="I2793">
        <v>12.33</v>
      </c>
      <c r="J2793">
        <v>456</v>
      </c>
      <c r="K2793" t="b">
        <v>0</v>
      </c>
      <c r="L2793" t="b">
        <v>0</v>
      </c>
      <c r="M2793" t="s">
        <v>17</v>
      </c>
      <c r="N2793">
        <f t="shared" si="360"/>
        <v>5622.4800000000005</v>
      </c>
      <c r="O2793">
        <f t="shared" si="361"/>
        <v>1276.8</v>
      </c>
      <c r="P2793">
        <f t="shared" si="362"/>
        <v>4345.68</v>
      </c>
      <c r="Q2793">
        <f t="shared" si="364"/>
        <v>5622.4800000000005</v>
      </c>
      <c r="R2793">
        <f t="shared" si="365"/>
        <v>12.33</v>
      </c>
      <c r="S2793">
        <f t="shared" si="366"/>
        <v>456</v>
      </c>
      <c r="T2793">
        <f t="shared" si="367"/>
        <v>4345.68</v>
      </c>
      <c r="U2793">
        <f t="shared" si="363"/>
        <v>45540</v>
      </c>
    </row>
    <row r="2794" spans="1:21" x14ac:dyDescent="0.3">
      <c r="A2794" s="1">
        <v>45540</v>
      </c>
      <c r="B2794">
        <v>7</v>
      </c>
      <c r="C2794" t="s">
        <v>18</v>
      </c>
      <c r="D2794" t="s">
        <v>45</v>
      </c>
      <c r="E2794" t="s">
        <v>20</v>
      </c>
      <c r="F2794" t="s">
        <v>46</v>
      </c>
      <c r="G2794">
        <v>1.2</v>
      </c>
      <c r="H2794">
        <v>3.08</v>
      </c>
      <c r="I2794">
        <v>6.22</v>
      </c>
      <c r="J2794">
        <v>173</v>
      </c>
      <c r="K2794" t="b">
        <v>0</v>
      </c>
      <c r="L2794" t="b">
        <v>0</v>
      </c>
      <c r="M2794" t="s">
        <v>17</v>
      </c>
      <c r="N2794">
        <f t="shared" si="360"/>
        <v>1076.06</v>
      </c>
      <c r="O2794">
        <f t="shared" si="361"/>
        <v>207.6</v>
      </c>
      <c r="P2794">
        <f t="shared" si="362"/>
        <v>868.45999999999992</v>
      </c>
      <c r="Q2794">
        <f t="shared" si="364"/>
        <v>1076.06</v>
      </c>
      <c r="R2794">
        <f t="shared" si="365"/>
        <v>6.22</v>
      </c>
      <c r="S2794">
        <f t="shared" si="366"/>
        <v>173</v>
      </c>
      <c r="T2794">
        <f t="shared" si="367"/>
        <v>868.45999999999992</v>
      </c>
      <c r="U2794">
        <f t="shared" si="363"/>
        <v>45540</v>
      </c>
    </row>
    <row r="2795" spans="1:21" x14ac:dyDescent="0.3">
      <c r="A2795" s="1">
        <v>45540</v>
      </c>
      <c r="B2795">
        <v>45</v>
      </c>
      <c r="C2795" t="s">
        <v>13</v>
      </c>
      <c r="D2795" t="s">
        <v>32</v>
      </c>
      <c r="E2795" t="s">
        <v>20</v>
      </c>
      <c r="F2795" t="s">
        <v>33</v>
      </c>
      <c r="G2795">
        <v>5</v>
      </c>
      <c r="H2795">
        <v>10.68</v>
      </c>
      <c r="I2795">
        <v>12.72</v>
      </c>
      <c r="J2795">
        <v>243</v>
      </c>
      <c r="K2795" t="b">
        <v>1</v>
      </c>
      <c r="L2795" t="b">
        <v>0</v>
      </c>
      <c r="M2795" t="s">
        <v>17</v>
      </c>
      <c r="N2795">
        <f t="shared" si="360"/>
        <v>3090.96</v>
      </c>
      <c r="O2795">
        <f t="shared" si="361"/>
        <v>1215</v>
      </c>
      <c r="P2795">
        <f t="shared" si="362"/>
        <v>1875.96</v>
      </c>
      <c r="Q2795">
        <f t="shared" si="364"/>
        <v>3090.96</v>
      </c>
      <c r="R2795">
        <f t="shared" si="365"/>
        <v>12.72</v>
      </c>
      <c r="S2795">
        <f t="shared" si="366"/>
        <v>243</v>
      </c>
      <c r="T2795">
        <f t="shared" si="367"/>
        <v>1875.96</v>
      </c>
      <c r="U2795">
        <f t="shared" si="363"/>
        <v>45540</v>
      </c>
    </row>
    <row r="2796" spans="1:21" x14ac:dyDescent="0.3">
      <c r="A2796" s="1">
        <v>45540</v>
      </c>
      <c r="B2796">
        <v>45</v>
      </c>
      <c r="C2796" t="s">
        <v>13</v>
      </c>
      <c r="D2796" t="s">
        <v>36</v>
      </c>
      <c r="E2796" t="s">
        <v>37</v>
      </c>
      <c r="F2796" t="s">
        <v>38</v>
      </c>
      <c r="G2796">
        <v>2.8</v>
      </c>
      <c r="H2796">
        <v>5.14</v>
      </c>
      <c r="I2796">
        <v>7.56</v>
      </c>
      <c r="J2796">
        <v>280</v>
      </c>
      <c r="K2796" t="b">
        <v>0</v>
      </c>
      <c r="L2796" t="b">
        <v>0</v>
      </c>
      <c r="M2796" t="s">
        <v>17</v>
      </c>
      <c r="N2796">
        <f t="shared" si="360"/>
        <v>2116.7999999999997</v>
      </c>
      <c r="O2796">
        <f t="shared" si="361"/>
        <v>784</v>
      </c>
      <c r="P2796">
        <f t="shared" si="362"/>
        <v>1332.7999999999997</v>
      </c>
      <c r="Q2796">
        <f t="shared" si="364"/>
        <v>2116.7999999999997</v>
      </c>
      <c r="R2796">
        <f t="shared" si="365"/>
        <v>7.56</v>
      </c>
      <c r="S2796">
        <f t="shared" si="366"/>
        <v>280</v>
      </c>
      <c r="T2796">
        <f t="shared" si="367"/>
        <v>1332.7999999999997</v>
      </c>
      <c r="U2796">
        <f t="shared" si="363"/>
        <v>45540</v>
      </c>
    </row>
    <row r="2797" spans="1:21" x14ac:dyDescent="0.3">
      <c r="A2797" s="1">
        <v>45540</v>
      </c>
      <c r="B2797">
        <v>26</v>
      </c>
      <c r="C2797" t="s">
        <v>13</v>
      </c>
      <c r="D2797" t="s">
        <v>47</v>
      </c>
      <c r="E2797" t="s">
        <v>15</v>
      </c>
      <c r="F2797" t="s">
        <v>48</v>
      </c>
      <c r="G2797">
        <v>2.5</v>
      </c>
      <c r="H2797">
        <v>4.78</v>
      </c>
      <c r="I2797">
        <v>9.1199999999999992</v>
      </c>
      <c r="J2797">
        <v>197</v>
      </c>
      <c r="K2797" t="b">
        <v>0</v>
      </c>
      <c r="L2797" t="b">
        <v>0</v>
      </c>
      <c r="M2797" t="s">
        <v>17</v>
      </c>
      <c r="N2797">
        <f t="shared" si="360"/>
        <v>1796.6399999999999</v>
      </c>
      <c r="O2797">
        <f t="shared" si="361"/>
        <v>492.5</v>
      </c>
      <c r="P2797">
        <f t="shared" si="362"/>
        <v>1304.1399999999999</v>
      </c>
      <c r="Q2797">
        <f t="shared" si="364"/>
        <v>1796.6399999999999</v>
      </c>
      <c r="R2797">
        <f t="shared" si="365"/>
        <v>9.1199999999999992</v>
      </c>
      <c r="S2797">
        <f t="shared" si="366"/>
        <v>197</v>
      </c>
      <c r="T2797">
        <f t="shared" si="367"/>
        <v>1304.1399999999999</v>
      </c>
      <c r="U2797">
        <f t="shared" si="363"/>
        <v>45540</v>
      </c>
    </row>
    <row r="2798" spans="1:21" x14ac:dyDescent="0.3">
      <c r="A2798" s="1">
        <v>45540</v>
      </c>
      <c r="B2798">
        <v>16</v>
      </c>
      <c r="C2798" t="s">
        <v>13</v>
      </c>
      <c r="D2798" t="s">
        <v>34</v>
      </c>
      <c r="E2798" t="s">
        <v>20</v>
      </c>
      <c r="F2798" t="s">
        <v>35</v>
      </c>
      <c r="G2798">
        <v>7</v>
      </c>
      <c r="H2798">
        <v>16.05</v>
      </c>
      <c r="I2798">
        <v>23.88</v>
      </c>
      <c r="J2798">
        <v>89</v>
      </c>
      <c r="K2798" t="b">
        <v>1</v>
      </c>
      <c r="L2798" t="b">
        <v>0</v>
      </c>
      <c r="M2798" t="s">
        <v>17</v>
      </c>
      <c r="N2798">
        <f t="shared" si="360"/>
        <v>2125.3199999999997</v>
      </c>
      <c r="O2798">
        <f t="shared" si="361"/>
        <v>623</v>
      </c>
      <c r="P2798">
        <f t="shared" si="362"/>
        <v>1502.3199999999997</v>
      </c>
      <c r="Q2798">
        <f t="shared" si="364"/>
        <v>2125.3199999999997</v>
      </c>
      <c r="R2798">
        <f t="shared" si="365"/>
        <v>23.88</v>
      </c>
      <c r="S2798">
        <f t="shared" si="366"/>
        <v>89</v>
      </c>
      <c r="T2798">
        <f t="shared" si="367"/>
        <v>1502.3199999999997</v>
      </c>
      <c r="U2798">
        <f t="shared" si="363"/>
        <v>45540</v>
      </c>
    </row>
    <row r="2799" spans="1:21" x14ac:dyDescent="0.3">
      <c r="A2799" s="1">
        <v>45540</v>
      </c>
      <c r="B2799">
        <v>47</v>
      </c>
      <c r="C2799" t="s">
        <v>13</v>
      </c>
      <c r="D2799" t="s">
        <v>43</v>
      </c>
      <c r="E2799" t="s">
        <v>15</v>
      </c>
      <c r="F2799" t="s">
        <v>44</v>
      </c>
      <c r="G2799">
        <v>0.9</v>
      </c>
      <c r="H2799">
        <v>2.34</v>
      </c>
      <c r="I2799">
        <v>2.97</v>
      </c>
      <c r="J2799">
        <v>512</v>
      </c>
      <c r="K2799" t="b">
        <v>0</v>
      </c>
      <c r="L2799" t="b">
        <v>0</v>
      </c>
      <c r="M2799" t="s">
        <v>17</v>
      </c>
      <c r="N2799">
        <f t="shared" si="360"/>
        <v>1520.64</v>
      </c>
      <c r="O2799">
        <f t="shared" si="361"/>
        <v>460.8</v>
      </c>
      <c r="P2799">
        <f t="shared" si="362"/>
        <v>1059.8400000000001</v>
      </c>
      <c r="Q2799">
        <f t="shared" si="364"/>
        <v>1520.64</v>
      </c>
      <c r="R2799">
        <f t="shared" si="365"/>
        <v>2.97</v>
      </c>
      <c r="S2799">
        <f t="shared" si="366"/>
        <v>512</v>
      </c>
      <c r="T2799">
        <f t="shared" si="367"/>
        <v>1059.8400000000001</v>
      </c>
      <c r="U2799">
        <f t="shared" si="363"/>
        <v>45540</v>
      </c>
    </row>
    <row r="2800" spans="1:21" x14ac:dyDescent="0.3">
      <c r="A2800" s="1">
        <v>45540</v>
      </c>
      <c r="B2800">
        <v>28</v>
      </c>
      <c r="C2800" t="s">
        <v>22</v>
      </c>
      <c r="D2800" t="s">
        <v>45</v>
      </c>
      <c r="E2800" t="s">
        <v>15</v>
      </c>
      <c r="F2800" t="s">
        <v>46</v>
      </c>
      <c r="G2800">
        <v>1.2</v>
      </c>
      <c r="H2800">
        <v>5.13</v>
      </c>
      <c r="I2800">
        <v>8.6999999999999993</v>
      </c>
      <c r="J2800">
        <v>73</v>
      </c>
      <c r="K2800" t="b">
        <v>0</v>
      </c>
      <c r="L2800" t="b">
        <v>0</v>
      </c>
      <c r="M2800" t="s">
        <v>31</v>
      </c>
      <c r="N2800">
        <f t="shared" si="360"/>
        <v>635.09999999999991</v>
      </c>
      <c r="O2800">
        <f t="shared" si="361"/>
        <v>87.6</v>
      </c>
      <c r="P2800">
        <f t="shared" si="362"/>
        <v>547.49999999999989</v>
      </c>
      <c r="Q2800">
        <f t="shared" si="364"/>
        <v>635.09999999999991</v>
      </c>
      <c r="R2800">
        <f t="shared" si="365"/>
        <v>8.6999999999999993</v>
      </c>
      <c r="S2800">
        <f t="shared" si="366"/>
        <v>73</v>
      </c>
      <c r="T2800">
        <f t="shared" si="367"/>
        <v>547.49999999999989</v>
      </c>
      <c r="U2800">
        <f t="shared" si="363"/>
        <v>45540</v>
      </c>
    </row>
    <row r="2801" spans="1:21" x14ac:dyDescent="0.3">
      <c r="A2801" s="1">
        <v>45540</v>
      </c>
      <c r="B2801">
        <v>48</v>
      </c>
      <c r="C2801" t="s">
        <v>18</v>
      </c>
      <c r="D2801" t="s">
        <v>36</v>
      </c>
      <c r="E2801" t="s">
        <v>37</v>
      </c>
      <c r="F2801" t="s">
        <v>38</v>
      </c>
      <c r="G2801">
        <v>2.8</v>
      </c>
      <c r="H2801">
        <v>9.2899999999999991</v>
      </c>
      <c r="I2801">
        <v>12.63</v>
      </c>
      <c r="J2801">
        <v>313</v>
      </c>
      <c r="K2801" t="b">
        <v>0</v>
      </c>
      <c r="L2801" t="b">
        <v>0</v>
      </c>
      <c r="M2801" t="s">
        <v>31</v>
      </c>
      <c r="N2801">
        <f t="shared" si="360"/>
        <v>3953.19</v>
      </c>
      <c r="O2801">
        <f t="shared" si="361"/>
        <v>876.4</v>
      </c>
      <c r="P2801">
        <f t="shared" si="362"/>
        <v>3076.79</v>
      </c>
      <c r="Q2801">
        <f t="shared" si="364"/>
        <v>3953.19</v>
      </c>
      <c r="R2801">
        <f t="shared" si="365"/>
        <v>12.63</v>
      </c>
      <c r="S2801">
        <f t="shared" si="366"/>
        <v>313</v>
      </c>
      <c r="T2801">
        <f t="shared" si="367"/>
        <v>3076.79</v>
      </c>
      <c r="U2801">
        <f t="shared" si="363"/>
        <v>45540</v>
      </c>
    </row>
    <row r="2802" spans="1:21" x14ac:dyDescent="0.3">
      <c r="A2802" s="1">
        <v>45540</v>
      </c>
      <c r="B2802">
        <v>23</v>
      </c>
      <c r="C2802" t="s">
        <v>22</v>
      </c>
      <c r="D2802" t="s">
        <v>45</v>
      </c>
      <c r="E2802" t="s">
        <v>15</v>
      </c>
      <c r="F2802" t="s">
        <v>46</v>
      </c>
      <c r="G2802">
        <v>1.2</v>
      </c>
      <c r="H2802">
        <v>4.74</v>
      </c>
      <c r="I2802">
        <v>8.4600000000000009</v>
      </c>
      <c r="J2802">
        <v>158</v>
      </c>
      <c r="K2802" t="b">
        <v>0</v>
      </c>
      <c r="L2802" t="b">
        <v>0</v>
      </c>
      <c r="M2802" t="s">
        <v>17</v>
      </c>
      <c r="N2802">
        <f t="shared" si="360"/>
        <v>1336.68</v>
      </c>
      <c r="O2802">
        <f t="shared" si="361"/>
        <v>189.6</v>
      </c>
      <c r="P2802">
        <f t="shared" si="362"/>
        <v>1147.0800000000002</v>
      </c>
      <c r="Q2802">
        <f t="shared" si="364"/>
        <v>1336.68</v>
      </c>
      <c r="R2802">
        <f t="shared" si="365"/>
        <v>8.4600000000000009</v>
      </c>
      <c r="S2802">
        <f t="shared" si="366"/>
        <v>158</v>
      </c>
      <c r="T2802">
        <f t="shared" si="367"/>
        <v>1147.0800000000002</v>
      </c>
      <c r="U2802">
        <f t="shared" si="363"/>
        <v>45540</v>
      </c>
    </row>
    <row r="2803" spans="1:21" x14ac:dyDescent="0.3">
      <c r="A2803" s="1">
        <v>45540</v>
      </c>
      <c r="B2803">
        <v>42</v>
      </c>
      <c r="C2803" t="s">
        <v>22</v>
      </c>
      <c r="D2803" t="s">
        <v>50</v>
      </c>
      <c r="E2803" t="s">
        <v>20</v>
      </c>
      <c r="F2803" t="s">
        <v>51</v>
      </c>
      <c r="G2803">
        <v>3.5</v>
      </c>
      <c r="H2803">
        <v>18.12</v>
      </c>
      <c r="I2803">
        <v>21.89</v>
      </c>
      <c r="J2803">
        <v>245</v>
      </c>
      <c r="K2803" t="b">
        <v>0</v>
      </c>
      <c r="L2803" t="b">
        <v>0</v>
      </c>
      <c r="M2803" t="s">
        <v>31</v>
      </c>
      <c r="N2803">
        <f t="shared" si="360"/>
        <v>5363.05</v>
      </c>
      <c r="O2803">
        <f t="shared" si="361"/>
        <v>857.5</v>
      </c>
      <c r="P2803">
        <f t="shared" si="362"/>
        <v>4505.55</v>
      </c>
      <c r="Q2803">
        <f t="shared" si="364"/>
        <v>5363.05</v>
      </c>
      <c r="R2803">
        <f t="shared" si="365"/>
        <v>21.89</v>
      </c>
      <c r="S2803">
        <f t="shared" si="366"/>
        <v>245</v>
      </c>
      <c r="T2803">
        <f t="shared" si="367"/>
        <v>4505.55</v>
      </c>
      <c r="U2803">
        <f t="shared" si="363"/>
        <v>45540</v>
      </c>
    </row>
    <row r="2804" spans="1:21" x14ac:dyDescent="0.3">
      <c r="A2804" s="1">
        <v>45540</v>
      </c>
      <c r="B2804">
        <v>49</v>
      </c>
      <c r="C2804" t="s">
        <v>49</v>
      </c>
      <c r="D2804" t="s">
        <v>36</v>
      </c>
      <c r="E2804" t="s">
        <v>37</v>
      </c>
      <c r="F2804" t="s">
        <v>38</v>
      </c>
      <c r="G2804">
        <v>2.8</v>
      </c>
      <c r="H2804">
        <v>5.82</v>
      </c>
      <c r="I2804">
        <v>10.01</v>
      </c>
      <c r="J2804">
        <v>410</v>
      </c>
      <c r="K2804" t="b">
        <v>0</v>
      </c>
      <c r="L2804" t="b">
        <v>0</v>
      </c>
      <c r="M2804" t="s">
        <v>17</v>
      </c>
      <c r="N2804">
        <f t="shared" si="360"/>
        <v>4104.1000000000004</v>
      </c>
      <c r="O2804">
        <f t="shared" si="361"/>
        <v>1148</v>
      </c>
      <c r="P2804">
        <f t="shared" si="362"/>
        <v>2956.1000000000004</v>
      </c>
      <c r="Q2804">
        <f t="shared" si="364"/>
        <v>4104.1000000000004</v>
      </c>
      <c r="R2804">
        <f t="shared" si="365"/>
        <v>10.01</v>
      </c>
      <c r="S2804">
        <f t="shared" si="366"/>
        <v>410</v>
      </c>
      <c r="T2804">
        <f t="shared" si="367"/>
        <v>2956.1000000000004</v>
      </c>
      <c r="U2804">
        <f t="shared" si="363"/>
        <v>45540</v>
      </c>
    </row>
    <row r="2805" spans="1:21" x14ac:dyDescent="0.3">
      <c r="A2805" s="1">
        <v>45540</v>
      </c>
      <c r="B2805">
        <v>26</v>
      </c>
      <c r="C2805" t="s">
        <v>13</v>
      </c>
      <c r="D2805" t="s">
        <v>47</v>
      </c>
      <c r="E2805" t="s">
        <v>37</v>
      </c>
      <c r="F2805" t="s">
        <v>48</v>
      </c>
      <c r="G2805">
        <v>2.5</v>
      </c>
      <c r="H2805">
        <v>5.83</v>
      </c>
      <c r="I2805">
        <v>9.84</v>
      </c>
      <c r="J2805">
        <v>207</v>
      </c>
      <c r="K2805" t="b">
        <v>0</v>
      </c>
      <c r="L2805" t="b">
        <v>0</v>
      </c>
      <c r="M2805" t="s">
        <v>31</v>
      </c>
      <c r="N2805">
        <f t="shared" si="360"/>
        <v>2036.8799999999999</v>
      </c>
      <c r="O2805">
        <f t="shared" si="361"/>
        <v>517.5</v>
      </c>
      <c r="P2805">
        <f t="shared" si="362"/>
        <v>1519.3799999999999</v>
      </c>
      <c r="Q2805">
        <f t="shared" si="364"/>
        <v>2036.8799999999999</v>
      </c>
      <c r="R2805">
        <f t="shared" si="365"/>
        <v>9.84</v>
      </c>
      <c r="S2805">
        <f t="shared" si="366"/>
        <v>207</v>
      </c>
      <c r="T2805">
        <f t="shared" si="367"/>
        <v>1519.3799999999999</v>
      </c>
      <c r="U2805">
        <f t="shared" si="363"/>
        <v>45540</v>
      </c>
    </row>
    <row r="2806" spans="1:21" x14ac:dyDescent="0.3">
      <c r="A2806" s="1">
        <v>45540</v>
      </c>
      <c r="B2806">
        <v>11</v>
      </c>
      <c r="C2806" t="s">
        <v>13</v>
      </c>
      <c r="D2806" t="s">
        <v>36</v>
      </c>
      <c r="E2806" t="s">
        <v>37</v>
      </c>
      <c r="F2806" t="s">
        <v>38</v>
      </c>
      <c r="G2806">
        <v>2.8</v>
      </c>
      <c r="H2806">
        <v>8.0299999999999994</v>
      </c>
      <c r="I2806">
        <v>7.66</v>
      </c>
      <c r="J2806">
        <v>419</v>
      </c>
      <c r="K2806" t="b">
        <v>0</v>
      </c>
      <c r="L2806" t="b">
        <v>0</v>
      </c>
      <c r="M2806" t="s">
        <v>17</v>
      </c>
      <c r="N2806">
        <f t="shared" si="360"/>
        <v>3209.54</v>
      </c>
      <c r="O2806">
        <f t="shared" si="361"/>
        <v>1173.1999999999998</v>
      </c>
      <c r="P2806">
        <f t="shared" si="362"/>
        <v>2036.3400000000001</v>
      </c>
      <c r="Q2806">
        <f t="shared" si="364"/>
        <v>3209.54</v>
      </c>
      <c r="R2806">
        <f t="shared" si="365"/>
        <v>7.66</v>
      </c>
      <c r="S2806">
        <f t="shared" si="366"/>
        <v>419</v>
      </c>
      <c r="T2806">
        <f t="shared" si="367"/>
        <v>2036.3400000000001</v>
      </c>
      <c r="U2806">
        <f t="shared" si="363"/>
        <v>45540</v>
      </c>
    </row>
    <row r="2807" spans="1:21" x14ac:dyDescent="0.3">
      <c r="A2807" s="1">
        <v>45540</v>
      </c>
      <c r="B2807">
        <v>14</v>
      </c>
      <c r="C2807" t="s">
        <v>13</v>
      </c>
      <c r="D2807" t="s">
        <v>23</v>
      </c>
      <c r="E2807" t="s">
        <v>15</v>
      </c>
      <c r="F2807" t="s">
        <v>24</v>
      </c>
      <c r="G2807">
        <v>9</v>
      </c>
      <c r="H2807">
        <v>22.44</v>
      </c>
      <c r="I2807">
        <v>19.3</v>
      </c>
      <c r="J2807">
        <v>130</v>
      </c>
      <c r="K2807" t="b">
        <v>1</v>
      </c>
      <c r="L2807" t="b">
        <v>0</v>
      </c>
      <c r="M2807" t="s">
        <v>31</v>
      </c>
      <c r="N2807">
        <f t="shared" si="360"/>
        <v>2509</v>
      </c>
      <c r="O2807">
        <f t="shared" si="361"/>
        <v>1170</v>
      </c>
      <c r="P2807">
        <f t="shared" si="362"/>
        <v>1339</v>
      </c>
      <c r="Q2807">
        <f t="shared" si="364"/>
        <v>2509</v>
      </c>
      <c r="R2807">
        <f t="shared" si="365"/>
        <v>19.3</v>
      </c>
      <c r="S2807">
        <f t="shared" si="366"/>
        <v>130</v>
      </c>
      <c r="T2807">
        <f t="shared" si="367"/>
        <v>1339</v>
      </c>
      <c r="U2807">
        <f t="shared" si="363"/>
        <v>45540</v>
      </c>
    </row>
    <row r="2808" spans="1:21" x14ac:dyDescent="0.3">
      <c r="A2808" s="1">
        <v>45540</v>
      </c>
      <c r="B2808">
        <v>48</v>
      </c>
      <c r="C2808" t="s">
        <v>18</v>
      </c>
      <c r="D2808" t="s">
        <v>36</v>
      </c>
      <c r="E2808" t="s">
        <v>37</v>
      </c>
      <c r="F2808" t="s">
        <v>38</v>
      </c>
      <c r="G2808">
        <v>2.8</v>
      </c>
      <c r="H2808">
        <v>9.1300000000000008</v>
      </c>
      <c r="I2808">
        <v>15.54</v>
      </c>
      <c r="J2808">
        <v>237</v>
      </c>
      <c r="K2808" t="b">
        <v>0</v>
      </c>
      <c r="L2808" t="b">
        <v>0</v>
      </c>
      <c r="M2808" t="s">
        <v>25</v>
      </c>
      <c r="N2808">
        <f t="shared" si="360"/>
        <v>3682.98</v>
      </c>
      <c r="O2808">
        <f t="shared" si="361"/>
        <v>663.59999999999991</v>
      </c>
      <c r="P2808">
        <f t="shared" si="362"/>
        <v>3019.38</v>
      </c>
      <c r="Q2808">
        <f t="shared" si="364"/>
        <v>3682.98</v>
      </c>
      <c r="R2808">
        <f t="shared" si="365"/>
        <v>15.54</v>
      </c>
      <c r="S2808">
        <f t="shared" si="366"/>
        <v>237</v>
      </c>
      <c r="T2808">
        <f t="shared" si="367"/>
        <v>3019.38</v>
      </c>
      <c r="U2808">
        <f t="shared" si="363"/>
        <v>45540</v>
      </c>
    </row>
    <row r="2809" spans="1:21" x14ac:dyDescent="0.3">
      <c r="A2809" s="1">
        <v>45540</v>
      </c>
      <c r="B2809">
        <v>12</v>
      </c>
      <c r="C2809" t="s">
        <v>30</v>
      </c>
      <c r="D2809" t="s">
        <v>43</v>
      </c>
      <c r="E2809" t="s">
        <v>15</v>
      </c>
      <c r="F2809" t="s">
        <v>44</v>
      </c>
      <c r="G2809">
        <v>0.9</v>
      </c>
      <c r="H2809">
        <v>3.86</v>
      </c>
      <c r="I2809">
        <v>4.6900000000000004</v>
      </c>
      <c r="J2809">
        <v>241</v>
      </c>
      <c r="K2809" t="b">
        <v>0</v>
      </c>
      <c r="L2809" t="b">
        <v>0</v>
      </c>
      <c r="M2809" t="s">
        <v>25</v>
      </c>
      <c r="N2809">
        <f t="shared" si="360"/>
        <v>1130.2900000000002</v>
      </c>
      <c r="O2809">
        <f t="shared" si="361"/>
        <v>216.9</v>
      </c>
      <c r="P2809">
        <f t="shared" si="362"/>
        <v>913.39000000000021</v>
      </c>
      <c r="Q2809">
        <f t="shared" si="364"/>
        <v>1130.2900000000002</v>
      </c>
      <c r="R2809">
        <f t="shared" si="365"/>
        <v>4.6900000000000004</v>
      </c>
      <c r="S2809">
        <f t="shared" si="366"/>
        <v>241</v>
      </c>
      <c r="T2809">
        <f t="shared" si="367"/>
        <v>913.39000000000021</v>
      </c>
      <c r="U2809">
        <f t="shared" si="363"/>
        <v>45540</v>
      </c>
    </row>
    <row r="2810" spans="1:21" x14ac:dyDescent="0.3">
      <c r="A2810" s="1">
        <v>45540</v>
      </c>
      <c r="B2810">
        <v>8</v>
      </c>
      <c r="C2810" t="s">
        <v>18</v>
      </c>
      <c r="D2810" t="s">
        <v>28</v>
      </c>
      <c r="E2810" t="s">
        <v>20</v>
      </c>
      <c r="F2810" t="s">
        <v>29</v>
      </c>
      <c r="G2810">
        <v>2</v>
      </c>
      <c r="H2810">
        <v>5.08</v>
      </c>
      <c r="I2810">
        <v>7.12</v>
      </c>
      <c r="J2810">
        <v>529</v>
      </c>
      <c r="K2810" t="b">
        <v>1</v>
      </c>
      <c r="L2810" t="b">
        <v>1</v>
      </c>
      <c r="M2810" t="s">
        <v>17</v>
      </c>
      <c r="N2810">
        <f t="shared" si="360"/>
        <v>3766.48</v>
      </c>
      <c r="O2810">
        <f t="shared" si="361"/>
        <v>1058</v>
      </c>
      <c r="P2810">
        <f t="shared" si="362"/>
        <v>2708.48</v>
      </c>
      <c r="Q2810">
        <f t="shared" si="364"/>
        <v>3766.48</v>
      </c>
      <c r="R2810">
        <f t="shared" si="365"/>
        <v>7.12</v>
      </c>
      <c r="S2810">
        <f t="shared" si="366"/>
        <v>529</v>
      </c>
      <c r="T2810">
        <f t="shared" si="367"/>
        <v>2708.48</v>
      </c>
      <c r="U2810">
        <f t="shared" si="363"/>
        <v>45540</v>
      </c>
    </row>
    <row r="2811" spans="1:21" x14ac:dyDescent="0.3">
      <c r="A2811" s="1">
        <v>45540</v>
      </c>
      <c r="B2811">
        <v>26</v>
      </c>
      <c r="C2811" t="s">
        <v>13</v>
      </c>
      <c r="D2811" t="s">
        <v>23</v>
      </c>
      <c r="E2811" t="s">
        <v>20</v>
      </c>
      <c r="F2811" t="s">
        <v>24</v>
      </c>
      <c r="G2811">
        <v>9</v>
      </c>
      <c r="H2811">
        <v>17.61</v>
      </c>
      <c r="I2811">
        <v>39.299999999999997</v>
      </c>
      <c r="J2811">
        <v>0</v>
      </c>
      <c r="K2811" t="b">
        <v>0</v>
      </c>
      <c r="L2811" t="b">
        <v>0</v>
      </c>
      <c r="M2811" t="s">
        <v>31</v>
      </c>
      <c r="N2811">
        <f t="shared" si="360"/>
        <v>0</v>
      </c>
      <c r="O2811">
        <f t="shared" si="361"/>
        <v>0</v>
      </c>
      <c r="P2811">
        <f t="shared" si="362"/>
        <v>0</v>
      </c>
      <c r="Q2811">
        <f t="shared" si="364"/>
        <v>0</v>
      </c>
      <c r="R2811">
        <f t="shared" si="365"/>
        <v>39.299999999999997</v>
      </c>
      <c r="S2811">
        <f t="shared" si="366"/>
        <v>0</v>
      </c>
      <c r="T2811">
        <f t="shared" si="367"/>
        <v>0</v>
      </c>
      <c r="U2811">
        <f t="shared" si="363"/>
        <v>45540</v>
      </c>
    </row>
    <row r="2812" spans="1:21" x14ac:dyDescent="0.3">
      <c r="A2812" s="1">
        <v>45540</v>
      </c>
      <c r="B2812">
        <v>28</v>
      </c>
      <c r="C2812" t="s">
        <v>22</v>
      </c>
      <c r="D2812" t="s">
        <v>45</v>
      </c>
      <c r="E2812" t="s">
        <v>15</v>
      </c>
      <c r="F2812" t="s">
        <v>46</v>
      </c>
      <c r="G2812">
        <v>1.2</v>
      </c>
      <c r="H2812">
        <v>5.52</v>
      </c>
      <c r="I2812">
        <v>7.87</v>
      </c>
      <c r="J2812">
        <v>347</v>
      </c>
      <c r="K2812" t="b">
        <v>0</v>
      </c>
      <c r="L2812" t="b">
        <v>0</v>
      </c>
      <c r="M2812" t="s">
        <v>31</v>
      </c>
      <c r="N2812">
        <f t="shared" si="360"/>
        <v>2730.89</v>
      </c>
      <c r="O2812">
        <f t="shared" si="361"/>
        <v>416.4</v>
      </c>
      <c r="P2812">
        <f t="shared" si="362"/>
        <v>2314.4899999999998</v>
      </c>
      <c r="Q2812">
        <f t="shared" si="364"/>
        <v>2730.89</v>
      </c>
      <c r="R2812">
        <f t="shared" si="365"/>
        <v>7.87</v>
      </c>
      <c r="S2812">
        <f t="shared" si="366"/>
        <v>347</v>
      </c>
      <c r="T2812">
        <f t="shared" si="367"/>
        <v>2314.4899999999998</v>
      </c>
      <c r="U2812">
        <f t="shared" si="363"/>
        <v>45540</v>
      </c>
    </row>
    <row r="2813" spans="1:21" x14ac:dyDescent="0.3">
      <c r="A2813" s="1">
        <v>45540</v>
      </c>
      <c r="B2813">
        <v>29</v>
      </c>
      <c r="C2813" t="s">
        <v>13</v>
      </c>
      <c r="D2813" t="s">
        <v>28</v>
      </c>
      <c r="E2813" t="s">
        <v>15</v>
      </c>
      <c r="F2813" t="s">
        <v>29</v>
      </c>
      <c r="G2813">
        <v>2</v>
      </c>
      <c r="H2813">
        <v>4.9000000000000004</v>
      </c>
      <c r="I2813">
        <v>5.54</v>
      </c>
      <c r="J2813">
        <v>586</v>
      </c>
      <c r="K2813" t="b">
        <v>1</v>
      </c>
      <c r="L2813" t="b">
        <v>0</v>
      </c>
      <c r="M2813" t="s">
        <v>17</v>
      </c>
      <c r="N2813">
        <f t="shared" si="360"/>
        <v>3246.44</v>
      </c>
      <c r="O2813">
        <f t="shared" si="361"/>
        <v>1172</v>
      </c>
      <c r="P2813">
        <f t="shared" si="362"/>
        <v>2074.44</v>
      </c>
      <c r="Q2813">
        <f t="shared" si="364"/>
        <v>3246.44</v>
      </c>
      <c r="R2813">
        <f t="shared" si="365"/>
        <v>5.54</v>
      </c>
      <c r="S2813">
        <f t="shared" si="366"/>
        <v>586</v>
      </c>
      <c r="T2813">
        <f t="shared" si="367"/>
        <v>2074.44</v>
      </c>
      <c r="U2813">
        <f t="shared" si="363"/>
        <v>45540</v>
      </c>
    </row>
    <row r="2814" spans="1:21" x14ac:dyDescent="0.3">
      <c r="A2814" s="1">
        <v>45540</v>
      </c>
      <c r="B2814">
        <v>45</v>
      </c>
      <c r="C2814" t="s">
        <v>13</v>
      </c>
      <c r="D2814" t="s">
        <v>41</v>
      </c>
      <c r="E2814" t="s">
        <v>15</v>
      </c>
      <c r="F2814" t="s">
        <v>42</v>
      </c>
      <c r="G2814">
        <v>4</v>
      </c>
      <c r="H2814">
        <v>8.98</v>
      </c>
      <c r="I2814">
        <v>15.17</v>
      </c>
      <c r="J2814">
        <v>216</v>
      </c>
      <c r="K2814" t="b">
        <v>0</v>
      </c>
      <c r="L2814" t="b">
        <v>0</v>
      </c>
      <c r="M2814" t="s">
        <v>17</v>
      </c>
      <c r="N2814">
        <f t="shared" si="360"/>
        <v>3276.72</v>
      </c>
      <c r="O2814">
        <f t="shared" si="361"/>
        <v>864</v>
      </c>
      <c r="P2814">
        <f t="shared" si="362"/>
        <v>2412.7199999999998</v>
      </c>
      <c r="Q2814">
        <f t="shared" si="364"/>
        <v>3276.72</v>
      </c>
      <c r="R2814">
        <f t="shared" si="365"/>
        <v>15.17</v>
      </c>
      <c r="S2814">
        <f t="shared" si="366"/>
        <v>216</v>
      </c>
      <c r="T2814">
        <f t="shared" si="367"/>
        <v>2412.7199999999998</v>
      </c>
      <c r="U2814">
        <f t="shared" si="363"/>
        <v>45540</v>
      </c>
    </row>
    <row r="2815" spans="1:21" x14ac:dyDescent="0.3">
      <c r="A2815" s="1">
        <v>45540</v>
      </c>
      <c r="B2815">
        <v>26</v>
      </c>
      <c r="C2815" t="s">
        <v>13</v>
      </c>
      <c r="D2815" t="s">
        <v>43</v>
      </c>
      <c r="E2815" t="s">
        <v>15</v>
      </c>
      <c r="F2815" t="s">
        <v>44</v>
      </c>
      <c r="G2815">
        <v>0.9</v>
      </c>
      <c r="H2815">
        <v>1.91</v>
      </c>
      <c r="I2815">
        <v>2.72</v>
      </c>
      <c r="J2815">
        <v>491</v>
      </c>
      <c r="K2815" t="b">
        <v>0</v>
      </c>
      <c r="L2815" t="b">
        <v>0</v>
      </c>
      <c r="M2815" t="s">
        <v>17</v>
      </c>
      <c r="N2815">
        <f t="shared" si="360"/>
        <v>1335.5200000000002</v>
      </c>
      <c r="O2815">
        <f t="shared" si="361"/>
        <v>441.90000000000003</v>
      </c>
      <c r="P2815">
        <f t="shared" si="362"/>
        <v>893.62000000000012</v>
      </c>
      <c r="Q2815">
        <f t="shared" si="364"/>
        <v>1335.5200000000002</v>
      </c>
      <c r="R2815">
        <f t="shared" si="365"/>
        <v>2.72</v>
      </c>
      <c r="S2815">
        <f t="shared" si="366"/>
        <v>491</v>
      </c>
      <c r="T2815">
        <f t="shared" si="367"/>
        <v>893.62000000000012</v>
      </c>
      <c r="U2815">
        <f t="shared" si="363"/>
        <v>45540</v>
      </c>
    </row>
    <row r="2816" spans="1:21" x14ac:dyDescent="0.3">
      <c r="A2816" s="1">
        <v>45540</v>
      </c>
      <c r="B2816">
        <v>8</v>
      </c>
      <c r="C2816" t="s">
        <v>18</v>
      </c>
      <c r="D2816" t="s">
        <v>50</v>
      </c>
      <c r="E2816" t="s">
        <v>15</v>
      </c>
      <c r="F2816" t="s">
        <v>51</v>
      </c>
      <c r="G2816">
        <v>3.5</v>
      </c>
      <c r="H2816">
        <v>8.8000000000000007</v>
      </c>
      <c r="I2816">
        <v>17.309999999999999</v>
      </c>
      <c r="J2816">
        <v>144</v>
      </c>
      <c r="K2816" t="b">
        <v>0</v>
      </c>
      <c r="L2816" t="b">
        <v>0</v>
      </c>
      <c r="M2816" t="s">
        <v>31</v>
      </c>
      <c r="N2816">
        <f t="shared" si="360"/>
        <v>2492.64</v>
      </c>
      <c r="O2816">
        <f t="shared" si="361"/>
        <v>504</v>
      </c>
      <c r="P2816">
        <f t="shared" si="362"/>
        <v>1988.6399999999999</v>
      </c>
      <c r="Q2816">
        <f t="shared" si="364"/>
        <v>2492.64</v>
      </c>
      <c r="R2816">
        <f t="shared" si="365"/>
        <v>17.309999999999999</v>
      </c>
      <c r="S2816">
        <f t="shared" si="366"/>
        <v>144</v>
      </c>
      <c r="T2816">
        <f t="shared" si="367"/>
        <v>1988.6399999999999</v>
      </c>
      <c r="U2816">
        <f t="shared" si="363"/>
        <v>45540</v>
      </c>
    </row>
    <row r="2817" spans="1:21" x14ac:dyDescent="0.3">
      <c r="A2817" s="1">
        <v>45540</v>
      </c>
      <c r="B2817">
        <v>45</v>
      </c>
      <c r="C2817" t="s">
        <v>13</v>
      </c>
      <c r="D2817" t="s">
        <v>41</v>
      </c>
      <c r="E2817" t="s">
        <v>15</v>
      </c>
      <c r="F2817" t="s">
        <v>42</v>
      </c>
      <c r="G2817">
        <v>4</v>
      </c>
      <c r="H2817">
        <v>9.52</v>
      </c>
      <c r="I2817">
        <v>15</v>
      </c>
      <c r="J2817">
        <v>104</v>
      </c>
      <c r="K2817" t="b">
        <v>0</v>
      </c>
      <c r="L2817" t="b">
        <v>0</v>
      </c>
      <c r="M2817" t="s">
        <v>17</v>
      </c>
      <c r="N2817">
        <f t="shared" si="360"/>
        <v>1560</v>
      </c>
      <c r="O2817">
        <f t="shared" si="361"/>
        <v>416</v>
      </c>
      <c r="P2817">
        <f t="shared" si="362"/>
        <v>1144</v>
      </c>
      <c r="Q2817">
        <f t="shared" si="364"/>
        <v>1560</v>
      </c>
      <c r="R2817">
        <f t="shared" si="365"/>
        <v>15</v>
      </c>
      <c r="S2817">
        <f t="shared" si="366"/>
        <v>104</v>
      </c>
      <c r="T2817">
        <f t="shared" si="367"/>
        <v>1144</v>
      </c>
      <c r="U2817">
        <f t="shared" si="363"/>
        <v>45540</v>
      </c>
    </row>
    <row r="2818" spans="1:21" x14ac:dyDescent="0.3">
      <c r="A2818" s="1">
        <v>45540</v>
      </c>
      <c r="B2818">
        <v>46</v>
      </c>
      <c r="C2818" t="s">
        <v>18</v>
      </c>
      <c r="D2818" t="s">
        <v>50</v>
      </c>
      <c r="E2818" t="s">
        <v>15</v>
      </c>
      <c r="F2818" t="s">
        <v>51</v>
      </c>
      <c r="G2818">
        <v>3.5</v>
      </c>
      <c r="H2818">
        <v>10.130000000000001</v>
      </c>
      <c r="I2818">
        <v>23.35</v>
      </c>
      <c r="J2818">
        <v>64</v>
      </c>
      <c r="K2818" t="b">
        <v>0</v>
      </c>
      <c r="L2818" t="b">
        <v>0</v>
      </c>
      <c r="M2818" t="s">
        <v>31</v>
      </c>
      <c r="N2818">
        <f t="shared" si="360"/>
        <v>1494.4</v>
      </c>
      <c r="O2818">
        <f t="shared" si="361"/>
        <v>224</v>
      </c>
      <c r="P2818">
        <f t="shared" si="362"/>
        <v>1270.4000000000001</v>
      </c>
      <c r="Q2818">
        <f t="shared" si="364"/>
        <v>1494.4</v>
      </c>
      <c r="R2818">
        <f t="shared" si="365"/>
        <v>23.35</v>
      </c>
      <c r="S2818">
        <f t="shared" si="366"/>
        <v>64</v>
      </c>
      <c r="T2818">
        <f t="shared" si="367"/>
        <v>1270.4000000000001</v>
      </c>
      <c r="U2818">
        <f t="shared" si="363"/>
        <v>45540</v>
      </c>
    </row>
    <row r="2819" spans="1:21" x14ac:dyDescent="0.3">
      <c r="A2819" s="1">
        <v>45540</v>
      </c>
      <c r="B2819">
        <v>15</v>
      </c>
      <c r="C2819" t="s">
        <v>13</v>
      </c>
      <c r="D2819" t="s">
        <v>28</v>
      </c>
      <c r="E2819" t="s">
        <v>20</v>
      </c>
      <c r="F2819" t="s">
        <v>29</v>
      </c>
      <c r="G2819">
        <v>2</v>
      </c>
      <c r="H2819">
        <v>4.4800000000000004</v>
      </c>
      <c r="I2819">
        <v>4.76</v>
      </c>
      <c r="J2819">
        <v>352</v>
      </c>
      <c r="K2819" t="b">
        <v>1</v>
      </c>
      <c r="L2819" t="b">
        <v>0</v>
      </c>
      <c r="M2819" t="s">
        <v>31</v>
      </c>
      <c r="N2819">
        <f t="shared" si="360"/>
        <v>1675.52</v>
      </c>
      <c r="O2819">
        <f t="shared" si="361"/>
        <v>704</v>
      </c>
      <c r="P2819">
        <f t="shared" si="362"/>
        <v>971.52</v>
      </c>
      <c r="Q2819">
        <f t="shared" si="364"/>
        <v>1675.52</v>
      </c>
      <c r="R2819">
        <f t="shared" si="365"/>
        <v>4.76</v>
      </c>
      <c r="S2819">
        <f t="shared" si="366"/>
        <v>352</v>
      </c>
      <c r="T2819">
        <f t="shared" si="367"/>
        <v>971.52</v>
      </c>
      <c r="U2819">
        <f t="shared" si="363"/>
        <v>45540</v>
      </c>
    </row>
    <row r="2820" spans="1:21" x14ac:dyDescent="0.3">
      <c r="A2820" s="1">
        <v>45540</v>
      </c>
      <c r="B2820">
        <v>34</v>
      </c>
      <c r="C2820" t="s">
        <v>18</v>
      </c>
      <c r="D2820" t="s">
        <v>32</v>
      </c>
      <c r="E2820" t="s">
        <v>15</v>
      </c>
      <c r="F2820" t="s">
        <v>33</v>
      </c>
      <c r="G2820">
        <v>5</v>
      </c>
      <c r="H2820">
        <v>12.98</v>
      </c>
      <c r="I2820">
        <v>16.05</v>
      </c>
      <c r="J2820">
        <v>426</v>
      </c>
      <c r="K2820" t="b">
        <v>1</v>
      </c>
      <c r="L2820" t="b">
        <v>0</v>
      </c>
      <c r="M2820" t="s">
        <v>17</v>
      </c>
      <c r="N2820">
        <f t="shared" si="360"/>
        <v>6837.3</v>
      </c>
      <c r="O2820">
        <f t="shared" si="361"/>
        <v>2130</v>
      </c>
      <c r="P2820">
        <f t="shared" si="362"/>
        <v>4707.3</v>
      </c>
      <c r="Q2820">
        <f t="shared" si="364"/>
        <v>6837.3</v>
      </c>
      <c r="R2820">
        <f t="shared" si="365"/>
        <v>16.05</v>
      </c>
      <c r="S2820">
        <f t="shared" si="366"/>
        <v>426</v>
      </c>
      <c r="T2820">
        <f t="shared" si="367"/>
        <v>4707.3</v>
      </c>
      <c r="U2820">
        <f t="shared" si="363"/>
        <v>45540</v>
      </c>
    </row>
    <row r="2821" spans="1:21" x14ac:dyDescent="0.3">
      <c r="A2821" s="1">
        <v>45540</v>
      </c>
      <c r="B2821">
        <v>44</v>
      </c>
      <c r="C2821" t="s">
        <v>13</v>
      </c>
      <c r="D2821" t="s">
        <v>14</v>
      </c>
      <c r="E2821" t="s">
        <v>15</v>
      </c>
      <c r="F2821" t="s">
        <v>16</v>
      </c>
      <c r="G2821">
        <v>4.5</v>
      </c>
      <c r="H2821">
        <v>9.6</v>
      </c>
      <c r="I2821">
        <v>13.59</v>
      </c>
      <c r="J2821">
        <v>243</v>
      </c>
      <c r="K2821" t="b">
        <v>0</v>
      </c>
      <c r="L2821" t="b">
        <v>0</v>
      </c>
      <c r="M2821" t="s">
        <v>17</v>
      </c>
      <c r="N2821">
        <f t="shared" si="360"/>
        <v>3302.37</v>
      </c>
      <c r="O2821">
        <f t="shared" si="361"/>
        <v>1093.5</v>
      </c>
      <c r="P2821">
        <f t="shared" si="362"/>
        <v>2208.87</v>
      </c>
      <c r="Q2821">
        <f t="shared" si="364"/>
        <v>3302.37</v>
      </c>
      <c r="R2821">
        <f t="shared" si="365"/>
        <v>13.59</v>
      </c>
      <c r="S2821">
        <f t="shared" si="366"/>
        <v>243</v>
      </c>
      <c r="T2821">
        <f t="shared" si="367"/>
        <v>2208.87</v>
      </c>
      <c r="U2821">
        <f t="shared" si="363"/>
        <v>45540</v>
      </c>
    </row>
    <row r="2822" spans="1:21" x14ac:dyDescent="0.3">
      <c r="A2822" s="1">
        <v>45570</v>
      </c>
      <c r="B2822">
        <v>38</v>
      </c>
      <c r="C2822" t="s">
        <v>22</v>
      </c>
      <c r="D2822" t="s">
        <v>47</v>
      </c>
      <c r="E2822" t="s">
        <v>37</v>
      </c>
      <c r="F2822" t="s">
        <v>48</v>
      </c>
      <c r="G2822">
        <v>2.5</v>
      </c>
      <c r="H2822">
        <v>14.14</v>
      </c>
      <c r="I2822">
        <v>14.86</v>
      </c>
      <c r="J2822">
        <v>369</v>
      </c>
      <c r="K2822" t="b">
        <v>0</v>
      </c>
      <c r="L2822" t="b">
        <v>0</v>
      </c>
      <c r="M2822" t="s">
        <v>31</v>
      </c>
      <c r="N2822">
        <f t="shared" si="360"/>
        <v>5483.34</v>
      </c>
      <c r="O2822">
        <f t="shared" si="361"/>
        <v>922.5</v>
      </c>
      <c r="P2822">
        <f t="shared" si="362"/>
        <v>4560.84</v>
      </c>
      <c r="Q2822">
        <f t="shared" si="364"/>
        <v>5483.34</v>
      </c>
      <c r="R2822">
        <f t="shared" si="365"/>
        <v>14.86</v>
      </c>
      <c r="S2822">
        <f t="shared" si="366"/>
        <v>369</v>
      </c>
      <c r="T2822">
        <f t="shared" si="367"/>
        <v>4560.84</v>
      </c>
      <c r="U2822">
        <f t="shared" si="363"/>
        <v>45570</v>
      </c>
    </row>
    <row r="2823" spans="1:21" x14ac:dyDescent="0.3">
      <c r="A2823" s="1">
        <v>45570</v>
      </c>
      <c r="B2823">
        <v>25</v>
      </c>
      <c r="C2823" t="s">
        <v>22</v>
      </c>
      <c r="D2823" t="s">
        <v>45</v>
      </c>
      <c r="E2823" t="s">
        <v>37</v>
      </c>
      <c r="F2823" t="s">
        <v>46</v>
      </c>
      <c r="G2823">
        <v>1.2</v>
      </c>
      <c r="H2823">
        <v>5.24</v>
      </c>
      <c r="I2823">
        <v>8.32</v>
      </c>
      <c r="J2823">
        <v>308</v>
      </c>
      <c r="K2823" t="b">
        <v>0</v>
      </c>
      <c r="L2823" t="b">
        <v>0</v>
      </c>
      <c r="M2823" t="s">
        <v>17</v>
      </c>
      <c r="N2823">
        <f t="shared" si="360"/>
        <v>2562.56</v>
      </c>
      <c r="O2823">
        <f t="shared" si="361"/>
        <v>369.59999999999997</v>
      </c>
      <c r="P2823">
        <f t="shared" si="362"/>
        <v>2192.96</v>
      </c>
      <c r="Q2823">
        <f t="shared" si="364"/>
        <v>2562.56</v>
      </c>
      <c r="R2823">
        <f t="shared" si="365"/>
        <v>8.32</v>
      </c>
      <c r="S2823">
        <f t="shared" si="366"/>
        <v>308</v>
      </c>
      <c r="T2823">
        <f t="shared" si="367"/>
        <v>2192.96</v>
      </c>
      <c r="U2823">
        <f t="shared" si="363"/>
        <v>45570</v>
      </c>
    </row>
    <row r="2824" spans="1:21" x14ac:dyDescent="0.3">
      <c r="A2824" s="1">
        <v>45570</v>
      </c>
      <c r="B2824">
        <v>44</v>
      </c>
      <c r="C2824" t="s">
        <v>13</v>
      </c>
      <c r="D2824" t="s">
        <v>28</v>
      </c>
      <c r="E2824" t="s">
        <v>15</v>
      </c>
      <c r="F2824" t="s">
        <v>29</v>
      </c>
      <c r="G2824">
        <v>2</v>
      </c>
      <c r="H2824">
        <v>4.1100000000000003</v>
      </c>
      <c r="I2824">
        <v>7.02</v>
      </c>
      <c r="J2824">
        <v>129</v>
      </c>
      <c r="K2824" t="b">
        <v>0</v>
      </c>
      <c r="L2824" t="b">
        <v>0</v>
      </c>
      <c r="M2824" t="s">
        <v>31</v>
      </c>
      <c r="N2824">
        <f t="shared" si="360"/>
        <v>905.57999999999993</v>
      </c>
      <c r="O2824">
        <f t="shared" si="361"/>
        <v>258</v>
      </c>
      <c r="P2824">
        <f t="shared" si="362"/>
        <v>647.57999999999993</v>
      </c>
      <c r="Q2824">
        <f t="shared" si="364"/>
        <v>905.57999999999993</v>
      </c>
      <c r="R2824">
        <f t="shared" si="365"/>
        <v>7.02</v>
      </c>
      <c r="S2824">
        <f t="shared" si="366"/>
        <v>129</v>
      </c>
      <c r="T2824">
        <f t="shared" si="367"/>
        <v>647.57999999999993</v>
      </c>
      <c r="U2824">
        <f t="shared" si="363"/>
        <v>45570</v>
      </c>
    </row>
    <row r="2825" spans="1:21" x14ac:dyDescent="0.3">
      <c r="A2825" s="1">
        <v>45570</v>
      </c>
      <c r="B2825">
        <v>49</v>
      </c>
      <c r="C2825" t="s">
        <v>49</v>
      </c>
      <c r="D2825" t="s">
        <v>28</v>
      </c>
      <c r="E2825" t="s">
        <v>15</v>
      </c>
      <c r="F2825" t="s">
        <v>29</v>
      </c>
      <c r="G2825">
        <v>2</v>
      </c>
      <c r="H2825">
        <v>5.62</v>
      </c>
      <c r="I2825">
        <v>6.88</v>
      </c>
      <c r="J2825">
        <v>149</v>
      </c>
      <c r="K2825" t="b">
        <v>0</v>
      </c>
      <c r="L2825" t="b">
        <v>0</v>
      </c>
      <c r="M2825" t="s">
        <v>17</v>
      </c>
      <c r="N2825">
        <f t="shared" si="360"/>
        <v>1025.1199999999999</v>
      </c>
      <c r="O2825">
        <f t="shared" si="361"/>
        <v>298</v>
      </c>
      <c r="P2825">
        <f t="shared" si="362"/>
        <v>727.11999999999989</v>
      </c>
      <c r="Q2825">
        <f t="shared" si="364"/>
        <v>1025.1199999999999</v>
      </c>
      <c r="R2825">
        <f t="shared" si="365"/>
        <v>6.88</v>
      </c>
      <c r="S2825">
        <f t="shared" si="366"/>
        <v>149</v>
      </c>
      <c r="T2825">
        <f t="shared" si="367"/>
        <v>727.11999999999989</v>
      </c>
      <c r="U2825">
        <f t="shared" si="363"/>
        <v>45570</v>
      </c>
    </row>
    <row r="2826" spans="1:21" x14ac:dyDescent="0.3">
      <c r="A2826" s="1">
        <v>45570</v>
      </c>
      <c r="B2826">
        <v>11</v>
      </c>
      <c r="C2826" t="s">
        <v>13</v>
      </c>
      <c r="D2826" t="s">
        <v>36</v>
      </c>
      <c r="E2826" t="s">
        <v>37</v>
      </c>
      <c r="F2826" t="s">
        <v>38</v>
      </c>
      <c r="G2826">
        <v>2.8</v>
      </c>
      <c r="H2826">
        <v>7.77</v>
      </c>
      <c r="I2826">
        <v>12.55</v>
      </c>
      <c r="J2826">
        <v>120</v>
      </c>
      <c r="K2826" t="b">
        <v>0</v>
      </c>
      <c r="L2826" t="b">
        <v>0</v>
      </c>
      <c r="M2826" t="s">
        <v>31</v>
      </c>
      <c r="N2826">
        <f t="shared" si="360"/>
        <v>1506</v>
      </c>
      <c r="O2826">
        <f t="shared" si="361"/>
        <v>336</v>
      </c>
      <c r="P2826">
        <f t="shared" si="362"/>
        <v>1170</v>
      </c>
      <c r="Q2826">
        <f t="shared" si="364"/>
        <v>1506</v>
      </c>
      <c r="R2826">
        <f t="shared" si="365"/>
        <v>12.55</v>
      </c>
      <c r="S2826">
        <f t="shared" si="366"/>
        <v>120</v>
      </c>
      <c r="T2826">
        <f t="shared" si="367"/>
        <v>1170</v>
      </c>
      <c r="U2826">
        <f t="shared" si="363"/>
        <v>45570</v>
      </c>
    </row>
    <row r="2827" spans="1:21" x14ac:dyDescent="0.3">
      <c r="A2827" s="1">
        <v>45570</v>
      </c>
      <c r="B2827">
        <v>24</v>
      </c>
      <c r="C2827" t="s">
        <v>18</v>
      </c>
      <c r="D2827" t="s">
        <v>32</v>
      </c>
      <c r="E2827" t="s">
        <v>20</v>
      </c>
      <c r="F2827" t="s">
        <v>33</v>
      </c>
      <c r="G2827">
        <v>5</v>
      </c>
      <c r="H2827">
        <v>14.4</v>
      </c>
      <c r="I2827">
        <v>29.68</v>
      </c>
      <c r="J2827">
        <v>82</v>
      </c>
      <c r="K2827" t="b">
        <v>0</v>
      </c>
      <c r="L2827" t="b">
        <v>0</v>
      </c>
      <c r="M2827" t="s">
        <v>31</v>
      </c>
      <c r="N2827">
        <f t="shared" si="360"/>
        <v>2433.7599999999998</v>
      </c>
      <c r="O2827">
        <f t="shared" si="361"/>
        <v>410</v>
      </c>
      <c r="P2827">
        <f t="shared" si="362"/>
        <v>2023.7599999999998</v>
      </c>
      <c r="Q2827">
        <f t="shared" si="364"/>
        <v>2433.7599999999998</v>
      </c>
      <c r="R2827">
        <f t="shared" si="365"/>
        <v>29.68</v>
      </c>
      <c r="S2827">
        <f t="shared" si="366"/>
        <v>82</v>
      </c>
      <c r="T2827">
        <f t="shared" si="367"/>
        <v>2023.7599999999998</v>
      </c>
      <c r="U2827">
        <f t="shared" si="363"/>
        <v>45570</v>
      </c>
    </row>
    <row r="2828" spans="1:21" x14ac:dyDescent="0.3">
      <c r="A2828" s="1">
        <v>45570</v>
      </c>
      <c r="B2828">
        <v>36</v>
      </c>
      <c r="C2828" t="s">
        <v>13</v>
      </c>
      <c r="D2828" t="s">
        <v>34</v>
      </c>
      <c r="E2828" t="s">
        <v>20</v>
      </c>
      <c r="F2828" t="s">
        <v>35</v>
      </c>
      <c r="G2828">
        <v>7</v>
      </c>
      <c r="H2828">
        <v>14.69</v>
      </c>
      <c r="I2828">
        <v>26.81</v>
      </c>
      <c r="J2828">
        <v>0</v>
      </c>
      <c r="K2828" t="b">
        <v>0</v>
      </c>
      <c r="L2828" t="b">
        <v>0</v>
      </c>
      <c r="M2828" t="s">
        <v>31</v>
      </c>
      <c r="N2828">
        <f t="shared" si="360"/>
        <v>0</v>
      </c>
      <c r="O2828">
        <f t="shared" si="361"/>
        <v>0</v>
      </c>
      <c r="P2828">
        <f t="shared" si="362"/>
        <v>0</v>
      </c>
      <c r="Q2828">
        <f t="shared" si="364"/>
        <v>0</v>
      </c>
      <c r="R2828">
        <f t="shared" si="365"/>
        <v>26.81</v>
      </c>
      <c r="S2828">
        <f t="shared" si="366"/>
        <v>0</v>
      </c>
      <c r="T2828">
        <f t="shared" si="367"/>
        <v>0</v>
      </c>
      <c r="U2828">
        <f t="shared" si="363"/>
        <v>45570</v>
      </c>
    </row>
    <row r="2829" spans="1:21" x14ac:dyDescent="0.3">
      <c r="A2829" s="1">
        <v>45570</v>
      </c>
      <c r="B2829">
        <v>30</v>
      </c>
      <c r="C2829" t="s">
        <v>30</v>
      </c>
      <c r="D2829" t="s">
        <v>43</v>
      </c>
      <c r="E2829" t="s">
        <v>20</v>
      </c>
      <c r="F2829" t="s">
        <v>44</v>
      </c>
      <c r="G2829">
        <v>0.9</v>
      </c>
      <c r="H2829">
        <v>3.14</v>
      </c>
      <c r="I2829">
        <v>3.79</v>
      </c>
      <c r="J2829">
        <v>285</v>
      </c>
      <c r="K2829" t="b">
        <v>0</v>
      </c>
      <c r="L2829" t="b">
        <v>0</v>
      </c>
      <c r="M2829" t="s">
        <v>17</v>
      </c>
      <c r="N2829">
        <f t="shared" si="360"/>
        <v>1080.1500000000001</v>
      </c>
      <c r="O2829">
        <f t="shared" si="361"/>
        <v>256.5</v>
      </c>
      <c r="P2829">
        <f t="shared" si="362"/>
        <v>823.65000000000009</v>
      </c>
      <c r="Q2829">
        <f t="shared" si="364"/>
        <v>1080.1500000000001</v>
      </c>
      <c r="R2829">
        <f t="shared" si="365"/>
        <v>3.79</v>
      </c>
      <c r="S2829">
        <f t="shared" si="366"/>
        <v>285</v>
      </c>
      <c r="T2829">
        <f t="shared" si="367"/>
        <v>823.65000000000009</v>
      </c>
      <c r="U2829">
        <f t="shared" si="363"/>
        <v>45570</v>
      </c>
    </row>
    <row r="2830" spans="1:21" x14ac:dyDescent="0.3">
      <c r="A2830" s="1">
        <v>45570</v>
      </c>
      <c r="B2830">
        <v>45</v>
      </c>
      <c r="C2830" t="s">
        <v>13</v>
      </c>
      <c r="D2830" t="s">
        <v>32</v>
      </c>
      <c r="E2830" t="s">
        <v>20</v>
      </c>
      <c r="F2830" t="s">
        <v>33</v>
      </c>
      <c r="G2830">
        <v>5</v>
      </c>
      <c r="H2830">
        <v>11.98</v>
      </c>
      <c r="I2830">
        <v>21.79</v>
      </c>
      <c r="J2830">
        <v>74</v>
      </c>
      <c r="K2830" t="b">
        <v>0</v>
      </c>
      <c r="L2830" t="b">
        <v>0</v>
      </c>
      <c r="M2830" t="s">
        <v>17</v>
      </c>
      <c r="N2830">
        <f t="shared" si="360"/>
        <v>1612.46</v>
      </c>
      <c r="O2830">
        <f t="shared" si="361"/>
        <v>370</v>
      </c>
      <c r="P2830">
        <f t="shared" si="362"/>
        <v>1242.46</v>
      </c>
      <c r="Q2830">
        <f t="shared" si="364"/>
        <v>1612.46</v>
      </c>
      <c r="R2830">
        <f t="shared" si="365"/>
        <v>21.79</v>
      </c>
      <c r="S2830">
        <f t="shared" si="366"/>
        <v>74</v>
      </c>
      <c r="T2830">
        <f t="shared" si="367"/>
        <v>1242.46</v>
      </c>
      <c r="U2830">
        <f t="shared" si="363"/>
        <v>45570</v>
      </c>
    </row>
    <row r="2831" spans="1:21" x14ac:dyDescent="0.3">
      <c r="A2831" s="1">
        <v>45570</v>
      </c>
      <c r="B2831">
        <v>6</v>
      </c>
      <c r="C2831" t="s">
        <v>22</v>
      </c>
      <c r="D2831" t="s">
        <v>19</v>
      </c>
      <c r="E2831" t="s">
        <v>15</v>
      </c>
      <c r="F2831" t="s">
        <v>21</v>
      </c>
      <c r="G2831">
        <v>9</v>
      </c>
      <c r="H2831">
        <v>39.479999999999997</v>
      </c>
      <c r="I2831">
        <v>77.27</v>
      </c>
      <c r="J2831">
        <v>87</v>
      </c>
      <c r="K2831" t="b">
        <v>0</v>
      </c>
      <c r="L2831" t="b">
        <v>0</v>
      </c>
      <c r="M2831" t="s">
        <v>31</v>
      </c>
      <c r="N2831">
        <f t="shared" si="360"/>
        <v>6722.49</v>
      </c>
      <c r="O2831">
        <f t="shared" si="361"/>
        <v>783</v>
      </c>
      <c r="P2831">
        <f t="shared" si="362"/>
        <v>5939.49</v>
      </c>
      <c r="Q2831">
        <f t="shared" si="364"/>
        <v>6722.49</v>
      </c>
      <c r="R2831">
        <f t="shared" si="365"/>
        <v>77.27</v>
      </c>
      <c r="S2831">
        <f t="shared" si="366"/>
        <v>87</v>
      </c>
      <c r="T2831">
        <f t="shared" si="367"/>
        <v>5939.49</v>
      </c>
      <c r="U2831">
        <f t="shared" si="363"/>
        <v>45570</v>
      </c>
    </row>
    <row r="2832" spans="1:21" x14ac:dyDescent="0.3">
      <c r="A2832" s="1">
        <v>45570</v>
      </c>
      <c r="B2832">
        <v>13</v>
      </c>
      <c r="C2832" t="s">
        <v>13</v>
      </c>
      <c r="D2832" t="s">
        <v>23</v>
      </c>
      <c r="E2832" t="s">
        <v>20</v>
      </c>
      <c r="F2832" t="s">
        <v>24</v>
      </c>
      <c r="G2832">
        <v>9</v>
      </c>
      <c r="H2832">
        <v>16.940000000000001</v>
      </c>
      <c r="I2832">
        <v>39.83</v>
      </c>
      <c r="J2832">
        <v>0</v>
      </c>
      <c r="K2832" t="b">
        <v>0</v>
      </c>
      <c r="L2832" t="b">
        <v>0</v>
      </c>
      <c r="M2832" t="s">
        <v>31</v>
      </c>
      <c r="N2832">
        <f t="shared" si="360"/>
        <v>0</v>
      </c>
      <c r="O2832">
        <f t="shared" si="361"/>
        <v>0</v>
      </c>
      <c r="P2832">
        <f t="shared" si="362"/>
        <v>0</v>
      </c>
      <c r="Q2832">
        <f t="shared" si="364"/>
        <v>0</v>
      </c>
      <c r="R2832">
        <f t="shared" si="365"/>
        <v>39.83</v>
      </c>
      <c r="S2832">
        <f t="shared" si="366"/>
        <v>0</v>
      </c>
      <c r="T2832">
        <f t="shared" si="367"/>
        <v>0</v>
      </c>
      <c r="U2832">
        <f t="shared" si="363"/>
        <v>45570</v>
      </c>
    </row>
    <row r="2833" spans="1:21" x14ac:dyDescent="0.3">
      <c r="A2833" s="1">
        <v>45570</v>
      </c>
      <c r="B2833">
        <v>2</v>
      </c>
      <c r="C2833" t="s">
        <v>13</v>
      </c>
      <c r="D2833" t="s">
        <v>34</v>
      </c>
      <c r="E2833" t="s">
        <v>20</v>
      </c>
      <c r="F2833" t="s">
        <v>35</v>
      </c>
      <c r="G2833">
        <v>7</v>
      </c>
      <c r="H2833">
        <v>14.89</v>
      </c>
      <c r="I2833">
        <v>24.57</v>
      </c>
      <c r="J2833">
        <v>135</v>
      </c>
      <c r="K2833" t="b">
        <v>0</v>
      </c>
      <c r="L2833" t="b">
        <v>0</v>
      </c>
      <c r="M2833" t="s">
        <v>17</v>
      </c>
      <c r="N2833">
        <f t="shared" si="360"/>
        <v>3316.95</v>
      </c>
      <c r="O2833">
        <f t="shared" si="361"/>
        <v>945</v>
      </c>
      <c r="P2833">
        <f t="shared" si="362"/>
        <v>2371.9499999999998</v>
      </c>
      <c r="Q2833">
        <f t="shared" si="364"/>
        <v>3316.95</v>
      </c>
      <c r="R2833">
        <f t="shared" si="365"/>
        <v>24.57</v>
      </c>
      <c r="S2833">
        <f t="shared" si="366"/>
        <v>135</v>
      </c>
      <c r="T2833">
        <f t="shared" si="367"/>
        <v>2371.9499999999998</v>
      </c>
      <c r="U2833">
        <f t="shared" si="363"/>
        <v>45570</v>
      </c>
    </row>
    <row r="2834" spans="1:21" x14ac:dyDescent="0.3">
      <c r="A2834" s="1">
        <v>45570</v>
      </c>
      <c r="B2834">
        <v>44</v>
      </c>
      <c r="C2834" t="s">
        <v>13</v>
      </c>
      <c r="D2834" t="s">
        <v>36</v>
      </c>
      <c r="E2834" t="s">
        <v>37</v>
      </c>
      <c r="F2834" t="s">
        <v>38</v>
      </c>
      <c r="G2834">
        <v>2.8</v>
      </c>
      <c r="H2834">
        <v>7.69</v>
      </c>
      <c r="I2834">
        <v>9.61</v>
      </c>
      <c r="J2834">
        <v>215</v>
      </c>
      <c r="K2834" t="b">
        <v>0</v>
      </c>
      <c r="L2834" t="b">
        <v>0</v>
      </c>
      <c r="M2834" t="s">
        <v>31</v>
      </c>
      <c r="N2834">
        <f t="shared" si="360"/>
        <v>2066.15</v>
      </c>
      <c r="O2834">
        <f t="shared" si="361"/>
        <v>602</v>
      </c>
      <c r="P2834">
        <f t="shared" si="362"/>
        <v>1464.15</v>
      </c>
      <c r="Q2834">
        <f t="shared" si="364"/>
        <v>2066.15</v>
      </c>
      <c r="R2834">
        <f t="shared" si="365"/>
        <v>9.61</v>
      </c>
      <c r="S2834">
        <f t="shared" si="366"/>
        <v>215</v>
      </c>
      <c r="T2834">
        <f t="shared" si="367"/>
        <v>1464.15</v>
      </c>
      <c r="U2834">
        <f t="shared" si="363"/>
        <v>45570</v>
      </c>
    </row>
    <row r="2835" spans="1:21" x14ac:dyDescent="0.3">
      <c r="A2835" s="1">
        <v>45570</v>
      </c>
      <c r="B2835">
        <v>5</v>
      </c>
      <c r="C2835" t="s">
        <v>30</v>
      </c>
      <c r="D2835" t="s">
        <v>28</v>
      </c>
      <c r="E2835" t="s">
        <v>15</v>
      </c>
      <c r="F2835" t="s">
        <v>29</v>
      </c>
      <c r="G2835">
        <v>2</v>
      </c>
      <c r="H2835">
        <v>6.45</v>
      </c>
      <c r="I2835">
        <v>9.01</v>
      </c>
      <c r="J2835">
        <v>0</v>
      </c>
      <c r="K2835" t="b">
        <v>0</v>
      </c>
      <c r="L2835" t="b">
        <v>1</v>
      </c>
      <c r="M2835" t="s">
        <v>17</v>
      </c>
      <c r="N2835">
        <f t="shared" si="360"/>
        <v>0</v>
      </c>
      <c r="O2835">
        <f t="shared" si="361"/>
        <v>0</v>
      </c>
      <c r="P2835">
        <f t="shared" si="362"/>
        <v>0</v>
      </c>
      <c r="Q2835">
        <f t="shared" si="364"/>
        <v>0</v>
      </c>
      <c r="R2835">
        <f t="shared" si="365"/>
        <v>9.01</v>
      </c>
      <c r="S2835">
        <f t="shared" si="366"/>
        <v>0</v>
      </c>
      <c r="T2835">
        <f t="shared" si="367"/>
        <v>0</v>
      </c>
      <c r="U2835">
        <f t="shared" si="363"/>
        <v>45570</v>
      </c>
    </row>
    <row r="2836" spans="1:21" x14ac:dyDescent="0.3">
      <c r="A2836" s="1">
        <v>45570</v>
      </c>
      <c r="B2836">
        <v>13</v>
      </c>
      <c r="C2836" t="s">
        <v>13</v>
      </c>
      <c r="D2836" t="s">
        <v>23</v>
      </c>
      <c r="E2836" t="s">
        <v>15</v>
      </c>
      <c r="F2836" t="s">
        <v>24</v>
      </c>
      <c r="G2836">
        <v>9</v>
      </c>
      <c r="H2836">
        <v>22.14</v>
      </c>
      <c r="I2836">
        <v>29.4</v>
      </c>
      <c r="J2836">
        <v>160</v>
      </c>
      <c r="K2836" t="b">
        <v>0</v>
      </c>
      <c r="L2836" t="b">
        <v>0</v>
      </c>
      <c r="M2836" t="s">
        <v>17</v>
      </c>
      <c r="N2836">
        <f t="shared" si="360"/>
        <v>4704</v>
      </c>
      <c r="O2836">
        <f t="shared" si="361"/>
        <v>1440</v>
      </c>
      <c r="P2836">
        <f t="shared" si="362"/>
        <v>3264</v>
      </c>
      <c r="Q2836">
        <f t="shared" si="364"/>
        <v>4704</v>
      </c>
      <c r="R2836">
        <f t="shared" si="365"/>
        <v>29.4</v>
      </c>
      <c r="S2836">
        <f t="shared" si="366"/>
        <v>160</v>
      </c>
      <c r="T2836">
        <f t="shared" si="367"/>
        <v>3264</v>
      </c>
      <c r="U2836">
        <f t="shared" si="363"/>
        <v>45570</v>
      </c>
    </row>
    <row r="2837" spans="1:21" x14ac:dyDescent="0.3">
      <c r="A2837" s="1">
        <v>45570</v>
      </c>
      <c r="B2837">
        <v>22</v>
      </c>
      <c r="C2837" t="s">
        <v>13</v>
      </c>
      <c r="D2837" t="s">
        <v>34</v>
      </c>
      <c r="E2837" t="s">
        <v>20</v>
      </c>
      <c r="F2837" t="s">
        <v>35</v>
      </c>
      <c r="G2837">
        <v>7</v>
      </c>
      <c r="H2837">
        <v>16.27</v>
      </c>
      <c r="I2837">
        <v>28.16</v>
      </c>
      <c r="J2837">
        <v>79</v>
      </c>
      <c r="K2837" t="b">
        <v>0</v>
      </c>
      <c r="L2837" t="b">
        <v>0</v>
      </c>
      <c r="M2837" t="s">
        <v>25</v>
      </c>
      <c r="N2837">
        <f t="shared" si="360"/>
        <v>2224.64</v>
      </c>
      <c r="O2837">
        <f t="shared" si="361"/>
        <v>553</v>
      </c>
      <c r="P2837">
        <f t="shared" si="362"/>
        <v>1671.6399999999999</v>
      </c>
      <c r="Q2837">
        <f t="shared" si="364"/>
        <v>2224.64</v>
      </c>
      <c r="R2837">
        <f t="shared" si="365"/>
        <v>28.16</v>
      </c>
      <c r="S2837">
        <f t="shared" si="366"/>
        <v>79</v>
      </c>
      <c r="T2837">
        <f t="shared" si="367"/>
        <v>1671.6399999999999</v>
      </c>
      <c r="U2837">
        <f t="shared" si="363"/>
        <v>45570</v>
      </c>
    </row>
    <row r="2838" spans="1:21" x14ac:dyDescent="0.3">
      <c r="A2838" s="1">
        <v>45570</v>
      </c>
      <c r="B2838">
        <v>5</v>
      </c>
      <c r="C2838" t="s">
        <v>30</v>
      </c>
      <c r="D2838" t="s">
        <v>45</v>
      </c>
      <c r="E2838" t="s">
        <v>15</v>
      </c>
      <c r="F2838" t="s">
        <v>46</v>
      </c>
      <c r="G2838">
        <v>1.2</v>
      </c>
      <c r="H2838">
        <v>4.3099999999999996</v>
      </c>
      <c r="I2838">
        <v>5.01</v>
      </c>
      <c r="J2838">
        <v>312</v>
      </c>
      <c r="K2838" t="b">
        <v>0</v>
      </c>
      <c r="L2838" t="b">
        <v>0</v>
      </c>
      <c r="M2838" t="s">
        <v>25</v>
      </c>
      <c r="N2838">
        <f t="shared" si="360"/>
        <v>1563.12</v>
      </c>
      <c r="O2838">
        <f t="shared" si="361"/>
        <v>374.4</v>
      </c>
      <c r="P2838">
        <f t="shared" si="362"/>
        <v>1188.7199999999998</v>
      </c>
      <c r="Q2838">
        <f t="shared" si="364"/>
        <v>1563.12</v>
      </c>
      <c r="R2838">
        <f t="shared" si="365"/>
        <v>5.01</v>
      </c>
      <c r="S2838">
        <f t="shared" si="366"/>
        <v>312</v>
      </c>
      <c r="T2838">
        <f t="shared" si="367"/>
        <v>1188.7199999999998</v>
      </c>
      <c r="U2838">
        <f t="shared" si="363"/>
        <v>45570</v>
      </c>
    </row>
    <row r="2839" spans="1:21" x14ac:dyDescent="0.3">
      <c r="A2839" s="1">
        <v>45570</v>
      </c>
      <c r="B2839">
        <v>19</v>
      </c>
      <c r="C2839" t="s">
        <v>18</v>
      </c>
      <c r="D2839" t="s">
        <v>32</v>
      </c>
      <c r="E2839" t="s">
        <v>20</v>
      </c>
      <c r="F2839" t="s">
        <v>33</v>
      </c>
      <c r="G2839">
        <v>5</v>
      </c>
      <c r="H2839">
        <v>17.920000000000002</v>
      </c>
      <c r="I2839">
        <v>29.18</v>
      </c>
      <c r="J2839">
        <v>116</v>
      </c>
      <c r="K2839" t="b">
        <v>0</v>
      </c>
      <c r="L2839" t="b">
        <v>0</v>
      </c>
      <c r="M2839" t="s">
        <v>25</v>
      </c>
      <c r="N2839">
        <f t="shared" si="360"/>
        <v>3384.88</v>
      </c>
      <c r="O2839">
        <f t="shared" si="361"/>
        <v>580</v>
      </c>
      <c r="P2839">
        <f t="shared" si="362"/>
        <v>2804.88</v>
      </c>
      <c r="Q2839">
        <f t="shared" si="364"/>
        <v>3384.88</v>
      </c>
      <c r="R2839">
        <f t="shared" si="365"/>
        <v>29.18</v>
      </c>
      <c r="S2839">
        <f t="shared" si="366"/>
        <v>116</v>
      </c>
      <c r="T2839">
        <f t="shared" si="367"/>
        <v>2804.88</v>
      </c>
      <c r="U2839">
        <f t="shared" si="363"/>
        <v>45570</v>
      </c>
    </row>
    <row r="2840" spans="1:21" x14ac:dyDescent="0.3">
      <c r="A2840" s="1">
        <v>45570</v>
      </c>
      <c r="B2840">
        <v>28</v>
      </c>
      <c r="C2840" t="s">
        <v>22</v>
      </c>
      <c r="D2840" t="s">
        <v>47</v>
      </c>
      <c r="E2840" t="s">
        <v>37</v>
      </c>
      <c r="F2840" t="s">
        <v>48</v>
      </c>
      <c r="G2840">
        <v>2.5</v>
      </c>
      <c r="H2840">
        <v>14.5</v>
      </c>
      <c r="I2840">
        <v>15.65</v>
      </c>
      <c r="J2840">
        <v>242</v>
      </c>
      <c r="K2840" t="b">
        <v>0</v>
      </c>
      <c r="L2840" t="b">
        <v>0</v>
      </c>
      <c r="M2840" t="s">
        <v>17</v>
      </c>
      <c r="N2840">
        <f t="shared" si="360"/>
        <v>3787.3</v>
      </c>
      <c r="O2840">
        <f t="shared" si="361"/>
        <v>605</v>
      </c>
      <c r="P2840">
        <f t="shared" si="362"/>
        <v>3182.3</v>
      </c>
      <c r="Q2840">
        <f t="shared" si="364"/>
        <v>3787.3</v>
      </c>
      <c r="R2840">
        <f t="shared" si="365"/>
        <v>15.65</v>
      </c>
      <c r="S2840">
        <f t="shared" si="366"/>
        <v>242</v>
      </c>
      <c r="T2840">
        <f t="shared" si="367"/>
        <v>3182.3</v>
      </c>
      <c r="U2840">
        <f t="shared" si="363"/>
        <v>45570</v>
      </c>
    </row>
    <row r="2841" spans="1:21" x14ac:dyDescent="0.3">
      <c r="A2841" s="1">
        <v>45570</v>
      </c>
      <c r="B2841">
        <v>7</v>
      </c>
      <c r="C2841" t="s">
        <v>18</v>
      </c>
      <c r="D2841" t="s">
        <v>43</v>
      </c>
      <c r="E2841" t="s">
        <v>20</v>
      </c>
      <c r="F2841" t="s">
        <v>44</v>
      </c>
      <c r="G2841">
        <v>0.9</v>
      </c>
      <c r="H2841">
        <v>2.46</v>
      </c>
      <c r="I2841">
        <v>3.8</v>
      </c>
      <c r="J2841">
        <v>564</v>
      </c>
      <c r="K2841" t="b">
        <v>0</v>
      </c>
      <c r="L2841" t="b">
        <v>0</v>
      </c>
      <c r="M2841" t="s">
        <v>17</v>
      </c>
      <c r="N2841">
        <f t="shared" si="360"/>
        <v>2143.1999999999998</v>
      </c>
      <c r="O2841">
        <f t="shared" si="361"/>
        <v>507.6</v>
      </c>
      <c r="P2841">
        <f t="shared" si="362"/>
        <v>1635.6</v>
      </c>
      <c r="Q2841">
        <f t="shared" si="364"/>
        <v>2143.1999999999998</v>
      </c>
      <c r="R2841">
        <f t="shared" si="365"/>
        <v>3.8</v>
      </c>
      <c r="S2841">
        <f t="shared" si="366"/>
        <v>564</v>
      </c>
      <c r="T2841">
        <f t="shared" si="367"/>
        <v>1635.6</v>
      </c>
      <c r="U2841">
        <f t="shared" si="363"/>
        <v>45570</v>
      </c>
    </row>
    <row r="2842" spans="1:21" x14ac:dyDescent="0.3">
      <c r="A2842" s="1">
        <v>45570</v>
      </c>
      <c r="B2842">
        <v>50</v>
      </c>
      <c r="C2842" t="s">
        <v>13</v>
      </c>
      <c r="D2842" t="s">
        <v>26</v>
      </c>
      <c r="E2842" t="s">
        <v>37</v>
      </c>
      <c r="F2842" t="s">
        <v>27</v>
      </c>
      <c r="G2842">
        <v>0.8</v>
      </c>
      <c r="H2842">
        <v>2.0499999999999998</v>
      </c>
      <c r="I2842">
        <v>2.46</v>
      </c>
      <c r="J2842">
        <v>581</v>
      </c>
      <c r="K2842" t="b">
        <v>0</v>
      </c>
      <c r="L2842" t="b">
        <v>1</v>
      </c>
      <c r="M2842" t="s">
        <v>25</v>
      </c>
      <c r="N2842">
        <f t="shared" si="360"/>
        <v>1429.26</v>
      </c>
      <c r="O2842">
        <f t="shared" si="361"/>
        <v>464.8</v>
      </c>
      <c r="P2842">
        <f t="shared" si="362"/>
        <v>964.46</v>
      </c>
      <c r="Q2842">
        <f t="shared" si="364"/>
        <v>1429.26</v>
      </c>
      <c r="R2842">
        <f t="shared" si="365"/>
        <v>2.46</v>
      </c>
      <c r="S2842">
        <f t="shared" si="366"/>
        <v>581</v>
      </c>
      <c r="T2842">
        <f t="shared" si="367"/>
        <v>964.46</v>
      </c>
      <c r="U2842">
        <f t="shared" si="363"/>
        <v>45570</v>
      </c>
    </row>
    <row r="2843" spans="1:21" x14ac:dyDescent="0.3">
      <c r="A2843" s="1">
        <v>45570</v>
      </c>
      <c r="B2843">
        <v>46</v>
      </c>
      <c r="C2843" t="s">
        <v>18</v>
      </c>
      <c r="D2843" t="s">
        <v>50</v>
      </c>
      <c r="E2843" t="s">
        <v>15</v>
      </c>
      <c r="F2843" t="s">
        <v>51</v>
      </c>
      <c r="G2843">
        <v>3.5</v>
      </c>
      <c r="H2843">
        <v>11.76</v>
      </c>
      <c r="I2843">
        <v>23.16</v>
      </c>
      <c r="J2843">
        <v>115</v>
      </c>
      <c r="K2843" t="b">
        <v>0</v>
      </c>
      <c r="L2843" t="b">
        <v>0</v>
      </c>
      <c r="M2843" t="s">
        <v>17</v>
      </c>
      <c r="N2843">
        <f t="shared" si="360"/>
        <v>2663.4</v>
      </c>
      <c r="O2843">
        <f t="shared" si="361"/>
        <v>402.5</v>
      </c>
      <c r="P2843">
        <f t="shared" si="362"/>
        <v>2260.9</v>
      </c>
      <c r="Q2843">
        <f t="shared" si="364"/>
        <v>2663.4</v>
      </c>
      <c r="R2843">
        <f t="shared" si="365"/>
        <v>23.16</v>
      </c>
      <c r="S2843">
        <f t="shared" si="366"/>
        <v>115</v>
      </c>
      <c r="T2843">
        <f t="shared" si="367"/>
        <v>2260.9</v>
      </c>
      <c r="U2843">
        <f t="shared" si="363"/>
        <v>45570</v>
      </c>
    </row>
    <row r="2844" spans="1:21" x14ac:dyDescent="0.3">
      <c r="A2844" s="1">
        <v>45570</v>
      </c>
      <c r="B2844">
        <v>50</v>
      </c>
      <c r="C2844" t="s">
        <v>13</v>
      </c>
      <c r="D2844" t="s">
        <v>34</v>
      </c>
      <c r="E2844" t="s">
        <v>20</v>
      </c>
      <c r="F2844" t="s">
        <v>35</v>
      </c>
      <c r="G2844">
        <v>7</v>
      </c>
      <c r="H2844">
        <v>17.27</v>
      </c>
      <c r="I2844">
        <v>31.18</v>
      </c>
      <c r="J2844">
        <v>84</v>
      </c>
      <c r="K2844" t="b">
        <v>0</v>
      </c>
      <c r="L2844" t="b">
        <v>0</v>
      </c>
      <c r="M2844" t="s">
        <v>25</v>
      </c>
      <c r="N2844">
        <f t="shared" si="360"/>
        <v>2619.12</v>
      </c>
      <c r="O2844">
        <f t="shared" si="361"/>
        <v>588</v>
      </c>
      <c r="P2844">
        <f t="shared" si="362"/>
        <v>2031.12</v>
      </c>
      <c r="Q2844">
        <f t="shared" si="364"/>
        <v>2619.12</v>
      </c>
      <c r="R2844">
        <f t="shared" si="365"/>
        <v>31.18</v>
      </c>
      <c r="S2844">
        <f t="shared" si="366"/>
        <v>84</v>
      </c>
      <c r="T2844">
        <f t="shared" si="367"/>
        <v>2031.12</v>
      </c>
      <c r="U2844">
        <f t="shared" si="363"/>
        <v>45570</v>
      </c>
    </row>
    <row r="2845" spans="1:21" x14ac:dyDescent="0.3">
      <c r="A2845" s="1">
        <v>45570</v>
      </c>
      <c r="B2845">
        <v>49</v>
      </c>
      <c r="C2845" t="s">
        <v>49</v>
      </c>
      <c r="D2845" t="s">
        <v>32</v>
      </c>
      <c r="E2845" t="s">
        <v>15</v>
      </c>
      <c r="F2845" t="s">
        <v>33</v>
      </c>
      <c r="G2845">
        <v>5</v>
      </c>
      <c r="H2845">
        <v>13.59</v>
      </c>
      <c r="I2845">
        <v>21.05</v>
      </c>
      <c r="J2845">
        <v>189</v>
      </c>
      <c r="K2845" t="b">
        <v>0</v>
      </c>
      <c r="L2845" t="b">
        <v>0</v>
      </c>
      <c r="M2845" t="s">
        <v>17</v>
      </c>
      <c r="N2845">
        <f t="shared" si="360"/>
        <v>3978.4500000000003</v>
      </c>
      <c r="O2845">
        <f t="shared" si="361"/>
        <v>945</v>
      </c>
      <c r="P2845">
        <f t="shared" si="362"/>
        <v>3033.4500000000003</v>
      </c>
      <c r="Q2845">
        <f t="shared" si="364"/>
        <v>3978.4500000000003</v>
      </c>
      <c r="R2845">
        <f t="shared" si="365"/>
        <v>21.05</v>
      </c>
      <c r="S2845">
        <f t="shared" si="366"/>
        <v>189</v>
      </c>
      <c r="T2845">
        <f t="shared" si="367"/>
        <v>3033.4500000000003</v>
      </c>
      <c r="U2845">
        <f t="shared" si="363"/>
        <v>45570</v>
      </c>
    </row>
    <row r="2846" spans="1:21" x14ac:dyDescent="0.3">
      <c r="A2846" s="1">
        <v>45570</v>
      </c>
      <c r="B2846">
        <v>6</v>
      </c>
      <c r="C2846" t="s">
        <v>22</v>
      </c>
      <c r="D2846" t="s">
        <v>39</v>
      </c>
      <c r="E2846" t="s">
        <v>20</v>
      </c>
      <c r="F2846" t="s">
        <v>40</v>
      </c>
      <c r="G2846">
        <v>8</v>
      </c>
      <c r="H2846">
        <v>40.67</v>
      </c>
      <c r="I2846">
        <v>64.77</v>
      </c>
      <c r="J2846">
        <v>98</v>
      </c>
      <c r="K2846" t="b">
        <v>0</v>
      </c>
      <c r="L2846" t="b">
        <v>0</v>
      </c>
      <c r="M2846" t="s">
        <v>17</v>
      </c>
      <c r="N2846">
        <f t="shared" si="360"/>
        <v>6347.46</v>
      </c>
      <c r="O2846">
        <f t="shared" si="361"/>
        <v>784</v>
      </c>
      <c r="P2846">
        <f t="shared" si="362"/>
        <v>5563.46</v>
      </c>
      <c r="Q2846">
        <f t="shared" si="364"/>
        <v>6347.46</v>
      </c>
      <c r="R2846">
        <f t="shared" si="365"/>
        <v>64.77</v>
      </c>
      <c r="S2846">
        <f t="shared" si="366"/>
        <v>98</v>
      </c>
      <c r="T2846">
        <f t="shared" si="367"/>
        <v>5563.46</v>
      </c>
      <c r="U2846">
        <f t="shared" si="363"/>
        <v>45570</v>
      </c>
    </row>
    <row r="2847" spans="1:21" x14ac:dyDescent="0.3">
      <c r="A2847" s="1">
        <v>45570</v>
      </c>
      <c r="B2847">
        <v>34</v>
      </c>
      <c r="C2847" t="s">
        <v>18</v>
      </c>
      <c r="D2847" t="s">
        <v>28</v>
      </c>
      <c r="E2847" t="s">
        <v>20</v>
      </c>
      <c r="F2847" t="s">
        <v>29</v>
      </c>
      <c r="G2847">
        <v>2</v>
      </c>
      <c r="H2847">
        <v>5.54</v>
      </c>
      <c r="I2847">
        <v>11.47</v>
      </c>
      <c r="J2847">
        <v>172</v>
      </c>
      <c r="K2847" t="b">
        <v>0</v>
      </c>
      <c r="L2847" t="b">
        <v>0</v>
      </c>
      <c r="M2847" t="s">
        <v>31</v>
      </c>
      <c r="N2847">
        <f t="shared" si="360"/>
        <v>1972.8400000000001</v>
      </c>
      <c r="O2847">
        <f t="shared" si="361"/>
        <v>344</v>
      </c>
      <c r="P2847">
        <f t="shared" si="362"/>
        <v>1628.8400000000001</v>
      </c>
      <c r="Q2847">
        <f t="shared" si="364"/>
        <v>1972.8400000000001</v>
      </c>
      <c r="R2847">
        <f t="shared" si="365"/>
        <v>11.47</v>
      </c>
      <c r="S2847">
        <f t="shared" si="366"/>
        <v>172</v>
      </c>
      <c r="T2847">
        <f t="shared" si="367"/>
        <v>1628.8400000000001</v>
      </c>
      <c r="U2847">
        <f t="shared" si="363"/>
        <v>45570</v>
      </c>
    </row>
    <row r="2848" spans="1:21" x14ac:dyDescent="0.3">
      <c r="A2848" s="1">
        <v>45570</v>
      </c>
      <c r="B2848">
        <v>30</v>
      </c>
      <c r="C2848" t="s">
        <v>30</v>
      </c>
      <c r="D2848" t="s">
        <v>36</v>
      </c>
      <c r="E2848" t="s">
        <v>37</v>
      </c>
      <c r="F2848" t="s">
        <v>38</v>
      </c>
      <c r="G2848">
        <v>2.8</v>
      </c>
      <c r="H2848">
        <v>11.63</v>
      </c>
      <c r="I2848">
        <v>6.99</v>
      </c>
      <c r="J2848">
        <v>709</v>
      </c>
      <c r="K2848" t="b">
        <v>1</v>
      </c>
      <c r="L2848" t="b">
        <v>0</v>
      </c>
      <c r="M2848" t="s">
        <v>31</v>
      </c>
      <c r="N2848">
        <f t="shared" si="360"/>
        <v>4955.91</v>
      </c>
      <c r="O2848">
        <f t="shared" si="361"/>
        <v>1985.1999999999998</v>
      </c>
      <c r="P2848">
        <f t="shared" si="362"/>
        <v>2970.71</v>
      </c>
      <c r="Q2848">
        <f t="shared" si="364"/>
        <v>4955.91</v>
      </c>
      <c r="R2848">
        <f t="shared" si="365"/>
        <v>6.99</v>
      </c>
      <c r="S2848">
        <f t="shared" si="366"/>
        <v>709</v>
      </c>
      <c r="T2848">
        <f t="shared" si="367"/>
        <v>2970.71</v>
      </c>
      <c r="U2848">
        <f t="shared" si="363"/>
        <v>45570</v>
      </c>
    </row>
    <row r="2849" spans="1:21" x14ac:dyDescent="0.3">
      <c r="A2849" s="1">
        <v>45570</v>
      </c>
      <c r="B2849">
        <v>4</v>
      </c>
      <c r="C2849" t="s">
        <v>30</v>
      </c>
      <c r="D2849" t="s">
        <v>28</v>
      </c>
      <c r="E2849" t="s">
        <v>20</v>
      </c>
      <c r="F2849" t="s">
        <v>29</v>
      </c>
      <c r="G2849">
        <v>2</v>
      </c>
      <c r="H2849">
        <v>6.39</v>
      </c>
      <c r="I2849">
        <v>7.36</v>
      </c>
      <c r="J2849">
        <v>447</v>
      </c>
      <c r="K2849" t="b">
        <v>1</v>
      </c>
      <c r="L2849" t="b">
        <v>0</v>
      </c>
      <c r="M2849" t="s">
        <v>31</v>
      </c>
      <c r="N2849">
        <f t="shared" ref="N2849:N2912" si="368">I2849*J2849</f>
        <v>3289.92</v>
      </c>
      <c r="O2849">
        <f t="shared" ref="O2849:O2912" si="369">G2849*J2849</f>
        <v>894</v>
      </c>
      <c r="P2849">
        <f t="shared" ref="P2849:P2912" si="370">N2849-O2849</f>
        <v>2395.92</v>
      </c>
      <c r="Q2849">
        <f t="shared" si="364"/>
        <v>3289.92</v>
      </c>
      <c r="R2849">
        <f t="shared" si="365"/>
        <v>7.36</v>
      </c>
      <c r="S2849">
        <f t="shared" si="366"/>
        <v>447</v>
      </c>
      <c r="T2849">
        <f t="shared" si="367"/>
        <v>2395.92</v>
      </c>
      <c r="U2849">
        <f t="shared" ref="U2849:U2912" si="371">IF(ISNUMBER(A2849),A2849,"")</f>
        <v>45570</v>
      </c>
    </row>
    <row r="2850" spans="1:21" x14ac:dyDescent="0.3">
      <c r="A2850" s="1">
        <v>45570</v>
      </c>
      <c r="B2850">
        <v>39</v>
      </c>
      <c r="C2850" t="s">
        <v>18</v>
      </c>
      <c r="D2850" t="s">
        <v>19</v>
      </c>
      <c r="E2850" t="s">
        <v>15</v>
      </c>
      <c r="F2850" t="s">
        <v>21</v>
      </c>
      <c r="G2850">
        <v>9</v>
      </c>
      <c r="H2850">
        <v>29.98</v>
      </c>
      <c r="I2850">
        <v>51.5</v>
      </c>
      <c r="J2850">
        <v>0</v>
      </c>
      <c r="K2850" t="b">
        <v>0</v>
      </c>
      <c r="L2850" t="b">
        <v>0</v>
      </c>
      <c r="M2850" t="s">
        <v>17</v>
      </c>
      <c r="N2850">
        <f t="shared" si="368"/>
        <v>0</v>
      </c>
      <c r="O2850">
        <f t="shared" si="369"/>
        <v>0</v>
      </c>
      <c r="P2850">
        <f t="shared" si="370"/>
        <v>0</v>
      </c>
      <c r="Q2850">
        <f t="shared" ref="Q2850:Q2913" si="372">SUM(N2850)</f>
        <v>0</v>
      </c>
      <c r="R2850">
        <f t="shared" ref="R2850:R2913" si="373">AVERAGE(I2850)</f>
        <v>51.5</v>
      </c>
      <c r="S2850">
        <f t="shared" ref="S2850:S2913" si="374">SUM(J2850)</f>
        <v>0</v>
      </c>
      <c r="T2850">
        <f t="shared" ref="T2850:T2913" si="375">SUM(P2850)</f>
        <v>0</v>
      </c>
      <c r="U2850">
        <f t="shared" si="371"/>
        <v>45570</v>
      </c>
    </row>
    <row r="2851" spans="1:21" x14ac:dyDescent="0.3">
      <c r="A2851" s="1">
        <v>45570</v>
      </c>
      <c r="B2851">
        <v>9</v>
      </c>
      <c r="C2851" t="s">
        <v>18</v>
      </c>
      <c r="D2851" t="s">
        <v>39</v>
      </c>
      <c r="E2851" t="s">
        <v>15</v>
      </c>
      <c r="F2851" t="s">
        <v>40</v>
      </c>
      <c r="G2851">
        <v>8</v>
      </c>
      <c r="H2851">
        <v>27.17</v>
      </c>
      <c r="I2851">
        <v>21.56</v>
      </c>
      <c r="J2851">
        <v>308</v>
      </c>
      <c r="K2851" t="b">
        <v>1</v>
      </c>
      <c r="L2851" t="b">
        <v>0</v>
      </c>
      <c r="M2851" t="s">
        <v>17</v>
      </c>
      <c r="N2851">
        <f t="shared" si="368"/>
        <v>6640.48</v>
      </c>
      <c r="O2851">
        <f t="shared" si="369"/>
        <v>2464</v>
      </c>
      <c r="P2851">
        <f t="shared" si="370"/>
        <v>4176.4799999999996</v>
      </c>
      <c r="Q2851">
        <f t="shared" si="372"/>
        <v>6640.48</v>
      </c>
      <c r="R2851">
        <f t="shared" si="373"/>
        <v>21.56</v>
      </c>
      <c r="S2851">
        <f t="shared" si="374"/>
        <v>308</v>
      </c>
      <c r="T2851">
        <f t="shared" si="375"/>
        <v>4176.4799999999996</v>
      </c>
      <c r="U2851">
        <f t="shared" si="371"/>
        <v>45570</v>
      </c>
    </row>
    <row r="2852" spans="1:21" x14ac:dyDescent="0.3">
      <c r="A2852" s="1">
        <v>45570</v>
      </c>
      <c r="B2852">
        <v>12</v>
      </c>
      <c r="C2852" t="s">
        <v>30</v>
      </c>
      <c r="D2852" t="s">
        <v>28</v>
      </c>
      <c r="E2852" t="s">
        <v>15</v>
      </c>
      <c r="F2852" t="s">
        <v>29</v>
      </c>
      <c r="G2852">
        <v>2</v>
      </c>
      <c r="H2852">
        <v>7.14</v>
      </c>
      <c r="I2852">
        <v>8.92</v>
      </c>
      <c r="J2852">
        <v>18</v>
      </c>
      <c r="K2852" t="b">
        <v>0</v>
      </c>
      <c r="L2852" t="b">
        <v>0</v>
      </c>
      <c r="M2852" t="s">
        <v>17</v>
      </c>
      <c r="N2852">
        <f t="shared" si="368"/>
        <v>160.56</v>
      </c>
      <c r="O2852">
        <f t="shared" si="369"/>
        <v>36</v>
      </c>
      <c r="P2852">
        <f t="shared" si="370"/>
        <v>124.56</v>
      </c>
      <c r="Q2852">
        <f t="shared" si="372"/>
        <v>160.56</v>
      </c>
      <c r="R2852">
        <f t="shared" si="373"/>
        <v>8.92</v>
      </c>
      <c r="S2852">
        <f t="shared" si="374"/>
        <v>18</v>
      </c>
      <c r="T2852">
        <f t="shared" si="375"/>
        <v>124.56</v>
      </c>
      <c r="U2852">
        <f t="shared" si="371"/>
        <v>45570</v>
      </c>
    </row>
    <row r="2853" spans="1:21" x14ac:dyDescent="0.3">
      <c r="A2853" s="1">
        <v>45570</v>
      </c>
      <c r="B2853">
        <v>37</v>
      </c>
      <c r="C2853" t="s">
        <v>13</v>
      </c>
      <c r="D2853" t="s">
        <v>28</v>
      </c>
      <c r="E2853" t="s">
        <v>20</v>
      </c>
      <c r="F2853" t="s">
        <v>29</v>
      </c>
      <c r="G2853">
        <v>2</v>
      </c>
      <c r="H2853">
        <v>3.88</v>
      </c>
      <c r="I2853">
        <v>7.89</v>
      </c>
      <c r="J2853">
        <v>92</v>
      </c>
      <c r="K2853" t="b">
        <v>0</v>
      </c>
      <c r="L2853" t="b">
        <v>0</v>
      </c>
      <c r="M2853" t="s">
        <v>31</v>
      </c>
      <c r="N2853">
        <f t="shared" si="368"/>
        <v>725.88</v>
      </c>
      <c r="O2853">
        <f t="shared" si="369"/>
        <v>184</v>
      </c>
      <c r="P2853">
        <f t="shared" si="370"/>
        <v>541.88</v>
      </c>
      <c r="Q2853">
        <f t="shared" si="372"/>
        <v>725.88</v>
      </c>
      <c r="R2853">
        <f t="shared" si="373"/>
        <v>7.89</v>
      </c>
      <c r="S2853">
        <f t="shared" si="374"/>
        <v>92</v>
      </c>
      <c r="T2853">
        <f t="shared" si="375"/>
        <v>541.88</v>
      </c>
      <c r="U2853">
        <f t="shared" si="371"/>
        <v>45570</v>
      </c>
    </row>
    <row r="2854" spans="1:21" x14ac:dyDescent="0.3">
      <c r="A2854" s="1">
        <v>45570</v>
      </c>
      <c r="B2854">
        <v>1</v>
      </c>
      <c r="C2854" t="s">
        <v>13</v>
      </c>
      <c r="D2854" t="s">
        <v>43</v>
      </c>
      <c r="E2854" t="s">
        <v>15</v>
      </c>
      <c r="F2854" t="s">
        <v>44</v>
      </c>
      <c r="G2854">
        <v>0.9</v>
      </c>
      <c r="H2854">
        <v>1.78</v>
      </c>
      <c r="I2854">
        <v>2.92</v>
      </c>
      <c r="J2854">
        <v>395</v>
      </c>
      <c r="K2854" t="b">
        <v>0</v>
      </c>
      <c r="L2854" t="b">
        <v>0</v>
      </c>
      <c r="M2854" t="s">
        <v>31</v>
      </c>
      <c r="N2854">
        <f t="shared" si="368"/>
        <v>1153.3999999999999</v>
      </c>
      <c r="O2854">
        <f t="shared" si="369"/>
        <v>355.5</v>
      </c>
      <c r="P2854">
        <f t="shared" si="370"/>
        <v>797.89999999999986</v>
      </c>
      <c r="Q2854">
        <f t="shared" si="372"/>
        <v>1153.3999999999999</v>
      </c>
      <c r="R2854">
        <f t="shared" si="373"/>
        <v>2.92</v>
      </c>
      <c r="S2854">
        <f t="shared" si="374"/>
        <v>395</v>
      </c>
      <c r="T2854">
        <f t="shared" si="375"/>
        <v>797.89999999999986</v>
      </c>
      <c r="U2854">
        <f t="shared" si="371"/>
        <v>45570</v>
      </c>
    </row>
    <row r="2855" spans="1:21" x14ac:dyDescent="0.3">
      <c r="A2855" s="1">
        <v>45570</v>
      </c>
      <c r="B2855">
        <v>22</v>
      </c>
      <c r="C2855" t="s">
        <v>13</v>
      </c>
      <c r="D2855" t="s">
        <v>26</v>
      </c>
      <c r="E2855" t="s">
        <v>20</v>
      </c>
      <c r="F2855" t="s">
        <v>27</v>
      </c>
      <c r="G2855">
        <v>0.8</v>
      </c>
      <c r="H2855">
        <v>1.64</v>
      </c>
      <c r="I2855">
        <v>2.4</v>
      </c>
      <c r="J2855">
        <v>239</v>
      </c>
      <c r="K2855" t="b">
        <v>0</v>
      </c>
      <c r="L2855" t="b">
        <v>0</v>
      </c>
      <c r="M2855" t="s">
        <v>17</v>
      </c>
      <c r="N2855">
        <f t="shared" si="368"/>
        <v>573.6</v>
      </c>
      <c r="O2855">
        <f t="shared" si="369"/>
        <v>191.20000000000002</v>
      </c>
      <c r="P2855">
        <f t="shared" si="370"/>
        <v>382.4</v>
      </c>
      <c r="Q2855">
        <f t="shared" si="372"/>
        <v>573.6</v>
      </c>
      <c r="R2855">
        <f t="shared" si="373"/>
        <v>2.4</v>
      </c>
      <c r="S2855">
        <f t="shared" si="374"/>
        <v>239</v>
      </c>
      <c r="T2855">
        <f t="shared" si="375"/>
        <v>382.4</v>
      </c>
      <c r="U2855">
        <f t="shared" si="371"/>
        <v>45570</v>
      </c>
    </row>
    <row r="2856" spans="1:21" x14ac:dyDescent="0.3">
      <c r="A2856" s="1">
        <v>45601</v>
      </c>
      <c r="B2856">
        <v>25</v>
      </c>
      <c r="C2856" t="s">
        <v>22</v>
      </c>
      <c r="D2856" t="s">
        <v>45</v>
      </c>
      <c r="E2856" t="s">
        <v>20</v>
      </c>
      <c r="F2856" t="s">
        <v>46</v>
      </c>
      <c r="G2856">
        <v>1.2</v>
      </c>
      <c r="H2856">
        <v>6.2</v>
      </c>
      <c r="I2856">
        <v>8.24</v>
      </c>
      <c r="J2856">
        <v>352</v>
      </c>
      <c r="K2856" t="b">
        <v>0</v>
      </c>
      <c r="L2856" t="b">
        <v>0</v>
      </c>
      <c r="M2856" t="s">
        <v>17</v>
      </c>
      <c r="N2856">
        <f t="shared" si="368"/>
        <v>2900.48</v>
      </c>
      <c r="O2856">
        <f t="shared" si="369"/>
        <v>422.4</v>
      </c>
      <c r="P2856">
        <f t="shared" si="370"/>
        <v>2478.08</v>
      </c>
      <c r="Q2856">
        <f t="shared" si="372"/>
        <v>2900.48</v>
      </c>
      <c r="R2856">
        <f t="shared" si="373"/>
        <v>8.24</v>
      </c>
      <c r="S2856">
        <f t="shared" si="374"/>
        <v>352</v>
      </c>
      <c r="T2856">
        <f t="shared" si="375"/>
        <v>2478.08</v>
      </c>
      <c r="U2856">
        <f t="shared" si="371"/>
        <v>45601</v>
      </c>
    </row>
    <row r="2857" spans="1:21" x14ac:dyDescent="0.3">
      <c r="A2857" s="1">
        <v>45601</v>
      </c>
      <c r="B2857">
        <v>42</v>
      </c>
      <c r="C2857" t="s">
        <v>22</v>
      </c>
      <c r="D2857" t="s">
        <v>19</v>
      </c>
      <c r="E2857" t="s">
        <v>20</v>
      </c>
      <c r="F2857" t="s">
        <v>21</v>
      </c>
      <c r="G2857">
        <v>9</v>
      </c>
      <c r="H2857">
        <v>36.11</v>
      </c>
      <c r="I2857">
        <v>57.8</v>
      </c>
      <c r="J2857">
        <v>188</v>
      </c>
      <c r="K2857" t="b">
        <v>0</v>
      </c>
      <c r="L2857" t="b">
        <v>0</v>
      </c>
      <c r="M2857" t="s">
        <v>17</v>
      </c>
      <c r="N2857">
        <f t="shared" si="368"/>
        <v>10866.4</v>
      </c>
      <c r="O2857">
        <f t="shared" si="369"/>
        <v>1692</v>
      </c>
      <c r="P2857">
        <f t="shared" si="370"/>
        <v>9174.4</v>
      </c>
      <c r="Q2857">
        <f t="shared" si="372"/>
        <v>10866.4</v>
      </c>
      <c r="R2857">
        <f t="shared" si="373"/>
        <v>57.8</v>
      </c>
      <c r="S2857">
        <f t="shared" si="374"/>
        <v>188</v>
      </c>
      <c r="T2857">
        <f t="shared" si="375"/>
        <v>9174.4</v>
      </c>
      <c r="U2857">
        <f t="shared" si="371"/>
        <v>45601</v>
      </c>
    </row>
    <row r="2858" spans="1:21" x14ac:dyDescent="0.3">
      <c r="A2858" s="1">
        <v>45601</v>
      </c>
      <c r="B2858">
        <v>24</v>
      </c>
      <c r="C2858" t="s">
        <v>18</v>
      </c>
      <c r="D2858" t="s">
        <v>41</v>
      </c>
      <c r="E2858" t="s">
        <v>20</v>
      </c>
      <c r="F2858" t="s">
        <v>42</v>
      </c>
      <c r="G2858">
        <v>4</v>
      </c>
      <c r="H2858">
        <v>13.68</v>
      </c>
      <c r="I2858">
        <v>20.07</v>
      </c>
      <c r="J2858">
        <v>385</v>
      </c>
      <c r="K2858" t="b">
        <v>0</v>
      </c>
      <c r="L2858" t="b">
        <v>0</v>
      </c>
      <c r="M2858" t="s">
        <v>17</v>
      </c>
      <c r="N2858">
        <f t="shared" si="368"/>
        <v>7726.95</v>
      </c>
      <c r="O2858">
        <f t="shared" si="369"/>
        <v>1540</v>
      </c>
      <c r="P2858">
        <f t="shared" si="370"/>
        <v>6186.95</v>
      </c>
      <c r="Q2858">
        <f t="shared" si="372"/>
        <v>7726.95</v>
      </c>
      <c r="R2858">
        <f t="shared" si="373"/>
        <v>20.07</v>
      </c>
      <c r="S2858">
        <f t="shared" si="374"/>
        <v>385</v>
      </c>
      <c r="T2858">
        <f t="shared" si="375"/>
        <v>6186.95</v>
      </c>
      <c r="U2858">
        <f t="shared" si="371"/>
        <v>45601</v>
      </c>
    </row>
    <row r="2859" spans="1:21" x14ac:dyDescent="0.3">
      <c r="A2859" s="1">
        <v>45601</v>
      </c>
      <c r="B2859">
        <v>3</v>
      </c>
      <c r="C2859" t="s">
        <v>30</v>
      </c>
      <c r="D2859" t="s">
        <v>39</v>
      </c>
      <c r="E2859" t="s">
        <v>15</v>
      </c>
      <c r="F2859" t="s">
        <v>40</v>
      </c>
      <c r="G2859">
        <v>8</v>
      </c>
      <c r="H2859">
        <v>34.090000000000003</v>
      </c>
      <c r="I2859">
        <v>41.44</v>
      </c>
      <c r="J2859">
        <v>224</v>
      </c>
      <c r="K2859" t="b">
        <v>0</v>
      </c>
      <c r="L2859" t="b">
        <v>0</v>
      </c>
      <c r="M2859" t="s">
        <v>25</v>
      </c>
      <c r="N2859">
        <f t="shared" si="368"/>
        <v>9282.56</v>
      </c>
      <c r="O2859">
        <f t="shared" si="369"/>
        <v>1792</v>
      </c>
      <c r="P2859">
        <f t="shared" si="370"/>
        <v>7490.5599999999995</v>
      </c>
      <c r="Q2859">
        <f t="shared" si="372"/>
        <v>9282.56</v>
      </c>
      <c r="R2859">
        <f t="shared" si="373"/>
        <v>41.44</v>
      </c>
      <c r="S2859">
        <f t="shared" si="374"/>
        <v>224</v>
      </c>
      <c r="T2859">
        <f t="shared" si="375"/>
        <v>7490.5599999999995</v>
      </c>
      <c r="U2859">
        <f t="shared" si="371"/>
        <v>45601</v>
      </c>
    </row>
    <row r="2860" spans="1:21" x14ac:dyDescent="0.3">
      <c r="A2860" s="1">
        <v>45601</v>
      </c>
      <c r="B2860">
        <v>40</v>
      </c>
      <c r="C2860" t="s">
        <v>13</v>
      </c>
      <c r="D2860" t="s">
        <v>23</v>
      </c>
      <c r="E2860" t="s">
        <v>15</v>
      </c>
      <c r="F2860" t="s">
        <v>24</v>
      </c>
      <c r="G2860">
        <v>9</v>
      </c>
      <c r="H2860">
        <v>20.02</v>
      </c>
      <c r="I2860">
        <v>23.88</v>
      </c>
      <c r="J2860">
        <v>321</v>
      </c>
      <c r="K2860" t="b">
        <v>1</v>
      </c>
      <c r="L2860" t="b">
        <v>0</v>
      </c>
      <c r="M2860" t="s">
        <v>31</v>
      </c>
      <c r="N2860">
        <f t="shared" si="368"/>
        <v>7665.48</v>
      </c>
      <c r="O2860">
        <f t="shared" si="369"/>
        <v>2889</v>
      </c>
      <c r="P2860">
        <f t="shared" si="370"/>
        <v>4776.4799999999996</v>
      </c>
      <c r="Q2860">
        <f t="shared" si="372"/>
        <v>7665.48</v>
      </c>
      <c r="R2860">
        <f t="shared" si="373"/>
        <v>23.88</v>
      </c>
      <c r="S2860">
        <f t="shared" si="374"/>
        <v>321</v>
      </c>
      <c r="T2860">
        <f t="shared" si="375"/>
        <v>4776.4799999999996</v>
      </c>
      <c r="U2860">
        <f t="shared" si="371"/>
        <v>45601</v>
      </c>
    </row>
    <row r="2861" spans="1:21" x14ac:dyDescent="0.3">
      <c r="A2861" s="1">
        <v>45601</v>
      </c>
      <c r="B2861">
        <v>45</v>
      </c>
      <c r="C2861" t="s">
        <v>13</v>
      </c>
      <c r="D2861" t="s">
        <v>32</v>
      </c>
      <c r="E2861" t="s">
        <v>15</v>
      </c>
      <c r="F2861" t="s">
        <v>33</v>
      </c>
      <c r="G2861">
        <v>5</v>
      </c>
      <c r="H2861">
        <v>10.68</v>
      </c>
      <c r="I2861">
        <v>10.73</v>
      </c>
      <c r="J2861">
        <v>290</v>
      </c>
      <c r="K2861" t="b">
        <v>1</v>
      </c>
      <c r="L2861" t="b">
        <v>0</v>
      </c>
      <c r="M2861" t="s">
        <v>31</v>
      </c>
      <c r="N2861">
        <f t="shared" si="368"/>
        <v>3111.7000000000003</v>
      </c>
      <c r="O2861">
        <f t="shared" si="369"/>
        <v>1450</v>
      </c>
      <c r="P2861">
        <f t="shared" si="370"/>
        <v>1661.7000000000003</v>
      </c>
      <c r="Q2861">
        <f t="shared" si="372"/>
        <v>3111.7000000000003</v>
      </c>
      <c r="R2861">
        <f t="shared" si="373"/>
        <v>10.73</v>
      </c>
      <c r="S2861">
        <f t="shared" si="374"/>
        <v>290</v>
      </c>
      <c r="T2861">
        <f t="shared" si="375"/>
        <v>1661.7000000000003</v>
      </c>
      <c r="U2861">
        <f t="shared" si="371"/>
        <v>45601</v>
      </c>
    </row>
    <row r="2862" spans="1:21" x14ac:dyDescent="0.3">
      <c r="A2862" s="1">
        <v>45601</v>
      </c>
      <c r="B2862">
        <v>25</v>
      </c>
      <c r="C2862" t="s">
        <v>22</v>
      </c>
      <c r="D2862" t="s">
        <v>50</v>
      </c>
      <c r="E2862" t="s">
        <v>20</v>
      </c>
      <c r="F2862" t="s">
        <v>51</v>
      </c>
      <c r="G2862">
        <v>3.5</v>
      </c>
      <c r="H2862">
        <v>19.45</v>
      </c>
      <c r="I2862">
        <v>20.95</v>
      </c>
      <c r="J2862">
        <v>258</v>
      </c>
      <c r="K2862" t="b">
        <v>0</v>
      </c>
      <c r="L2862" t="b">
        <v>0</v>
      </c>
      <c r="M2862" t="s">
        <v>17</v>
      </c>
      <c r="N2862">
        <f t="shared" si="368"/>
        <v>5405.0999999999995</v>
      </c>
      <c r="O2862">
        <f t="shared" si="369"/>
        <v>903</v>
      </c>
      <c r="P2862">
        <f t="shared" si="370"/>
        <v>4502.0999999999995</v>
      </c>
      <c r="Q2862">
        <f t="shared" si="372"/>
        <v>5405.0999999999995</v>
      </c>
      <c r="R2862">
        <f t="shared" si="373"/>
        <v>20.95</v>
      </c>
      <c r="S2862">
        <f t="shared" si="374"/>
        <v>258</v>
      </c>
      <c r="T2862">
        <f t="shared" si="375"/>
        <v>4502.0999999999995</v>
      </c>
      <c r="U2862">
        <f t="shared" si="371"/>
        <v>45601</v>
      </c>
    </row>
    <row r="2863" spans="1:21" x14ac:dyDescent="0.3">
      <c r="A2863" s="1">
        <v>45601</v>
      </c>
      <c r="B2863">
        <v>33</v>
      </c>
      <c r="C2863" t="s">
        <v>30</v>
      </c>
      <c r="D2863" t="s">
        <v>36</v>
      </c>
      <c r="E2863" t="s">
        <v>37</v>
      </c>
      <c r="F2863" t="s">
        <v>38</v>
      </c>
      <c r="G2863">
        <v>2.8</v>
      </c>
      <c r="H2863">
        <v>7.72</v>
      </c>
      <c r="I2863">
        <v>11.96</v>
      </c>
      <c r="J2863">
        <v>538</v>
      </c>
      <c r="K2863" t="b">
        <v>0</v>
      </c>
      <c r="L2863" t="b">
        <v>0</v>
      </c>
      <c r="M2863" t="s">
        <v>31</v>
      </c>
      <c r="N2863">
        <f t="shared" si="368"/>
        <v>6434.4800000000005</v>
      </c>
      <c r="O2863">
        <f t="shared" si="369"/>
        <v>1506.3999999999999</v>
      </c>
      <c r="P2863">
        <f t="shared" si="370"/>
        <v>4928.0800000000008</v>
      </c>
      <c r="Q2863">
        <f t="shared" si="372"/>
        <v>6434.4800000000005</v>
      </c>
      <c r="R2863">
        <f t="shared" si="373"/>
        <v>11.96</v>
      </c>
      <c r="S2863">
        <f t="shared" si="374"/>
        <v>538</v>
      </c>
      <c r="T2863">
        <f t="shared" si="375"/>
        <v>4928.0800000000008</v>
      </c>
      <c r="U2863">
        <f t="shared" si="371"/>
        <v>45601</v>
      </c>
    </row>
    <row r="2864" spans="1:21" x14ac:dyDescent="0.3">
      <c r="A2864" s="1">
        <v>45601</v>
      </c>
      <c r="B2864">
        <v>43</v>
      </c>
      <c r="C2864" t="s">
        <v>18</v>
      </c>
      <c r="D2864" t="s">
        <v>19</v>
      </c>
      <c r="E2864" t="s">
        <v>20</v>
      </c>
      <c r="F2864" t="s">
        <v>21</v>
      </c>
      <c r="G2864">
        <v>9</v>
      </c>
      <c r="H2864">
        <v>31.57</v>
      </c>
      <c r="I2864">
        <v>55.37</v>
      </c>
      <c r="J2864">
        <v>42</v>
      </c>
      <c r="K2864" t="b">
        <v>0</v>
      </c>
      <c r="L2864" t="b">
        <v>0</v>
      </c>
      <c r="M2864" t="s">
        <v>17</v>
      </c>
      <c r="N2864">
        <f t="shared" si="368"/>
        <v>2325.54</v>
      </c>
      <c r="O2864">
        <f t="shared" si="369"/>
        <v>378</v>
      </c>
      <c r="P2864">
        <f t="shared" si="370"/>
        <v>1947.54</v>
      </c>
      <c r="Q2864">
        <f t="shared" si="372"/>
        <v>2325.54</v>
      </c>
      <c r="R2864">
        <f t="shared" si="373"/>
        <v>55.37</v>
      </c>
      <c r="S2864">
        <f t="shared" si="374"/>
        <v>42</v>
      </c>
      <c r="T2864">
        <f t="shared" si="375"/>
        <v>1947.54</v>
      </c>
      <c r="U2864">
        <f t="shared" si="371"/>
        <v>45601</v>
      </c>
    </row>
    <row r="2865" spans="1:21" x14ac:dyDescent="0.3">
      <c r="A2865" s="1">
        <v>45601</v>
      </c>
      <c r="B2865">
        <v>49</v>
      </c>
      <c r="C2865" t="s">
        <v>49</v>
      </c>
      <c r="D2865" t="s">
        <v>32</v>
      </c>
      <c r="E2865" t="s">
        <v>15</v>
      </c>
      <c r="F2865" t="s">
        <v>33</v>
      </c>
      <c r="G2865">
        <v>5</v>
      </c>
      <c r="H2865">
        <v>12.75</v>
      </c>
      <c r="I2865">
        <v>17.739999999999998</v>
      </c>
      <c r="J2865">
        <v>246</v>
      </c>
      <c r="K2865" t="b">
        <v>0</v>
      </c>
      <c r="L2865" t="b">
        <v>0</v>
      </c>
      <c r="M2865" t="s">
        <v>31</v>
      </c>
      <c r="N2865">
        <f t="shared" si="368"/>
        <v>4364.04</v>
      </c>
      <c r="O2865">
        <f t="shared" si="369"/>
        <v>1230</v>
      </c>
      <c r="P2865">
        <f t="shared" si="370"/>
        <v>3134.04</v>
      </c>
      <c r="Q2865">
        <f t="shared" si="372"/>
        <v>4364.04</v>
      </c>
      <c r="R2865">
        <f t="shared" si="373"/>
        <v>17.739999999999998</v>
      </c>
      <c r="S2865">
        <f t="shared" si="374"/>
        <v>246</v>
      </c>
      <c r="T2865">
        <f t="shared" si="375"/>
        <v>3134.04</v>
      </c>
      <c r="U2865">
        <f t="shared" si="371"/>
        <v>45601</v>
      </c>
    </row>
    <row r="2866" spans="1:21" x14ac:dyDescent="0.3">
      <c r="A2866" s="1">
        <v>45601</v>
      </c>
      <c r="B2866">
        <v>32</v>
      </c>
      <c r="C2866" t="s">
        <v>22</v>
      </c>
      <c r="D2866" t="s">
        <v>50</v>
      </c>
      <c r="E2866" t="s">
        <v>15</v>
      </c>
      <c r="F2866" t="s">
        <v>51</v>
      </c>
      <c r="G2866">
        <v>3.5</v>
      </c>
      <c r="H2866">
        <v>14.95</v>
      </c>
      <c r="I2866">
        <v>17.940000000000001</v>
      </c>
      <c r="J2866">
        <v>249</v>
      </c>
      <c r="K2866" t="b">
        <v>1</v>
      </c>
      <c r="L2866" t="b">
        <v>0</v>
      </c>
      <c r="M2866" t="s">
        <v>17</v>
      </c>
      <c r="N2866">
        <f t="shared" si="368"/>
        <v>4467.0600000000004</v>
      </c>
      <c r="O2866">
        <f t="shared" si="369"/>
        <v>871.5</v>
      </c>
      <c r="P2866">
        <f t="shared" si="370"/>
        <v>3595.5600000000004</v>
      </c>
      <c r="Q2866">
        <f t="shared" si="372"/>
        <v>4467.0600000000004</v>
      </c>
      <c r="R2866">
        <f t="shared" si="373"/>
        <v>17.940000000000001</v>
      </c>
      <c r="S2866">
        <f t="shared" si="374"/>
        <v>249</v>
      </c>
      <c r="T2866">
        <f t="shared" si="375"/>
        <v>3595.5600000000004</v>
      </c>
      <c r="U2866">
        <f t="shared" si="371"/>
        <v>45601</v>
      </c>
    </row>
    <row r="2867" spans="1:21" x14ac:dyDescent="0.3">
      <c r="A2867" s="1">
        <v>45601</v>
      </c>
      <c r="B2867">
        <v>16</v>
      </c>
      <c r="C2867" t="s">
        <v>13</v>
      </c>
      <c r="D2867" t="s">
        <v>34</v>
      </c>
      <c r="E2867" t="s">
        <v>20</v>
      </c>
      <c r="F2867" t="s">
        <v>35</v>
      </c>
      <c r="G2867">
        <v>7</v>
      </c>
      <c r="H2867">
        <v>17.03</v>
      </c>
      <c r="I2867">
        <v>22.26</v>
      </c>
      <c r="J2867">
        <v>190</v>
      </c>
      <c r="K2867" t="b">
        <v>0</v>
      </c>
      <c r="L2867" t="b">
        <v>0</v>
      </c>
      <c r="M2867" t="s">
        <v>17</v>
      </c>
      <c r="N2867">
        <f t="shared" si="368"/>
        <v>4229.4000000000005</v>
      </c>
      <c r="O2867">
        <f t="shared" si="369"/>
        <v>1330</v>
      </c>
      <c r="P2867">
        <f t="shared" si="370"/>
        <v>2899.4000000000005</v>
      </c>
      <c r="Q2867">
        <f t="shared" si="372"/>
        <v>4229.4000000000005</v>
      </c>
      <c r="R2867">
        <f t="shared" si="373"/>
        <v>22.26</v>
      </c>
      <c r="S2867">
        <f t="shared" si="374"/>
        <v>190</v>
      </c>
      <c r="T2867">
        <f t="shared" si="375"/>
        <v>2899.4000000000005</v>
      </c>
      <c r="U2867">
        <f t="shared" si="371"/>
        <v>45601</v>
      </c>
    </row>
    <row r="2868" spans="1:21" x14ac:dyDescent="0.3">
      <c r="A2868" s="1">
        <v>45601</v>
      </c>
      <c r="B2868">
        <v>42</v>
      </c>
      <c r="C2868" t="s">
        <v>22</v>
      </c>
      <c r="D2868" t="s">
        <v>39</v>
      </c>
      <c r="E2868" t="s">
        <v>20</v>
      </c>
      <c r="F2868" t="s">
        <v>40</v>
      </c>
      <c r="G2868">
        <v>8</v>
      </c>
      <c r="H2868">
        <v>44.17</v>
      </c>
      <c r="I2868">
        <v>51.95</v>
      </c>
      <c r="J2868">
        <v>264</v>
      </c>
      <c r="K2868" t="b">
        <v>0</v>
      </c>
      <c r="L2868" t="b">
        <v>0</v>
      </c>
      <c r="M2868" t="s">
        <v>17</v>
      </c>
      <c r="N2868">
        <f t="shared" si="368"/>
        <v>13714.800000000001</v>
      </c>
      <c r="O2868">
        <f t="shared" si="369"/>
        <v>2112</v>
      </c>
      <c r="P2868">
        <f t="shared" si="370"/>
        <v>11602.800000000001</v>
      </c>
      <c r="Q2868">
        <f t="shared" si="372"/>
        <v>13714.800000000001</v>
      </c>
      <c r="R2868">
        <f t="shared" si="373"/>
        <v>51.95</v>
      </c>
      <c r="S2868">
        <f t="shared" si="374"/>
        <v>264</v>
      </c>
      <c r="T2868">
        <f t="shared" si="375"/>
        <v>11602.800000000001</v>
      </c>
      <c r="U2868">
        <f t="shared" si="371"/>
        <v>45601</v>
      </c>
    </row>
    <row r="2869" spans="1:21" x14ac:dyDescent="0.3">
      <c r="A2869" s="1">
        <v>45601</v>
      </c>
      <c r="B2869">
        <v>20</v>
      </c>
      <c r="C2869" t="s">
        <v>18</v>
      </c>
      <c r="D2869" t="s">
        <v>23</v>
      </c>
      <c r="E2869" t="s">
        <v>15</v>
      </c>
      <c r="F2869" t="s">
        <v>24</v>
      </c>
      <c r="G2869">
        <v>9</v>
      </c>
      <c r="H2869">
        <v>26.19</v>
      </c>
      <c r="I2869">
        <v>47.41</v>
      </c>
      <c r="J2869">
        <v>144</v>
      </c>
      <c r="K2869" t="b">
        <v>0</v>
      </c>
      <c r="L2869" t="b">
        <v>0</v>
      </c>
      <c r="M2869" t="s">
        <v>17</v>
      </c>
      <c r="N2869">
        <f t="shared" si="368"/>
        <v>6827.0399999999991</v>
      </c>
      <c r="O2869">
        <f t="shared" si="369"/>
        <v>1296</v>
      </c>
      <c r="P2869">
        <f t="shared" si="370"/>
        <v>5531.0399999999991</v>
      </c>
      <c r="Q2869">
        <f t="shared" si="372"/>
        <v>6827.0399999999991</v>
      </c>
      <c r="R2869">
        <f t="shared" si="373"/>
        <v>47.41</v>
      </c>
      <c r="S2869">
        <f t="shared" si="374"/>
        <v>144</v>
      </c>
      <c r="T2869">
        <f t="shared" si="375"/>
        <v>5531.0399999999991</v>
      </c>
      <c r="U2869">
        <f t="shared" si="371"/>
        <v>45601</v>
      </c>
    </row>
    <row r="2870" spans="1:21" x14ac:dyDescent="0.3">
      <c r="A2870" s="1">
        <v>45601</v>
      </c>
      <c r="B2870">
        <v>28</v>
      </c>
      <c r="C2870" t="s">
        <v>22</v>
      </c>
      <c r="D2870" t="s">
        <v>23</v>
      </c>
      <c r="E2870" t="s">
        <v>20</v>
      </c>
      <c r="F2870" t="s">
        <v>24</v>
      </c>
      <c r="G2870">
        <v>9</v>
      </c>
      <c r="H2870">
        <v>51.05</v>
      </c>
      <c r="I2870">
        <v>62.52</v>
      </c>
      <c r="J2870">
        <v>265</v>
      </c>
      <c r="K2870" t="b">
        <v>0</v>
      </c>
      <c r="L2870" t="b">
        <v>0</v>
      </c>
      <c r="M2870" t="s">
        <v>31</v>
      </c>
      <c r="N2870">
        <f t="shared" si="368"/>
        <v>16567.8</v>
      </c>
      <c r="O2870">
        <f t="shared" si="369"/>
        <v>2385</v>
      </c>
      <c r="P2870">
        <f t="shared" si="370"/>
        <v>14182.8</v>
      </c>
      <c r="Q2870">
        <f t="shared" si="372"/>
        <v>16567.8</v>
      </c>
      <c r="R2870">
        <f t="shared" si="373"/>
        <v>62.52</v>
      </c>
      <c r="S2870">
        <f t="shared" si="374"/>
        <v>265</v>
      </c>
      <c r="T2870">
        <f t="shared" si="375"/>
        <v>14182.8</v>
      </c>
      <c r="U2870">
        <f t="shared" si="371"/>
        <v>45601</v>
      </c>
    </row>
    <row r="2871" spans="1:21" x14ac:dyDescent="0.3">
      <c r="A2871" s="1">
        <v>45601</v>
      </c>
      <c r="B2871">
        <v>47</v>
      </c>
      <c r="C2871" t="s">
        <v>13</v>
      </c>
      <c r="D2871" t="s">
        <v>14</v>
      </c>
      <c r="E2871" t="s">
        <v>15</v>
      </c>
      <c r="F2871" t="s">
        <v>16</v>
      </c>
      <c r="G2871">
        <v>4.5</v>
      </c>
      <c r="H2871">
        <v>12.02</v>
      </c>
      <c r="I2871">
        <v>11.38</v>
      </c>
      <c r="J2871">
        <v>585</v>
      </c>
      <c r="K2871" t="b">
        <v>1</v>
      </c>
      <c r="L2871" t="b">
        <v>1</v>
      </c>
      <c r="M2871" t="s">
        <v>25</v>
      </c>
      <c r="N2871">
        <f t="shared" si="368"/>
        <v>6657.3</v>
      </c>
      <c r="O2871">
        <f t="shared" si="369"/>
        <v>2632.5</v>
      </c>
      <c r="P2871">
        <f t="shared" si="370"/>
        <v>4024.8</v>
      </c>
      <c r="Q2871">
        <f t="shared" si="372"/>
        <v>6657.3</v>
      </c>
      <c r="R2871">
        <f t="shared" si="373"/>
        <v>11.38</v>
      </c>
      <c r="S2871">
        <f t="shared" si="374"/>
        <v>585</v>
      </c>
      <c r="T2871">
        <f t="shared" si="375"/>
        <v>4024.8</v>
      </c>
      <c r="U2871">
        <f t="shared" si="371"/>
        <v>45601</v>
      </c>
    </row>
    <row r="2872" spans="1:21" x14ac:dyDescent="0.3">
      <c r="A2872" s="1">
        <v>45601</v>
      </c>
      <c r="B2872">
        <v>1</v>
      </c>
      <c r="C2872" t="s">
        <v>13</v>
      </c>
      <c r="D2872" t="s">
        <v>47</v>
      </c>
      <c r="E2872" t="s">
        <v>15</v>
      </c>
      <c r="F2872" t="s">
        <v>48</v>
      </c>
      <c r="G2872">
        <v>2.5</v>
      </c>
      <c r="H2872">
        <v>6.07</v>
      </c>
      <c r="I2872">
        <v>8.5</v>
      </c>
      <c r="J2872">
        <v>234</v>
      </c>
      <c r="K2872" t="b">
        <v>0</v>
      </c>
      <c r="L2872" t="b">
        <v>0</v>
      </c>
      <c r="M2872" t="s">
        <v>31</v>
      </c>
      <c r="N2872">
        <f t="shared" si="368"/>
        <v>1989</v>
      </c>
      <c r="O2872">
        <f t="shared" si="369"/>
        <v>585</v>
      </c>
      <c r="P2872">
        <f t="shared" si="370"/>
        <v>1404</v>
      </c>
      <c r="Q2872">
        <f t="shared" si="372"/>
        <v>1989</v>
      </c>
      <c r="R2872">
        <f t="shared" si="373"/>
        <v>8.5</v>
      </c>
      <c r="S2872">
        <f t="shared" si="374"/>
        <v>234</v>
      </c>
      <c r="T2872">
        <f t="shared" si="375"/>
        <v>1404</v>
      </c>
      <c r="U2872">
        <f t="shared" si="371"/>
        <v>45601</v>
      </c>
    </row>
    <row r="2873" spans="1:21" x14ac:dyDescent="0.3">
      <c r="A2873" s="1">
        <v>45601</v>
      </c>
      <c r="B2873">
        <v>41</v>
      </c>
      <c r="C2873" t="s">
        <v>30</v>
      </c>
      <c r="D2873" t="s">
        <v>28</v>
      </c>
      <c r="E2873" t="s">
        <v>15</v>
      </c>
      <c r="F2873" t="s">
        <v>29</v>
      </c>
      <c r="G2873">
        <v>2</v>
      </c>
      <c r="H2873">
        <v>7.49</v>
      </c>
      <c r="I2873">
        <v>7.35</v>
      </c>
      <c r="J2873">
        <v>455</v>
      </c>
      <c r="K2873" t="b">
        <v>0</v>
      </c>
      <c r="L2873" t="b">
        <v>0</v>
      </c>
      <c r="M2873" t="s">
        <v>25</v>
      </c>
      <c r="N2873">
        <f t="shared" si="368"/>
        <v>3344.25</v>
      </c>
      <c r="O2873">
        <f t="shared" si="369"/>
        <v>910</v>
      </c>
      <c r="P2873">
        <f t="shared" si="370"/>
        <v>2434.25</v>
      </c>
      <c r="Q2873">
        <f t="shared" si="372"/>
        <v>3344.25</v>
      </c>
      <c r="R2873">
        <f t="shared" si="373"/>
        <v>7.35</v>
      </c>
      <c r="S2873">
        <f t="shared" si="374"/>
        <v>455</v>
      </c>
      <c r="T2873">
        <f t="shared" si="375"/>
        <v>2434.25</v>
      </c>
      <c r="U2873">
        <f t="shared" si="371"/>
        <v>45601</v>
      </c>
    </row>
    <row r="2874" spans="1:21" x14ac:dyDescent="0.3">
      <c r="A2874" s="1">
        <v>45601</v>
      </c>
      <c r="B2874">
        <v>44</v>
      </c>
      <c r="C2874" t="s">
        <v>13</v>
      </c>
      <c r="D2874" t="s">
        <v>43</v>
      </c>
      <c r="E2874" t="s">
        <v>15</v>
      </c>
      <c r="F2874" t="s">
        <v>44</v>
      </c>
      <c r="G2874">
        <v>0.9</v>
      </c>
      <c r="H2874">
        <v>2.6</v>
      </c>
      <c r="I2874">
        <v>2.75</v>
      </c>
      <c r="J2874">
        <v>769</v>
      </c>
      <c r="K2874" t="b">
        <v>0</v>
      </c>
      <c r="L2874" t="b">
        <v>1</v>
      </c>
      <c r="M2874" t="s">
        <v>31</v>
      </c>
      <c r="N2874">
        <f t="shared" si="368"/>
        <v>2114.75</v>
      </c>
      <c r="O2874">
        <f t="shared" si="369"/>
        <v>692.1</v>
      </c>
      <c r="P2874">
        <f t="shared" si="370"/>
        <v>1422.65</v>
      </c>
      <c r="Q2874">
        <f t="shared" si="372"/>
        <v>2114.75</v>
      </c>
      <c r="R2874">
        <f t="shared" si="373"/>
        <v>2.75</v>
      </c>
      <c r="S2874">
        <f t="shared" si="374"/>
        <v>769</v>
      </c>
      <c r="T2874">
        <f t="shared" si="375"/>
        <v>1422.65</v>
      </c>
      <c r="U2874">
        <f t="shared" si="371"/>
        <v>45601</v>
      </c>
    </row>
    <row r="2875" spans="1:21" x14ac:dyDescent="0.3">
      <c r="A2875" s="1">
        <v>45601</v>
      </c>
      <c r="B2875">
        <v>47</v>
      </c>
      <c r="C2875" t="s">
        <v>13</v>
      </c>
      <c r="D2875" t="s">
        <v>14</v>
      </c>
      <c r="E2875" t="s">
        <v>15</v>
      </c>
      <c r="F2875" t="s">
        <v>16</v>
      </c>
      <c r="G2875">
        <v>4.5</v>
      </c>
      <c r="H2875">
        <v>11.25</v>
      </c>
      <c r="I2875">
        <v>8.92</v>
      </c>
      <c r="J2875">
        <v>585</v>
      </c>
      <c r="K2875" t="b">
        <v>1</v>
      </c>
      <c r="L2875" t="b">
        <v>0</v>
      </c>
      <c r="M2875" t="s">
        <v>17</v>
      </c>
      <c r="N2875">
        <f t="shared" si="368"/>
        <v>5218.2</v>
      </c>
      <c r="O2875">
        <f t="shared" si="369"/>
        <v>2632.5</v>
      </c>
      <c r="P2875">
        <f t="shared" si="370"/>
        <v>2585.6999999999998</v>
      </c>
      <c r="Q2875">
        <f t="shared" si="372"/>
        <v>5218.2</v>
      </c>
      <c r="R2875">
        <f t="shared" si="373"/>
        <v>8.92</v>
      </c>
      <c r="S2875">
        <f t="shared" si="374"/>
        <v>585</v>
      </c>
      <c r="T2875">
        <f t="shared" si="375"/>
        <v>2585.6999999999998</v>
      </c>
      <c r="U2875">
        <f t="shared" si="371"/>
        <v>45601</v>
      </c>
    </row>
    <row r="2876" spans="1:21" x14ac:dyDescent="0.3">
      <c r="A2876" s="1">
        <v>45631</v>
      </c>
      <c r="B2876">
        <v>17</v>
      </c>
      <c r="C2876" t="s">
        <v>13</v>
      </c>
      <c r="D2876" t="s">
        <v>43</v>
      </c>
      <c r="E2876" t="s">
        <v>15</v>
      </c>
      <c r="F2876" t="s">
        <v>44</v>
      </c>
      <c r="G2876">
        <v>0.9</v>
      </c>
      <c r="H2876">
        <v>2.2599999999999998</v>
      </c>
      <c r="I2876">
        <v>2.98</v>
      </c>
      <c r="J2876">
        <v>581</v>
      </c>
      <c r="K2876" t="b">
        <v>0</v>
      </c>
      <c r="L2876" t="b">
        <v>0</v>
      </c>
      <c r="M2876" t="s">
        <v>17</v>
      </c>
      <c r="N2876">
        <f t="shared" si="368"/>
        <v>1731.3799999999999</v>
      </c>
      <c r="O2876">
        <f t="shared" si="369"/>
        <v>522.9</v>
      </c>
      <c r="P2876">
        <f t="shared" si="370"/>
        <v>1208.48</v>
      </c>
      <c r="Q2876">
        <f t="shared" si="372"/>
        <v>1731.3799999999999</v>
      </c>
      <c r="R2876">
        <f t="shared" si="373"/>
        <v>2.98</v>
      </c>
      <c r="S2876">
        <f t="shared" si="374"/>
        <v>581</v>
      </c>
      <c r="T2876">
        <f t="shared" si="375"/>
        <v>1208.48</v>
      </c>
      <c r="U2876">
        <f t="shared" si="371"/>
        <v>45631</v>
      </c>
    </row>
    <row r="2877" spans="1:21" x14ac:dyDescent="0.3">
      <c r="A2877" s="1">
        <v>45631</v>
      </c>
      <c r="B2877">
        <v>36</v>
      </c>
      <c r="C2877" t="s">
        <v>13</v>
      </c>
      <c r="D2877" t="s">
        <v>34</v>
      </c>
      <c r="E2877" t="s">
        <v>20</v>
      </c>
      <c r="F2877" t="s">
        <v>35</v>
      </c>
      <c r="G2877">
        <v>7</v>
      </c>
      <c r="H2877">
        <v>18.22</v>
      </c>
      <c r="I2877">
        <v>24.78</v>
      </c>
      <c r="J2877">
        <v>88</v>
      </c>
      <c r="K2877" t="b">
        <v>0</v>
      </c>
      <c r="L2877" t="b">
        <v>0</v>
      </c>
      <c r="M2877" t="s">
        <v>25</v>
      </c>
      <c r="N2877">
        <f t="shared" si="368"/>
        <v>2180.6400000000003</v>
      </c>
      <c r="O2877">
        <f t="shared" si="369"/>
        <v>616</v>
      </c>
      <c r="P2877">
        <f t="shared" si="370"/>
        <v>1564.6400000000003</v>
      </c>
      <c r="Q2877">
        <f t="shared" si="372"/>
        <v>2180.6400000000003</v>
      </c>
      <c r="R2877">
        <f t="shared" si="373"/>
        <v>24.78</v>
      </c>
      <c r="S2877">
        <f t="shared" si="374"/>
        <v>88</v>
      </c>
      <c r="T2877">
        <f t="shared" si="375"/>
        <v>1564.6400000000003</v>
      </c>
      <c r="U2877">
        <f t="shared" si="371"/>
        <v>45631</v>
      </c>
    </row>
    <row r="2878" spans="1:21" x14ac:dyDescent="0.3">
      <c r="A2878" s="1">
        <v>45631</v>
      </c>
      <c r="B2878">
        <v>17</v>
      </c>
      <c r="C2878" t="s">
        <v>13</v>
      </c>
      <c r="D2878" t="s">
        <v>36</v>
      </c>
      <c r="E2878" t="s">
        <v>37</v>
      </c>
      <c r="F2878" t="s">
        <v>38</v>
      </c>
      <c r="G2878">
        <v>2.8</v>
      </c>
      <c r="H2878">
        <v>7.2</v>
      </c>
      <c r="I2878">
        <v>9.07</v>
      </c>
      <c r="J2878">
        <v>465</v>
      </c>
      <c r="K2878" t="b">
        <v>0</v>
      </c>
      <c r="L2878" t="b">
        <v>0</v>
      </c>
      <c r="M2878" t="s">
        <v>17</v>
      </c>
      <c r="N2878">
        <f t="shared" si="368"/>
        <v>4217.55</v>
      </c>
      <c r="O2878">
        <f t="shared" si="369"/>
        <v>1302</v>
      </c>
      <c r="P2878">
        <f t="shared" si="370"/>
        <v>2915.55</v>
      </c>
      <c r="Q2878">
        <f t="shared" si="372"/>
        <v>4217.55</v>
      </c>
      <c r="R2878">
        <f t="shared" si="373"/>
        <v>9.07</v>
      </c>
      <c r="S2878">
        <f t="shared" si="374"/>
        <v>465</v>
      </c>
      <c r="T2878">
        <f t="shared" si="375"/>
        <v>2915.55</v>
      </c>
      <c r="U2878">
        <f t="shared" si="371"/>
        <v>45631</v>
      </c>
    </row>
    <row r="2879" spans="1:21" x14ac:dyDescent="0.3">
      <c r="A2879" s="1">
        <v>45631</v>
      </c>
      <c r="B2879">
        <v>14</v>
      </c>
      <c r="C2879" t="s">
        <v>13</v>
      </c>
      <c r="D2879" t="s">
        <v>47</v>
      </c>
      <c r="E2879" t="s">
        <v>15</v>
      </c>
      <c r="F2879" t="s">
        <v>48</v>
      </c>
      <c r="G2879">
        <v>2.5</v>
      </c>
      <c r="H2879">
        <v>5.84</v>
      </c>
      <c r="I2879">
        <v>8.66</v>
      </c>
      <c r="J2879">
        <v>325</v>
      </c>
      <c r="K2879" t="b">
        <v>0</v>
      </c>
      <c r="L2879" t="b">
        <v>0</v>
      </c>
      <c r="M2879" t="s">
        <v>17</v>
      </c>
      <c r="N2879">
        <f t="shared" si="368"/>
        <v>2814.5</v>
      </c>
      <c r="O2879">
        <f t="shared" si="369"/>
        <v>812.5</v>
      </c>
      <c r="P2879">
        <f t="shared" si="370"/>
        <v>2002</v>
      </c>
      <c r="Q2879">
        <f t="shared" si="372"/>
        <v>2814.5</v>
      </c>
      <c r="R2879">
        <f t="shared" si="373"/>
        <v>8.66</v>
      </c>
      <c r="S2879">
        <f t="shared" si="374"/>
        <v>325</v>
      </c>
      <c r="T2879">
        <f t="shared" si="375"/>
        <v>2002</v>
      </c>
      <c r="U2879">
        <f t="shared" si="371"/>
        <v>45631</v>
      </c>
    </row>
    <row r="2880" spans="1:21" x14ac:dyDescent="0.3">
      <c r="A2880" s="1">
        <v>45631</v>
      </c>
      <c r="B2880">
        <v>23</v>
      </c>
      <c r="C2880" t="s">
        <v>22</v>
      </c>
      <c r="D2880" t="s">
        <v>45</v>
      </c>
      <c r="E2880" t="s">
        <v>20</v>
      </c>
      <c r="F2880" t="s">
        <v>46</v>
      </c>
      <c r="G2880">
        <v>1.2</v>
      </c>
      <c r="H2880">
        <v>6.39</v>
      </c>
      <c r="I2880">
        <v>7.83</v>
      </c>
      <c r="J2880">
        <v>168</v>
      </c>
      <c r="K2880" t="b">
        <v>0</v>
      </c>
      <c r="L2880" t="b">
        <v>0</v>
      </c>
      <c r="M2880" t="s">
        <v>31</v>
      </c>
      <c r="N2880">
        <f t="shared" si="368"/>
        <v>1315.44</v>
      </c>
      <c r="O2880">
        <f t="shared" si="369"/>
        <v>201.6</v>
      </c>
      <c r="P2880">
        <f t="shared" si="370"/>
        <v>1113.8400000000001</v>
      </c>
      <c r="Q2880">
        <f t="shared" si="372"/>
        <v>1315.44</v>
      </c>
      <c r="R2880">
        <f t="shared" si="373"/>
        <v>7.83</v>
      </c>
      <c r="S2880">
        <f t="shared" si="374"/>
        <v>168</v>
      </c>
      <c r="T2880">
        <f t="shared" si="375"/>
        <v>1113.8400000000001</v>
      </c>
      <c r="U2880">
        <f t="shared" si="371"/>
        <v>45631</v>
      </c>
    </row>
    <row r="2881" spans="1:21" x14ac:dyDescent="0.3">
      <c r="A2881" s="1">
        <v>45631</v>
      </c>
      <c r="B2881">
        <v>5</v>
      </c>
      <c r="C2881" t="s">
        <v>30</v>
      </c>
      <c r="D2881" t="s">
        <v>50</v>
      </c>
      <c r="E2881" t="s">
        <v>15</v>
      </c>
      <c r="F2881" t="s">
        <v>51</v>
      </c>
      <c r="G2881">
        <v>3.5</v>
      </c>
      <c r="H2881">
        <v>12.38</v>
      </c>
      <c r="I2881">
        <v>20.88</v>
      </c>
      <c r="J2881">
        <v>0</v>
      </c>
      <c r="K2881" t="b">
        <v>0</v>
      </c>
      <c r="L2881" t="b">
        <v>0</v>
      </c>
      <c r="M2881" t="s">
        <v>31</v>
      </c>
      <c r="N2881">
        <f t="shared" si="368"/>
        <v>0</v>
      </c>
      <c r="O2881">
        <f t="shared" si="369"/>
        <v>0</v>
      </c>
      <c r="P2881">
        <f t="shared" si="370"/>
        <v>0</v>
      </c>
      <c r="Q2881">
        <f t="shared" si="372"/>
        <v>0</v>
      </c>
      <c r="R2881">
        <f t="shared" si="373"/>
        <v>20.88</v>
      </c>
      <c r="S2881">
        <f t="shared" si="374"/>
        <v>0</v>
      </c>
      <c r="T2881">
        <f t="shared" si="375"/>
        <v>0</v>
      </c>
      <c r="U2881">
        <f t="shared" si="371"/>
        <v>45631</v>
      </c>
    </row>
    <row r="2882" spans="1:21" x14ac:dyDescent="0.3">
      <c r="A2882" s="1">
        <v>45631</v>
      </c>
      <c r="B2882">
        <v>29</v>
      </c>
      <c r="C2882" t="s">
        <v>13</v>
      </c>
      <c r="D2882" t="s">
        <v>32</v>
      </c>
      <c r="E2882" t="s">
        <v>15</v>
      </c>
      <c r="F2882" t="s">
        <v>33</v>
      </c>
      <c r="G2882">
        <v>5</v>
      </c>
      <c r="H2882">
        <v>9.61</v>
      </c>
      <c r="I2882">
        <v>14.08</v>
      </c>
      <c r="J2882">
        <v>342</v>
      </c>
      <c r="K2882" t="b">
        <v>0</v>
      </c>
      <c r="L2882" t="b">
        <v>0</v>
      </c>
      <c r="M2882" t="s">
        <v>31</v>
      </c>
      <c r="N2882">
        <f t="shared" si="368"/>
        <v>4815.3599999999997</v>
      </c>
      <c r="O2882">
        <f t="shared" si="369"/>
        <v>1710</v>
      </c>
      <c r="P2882">
        <f t="shared" si="370"/>
        <v>3105.3599999999997</v>
      </c>
      <c r="Q2882">
        <f t="shared" si="372"/>
        <v>4815.3599999999997</v>
      </c>
      <c r="R2882">
        <f t="shared" si="373"/>
        <v>14.08</v>
      </c>
      <c r="S2882">
        <f t="shared" si="374"/>
        <v>342</v>
      </c>
      <c r="T2882">
        <f t="shared" si="375"/>
        <v>3105.3599999999997</v>
      </c>
      <c r="U2882">
        <f t="shared" si="371"/>
        <v>45631</v>
      </c>
    </row>
    <row r="2883" spans="1:21" x14ac:dyDescent="0.3">
      <c r="A2883" s="1">
        <v>45631</v>
      </c>
      <c r="B2883">
        <v>6</v>
      </c>
      <c r="C2883" t="s">
        <v>22</v>
      </c>
      <c r="D2883" t="s">
        <v>45</v>
      </c>
      <c r="E2883" t="s">
        <v>37</v>
      </c>
      <c r="F2883" t="s">
        <v>46</v>
      </c>
      <c r="G2883">
        <v>1.2</v>
      </c>
      <c r="H2883">
        <v>4.62</v>
      </c>
      <c r="I2883">
        <v>6.38</v>
      </c>
      <c r="J2883">
        <v>598</v>
      </c>
      <c r="K2883" t="b">
        <v>0</v>
      </c>
      <c r="L2883" t="b">
        <v>0</v>
      </c>
      <c r="M2883" t="s">
        <v>17</v>
      </c>
      <c r="N2883">
        <f t="shared" si="368"/>
        <v>3815.24</v>
      </c>
      <c r="O2883">
        <f t="shared" si="369"/>
        <v>717.6</v>
      </c>
      <c r="P2883">
        <f t="shared" si="370"/>
        <v>3097.64</v>
      </c>
      <c r="Q2883">
        <f t="shared" si="372"/>
        <v>3815.24</v>
      </c>
      <c r="R2883">
        <f t="shared" si="373"/>
        <v>6.38</v>
      </c>
      <c r="S2883">
        <f t="shared" si="374"/>
        <v>598</v>
      </c>
      <c r="T2883">
        <f t="shared" si="375"/>
        <v>3097.64</v>
      </c>
      <c r="U2883">
        <f t="shared" si="371"/>
        <v>45631</v>
      </c>
    </row>
    <row r="2884" spans="1:21" x14ac:dyDescent="0.3">
      <c r="A2884" s="1">
        <v>45631</v>
      </c>
      <c r="B2884">
        <v>3</v>
      </c>
      <c r="C2884" t="s">
        <v>30</v>
      </c>
      <c r="D2884" t="s">
        <v>28</v>
      </c>
      <c r="E2884" t="s">
        <v>20</v>
      </c>
      <c r="F2884" t="s">
        <v>29</v>
      </c>
      <c r="G2884">
        <v>2</v>
      </c>
      <c r="H2884">
        <v>7.63</v>
      </c>
      <c r="I2884">
        <v>9.1999999999999993</v>
      </c>
      <c r="J2884">
        <v>326</v>
      </c>
      <c r="K2884" t="b">
        <v>0</v>
      </c>
      <c r="L2884" t="b">
        <v>0</v>
      </c>
      <c r="M2884" t="s">
        <v>31</v>
      </c>
      <c r="N2884">
        <f t="shared" si="368"/>
        <v>2999.2</v>
      </c>
      <c r="O2884">
        <f t="shared" si="369"/>
        <v>652</v>
      </c>
      <c r="P2884">
        <f t="shared" si="370"/>
        <v>2347.1999999999998</v>
      </c>
      <c r="Q2884">
        <f t="shared" si="372"/>
        <v>2999.2</v>
      </c>
      <c r="R2884">
        <f t="shared" si="373"/>
        <v>9.1999999999999993</v>
      </c>
      <c r="S2884">
        <f t="shared" si="374"/>
        <v>326</v>
      </c>
      <c r="T2884">
        <f t="shared" si="375"/>
        <v>2347.1999999999998</v>
      </c>
      <c r="U2884">
        <f t="shared" si="371"/>
        <v>45631</v>
      </c>
    </row>
    <row r="2885" spans="1:21" x14ac:dyDescent="0.3">
      <c r="A2885" s="1">
        <v>45631</v>
      </c>
      <c r="B2885">
        <v>34</v>
      </c>
      <c r="C2885" t="s">
        <v>18</v>
      </c>
      <c r="D2885" t="s">
        <v>36</v>
      </c>
      <c r="E2885" t="s">
        <v>37</v>
      </c>
      <c r="F2885" t="s">
        <v>38</v>
      </c>
      <c r="G2885">
        <v>2.8</v>
      </c>
      <c r="H2885">
        <v>9.15</v>
      </c>
      <c r="I2885">
        <v>15.13</v>
      </c>
      <c r="J2885">
        <v>325</v>
      </c>
      <c r="K2885" t="b">
        <v>0</v>
      </c>
      <c r="L2885" t="b">
        <v>0</v>
      </c>
      <c r="M2885" t="s">
        <v>17</v>
      </c>
      <c r="N2885">
        <f t="shared" si="368"/>
        <v>4917.25</v>
      </c>
      <c r="O2885">
        <f t="shared" si="369"/>
        <v>909.99999999999989</v>
      </c>
      <c r="P2885">
        <f t="shared" si="370"/>
        <v>4007.25</v>
      </c>
      <c r="Q2885">
        <f t="shared" si="372"/>
        <v>4917.25</v>
      </c>
      <c r="R2885">
        <f t="shared" si="373"/>
        <v>15.13</v>
      </c>
      <c r="S2885">
        <f t="shared" si="374"/>
        <v>325</v>
      </c>
      <c r="T2885">
        <f t="shared" si="375"/>
        <v>4007.25</v>
      </c>
      <c r="U2885">
        <f t="shared" si="371"/>
        <v>45631</v>
      </c>
    </row>
    <row r="2886" spans="1:21" x14ac:dyDescent="0.3">
      <c r="A2886" s="1">
        <v>45631</v>
      </c>
      <c r="B2886">
        <v>26</v>
      </c>
      <c r="C2886" t="s">
        <v>13</v>
      </c>
      <c r="D2886" t="s">
        <v>43</v>
      </c>
      <c r="E2886" t="s">
        <v>37</v>
      </c>
      <c r="F2886" t="s">
        <v>44</v>
      </c>
      <c r="G2886">
        <v>0.9</v>
      </c>
      <c r="H2886">
        <v>1.97</v>
      </c>
      <c r="I2886">
        <v>2.98</v>
      </c>
      <c r="J2886">
        <v>797</v>
      </c>
      <c r="K2886" t="b">
        <v>0</v>
      </c>
      <c r="L2886" t="b">
        <v>0</v>
      </c>
      <c r="M2886" t="s">
        <v>17</v>
      </c>
      <c r="N2886">
        <f t="shared" si="368"/>
        <v>2375.06</v>
      </c>
      <c r="O2886">
        <f t="shared" si="369"/>
        <v>717.30000000000007</v>
      </c>
      <c r="P2886">
        <f t="shared" si="370"/>
        <v>1657.7599999999998</v>
      </c>
      <c r="Q2886">
        <f t="shared" si="372"/>
        <v>2375.06</v>
      </c>
      <c r="R2886">
        <f t="shared" si="373"/>
        <v>2.98</v>
      </c>
      <c r="S2886">
        <f t="shared" si="374"/>
        <v>797</v>
      </c>
      <c r="T2886">
        <f t="shared" si="375"/>
        <v>1657.7599999999998</v>
      </c>
      <c r="U2886">
        <f t="shared" si="371"/>
        <v>45631</v>
      </c>
    </row>
    <row r="2887" spans="1:21" x14ac:dyDescent="0.3">
      <c r="A2887" s="1">
        <v>45631</v>
      </c>
      <c r="B2887">
        <v>43</v>
      </c>
      <c r="C2887" t="s">
        <v>18</v>
      </c>
      <c r="D2887" t="s">
        <v>50</v>
      </c>
      <c r="E2887" t="s">
        <v>20</v>
      </c>
      <c r="F2887" t="s">
        <v>51</v>
      </c>
      <c r="G2887">
        <v>3.5</v>
      </c>
      <c r="H2887">
        <v>11.75</v>
      </c>
      <c r="I2887">
        <v>23.21</v>
      </c>
      <c r="J2887">
        <v>0</v>
      </c>
      <c r="K2887" t="b">
        <v>0</v>
      </c>
      <c r="L2887" t="b">
        <v>0</v>
      </c>
      <c r="M2887" t="s">
        <v>17</v>
      </c>
      <c r="N2887">
        <f t="shared" si="368"/>
        <v>0</v>
      </c>
      <c r="O2887">
        <f t="shared" si="369"/>
        <v>0</v>
      </c>
      <c r="P2887">
        <f t="shared" si="370"/>
        <v>0</v>
      </c>
      <c r="Q2887">
        <f t="shared" si="372"/>
        <v>0</v>
      </c>
      <c r="R2887">
        <f t="shared" si="373"/>
        <v>23.21</v>
      </c>
      <c r="S2887">
        <f t="shared" si="374"/>
        <v>0</v>
      </c>
      <c r="T2887">
        <f t="shared" si="375"/>
        <v>0</v>
      </c>
      <c r="U2887">
        <f t="shared" si="371"/>
        <v>45631</v>
      </c>
    </row>
    <row r="2888" spans="1:21" x14ac:dyDescent="0.3">
      <c r="A2888" s="1">
        <v>45631</v>
      </c>
      <c r="B2888">
        <v>4</v>
      </c>
      <c r="C2888" t="s">
        <v>30</v>
      </c>
      <c r="D2888" t="s">
        <v>39</v>
      </c>
      <c r="E2888" t="s">
        <v>15</v>
      </c>
      <c r="F2888" t="s">
        <v>40</v>
      </c>
      <c r="G2888">
        <v>8</v>
      </c>
      <c r="H2888">
        <v>25.41</v>
      </c>
      <c r="I2888">
        <v>30.12</v>
      </c>
      <c r="J2888">
        <v>262</v>
      </c>
      <c r="K2888" t="b">
        <v>0</v>
      </c>
      <c r="L2888" t="b">
        <v>0</v>
      </c>
      <c r="M2888" t="s">
        <v>25</v>
      </c>
      <c r="N2888">
        <f t="shared" si="368"/>
        <v>7891.4400000000005</v>
      </c>
      <c r="O2888">
        <f t="shared" si="369"/>
        <v>2096</v>
      </c>
      <c r="P2888">
        <f t="shared" si="370"/>
        <v>5795.4400000000005</v>
      </c>
      <c r="Q2888">
        <f t="shared" si="372"/>
        <v>7891.4400000000005</v>
      </c>
      <c r="R2888">
        <f t="shared" si="373"/>
        <v>30.12</v>
      </c>
      <c r="S2888">
        <f t="shared" si="374"/>
        <v>262</v>
      </c>
      <c r="T2888">
        <f t="shared" si="375"/>
        <v>5795.4400000000005</v>
      </c>
      <c r="U2888">
        <f t="shared" si="371"/>
        <v>45631</v>
      </c>
    </row>
    <row r="2889" spans="1:21" x14ac:dyDescent="0.3">
      <c r="A2889" s="1">
        <v>45631</v>
      </c>
      <c r="B2889">
        <v>41</v>
      </c>
      <c r="C2889" t="s">
        <v>30</v>
      </c>
      <c r="D2889" t="s">
        <v>19</v>
      </c>
      <c r="E2889" t="s">
        <v>20</v>
      </c>
      <c r="F2889" t="s">
        <v>21</v>
      </c>
      <c r="G2889">
        <v>9</v>
      </c>
      <c r="H2889">
        <v>28.42</v>
      </c>
      <c r="I2889">
        <v>24.59</v>
      </c>
      <c r="J2889">
        <v>351</v>
      </c>
      <c r="K2889" t="b">
        <v>1</v>
      </c>
      <c r="L2889" t="b">
        <v>0</v>
      </c>
      <c r="M2889" t="s">
        <v>31</v>
      </c>
      <c r="N2889">
        <f t="shared" si="368"/>
        <v>8631.09</v>
      </c>
      <c r="O2889">
        <f t="shared" si="369"/>
        <v>3159</v>
      </c>
      <c r="P2889">
        <f t="shared" si="370"/>
        <v>5472.09</v>
      </c>
      <c r="Q2889">
        <f t="shared" si="372"/>
        <v>8631.09</v>
      </c>
      <c r="R2889">
        <f t="shared" si="373"/>
        <v>24.59</v>
      </c>
      <c r="S2889">
        <f t="shared" si="374"/>
        <v>351</v>
      </c>
      <c r="T2889">
        <f t="shared" si="375"/>
        <v>5472.09</v>
      </c>
      <c r="U2889">
        <f t="shared" si="371"/>
        <v>45631</v>
      </c>
    </row>
    <row r="2890" spans="1:21" x14ac:dyDescent="0.3">
      <c r="A2890" s="1">
        <v>45631</v>
      </c>
      <c r="B2890">
        <v>46</v>
      </c>
      <c r="C2890" t="s">
        <v>18</v>
      </c>
      <c r="D2890" t="s">
        <v>39</v>
      </c>
      <c r="E2890" t="s">
        <v>20</v>
      </c>
      <c r="F2890" t="s">
        <v>40</v>
      </c>
      <c r="G2890">
        <v>8</v>
      </c>
      <c r="H2890">
        <v>25.52</v>
      </c>
      <c r="I2890">
        <v>49.15</v>
      </c>
      <c r="J2890">
        <v>127</v>
      </c>
      <c r="K2890" t="b">
        <v>0</v>
      </c>
      <c r="L2890" t="b">
        <v>0</v>
      </c>
      <c r="M2890" t="s">
        <v>17</v>
      </c>
      <c r="N2890">
        <f t="shared" si="368"/>
        <v>6242.05</v>
      </c>
      <c r="O2890">
        <f t="shared" si="369"/>
        <v>1016</v>
      </c>
      <c r="P2890">
        <f t="shared" si="370"/>
        <v>5226.05</v>
      </c>
      <c r="Q2890">
        <f t="shared" si="372"/>
        <v>6242.05</v>
      </c>
      <c r="R2890">
        <f t="shared" si="373"/>
        <v>49.15</v>
      </c>
      <c r="S2890">
        <f t="shared" si="374"/>
        <v>127</v>
      </c>
      <c r="T2890">
        <f t="shared" si="375"/>
        <v>5226.05</v>
      </c>
      <c r="U2890">
        <f t="shared" si="371"/>
        <v>45631</v>
      </c>
    </row>
    <row r="2891" spans="1:21" x14ac:dyDescent="0.3">
      <c r="A2891" s="1">
        <v>45631</v>
      </c>
      <c r="B2891">
        <v>17</v>
      </c>
      <c r="C2891" t="s">
        <v>13</v>
      </c>
      <c r="D2891" t="s">
        <v>28</v>
      </c>
      <c r="E2891" t="s">
        <v>15</v>
      </c>
      <c r="F2891" t="s">
        <v>29</v>
      </c>
      <c r="G2891">
        <v>2</v>
      </c>
      <c r="H2891">
        <v>5.25</v>
      </c>
      <c r="I2891">
        <v>7.6</v>
      </c>
      <c r="J2891">
        <v>62</v>
      </c>
      <c r="K2891" t="b">
        <v>0</v>
      </c>
      <c r="L2891" t="b">
        <v>1</v>
      </c>
      <c r="M2891" t="s">
        <v>17</v>
      </c>
      <c r="N2891">
        <f t="shared" si="368"/>
        <v>471.2</v>
      </c>
      <c r="O2891">
        <f t="shared" si="369"/>
        <v>124</v>
      </c>
      <c r="P2891">
        <f t="shared" si="370"/>
        <v>347.2</v>
      </c>
      <c r="Q2891">
        <f t="shared" si="372"/>
        <v>471.2</v>
      </c>
      <c r="R2891">
        <f t="shared" si="373"/>
        <v>7.6</v>
      </c>
      <c r="S2891">
        <f t="shared" si="374"/>
        <v>62</v>
      </c>
      <c r="T2891">
        <f t="shared" si="375"/>
        <v>347.2</v>
      </c>
      <c r="U2891">
        <f t="shared" si="371"/>
        <v>45631</v>
      </c>
    </row>
    <row r="2892" spans="1:21" x14ac:dyDescent="0.3">
      <c r="A2892" s="1">
        <v>45631</v>
      </c>
      <c r="B2892">
        <v>43</v>
      </c>
      <c r="C2892" t="s">
        <v>18</v>
      </c>
      <c r="D2892" t="s">
        <v>47</v>
      </c>
      <c r="E2892" t="s">
        <v>15</v>
      </c>
      <c r="F2892" t="s">
        <v>48</v>
      </c>
      <c r="G2892">
        <v>2.5</v>
      </c>
      <c r="H2892">
        <v>8.0299999999999994</v>
      </c>
      <c r="I2892">
        <v>10.69</v>
      </c>
      <c r="J2892">
        <v>444</v>
      </c>
      <c r="K2892" t="b">
        <v>0</v>
      </c>
      <c r="L2892" t="b">
        <v>0</v>
      </c>
      <c r="M2892" t="s">
        <v>31</v>
      </c>
      <c r="N2892">
        <f t="shared" si="368"/>
        <v>4746.3599999999997</v>
      </c>
      <c r="O2892">
        <f t="shared" si="369"/>
        <v>1110</v>
      </c>
      <c r="P2892">
        <f t="shared" si="370"/>
        <v>3636.3599999999997</v>
      </c>
      <c r="Q2892">
        <f t="shared" si="372"/>
        <v>4746.3599999999997</v>
      </c>
      <c r="R2892">
        <f t="shared" si="373"/>
        <v>10.69</v>
      </c>
      <c r="S2892">
        <f t="shared" si="374"/>
        <v>444</v>
      </c>
      <c r="T2892">
        <f t="shared" si="375"/>
        <v>3636.3599999999997</v>
      </c>
      <c r="U2892">
        <f t="shared" si="371"/>
        <v>45631</v>
      </c>
    </row>
    <row r="2893" spans="1:21" x14ac:dyDescent="0.3">
      <c r="A2893" s="1">
        <v>45631</v>
      </c>
      <c r="B2893">
        <v>31</v>
      </c>
      <c r="C2893" t="s">
        <v>13</v>
      </c>
      <c r="D2893" t="s">
        <v>14</v>
      </c>
      <c r="E2893" t="s">
        <v>15</v>
      </c>
      <c r="F2893" t="s">
        <v>16</v>
      </c>
      <c r="G2893">
        <v>4.5</v>
      </c>
      <c r="H2893">
        <v>10.38</v>
      </c>
      <c r="I2893">
        <v>9.8000000000000007</v>
      </c>
      <c r="J2893">
        <v>324</v>
      </c>
      <c r="K2893" t="b">
        <v>1</v>
      </c>
      <c r="L2893" t="b">
        <v>0</v>
      </c>
      <c r="M2893" t="s">
        <v>25</v>
      </c>
      <c r="N2893">
        <f t="shared" si="368"/>
        <v>3175.2000000000003</v>
      </c>
      <c r="O2893">
        <f t="shared" si="369"/>
        <v>1458</v>
      </c>
      <c r="P2893">
        <f t="shared" si="370"/>
        <v>1717.2000000000003</v>
      </c>
      <c r="Q2893">
        <f t="shared" si="372"/>
        <v>3175.2000000000003</v>
      </c>
      <c r="R2893">
        <f t="shared" si="373"/>
        <v>9.8000000000000007</v>
      </c>
      <c r="S2893">
        <f t="shared" si="374"/>
        <v>324</v>
      </c>
      <c r="T2893">
        <f t="shared" si="375"/>
        <v>1717.2000000000003</v>
      </c>
      <c r="U2893">
        <f t="shared" si="371"/>
        <v>45631</v>
      </c>
    </row>
    <row r="2894" spans="1:21" x14ac:dyDescent="0.3">
      <c r="A2894" s="1">
        <v>45631</v>
      </c>
      <c r="B2894">
        <v>45</v>
      </c>
      <c r="C2894" t="s">
        <v>13</v>
      </c>
      <c r="D2894" t="s">
        <v>36</v>
      </c>
      <c r="E2894" t="s">
        <v>37</v>
      </c>
      <c r="F2894" t="s">
        <v>38</v>
      </c>
      <c r="G2894">
        <v>2.8</v>
      </c>
      <c r="H2894">
        <v>6.32</v>
      </c>
      <c r="I2894">
        <v>9.2100000000000009</v>
      </c>
      <c r="J2894">
        <v>501</v>
      </c>
      <c r="K2894" t="b">
        <v>0</v>
      </c>
      <c r="L2894" t="b">
        <v>0</v>
      </c>
      <c r="M2894" t="s">
        <v>31</v>
      </c>
      <c r="N2894">
        <f t="shared" si="368"/>
        <v>4614.21</v>
      </c>
      <c r="O2894">
        <f t="shared" si="369"/>
        <v>1402.8</v>
      </c>
      <c r="P2894">
        <f t="shared" si="370"/>
        <v>3211.41</v>
      </c>
      <c r="Q2894">
        <f t="shared" si="372"/>
        <v>4614.21</v>
      </c>
      <c r="R2894">
        <f t="shared" si="373"/>
        <v>9.2100000000000009</v>
      </c>
      <c r="S2894">
        <f t="shared" si="374"/>
        <v>501</v>
      </c>
      <c r="T2894">
        <f t="shared" si="375"/>
        <v>3211.41</v>
      </c>
      <c r="U2894">
        <f t="shared" si="371"/>
        <v>45631</v>
      </c>
    </row>
    <row r="2895" spans="1:21" x14ac:dyDescent="0.3">
      <c r="A2895" s="1">
        <v>45631</v>
      </c>
      <c r="B2895">
        <v>21</v>
      </c>
      <c r="C2895" t="s">
        <v>18</v>
      </c>
      <c r="D2895" t="s">
        <v>43</v>
      </c>
      <c r="E2895" t="s">
        <v>15</v>
      </c>
      <c r="F2895" t="s">
        <v>44</v>
      </c>
      <c r="G2895">
        <v>0.9</v>
      </c>
      <c r="H2895">
        <v>2.5499999999999998</v>
      </c>
      <c r="I2895">
        <v>4.4800000000000004</v>
      </c>
      <c r="J2895">
        <v>578</v>
      </c>
      <c r="K2895" t="b">
        <v>0</v>
      </c>
      <c r="L2895" t="b">
        <v>0</v>
      </c>
      <c r="M2895" t="s">
        <v>31</v>
      </c>
      <c r="N2895">
        <f t="shared" si="368"/>
        <v>2589.44</v>
      </c>
      <c r="O2895">
        <f t="shared" si="369"/>
        <v>520.20000000000005</v>
      </c>
      <c r="P2895">
        <f t="shared" si="370"/>
        <v>2069.2399999999998</v>
      </c>
      <c r="Q2895">
        <f t="shared" si="372"/>
        <v>2589.44</v>
      </c>
      <c r="R2895">
        <f t="shared" si="373"/>
        <v>4.4800000000000004</v>
      </c>
      <c r="S2895">
        <f t="shared" si="374"/>
        <v>578</v>
      </c>
      <c r="T2895">
        <f t="shared" si="375"/>
        <v>2069.2399999999998</v>
      </c>
      <c r="U2895">
        <f t="shared" si="371"/>
        <v>45631</v>
      </c>
    </row>
    <row r="2896" spans="1:21" x14ac:dyDescent="0.3">
      <c r="A2896" s="1">
        <v>45631</v>
      </c>
      <c r="B2896">
        <v>22</v>
      </c>
      <c r="C2896" t="s">
        <v>13</v>
      </c>
      <c r="D2896" t="s">
        <v>34</v>
      </c>
      <c r="E2896" t="s">
        <v>20</v>
      </c>
      <c r="F2896" t="s">
        <v>35</v>
      </c>
      <c r="G2896">
        <v>7</v>
      </c>
      <c r="H2896">
        <v>14.67</v>
      </c>
      <c r="I2896">
        <v>26.25</v>
      </c>
      <c r="J2896">
        <v>218</v>
      </c>
      <c r="K2896" t="b">
        <v>0</v>
      </c>
      <c r="L2896" t="b">
        <v>0</v>
      </c>
      <c r="M2896" t="s">
        <v>17</v>
      </c>
      <c r="N2896">
        <f t="shared" si="368"/>
        <v>5722.5</v>
      </c>
      <c r="O2896">
        <f t="shared" si="369"/>
        <v>1526</v>
      </c>
      <c r="P2896">
        <f t="shared" si="370"/>
        <v>4196.5</v>
      </c>
      <c r="Q2896">
        <f t="shared" si="372"/>
        <v>5722.5</v>
      </c>
      <c r="R2896">
        <f t="shared" si="373"/>
        <v>26.25</v>
      </c>
      <c r="S2896">
        <f t="shared" si="374"/>
        <v>218</v>
      </c>
      <c r="T2896">
        <f t="shared" si="375"/>
        <v>4196.5</v>
      </c>
      <c r="U2896">
        <f t="shared" si="371"/>
        <v>45631</v>
      </c>
    </row>
    <row r="2897" spans="1:21" x14ac:dyDescent="0.3">
      <c r="A2897" s="1">
        <v>45631</v>
      </c>
      <c r="B2897">
        <v>4</v>
      </c>
      <c r="C2897" t="s">
        <v>30</v>
      </c>
      <c r="D2897" t="s">
        <v>50</v>
      </c>
      <c r="E2897" t="s">
        <v>15</v>
      </c>
      <c r="F2897" t="s">
        <v>51</v>
      </c>
      <c r="G2897">
        <v>3.5</v>
      </c>
      <c r="H2897">
        <v>11.18</v>
      </c>
      <c r="I2897">
        <v>15.25</v>
      </c>
      <c r="J2897">
        <v>268</v>
      </c>
      <c r="K2897" t="b">
        <v>0</v>
      </c>
      <c r="L2897" t="b">
        <v>1</v>
      </c>
      <c r="M2897" t="s">
        <v>31</v>
      </c>
      <c r="N2897">
        <f t="shared" si="368"/>
        <v>4087</v>
      </c>
      <c r="O2897">
        <f t="shared" si="369"/>
        <v>938</v>
      </c>
      <c r="P2897">
        <f t="shared" si="370"/>
        <v>3149</v>
      </c>
      <c r="Q2897">
        <f t="shared" si="372"/>
        <v>4087</v>
      </c>
      <c r="R2897">
        <f t="shared" si="373"/>
        <v>15.25</v>
      </c>
      <c r="S2897">
        <f t="shared" si="374"/>
        <v>268</v>
      </c>
      <c r="T2897">
        <f t="shared" si="375"/>
        <v>3149</v>
      </c>
      <c r="U2897">
        <f t="shared" si="371"/>
        <v>45631</v>
      </c>
    </row>
    <row r="2898" spans="1:21" x14ac:dyDescent="0.3">
      <c r="A2898" s="1">
        <v>45631</v>
      </c>
      <c r="B2898">
        <v>3</v>
      </c>
      <c r="C2898" t="s">
        <v>30</v>
      </c>
      <c r="D2898" t="s">
        <v>19</v>
      </c>
      <c r="E2898" t="s">
        <v>20</v>
      </c>
      <c r="F2898" t="s">
        <v>21</v>
      </c>
      <c r="G2898">
        <v>9</v>
      </c>
      <c r="H2898">
        <v>29.41</v>
      </c>
      <c r="I2898">
        <v>38.409999999999997</v>
      </c>
      <c r="J2898">
        <v>252</v>
      </c>
      <c r="K2898" t="b">
        <v>0</v>
      </c>
      <c r="L2898" t="b">
        <v>0</v>
      </c>
      <c r="M2898" t="s">
        <v>17</v>
      </c>
      <c r="N2898">
        <f t="shared" si="368"/>
        <v>9679.32</v>
      </c>
      <c r="O2898">
        <f t="shared" si="369"/>
        <v>2268</v>
      </c>
      <c r="P2898">
        <f t="shared" si="370"/>
        <v>7411.32</v>
      </c>
      <c r="Q2898">
        <f t="shared" si="372"/>
        <v>9679.32</v>
      </c>
      <c r="R2898">
        <f t="shared" si="373"/>
        <v>38.409999999999997</v>
      </c>
      <c r="S2898">
        <f t="shared" si="374"/>
        <v>252</v>
      </c>
      <c r="T2898">
        <f t="shared" si="375"/>
        <v>7411.32</v>
      </c>
      <c r="U2898">
        <f t="shared" si="371"/>
        <v>45631</v>
      </c>
    </row>
    <row r="2899" spans="1:21" x14ac:dyDescent="0.3">
      <c r="A2899" s="1">
        <v>45631</v>
      </c>
      <c r="B2899">
        <v>27</v>
      </c>
      <c r="C2899" t="s">
        <v>13</v>
      </c>
      <c r="D2899" t="s">
        <v>34</v>
      </c>
      <c r="E2899" t="s">
        <v>20</v>
      </c>
      <c r="F2899" t="s">
        <v>35</v>
      </c>
      <c r="G2899">
        <v>7</v>
      </c>
      <c r="H2899">
        <v>14.98</v>
      </c>
      <c r="I2899">
        <v>22.5</v>
      </c>
      <c r="J2899">
        <v>151</v>
      </c>
      <c r="K2899" t="b">
        <v>0</v>
      </c>
      <c r="L2899" t="b">
        <v>0</v>
      </c>
      <c r="M2899" t="s">
        <v>17</v>
      </c>
      <c r="N2899">
        <f t="shared" si="368"/>
        <v>3397.5</v>
      </c>
      <c r="O2899">
        <f t="shared" si="369"/>
        <v>1057</v>
      </c>
      <c r="P2899">
        <f t="shared" si="370"/>
        <v>2340.5</v>
      </c>
      <c r="Q2899">
        <f t="shared" si="372"/>
        <v>3397.5</v>
      </c>
      <c r="R2899">
        <f t="shared" si="373"/>
        <v>22.5</v>
      </c>
      <c r="S2899">
        <f t="shared" si="374"/>
        <v>151</v>
      </c>
      <c r="T2899">
        <f t="shared" si="375"/>
        <v>2340.5</v>
      </c>
      <c r="U2899">
        <f t="shared" si="371"/>
        <v>45631</v>
      </c>
    </row>
    <row r="2900" spans="1:21" x14ac:dyDescent="0.3">
      <c r="A2900" s="1">
        <v>45631</v>
      </c>
      <c r="B2900">
        <v>12</v>
      </c>
      <c r="C2900" t="s">
        <v>30</v>
      </c>
      <c r="D2900" t="s">
        <v>36</v>
      </c>
      <c r="E2900" t="s">
        <v>37</v>
      </c>
      <c r="F2900" t="s">
        <v>38</v>
      </c>
      <c r="G2900">
        <v>2.8</v>
      </c>
      <c r="H2900">
        <v>10.44</v>
      </c>
      <c r="I2900">
        <v>11.66</v>
      </c>
      <c r="J2900">
        <v>527</v>
      </c>
      <c r="K2900" t="b">
        <v>0</v>
      </c>
      <c r="L2900" t="b">
        <v>0</v>
      </c>
      <c r="M2900" t="s">
        <v>31</v>
      </c>
      <c r="N2900">
        <f t="shared" si="368"/>
        <v>6144.82</v>
      </c>
      <c r="O2900">
        <f t="shared" si="369"/>
        <v>1475.6</v>
      </c>
      <c r="P2900">
        <f t="shared" si="370"/>
        <v>4669.2199999999993</v>
      </c>
      <c r="Q2900">
        <f t="shared" si="372"/>
        <v>6144.82</v>
      </c>
      <c r="R2900">
        <f t="shared" si="373"/>
        <v>11.66</v>
      </c>
      <c r="S2900">
        <f t="shared" si="374"/>
        <v>527</v>
      </c>
      <c r="T2900">
        <f t="shared" si="375"/>
        <v>4669.2199999999993</v>
      </c>
      <c r="U2900">
        <f t="shared" si="371"/>
        <v>45631</v>
      </c>
    </row>
    <row r="2901" spans="1:21" x14ac:dyDescent="0.3">
      <c r="A2901" s="1">
        <v>45631</v>
      </c>
      <c r="B2901">
        <v>2</v>
      </c>
      <c r="C2901" t="s">
        <v>13</v>
      </c>
      <c r="D2901" t="s">
        <v>26</v>
      </c>
      <c r="E2901" t="s">
        <v>37</v>
      </c>
      <c r="F2901" t="s">
        <v>27</v>
      </c>
      <c r="G2901">
        <v>0.8</v>
      </c>
      <c r="H2901">
        <v>1.57</v>
      </c>
      <c r="I2901">
        <v>2.14</v>
      </c>
      <c r="J2901">
        <v>376</v>
      </c>
      <c r="K2901" t="b">
        <v>0</v>
      </c>
      <c r="L2901" t="b">
        <v>0</v>
      </c>
      <c r="M2901" t="s">
        <v>25</v>
      </c>
      <c r="N2901">
        <f t="shared" si="368"/>
        <v>804.6400000000001</v>
      </c>
      <c r="O2901">
        <f t="shared" si="369"/>
        <v>300.8</v>
      </c>
      <c r="P2901">
        <f t="shared" si="370"/>
        <v>503.84000000000009</v>
      </c>
      <c r="Q2901">
        <f t="shared" si="372"/>
        <v>804.6400000000001</v>
      </c>
      <c r="R2901">
        <f t="shared" si="373"/>
        <v>2.14</v>
      </c>
      <c r="S2901">
        <f t="shared" si="374"/>
        <v>376</v>
      </c>
      <c r="T2901">
        <f t="shared" si="375"/>
        <v>503.84000000000009</v>
      </c>
      <c r="U2901">
        <f t="shared" si="371"/>
        <v>45631</v>
      </c>
    </row>
    <row r="2902" spans="1:21" x14ac:dyDescent="0.3">
      <c r="A2902" t="s">
        <v>106</v>
      </c>
      <c r="B2902">
        <v>15</v>
      </c>
      <c r="C2902" t="s">
        <v>13</v>
      </c>
      <c r="D2902" t="s">
        <v>36</v>
      </c>
      <c r="E2902" t="s">
        <v>37</v>
      </c>
      <c r="F2902" t="s">
        <v>38</v>
      </c>
      <c r="G2902">
        <v>2.8</v>
      </c>
      <c r="H2902">
        <v>5.61</v>
      </c>
      <c r="I2902">
        <v>9.4499999999999993</v>
      </c>
      <c r="J2902">
        <v>225</v>
      </c>
      <c r="K2902" t="b">
        <v>0</v>
      </c>
      <c r="L2902" t="b">
        <v>0</v>
      </c>
      <c r="M2902" t="s">
        <v>17</v>
      </c>
      <c r="N2902">
        <f t="shared" si="368"/>
        <v>2126.25</v>
      </c>
      <c r="O2902">
        <f t="shared" si="369"/>
        <v>630</v>
      </c>
      <c r="P2902">
        <f t="shared" si="370"/>
        <v>1496.25</v>
      </c>
      <c r="Q2902">
        <f t="shared" si="372"/>
        <v>2126.25</v>
      </c>
      <c r="R2902">
        <f t="shared" si="373"/>
        <v>9.4499999999999993</v>
      </c>
      <c r="S2902">
        <f t="shared" si="374"/>
        <v>225</v>
      </c>
      <c r="T2902">
        <f t="shared" si="375"/>
        <v>1496.25</v>
      </c>
      <c r="U2902" t="str">
        <f t="shared" si="371"/>
        <v/>
      </c>
    </row>
    <row r="2903" spans="1:21" x14ac:dyDescent="0.3">
      <c r="A2903" t="s">
        <v>106</v>
      </c>
      <c r="B2903">
        <v>9</v>
      </c>
      <c r="C2903" t="s">
        <v>18</v>
      </c>
      <c r="D2903" t="s">
        <v>39</v>
      </c>
      <c r="E2903" t="s">
        <v>20</v>
      </c>
      <c r="F2903" t="s">
        <v>40</v>
      </c>
      <c r="G2903">
        <v>8</v>
      </c>
      <c r="H2903">
        <v>24.28</v>
      </c>
      <c r="I2903">
        <v>42.24</v>
      </c>
      <c r="J2903">
        <v>106</v>
      </c>
      <c r="K2903" t="b">
        <v>0</v>
      </c>
      <c r="L2903" t="b">
        <v>0</v>
      </c>
      <c r="M2903" t="s">
        <v>17</v>
      </c>
      <c r="N2903">
        <f t="shared" si="368"/>
        <v>4477.4400000000005</v>
      </c>
      <c r="O2903">
        <f t="shared" si="369"/>
        <v>848</v>
      </c>
      <c r="P2903">
        <f t="shared" si="370"/>
        <v>3629.4400000000005</v>
      </c>
      <c r="Q2903">
        <f t="shared" si="372"/>
        <v>4477.4400000000005</v>
      </c>
      <c r="R2903">
        <f t="shared" si="373"/>
        <v>42.24</v>
      </c>
      <c r="S2903">
        <f t="shared" si="374"/>
        <v>106</v>
      </c>
      <c r="T2903">
        <f t="shared" si="375"/>
        <v>3629.4400000000005</v>
      </c>
      <c r="U2903" t="str">
        <f t="shared" si="371"/>
        <v/>
      </c>
    </row>
    <row r="2904" spans="1:21" x14ac:dyDescent="0.3">
      <c r="A2904" t="s">
        <v>106</v>
      </c>
      <c r="B2904">
        <v>39</v>
      </c>
      <c r="C2904" t="s">
        <v>18</v>
      </c>
      <c r="D2904" t="s">
        <v>43</v>
      </c>
      <c r="E2904" t="s">
        <v>20</v>
      </c>
      <c r="F2904" t="s">
        <v>44</v>
      </c>
      <c r="G2904">
        <v>0.9</v>
      </c>
      <c r="H2904">
        <v>2.86</v>
      </c>
      <c r="I2904">
        <v>4.0999999999999996</v>
      </c>
      <c r="J2904">
        <v>511</v>
      </c>
      <c r="K2904" t="b">
        <v>0</v>
      </c>
      <c r="L2904" t="b">
        <v>0</v>
      </c>
      <c r="M2904" t="s">
        <v>17</v>
      </c>
      <c r="N2904">
        <f t="shared" si="368"/>
        <v>2095.1</v>
      </c>
      <c r="O2904">
        <f t="shared" si="369"/>
        <v>459.90000000000003</v>
      </c>
      <c r="P2904">
        <f t="shared" si="370"/>
        <v>1635.1999999999998</v>
      </c>
      <c r="Q2904">
        <f t="shared" si="372"/>
        <v>2095.1</v>
      </c>
      <c r="R2904">
        <f t="shared" si="373"/>
        <v>4.0999999999999996</v>
      </c>
      <c r="S2904">
        <f t="shared" si="374"/>
        <v>511</v>
      </c>
      <c r="T2904">
        <f t="shared" si="375"/>
        <v>1635.1999999999998</v>
      </c>
      <c r="U2904" t="str">
        <f t="shared" si="371"/>
        <v/>
      </c>
    </row>
    <row r="2905" spans="1:21" x14ac:dyDescent="0.3">
      <c r="A2905" t="s">
        <v>106</v>
      </c>
      <c r="B2905">
        <v>47</v>
      </c>
      <c r="C2905" t="s">
        <v>13</v>
      </c>
      <c r="D2905" t="s">
        <v>36</v>
      </c>
      <c r="E2905" t="s">
        <v>37</v>
      </c>
      <c r="F2905" t="s">
        <v>38</v>
      </c>
      <c r="G2905">
        <v>2.8</v>
      </c>
      <c r="H2905">
        <v>7.26</v>
      </c>
      <c r="I2905">
        <v>8.75</v>
      </c>
      <c r="J2905">
        <v>352</v>
      </c>
      <c r="K2905" t="b">
        <v>0</v>
      </c>
      <c r="L2905" t="b">
        <v>0</v>
      </c>
      <c r="M2905" t="s">
        <v>17</v>
      </c>
      <c r="N2905">
        <f t="shared" si="368"/>
        <v>3080</v>
      </c>
      <c r="O2905">
        <f t="shared" si="369"/>
        <v>985.59999999999991</v>
      </c>
      <c r="P2905">
        <f t="shared" si="370"/>
        <v>2094.4</v>
      </c>
      <c r="Q2905">
        <f t="shared" si="372"/>
        <v>3080</v>
      </c>
      <c r="R2905">
        <f t="shared" si="373"/>
        <v>8.75</v>
      </c>
      <c r="S2905">
        <f t="shared" si="374"/>
        <v>352</v>
      </c>
      <c r="T2905">
        <f t="shared" si="375"/>
        <v>2094.4</v>
      </c>
      <c r="U2905" t="str">
        <f t="shared" si="371"/>
        <v/>
      </c>
    </row>
    <row r="2906" spans="1:21" x14ac:dyDescent="0.3">
      <c r="A2906" t="s">
        <v>106</v>
      </c>
      <c r="B2906">
        <v>7</v>
      </c>
      <c r="C2906" t="s">
        <v>18</v>
      </c>
      <c r="D2906" t="s">
        <v>19</v>
      </c>
      <c r="E2906" t="s">
        <v>15</v>
      </c>
      <c r="F2906" t="s">
        <v>21</v>
      </c>
      <c r="G2906">
        <v>9</v>
      </c>
      <c r="H2906">
        <v>28.47</v>
      </c>
      <c r="I2906">
        <v>59.55</v>
      </c>
      <c r="J2906">
        <v>63</v>
      </c>
      <c r="K2906" t="b">
        <v>0</v>
      </c>
      <c r="L2906" t="b">
        <v>0</v>
      </c>
      <c r="M2906" t="s">
        <v>31</v>
      </c>
      <c r="N2906">
        <f t="shared" si="368"/>
        <v>3751.6499999999996</v>
      </c>
      <c r="O2906">
        <f t="shared" si="369"/>
        <v>567</v>
      </c>
      <c r="P2906">
        <f t="shared" si="370"/>
        <v>3184.6499999999996</v>
      </c>
      <c r="Q2906">
        <f t="shared" si="372"/>
        <v>3751.6499999999996</v>
      </c>
      <c r="R2906">
        <f t="shared" si="373"/>
        <v>59.55</v>
      </c>
      <c r="S2906">
        <f t="shared" si="374"/>
        <v>63</v>
      </c>
      <c r="T2906">
        <f t="shared" si="375"/>
        <v>3184.6499999999996</v>
      </c>
      <c r="U2906" t="str">
        <f t="shared" si="371"/>
        <v/>
      </c>
    </row>
    <row r="2907" spans="1:21" x14ac:dyDescent="0.3">
      <c r="A2907" t="s">
        <v>106</v>
      </c>
      <c r="B2907">
        <v>48</v>
      </c>
      <c r="C2907" t="s">
        <v>18</v>
      </c>
      <c r="D2907" t="s">
        <v>43</v>
      </c>
      <c r="E2907" t="s">
        <v>15</v>
      </c>
      <c r="F2907" t="s">
        <v>44</v>
      </c>
      <c r="G2907">
        <v>0.9</v>
      </c>
      <c r="H2907">
        <v>2.78</v>
      </c>
      <c r="I2907">
        <v>4.38</v>
      </c>
      <c r="J2907">
        <v>382</v>
      </c>
      <c r="K2907" t="b">
        <v>0</v>
      </c>
      <c r="L2907" t="b">
        <v>0</v>
      </c>
      <c r="M2907" t="s">
        <v>17</v>
      </c>
      <c r="N2907">
        <f t="shared" si="368"/>
        <v>1673.1599999999999</v>
      </c>
      <c r="O2907">
        <f t="shared" si="369"/>
        <v>343.8</v>
      </c>
      <c r="P2907">
        <f t="shared" si="370"/>
        <v>1329.36</v>
      </c>
      <c r="Q2907">
        <f t="shared" si="372"/>
        <v>1673.1599999999999</v>
      </c>
      <c r="R2907">
        <f t="shared" si="373"/>
        <v>4.38</v>
      </c>
      <c r="S2907">
        <f t="shared" si="374"/>
        <v>382</v>
      </c>
      <c r="T2907">
        <f t="shared" si="375"/>
        <v>1329.36</v>
      </c>
      <c r="U2907" t="str">
        <f t="shared" si="371"/>
        <v/>
      </c>
    </row>
    <row r="2908" spans="1:21" x14ac:dyDescent="0.3">
      <c r="A2908" t="s">
        <v>106</v>
      </c>
      <c r="B2908">
        <v>13</v>
      </c>
      <c r="C2908" t="s">
        <v>13</v>
      </c>
      <c r="D2908" t="s">
        <v>23</v>
      </c>
      <c r="E2908" t="s">
        <v>20</v>
      </c>
      <c r="F2908" t="s">
        <v>24</v>
      </c>
      <c r="G2908">
        <v>9</v>
      </c>
      <c r="H2908">
        <v>20.84</v>
      </c>
      <c r="I2908">
        <v>32.770000000000003</v>
      </c>
      <c r="J2908">
        <v>0</v>
      </c>
      <c r="K2908" t="b">
        <v>1</v>
      </c>
      <c r="L2908" t="b">
        <v>0</v>
      </c>
      <c r="M2908" t="s">
        <v>25</v>
      </c>
      <c r="N2908">
        <f t="shared" si="368"/>
        <v>0</v>
      </c>
      <c r="O2908">
        <f t="shared" si="369"/>
        <v>0</v>
      </c>
      <c r="P2908">
        <f t="shared" si="370"/>
        <v>0</v>
      </c>
      <c r="Q2908">
        <f t="shared" si="372"/>
        <v>0</v>
      </c>
      <c r="R2908">
        <f t="shared" si="373"/>
        <v>32.770000000000003</v>
      </c>
      <c r="S2908">
        <f t="shared" si="374"/>
        <v>0</v>
      </c>
      <c r="T2908">
        <f t="shared" si="375"/>
        <v>0</v>
      </c>
      <c r="U2908" t="str">
        <f t="shared" si="371"/>
        <v/>
      </c>
    </row>
    <row r="2909" spans="1:21" x14ac:dyDescent="0.3">
      <c r="A2909" t="s">
        <v>106</v>
      </c>
      <c r="B2909">
        <v>27</v>
      </c>
      <c r="C2909" t="s">
        <v>13</v>
      </c>
      <c r="D2909" t="s">
        <v>34</v>
      </c>
      <c r="E2909" t="s">
        <v>20</v>
      </c>
      <c r="F2909" t="s">
        <v>35</v>
      </c>
      <c r="G2909">
        <v>7</v>
      </c>
      <c r="H2909">
        <v>17.510000000000002</v>
      </c>
      <c r="I2909">
        <v>28.05</v>
      </c>
      <c r="J2909">
        <v>191</v>
      </c>
      <c r="K2909" t="b">
        <v>0</v>
      </c>
      <c r="L2909" t="b">
        <v>0</v>
      </c>
      <c r="M2909" t="s">
        <v>31</v>
      </c>
      <c r="N2909">
        <f t="shared" si="368"/>
        <v>5357.55</v>
      </c>
      <c r="O2909">
        <f t="shared" si="369"/>
        <v>1337</v>
      </c>
      <c r="P2909">
        <f t="shared" si="370"/>
        <v>4020.55</v>
      </c>
      <c r="Q2909">
        <f t="shared" si="372"/>
        <v>5357.55</v>
      </c>
      <c r="R2909">
        <f t="shared" si="373"/>
        <v>28.05</v>
      </c>
      <c r="S2909">
        <f t="shared" si="374"/>
        <v>191</v>
      </c>
      <c r="T2909">
        <f t="shared" si="375"/>
        <v>4020.55</v>
      </c>
      <c r="U2909" t="str">
        <f t="shared" si="371"/>
        <v/>
      </c>
    </row>
    <row r="2910" spans="1:21" x14ac:dyDescent="0.3">
      <c r="A2910" t="s">
        <v>106</v>
      </c>
      <c r="B2910">
        <v>17</v>
      </c>
      <c r="C2910" t="s">
        <v>13</v>
      </c>
      <c r="D2910" t="s">
        <v>28</v>
      </c>
      <c r="E2910" t="s">
        <v>20</v>
      </c>
      <c r="F2910" t="s">
        <v>29</v>
      </c>
      <c r="G2910">
        <v>2</v>
      </c>
      <c r="H2910">
        <v>5.19</v>
      </c>
      <c r="I2910">
        <v>7.27</v>
      </c>
      <c r="J2910">
        <v>79</v>
      </c>
      <c r="K2910" t="b">
        <v>0</v>
      </c>
      <c r="L2910" t="b">
        <v>0</v>
      </c>
      <c r="M2910" t="s">
        <v>17</v>
      </c>
      <c r="N2910">
        <f t="shared" si="368"/>
        <v>574.32999999999993</v>
      </c>
      <c r="O2910">
        <f t="shared" si="369"/>
        <v>158</v>
      </c>
      <c r="P2910">
        <f t="shared" si="370"/>
        <v>416.32999999999993</v>
      </c>
      <c r="Q2910">
        <f t="shared" si="372"/>
        <v>574.32999999999993</v>
      </c>
      <c r="R2910">
        <f t="shared" si="373"/>
        <v>7.27</v>
      </c>
      <c r="S2910">
        <f t="shared" si="374"/>
        <v>79</v>
      </c>
      <c r="T2910">
        <f t="shared" si="375"/>
        <v>416.32999999999993</v>
      </c>
      <c r="U2910" t="str">
        <f t="shared" si="371"/>
        <v/>
      </c>
    </row>
    <row r="2911" spans="1:21" x14ac:dyDescent="0.3">
      <c r="A2911" t="s">
        <v>106</v>
      </c>
      <c r="B2911">
        <v>47</v>
      </c>
      <c r="C2911" t="s">
        <v>13</v>
      </c>
      <c r="D2911" t="s">
        <v>28</v>
      </c>
      <c r="E2911" t="s">
        <v>15</v>
      </c>
      <c r="F2911" t="s">
        <v>29</v>
      </c>
      <c r="G2911">
        <v>2</v>
      </c>
      <c r="H2911">
        <v>5.1100000000000003</v>
      </c>
      <c r="I2911">
        <v>7.3</v>
      </c>
      <c r="J2911">
        <v>0</v>
      </c>
      <c r="K2911" t="b">
        <v>0</v>
      </c>
      <c r="L2911" t="b">
        <v>0</v>
      </c>
      <c r="M2911" t="s">
        <v>31</v>
      </c>
      <c r="N2911">
        <f t="shared" si="368"/>
        <v>0</v>
      </c>
      <c r="O2911">
        <f t="shared" si="369"/>
        <v>0</v>
      </c>
      <c r="P2911">
        <f t="shared" si="370"/>
        <v>0</v>
      </c>
      <c r="Q2911">
        <f t="shared" si="372"/>
        <v>0</v>
      </c>
      <c r="R2911">
        <f t="shared" si="373"/>
        <v>7.3</v>
      </c>
      <c r="S2911">
        <f t="shared" si="374"/>
        <v>0</v>
      </c>
      <c r="T2911">
        <f t="shared" si="375"/>
        <v>0</v>
      </c>
      <c r="U2911" t="str">
        <f t="shared" si="371"/>
        <v/>
      </c>
    </row>
    <row r="2912" spans="1:21" x14ac:dyDescent="0.3">
      <c r="A2912" t="s">
        <v>106</v>
      </c>
      <c r="B2912">
        <v>26</v>
      </c>
      <c r="C2912" t="s">
        <v>13</v>
      </c>
      <c r="D2912" t="s">
        <v>47</v>
      </c>
      <c r="E2912" t="s">
        <v>15</v>
      </c>
      <c r="F2912" t="s">
        <v>48</v>
      </c>
      <c r="G2912">
        <v>2.5</v>
      </c>
      <c r="H2912">
        <v>5.78</v>
      </c>
      <c r="I2912">
        <v>9.4600000000000009</v>
      </c>
      <c r="J2912">
        <v>119</v>
      </c>
      <c r="K2912" t="b">
        <v>0</v>
      </c>
      <c r="L2912" t="b">
        <v>0</v>
      </c>
      <c r="M2912" t="s">
        <v>25</v>
      </c>
      <c r="N2912">
        <f t="shared" si="368"/>
        <v>1125.74</v>
      </c>
      <c r="O2912">
        <f t="shared" si="369"/>
        <v>297.5</v>
      </c>
      <c r="P2912">
        <f t="shared" si="370"/>
        <v>828.24</v>
      </c>
      <c r="Q2912">
        <f t="shared" si="372"/>
        <v>1125.74</v>
      </c>
      <c r="R2912">
        <f t="shared" si="373"/>
        <v>9.4600000000000009</v>
      </c>
      <c r="S2912">
        <f t="shared" si="374"/>
        <v>119</v>
      </c>
      <c r="T2912">
        <f t="shared" si="375"/>
        <v>828.24</v>
      </c>
      <c r="U2912" t="str">
        <f t="shared" si="371"/>
        <v/>
      </c>
    </row>
    <row r="2913" spans="1:21" x14ac:dyDescent="0.3">
      <c r="A2913" t="s">
        <v>106</v>
      </c>
      <c r="B2913">
        <v>37</v>
      </c>
      <c r="C2913" t="s">
        <v>13</v>
      </c>
      <c r="D2913" t="s">
        <v>36</v>
      </c>
      <c r="E2913" t="s">
        <v>37</v>
      </c>
      <c r="F2913" t="s">
        <v>38</v>
      </c>
      <c r="G2913">
        <v>2.8</v>
      </c>
      <c r="H2913">
        <v>5.86</v>
      </c>
      <c r="I2913">
        <v>8.86</v>
      </c>
      <c r="J2913">
        <v>303</v>
      </c>
      <c r="K2913" t="b">
        <v>0</v>
      </c>
      <c r="L2913" t="b">
        <v>0</v>
      </c>
      <c r="M2913" t="s">
        <v>25</v>
      </c>
      <c r="N2913">
        <f t="shared" ref="N2913:N2976" si="376">I2913*J2913</f>
        <v>2684.58</v>
      </c>
      <c r="O2913">
        <f t="shared" ref="O2913:O2976" si="377">G2913*J2913</f>
        <v>848.4</v>
      </c>
      <c r="P2913">
        <f t="shared" ref="P2913:P2976" si="378">N2913-O2913</f>
        <v>1836.1799999999998</v>
      </c>
      <c r="Q2913">
        <f t="shared" si="372"/>
        <v>2684.58</v>
      </c>
      <c r="R2913">
        <f t="shared" si="373"/>
        <v>8.86</v>
      </c>
      <c r="S2913">
        <f t="shared" si="374"/>
        <v>303</v>
      </c>
      <c r="T2913">
        <f t="shared" si="375"/>
        <v>1836.1799999999998</v>
      </c>
      <c r="U2913" t="str">
        <f t="shared" ref="U2913:U2976" si="379">IF(ISNUMBER(A2913),A2913,"")</f>
        <v/>
      </c>
    </row>
    <row r="2914" spans="1:21" x14ac:dyDescent="0.3">
      <c r="A2914" t="s">
        <v>106</v>
      </c>
      <c r="B2914">
        <v>4</v>
      </c>
      <c r="C2914" t="s">
        <v>30</v>
      </c>
      <c r="D2914" t="s">
        <v>39</v>
      </c>
      <c r="E2914" t="s">
        <v>20</v>
      </c>
      <c r="F2914" t="s">
        <v>40</v>
      </c>
      <c r="G2914">
        <v>8</v>
      </c>
      <c r="H2914">
        <v>26.62</v>
      </c>
      <c r="I2914">
        <v>44.64</v>
      </c>
      <c r="J2914">
        <v>12</v>
      </c>
      <c r="K2914" t="b">
        <v>0</v>
      </c>
      <c r="L2914" t="b">
        <v>0</v>
      </c>
      <c r="M2914" t="s">
        <v>17</v>
      </c>
      <c r="N2914">
        <f t="shared" si="376"/>
        <v>535.68000000000006</v>
      </c>
      <c r="O2914">
        <f t="shared" si="377"/>
        <v>96</v>
      </c>
      <c r="P2914">
        <f t="shared" si="378"/>
        <v>439.68000000000006</v>
      </c>
      <c r="Q2914">
        <f t="shared" ref="Q2914:Q2977" si="380">SUM(N2914)</f>
        <v>535.68000000000006</v>
      </c>
      <c r="R2914">
        <f t="shared" ref="R2914:R2977" si="381">AVERAGE(I2914)</f>
        <v>44.64</v>
      </c>
      <c r="S2914">
        <f t="shared" ref="S2914:S2977" si="382">SUM(J2914)</f>
        <v>12</v>
      </c>
      <c r="T2914">
        <f t="shared" ref="T2914:T2977" si="383">SUM(P2914)</f>
        <v>439.68000000000006</v>
      </c>
      <c r="U2914" t="str">
        <f t="shared" si="379"/>
        <v/>
      </c>
    </row>
    <row r="2915" spans="1:21" x14ac:dyDescent="0.3">
      <c r="A2915" t="s">
        <v>106</v>
      </c>
      <c r="B2915">
        <v>12</v>
      </c>
      <c r="C2915" t="s">
        <v>30</v>
      </c>
      <c r="D2915" t="s">
        <v>43</v>
      </c>
      <c r="E2915" t="s">
        <v>37</v>
      </c>
      <c r="F2915" t="s">
        <v>44</v>
      </c>
      <c r="G2915">
        <v>0.9</v>
      </c>
      <c r="H2915">
        <v>3.03</v>
      </c>
      <c r="I2915">
        <v>3.63</v>
      </c>
      <c r="J2915">
        <v>495</v>
      </c>
      <c r="K2915" t="b">
        <v>0</v>
      </c>
      <c r="L2915" t="b">
        <v>0</v>
      </c>
      <c r="M2915" t="s">
        <v>25</v>
      </c>
      <c r="N2915">
        <f t="shared" si="376"/>
        <v>1796.85</v>
      </c>
      <c r="O2915">
        <f t="shared" si="377"/>
        <v>445.5</v>
      </c>
      <c r="P2915">
        <f t="shared" si="378"/>
        <v>1351.35</v>
      </c>
      <c r="Q2915">
        <f t="shared" si="380"/>
        <v>1796.85</v>
      </c>
      <c r="R2915">
        <f t="shared" si="381"/>
        <v>3.63</v>
      </c>
      <c r="S2915">
        <f t="shared" si="382"/>
        <v>495</v>
      </c>
      <c r="T2915">
        <f t="shared" si="383"/>
        <v>1351.35</v>
      </c>
      <c r="U2915" t="str">
        <f t="shared" si="379"/>
        <v/>
      </c>
    </row>
    <row r="2916" spans="1:21" x14ac:dyDescent="0.3">
      <c r="A2916" t="s">
        <v>106</v>
      </c>
      <c r="B2916">
        <v>16</v>
      </c>
      <c r="C2916" t="s">
        <v>13</v>
      </c>
      <c r="D2916" t="s">
        <v>34</v>
      </c>
      <c r="E2916" t="s">
        <v>20</v>
      </c>
      <c r="F2916" t="s">
        <v>35</v>
      </c>
      <c r="G2916">
        <v>7</v>
      </c>
      <c r="H2916">
        <v>14.37</v>
      </c>
      <c r="I2916">
        <v>27.35</v>
      </c>
      <c r="J2916">
        <v>93</v>
      </c>
      <c r="K2916" t="b">
        <v>0</v>
      </c>
      <c r="L2916" t="b">
        <v>0</v>
      </c>
      <c r="M2916" t="s">
        <v>17</v>
      </c>
      <c r="N2916">
        <f t="shared" si="376"/>
        <v>2543.5500000000002</v>
      </c>
      <c r="O2916">
        <f t="shared" si="377"/>
        <v>651</v>
      </c>
      <c r="P2916">
        <f t="shared" si="378"/>
        <v>1892.5500000000002</v>
      </c>
      <c r="Q2916">
        <f t="shared" si="380"/>
        <v>2543.5500000000002</v>
      </c>
      <c r="R2916">
        <f t="shared" si="381"/>
        <v>27.35</v>
      </c>
      <c r="S2916">
        <f t="shared" si="382"/>
        <v>93</v>
      </c>
      <c r="T2916">
        <f t="shared" si="383"/>
        <v>1892.5500000000002</v>
      </c>
      <c r="U2916" t="str">
        <f t="shared" si="379"/>
        <v/>
      </c>
    </row>
    <row r="2917" spans="1:21" x14ac:dyDescent="0.3">
      <c r="A2917" t="s">
        <v>106</v>
      </c>
      <c r="B2917">
        <v>10</v>
      </c>
      <c r="C2917" t="s">
        <v>22</v>
      </c>
      <c r="D2917" t="s">
        <v>23</v>
      </c>
      <c r="E2917" t="s">
        <v>20</v>
      </c>
      <c r="F2917" t="s">
        <v>24</v>
      </c>
      <c r="G2917">
        <v>9</v>
      </c>
      <c r="H2917">
        <v>46.22</v>
      </c>
      <c r="I2917">
        <v>81.599999999999994</v>
      </c>
      <c r="J2917">
        <v>0</v>
      </c>
      <c r="K2917" t="b">
        <v>0</v>
      </c>
      <c r="L2917" t="b">
        <v>0</v>
      </c>
      <c r="M2917" t="s">
        <v>17</v>
      </c>
      <c r="N2917">
        <f t="shared" si="376"/>
        <v>0</v>
      </c>
      <c r="O2917">
        <f t="shared" si="377"/>
        <v>0</v>
      </c>
      <c r="P2917">
        <f t="shared" si="378"/>
        <v>0</v>
      </c>
      <c r="Q2917">
        <f t="shared" si="380"/>
        <v>0</v>
      </c>
      <c r="R2917">
        <f t="shared" si="381"/>
        <v>81.599999999999994</v>
      </c>
      <c r="S2917">
        <f t="shared" si="382"/>
        <v>0</v>
      </c>
      <c r="T2917">
        <f t="shared" si="383"/>
        <v>0</v>
      </c>
      <c r="U2917" t="str">
        <f t="shared" si="379"/>
        <v/>
      </c>
    </row>
    <row r="2918" spans="1:21" x14ac:dyDescent="0.3">
      <c r="A2918" t="s">
        <v>106</v>
      </c>
      <c r="B2918">
        <v>19</v>
      </c>
      <c r="C2918" t="s">
        <v>18</v>
      </c>
      <c r="D2918" t="s">
        <v>36</v>
      </c>
      <c r="E2918" t="s">
        <v>37</v>
      </c>
      <c r="F2918" t="s">
        <v>38</v>
      </c>
      <c r="G2918">
        <v>2.8</v>
      </c>
      <c r="H2918">
        <v>7.53</v>
      </c>
      <c r="I2918">
        <v>12.75</v>
      </c>
      <c r="J2918">
        <v>288</v>
      </c>
      <c r="K2918" t="b">
        <v>0</v>
      </c>
      <c r="L2918" t="b">
        <v>0</v>
      </c>
      <c r="M2918" t="s">
        <v>25</v>
      </c>
      <c r="N2918">
        <f t="shared" si="376"/>
        <v>3672</v>
      </c>
      <c r="O2918">
        <f t="shared" si="377"/>
        <v>806.4</v>
      </c>
      <c r="P2918">
        <f t="shared" si="378"/>
        <v>2865.6</v>
      </c>
      <c r="Q2918">
        <f t="shared" si="380"/>
        <v>3672</v>
      </c>
      <c r="R2918">
        <f t="shared" si="381"/>
        <v>12.75</v>
      </c>
      <c r="S2918">
        <f t="shared" si="382"/>
        <v>288</v>
      </c>
      <c r="T2918">
        <f t="shared" si="383"/>
        <v>2865.6</v>
      </c>
      <c r="U2918" t="str">
        <f t="shared" si="379"/>
        <v/>
      </c>
    </row>
    <row r="2919" spans="1:21" x14ac:dyDescent="0.3">
      <c r="A2919" t="s">
        <v>106</v>
      </c>
      <c r="B2919">
        <v>15</v>
      </c>
      <c r="C2919" t="s">
        <v>13</v>
      </c>
      <c r="D2919" t="s">
        <v>28</v>
      </c>
      <c r="E2919" t="s">
        <v>15</v>
      </c>
      <c r="F2919" t="s">
        <v>29</v>
      </c>
      <c r="G2919">
        <v>2</v>
      </c>
      <c r="H2919">
        <v>4.6500000000000004</v>
      </c>
      <c r="I2919">
        <v>8.6</v>
      </c>
      <c r="J2919">
        <v>45</v>
      </c>
      <c r="K2919" t="b">
        <v>0</v>
      </c>
      <c r="L2919" t="b">
        <v>0</v>
      </c>
      <c r="M2919" t="s">
        <v>17</v>
      </c>
      <c r="N2919">
        <f t="shared" si="376"/>
        <v>387</v>
      </c>
      <c r="O2919">
        <f t="shared" si="377"/>
        <v>90</v>
      </c>
      <c r="P2919">
        <f t="shared" si="378"/>
        <v>297</v>
      </c>
      <c r="Q2919">
        <f t="shared" si="380"/>
        <v>387</v>
      </c>
      <c r="R2919">
        <f t="shared" si="381"/>
        <v>8.6</v>
      </c>
      <c r="S2919">
        <f t="shared" si="382"/>
        <v>45</v>
      </c>
      <c r="T2919">
        <f t="shared" si="383"/>
        <v>297</v>
      </c>
      <c r="U2919" t="str">
        <f t="shared" si="379"/>
        <v/>
      </c>
    </row>
    <row r="2920" spans="1:21" x14ac:dyDescent="0.3">
      <c r="A2920" t="s">
        <v>106</v>
      </c>
      <c r="B2920">
        <v>30</v>
      </c>
      <c r="C2920" t="s">
        <v>30</v>
      </c>
      <c r="D2920" t="s">
        <v>23</v>
      </c>
      <c r="E2920" t="s">
        <v>20</v>
      </c>
      <c r="F2920" t="s">
        <v>24</v>
      </c>
      <c r="G2920">
        <v>9</v>
      </c>
      <c r="H2920">
        <v>36.32</v>
      </c>
      <c r="I2920">
        <v>37.450000000000003</v>
      </c>
      <c r="J2920">
        <v>149</v>
      </c>
      <c r="K2920" t="b">
        <v>0</v>
      </c>
      <c r="L2920" t="b">
        <v>0</v>
      </c>
      <c r="M2920" t="s">
        <v>17</v>
      </c>
      <c r="N2920">
        <f t="shared" si="376"/>
        <v>5580.05</v>
      </c>
      <c r="O2920">
        <f t="shared" si="377"/>
        <v>1341</v>
      </c>
      <c r="P2920">
        <f t="shared" si="378"/>
        <v>4239.05</v>
      </c>
      <c r="Q2920">
        <f t="shared" si="380"/>
        <v>5580.05</v>
      </c>
      <c r="R2920">
        <f t="shared" si="381"/>
        <v>37.450000000000003</v>
      </c>
      <c r="S2920">
        <f t="shared" si="382"/>
        <v>149</v>
      </c>
      <c r="T2920">
        <f t="shared" si="383"/>
        <v>4239.05</v>
      </c>
      <c r="U2920" t="str">
        <f t="shared" si="379"/>
        <v/>
      </c>
    </row>
    <row r="2921" spans="1:21" x14ac:dyDescent="0.3">
      <c r="A2921" t="s">
        <v>106</v>
      </c>
      <c r="B2921">
        <v>28</v>
      </c>
      <c r="C2921" t="s">
        <v>22</v>
      </c>
      <c r="D2921" t="s">
        <v>45</v>
      </c>
      <c r="E2921" t="s">
        <v>37</v>
      </c>
      <c r="F2921" t="s">
        <v>46</v>
      </c>
      <c r="G2921">
        <v>1.2</v>
      </c>
      <c r="H2921">
        <v>6.57</v>
      </c>
      <c r="I2921">
        <v>8.19</v>
      </c>
      <c r="J2921">
        <v>347</v>
      </c>
      <c r="K2921" t="b">
        <v>0</v>
      </c>
      <c r="L2921" t="b">
        <v>0</v>
      </c>
      <c r="M2921" t="s">
        <v>17</v>
      </c>
      <c r="N2921">
        <f t="shared" si="376"/>
        <v>2841.93</v>
      </c>
      <c r="O2921">
        <f t="shared" si="377"/>
        <v>416.4</v>
      </c>
      <c r="P2921">
        <f t="shared" si="378"/>
        <v>2425.5299999999997</v>
      </c>
      <c r="Q2921">
        <f t="shared" si="380"/>
        <v>2841.93</v>
      </c>
      <c r="R2921">
        <f t="shared" si="381"/>
        <v>8.19</v>
      </c>
      <c r="S2921">
        <f t="shared" si="382"/>
        <v>347</v>
      </c>
      <c r="T2921">
        <f t="shared" si="383"/>
        <v>2425.5299999999997</v>
      </c>
      <c r="U2921" t="str">
        <f t="shared" si="379"/>
        <v/>
      </c>
    </row>
    <row r="2922" spans="1:21" x14ac:dyDescent="0.3">
      <c r="A2922" t="s">
        <v>106</v>
      </c>
      <c r="B2922">
        <v>33</v>
      </c>
      <c r="C2922" t="s">
        <v>30</v>
      </c>
      <c r="D2922" t="s">
        <v>43</v>
      </c>
      <c r="E2922" t="s">
        <v>37</v>
      </c>
      <c r="F2922" t="s">
        <v>44</v>
      </c>
      <c r="G2922">
        <v>0.9</v>
      </c>
      <c r="H2922">
        <v>3.52</v>
      </c>
      <c r="I2922">
        <v>3.81</v>
      </c>
      <c r="J2922">
        <v>661</v>
      </c>
      <c r="K2922" t="b">
        <v>0</v>
      </c>
      <c r="L2922" t="b">
        <v>0</v>
      </c>
      <c r="M2922" t="s">
        <v>17</v>
      </c>
      <c r="N2922">
        <f t="shared" si="376"/>
        <v>2518.41</v>
      </c>
      <c r="O2922">
        <f t="shared" si="377"/>
        <v>594.9</v>
      </c>
      <c r="P2922">
        <f t="shared" si="378"/>
        <v>1923.5099999999998</v>
      </c>
      <c r="Q2922">
        <f t="shared" si="380"/>
        <v>2518.41</v>
      </c>
      <c r="R2922">
        <f t="shared" si="381"/>
        <v>3.81</v>
      </c>
      <c r="S2922">
        <f t="shared" si="382"/>
        <v>661</v>
      </c>
      <c r="T2922">
        <f t="shared" si="383"/>
        <v>1923.5099999999998</v>
      </c>
      <c r="U2922" t="str">
        <f t="shared" si="379"/>
        <v/>
      </c>
    </row>
    <row r="2923" spans="1:21" x14ac:dyDescent="0.3">
      <c r="A2923" t="s">
        <v>106</v>
      </c>
      <c r="B2923">
        <v>26</v>
      </c>
      <c r="C2923" t="s">
        <v>13</v>
      </c>
      <c r="D2923" t="s">
        <v>28</v>
      </c>
      <c r="E2923" t="s">
        <v>20</v>
      </c>
      <c r="F2923" t="s">
        <v>29</v>
      </c>
      <c r="G2923">
        <v>2</v>
      </c>
      <c r="H2923">
        <v>4.83</v>
      </c>
      <c r="I2923">
        <v>8.0399999999999991</v>
      </c>
      <c r="J2923">
        <v>125</v>
      </c>
      <c r="K2923" t="b">
        <v>0</v>
      </c>
      <c r="L2923" t="b">
        <v>0</v>
      </c>
      <c r="M2923" t="s">
        <v>17</v>
      </c>
      <c r="N2923">
        <f t="shared" si="376"/>
        <v>1004.9999999999999</v>
      </c>
      <c r="O2923">
        <f t="shared" si="377"/>
        <v>250</v>
      </c>
      <c r="P2923">
        <f t="shared" si="378"/>
        <v>754.99999999999989</v>
      </c>
      <c r="Q2923">
        <f t="shared" si="380"/>
        <v>1004.9999999999999</v>
      </c>
      <c r="R2923">
        <f t="shared" si="381"/>
        <v>8.0399999999999991</v>
      </c>
      <c r="S2923">
        <f t="shared" si="382"/>
        <v>125</v>
      </c>
      <c r="T2923">
        <f t="shared" si="383"/>
        <v>754.99999999999989</v>
      </c>
      <c r="U2923" t="str">
        <f t="shared" si="379"/>
        <v/>
      </c>
    </row>
    <row r="2924" spans="1:21" x14ac:dyDescent="0.3">
      <c r="A2924" t="s">
        <v>106</v>
      </c>
      <c r="B2924">
        <v>17</v>
      </c>
      <c r="C2924" t="s">
        <v>13</v>
      </c>
      <c r="D2924" t="s">
        <v>14</v>
      </c>
      <c r="E2924" t="s">
        <v>15</v>
      </c>
      <c r="F2924" t="s">
        <v>16</v>
      </c>
      <c r="G2924">
        <v>4.5</v>
      </c>
      <c r="H2924">
        <v>11.53</v>
      </c>
      <c r="I2924">
        <v>16.989999999999998</v>
      </c>
      <c r="J2924">
        <v>163</v>
      </c>
      <c r="K2924" t="b">
        <v>0</v>
      </c>
      <c r="L2924" t="b">
        <v>0</v>
      </c>
      <c r="M2924" t="s">
        <v>17</v>
      </c>
      <c r="N2924">
        <f t="shared" si="376"/>
        <v>2769.37</v>
      </c>
      <c r="O2924">
        <f t="shared" si="377"/>
        <v>733.5</v>
      </c>
      <c r="P2924">
        <f t="shared" si="378"/>
        <v>2035.87</v>
      </c>
      <c r="Q2924">
        <f t="shared" si="380"/>
        <v>2769.37</v>
      </c>
      <c r="R2924">
        <f t="shared" si="381"/>
        <v>16.989999999999998</v>
      </c>
      <c r="S2924">
        <f t="shared" si="382"/>
        <v>163</v>
      </c>
      <c r="T2924">
        <f t="shared" si="383"/>
        <v>2035.87</v>
      </c>
      <c r="U2924" t="str">
        <f t="shared" si="379"/>
        <v/>
      </c>
    </row>
    <row r="2925" spans="1:21" x14ac:dyDescent="0.3">
      <c r="A2925" t="s">
        <v>106</v>
      </c>
      <c r="B2925">
        <v>49</v>
      </c>
      <c r="C2925" t="s">
        <v>49</v>
      </c>
      <c r="D2925" t="s">
        <v>36</v>
      </c>
      <c r="E2925" t="s">
        <v>37</v>
      </c>
      <c r="F2925" t="s">
        <v>38</v>
      </c>
      <c r="G2925">
        <v>2.8</v>
      </c>
      <c r="H2925">
        <v>8.17</v>
      </c>
      <c r="I2925">
        <v>8.94</v>
      </c>
      <c r="J2925">
        <v>330</v>
      </c>
      <c r="K2925" t="b">
        <v>0</v>
      </c>
      <c r="L2925" t="b">
        <v>0</v>
      </c>
      <c r="M2925" t="s">
        <v>17</v>
      </c>
      <c r="N2925">
        <f t="shared" si="376"/>
        <v>2950.2</v>
      </c>
      <c r="O2925">
        <f t="shared" si="377"/>
        <v>923.99999999999989</v>
      </c>
      <c r="P2925">
        <f t="shared" si="378"/>
        <v>2026.1999999999998</v>
      </c>
      <c r="Q2925">
        <f t="shared" si="380"/>
        <v>2950.2</v>
      </c>
      <c r="R2925">
        <f t="shared" si="381"/>
        <v>8.94</v>
      </c>
      <c r="S2925">
        <f t="shared" si="382"/>
        <v>330</v>
      </c>
      <c r="T2925">
        <f t="shared" si="383"/>
        <v>2026.1999999999998</v>
      </c>
      <c r="U2925" t="str">
        <f t="shared" si="379"/>
        <v/>
      </c>
    </row>
    <row r="2926" spans="1:21" x14ac:dyDescent="0.3">
      <c r="A2926" t="s">
        <v>106</v>
      </c>
      <c r="B2926">
        <v>17</v>
      </c>
      <c r="C2926" t="s">
        <v>13</v>
      </c>
      <c r="D2926" t="s">
        <v>43</v>
      </c>
      <c r="E2926" t="s">
        <v>37</v>
      </c>
      <c r="F2926" t="s">
        <v>44</v>
      </c>
      <c r="G2926">
        <v>0.9</v>
      </c>
      <c r="H2926">
        <v>1.99</v>
      </c>
      <c r="I2926">
        <v>2.3199999999999998</v>
      </c>
      <c r="J2926">
        <v>453</v>
      </c>
      <c r="K2926" t="b">
        <v>0</v>
      </c>
      <c r="L2926" t="b">
        <v>0</v>
      </c>
      <c r="M2926" t="s">
        <v>31</v>
      </c>
      <c r="N2926">
        <f t="shared" si="376"/>
        <v>1050.96</v>
      </c>
      <c r="O2926">
        <f t="shared" si="377"/>
        <v>407.7</v>
      </c>
      <c r="P2926">
        <f t="shared" si="378"/>
        <v>643.26</v>
      </c>
      <c r="Q2926">
        <f t="shared" si="380"/>
        <v>1050.96</v>
      </c>
      <c r="R2926">
        <f t="shared" si="381"/>
        <v>2.3199999999999998</v>
      </c>
      <c r="S2926">
        <f t="shared" si="382"/>
        <v>453</v>
      </c>
      <c r="T2926">
        <f t="shared" si="383"/>
        <v>643.26</v>
      </c>
      <c r="U2926" t="str">
        <f t="shared" si="379"/>
        <v/>
      </c>
    </row>
    <row r="2927" spans="1:21" x14ac:dyDescent="0.3">
      <c r="A2927" t="s">
        <v>106</v>
      </c>
      <c r="B2927">
        <v>13</v>
      </c>
      <c r="C2927" t="s">
        <v>13</v>
      </c>
      <c r="D2927" t="s">
        <v>28</v>
      </c>
      <c r="E2927" t="s">
        <v>15</v>
      </c>
      <c r="F2927" t="s">
        <v>29</v>
      </c>
      <c r="G2927">
        <v>2</v>
      </c>
      <c r="H2927">
        <v>4.45</v>
      </c>
      <c r="I2927">
        <v>7.23</v>
      </c>
      <c r="J2927">
        <v>60</v>
      </c>
      <c r="K2927" t="b">
        <v>0</v>
      </c>
      <c r="L2927" t="b">
        <v>0</v>
      </c>
      <c r="M2927" t="s">
        <v>17</v>
      </c>
      <c r="N2927">
        <f t="shared" si="376"/>
        <v>433.8</v>
      </c>
      <c r="O2927">
        <f t="shared" si="377"/>
        <v>120</v>
      </c>
      <c r="P2927">
        <f t="shared" si="378"/>
        <v>313.8</v>
      </c>
      <c r="Q2927">
        <f t="shared" si="380"/>
        <v>433.8</v>
      </c>
      <c r="R2927">
        <f t="shared" si="381"/>
        <v>7.23</v>
      </c>
      <c r="S2927">
        <f t="shared" si="382"/>
        <v>60</v>
      </c>
      <c r="T2927">
        <f t="shared" si="383"/>
        <v>313.8</v>
      </c>
      <c r="U2927" t="str">
        <f t="shared" si="379"/>
        <v/>
      </c>
    </row>
    <row r="2928" spans="1:21" x14ac:dyDescent="0.3">
      <c r="A2928" t="s">
        <v>106</v>
      </c>
      <c r="B2928">
        <v>32</v>
      </c>
      <c r="C2928" t="s">
        <v>22</v>
      </c>
      <c r="D2928" t="s">
        <v>19</v>
      </c>
      <c r="E2928" t="s">
        <v>15</v>
      </c>
      <c r="F2928" t="s">
        <v>21</v>
      </c>
      <c r="G2928">
        <v>9</v>
      </c>
      <c r="H2928">
        <v>43.81</v>
      </c>
      <c r="I2928">
        <v>80.47</v>
      </c>
      <c r="J2928">
        <v>83</v>
      </c>
      <c r="K2928" t="b">
        <v>0</v>
      </c>
      <c r="L2928" t="b">
        <v>0</v>
      </c>
      <c r="M2928" t="s">
        <v>31</v>
      </c>
      <c r="N2928">
        <f t="shared" si="376"/>
        <v>6679.01</v>
      </c>
      <c r="O2928">
        <f t="shared" si="377"/>
        <v>747</v>
      </c>
      <c r="P2928">
        <f t="shared" si="378"/>
        <v>5932.01</v>
      </c>
      <c r="Q2928">
        <f t="shared" si="380"/>
        <v>6679.01</v>
      </c>
      <c r="R2928">
        <f t="shared" si="381"/>
        <v>80.47</v>
      </c>
      <c r="S2928">
        <f t="shared" si="382"/>
        <v>83</v>
      </c>
      <c r="T2928">
        <f t="shared" si="383"/>
        <v>5932.01</v>
      </c>
      <c r="U2928" t="str">
        <f t="shared" si="379"/>
        <v/>
      </c>
    </row>
    <row r="2929" spans="1:21" x14ac:dyDescent="0.3">
      <c r="A2929" t="s">
        <v>106</v>
      </c>
      <c r="B2929">
        <v>24</v>
      </c>
      <c r="C2929" t="s">
        <v>18</v>
      </c>
      <c r="D2929" t="s">
        <v>41</v>
      </c>
      <c r="E2929" t="s">
        <v>20</v>
      </c>
      <c r="F2929" t="s">
        <v>42</v>
      </c>
      <c r="G2929">
        <v>4</v>
      </c>
      <c r="H2929">
        <v>11.47</v>
      </c>
      <c r="I2929">
        <v>21.3</v>
      </c>
      <c r="J2929">
        <v>221</v>
      </c>
      <c r="K2929" t="b">
        <v>0</v>
      </c>
      <c r="L2929" t="b">
        <v>0</v>
      </c>
      <c r="M2929" t="s">
        <v>17</v>
      </c>
      <c r="N2929">
        <f t="shared" si="376"/>
        <v>4707.3</v>
      </c>
      <c r="O2929">
        <f t="shared" si="377"/>
        <v>884</v>
      </c>
      <c r="P2929">
        <f t="shared" si="378"/>
        <v>3823.3</v>
      </c>
      <c r="Q2929">
        <f t="shared" si="380"/>
        <v>4707.3</v>
      </c>
      <c r="R2929">
        <f t="shared" si="381"/>
        <v>21.3</v>
      </c>
      <c r="S2929">
        <f t="shared" si="382"/>
        <v>221</v>
      </c>
      <c r="T2929">
        <f t="shared" si="383"/>
        <v>3823.3</v>
      </c>
      <c r="U2929" t="str">
        <f t="shared" si="379"/>
        <v/>
      </c>
    </row>
    <row r="2930" spans="1:21" x14ac:dyDescent="0.3">
      <c r="A2930" t="s">
        <v>107</v>
      </c>
      <c r="B2930">
        <v>26</v>
      </c>
      <c r="C2930" t="s">
        <v>13</v>
      </c>
      <c r="D2930" t="s">
        <v>47</v>
      </c>
      <c r="E2930" t="s">
        <v>37</v>
      </c>
      <c r="F2930" t="s">
        <v>48</v>
      </c>
      <c r="G2930">
        <v>2.5</v>
      </c>
      <c r="H2930">
        <v>5.5</v>
      </c>
      <c r="I2930">
        <v>6.84</v>
      </c>
      <c r="J2930">
        <v>323</v>
      </c>
      <c r="K2930" t="b">
        <v>0</v>
      </c>
      <c r="L2930" t="b">
        <v>0</v>
      </c>
      <c r="M2930" t="s">
        <v>17</v>
      </c>
      <c r="N2930">
        <f t="shared" si="376"/>
        <v>2209.3200000000002</v>
      </c>
      <c r="O2930">
        <f t="shared" si="377"/>
        <v>807.5</v>
      </c>
      <c r="P2930">
        <f t="shared" si="378"/>
        <v>1401.8200000000002</v>
      </c>
      <c r="Q2930">
        <f t="shared" si="380"/>
        <v>2209.3200000000002</v>
      </c>
      <c r="R2930">
        <f t="shared" si="381"/>
        <v>6.84</v>
      </c>
      <c r="S2930">
        <f t="shared" si="382"/>
        <v>323</v>
      </c>
      <c r="T2930">
        <f t="shared" si="383"/>
        <v>1401.8200000000002</v>
      </c>
      <c r="U2930" t="str">
        <f t="shared" si="379"/>
        <v/>
      </c>
    </row>
    <row r="2931" spans="1:21" x14ac:dyDescent="0.3">
      <c r="A2931" t="s">
        <v>107</v>
      </c>
      <c r="B2931">
        <v>12</v>
      </c>
      <c r="C2931" t="s">
        <v>30</v>
      </c>
      <c r="D2931" t="s">
        <v>23</v>
      </c>
      <c r="E2931" t="s">
        <v>20</v>
      </c>
      <c r="F2931" t="s">
        <v>24</v>
      </c>
      <c r="G2931">
        <v>9</v>
      </c>
      <c r="H2931">
        <v>31</v>
      </c>
      <c r="I2931">
        <v>51.73</v>
      </c>
      <c r="J2931">
        <v>120</v>
      </c>
      <c r="K2931" t="b">
        <v>0</v>
      </c>
      <c r="L2931" t="b">
        <v>0</v>
      </c>
      <c r="M2931" t="s">
        <v>17</v>
      </c>
      <c r="N2931">
        <f t="shared" si="376"/>
        <v>6207.5999999999995</v>
      </c>
      <c r="O2931">
        <f t="shared" si="377"/>
        <v>1080</v>
      </c>
      <c r="P2931">
        <f t="shared" si="378"/>
        <v>5127.5999999999995</v>
      </c>
      <c r="Q2931">
        <f t="shared" si="380"/>
        <v>6207.5999999999995</v>
      </c>
      <c r="R2931">
        <f t="shared" si="381"/>
        <v>51.73</v>
      </c>
      <c r="S2931">
        <f t="shared" si="382"/>
        <v>120</v>
      </c>
      <c r="T2931">
        <f t="shared" si="383"/>
        <v>5127.5999999999995</v>
      </c>
      <c r="U2931" t="str">
        <f t="shared" si="379"/>
        <v/>
      </c>
    </row>
    <row r="2932" spans="1:21" x14ac:dyDescent="0.3">
      <c r="A2932" t="s">
        <v>107</v>
      </c>
      <c r="B2932">
        <v>41</v>
      </c>
      <c r="C2932" t="s">
        <v>30</v>
      </c>
      <c r="D2932" t="s">
        <v>19</v>
      </c>
      <c r="E2932" t="s">
        <v>15</v>
      </c>
      <c r="F2932" t="s">
        <v>21</v>
      </c>
      <c r="G2932">
        <v>9</v>
      </c>
      <c r="H2932">
        <v>33.94</v>
      </c>
      <c r="I2932">
        <v>41.74</v>
      </c>
      <c r="J2932">
        <v>136</v>
      </c>
      <c r="K2932" t="b">
        <v>0</v>
      </c>
      <c r="L2932" t="b">
        <v>0</v>
      </c>
      <c r="M2932" t="s">
        <v>31</v>
      </c>
      <c r="N2932">
        <f t="shared" si="376"/>
        <v>5676.64</v>
      </c>
      <c r="O2932">
        <f t="shared" si="377"/>
        <v>1224</v>
      </c>
      <c r="P2932">
        <f t="shared" si="378"/>
        <v>4452.6400000000003</v>
      </c>
      <c r="Q2932">
        <f t="shared" si="380"/>
        <v>5676.64</v>
      </c>
      <c r="R2932">
        <f t="shared" si="381"/>
        <v>41.74</v>
      </c>
      <c r="S2932">
        <f t="shared" si="382"/>
        <v>136</v>
      </c>
      <c r="T2932">
        <f t="shared" si="383"/>
        <v>4452.6400000000003</v>
      </c>
      <c r="U2932" t="str">
        <f t="shared" si="379"/>
        <v/>
      </c>
    </row>
    <row r="2933" spans="1:21" x14ac:dyDescent="0.3">
      <c r="A2933" t="s">
        <v>107</v>
      </c>
      <c r="B2933">
        <v>33</v>
      </c>
      <c r="C2933" t="s">
        <v>30</v>
      </c>
      <c r="D2933" t="s">
        <v>39</v>
      </c>
      <c r="E2933" t="s">
        <v>20</v>
      </c>
      <c r="F2933" t="s">
        <v>40</v>
      </c>
      <c r="G2933">
        <v>8</v>
      </c>
      <c r="H2933">
        <v>32.72</v>
      </c>
      <c r="I2933">
        <v>41.93</v>
      </c>
      <c r="J2933">
        <v>84</v>
      </c>
      <c r="K2933" t="b">
        <v>0</v>
      </c>
      <c r="L2933" t="b">
        <v>0</v>
      </c>
      <c r="M2933" t="s">
        <v>17</v>
      </c>
      <c r="N2933">
        <f t="shared" si="376"/>
        <v>3522.12</v>
      </c>
      <c r="O2933">
        <f t="shared" si="377"/>
        <v>672</v>
      </c>
      <c r="P2933">
        <f t="shared" si="378"/>
        <v>2850.12</v>
      </c>
      <c r="Q2933">
        <f t="shared" si="380"/>
        <v>3522.12</v>
      </c>
      <c r="R2933">
        <f t="shared" si="381"/>
        <v>41.93</v>
      </c>
      <c r="S2933">
        <f t="shared" si="382"/>
        <v>84</v>
      </c>
      <c r="T2933">
        <f t="shared" si="383"/>
        <v>2850.12</v>
      </c>
      <c r="U2933" t="str">
        <f t="shared" si="379"/>
        <v/>
      </c>
    </row>
    <row r="2934" spans="1:21" x14ac:dyDescent="0.3">
      <c r="A2934" t="s">
        <v>107</v>
      </c>
      <c r="B2934">
        <v>30</v>
      </c>
      <c r="C2934" t="s">
        <v>30</v>
      </c>
      <c r="D2934" t="s">
        <v>23</v>
      </c>
      <c r="E2934" t="s">
        <v>15</v>
      </c>
      <c r="F2934" t="s">
        <v>24</v>
      </c>
      <c r="G2934">
        <v>9</v>
      </c>
      <c r="H2934">
        <v>36.380000000000003</v>
      </c>
      <c r="I2934">
        <v>42.69</v>
      </c>
      <c r="J2934">
        <v>18</v>
      </c>
      <c r="K2934" t="b">
        <v>0</v>
      </c>
      <c r="L2934" t="b">
        <v>0</v>
      </c>
      <c r="M2934" t="s">
        <v>17</v>
      </c>
      <c r="N2934">
        <f t="shared" si="376"/>
        <v>768.42</v>
      </c>
      <c r="O2934">
        <f t="shared" si="377"/>
        <v>162</v>
      </c>
      <c r="P2934">
        <f t="shared" si="378"/>
        <v>606.41999999999996</v>
      </c>
      <c r="Q2934">
        <f t="shared" si="380"/>
        <v>768.42</v>
      </c>
      <c r="R2934">
        <f t="shared" si="381"/>
        <v>42.69</v>
      </c>
      <c r="S2934">
        <f t="shared" si="382"/>
        <v>18</v>
      </c>
      <c r="T2934">
        <f t="shared" si="383"/>
        <v>606.41999999999996</v>
      </c>
      <c r="U2934" t="str">
        <f t="shared" si="379"/>
        <v/>
      </c>
    </row>
    <row r="2935" spans="1:21" x14ac:dyDescent="0.3">
      <c r="A2935" t="s">
        <v>107</v>
      </c>
      <c r="B2935">
        <v>44</v>
      </c>
      <c r="C2935" t="s">
        <v>13</v>
      </c>
      <c r="D2935" t="s">
        <v>28</v>
      </c>
      <c r="E2935" t="s">
        <v>15</v>
      </c>
      <c r="F2935" t="s">
        <v>29</v>
      </c>
      <c r="G2935">
        <v>2</v>
      </c>
      <c r="H2935">
        <v>5.0199999999999996</v>
      </c>
      <c r="I2935">
        <v>6.67</v>
      </c>
      <c r="J2935">
        <v>142</v>
      </c>
      <c r="K2935" t="b">
        <v>0</v>
      </c>
      <c r="L2935" t="b">
        <v>0</v>
      </c>
      <c r="M2935" t="s">
        <v>25</v>
      </c>
      <c r="N2935">
        <f t="shared" si="376"/>
        <v>947.14</v>
      </c>
      <c r="O2935">
        <f t="shared" si="377"/>
        <v>284</v>
      </c>
      <c r="P2935">
        <f t="shared" si="378"/>
        <v>663.14</v>
      </c>
      <c r="Q2935">
        <f t="shared" si="380"/>
        <v>947.14</v>
      </c>
      <c r="R2935">
        <f t="shared" si="381"/>
        <v>6.67</v>
      </c>
      <c r="S2935">
        <f t="shared" si="382"/>
        <v>142</v>
      </c>
      <c r="T2935">
        <f t="shared" si="383"/>
        <v>663.14</v>
      </c>
      <c r="U2935" t="str">
        <f t="shared" si="379"/>
        <v/>
      </c>
    </row>
    <row r="2936" spans="1:21" x14ac:dyDescent="0.3">
      <c r="A2936" t="s">
        <v>107</v>
      </c>
      <c r="B2936">
        <v>12</v>
      </c>
      <c r="C2936" t="s">
        <v>30</v>
      </c>
      <c r="D2936" t="s">
        <v>47</v>
      </c>
      <c r="E2936" t="s">
        <v>15</v>
      </c>
      <c r="F2936" t="s">
        <v>48</v>
      </c>
      <c r="G2936">
        <v>2.5</v>
      </c>
      <c r="H2936">
        <v>9.94</v>
      </c>
      <c r="I2936">
        <v>8.73</v>
      </c>
      <c r="J2936">
        <v>346</v>
      </c>
      <c r="K2936" t="b">
        <v>0</v>
      </c>
      <c r="L2936" t="b">
        <v>0</v>
      </c>
      <c r="M2936" t="s">
        <v>17</v>
      </c>
      <c r="N2936">
        <f t="shared" si="376"/>
        <v>3020.58</v>
      </c>
      <c r="O2936">
        <f t="shared" si="377"/>
        <v>865</v>
      </c>
      <c r="P2936">
        <f t="shared" si="378"/>
        <v>2155.58</v>
      </c>
      <c r="Q2936">
        <f t="shared" si="380"/>
        <v>3020.58</v>
      </c>
      <c r="R2936">
        <f t="shared" si="381"/>
        <v>8.73</v>
      </c>
      <c r="S2936">
        <f t="shared" si="382"/>
        <v>346</v>
      </c>
      <c r="T2936">
        <f t="shared" si="383"/>
        <v>2155.58</v>
      </c>
      <c r="U2936" t="str">
        <f t="shared" si="379"/>
        <v/>
      </c>
    </row>
    <row r="2937" spans="1:21" x14ac:dyDescent="0.3">
      <c r="A2937" t="s">
        <v>107</v>
      </c>
      <c r="B2937">
        <v>9</v>
      </c>
      <c r="C2937" t="s">
        <v>18</v>
      </c>
      <c r="D2937" t="s">
        <v>43</v>
      </c>
      <c r="E2937" t="s">
        <v>37</v>
      </c>
      <c r="F2937" t="s">
        <v>44</v>
      </c>
      <c r="G2937">
        <v>0.9</v>
      </c>
      <c r="H2937">
        <v>2.4900000000000002</v>
      </c>
      <c r="I2937">
        <v>4.09</v>
      </c>
      <c r="J2937">
        <v>497</v>
      </c>
      <c r="K2937" t="b">
        <v>0</v>
      </c>
      <c r="L2937" t="b">
        <v>0</v>
      </c>
      <c r="M2937" t="s">
        <v>25</v>
      </c>
      <c r="N2937">
        <f t="shared" si="376"/>
        <v>2032.73</v>
      </c>
      <c r="O2937">
        <f t="shared" si="377"/>
        <v>447.3</v>
      </c>
      <c r="P2937">
        <f t="shared" si="378"/>
        <v>1585.43</v>
      </c>
      <c r="Q2937">
        <f t="shared" si="380"/>
        <v>2032.73</v>
      </c>
      <c r="R2937">
        <f t="shared" si="381"/>
        <v>4.09</v>
      </c>
      <c r="S2937">
        <f t="shared" si="382"/>
        <v>497</v>
      </c>
      <c r="T2937">
        <f t="shared" si="383"/>
        <v>1585.43</v>
      </c>
      <c r="U2937" t="str">
        <f t="shared" si="379"/>
        <v/>
      </c>
    </row>
    <row r="2938" spans="1:21" x14ac:dyDescent="0.3">
      <c r="A2938" t="s">
        <v>107</v>
      </c>
      <c r="B2938">
        <v>34</v>
      </c>
      <c r="C2938" t="s">
        <v>18</v>
      </c>
      <c r="D2938" t="s">
        <v>36</v>
      </c>
      <c r="E2938" t="s">
        <v>37</v>
      </c>
      <c r="F2938" t="s">
        <v>38</v>
      </c>
      <c r="G2938">
        <v>2.8</v>
      </c>
      <c r="H2938">
        <v>8.86</v>
      </c>
      <c r="I2938">
        <v>16.07</v>
      </c>
      <c r="J2938">
        <v>223</v>
      </c>
      <c r="K2938" t="b">
        <v>0</v>
      </c>
      <c r="L2938" t="b">
        <v>0</v>
      </c>
      <c r="M2938" t="s">
        <v>31</v>
      </c>
      <c r="N2938">
        <f t="shared" si="376"/>
        <v>3583.61</v>
      </c>
      <c r="O2938">
        <f t="shared" si="377"/>
        <v>624.4</v>
      </c>
      <c r="P2938">
        <f t="shared" si="378"/>
        <v>2959.21</v>
      </c>
      <c r="Q2938">
        <f t="shared" si="380"/>
        <v>3583.61</v>
      </c>
      <c r="R2938">
        <f t="shared" si="381"/>
        <v>16.07</v>
      </c>
      <c r="S2938">
        <f t="shared" si="382"/>
        <v>223</v>
      </c>
      <c r="T2938">
        <f t="shared" si="383"/>
        <v>2959.21</v>
      </c>
      <c r="U2938" t="str">
        <f t="shared" si="379"/>
        <v/>
      </c>
    </row>
    <row r="2939" spans="1:21" x14ac:dyDescent="0.3">
      <c r="A2939" t="s">
        <v>107</v>
      </c>
      <c r="B2939">
        <v>24</v>
      </c>
      <c r="C2939" t="s">
        <v>18</v>
      </c>
      <c r="D2939" t="s">
        <v>43</v>
      </c>
      <c r="E2939" t="s">
        <v>15</v>
      </c>
      <c r="F2939" t="s">
        <v>44</v>
      </c>
      <c r="G2939">
        <v>0.9</v>
      </c>
      <c r="H2939">
        <v>2.5499999999999998</v>
      </c>
      <c r="I2939">
        <v>3.74</v>
      </c>
      <c r="J2939">
        <v>428</v>
      </c>
      <c r="K2939" t="b">
        <v>0</v>
      </c>
      <c r="L2939" t="b">
        <v>0</v>
      </c>
      <c r="M2939" t="s">
        <v>17</v>
      </c>
      <c r="N2939">
        <f t="shared" si="376"/>
        <v>1600.72</v>
      </c>
      <c r="O2939">
        <f t="shared" si="377"/>
        <v>385.2</v>
      </c>
      <c r="P2939">
        <f t="shared" si="378"/>
        <v>1215.52</v>
      </c>
      <c r="Q2939">
        <f t="shared" si="380"/>
        <v>1600.72</v>
      </c>
      <c r="R2939">
        <f t="shared" si="381"/>
        <v>3.74</v>
      </c>
      <c r="S2939">
        <f t="shared" si="382"/>
        <v>428</v>
      </c>
      <c r="T2939">
        <f t="shared" si="383"/>
        <v>1215.52</v>
      </c>
      <c r="U2939" t="str">
        <f t="shared" si="379"/>
        <v/>
      </c>
    </row>
    <row r="2940" spans="1:21" x14ac:dyDescent="0.3">
      <c r="A2940" t="s">
        <v>107</v>
      </c>
      <c r="B2940">
        <v>20</v>
      </c>
      <c r="C2940" t="s">
        <v>18</v>
      </c>
      <c r="D2940" t="s">
        <v>23</v>
      </c>
      <c r="E2940" t="s">
        <v>20</v>
      </c>
      <c r="F2940" t="s">
        <v>24</v>
      </c>
      <c r="G2940">
        <v>9</v>
      </c>
      <c r="H2940">
        <v>28.82</v>
      </c>
      <c r="I2940">
        <v>54.11</v>
      </c>
      <c r="J2940">
        <v>57</v>
      </c>
      <c r="K2940" t="b">
        <v>0</v>
      </c>
      <c r="L2940" t="b">
        <v>0</v>
      </c>
      <c r="M2940" t="s">
        <v>17</v>
      </c>
      <c r="N2940">
        <f t="shared" si="376"/>
        <v>3084.27</v>
      </c>
      <c r="O2940">
        <f t="shared" si="377"/>
        <v>513</v>
      </c>
      <c r="P2940">
        <f t="shared" si="378"/>
        <v>2571.27</v>
      </c>
      <c r="Q2940">
        <f t="shared" si="380"/>
        <v>3084.27</v>
      </c>
      <c r="R2940">
        <f t="shared" si="381"/>
        <v>54.11</v>
      </c>
      <c r="S2940">
        <f t="shared" si="382"/>
        <v>57</v>
      </c>
      <c r="T2940">
        <f t="shared" si="383"/>
        <v>2571.27</v>
      </c>
      <c r="U2940" t="str">
        <f t="shared" si="379"/>
        <v/>
      </c>
    </row>
    <row r="2941" spans="1:21" x14ac:dyDescent="0.3">
      <c r="A2941" t="s">
        <v>107</v>
      </c>
      <c r="B2941">
        <v>12</v>
      </c>
      <c r="C2941" t="s">
        <v>30</v>
      </c>
      <c r="D2941" t="s">
        <v>39</v>
      </c>
      <c r="E2941" t="s">
        <v>20</v>
      </c>
      <c r="F2941" t="s">
        <v>40</v>
      </c>
      <c r="G2941">
        <v>8</v>
      </c>
      <c r="H2941">
        <v>29.26</v>
      </c>
      <c r="I2941">
        <v>36.25</v>
      </c>
      <c r="J2941">
        <v>128</v>
      </c>
      <c r="K2941" t="b">
        <v>0</v>
      </c>
      <c r="L2941" t="b">
        <v>0</v>
      </c>
      <c r="M2941" t="s">
        <v>31</v>
      </c>
      <c r="N2941">
        <f t="shared" si="376"/>
        <v>4640</v>
      </c>
      <c r="O2941">
        <f t="shared" si="377"/>
        <v>1024</v>
      </c>
      <c r="P2941">
        <f t="shared" si="378"/>
        <v>3616</v>
      </c>
      <c r="Q2941">
        <f t="shared" si="380"/>
        <v>4640</v>
      </c>
      <c r="R2941">
        <f t="shared" si="381"/>
        <v>36.25</v>
      </c>
      <c r="S2941">
        <f t="shared" si="382"/>
        <v>128</v>
      </c>
      <c r="T2941">
        <f t="shared" si="383"/>
        <v>3616</v>
      </c>
      <c r="U2941" t="str">
        <f t="shared" si="379"/>
        <v/>
      </c>
    </row>
    <row r="2942" spans="1:21" x14ac:dyDescent="0.3">
      <c r="A2942" t="s">
        <v>107</v>
      </c>
      <c r="B2942">
        <v>13</v>
      </c>
      <c r="C2942" t="s">
        <v>13</v>
      </c>
      <c r="D2942" t="s">
        <v>47</v>
      </c>
      <c r="E2942" t="s">
        <v>37</v>
      </c>
      <c r="F2942" t="s">
        <v>48</v>
      </c>
      <c r="G2942">
        <v>2.5</v>
      </c>
      <c r="H2942">
        <v>5.58</v>
      </c>
      <c r="I2942">
        <v>10.82</v>
      </c>
      <c r="J2942">
        <v>92</v>
      </c>
      <c r="K2942" t="b">
        <v>0</v>
      </c>
      <c r="L2942" t="b">
        <v>0</v>
      </c>
      <c r="M2942" t="s">
        <v>25</v>
      </c>
      <c r="N2942">
        <f t="shared" si="376"/>
        <v>995.44</v>
      </c>
      <c r="O2942">
        <f t="shared" si="377"/>
        <v>230</v>
      </c>
      <c r="P2942">
        <f t="shared" si="378"/>
        <v>765.44</v>
      </c>
      <c r="Q2942">
        <f t="shared" si="380"/>
        <v>995.44</v>
      </c>
      <c r="R2942">
        <f t="shared" si="381"/>
        <v>10.82</v>
      </c>
      <c r="S2942">
        <f t="shared" si="382"/>
        <v>92</v>
      </c>
      <c r="T2942">
        <f t="shared" si="383"/>
        <v>765.44</v>
      </c>
      <c r="U2942" t="str">
        <f t="shared" si="379"/>
        <v/>
      </c>
    </row>
    <row r="2943" spans="1:21" x14ac:dyDescent="0.3">
      <c r="A2943" t="s">
        <v>107</v>
      </c>
      <c r="B2943">
        <v>5</v>
      </c>
      <c r="C2943" t="s">
        <v>30</v>
      </c>
      <c r="D2943" t="s">
        <v>43</v>
      </c>
      <c r="E2943" t="s">
        <v>15</v>
      </c>
      <c r="F2943" t="s">
        <v>44</v>
      </c>
      <c r="G2943">
        <v>0.9</v>
      </c>
      <c r="H2943">
        <v>3.27</v>
      </c>
      <c r="I2943">
        <v>3.07</v>
      </c>
      <c r="J2943">
        <v>838</v>
      </c>
      <c r="K2943" t="b">
        <v>1</v>
      </c>
      <c r="L2943" t="b">
        <v>0</v>
      </c>
      <c r="M2943" t="s">
        <v>31</v>
      </c>
      <c r="N2943">
        <f t="shared" si="376"/>
        <v>2572.66</v>
      </c>
      <c r="O2943">
        <f t="shared" si="377"/>
        <v>754.2</v>
      </c>
      <c r="P2943">
        <f t="shared" si="378"/>
        <v>1818.4599999999998</v>
      </c>
      <c r="Q2943">
        <f t="shared" si="380"/>
        <v>2572.66</v>
      </c>
      <c r="R2943">
        <f t="shared" si="381"/>
        <v>3.07</v>
      </c>
      <c r="S2943">
        <f t="shared" si="382"/>
        <v>838</v>
      </c>
      <c r="T2943">
        <f t="shared" si="383"/>
        <v>1818.4599999999998</v>
      </c>
      <c r="U2943" t="str">
        <f t="shared" si="379"/>
        <v/>
      </c>
    </row>
    <row r="2944" spans="1:21" x14ac:dyDescent="0.3">
      <c r="A2944" t="s">
        <v>107</v>
      </c>
      <c r="B2944">
        <v>1</v>
      </c>
      <c r="C2944" t="s">
        <v>13</v>
      </c>
      <c r="D2944" t="s">
        <v>43</v>
      </c>
      <c r="E2944" t="s">
        <v>37</v>
      </c>
      <c r="F2944" t="s">
        <v>44</v>
      </c>
      <c r="G2944">
        <v>0.9</v>
      </c>
      <c r="H2944">
        <v>2.0499999999999998</v>
      </c>
      <c r="I2944">
        <v>3.05</v>
      </c>
      <c r="J2944">
        <v>261</v>
      </c>
      <c r="K2944" t="b">
        <v>0</v>
      </c>
      <c r="L2944" t="b">
        <v>0</v>
      </c>
      <c r="M2944" t="s">
        <v>25</v>
      </c>
      <c r="N2944">
        <f t="shared" si="376"/>
        <v>796.05</v>
      </c>
      <c r="O2944">
        <f t="shared" si="377"/>
        <v>234.9</v>
      </c>
      <c r="P2944">
        <f t="shared" si="378"/>
        <v>561.15</v>
      </c>
      <c r="Q2944">
        <f t="shared" si="380"/>
        <v>796.05</v>
      </c>
      <c r="R2944">
        <f t="shared" si="381"/>
        <v>3.05</v>
      </c>
      <c r="S2944">
        <f t="shared" si="382"/>
        <v>261</v>
      </c>
      <c r="T2944">
        <f t="shared" si="383"/>
        <v>561.15</v>
      </c>
      <c r="U2944" t="str">
        <f t="shared" si="379"/>
        <v/>
      </c>
    </row>
    <row r="2945" spans="1:21" x14ac:dyDescent="0.3">
      <c r="A2945" t="s">
        <v>107</v>
      </c>
      <c r="B2945">
        <v>22</v>
      </c>
      <c r="C2945" t="s">
        <v>13</v>
      </c>
      <c r="D2945" t="s">
        <v>26</v>
      </c>
      <c r="E2945" t="s">
        <v>37</v>
      </c>
      <c r="F2945" t="s">
        <v>27</v>
      </c>
      <c r="G2945">
        <v>0.8</v>
      </c>
      <c r="H2945">
        <v>1.92</v>
      </c>
      <c r="I2945">
        <v>1.73</v>
      </c>
      <c r="J2945">
        <v>734</v>
      </c>
      <c r="K2945" t="b">
        <v>1</v>
      </c>
      <c r="L2945" t="b">
        <v>0</v>
      </c>
      <c r="M2945" t="s">
        <v>17</v>
      </c>
      <c r="N2945">
        <f t="shared" si="376"/>
        <v>1269.82</v>
      </c>
      <c r="O2945">
        <f t="shared" si="377"/>
        <v>587.20000000000005</v>
      </c>
      <c r="P2945">
        <f t="shared" si="378"/>
        <v>682.61999999999989</v>
      </c>
      <c r="Q2945">
        <f t="shared" si="380"/>
        <v>1269.82</v>
      </c>
      <c r="R2945">
        <f t="shared" si="381"/>
        <v>1.73</v>
      </c>
      <c r="S2945">
        <f t="shared" si="382"/>
        <v>734</v>
      </c>
      <c r="T2945">
        <f t="shared" si="383"/>
        <v>682.61999999999989</v>
      </c>
      <c r="U2945" t="str">
        <f t="shared" si="379"/>
        <v/>
      </c>
    </row>
    <row r="2946" spans="1:21" x14ac:dyDescent="0.3">
      <c r="A2946" t="s">
        <v>107</v>
      </c>
      <c r="B2946">
        <v>28</v>
      </c>
      <c r="C2946" t="s">
        <v>22</v>
      </c>
      <c r="D2946" t="s">
        <v>50</v>
      </c>
      <c r="E2946" t="s">
        <v>20</v>
      </c>
      <c r="F2946" t="s">
        <v>51</v>
      </c>
      <c r="G2946">
        <v>3.5</v>
      </c>
      <c r="H2946">
        <v>15</v>
      </c>
      <c r="I2946">
        <v>29.04</v>
      </c>
      <c r="J2946">
        <v>32</v>
      </c>
      <c r="K2946" t="b">
        <v>0</v>
      </c>
      <c r="L2946" t="b">
        <v>0</v>
      </c>
      <c r="M2946" t="s">
        <v>17</v>
      </c>
      <c r="N2946">
        <f t="shared" si="376"/>
        <v>929.28</v>
      </c>
      <c r="O2946">
        <f t="shared" si="377"/>
        <v>112</v>
      </c>
      <c r="P2946">
        <f t="shared" si="378"/>
        <v>817.28</v>
      </c>
      <c r="Q2946">
        <f t="shared" si="380"/>
        <v>929.28</v>
      </c>
      <c r="R2946">
        <f t="shared" si="381"/>
        <v>29.04</v>
      </c>
      <c r="S2946">
        <f t="shared" si="382"/>
        <v>32</v>
      </c>
      <c r="T2946">
        <f t="shared" si="383"/>
        <v>817.28</v>
      </c>
      <c r="U2946" t="str">
        <f t="shared" si="379"/>
        <v/>
      </c>
    </row>
    <row r="2947" spans="1:21" x14ac:dyDescent="0.3">
      <c r="A2947" t="s">
        <v>107</v>
      </c>
      <c r="B2947">
        <v>29</v>
      </c>
      <c r="C2947" t="s">
        <v>13</v>
      </c>
      <c r="D2947" t="s">
        <v>32</v>
      </c>
      <c r="E2947" t="s">
        <v>20</v>
      </c>
      <c r="F2947" t="s">
        <v>33</v>
      </c>
      <c r="G2947">
        <v>5</v>
      </c>
      <c r="H2947">
        <v>12.36</v>
      </c>
      <c r="I2947">
        <v>21.01</v>
      </c>
      <c r="J2947">
        <v>74</v>
      </c>
      <c r="K2947" t="b">
        <v>0</v>
      </c>
      <c r="L2947" t="b">
        <v>0</v>
      </c>
      <c r="M2947" t="s">
        <v>25</v>
      </c>
      <c r="N2947">
        <f t="shared" si="376"/>
        <v>1554.74</v>
      </c>
      <c r="O2947">
        <f t="shared" si="377"/>
        <v>370</v>
      </c>
      <c r="P2947">
        <f t="shared" si="378"/>
        <v>1184.74</v>
      </c>
      <c r="Q2947">
        <f t="shared" si="380"/>
        <v>1554.74</v>
      </c>
      <c r="R2947">
        <f t="shared" si="381"/>
        <v>21.01</v>
      </c>
      <c r="S2947">
        <f t="shared" si="382"/>
        <v>74</v>
      </c>
      <c r="T2947">
        <f t="shared" si="383"/>
        <v>1184.74</v>
      </c>
      <c r="U2947" t="str">
        <f t="shared" si="379"/>
        <v/>
      </c>
    </row>
    <row r="2948" spans="1:21" x14ac:dyDescent="0.3">
      <c r="A2948" t="s">
        <v>107</v>
      </c>
      <c r="B2948">
        <v>6</v>
      </c>
      <c r="C2948" t="s">
        <v>22</v>
      </c>
      <c r="D2948" t="s">
        <v>50</v>
      </c>
      <c r="E2948" t="s">
        <v>20</v>
      </c>
      <c r="F2948" t="s">
        <v>51</v>
      </c>
      <c r="G2948">
        <v>3.5</v>
      </c>
      <c r="H2948">
        <v>16.489999999999998</v>
      </c>
      <c r="I2948">
        <v>18.760000000000002</v>
      </c>
      <c r="J2948">
        <v>139</v>
      </c>
      <c r="K2948" t="b">
        <v>1</v>
      </c>
      <c r="L2948" t="b">
        <v>0</v>
      </c>
      <c r="M2948" t="s">
        <v>17</v>
      </c>
      <c r="N2948">
        <f t="shared" si="376"/>
        <v>2607.6400000000003</v>
      </c>
      <c r="O2948">
        <f t="shared" si="377"/>
        <v>486.5</v>
      </c>
      <c r="P2948">
        <f t="shared" si="378"/>
        <v>2121.1400000000003</v>
      </c>
      <c r="Q2948">
        <f t="shared" si="380"/>
        <v>2607.6400000000003</v>
      </c>
      <c r="R2948">
        <f t="shared" si="381"/>
        <v>18.760000000000002</v>
      </c>
      <c r="S2948">
        <f t="shared" si="382"/>
        <v>139</v>
      </c>
      <c r="T2948">
        <f t="shared" si="383"/>
        <v>2121.1400000000003</v>
      </c>
      <c r="U2948" t="str">
        <f t="shared" si="379"/>
        <v/>
      </c>
    </row>
    <row r="2949" spans="1:21" x14ac:dyDescent="0.3">
      <c r="A2949" t="s">
        <v>107</v>
      </c>
      <c r="B2949">
        <v>7</v>
      </c>
      <c r="C2949" t="s">
        <v>18</v>
      </c>
      <c r="D2949" t="s">
        <v>28</v>
      </c>
      <c r="E2949" t="s">
        <v>15</v>
      </c>
      <c r="F2949" t="s">
        <v>29</v>
      </c>
      <c r="G2949">
        <v>2</v>
      </c>
      <c r="H2949">
        <v>5.68</v>
      </c>
      <c r="I2949">
        <v>9.43</v>
      </c>
      <c r="J2949">
        <v>163</v>
      </c>
      <c r="K2949" t="b">
        <v>0</v>
      </c>
      <c r="L2949" t="b">
        <v>0</v>
      </c>
      <c r="M2949" t="s">
        <v>17</v>
      </c>
      <c r="N2949">
        <f t="shared" si="376"/>
        <v>1537.09</v>
      </c>
      <c r="O2949">
        <f t="shared" si="377"/>
        <v>326</v>
      </c>
      <c r="P2949">
        <f t="shared" si="378"/>
        <v>1211.0899999999999</v>
      </c>
      <c r="Q2949">
        <f t="shared" si="380"/>
        <v>1537.09</v>
      </c>
      <c r="R2949">
        <f t="shared" si="381"/>
        <v>9.43</v>
      </c>
      <c r="S2949">
        <f t="shared" si="382"/>
        <v>163</v>
      </c>
      <c r="T2949">
        <f t="shared" si="383"/>
        <v>1211.0899999999999</v>
      </c>
      <c r="U2949" t="str">
        <f t="shared" si="379"/>
        <v/>
      </c>
    </row>
    <row r="2950" spans="1:21" x14ac:dyDescent="0.3">
      <c r="A2950" t="s">
        <v>107</v>
      </c>
      <c r="B2950">
        <v>42</v>
      </c>
      <c r="C2950" t="s">
        <v>22</v>
      </c>
      <c r="D2950" t="s">
        <v>39</v>
      </c>
      <c r="E2950" t="s">
        <v>15</v>
      </c>
      <c r="F2950" t="s">
        <v>40</v>
      </c>
      <c r="G2950">
        <v>8</v>
      </c>
      <c r="H2950">
        <v>37.380000000000003</v>
      </c>
      <c r="I2950">
        <v>44.08</v>
      </c>
      <c r="J2950">
        <v>411</v>
      </c>
      <c r="K2950" t="b">
        <v>1</v>
      </c>
      <c r="L2950" t="b">
        <v>1</v>
      </c>
      <c r="M2950" t="s">
        <v>25</v>
      </c>
      <c r="N2950">
        <f t="shared" si="376"/>
        <v>18116.88</v>
      </c>
      <c r="O2950">
        <f t="shared" si="377"/>
        <v>3288</v>
      </c>
      <c r="P2950">
        <f t="shared" si="378"/>
        <v>14828.880000000001</v>
      </c>
      <c r="Q2950">
        <f t="shared" si="380"/>
        <v>18116.88</v>
      </c>
      <c r="R2950">
        <f t="shared" si="381"/>
        <v>44.08</v>
      </c>
      <c r="S2950">
        <f t="shared" si="382"/>
        <v>411</v>
      </c>
      <c r="T2950">
        <f t="shared" si="383"/>
        <v>14828.880000000001</v>
      </c>
      <c r="U2950" t="str">
        <f t="shared" si="379"/>
        <v/>
      </c>
    </row>
    <row r="2951" spans="1:21" x14ac:dyDescent="0.3">
      <c r="A2951" t="s">
        <v>107</v>
      </c>
      <c r="B2951">
        <v>28</v>
      </c>
      <c r="C2951" t="s">
        <v>22</v>
      </c>
      <c r="D2951" t="s">
        <v>23</v>
      </c>
      <c r="E2951" t="s">
        <v>20</v>
      </c>
      <c r="F2951" t="s">
        <v>24</v>
      </c>
      <c r="G2951">
        <v>9</v>
      </c>
      <c r="H2951">
        <v>50.92</v>
      </c>
      <c r="I2951">
        <v>71.099999999999994</v>
      </c>
      <c r="J2951">
        <v>47</v>
      </c>
      <c r="K2951" t="b">
        <v>0</v>
      </c>
      <c r="L2951" t="b">
        <v>0</v>
      </c>
      <c r="M2951" t="s">
        <v>17</v>
      </c>
      <c r="N2951">
        <f t="shared" si="376"/>
        <v>3341.7</v>
      </c>
      <c r="O2951">
        <f t="shared" si="377"/>
        <v>423</v>
      </c>
      <c r="P2951">
        <f t="shared" si="378"/>
        <v>2918.7</v>
      </c>
      <c r="Q2951">
        <f t="shared" si="380"/>
        <v>3341.7</v>
      </c>
      <c r="R2951">
        <f t="shared" si="381"/>
        <v>71.099999999999994</v>
      </c>
      <c r="S2951">
        <f t="shared" si="382"/>
        <v>47</v>
      </c>
      <c r="T2951">
        <f t="shared" si="383"/>
        <v>2918.7</v>
      </c>
      <c r="U2951" t="str">
        <f t="shared" si="379"/>
        <v/>
      </c>
    </row>
    <row r="2952" spans="1:21" x14ac:dyDescent="0.3">
      <c r="A2952" t="s">
        <v>107</v>
      </c>
      <c r="B2952">
        <v>44</v>
      </c>
      <c r="C2952" t="s">
        <v>13</v>
      </c>
      <c r="D2952" t="s">
        <v>14</v>
      </c>
      <c r="E2952" t="s">
        <v>15</v>
      </c>
      <c r="F2952" t="s">
        <v>16</v>
      </c>
      <c r="G2952">
        <v>4.5</v>
      </c>
      <c r="H2952">
        <v>10.68</v>
      </c>
      <c r="I2952">
        <v>14.43</v>
      </c>
      <c r="J2952">
        <v>156</v>
      </c>
      <c r="K2952" t="b">
        <v>0</v>
      </c>
      <c r="L2952" t="b">
        <v>0</v>
      </c>
      <c r="M2952" t="s">
        <v>17</v>
      </c>
      <c r="N2952">
        <f t="shared" si="376"/>
        <v>2251.08</v>
      </c>
      <c r="O2952">
        <f t="shared" si="377"/>
        <v>702</v>
      </c>
      <c r="P2952">
        <f t="shared" si="378"/>
        <v>1549.08</v>
      </c>
      <c r="Q2952">
        <f t="shared" si="380"/>
        <v>2251.08</v>
      </c>
      <c r="R2952">
        <f t="shared" si="381"/>
        <v>14.43</v>
      </c>
      <c r="S2952">
        <f t="shared" si="382"/>
        <v>156</v>
      </c>
      <c r="T2952">
        <f t="shared" si="383"/>
        <v>1549.08</v>
      </c>
      <c r="U2952" t="str">
        <f t="shared" si="379"/>
        <v/>
      </c>
    </row>
    <row r="2953" spans="1:21" x14ac:dyDescent="0.3">
      <c r="A2953" t="s">
        <v>107</v>
      </c>
      <c r="B2953">
        <v>26</v>
      </c>
      <c r="C2953" t="s">
        <v>13</v>
      </c>
      <c r="D2953" t="s">
        <v>43</v>
      </c>
      <c r="E2953" t="s">
        <v>15</v>
      </c>
      <c r="F2953" t="s">
        <v>44</v>
      </c>
      <c r="G2953">
        <v>0.9</v>
      </c>
      <c r="H2953">
        <v>2.15</v>
      </c>
      <c r="I2953">
        <v>2.09</v>
      </c>
      <c r="J2953">
        <v>672</v>
      </c>
      <c r="K2953" t="b">
        <v>1</v>
      </c>
      <c r="L2953" t="b">
        <v>0</v>
      </c>
      <c r="M2953" t="s">
        <v>25</v>
      </c>
      <c r="N2953">
        <f t="shared" si="376"/>
        <v>1404.48</v>
      </c>
      <c r="O2953">
        <f t="shared" si="377"/>
        <v>604.80000000000007</v>
      </c>
      <c r="P2953">
        <f t="shared" si="378"/>
        <v>799.68</v>
      </c>
      <c r="Q2953">
        <f t="shared" si="380"/>
        <v>1404.48</v>
      </c>
      <c r="R2953">
        <f t="shared" si="381"/>
        <v>2.09</v>
      </c>
      <c r="S2953">
        <f t="shared" si="382"/>
        <v>672</v>
      </c>
      <c r="T2953">
        <f t="shared" si="383"/>
        <v>799.68</v>
      </c>
      <c r="U2953" t="str">
        <f t="shared" si="379"/>
        <v/>
      </c>
    </row>
    <row r="2954" spans="1:21" x14ac:dyDescent="0.3">
      <c r="A2954" t="s">
        <v>107</v>
      </c>
      <c r="B2954">
        <v>44</v>
      </c>
      <c r="C2954" t="s">
        <v>13</v>
      </c>
      <c r="D2954" t="s">
        <v>14</v>
      </c>
      <c r="E2954" t="s">
        <v>15</v>
      </c>
      <c r="F2954" t="s">
        <v>16</v>
      </c>
      <c r="G2954">
        <v>4.5</v>
      </c>
      <c r="H2954">
        <v>10.25</v>
      </c>
      <c r="I2954">
        <v>19.809999999999999</v>
      </c>
      <c r="J2954">
        <v>114</v>
      </c>
      <c r="K2954" t="b">
        <v>0</v>
      </c>
      <c r="L2954" t="b">
        <v>0</v>
      </c>
      <c r="M2954" t="s">
        <v>17</v>
      </c>
      <c r="N2954">
        <f t="shared" si="376"/>
        <v>2258.3399999999997</v>
      </c>
      <c r="O2954">
        <f t="shared" si="377"/>
        <v>513</v>
      </c>
      <c r="P2954">
        <f t="shared" si="378"/>
        <v>1745.3399999999997</v>
      </c>
      <c r="Q2954">
        <f t="shared" si="380"/>
        <v>2258.3399999999997</v>
      </c>
      <c r="R2954">
        <f t="shared" si="381"/>
        <v>19.809999999999999</v>
      </c>
      <c r="S2954">
        <f t="shared" si="382"/>
        <v>114</v>
      </c>
      <c r="T2954">
        <f t="shared" si="383"/>
        <v>1745.3399999999997</v>
      </c>
      <c r="U2954" t="str">
        <f t="shared" si="379"/>
        <v/>
      </c>
    </row>
    <row r="2955" spans="1:21" x14ac:dyDescent="0.3">
      <c r="A2955" t="s">
        <v>107</v>
      </c>
      <c r="B2955">
        <v>6</v>
      </c>
      <c r="C2955" t="s">
        <v>22</v>
      </c>
      <c r="D2955" t="s">
        <v>39</v>
      </c>
      <c r="E2955" t="s">
        <v>20</v>
      </c>
      <c r="F2955" t="s">
        <v>40</v>
      </c>
      <c r="G2955">
        <v>8</v>
      </c>
      <c r="H2955">
        <v>32.6</v>
      </c>
      <c r="I2955">
        <v>56.56</v>
      </c>
      <c r="J2955">
        <v>106</v>
      </c>
      <c r="K2955" t="b">
        <v>0</v>
      </c>
      <c r="L2955" t="b">
        <v>0</v>
      </c>
      <c r="M2955" t="s">
        <v>17</v>
      </c>
      <c r="N2955">
        <f t="shared" si="376"/>
        <v>5995.3600000000006</v>
      </c>
      <c r="O2955">
        <f t="shared" si="377"/>
        <v>848</v>
      </c>
      <c r="P2955">
        <f t="shared" si="378"/>
        <v>5147.3600000000006</v>
      </c>
      <c r="Q2955">
        <f t="shared" si="380"/>
        <v>5995.3600000000006</v>
      </c>
      <c r="R2955">
        <f t="shared" si="381"/>
        <v>56.56</v>
      </c>
      <c r="S2955">
        <f t="shared" si="382"/>
        <v>106</v>
      </c>
      <c r="T2955">
        <f t="shared" si="383"/>
        <v>5147.3600000000006</v>
      </c>
      <c r="U2955" t="str">
        <f t="shared" si="379"/>
        <v/>
      </c>
    </row>
    <row r="2956" spans="1:21" x14ac:dyDescent="0.3">
      <c r="A2956" t="s">
        <v>107</v>
      </c>
      <c r="B2956">
        <v>46</v>
      </c>
      <c r="C2956" t="s">
        <v>18</v>
      </c>
      <c r="D2956" t="s">
        <v>28</v>
      </c>
      <c r="E2956" t="s">
        <v>15</v>
      </c>
      <c r="F2956" t="s">
        <v>29</v>
      </c>
      <c r="G2956">
        <v>2</v>
      </c>
      <c r="H2956">
        <v>6.09</v>
      </c>
      <c r="I2956">
        <v>11.89</v>
      </c>
      <c r="J2956">
        <v>148</v>
      </c>
      <c r="K2956" t="b">
        <v>0</v>
      </c>
      <c r="L2956" t="b">
        <v>0</v>
      </c>
      <c r="M2956" t="s">
        <v>25</v>
      </c>
      <c r="N2956">
        <f t="shared" si="376"/>
        <v>1759.72</v>
      </c>
      <c r="O2956">
        <f t="shared" si="377"/>
        <v>296</v>
      </c>
      <c r="P2956">
        <f t="shared" si="378"/>
        <v>1463.72</v>
      </c>
      <c r="Q2956">
        <f t="shared" si="380"/>
        <v>1759.72</v>
      </c>
      <c r="R2956">
        <f t="shared" si="381"/>
        <v>11.89</v>
      </c>
      <c r="S2956">
        <f t="shared" si="382"/>
        <v>148</v>
      </c>
      <c r="T2956">
        <f t="shared" si="383"/>
        <v>1463.72</v>
      </c>
      <c r="U2956" t="str">
        <f t="shared" si="379"/>
        <v/>
      </c>
    </row>
    <row r="2957" spans="1:21" x14ac:dyDescent="0.3">
      <c r="A2957" t="s">
        <v>107</v>
      </c>
      <c r="B2957">
        <v>27</v>
      </c>
      <c r="C2957" t="s">
        <v>13</v>
      </c>
      <c r="D2957" t="s">
        <v>34</v>
      </c>
      <c r="E2957" t="s">
        <v>20</v>
      </c>
      <c r="F2957" t="s">
        <v>35</v>
      </c>
      <c r="G2957">
        <v>7</v>
      </c>
      <c r="H2957">
        <v>16.47</v>
      </c>
      <c r="I2957">
        <v>24.09</v>
      </c>
      <c r="J2957">
        <v>68</v>
      </c>
      <c r="K2957" t="b">
        <v>0</v>
      </c>
      <c r="L2957" t="b">
        <v>1</v>
      </c>
      <c r="M2957" t="s">
        <v>31</v>
      </c>
      <c r="N2957">
        <f t="shared" si="376"/>
        <v>1638.12</v>
      </c>
      <c r="O2957">
        <f t="shared" si="377"/>
        <v>476</v>
      </c>
      <c r="P2957">
        <f t="shared" si="378"/>
        <v>1162.1199999999999</v>
      </c>
      <c r="Q2957">
        <f t="shared" si="380"/>
        <v>1638.12</v>
      </c>
      <c r="R2957">
        <f t="shared" si="381"/>
        <v>24.09</v>
      </c>
      <c r="S2957">
        <f t="shared" si="382"/>
        <v>68</v>
      </c>
      <c r="T2957">
        <f t="shared" si="383"/>
        <v>1162.1199999999999</v>
      </c>
      <c r="U2957" t="str">
        <f t="shared" si="379"/>
        <v/>
      </c>
    </row>
    <row r="2958" spans="1:21" x14ac:dyDescent="0.3">
      <c r="A2958" t="s">
        <v>107</v>
      </c>
      <c r="B2958">
        <v>15</v>
      </c>
      <c r="C2958" t="s">
        <v>13</v>
      </c>
      <c r="D2958" t="s">
        <v>36</v>
      </c>
      <c r="E2958" t="s">
        <v>37</v>
      </c>
      <c r="F2958" t="s">
        <v>38</v>
      </c>
      <c r="G2958">
        <v>2.8</v>
      </c>
      <c r="H2958">
        <v>5.79</v>
      </c>
      <c r="I2958">
        <v>7.67</v>
      </c>
      <c r="J2958">
        <v>354</v>
      </c>
      <c r="K2958" t="b">
        <v>0</v>
      </c>
      <c r="L2958" t="b">
        <v>0</v>
      </c>
      <c r="M2958" t="s">
        <v>17</v>
      </c>
      <c r="N2958">
        <f t="shared" si="376"/>
        <v>2715.18</v>
      </c>
      <c r="O2958">
        <f t="shared" si="377"/>
        <v>991.19999999999993</v>
      </c>
      <c r="P2958">
        <f t="shared" si="378"/>
        <v>1723.98</v>
      </c>
      <c r="Q2958">
        <f t="shared" si="380"/>
        <v>2715.18</v>
      </c>
      <c r="R2958">
        <f t="shared" si="381"/>
        <v>7.67</v>
      </c>
      <c r="S2958">
        <f t="shared" si="382"/>
        <v>354</v>
      </c>
      <c r="T2958">
        <f t="shared" si="383"/>
        <v>1723.98</v>
      </c>
      <c r="U2958" t="str">
        <f t="shared" si="379"/>
        <v/>
      </c>
    </row>
    <row r="2959" spans="1:21" x14ac:dyDescent="0.3">
      <c r="A2959" t="s">
        <v>108</v>
      </c>
      <c r="B2959">
        <v>17</v>
      </c>
      <c r="C2959" t="s">
        <v>13</v>
      </c>
      <c r="D2959" t="s">
        <v>43</v>
      </c>
      <c r="E2959" t="s">
        <v>37</v>
      </c>
      <c r="F2959" t="s">
        <v>44</v>
      </c>
      <c r="G2959">
        <v>0.9</v>
      </c>
      <c r="H2959">
        <v>1.93</v>
      </c>
      <c r="I2959">
        <v>2.58</v>
      </c>
      <c r="J2959">
        <v>822</v>
      </c>
      <c r="K2959" t="b">
        <v>0</v>
      </c>
      <c r="L2959" t="b">
        <v>0</v>
      </c>
      <c r="M2959" t="s">
        <v>31</v>
      </c>
      <c r="N2959">
        <f t="shared" si="376"/>
        <v>2120.7600000000002</v>
      </c>
      <c r="O2959">
        <f t="shared" si="377"/>
        <v>739.80000000000007</v>
      </c>
      <c r="P2959">
        <f t="shared" si="378"/>
        <v>1380.96</v>
      </c>
      <c r="Q2959">
        <f t="shared" si="380"/>
        <v>2120.7600000000002</v>
      </c>
      <c r="R2959">
        <f t="shared" si="381"/>
        <v>2.58</v>
      </c>
      <c r="S2959">
        <f t="shared" si="382"/>
        <v>822</v>
      </c>
      <c r="T2959">
        <f t="shared" si="383"/>
        <v>1380.96</v>
      </c>
      <c r="U2959" t="str">
        <f t="shared" si="379"/>
        <v/>
      </c>
    </row>
    <row r="2960" spans="1:21" x14ac:dyDescent="0.3">
      <c r="A2960" t="s">
        <v>108</v>
      </c>
      <c r="B2960">
        <v>39</v>
      </c>
      <c r="C2960" t="s">
        <v>18</v>
      </c>
      <c r="D2960" t="s">
        <v>50</v>
      </c>
      <c r="E2960" t="s">
        <v>20</v>
      </c>
      <c r="F2960" t="s">
        <v>51</v>
      </c>
      <c r="G2960">
        <v>3.5</v>
      </c>
      <c r="H2960">
        <v>11.24</v>
      </c>
      <c r="I2960">
        <v>19.79</v>
      </c>
      <c r="J2960">
        <v>167</v>
      </c>
      <c r="K2960" t="b">
        <v>0</v>
      </c>
      <c r="L2960" t="b">
        <v>0</v>
      </c>
      <c r="M2960" t="s">
        <v>25</v>
      </c>
      <c r="N2960">
        <f t="shared" si="376"/>
        <v>3304.93</v>
      </c>
      <c r="O2960">
        <f t="shared" si="377"/>
        <v>584.5</v>
      </c>
      <c r="P2960">
        <f t="shared" si="378"/>
        <v>2720.43</v>
      </c>
      <c r="Q2960">
        <f t="shared" si="380"/>
        <v>3304.93</v>
      </c>
      <c r="R2960">
        <f t="shared" si="381"/>
        <v>19.79</v>
      </c>
      <c r="S2960">
        <f t="shared" si="382"/>
        <v>167</v>
      </c>
      <c r="T2960">
        <f t="shared" si="383"/>
        <v>2720.43</v>
      </c>
      <c r="U2960" t="str">
        <f t="shared" si="379"/>
        <v/>
      </c>
    </row>
    <row r="2961" spans="1:21" x14ac:dyDescent="0.3">
      <c r="A2961" t="s">
        <v>108</v>
      </c>
      <c r="B2961">
        <v>21</v>
      </c>
      <c r="C2961" t="s">
        <v>18</v>
      </c>
      <c r="D2961" t="s">
        <v>36</v>
      </c>
      <c r="E2961" t="s">
        <v>37</v>
      </c>
      <c r="F2961" t="s">
        <v>38</v>
      </c>
      <c r="G2961">
        <v>2.8</v>
      </c>
      <c r="H2961">
        <v>8.56</v>
      </c>
      <c r="I2961">
        <v>9.32</v>
      </c>
      <c r="J2961">
        <v>619</v>
      </c>
      <c r="K2961" t="b">
        <v>1</v>
      </c>
      <c r="L2961" t="b">
        <v>0</v>
      </c>
      <c r="M2961" t="s">
        <v>17</v>
      </c>
      <c r="N2961">
        <f t="shared" si="376"/>
        <v>5769.08</v>
      </c>
      <c r="O2961">
        <f t="shared" si="377"/>
        <v>1733.1999999999998</v>
      </c>
      <c r="P2961">
        <f t="shared" si="378"/>
        <v>4035.88</v>
      </c>
      <c r="Q2961">
        <f t="shared" si="380"/>
        <v>5769.08</v>
      </c>
      <c r="R2961">
        <f t="shared" si="381"/>
        <v>9.32</v>
      </c>
      <c r="S2961">
        <f t="shared" si="382"/>
        <v>619</v>
      </c>
      <c r="T2961">
        <f t="shared" si="383"/>
        <v>4035.88</v>
      </c>
      <c r="U2961" t="str">
        <f t="shared" si="379"/>
        <v/>
      </c>
    </row>
    <row r="2962" spans="1:21" x14ac:dyDescent="0.3">
      <c r="A2962" t="s">
        <v>108</v>
      </c>
      <c r="B2962">
        <v>19</v>
      </c>
      <c r="C2962" t="s">
        <v>18</v>
      </c>
      <c r="D2962" t="s">
        <v>41</v>
      </c>
      <c r="E2962" t="s">
        <v>20</v>
      </c>
      <c r="F2962" t="s">
        <v>42</v>
      </c>
      <c r="G2962">
        <v>4</v>
      </c>
      <c r="H2962">
        <v>11.59</v>
      </c>
      <c r="I2962">
        <v>14.65</v>
      </c>
      <c r="J2962">
        <v>467</v>
      </c>
      <c r="K2962" t="b">
        <v>1</v>
      </c>
      <c r="L2962" t="b">
        <v>0</v>
      </c>
      <c r="M2962" t="s">
        <v>17</v>
      </c>
      <c r="N2962">
        <f t="shared" si="376"/>
        <v>6841.55</v>
      </c>
      <c r="O2962">
        <f t="shared" si="377"/>
        <v>1868</v>
      </c>
      <c r="P2962">
        <f t="shared" si="378"/>
        <v>4973.55</v>
      </c>
      <c r="Q2962">
        <f t="shared" si="380"/>
        <v>6841.55</v>
      </c>
      <c r="R2962">
        <f t="shared" si="381"/>
        <v>14.65</v>
      </c>
      <c r="S2962">
        <f t="shared" si="382"/>
        <v>467</v>
      </c>
      <c r="T2962">
        <f t="shared" si="383"/>
        <v>4973.55</v>
      </c>
      <c r="U2962" t="str">
        <f t="shared" si="379"/>
        <v/>
      </c>
    </row>
    <row r="2963" spans="1:21" x14ac:dyDescent="0.3">
      <c r="A2963" t="s">
        <v>108</v>
      </c>
      <c r="B2963">
        <v>3</v>
      </c>
      <c r="C2963" t="s">
        <v>30</v>
      </c>
      <c r="D2963" t="s">
        <v>23</v>
      </c>
      <c r="E2963" t="s">
        <v>20</v>
      </c>
      <c r="F2963" t="s">
        <v>24</v>
      </c>
      <c r="G2963">
        <v>9</v>
      </c>
      <c r="H2963">
        <v>35.409999999999997</v>
      </c>
      <c r="I2963">
        <v>40.71</v>
      </c>
      <c r="J2963">
        <v>240</v>
      </c>
      <c r="K2963" t="b">
        <v>0</v>
      </c>
      <c r="L2963" t="b">
        <v>0</v>
      </c>
      <c r="M2963" t="s">
        <v>31</v>
      </c>
      <c r="N2963">
        <f t="shared" si="376"/>
        <v>9770.4</v>
      </c>
      <c r="O2963">
        <f t="shared" si="377"/>
        <v>2160</v>
      </c>
      <c r="P2963">
        <f t="shared" si="378"/>
        <v>7610.4</v>
      </c>
      <c r="Q2963">
        <f t="shared" si="380"/>
        <v>9770.4</v>
      </c>
      <c r="R2963">
        <f t="shared" si="381"/>
        <v>40.71</v>
      </c>
      <c r="S2963">
        <f t="shared" si="382"/>
        <v>240</v>
      </c>
      <c r="T2963">
        <f t="shared" si="383"/>
        <v>7610.4</v>
      </c>
      <c r="U2963" t="str">
        <f t="shared" si="379"/>
        <v/>
      </c>
    </row>
    <row r="2964" spans="1:21" x14ac:dyDescent="0.3">
      <c r="A2964" t="s">
        <v>108</v>
      </c>
      <c r="B2964">
        <v>13</v>
      </c>
      <c r="C2964" t="s">
        <v>13</v>
      </c>
      <c r="D2964" t="s">
        <v>23</v>
      </c>
      <c r="E2964" t="s">
        <v>15</v>
      </c>
      <c r="F2964" t="s">
        <v>24</v>
      </c>
      <c r="G2964">
        <v>9</v>
      </c>
      <c r="H2964">
        <v>19.510000000000002</v>
      </c>
      <c r="I2964">
        <v>23.66</v>
      </c>
      <c r="J2964">
        <v>285</v>
      </c>
      <c r="K2964" t="b">
        <v>1</v>
      </c>
      <c r="L2964" t="b">
        <v>0</v>
      </c>
      <c r="M2964" t="s">
        <v>25</v>
      </c>
      <c r="N2964">
        <f t="shared" si="376"/>
        <v>6743.1</v>
      </c>
      <c r="O2964">
        <f t="shared" si="377"/>
        <v>2565</v>
      </c>
      <c r="P2964">
        <f t="shared" si="378"/>
        <v>4178.1000000000004</v>
      </c>
      <c r="Q2964">
        <f t="shared" si="380"/>
        <v>6743.1</v>
      </c>
      <c r="R2964">
        <f t="shared" si="381"/>
        <v>23.66</v>
      </c>
      <c r="S2964">
        <f t="shared" si="382"/>
        <v>285</v>
      </c>
      <c r="T2964">
        <f t="shared" si="383"/>
        <v>4178.1000000000004</v>
      </c>
      <c r="U2964" t="str">
        <f t="shared" si="379"/>
        <v/>
      </c>
    </row>
    <row r="2965" spans="1:21" x14ac:dyDescent="0.3">
      <c r="A2965" t="s">
        <v>108</v>
      </c>
      <c r="B2965">
        <v>28</v>
      </c>
      <c r="C2965" t="s">
        <v>22</v>
      </c>
      <c r="D2965" t="s">
        <v>45</v>
      </c>
      <c r="E2965" t="s">
        <v>15</v>
      </c>
      <c r="F2965" t="s">
        <v>46</v>
      </c>
      <c r="G2965">
        <v>1.2</v>
      </c>
      <c r="H2965">
        <v>7.04</v>
      </c>
      <c r="I2965">
        <v>6.72</v>
      </c>
      <c r="J2965">
        <v>296</v>
      </c>
      <c r="K2965" t="b">
        <v>0</v>
      </c>
      <c r="L2965" t="b">
        <v>0</v>
      </c>
      <c r="M2965" t="s">
        <v>25</v>
      </c>
      <c r="N2965">
        <f t="shared" si="376"/>
        <v>1989.12</v>
      </c>
      <c r="O2965">
        <f t="shared" si="377"/>
        <v>355.2</v>
      </c>
      <c r="P2965">
        <f t="shared" si="378"/>
        <v>1633.9199999999998</v>
      </c>
      <c r="Q2965">
        <f t="shared" si="380"/>
        <v>1989.12</v>
      </c>
      <c r="R2965">
        <f t="shared" si="381"/>
        <v>6.72</v>
      </c>
      <c r="S2965">
        <f t="shared" si="382"/>
        <v>296</v>
      </c>
      <c r="T2965">
        <f t="shared" si="383"/>
        <v>1633.9199999999998</v>
      </c>
      <c r="U2965" t="str">
        <f t="shared" si="379"/>
        <v/>
      </c>
    </row>
    <row r="2966" spans="1:21" x14ac:dyDescent="0.3">
      <c r="A2966" t="s">
        <v>108</v>
      </c>
      <c r="B2966">
        <v>16</v>
      </c>
      <c r="C2966" t="s">
        <v>13</v>
      </c>
      <c r="D2966" t="s">
        <v>34</v>
      </c>
      <c r="E2966" t="s">
        <v>20</v>
      </c>
      <c r="F2966" t="s">
        <v>35</v>
      </c>
      <c r="G2966">
        <v>7</v>
      </c>
      <c r="H2966">
        <v>14.82</v>
      </c>
      <c r="I2966">
        <v>22.43</v>
      </c>
      <c r="J2966">
        <v>183</v>
      </c>
      <c r="K2966" t="b">
        <v>0</v>
      </c>
      <c r="L2966" t="b">
        <v>0</v>
      </c>
      <c r="M2966" t="s">
        <v>17</v>
      </c>
      <c r="N2966">
        <f t="shared" si="376"/>
        <v>4104.6899999999996</v>
      </c>
      <c r="O2966">
        <f t="shared" si="377"/>
        <v>1281</v>
      </c>
      <c r="P2966">
        <f t="shared" si="378"/>
        <v>2823.6899999999996</v>
      </c>
      <c r="Q2966">
        <f t="shared" si="380"/>
        <v>4104.6899999999996</v>
      </c>
      <c r="R2966">
        <f t="shared" si="381"/>
        <v>22.43</v>
      </c>
      <c r="S2966">
        <f t="shared" si="382"/>
        <v>183</v>
      </c>
      <c r="T2966">
        <f t="shared" si="383"/>
        <v>2823.6899999999996</v>
      </c>
      <c r="U2966" t="str">
        <f t="shared" si="379"/>
        <v/>
      </c>
    </row>
    <row r="2967" spans="1:21" x14ac:dyDescent="0.3">
      <c r="A2967" t="s">
        <v>108</v>
      </c>
      <c r="B2967">
        <v>39</v>
      </c>
      <c r="C2967" t="s">
        <v>18</v>
      </c>
      <c r="D2967" t="s">
        <v>43</v>
      </c>
      <c r="E2967" t="s">
        <v>20</v>
      </c>
      <c r="F2967" t="s">
        <v>44</v>
      </c>
      <c r="G2967">
        <v>0.9</v>
      </c>
      <c r="H2967">
        <v>2.85</v>
      </c>
      <c r="I2967">
        <v>3.67</v>
      </c>
      <c r="J2967">
        <v>585</v>
      </c>
      <c r="K2967" t="b">
        <v>0</v>
      </c>
      <c r="L2967" t="b">
        <v>0</v>
      </c>
      <c r="M2967" t="s">
        <v>31</v>
      </c>
      <c r="N2967">
        <f t="shared" si="376"/>
        <v>2146.9499999999998</v>
      </c>
      <c r="O2967">
        <f t="shared" si="377"/>
        <v>526.5</v>
      </c>
      <c r="P2967">
        <f t="shared" si="378"/>
        <v>1620.4499999999998</v>
      </c>
      <c r="Q2967">
        <f t="shared" si="380"/>
        <v>2146.9499999999998</v>
      </c>
      <c r="R2967">
        <f t="shared" si="381"/>
        <v>3.67</v>
      </c>
      <c r="S2967">
        <f t="shared" si="382"/>
        <v>585</v>
      </c>
      <c r="T2967">
        <f t="shared" si="383"/>
        <v>1620.4499999999998</v>
      </c>
      <c r="U2967" t="str">
        <f t="shared" si="379"/>
        <v/>
      </c>
    </row>
    <row r="2968" spans="1:21" x14ac:dyDescent="0.3">
      <c r="A2968" t="s">
        <v>108</v>
      </c>
      <c r="B2968">
        <v>3</v>
      </c>
      <c r="C2968" t="s">
        <v>30</v>
      </c>
      <c r="D2968" t="s">
        <v>45</v>
      </c>
      <c r="E2968" t="s">
        <v>37</v>
      </c>
      <c r="F2968" t="s">
        <v>46</v>
      </c>
      <c r="G2968">
        <v>1.2</v>
      </c>
      <c r="H2968">
        <v>4.72</v>
      </c>
      <c r="I2968">
        <v>5.32</v>
      </c>
      <c r="J2968">
        <v>691</v>
      </c>
      <c r="K2968" t="b">
        <v>0</v>
      </c>
      <c r="L2968" t="b">
        <v>0</v>
      </c>
      <c r="M2968" t="s">
        <v>17</v>
      </c>
      <c r="N2968">
        <f t="shared" si="376"/>
        <v>3676.1200000000003</v>
      </c>
      <c r="O2968">
        <f t="shared" si="377"/>
        <v>829.19999999999993</v>
      </c>
      <c r="P2968">
        <f t="shared" si="378"/>
        <v>2846.9200000000005</v>
      </c>
      <c r="Q2968">
        <f t="shared" si="380"/>
        <v>3676.1200000000003</v>
      </c>
      <c r="R2968">
        <f t="shared" si="381"/>
        <v>5.32</v>
      </c>
      <c r="S2968">
        <f t="shared" si="382"/>
        <v>691</v>
      </c>
      <c r="T2968">
        <f t="shared" si="383"/>
        <v>2846.9200000000005</v>
      </c>
      <c r="U2968" t="str">
        <f t="shared" si="379"/>
        <v/>
      </c>
    </row>
    <row r="2969" spans="1:21" x14ac:dyDescent="0.3">
      <c r="A2969" t="s">
        <v>108</v>
      </c>
      <c r="B2969">
        <v>22</v>
      </c>
      <c r="C2969" t="s">
        <v>13</v>
      </c>
      <c r="D2969" t="s">
        <v>34</v>
      </c>
      <c r="E2969" t="s">
        <v>20</v>
      </c>
      <c r="F2969" t="s">
        <v>35</v>
      </c>
      <c r="G2969">
        <v>7</v>
      </c>
      <c r="H2969">
        <v>16.43</v>
      </c>
      <c r="I2969">
        <v>14.8</v>
      </c>
      <c r="J2969">
        <v>350</v>
      </c>
      <c r="K2969" t="b">
        <v>1</v>
      </c>
      <c r="L2969" t="b">
        <v>0</v>
      </c>
      <c r="M2969" t="s">
        <v>17</v>
      </c>
      <c r="N2969">
        <f t="shared" si="376"/>
        <v>5180</v>
      </c>
      <c r="O2969">
        <f t="shared" si="377"/>
        <v>2450</v>
      </c>
      <c r="P2969">
        <f t="shared" si="378"/>
        <v>2730</v>
      </c>
      <c r="Q2969">
        <f t="shared" si="380"/>
        <v>5180</v>
      </c>
      <c r="R2969">
        <f t="shared" si="381"/>
        <v>14.8</v>
      </c>
      <c r="S2969">
        <f t="shared" si="382"/>
        <v>350</v>
      </c>
      <c r="T2969">
        <f t="shared" si="383"/>
        <v>2730</v>
      </c>
      <c r="U2969" t="str">
        <f t="shared" si="379"/>
        <v/>
      </c>
    </row>
    <row r="2970" spans="1:21" x14ac:dyDescent="0.3">
      <c r="A2970" t="s">
        <v>108</v>
      </c>
      <c r="B2970">
        <v>32</v>
      </c>
      <c r="C2970" t="s">
        <v>22</v>
      </c>
      <c r="D2970" t="s">
        <v>19</v>
      </c>
      <c r="E2970" t="s">
        <v>15</v>
      </c>
      <c r="F2970" t="s">
        <v>21</v>
      </c>
      <c r="G2970">
        <v>9</v>
      </c>
      <c r="H2970">
        <v>38.909999999999997</v>
      </c>
      <c r="I2970">
        <v>34.159999999999997</v>
      </c>
      <c r="J2970">
        <v>470</v>
      </c>
      <c r="K2970" t="b">
        <v>1</v>
      </c>
      <c r="L2970" t="b">
        <v>0</v>
      </c>
      <c r="M2970" t="s">
        <v>17</v>
      </c>
      <c r="N2970">
        <f t="shared" si="376"/>
        <v>16055.199999999999</v>
      </c>
      <c r="O2970">
        <f t="shared" si="377"/>
        <v>4230</v>
      </c>
      <c r="P2970">
        <f t="shared" si="378"/>
        <v>11825.199999999999</v>
      </c>
      <c r="Q2970">
        <f t="shared" si="380"/>
        <v>16055.199999999999</v>
      </c>
      <c r="R2970">
        <f t="shared" si="381"/>
        <v>34.159999999999997</v>
      </c>
      <c r="S2970">
        <f t="shared" si="382"/>
        <v>470</v>
      </c>
      <c r="T2970">
        <f t="shared" si="383"/>
        <v>11825.199999999999</v>
      </c>
      <c r="U2970" t="str">
        <f t="shared" si="379"/>
        <v/>
      </c>
    </row>
    <row r="2971" spans="1:21" x14ac:dyDescent="0.3">
      <c r="A2971" t="s">
        <v>108</v>
      </c>
      <c r="B2971">
        <v>11</v>
      </c>
      <c r="C2971" t="s">
        <v>13</v>
      </c>
      <c r="D2971" t="s">
        <v>14</v>
      </c>
      <c r="E2971" t="s">
        <v>15</v>
      </c>
      <c r="F2971" t="s">
        <v>16</v>
      </c>
      <c r="G2971">
        <v>4.5</v>
      </c>
      <c r="H2971">
        <v>11.99</v>
      </c>
      <c r="I2971">
        <v>15.32</v>
      </c>
      <c r="J2971">
        <v>211</v>
      </c>
      <c r="K2971" t="b">
        <v>0</v>
      </c>
      <c r="L2971" t="b">
        <v>0</v>
      </c>
      <c r="M2971" t="s">
        <v>17</v>
      </c>
      <c r="N2971">
        <f t="shared" si="376"/>
        <v>3232.52</v>
      </c>
      <c r="O2971">
        <f t="shared" si="377"/>
        <v>949.5</v>
      </c>
      <c r="P2971">
        <f t="shared" si="378"/>
        <v>2283.02</v>
      </c>
      <c r="Q2971">
        <f t="shared" si="380"/>
        <v>3232.52</v>
      </c>
      <c r="R2971">
        <f t="shared" si="381"/>
        <v>15.32</v>
      </c>
      <c r="S2971">
        <f t="shared" si="382"/>
        <v>211</v>
      </c>
      <c r="T2971">
        <f t="shared" si="383"/>
        <v>2283.02</v>
      </c>
      <c r="U2971" t="str">
        <f t="shared" si="379"/>
        <v/>
      </c>
    </row>
    <row r="2972" spans="1:21" x14ac:dyDescent="0.3">
      <c r="A2972" t="s">
        <v>108</v>
      </c>
      <c r="B2972">
        <v>39</v>
      </c>
      <c r="C2972" t="s">
        <v>18</v>
      </c>
      <c r="D2972" t="s">
        <v>28</v>
      </c>
      <c r="E2972" t="s">
        <v>20</v>
      </c>
      <c r="F2972" t="s">
        <v>29</v>
      </c>
      <c r="G2972">
        <v>2</v>
      </c>
      <c r="H2972">
        <v>6.81</v>
      </c>
      <c r="I2972">
        <v>10.68</v>
      </c>
      <c r="J2972">
        <v>176</v>
      </c>
      <c r="K2972" t="b">
        <v>0</v>
      </c>
      <c r="L2972" t="b">
        <v>0</v>
      </c>
      <c r="M2972" t="s">
        <v>31</v>
      </c>
      <c r="N2972">
        <f t="shared" si="376"/>
        <v>1879.6799999999998</v>
      </c>
      <c r="O2972">
        <f t="shared" si="377"/>
        <v>352</v>
      </c>
      <c r="P2972">
        <f t="shared" si="378"/>
        <v>1527.6799999999998</v>
      </c>
      <c r="Q2972">
        <f t="shared" si="380"/>
        <v>1879.6799999999998</v>
      </c>
      <c r="R2972">
        <f t="shared" si="381"/>
        <v>10.68</v>
      </c>
      <c r="S2972">
        <f t="shared" si="382"/>
        <v>176</v>
      </c>
      <c r="T2972">
        <f t="shared" si="383"/>
        <v>1527.6799999999998</v>
      </c>
      <c r="U2972" t="str">
        <f t="shared" si="379"/>
        <v/>
      </c>
    </row>
    <row r="2973" spans="1:21" x14ac:dyDescent="0.3">
      <c r="A2973" t="s">
        <v>108</v>
      </c>
      <c r="B2973">
        <v>23</v>
      </c>
      <c r="C2973" t="s">
        <v>22</v>
      </c>
      <c r="D2973" t="s">
        <v>47</v>
      </c>
      <c r="E2973" t="s">
        <v>37</v>
      </c>
      <c r="F2973" t="s">
        <v>48</v>
      </c>
      <c r="G2973">
        <v>2.5</v>
      </c>
      <c r="H2973">
        <v>12.5</v>
      </c>
      <c r="I2973">
        <v>16.91</v>
      </c>
      <c r="J2973">
        <v>394</v>
      </c>
      <c r="K2973" t="b">
        <v>0</v>
      </c>
      <c r="L2973" t="b">
        <v>0</v>
      </c>
      <c r="M2973" t="s">
        <v>31</v>
      </c>
      <c r="N2973">
        <f t="shared" si="376"/>
        <v>6662.54</v>
      </c>
      <c r="O2973">
        <f t="shared" si="377"/>
        <v>985</v>
      </c>
      <c r="P2973">
        <f t="shared" si="378"/>
        <v>5677.54</v>
      </c>
      <c r="Q2973">
        <f t="shared" si="380"/>
        <v>6662.54</v>
      </c>
      <c r="R2973">
        <f t="shared" si="381"/>
        <v>16.91</v>
      </c>
      <c r="S2973">
        <f t="shared" si="382"/>
        <v>394</v>
      </c>
      <c r="T2973">
        <f t="shared" si="383"/>
        <v>5677.54</v>
      </c>
      <c r="U2973" t="str">
        <f t="shared" si="379"/>
        <v/>
      </c>
    </row>
    <row r="2974" spans="1:21" x14ac:dyDescent="0.3">
      <c r="A2974" t="s">
        <v>108</v>
      </c>
      <c r="B2974">
        <v>31</v>
      </c>
      <c r="C2974" t="s">
        <v>13</v>
      </c>
      <c r="D2974" t="s">
        <v>14</v>
      </c>
      <c r="E2974" t="s">
        <v>15</v>
      </c>
      <c r="F2974" t="s">
        <v>16</v>
      </c>
      <c r="G2974">
        <v>4.5</v>
      </c>
      <c r="H2974">
        <v>10.199999999999999</v>
      </c>
      <c r="I2974">
        <v>15.67</v>
      </c>
      <c r="J2974">
        <v>272</v>
      </c>
      <c r="K2974" t="b">
        <v>0</v>
      </c>
      <c r="L2974" t="b">
        <v>0</v>
      </c>
      <c r="M2974" t="s">
        <v>17</v>
      </c>
      <c r="N2974">
        <f t="shared" si="376"/>
        <v>4262.24</v>
      </c>
      <c r="O2974">
        <f t="shared" si="377"/>
        <v>1224</v>
      </c>
      <c r="P2974">
        <f t="shared" si="378"/>
        <v>3038.24</v>
      </c>
      <c r="Q2974">
        <f t="shared" si="380"/>
        <v>4262.24</v>
      </c>
      <c r="R2974">
        <f t="shared" si="381"/>
        <v>15.67</v>
      </c>
      <c r="S2974">
        <f t="shared" si="382"/>
        <v>272</v>
      </c>
      <c r="T2974">
        <f t="shared" si="383"/>
        <v>3038.24</v>
      </c>
      <c r="U2974" t="str">
        <f t="shared" si="379"/>
        <v/>
      </c>
    </row>
    <row r="2975" spans="1:21" x14ac:dyDescent="0.3">
      <c r="A2975" t="s">
        <v>108</v>
      </c>
      <c r="B2975">
        <v>27</v>
      </c>
      <c r="C2975" t="s">
        <v>13</v>
      </c>
      <c r="D2975" t="s">
        <v>34</v>
      </c>
      <c r="E2975" t="s">
        <v>20</v>
      </c>
      <c r="F2975" t="s">
        <v>35</v>
      </c>
      <c r="G2975">
        <v>7</v>
      </c>
      <c r="H2975">
        <v>14.58</v>
      </c>
      <c r="I2975">
        <v>26.74</v>
      </c>
      <c r="J2975">
        <v>89</v>
      </c>
      <c r="K2975" t="b">
        <v>0</v>
      </c>
      <c r="L2975" t="b">
        <v>0</v>
      </c>
      <c r="M2975" t="s">
        <v>17</v>
      </c>
      <c r="N2975">
        <f t="shared" si="376"/>
        <v>2379.8599999999997</v>
      </c>
      <c r="O2975">
        <f t="shared" si="377"/>
        <v>623</v>
      </c>
      <c r="P2975">
        <f t="shared" si="378"/>
        <v>1756.8599999999997</v>
      </c>
      <c r="Q2975">
        <f t="shared" si="380"/>
        <v>2379.8599999999997</v>
      </c>
      <c r="R2975">
        <f t="shared" si="381"/>
        <v>26.74</v>
      </c>
      <c r="S2975">
        <f t="shared" si="382"/>
        <v>89</v>
      </c>
      <c r="T2975">
        <f t="shared" si="383"/>
        <v>1756.8599999999997</v>
      </c>
      <c r="U2975" t="str">
        <f t="shared" si="379"/>
        <v/>
      </c>
    </row>
    <row r="2976" spans="1:21" x14ac:dyDescent="0.3">
      <c r="A2976" t="s">
        <v>108</v>
      </c>
      <c r="B2976">
        <v>18</v>
      </c>
      <c r="C2976" t="s">
        <v>13</v>
      </c>
      <c r="D2976" t="s">
        <v>26</v>
      </c>
      <c r="E2976" t="s">
        <v>37</v>
      </c>
      <c r="F2976" t="s">
        <v>27</v>
      </c>
      <c r="G2976">
        <v>0.8</v>
      </c>
      <c r="H2976">
        <v>1.53</v>
      </c>
      <c r="I2976">
        <v>2.58</v>
      </c>
      <c r="J2976">
        <v>830</v>
      </c>
      <c r="K2976" t="b">
        <v>0</v>
      </c>
      <c r="L2976" t="b">
        <v>0</v>
      </c>
      <c r="M2976" t="s">
        <v>31</v>
      </c>
      <c r="N2976">
        <f t="shared" si="376"/>
        <v>2141.4</v>
      </c>
      <c r="O2976">
        <f t="shared" si="377"/>
        <v>664</v>
      </c>
      <c r="P2976">
        <f t="shared" si="378"/>
        <v>1477.4</v>
      </c>
      <c r="Q2976">
        <f t="shared" si="380"/>
        <v>2141.4</v>
      </c>
      <c r="R2976">
        <f t="shared" si="381"/>
        <v>2.58</v>
      </c>
      <c r="S2976">
        <f t="shared" si="382"/>
        <v>830</v>
      </c>
      <c r="T2976">
        <f t="shared" si="383"/>
        <v>1477.4</v>
      </c>
      <c r="U2976" t="str">
        <f t="shared" si="379"/>
        <v/>
      </c>
    </row>
    <row r="2977" spans="1:21" x14ac:dyDescent="0.3">
      <c r="A2977" t="s">
        <v>108</v>
      </c>
      <c r="B2977">
        <v>12</v>
      </c>
      <c r="C2977" t="s">
        <v>30</v>
      </c>
      <c r="D2977" t="s">
        <v>23</v>
      </c>
      <c r="E2977" t="s">
        <v>15</v>
      </c>
      <c r="F2977" t="s">
        <v>24</v>
      </c>
      <c r="G2977">
        <v>9</v>
      </c>
      <c r="H2977">
        <v>27.39</v>
      </c>
      <c r="I2977">
        <v>42.62</v>
      </c>
      <c r="J2977">
        <v>137</v>
      </c>
      <c r="K2977" t="b">
        <v>0</v>
      </c>
      <c r="L2977" t="b">
        <v>0</v>
      </c>
      <c r="M2977" t="s">
        <v>31</v>
      </c>
      <c r="N2977">
        <f t="shared" ref="N2977:N3040" si="384">I2977*J2977</f>
        <v>5838.94</v>
      </c>
      <c r="O2977">
        <f t="shared" ref="O2977:O3040" si="385">G2977*J2977</f>
        <v>1233</v>
      </c>
      <c r="P2977">
        <f t="shared" ref="P2977:P3040" si="386">N2977-O2977</f>
        <v>4605.9399999999996</v>
      </c>
      <c r="Q2977">
        <f t="shared" si="380"/>
        <v>5838.94</v>
      </c>
      <c r="R2977">
        <f t="shared" si="381"/>
        <v>42.62</v>
      </c>
      <c r="S2977">
        <f t="shared" si="382"/>
        <v>137</v>
      </c>
      <c r="T2977">
        <f t="shared" si="383"/>
        <v>4605.9399999999996</v>
      </c>
      <c r="U2977" t="str">
        <f t="shared" ref="U2977:U3040" si="387">IF(ISNUMBER(A2977),A2977,"")</f>
        <v/>
      </c>
    </row>
    <row r="2978" spans="1:21" x14ac:dyDescent="0.3">
      <c r="A2978" t="s">
        <v>108</v>
      </c>
      <c r="B2978">
        <v>43</v>
      </c>
      <c r="C2978" t="s">
        <v>18</v>
      </c>
      <c r="D2978" t="s">
        <v>43</v>
      </c>
      <c r="E2978" t="s">
        <v>20</v>
      </c>
      <c r="F2978" t="s">
        <v>44</v>
      </c>
      <c r="G2978">
        <v>0.9</v>
      </c>
      <c r="H2978">
        <v>2.89</v>
      </c>
      <c r="I2978">
        <v>4.0199999999999996</v>
      </c>
      <c r="J2978">
        <v>529</v>
      </c>
      <c r="K2978" t="b">
        <v>0</v>
      </c>
      <c r="L2978" t="b">
        <v>0</v>
      </c>
      <c r="M2978" t="s">
        <v>31</v>
      </c>
      <c r="N2978">
        <f t="shared" si="384"/>
        <v>2126.58</v>
      </c>
      <c r="O2978">
        <f t="shared" si="385"/>
        <v>476.1</v>
      </c>
      <c r="P2978">
        <f t="shared" si="386"/>
        <v>1650.48</v>
      </c>
      <c r="Q2978">
        <f t="shared" ref="Q2978:Q3041" si="388">SUM(N2978)</f>
        <v>2126.58</v>
      </c>
      <c r="R2978">
        <f t="shared" ref="R2978:R3041" si="389">AVERAGE(I2978)</f>
        <v>4.0199999999999996</v>
      </c>
      <c r="S2978">
        <f t="shared" ref="S2978:S3041" si="390">SUM(J2978)</f>
        <v>529</v>
      </c>
      <c r="T2978">
        <f t="shared" ref="T2978:T3041" si="391">SUM(P2978)</f>
        <v>1650.48</v>
      </c>
      <c r="U2978" t="str">
        <f t="shared" si="387"/>
        <v/>
      </c>
    </row>
    <row r="2979" spans="1:21" x14ac:dyDescent="0.3">
      <c r="A2979" t="s">
        <v>108</v>
      </c>
      <c r="B2979">
        <v>47</v>
      </c>
      <c r="C2979" t="s">
        <v>13</v>
      </c>
      <c r="D2979" t="s">
        <v>28</v>
      </c>
      <c r="E2979" t="s">
        <v>20</v>
      </c>
      <c r="F2979" t="s">
        <v>29</v>
      </c>
      <c r="G2979">
        <v>2</v>
      </c>
      <c r="H2979">
        <v>5.25</v>
      </c>
      <c r="I2979">
        <v>4.24</v>
      </c>
      <c r="J2979">
        <v>443</v>
      </c>
      <c r="K2979" t="b">
        <v>1</v>
      </c>
      <c r="L2979" t="b">
        <v>0</v>
      </c>
      <c r="M2979" t="s">
        <v>17</v>
      </c>
      <c r="N2979">
        <f t="shared" si="384"/>
        <v>1878.3200000000002</v>
      </c>
      <c r="O2979">
        <f t="shared" si="385"/>
        <v>886</v>
      </c>
      <c r="P2979">
        <f t="shared" si="386"/>
        <v>992.32000000000016</v>
      </c>
      <c r="Q2979">
        <f t="shared" si="388"/>
        <v>1878.3200000000002</v>
      </c>
      <c r="R2979">
        <f t="shared" si="389"/>
        <v>4.24</v>
      </c>
      <c r="S2979">
        <f t="shared" si="390"/>
        <v>443</v>
      </c>
      <c r="T2979">
        <f t="shared" si="391"/>
        <v>992.32000000000016</v>
      </c>
      <c r="U2979" t="str">
        <f t="shared" si="387"/>
        <v/>
      </c>
    </row>
    <row r="2980" spans="1:21" x14ac:dyDescent="0.3">
      <c r="A2980" t="s">
        <v>108</v>
      </c>
      <c r="B2980">
        <v>4</v>
      </c>
      <c r="C2980" t="s">
        <v>30</v>
      </c>
      <c r="D2980" t="s">
        <v>39</v>
      </c>
      <c r="E2980" t="s">
        <v>20</v>
      </c>
      <c r="F2980" t="s">
        <v>40</v>
      </c>
      <c r="G2980">
        <v>8</v>
      </c>
      <c r="H2980">
        <v>23.82</v>
      </c>
      <c r="I2980">
        <v>46.75</v>
      </c>
      <c r="J2980">
        <v>98</v>
      </c>
      <c r="K2980" t="b">
        <v>0</v>
      </c>
      <c r="L2980" t="b">
        <v>0</v>
      </c>
      <c r="M2980" t="s">
        <v>31</v>
      </c>
      <c r="N2980">
        <f t="shared" si="384"/>
        <v>4581.5</v>
      </c>
      <c r="O2980">
        <f t="shared" si="385"/>
        <v>784</v>
      </c>
      <c r="P2980">
        <f t="shared" si="386"/>
        <v>3797.5</v>
      </c>
      <c r="Q2980">
        <f t="shared" si="388"/>
        <v>4581.5</v>
      </c>
      <c r="R2980">
        <f t="shared" si="389"/>
        <v>46.75</v>
      </c>
      <c r="S2980">
        <f t="shared" si="390"/>
        <v>98</v>
      </c>
      <c r="T2980">
        <f t="shared" si="391"/>
        <v>3797.5</v>
      </c>
      <c r="U2980" t="str">
        <f t="shared" si="387"/>
        <v/>
      </c>
    </row>
    <row r="2981" spans="1:21" x14ac:dyDescent="0.3">
      <c r="A2981" t="s">
        <v>108</v>
      </c>
      <c r="B2981">
        <v>29</v>
      </c>
      <c r="C2981" t="s">
        <v>13</v>
      </c>
      <c r="D2981" t="s">
        <v>41</v>
      </c>
      <c r="E2981" t="s">
        <v>15</v>
      </c>
      <c r="F2981" t="s">
        <v>42</v>
      </c>
      <c r="G2981">
        <v>4</v>
      </c>
      <c r="H2981">
        <v>8.01</v>
      </c>
      <c r="I2981">
        <v>13.26</v>
      </c>
      <c r="J2981">
        <v>163</v>
      </c>
      <c r="K2981" t="b">
        <v>0</v>
      </c>
      <c r="L2981" t="b">
        <v>0</v>
      </c>
      <c r="M2981" t="s">
        <v>25</v>
      </c>
      <c r="N2981">
        <f t="shared" si="384"/>
        <v>2161.38</v>
      </c>
      <c r="O2981">
        <f t="shared" si="385"/>
        <v>652</v>
      </c>
      <c r="P2981">
        <f t="shared" si="386"/>
        <v>1509.38</v>
      </c>
      <c r="Q2981">
        <f t="shared" si="388"/>
        <v>2161.38</v>
      </c>
      <c r="R2981">
        <f t="shared" si="389"/>
        <v>13.26</v>
      </c>
      <c r="S2981">
        <f t="shared" si="390"/>
        <v>163</v>
      </c>
      <c r="T2981">
        <f t="shared" si="391"/>
        <v>1509.38</v>
      </c>
      <c r="U2981" t="str">
        <f t="shared" si="387"/>
        <v/>
      </c>
    </row>
    <row r="2982" spans="1:21" x14ac:dyDescent="0.3">
      <c r="A2982" t="s">
        <v>108</v>
      </c>
      <c r="B2982">
        <v>47</v>
      </c>
      <c r="C2982" t="s">
        <v>13</v>
      </c>
      <c r="D2982" t="s">
        <v>14</v>
      </c>
      <c r="E2982" t="s">
        <v>15</v>
      </c>
      <c r="F2982" t="s">
        <v>16</v>
      </c>
      <c r="G2982">
        <v>4.5</v>
      </c>
      <c r="H2982">
        <v>10</v>
      </c>
      <c r="I2982">
        <v>11.66</v>
      </c>
      <c r="J2982">
        <v>441</v>
      </c>
      <c r="K2982" t="b">
        <v>0</v>
      </c>
      <c r="L2982" t="b">
        <v>0</v>
      </c>
      <c r="M2982" t="s">
        <v>17</v>
      </c>
      <c r="N2982">
        <f t="shared" si="384"/>
        <v>5142.0600000000004</v>
      </c>
      <c r="O2982">
        <f t="shared" si="385"/>
        <v>1984.5</v>
      </c>
      <c r="P2982">
        <f t="shared" si="386"/>
        <v>3157.5600000000004</v>
      </c>
      <c r="Q2982">
        <f t="shared" si="388"/>
        <v>5142.0600000000004</v>
      </c>
      <c r="R2982">
        <f t="shared" si="389"/>
        <v>11.66</v>
      </c>
      <c r="S2982">
        <f t="shared" si="390"/>
        <v>441</v>
      </c>
      <c r="T2982">
        <f t="shared" si="391"/>
        <v>3157.5600000000004</v>
      </c>
      <c r="U2982" t="str">
        <f t="shared" si="387"/>
        <v/>
      </c>
    </row>
    <row r="2983" spans="1:21" x14ac:dyDescent="0.3">
      <c r="A2983" t="s">
        <v>108</v>
      </c>
      <c r="B2983">
        <v>45</v>
      </c>
      <c r="C2983" t="s">
        <v>13</v>
      </c>
      <c r="D2983" t="s">
        <v>41</v>
      </c>
      <c r="E2983" t="s">
        <v>15</v>
      </c>
      <c r="F2983" t="s">
        <v>42</v>
      </c>
      <c r="G2983">
        <v>4</v>
      </c>
      <c r="H2983">
        <v>9.65</v>
      </c>
      <c r="I2983">
        <v>10.18</v>
      </c>
      <c r="J2983">
        <v>479</v>
      </c>
      <c r="K2983" t="b">
        <v>1</v>
      </c>
      <c r="L2983" t="b">
        <v>0</v>
      </c>
      <c r="M2983" t="s">
        <v>31</v>
      </c>
      <c r="N2983">
        <f t="shared" si="384"/>
        <v>4876.22</v>
      </c>
      <c r="O2983">
        <f t="shared" si="385"/>
        <v>1916</v>
      </c>
      <c r="P2983">
        <f t="shared" si="386"/>
        <v>2960.2200000000003</v>
      </c>
      <c r="Q2983">
        <f t="shared" si="388"/>
        <v>4876.22</v>
      </c>
      <c r="R2983">
        <f t="shared" si="389"/>
        <v>10.18</v>
      </c>
      <c r="S2983">
        <f t="shared" si="390"/>
        <v>479</v>
      </c>
      <c r="T2983">
        <f t="shared" si="391"/>
        <v>2960.2200000000003</v>
      </c>
      <c r="U2983" t="str">
        <f t="shared" si="387"/>
        <v/>
      </c>
    </row>
    <row r="2984" spans="1:21" x14ac:dyDescent="0.3">
      <c r="A2984" t="s">
        <v>109</v>
      </c>
      <c r="B2984">
        <v>7</v>
      </c>
      <c r="C2984" t="s">
        <v>18</v>
      </c>
      <c r="D2984" t="s">
        <v>45</v>
      </c>
      <c r="E2984" t="s">
        <v>37</v>
      </c>
      <c r="F2984" t="s">
        <v>46</v>
      </c>
      <c r="G2984">
        <v>1.2</v>
      </c>
      <c r="H2984">
        <v>3.97</v>
      </c>
      <c r="I2984">
        <v>6.65</v>
      </c>
      <c r="J2984">
        <v>206</v>
      </c>
      <c r="K2984" t="b">
        <v>0</v>
      </c>
      <c r="L2984" t="b">
        <v>0</v>
      </c>
      <c r="M2984" t="s">
        <v>31</v>
      </c>
      <c r="N2984">
        <f t="shared" si="384"/>
        <v>1369.9</v>
      </c>
      <c r="O2984">
        <f t="shared" si="385"/>
        <v>247.2</v>
      </c>
      <c r="P2984">
        <f t="shared" si="386"/>
        <v>1122.7</v>
      </c>
      <c r="Q2984">
        <f t="shared" si="388"/>
        <v>1369.9</v>
      </c>
      <c r="R2984">
        <f t="shared" si="389"/>
        <v>6.65</v>
      </c>
      <c r="S2984">
        <f t="shared" si="390"/>
        <v>206</v>
      </c>
      <c r="T2984">
        <f t="shared" si="391"/>
        <v>1122.7</v>
      </c>
      <c r="U2984" t="str">
        <f t="shared" si="387"/>
        <v/>
      </c>
    </row>
    <row r="2985" spans="1:21" x14ac:dyDescent="0.3">
      <c r="A2985" t="s">
        <v>109</v>
      </c>
      <c r="B2985">
        <v>28</v>
      </c>
      <c r="C2985" t="s">
        <v>22</v>
      </c>
      <c r="D2985" t="s">
        <v>39</v>
      </c>
      <c r="E2985" t="s">
        <v>20</v>
      </c>
      <c r="F2985" t="s">
        <v>40</v>
      </c>
      <c r="G2985">
        <v>8</v>
      </c>
      <c r="H2985">
        <v>36.56</v>
      </c>
      <c r="I2985">
        <v>65.48</v>
      </c>
      <c r="J2985">
        <v>0</v>
      </c>
      <c r="K2985" t="b">
        <v>0</v>
      </c>
      <c r="L2985" t="b">
        <v>0</v>
      </c>
      <c r="M2985" t="s">
        <v>25</v>
      </c>
      <c r="N2985">
        <f t="shared" si="384"/>
        <v>0</v>
      </c>
      <c r="O2985">
        <f t="shared" si="385"/>
        <v>0</v>
      </c>
      <c r="P2985">
        <f t="shared" si="386"/>
        <v>0</v>
      </c>
      <c r="Q2985">
        <f t="shared" si="388"/>
        <v>0</v>
      </c>
      <c r="R2985">
        <f t="shared" si="389"/>
        <v>65.48</v>
      </c>
      <c r="S2985">
        <f t="shared" si="390"/>
        <v>0</v>
      </c>
      <c r="T2985">
        <f t="shared" si="391"/>
        <v>0</v>
      </c>
      <c r="U2985" t="str">
        <f t="shared" si="387"/>
        <v/>
      </c>
    </row>
    <row r="2986" spans="1:21" x14ac:dyDescent="0.3">
      <c r="A2986" t="s">
        <v>109</v>
      </c>
      <c r="B2986">
        <v>11</v>
      </c>
      <c r="C2986" t="s">
        <v>13</v>
      </c>
      <c r="D2986" t="s">
        <v>43</v>
      </c>
      <c r="E2986" t="s">
        <v>15</v>
      </c>
      <c r="F2986" t="s">
        <v>44</v>
      </c>
      <c r="G2986">
        <v>0.9</v>
      </c>
      <c r="H2986">
        <v>1.82</v>
      </c>
      <c r="I2986">
        <v>2.77</v>
      </c>
      <c r="J2986">
        <v>320</v>
      </c>
      <c r="K2986" t="b">
        <v>0</v>
      </c>
      <c r="L2986" t="b">
        <v>0</v>
      </c>
      <c r="M2986" t="s">
        <v>17</v>
      </c>
      <c r="N2986">
        <f t="shared" si="384"/>
        <v>886.4</v>
      </c>
      <c r="O2986">
        <f t="shared" si="385"/>
        <v>288</v>
      </c>
      <c r="P2986">
        <f t="shared" si="386"/>
        <v>598.4</v>
      </c>
      <c r="Q2986">
        <f t="shared" si="388"/>
        <v>886.4</v>
      </c>
      <c r="R2986">
        <f t="shared" si="389"/>
        <v>2.77</v>
      </c>
      <c r="S2986">
        <f t="shared" si="390"/>
        <v>320</v>
      </c>
      <c r="T2986">
        <f t="shared" si="391"/>
        <v>598.4</v>
      </c>
      <c r="U2986" t="str">
        <f t="shared" si="387"/>
        <v/>
      </c>
    </row>
    <row r="2987" spans="1:21" x14ac:dyDescent="0.3">
      <c r="A2987" t="s">
        <v>109</v>
      </c>
      <c r="B2987">
        <v>37</v>
      </c>
      <c r="C2987" t="s">
        <v>13</v>
      </c>
      <c r="D2987" t="s">
        <v>28</v>
      </c>
      <c r="E2987" t="s">
        <v>15</v>
      </c>
      <c r="F2987" t="s">
        <v>29</v>
      </c>
      <c r="G2987">
        <v>2</v>
      </c>
      <c r="H2987">
        <v>3.68</v>
      </c>
      <c r="I2987">
        <v>7.82</v>
      </c>
      <c r="J2987">
        <v>28</v>
      </c>
      <c r="K2987" t="b">
        <v>0</v>
      </c>
      <c r="L2987" t="b">
        <v>0</v>
      </c>
      <c r="M2987" t="s">
        <v>17</v>
      </c>
      <c r="N2987">
        <f t="shared" si="384"/>
        <v>218.96</v>
      </c>
      <c r="O2987">
        <f t="shared" si="385"/>
        <v>56</v>
      </c>
      <c r="P2987">
        <f t="shared" si="386"/>
        <v>162.96</v>
      </c>
      <c r="Q2987">
        <f t="shared" si="388"/>
        <v>218.96</v>
      </c>
      <c r="R2987">
        <f t="shared" si="389"/>
        <v>7.82</v>
      </c>
      <c r="S2987">
        <f t="shared" si="390"/>
        <v>28</v>
      </c>
      <c r="T2987">
        <f t="shared" si="391"/>
        <v>162.96</v>
      </c>
      <c r="U2987" t="str">
        <f t="shared" si="387"/>
        <v/>
      </c>
    </row>
    <row r="2988" spans="1:21" x14ac:dyDescent="0.3">
      <c r="A2988" t="s">
        <v>109</v>
      </c>
      <c r="B2988">
        <v>35</v>
      </c>
      <c r="C2988" t="s">
        <v>13</v>
      </c>
      <c r="D2988" t="s">
        <v>28</v>
      </c>
      <c r="E2988" t="s">
        <v>20</v>
      </c>
      <c r="F2988" t="s">
        <v>29</v>
      </c>
      <c r="G2988">
        <v>2</v>
      </c>
      <c r="H2988">
        <v>4.2699999999999996</v>
      </c>
      <c r="I2988">
        <v>9.19</v>
      </c>
      <c r="J2988">
        <v>118</v>
      </c>
      <c r="K2988" t="b">
        <v>0</v>
      </c>
      <c r="L2988" t="b">
        <v>0</v>
      </c>
      <c r="M2988" t="s">
        <v>17</v>
      </c>
      <c r="N2988">
        <f t="shared" si="384"/>
        <v>1084.4199999999998</v>
      </c>
      <c r="O2988">
        <f t="shared" si="385"/>
        <v>236</v>
      </c>
      <c r="P2988">
        <f t="shared" si="386"/>
        <v>848.41999999999985</v>
      </c>
      <c r="Q2988">
        <f t="shared" si="388"/>
        <v>1084.4199999999998</v>
      </c>
      <c r="R2988">
        <f t="shared" si="389"/>
        <v>9.19</v>
      </c>
      <c r="S2988">
        <f t="shared" si="390"/>
        <v>118</v>
      </c>
      <c r="T2988">
        <f t="shared" si="391"/>
        <v>848.41999999999985</v>
      </c>
      <c r="U2988" t="str">
        <f t="shared" si="387"/>
        <v/>
      </c>
    </row>
    <row r="2989" spans="1:21" x14ac:dyDescent="0.3">
      <c r="A2989" t="s">
        <v>109</v>
      </c>
      <c r="B2989">
        <v>3</v>
      </c>
      <c r="C2989" t="s">
        <v>30</v>
      </c>
      <c r="D2989" t="s">
        <v>28</v>
      </c>
      <c r="E2989" t="s">
        <v>15</v>
      </c>
      <c r="F2989" t="s">
        <v>29</v>
      </c>
      <c r="G2989">
        <v>2</v>
      </c>
      <c r="H2989">
        <v>7.11</v>
      </c>
      <c r="I2989">
        <v>7.48</v>
      </c>
      <c r="J2989">
        <v>263</v>
      </c>
      <c r="K2989" t="b">
        <v>0</v>
      </c>
      <c r="L2989" t="b">
        <v>1</v>
      </c>
      <c r="M2989" t="s">
        <v>17</v>
      </c>
      <c r="N2989">
        <f t="shared" si="384"/>
        <v>1967.24</v>
      </c>
      <c r="O2989">
        <f t="shared" si="385"/>
        <v>526</v>
      </c>
      <c r="P2989">
        <f t="shared" si="386"/>
        <v>1441.24</v>
      </c>
      <c r="Q2989">
        <f t="shared" si="388"/>
        <v>1967.24</v>
      </c>
      <c r="R2989">
        <f t="shared" si="389"/>
        <v>7.48</v>
      </c>
      <c r="S2989">
        <f t="shared" si="390"/>
        <v>263</v>
      </c>
      <c r="T2989">
        <f t="shared" si="391"/>
        <v>1441.24</v>
      </c>
      <c r="U2989" t="str">
        <f t="shared" si="387"/>
        <v/>
      </c>
    </row>
    <row r="2990" spans="1:21" x14ac:dyDescent="0.3">
      <c r="A2990" t="s">
        <v>109</v>
      </c>
      <c r="B2990">
        <v>48</v>
      </c>
      <c r="C2990" t="s">
        <v>18</v>
      </c>
      <c r="D2990" t="s">
        <v>41</v>
      </c>
      <c r="E2990" t="s">
        <v>20</v>
      </c>
      <c r="F2990" t="s">
        <v>42</v>
      </c>
      <c r="G2990">
        <v>4</v>
      </c>
      <c r="H2990">
        <v>13.46</v>
      </c>
      <c r="I2990">
        <v>23.51</v>
      </c>
      <c r="J2990">
        <v>189</v>
      </c>
      <c r="K2990" t="b">
        <v>0</v>
      </c>
      <c r="L2990" t="b">
        <v>0</v>
      </c>
      <c r="M2990" t="s">
        <v>17</v>
      </c>
      <c r="N2990">
        <f t="shared" si="384"/>
        <v>4443.3900000000003</v>
      </c>
      <c r="O2990">
        <f t="shared" si="385"/>
        <v>756</v>
      </c>
      <c r="P2990">
        <f t="shared" si="386"/>
        <v>3687.3900000000003</v>
      </c>
      <c r="Q2990">
        <f t="shared" si="388"/>
        <v>4443.3900000000003</v>
      </c>
      <c r="R2990">
        <f t="shared" si="389"/>
        <v>23.51</v>
      </c>
      <c r="S2990">
        <f t="shared" si="390"/>
        <v>189</v>
      </c>
      <c r="T2990">
        <f t="shared" si="391"/>
        <v>3687.3900000000003</v>
      </c>
      <c r="U2990" t="str">
        <f t="shared" si="387"/>
        <v/>
      </c>
    </row>
    <row r="2991" spans="1:21" x14ac:dyDescent="0.3">
      <c r="A2991" t="s">
        <v>109</v>
      </c>
      <c r="B2991">
        <v>33</v>
      </c>
      <c r="C2991" t="s">
        <v>30</v>
      </c>
      <c r="D2991" t="s">
        <v>28</v>
      </c>
      <c r="E2991" t="s">
        <v>15</v>
      </c>
      <c r="F2991" t="s">
        <v>29</v>
      </c>
      <c r="G2991">
        <v>2</v>
      </c>
      <c r="H2991">
        <v>6.16</v>
      </c>
      <c r="I2991">
        <v>8.77</v>
      </c>
      <c r="J2991">
        <v>148</v>
      </c>
      <c r="K2991" t="b">
        <v>0</v>
      </c>
      <c r="L2991" t="b">
        <v>0</v>
      </c>
      <c r="M2991" t="s">
        <v>31</v>
      </c>
      <c r="N2991">
        <f t="shared" si="384"/>
        <v>1297.96</v>
      </c>
      <c r="O2991">
        <f t="shared" si="385"/>
        <v>296</v>
      </c>
      <c r="P2991">
        <f t="shared" si="386"/>
        <v>1001.96</v>
      </c>
      <c r="Q2991">
        <f t="shared" si="388"/>
        <v>1297.96</v>
      </c>
      <c r="R2991">
        <f t="shared" si="389"/>
        <v>8.77</v>
      </c>
      <c r="S2991">
        <f t="shared" si="390"/>
        <v>148</v>
      </c>
      <c r="T2991">
        <f t="shared" si="391"/>
        <v>1001.96</v>
      </c>
      <c r="U2991" t="str">
        <f t="shared" si="387"/>
        <v/>
      </c>
    </row>
    <row r="2992" spans="1:21" x14ac:dyDescent="0.3">
      <c r="A2992" t="s">
        <v>109</v>
      </c>
      <c r="B2992">
        <v>17</v>
      </c>
      <c r="C2992" t="s">
        <v>13</v>
      </c>
      <c r="D2992" t="s">
        <v>14</v>
      </c>
      <c r="E2992" t="s">
        <v>15</v>
      </c>
      <c r="F2992" t="s">
        <v>16</v>
      </c>
      <c r="G2992">
        <v>4.5</v>
      </c>
      <c r="H2992">
        <v>10.27</v>
      </c>
      <c r="I2992">
        <v>17.21</v>
      </c>
      <c r="J2992">
        <v>120</v>
      </c>
      <c r="K2992" t="b">
        <v>0</v>
      </c>
      <c r="L2992" t="b">
        <v>0</v>
      </c>
      <c r="M2992" t="s">
        <v>25</v>
      </c>
      <c r="N2992">
        <f t="shared" si="384"/>
        <v>2065.2000000000003</v>
      </c>
      <c r="O2992">
        <f t="shared" si="385"/>
        <v>540</v>
      </c>
      <c r="P2992">
        <f t="shared" si="386"/>
        <v>1525.2000000000003</v>
      </c>
      <c r="Q2992">
        <f t="shared" si="388"/>
        <v>2065.2000000000003</v>
      </c>
      <c r="R2992">
        <f t="shared" si="389"/>
        <v>17.21</v>
      </c>
      <c r="S2992">
        <f t="shared" si="390"/>
        <v>120</v>
      </c>
      <c r="T2992">
        <f t="shared" si="391"/>
        <v>1525.2000000000003</v>
      </c>
      <c r="U2992" t="str">
        <f t="shared" si="387"/>
        <v/>
      </c>
    </row>
    <row r="2993" spans="1:21" x14ac:dyDescent="0.3">
      <c r="A2993" t="s">
        <v>109</v>
      </c>
      <c r="B2993">
        <v>16</v>
      </c>
      <c r="C2993" t="s">
        <v>13</v>
      </c>
      <c r="D2993" t="s">
        <v>34</v>
      </c>
      <c r="E2993" t="s">
        <v>20</v>
      </c>
      <c r="F2993" t="s">
        <v>35</v>
      </c>
      <c r="G2993">
        <v>7</v>
      </c>
      <c r="H2993">
        <v>18</v>
      </c>
      <c r="I2993">
        <v>26.83</v>
      </c>
      <c r="J2993">
        <v>122</v>
      </c>
      <c r="K2993" t="b">
        <v>0</v>
      </c>
      <c r="L2993" t="b">
        <v>0</v>
      </c>
      <c r="M2993" t="s">
        <v>31</v>
      </c>
      <c r="N2993">
        <f t="shared" si="384"/>
        <v>3273.2599999999998</v>
      </c>
      <c r="O2993">
        <f t="shared" si="385"/>
        <v>854</v>
      </c>
      <c r="P2993">
        <f t="shared" si="386"/>
        <v>2419.2599999999998</v>
      </c>
      <c r="Q2993">
        <f t="shared" si="388"/>
        <v>3273.2599999999998</v>
      </c>
      <c r="R2993">
        <f t="shared" si="389"/>
        <v>26.83</v>
      </c>
      <c r="S2993">
        <f t="shared" si="390"/>
        <v>122</v>
      </c>
      <c r="T2993">
        <f t="shared" si="391"/>
        <v>2419.2599999999998</v>
      </c>
      <c r="U2993" t="str">
        <f t="shared" si="387"/>
        <v/>
      </c>
    </row>
    <row r="2994" spans="1:21" x14ac:dyDescent="0.3">
      <c r="A2994" t="s">
        <v>109</v>
      </c>
      <c r="B2994">
        <v>9</v>
      </c>
      <c r="C2994" t="s">
        <v>18</v>
      </c>
      <c r="D2994" t="s">
        <v>47</v>
      </c>
      <c r="E2994" t="s">
        <v>37</v>
      </c>
      <c r="F2994" t="s">
        <v>48</v>
      </c>
      <c r="G2994">
        <v>2.5</v>
      </c>
      <c r="H2994">
        <v>7.32</v>
      </c>
      <c r="I2994">
        <v>12.07</v>
      </c>
      <c r="J2994">
        <v>252</v>
      </c>
      <c r="K2994" t="b">
        <v>0</v>
      </c>
      <c r="L2994" t="b">
        <v>0</v>
      </c>
      <c r="M2994" t="s">
        <v>25</v>
      </c>
      <c r="N2994">
        <f t="shared" si="384"/>
        <v>3041.64</v>
      </c>
      <c r="O2994">
        <f t="shared" si="385"/>
        <v>630</v>
      </c>
      <c r="P2994">
        <f t="shared" si="386"/>
        <v>2411.64</v>
      </c>
      <c r="Q2994">
        <f t="shared" si="388"/>
        <v>3041.64</v>
      </c>
      <c r="R2994">
        <f t="shared" si="389"/>
        <v>12.07</v>
      </c>
      <c r="S2994">
        <f t="shared" si="390"/>
        <v>252</v>
      </c>
      <c r="T2994">
        <f t="shared" si="391"/>
        <v>2411.64</v>
      </c>
      <c r="U2994" t="str">
        <f t="shared" si="387"/>
        <v/>
      </c>
    </row>
    <row r="2995" spans="1:21" x14ac:dyDescent="0.3">
      <c r="A2995" t="s">
        <v>109</v>
      </c>
      <c r="B2995">
        <v>30</v>
      </c>
      <c r="C2995" t="s">
        <v>30</v>
      </c>
      <c r="D2995" t="s">
        <v>47</v>
      </c>
      <c r="E2995" t="s">
        <v>37</v>
      </c>
      <c r="F2995" t="s">
        <v>48</v>
      </c>
      <c r="G2995">
        <v>2.5</v>
      </c>
      <c r="H2995">
        <v>9.76</v>
      </c>
      <c r="I2995">
        <v>10.45</v>
      </c>
      <c r="J2995">
        <v>322</v>
      </c>
      <c r="K2995" t="b">
        <v>0</v>
      </c>
      <c r="L2995" t="b">
        <v>0</v>
      </c>
      <c r="M2995" t="s">
        <v>17</v>
      </c>
      <c r="N2995">
        <f t="shared" si="384"/>
        <v>3364.8999999999996</v>
      </c>
      <c r="O2995">
        <f t="shared" si="385"/>
        <v>805</v>
      </c>
      <c r="P2995">
        <f t="shared" si="386"/>
        <v>2559.8999999999996</v>
      </c>
      <c r="Q2995">
        <f t="shared" si="388"/>
        <v>3364.8999999999996</v>
      </c>
      <c r="R2995">
        <f t="shared" si="389"/>
        <v>10.45</v>
      </c>
      <c r="S2995">
        <f t="shared" si="390"/>
        <v>322</v>
      </c>
      <c r="T2995">
        <f t="shared" si="391"/>
        <v>2559.8999999999996</v>
      </c>
      <c r="U2995" t="str">
        <f t="shared" si="387"/>
        <v/>
      </c>
    </row>
    <row r="2996" spans="1:21" x14ac:dyDescent="0.3">
      <c r="A2996" t="s">
        <v>109</v>
      </c>
      <c r="B2996">
        <v>13</v>
      </c>
      <c r="C2996" t="s">
        <v>13</v>
      </c>
      <c r="D2996" t="s">
        <v>23</v>
      </c>
      <c r="E2996" t="s">
        <v>20</v>
      </c>
      <c r="F2996" t="s">
        <v>24</v>
      </c>
      <c r="G2996">
        <v>9</v>
      </c>
      <c r="H2996">
        <v>19.260000000000002</v>
      </c>
      <c r="I2996">
        <v>23.34</v>
      </c>
      <c r="J2996">
        <v>0</v>
      </c>
      <c r="K2996" t="b">
        <v>1</v>
      </c>
      <c r="L2996" t="b">
        <v>0</v>
      </c>
      <c r="M2996" t="s">
        <v>31</v>
      </c>
      <c r="N2996">
        <f t="shared" si="384"/>
        <v>0</v>
      </c>
      <c r="O2996">
        <f t="shared" si="385"/>
        <v>0</v>
      </c>
      <c r="P2996">
        <f t="shared" si="386"/>
        <v>0</v>
      </c>
      <c r="Q2996">
        <f t="shared" si="388"/>
        <v>0</v>
      </c>
      <c r="R2996">
        <f t="shared" si="389"/>
        <v>23.34</v>
      </c>
      <c r="S2996">
        <f t="shared" si="390"/>
        <v>0</v>
      </c>
      <c r="T2996">
        <f t="shared" si="391"/>
        <v>0</v>
      </c>
      <c r="U2996" t="str">
        <f t="shared" si="387"/>
        <v/>
      </c>
    </row>
    <row r="2997" spans="1:21" x14ac:dyDescent="0.3">
      <c r="A2997" t="s">
        <v>109</v>
      </c>
      <c r="B2997">
        <v>39</v>
      </c>
      <c r="C2997" t="s">
        <v>18</v>
      </c>
      <c r="D2997" t="s">
        <v>28</v>
      </c>
      <c r="E2997" t="s">
        <v>20</v>
      </c>
      <c r="F2997" t="s">
        <v>29</v>
      </c>
      <c r="G2997">
        <v>2</v>
      </c>
      <c r="H2997">
        <v>6.7</v>
      </c>
      <c r="I2997">
        <v>13.77</v>
      </c>
      <c r="J2997">
        <v>0</v>
      </c>
      <c r="K2997" t="b">
        <v>0</v>
      </c>
      <c r="L2997" t="b">
        <v>0</v>
      </c>
      <c r="M2997" t="s">
        <v>17</v>
      </c>
      <c r="N2997">
        <f t="shared" si="384"/>
        <v>0</v>
      </c>
      <c r="O2997">
        <f t="shared" si="385"/>
        <v>0</v>
      </c>
      <c r="P2997">
        <f t="shared" si="386"/>
        <v>0</v>
      </c>
      <c r="Q2997">
        <f t="shared" si="388"/>
        <v>0</v>
      </c>
      <c r="R2997">
        <f t="shared" si="389"/>
        <v>13.77</v>
      </c>
      <c r="S2997">
        <f t="shared" si="390"/>
        <v>0</v>
      </c>
      <c r="T2997">
        <f t="shared" si="391"/>
        <v>0</v>
      </c>
      <c r="U2997" t="str">
        <f t="shared" si="387"/>
        <v/>
      </c>
    </row>
    <row r="2998" spans="1:21" x14ac:dyDescent="0.3">
      <c r="A2998" t="s">
        <v>109</v>
      </c>
      <c r="B2998">
        <v>15</v>
      </c>
      <c r="C2998" t="s">
        <v>13</v>
      </c>
      <c r="D2998" t="s">
        <v>36</v>
      </c>
      <c r="E2998" t="s">
        <v>37</v>
      </c>
      <c r="F2998" t="s">
        <v>38</v>
      </c>
      <c r="G2998">
        <v>2.8</v>
      </c>
      <c r="H2998">
        <v>5.97</v>
      </c>
      <c r="I2998">
        <v>8.51</v>
      </c>
      <c r="J2998">
        <v>325</v>
      </c>
      <c r="K2998" t="b">
        <v>0</v>
      </c>
      <c r="L2998" t="b">
        <v>0</v>
      </c>
      <c r="M2998" t="s">
        <v>31</v>
      </c>
      <c r="N2998">
        <f t="shared" si="384"/>
        <v>2765.75</v>
      </c>
      <c r="O2998">
        <f t="shared" si="385"/>
        <v>909.99999999999989</v>
      </c>
      <c r="P2998">
        <f t="shared" si="386"/>
        <v>1855.75</v>
      </c>
      <c r="Q2998">
        <f t="shared" si="388"/>
        <v>2765.75</v>
      </c>
      <c r="R2998">
        <f t="shared" si="389"/>
        <v>8.51</v>
      </c>
      <c r="S2998">
        <f t="shared" si="390"/>
        <v>325</v>
      </c>
      <c r="T2998">
        <f t="shared" si="391"/>
        <v>1855.75</v>
      </c>
      <c r="U2998" t="str">
        <f t="shared" si="387"/>
        <v/>
      </c>
    </row>
    <row r="2999" spans="1:21" x14ac:dyDescent="0.3">
      <c r="A2999" t="s">
        <v>109</v>
      </c>
      <c r="B2999">
        <v>46</v>
      </c>
      <c r="C2999" t="s">
        <v>18</v>
      </c>
      <c r="D2999" t="s">
        <v>19</v>
      </c>
      <c r="E2999" t="s">
        <v>20</v>
      </c>
      <c r="F2999" t="s">
        <v>21</v>
      </c>
      <c r="G2999">
        <v>9</v>
      </c>
      <c r="H2999">
        <v>24.86</v>
      </c>
      <c r="I2999">
        <v>41.87</v>
      </c>
      <c r="J2999">
        <v>146</v>
      </c>
      <c r="K2999" t="b">
        <v>0</v>
      </c>
      <c r="L2999" t="b">
        <v>0</v>
      </c>
      <c r="M2999" t="s">
        <v>17</v>
      </c>
      <c r="N2999">
        <f t="shared" si="384"/>
        <v>6113.0199999999995</v>
      </c>
      <c r="O2999">
        <f t="shared" si="385"/>
        <v>1314</v>
      </c>
      <c r="P2999">
        <f t="shared" si="386"/>
        <v>4799.0199999999995</v>
      </c>
      <c r="Q2999">
        <f t="shared" si="388"/>
        <v>6113.0199999999995</v>
      </c>
      <c r="R2999">
        <f t="shared" si="389"/>
        <v>41.87</v>
      </c>
      <c r="S2999">
        <f t="shared" si="390"/>
        <v>146</v>
      </c>
      <c r="T2999">
        <f t="shared" si="391"/>
        <v>4799.0199999999995</v>
      </c>
      <c r="U2999" t="str">
        <f t="shared" si="387"/>
        <v/>
      </c>
    </row>
    <row r="3000" spans="1:21" x14ac:dyDescent="0.3">
      <c r="A3000" t="s">
        <v>109</v>
      </c>
      <c r="B3000">
        <v>29</v>
      </c>
      <c r="C3000" t="s">
        <v>13</v>
      </c>
      <c r="D3000" t="s">
        <v>28</v>
      </c>
      <c r="E3000" t="s">
        <v>20</v>
      </c>
      <c r="F3000" t="s">
        <v>29</v>
      </c>
      <c r="G3000">
        <v>2</v>
      </c>
      <c r="H3000">
        <v>4.7</v>
      </c>
      <c r="I3000">
        <v>7.99</v>
      </c>
      <c r="J3000">
        <v>84</v>
      </c>
      <c r="K3000" t="b">
        <v>0</v>
      </c>
      <c r="L3000" t="b">
        <v>0</v>
      </c>
      <c r="M3000" t="s">
        <v>17</v>
      </c>
      <c r="N3000">
        <f t="shared" si="384"/>
        <v>671.16</v>
      </c>
      <c r="O3000">
        <f t="shared" si="385"/>
        <v>168</v>
      </c>
      <c r="P3000">
        <f t="shared" si="386"/>
        <v>503.15999999999997</v>
      </c>
      <c r="Q3000">
        <f t="shared" si="388"/>
        <v>671.16</v>
      </c>
      <c r="R3000">
        <f t="shared" si="389"/>
        <v>7.99</v>
      </c>
      <c r="S3000">
        <f t="shared" si="390"/>
        <v>84</v>
      </c>
      <c r="T3000">
        <f t="shared" si="391"/>
        <v>503.15999999999997</v>
      </c>
      <c r="U3000" t="str">
        <f t="shared" si="387"/>
        <v/>
      </c>
    </row>
    <row r="3001" spans="1:21" x14ac:dyDescent="0.3">
      <c r="A3001" t="s">
        <v>109</v>
      </c>
      <c r="B3001">
        <v>16</v>
      </c>
      <c r="C3001" t="s">
        <v>13</v>
      </c>
      <c r="D3001" t="s">
        <v>34</v>
      </c>
      <c r="E3001" t="s">
        <v>20</v>
      </c>
      <c r="F3001" t="s">
        <v>35</v>
      </c>
      <c r="G3001">
        <v>7</v>
      </c>
      <c r="H3001">
        <v>18.05</v>
      </c>
      <c r="I3001">
        <v>18.149999999999999</v>
      </c>
      <c r="J3001">
        <v>284</v>
      </c>
      <c r="K3001" t="b">
        <v>1</v>
      </c>
      <c r="L3001" t="b">
        <v>0</v>
      </c>
      <c r="M3001" t="s">
        <v>31</v>
      </c>
      <c r="N3001">
        <f t="shared" si="384"/>
        <v>5154.5999999999995</v>
      </c>
      <c r="O3001">
        <f t="shared" si="385"/>
        <v>1988</v>
      </c>
      <c r="P3001">
        <f t="shared" si="386"/>
        <v>3166.5999999999995</v>
      </c>
      <c r="Q3001">
        <f t="shared" si="388"/>
        <v>5154.5999999999995</v>
      </c>
      <c r="R3001">
        <f t="shared" si="389"/>
        <v>18.149999999999999</v>
      </c>
      <c r="S3001">
        <f t="shared" si="390"/>
        <v>284</v>
      </c>
      <c r="T3001">
        <f t="shared" si="391"/>
        <v>3166.5999999999995</v>
      </c>
      <c r="U3001" t="str">
        <f t="shared" si="387"/>
        <v/>
      </c>
    </row>
    <row r="3002" spans="1:21" x14ac:dyDescent="0.3">
      <c r="A3002" t="s">
        <v>109</v>
      </c>
      <c r="B3002">
        <v>36</v>
      </c>
      <c r="C3002" t="s">
        <v>13</v>
      </c>
      <c r="D3002" t="s">
        <v>34</v>
      </c>
      <c r="E3002" t="s">
        <v>20</v>
      </c>
      <c r="F3002" t="s">
        <v>35</v>
      </c>
      <c r="G3002">
        <v>7</v>
      </c>
      <c r="H3002">
        <v>14.1</v>
      </c>
      <c r="I3002">
        <v>14.42</v>
      </c>
      <c r="J3002">
        <v>216</v>
      </c>
      <c r="K3002" t="b">
        <v>1</v>
      </c>
      <c r="L3002" t="b">
        <v>0</v>
      </c>
      <c r="M3002" t="s">
        <v>17</v>
      </c>
      <c r="N3002">
        <f t="shared" si="384"/>
        <v>3114.72</v>
      </c>
      <c r="O3002">
        <f t="shared" si="385"/>
        <v>1512</v>
      </c>
      <c r="P3002">
        <f t="shared" si="386"/>
        <v>1602.7199999999998</v>
      </c>
      <c r="Q3002">
        <f t="shared" si="388"/>
        <v>3114.72</v>
      </c>
      <c r="R3002">
        <f t="shared" si="389"/>
        <v>14.42</v>
      </c>
      <c r="S3002">
        <f t="shared" si="390"/>
        <v>216</v>
      </c>
      <c r="T3002">
        <f t="shared" si="391"/>
        <v>1602.7199999999998</v>
      </c>
      <c r="U3002" t="str">
        <f t="shared" si="387"/>
        <v/>
      </c>
    </row>
    <row r="3003" spans="1:21" x14ac:dyDescent="0.3">
      <c r="A3003" t="s">
        <v>109</v>
      </c>
      <c r="B3003">
        <v>11</v>
      </c>
      <c r="C3003" t="s">
        <v>13</v>
      </c>
      <c r="D3003" t="s">
        <v>43</v>
      </c>
      <c r="E3003" t="s">
        <v>15</v>
      </c>
      <c r="F3003" t="s">
        <v>44</v>
      </c>
      <c r="G3003">
        <v>0.9</v>
      </c>
      <c r="H3003">
        <v>2.2999999999999998</v>
      </c>
      <c r="I3003">
        <v>1.93</v>
      </c>
      <c r="J3003">
        <v>857</v>
      </c>
      <c r="K3003" t="b">
        <v>1</v>
      </c>
      <c r="L3003" t="b">
        <v>0</v>
      </c>
      <c r="M3003" t="s">
        <v>31</v>
      </c>
      <c r="N3003">
        <f t="shared" si="384"/>
        <v>1654.01</v>
      </c>
      <c r="O3003">
        <f t="shared" si="385"/>
        <v>771.30000000000007</v>
      </c>
      <c r="P3003">
        <f t="shared" si="386"/>
        <v>882.70999999999992</v>
      </c>
      <c r="Q3003">
        <f t="shared" si="388"/>
        <v>1654.01</v>
      </c>
      <c r="R3003">
        <f t="shared" si="389"/>
        <v>1.93</v>
      </c>
      <c r="S3003">
        <f t="shared" si="390"/>
        <v>857</v>
      </c>
      <c r="T3003">
        <f t="shared" si="391"/>
        <v>882.70999999999992</v>
      </c>
      <c r="U3003" t="str">
        <f t="shared" si="387"/>
        <v/>
      </c>
    </row>
    <row r="3004" spans="1:21" x14ac:dyDescent="0.3">
      <c r="A3004" t="s">
        <v>109</v>
      </c>
      <c r="B3004">
        <v>27</v>
      </c>
      <c r="C3004" t="s">
        <v>13</v>
      </c>
      <c r="D3004" t="s">
        <v>34</v>
      </c>
      <c r="E3004" t="s">
        <v>20</v>
      </c>
      <c r="F3004" t="s">
        <v>35</v>
      </c>
      <c r="G3004">
        <v>7</v>
      </c>
      <c r="H3004">
        <v>14.68</v>
      </c>
      <c r="I3004">
        <v>30.45</v>
      </c>
      <c r="J3004">
        <v>70</v>
      </c>
      <c r="K3004" t="b">
        <v>0</v>
      </c>
      <c r="L3004" t="b">
        <v>0</v>
      </c>
      <c r="M3004" t="s">
        <v>25</v>
      </c>
      <c r="N3004">
        <f t="shared" si="384"/>
        <v>2131.5</v>
      </c>
      <c r="O3004">
        <f t="shared" si="385"/>
        <v>490</v>
      </c>
      <c r="P3004">
        <f t="shared" si="386"/>
        <v>1641.5</v>
      </c>
      <c r="Q3004">
        <f t="shared" si="388"/>
        <v>2131.5</v>
      </c>
      <c r="R3004">
        <f t="shared" si="389"/>
        <v>30.45</v>
      </c>
      <c r="S3004">
        <f t="shared" si="390"/>
        <v>70</v>
      </c>
      <c r="T3004">
        <f t="shared" si="391"/>
        <v>1641.5</v>
      </c>
      <c r="U3004" t="str">
        <f t="shared" si="387"/>
        <v/>
      </c>
    </row>
    <row r="3005" spans="1:21" x14ac:dyDescent="0.3">
      <c r="A3005" t="s">
        <v>109</v>
      </c>
      <c r="B3005">
        <v>35</v>
      </c>
      <c r="C3005" t="s">
        <v>13</v>
      </c>
      <c r="D3005" t="s">
        <v>28</v>
      </c>
      <c r="E3005" t="s">
        <v>15</v>
      </c>
      <c r="F3005" t="s">
        <v>29</v>
      </c>
      <c r="G3005">
        <v>2</v>
      </c>
      <c r="H3005">
        <v>4.2300000000000004</v>
      </c>
      <c r="I3005">
        <v>7.43</v>
      </c>
      <c r="J3005">
        <v>232</v>
      </c>
      <c r="K3005" t="b">
        <v>0</v>
      </c>
      <c r="L3005" t="b">
        <v>0</v>
      </c>
      <c r="M3005" t="s">
        <v>17</v>
      </c>
      <c r="N3005">
        <f t="shared" si="384"/>
        <v>1723.76</v>
      </c>
      <c r="O3005">
        <f t="shared" si="385"/>
        <v>464</v>
      </c>
      <c r="P3005">
        <f t="shared" si="386"/>
        <v>1259.76</v>
      </c>
      <c r="Q3005">
        <f t="shared" si="388"/>
        <v>1723.76</v>
      </c>
      <c r="R3005">
        <f t="shared" si="389"/>
        <v>7.43</v>
      </c>
      <c r="S3005">
        <f t="shared" si="390"/>
        <v>232</v>
      </c>
      <c r="T3005">
        <f t="shared" si="391"/>
        <v>1259.76</v>
      </c>
      <c r="U3005" t="str">
        <f t="shared" si="387"/>
        <v/>
      </c>
    </row>
    <row r="3006" spans="1:21" x14ac:dyDescent="0.3">
      <c r="A3006" t="s">
        <v>109</v>
      </c>
      <c r="B3006">
        <v>3</v>
      </c>
      <c r="C3006" t="s">
        <v>30</v>
      </c>
      <c r="D3006" t="s">
        <v>28</v>
      </c>
      <c r="E3006" t="s">
        <v>15</v>
      </c>
      <c r="F3006" t="s">
        <v>29</v>
      </c>
      <c r="G3006">
        <v>2</v>
      </c>
      <c r="H3006">
        <v>6.06</v>
      </c>
      <c r="I3006">
        <v>7.15</v>
      </c>
      <c r="J3006">
        <v>468</v>
      </c>
      <c r="K3006" t="b">
        <v>1</v>
      </c>
      <c r="L3006" t="b">
        <v>0</v>
      </c>
      <c r="M3006" t="s">
        <v>25</v>
      </c>
      <c r="N3006">
        <f t="shared" si="384"/>
        <v>3346.2000000000003</v>
      </c>
      <c r="O3006">
        <f t="shared" si="385"/>
        <v>936</v>
      </c>
      <c r="P3006">
        <f t="shared" si="386"/>
        <v>2410.2000000000003</v>
      </c>
      <c r="Q3006">
        <f t="shared" si="388"/>
        <v>3346.2000000000003</v>
      </c>
      <c r="R3006">
        <f t="shared" si="389"/>
        <v>7.15</v>
      </c>
      <c r="S3006">
        <f t="shared" si="390"/>
        <v>468</v>
      </c>
      <c r="T3006">
        <f t="shared" si="391"/>
        <v>2410.2000000000003</v>
      </c>
      <c r="U3006" t="str">
        <f t="shared" si="387"/>
        <v/>
      </c>
    </row>
    <row r="3007" spans="1:21" x14ac:dyDescent="0.3">
      <c r="A3007" t="s">
        <v>109</v>
      </c>
      <c r="B3007">
        <v>27</v>
      </c>
      <c r="C3007" t="s">
        <v>13</v>
      </c>
      <c r="D3007" t="s">
        <v>26</v>
      </c>
      <c r="E3007" t="s">
        <v>20</v>
      </c>
      <c r="F3007" t="s">
        <v>27</v>
      </c>
      <c r="G3007">
        <v>0.8</v>
      </c>
      <c r="H3007">
        <v>1.78</v>
      </c>
      <c r="I3007">
        <v>2.94</v>
      </c>
      <c r="J3007">
        <v>201</v>
      </c>
      <c r="K3007" t="b">
        <v>0</v>
      </c>
      <c r="L3007" t="b">
        <v>0</v>
      </c>
      <c r="M3007" t="s">
        <v>31</v>
      </c>
      <c r="N3007">
        <f t="shared" si="384"/>
        <v>590.93999999999994</v>
      </c>
      <c r="O3007">
        <f t="shared" si="385"/>
        <v>160.80000000000001</v>
      </c>
      <c r="P3007">
        <f t="shared" si="386"/>
        <v>430.13999999999993</v>
      </c>
      <c r="Q3007">
        <f t="shared" si="388"/>
        <v>590.93999999999994</v>
      </c>
      <c r="R3007">
        <f t="shared" si="389"/>
        <v>2.94</v>
      </c>
      <c r="S3007">
        <f t="shared" si="390"/>
        <v>201</v>
      </c>
      <c r="T3007">
        <f t="shared" si="391"/>
        <v>430.13999999999993</v>
      </c>
      <c r="U3007" t="str">
        <f t="shared" si="387"/>
        <v/>
      </c>
    </row>
    <row r="3008" spans="1:21" x14ac:dyDescent="0.3">
      <c r="A3008" t="s">
        <v>109</v>
      </c>
      <c r="B3008">
        <v>45</v>
      </c>
      <c r="C3008" t="s">
        <v>13</v>
      </c>
      <c r="D3008" t="s">
        <v>43</v>
      </c>
      <c r="E3008" t="s">
        <v>20</v>
      </c>
      <c r="F3008" t="s">
        <v>44</v>
      </c>
      <c r="G3008">
        <v>0.9</v>
      </c>
      <c r="H3008">
        <v>1.92</v>
      </c>
      <c r="I3008">
        <v>3.01</v>
      </c>
      <c r="J3008">
        <v>519</v>
      </c>
      <c r="K3008" t="b">
        <v>0</v>
      </c>
      <c r="L3008" t="b">
        <v>0</v>
      </c>
      <c r="M3008" t="s">
        <v>17</v>
      </c>
      <c r="N3008">
        <f t="shared" si="384"/>
        <v>1562.1899999999998</v>
      </c>
      <c r="O3008">
        <f t="shared" si="385"/>
        <v>467.1</v>
      </c>
      <c r="P3008">
        <f t="shared" si="386"/>
        <v>1095.0899999999997</v>
      </c>
      <c r="Q3008">
        <f t="shared" si="388"/>
        <v>1562.1899999999998</v>
      </c>
      <c r="R3008">
        <f t="shared" si="389"/>
        <v>3.01</v>
      </c>
      <c r="S3008">
        <f t="shared" si="390"/>
        <v>519</v>
      </c>
      <c r="T3008">
        <f t="shared" si="391"/>
        <v>1095.0899999999997</v>
      </c>
      <c r="U3008" t="str">
        <f t="shared" si="387"/>
        <v/>
      </c>
    </row>
    <row r="3009" spans="1:21" x14ac:dyDescent="0.3">
      <c r="A3009" t="s">
        <v>109</v>
      </c>
      <c r="B3009">
        <v>47</v>
      </c>
      <c r="C3009" t="s">
        <v>13</v>
      </c>
      <c r="D3009" t="s">
        <v>14</v>
      </c>
      <c r="E3009" t="s">
        <v>15</v>
      </c>
      <c r="F3009" t="s">
        <v>16</v>
      </c>
      <c r="G3009">
        <v>4.5</v>
      </c>
      <c r="H3009">
        <v>11.43</v>
      </c>
      <c r="I3009">
        <v>16.14</v>
      </c>
      <c r="J3009">
        <v>0</v>
      </c>
      <c r="K3009" t="b">
        <v>0</v>
      </c>
      <c r="L3009" t="b">
        <v>0</v>
      </c>
      <c r="M3009" t="s">
        <v>25</v>
      </c>
      <c r="N3009">
        <f t="shared" si="384"/>
        <v>0</v>
      </c>
      <c r="O3009">
        <f t="shared" si="385"/>
        <v>0</v>
      </c>
      <c r="P3009">
        <f t="shared" si="386"/>
        <v>0</v>
      </c>
      <c r="Q3009">
        <f t="shared" si="388"/>
        <v>0</v>
      </c>
      <c r="R3009">
        <f t="shared" si="389"/>
        <v>16.14</v>
      </c>
      <c r="S3009">
        <f t="shared" si="390"/>
        <v>0</v>
      </c>
      <c r="T3009">
        <f t="shared" si="391"/>
        <v>0</v>
      </c>
      <c r="U3009" t="str">
        <f t="shared" si="387"/>
        <v/>
      </c>
    </row>
    <row r="3010" spans="1:21" x14ac:dyDescent="0.3">
      <c r="A3010" t="s">
        <v>109</v>
      </c>
      <c r="B3010">
        <v>38</v>
      </c>
      <c r="C3010" t="s">
        <v>22</v>
      </c>
      <c r="D3010" t="s">
        <v>23</v>
      </c>
      <c r="E3010" t="s">
        <v>20</v>
      </c>
      <c r="F3010" t="s">
        <v>24</v>
      </c>
      <c r="G3010">
        <v>9</v>
      </c>
      <c r="H3010">
        <v>44.05</v>
      </c>
      <c r="I3010">
        <v>58.42</v>
      </c>
      <c r="J3010">
        <v>201</v>
      </c>
      <c r="K3010" t="b">
        <v>0</v>
      </c>
      <c r="L3010" t="b">
        <v>0</v>
      </c>
      <c r="M3010" t="s">
        <v>25</v>
      </c>
      <c r="N3010">
        <f t="shared" si="384"/>
        <v>11742.42</v>
      </c>
      <c r="O3010">
        <f t="shared" si="385"/>
        <v>1809</v>
      </c>
      <c r="P3010">
        <f t="shared" si="386"/>
        <v>9933.42</v>
      </c>
      <c r="Q3010">
        <f t="shared" si="388"/>
        <v>11742.42</v>
      </c>
      <c r="R3010">
        <f t="shared" si="389"/>
        <v>58.42</v>
      </c>
      <c r="S3010">
        <f t="shared" si="390"/>
        <v>201</v>
      </c>
      <c r="T3010">
        <f t="shared" si="391"/>
        <v>9933.42</v>
      </c>
      <c r="U3010" t="str">
        <f t="shared" si="387"/>
        <v/>
      </c>
    </row>
    <row r="3011" spans="1:21" x14ac:dyDescent="0.3">
      <c r="A3011" t="s">
        <v>109</v>
      </c>
      <c r="B3011">
        <v>25</v>
      </c>
      <c r="C3011" t="s">
        <v>22</v>
      </c>
      <c r="D3011" t="s">
        <v>45</v>
      </c>
      <c r="E3011" t="s">
        <v>15</v>
      </c>
      <c r="F3011" t="s">
        <v>46</v>
      </c>
      <c r="G3011">
        <v>1.2</v>
      </c>
      <c r="H3011">
        <v>4.7699999999999996</v>
      </c>
      <c r="I3011">
        <v>4.8099999999999996</v>
      </c>
      <c r="J3011">
        <v>432</v>
      </c>
      <c r="K3011" t="b">
        <v>1</v>
      </c>
      <c r="L3011" t="b">
        <v>0</v>
      </c>
      <c r="M3011" t="s">
        <v>31</v>
      </c>
      <c r="N3011">
        <f t="shared" si="384"/>
        <v>2077.9199999999996</v>
      </c>
      <c r="O3011">
        <f t="shared" si="385"/>
        <v>518.4</v>
      </c>
      <c r="P3011">
        <f t="shared" si="386"/>
        <v>1559.5199999999995</v>
      </c>
      <c r="Q3011">
        <f t="shared" si="388"/>
        <v>2077.9199999999996</v>
      </c>
      <c r="R3011">
        <f t="shared" si="389"/>
        <v>4.8099999999999996</v>
      </c>
      <c r="S3011">
        <f t="shared" si="390"/>
        <v>432</v>
      </c>
      <c r="T3011">
        <f t="shared" si="391"/>
        <v>1559.5199999999995</v>
      </c>
      <c r="U3011" t="str">
        <f t="shared" si="387"/>
        <v/>
      </c>
    </row>
    <row r="3012" spans="1:21" x14ac:dyDescent="0.3">
      <c r="A3012" t="s">
        <v>110</v>
      </c>
      <c r="B3012">
        <v>15</v>
      </c>
      <c r="C3012" t="s">
        <v>13</v>
      </c>
      <c r="D3012" t="s">
        <v>47</v>
      </c>
      <c r="E3012" t="s">
        <v>15</v>
      </c>
      <c r="F3012" t="s">
        <v>48</v>
      </c>
      <c r="G3012">
        <v>2.5</v>
      </c>
      <c r="H3012">
        <v>4.92</v>
      </c>
      <c r="I3012">
        <v>7.25</v>
      </c>
      <c r="J3012">
        <v>254</v>
      </c>
      <c r="K3012" t="b">
        <v>0</v>
      </c>
      <c r="L3012" t="b">
        <v>0</v>
      </c>
      <c r="M3012" t="s">
        <v>17</v>
      </c>
      <c r="N3012">
        <f t="shared" si="384"/>
        <v>1841.5</v>
      </c>
      <c r="O3012">
        <f t="shared" si="385"/>
        <v>635</v>
      </c>
      <c r="P3012">
        <f t="shared" si="386"/>
        <v>1206.5</v>
      </c>
      <c r="Q3012">
        <f t="shared" si="388"/>
        <v>1841.5</v>
      </c>
      <c r="R3012">
        <f t="shared" si="389"/>
        <v>7.25</v>
      </c>
      <c r="S3012">
        <f t="shared" si="390"/>
        <v>254</v>
      </c>
      <c r="T3012">
        <f t="shared" si="391"/>
        <v>1206.5</v>
      </c>
      <c r="U3012" t="str">
        <f t="shared" si="387"/>
        <v/>
      </c>
    </row>
    <row r="3013" spans="1:21" x14ac:dyDescent="0.3">
      <c r="A3013" t="s">
        <v>110</v>
      </c>
      <c r="B3013">
        <v>2</v>
      </c>
      <c r="C3013" t="s">
        <v>13</v>
      </c>
      <c r="D3013" t="s">
        <v>26</v>
      </c>
      <c r="E3013" t="s">
        <v>37</v>
      </c>
      <c r="F3013" t="s">
        <v>27</v>
      </c>
      <c r="G3013">
        <v>0.8</v>
      </c>
      <c r="H3013">
        <v>1.92</v>
      </c>
      <c r="I3013">
        <v>2.4500000000000002</v>
      </c>
      <c r="J3013">
        <v>493</v>
      </c>
      <c r="K3013" t="b">
        <v>0</v>
      </c>
      <c r="L3013" t="b">
        <v>0</v>
      </c>
      <c r="M3013" t="s">
        <v>31</v>
      </c>
      <c r="N3013">
        <f t="shared" si="384"/>
        <v>1207.8500000000001</v>
      </c>
      <c r="O3013">
        <f t="shared" si="385"/>
        <v>394.40000000000003</v>
      </c>
      <c r="P3013">
        <f t="shared" si="386"/>
        <v>813.45</v>
      </c>
      <c r="Q3013">
        <f t="shared" si="388"/>
        <v>1207.8500000000001</v>
      </c>
      <c r="R3013">
        <f t="shared" si="389"/>
        <v>2.4500000000000002</v>
      </c>
      <c r="S3013">
        <f t="shared" si="390"/>
        <v>493</v>
      </c>
      <c r="T3013">
        <f t="shared" si="391"/>
        <v>813.45</v>
      </c>
      <c r="U3013" t="str">
        <f t="shared" si="387"/>
        <v/>
      </c>
    </row>
    <row r="3014" spans="1:21" x14ac:dyDescent="0.3">
      <c r="A3014" t="s">
        <v>110</v>
      </c>
      <c r="B3014">
        <v>36</v>
      </c>
      <c r="C3014" t="s">
        <v>13</v>
      </c>
      <c r="D3014" t="s">
        <v>26</v>
      </c>
      <c r="E3014" t="s">
        <v>37</v>
      </c>
      <c r="F3014" t="s">
        <v>27</v>
      </c>
      <c r="G3014">
        <v>0.8</v>
      </c>
      <c r="H3014">
        <v>2.0099999999999998</v>
      </c>
      <c r="I3014">
        <v>2.39</v>
      </c>
      <c r="J3014">
        <v>244</v>
      </c>
      <c r="K3014" t="b">
        <v>0</v>
      </c>
      <c r="L3014" t="b">
        <v>0</v>
      </c>
      <c r="M3014" t="s">
        <v>25</v>
      </c>
      <c r="N3014">
        <f t="shared" si="384"/>
        <v>583.16000000000008</v>
      </c>
      <c r="O3014">
        <f t="shared" si="385"/>
        <v>195.20000000000002</v>
      </c>
      <c r="P3014">
        <f t="shared" si="386"/>
        <v>387.96000000000004</v>
      </c>
      <c r="Q3014">
        <f t="shared" si="388"/>
        <v>583.16000000000008</v>
      </c>
      <c r="R3014">
        <f t="shared" si="389"/>
        <v>2.39</v>
      </c>
      <c r="S3014">
        <f t="shared" si="390"/>
        <v>244</v>
      </c>
      <c r="T3014">
        <f t="shared" si="391"/>
        <v>387.96000000000004</v>
      </c>
      <c r="U3014" t="str">
        <f t="shared" si="387"/>
        <v/>
      </c>
    </row>
    <row r="3015" spans="1:21" x14ac:dyDescent="0.3">
      <c r="A3015" t="s">
        <v>110</v>
      </c>
      <c r="B3015">
        <v>19</v>
      </c>
      <c r="C3015" t="s">
        <v>18</v>
      </c>
      <c r="D3015" t="s">
        <v>36</v>
      </c>
      <c r="E3015" t="s">
        <v>37</v>
      </c>
      <c r="F3015" t="s">
        <v>38</v>
      </c>
      <c r="G3015">
        <v>2.8</v>
      </c>
      <c r="H3015">
        <v>8.17</v>
      </c>
      <c r="I3015">
        <v>11.48</v>
      </c>
      <c r="J3015">
        <v>271</v>
      </c>
      <c r="K3015" t="b">
        <v>0</v>
      </c>
      <c r="L3015" t="b">
        <v>0</v>
      </c>
      <c r="M3015" t="s">
        <v>31</v>
      </c>
      <c r="N3015">
        <f t="shared" si="384"/>
        <v>3111.08</v>
      </c>
      <c r="O3015">
        <f t="shared" si="385"/>
        <v>758.8</v>
      </c>
      <c r="P3015">
        <f t="shared" si="386"/>
        <v>2352.2799999999997</v>
      </c>
      <c r="Q3015">
        <f t="shared" si="388"/>
        <v>3111.08</v>
      </c>
      <c r="R3015">
        <f t="shared" si="389"/>
        <v>11.48</v>
      </c>
      <c r="S3015">
        <f t="shared" si="390"/>
        <v>271</v>
      </c>
      <c r="T3015">
        <f t="shared" si="391"/>
        <v>2352.2799999999997</v>
      </c>
      <c r="U3015" t="str">
        <f t="shared" si="387"/>
        <v/>
      </c>
    </row>
    <row r="3016" spans="1:21" x14ac:dyDescent="0.3">
      <c r="A3016" t="s">
        <v>110</v>
      </c>
      <c r="B3016">
        <v>17</v>
      </c>
      <c r="C3016" t="s">
        <v>13</v>
      </c>
      <c r="D3016" t="s">
        <v>36</v>
      </c>
      <c r="E3016" t="s">
        <v>37</v>
      </c>
      <c r="F3016" t="s">
        <v>38</v>
      </c>
      <c r="G3016">
        <v>2.8</v>
      </c>
      <c r="H3016">
        <v>6.54</v>
      </c>
      <c r="I3016">
        <v>8.35</v>
      </c>
      <c r="J3016">
        <v>319</v>
      </c>
      <c r="K3016" t="b">
        <v>0</v>
      </c>
      <c r="L3016" t="b">
        <v>0</v>
      </c>
      <c r="M3016" t="s">
        <v>31</v>
      </c>
      <c r="N3016">
        <f t="shared" si="384"/>
        <v>2663.65</v>
      </c>
      <c r="O3016">
        <f t="shared" si="385"/>
        <v>893.19999999999993</v>
      </c>
      <c r="P3016">
        <f t="shared" si="386"/>
        <v>1770.4500000000003</v>
      </c>
      <c r="Q3016">
        <f t="shared" si="388"/>
        <v>2663.65</v>
      </c>
      <c r="R3016">
        <f t="shared" si="389"/>
        <v>8.35</v>
      </c>
      <c r="S3016">
        <f t="shared" si="390"/>
        <v>319</v>
      </c>
      <c r="T3016">
        <f t="shared" si="391"/>
        <v>1770.4500000000003</v>
      </c>
      <c r="U3016" t="str">
        <f t="shared" si="387"/>
        <v/>
      </c>
    </row>
    <row r="3017" spans="1:21" x14ac:dyDescent="0.3">
      <c r="A3017" t="s">
        <v>110</v>
      </c>
      <c r="B3017">
        <v>50</v>
      </c>
      <c r="C3017" t="s">
        <v>13</v>
      </c>
      <c r="D3017" t="s">
        <v>34</v>
      </c>
      <c r="E3017" t="s">
        <v>20</v>
      </c>
      <c r="F3017" t="s">
        <v>35</v>
      </c>
      <c r="G3017">
        <v>7</v>
      </c>
      <c r="H3017">
        <v>17.12</v>
      </c>
      <c r="I3017">
        <v>26.12</v>
      </c>
      <c r="J3017">
        <v>0</v>
      </c>
      <c r="K3017" t="b">
        <v>0</v>
      </c>
      <c r="L3017" t="b">
        <v>0</v>
      </c>
      <c r="M3017" t="s">
        <v>25</v>
      </c>
      <c r="N3017">
        <f t="shared" si="384"/>
        <v>0</v>
      </c>
      <c r="O3017">
        <f t="shared" si="385"/>
        <v>0</v>
      </c>
      <c r="P3017">
        <f t="shared" si="386"/>
        <v>0</v>
      </c>
      <c r="Q3017">
        <f t="shared" si="388"/>
        <v>0</v>
      </c>
      <c r="R3017">
        <f t="shared" si="389"/>
        <v>26.12</v>
      </c>
      <c r="S3017">
        <f t="shared" si="390"/>
        <v>0</v>
      </c>
      <c r="T3017">
        <f t="shared" si="391"/>
        <v>0</v>
      </c>
      <c r="U3017" t="str">
        <f t="shared" si="387"/>
        <v/>
      </c>
    </row>
    <row r="3018" spans="1:21" x14ac:dyDescent="0.3">
      <c r="A3018" t="s">
        <v>110</v>
      </c>
      <c r="B3018">
        <v>47</v>
      </c>
      <c r="C3018" t="s">
        <v>13</v>
      </c>
      <c r="D3018" t="s">
        <v>14</v>
      </c>
      <c r="E3018" t="s">
        <v>15</v>
      </c>
      <c r="F3018" t="s">
        <v>16</v>
      </c>
      <c r="G3018">
        <v>4.5</v>
      </c>
      <c r="H3018">
        <v>12.31</v>
      </c>
      <c r="I3018">
        <v>9.5299999999999994</v>
      </c>
      <c r="J3018">
        <v>403</v>
      </c>
      <c r="K3018" t="b">
        <v>1</v>
      </c>
      <c r="L3018" t="b">
        <v>0</v>
      </c>
      <c r="M3018" t="s">
        <v>17</v>
      </c>
      <c r="N3018">
        <f t="shared" si="384"/>
        <v>3840.5899999999997</v>
      </c>
      <c r="O3018">
        <f t="shared" si="385"/>
        <v>1813.5</v>
      </c>
      <c r="P3018">
        <f t="shared" si="386"/>
        <v>2027.0899999999997</v>
      </c>
      <c r="Q3018">
        <f t="shared" si="388"/>
        <v>3840.5899999999997</v>
      </c>
      <c r="R3018">
        <f t="shared" si="389"/>
        <v>9.5299999999999994</v>
      </c>
      <c r="S3018">
        <f t="shared" si="390"/>
        <v>403</v>
      </c>
      <c r="T3018">
        <f t="shared" si="391"/>
        <v>2027.0899999999997</v>
      </c>
      <c r="U3018" t="str">
        <f t="shared" si="387"/>
        <v/>
      </c>
    </row>
    <row r="3019" spans="1:21" x14ac:dyDescent="0.3">
      <c r="A3019" t="s">
        <v>110</v>
      </c>
      <c r="B3019">
        <v>40</v>
      </c>
      <c r="C3019" t="s">
        <v>13</v>
      </c>
      <c r="D3019" t="s">
        <v>47</v>
      </c>
      <c r="E3019" t="s">
        <v>37</v>
      </c>
      <c r="F3019" t="s">
        <v>48</v>
      </c>
      <c r="G3019">
        <v>2.5</v>
      </c>
      <c r="H3019">
        <v>4.87</v>
      </c>
      <c r="I3019">
        <v>7.77</v>
      </c>
      <c r="J3019">
        <v>474</v>
      </c>
      <c r="K3019" t="b">
        <v>0</v>
      </c>
      <c r="L3019" t="b">
        <v>0</v>
      </c>
      <c r="M3019" t="s">
        <v>25</v>
      </c>
      <c r="N3019">
        <f t="shared" si="384"/>
        <v>3682.98</v>
      </c>
      <c r="O3019">
        <f t="shared" si="385"/>
        <v>1185</v>
      </c>
      <c r="P3019">
        <f t="shared" si="386"/>
        <v>2497.98</v>
      </c>
      <c r="Q3019">
        <f t="shared" si="388"/>
        <v>3682.98</v>
      </c>
      <c r="R3019">
        <f t="shared" si="389"/>
        <v>7.77</v>
      </c>
      <c r="S3019">
        <f t="shared" si="390"/>
        <v>474</v>
      </c>
      <c r="T3019">
        <f t="shared" si="391"/>
        <v>2497.98</v>
      </c>
      <c r="U3019" t="str">
        <f t="shared" si="387"/>
        <v/>
      </c>
    </row>
    <row r="3020" spans="1:21" x14ac:dyDescent="0.3">
      <c r="A3020" t="s">
        <v>110</v>
      </c>
      <c r="B3020">
        <v>49</v>
      </c>
      <c r="C3020" t="s">
        <v>49</v>
      </c>
      <c r="D3020" t="s">
        <v>41</v>
      </c>
      <c r="E3020" t="s">
        <v>20</v>
      </c>
      <c r="F3020" t="s">
        <v>42</v>
      </c>
      <c r="G3020">
        <v>4</v>
      </c>
      <c r="H3020">
        <v>11.05</v>
      </c>
      <c r="I3020">
        <v>12.9</v>
      </c>
      <c r="J3020">
        <v>296</v>
      </c>
      <c r="K3020" t="b">
        <v>1</v>
      </c>
      <c r="L3020" t="b">
        <v>0</v>
      </c>
      <c r="M3020" t="s">
        <v>31</v>
      </c>
      <c r="N3020">
        <f t="shared" si="384"/>
        <v>3818.4</v>
      </c>
      <c r="O3020">
        <f t="shared" si="385"/>
        <v>1184</v>
      </c>
      <c r="P3020">
        <f t="shared" si="386"/>
        <v>2634.4</v>
      </c>
      <c r="Q3020">
        <f t="shared" si="388"/>
        <v>3818.4</v>
      </c>
      <c r="R3020">
        <f t="shared" si="389"/>
        <v>12.9</v>
      </c>
      <c r="S3020">
        <f t="shared" si="390"/>
        <v>296</v>
      </c>
      <c r="T3020">
        <f t="shared" si="391"/>
        <v>2634.4</v>
      </c>
      <c r="U3020" t="str">
        <f t="shared" si="387"/>
        <v/>
      </c>
    </row>
    <row r="3021" spans="1:21" x14ac:dyDescent="0.3">
      <c r="A3021" t="s">
        <v>110</v>
      </c>
      <c r="B3021">
        <v>33</v>
      </c>
      <c r="C3021" t="s">
        <v>30</v>
      </c>
      <c r="D3021" t="s">
        <v>39</v>
      </c>
      <c r="E3021" t="s">
        <v>15</v>
      </c>
      <c r="F3021" t="s">
        <v>40</v>
      </c>
      <c r="G3021">
        <v>8</v>
      </c>
      <c r="H3021">
        <v>30.15</v>
      </c>
      <c r="I3021">
        <v>42.4</v>
      </c>
      <c r="J3021">
        <v>101</v>
      </c>
      <c r="K3021" t="b">
        <v>0</v>
      </c>
      <c r="L3021" t="b">
        <v>0</v>
      </c>
      <c r="M3021" t="s">
        <v>17</v>
      </c>
      <c r="N3021">
        <f t="shared" si="384"/>
        <v>4282.3999999999996</v>
      </c>
      <c r="O3021">
        <f t="shared" si="385"/>
        <v>808</v>
      </c>
      <c r="P3021">
        <f t="shared" si="386"/>
        <v>3474.3999999999996</v>
      </c>
      <c r="Q3021">
        <f t="shared" si="388"/>
        <v>4282.3999999999996</v>
      </c>
      <c r="R3021">
        <f t="shared" si="389"/>
        <v>42.4</v>
      </c>
      <c r="S3021">
        <f t="shared" si="390"/>
        <v>101</v>
      </c>
      <c r="T3021">
        <f t="shared" si="391"/>
        <v>3474.3999999999996</v>
      </c>
      <c r="U3021" t="str">
        <f t="shared" si="387"/>
        <v/>
      </c>
    </row>
    <row r="3022" spans="1:21" x14ac:dyDescent="0.3">
      <c r="A3022" t="s">
        <v>110</v>
      </c>
      <c r="B3022">
        <v>9</v>
      </c>
      <c r="C3022" t="s">
        <v>18</v>
      </c>
      <c r="D3022" t="s">
        <v>39</v>
      </c>
      <c r="E3022" t="s">
        <v>15</v>
      </c>
      <c r="F3022" t="s">
        <v>40</v>
      </c>
      <c r="G3022">
        <v>8</v>
      </c>
      <c r="H3022">
        <v>22.45</v>
      </c>
      <c r="I3022">
        <v>54.15</v>
      </c>
      <c r="J3022">
        <v>20</v>
      </c>
      <c r="K3022" t="b">
        <v>0</v>
      </c>
      <c r="L3022" t="b">
        <v>0</v>
      </c>
      <c r="M3022" t="s">
        <v>17</v>
      </c>
      <c r="N3022">
        <f t="shared" si="384"/>
        <v>1083</v>
      </c>
      <c r="O3022">
        <f t="shared" si="385"/>
        <v>160</v>
      </c>
      <c r="P3022">
        <f t="shared" si="386"/>
        <v>923</v>
      </c>
      <c r="Q3022">
        <f t="shared" si="388"/>
        <v>1083</v>
      </c>
      <c r="R3022">
        <f t="shared" si="389"/>
        <v>54.15</v>
      </c>
      <c r="S3022">
        <f t="shared" si="390"/>
        <v>20</v>
      </c>
      <c r="T3022">
        <f t="shared" si="391"/>
        <v>923</v>
      </c>
      <c r="U3022" t="str">
        <f t="shared" si="387"/>
        <v/>
      </c>
    </row>
    <row r="3023" spans="1:21" x14ac:dyDescent="0.3">
      <c r="A3023" t="s">
        <v>110</v>
      </c>
      <c r="B3023">
        <v>42</v>
      </c>
      <c r="C3023" t="s">
        <v>22</v>
      </c>
      <c r="D3023" t="s">
        <v>39</v>
      </c>
      <c r="E3023" t="s">
        <v>15</v>
      </c>
      <c r="F3023" t="s">
        <v>40</v>
      </c>
      <c r="G3023">
        <v>8</v>
      </c>
      <c r="H3023">
        <v>34.659999999999997</v>
      </c>
      <c r="I3023">
        <v>42.15</v>
      </c>
      <c r="J3023">
        <v>195</v>
      </c>
      <c r="K3023" t="b">
        <v>1</v>
      </c>
      <c r="L3023" t="b">
        <v>0</v>
      </c>
      <c r="M3023" t="s">
        <v>17</v>
      </c>
      <c r="N3023">
        <f t="shared" si="384"/>
        <v>8219.25</v>
      </c>
      <c r="O3023">
        <f t="shared" si="385"/>
        <v>1560</v>
      </c>
      <c r="P3023">
        <f t="shared" si="386"/>
        <v>6659.25</v>
      </c>
      <c r="Q3023">
        <f t="shared" si="388"/>
        <v>8219.25</v>
      </c>
      <c r="R3023">
        <f t="shared" si="389"/>
        <v>42.15</v>
      </c>
      <c r="S3023">
        <f t="shared" si="390"/>
        <v>195</v>
      </c>
      <c r="T3023">
        <f t="shared" si="391"/>
        <v>6659.25</v>
      </c>
      <c r="U3023" t="str">
        <f t="shared" si="387"/>
        <v/>
      </c>
    </row>
    <row r="3024" spans="1:21" x14ac:dyDescent="0.3">
      <c r="A3024" t="s">
        <v>110</v>
      </c>
      <c r="B3024">
        <v>10</v>
      </c>
      <c r="C3024" t="s">
        <v>22</v>
      </c>
      <c r="D3024" t="s">
        <v>19</v>
      </c>
      <c r="E3024" t="s">
        <v>20</v>
      </c>
      <c r="F3024" t="s">
        <v>21</v>
      </c>
      <c r="G3024">
        <v>9</v>
      </c>
      <c r="H3024">
        <v>38.840000000000003</v>
      </c>
      <c r="I3024">
        <v>81.02</v>
      </c>
      <c r="J3024">
        <v>83</v>
      </c>
      <c r="K3024" t="b">
        <v>0</v>
      </c>
      <c r="L3024" t="b">
        <v>0</v>
      </c>
      <c r="M3024" t="s">
        <v>25</v>
      </c>
      <c r="N3024">
        <f t="shared" si="384"/>
        <v>6724.66</v>
      </c>
      <c r="O3024">
        <f t="shared" si="385"/>
        <v>747</v>
      </c>
      <c r="P3024">
        <f t="shared" si="386"/>
        <v>5977.66</v>
      </c>
      <c r="Q3024">
        <f t="shared" si="388"/>
        <v>6724.66</v>
      </c>
      <c r="R3024">
        <f t="shared" si="389"/>
        <v>81.02</v>
      </c>
      <c r="S3024">
        <f t="shared" si="390"/>
        <v>83</v>
      </c>
      <c r="T3024">
        <f t="shared" si="391"/>
        <v>5977.66</v>
      </c>
      <c r="U3024" t="str">
        <f t="shared" si="387"/>
        <v/>
      </c>
    </row>
    <row r="3025" spans="1:21" x14ac:dyDescent="0.3">
      <c r="A3025" t="s">
        <v>110</v>
      </c>
      <c r="B3025">
        <v>40</v>
      </c>
      <c r="C3025" t="s">
        <v>13</v>
      </c>
      <c r="D3025" t="s">
        <v>28</v>
      </c>
      <c r="E3025" t="s">
        <v>20</v>
      </c>
      <c r="F3025" t="s">
        <v>29</v>
      </c>
      <c r="G3025">
        <v>2</v>
      </c>
      <c r="H3025">
        <v>4.79</v>
      </c>
      <c r="I3025">
        <v>6.03</v>
      </c>
      <c r="J3025">
        <v>129</v>
      </c>
      <c r="K3025" t="b">
        <v>0</v>
      </c>
      <c r="L3025" t="b">
        <v>0</v>
      </c>
      <c r="M3025" t="s">
        <v>17</v>
      </c>
      <c r="N3025">
        <f t="shared" si="384"/>
        <v>777.87</v>
      </c>
      <c r="O3025">
        <f t="shared" si="385"/>
        <v>258</v>
      </c>
      <c r="P3025">
        <f t="shared" si="386"/>
        <v>519.87</v>
      </c>
      <c r="Q3025">
        <f t="shared" si="388"/>
        <v>777.87</v>
      </c>
      <c r="R3025">
        <f t="shared" si="389"/>
        <v>6.03</v>
      </c>
      <c r="S3025">
        <f t="shared" si="390"/>
        <v>129</v>
      </c>
      <c r="T3025">
        <f t="shared" si="391"/>
        <v>519.87</v>
      </c>
      <c r="U3025" t="str">
        <f t="shared" si="387"/>
        <v/>
      </c>
    </row>
    <row r="3026" spans="1:21" x14ac:dyDescent="0.3">
      <c r="A3026" t="s">
        <v>110</v>
      </c>
      <c r="B3026">
        <v>10</v>
      </c>
      <c r="C3026" t="s">
        <v>22</v>
      </c>
      <c r="D3026" t="s">
        <v>47</v>
      </c>
      <c r="E3026" t="s">
        <v>15</v>
      </c>
      <c r="F3026" t="s">
        <v>48</v>
      </c>
      <c r="G3026">
        <v>2.5</v>
      </c>
      <c r="H3026">
        <v>13.12</v>
      </c>
      <c r="I3026">
        <v>22.82</v>
      </c>
      <c r="J3026">
        <v>105</v>
      </c>
      <c r="K3026" t="b">
        <v>0</v>
      </c>
      <c r="L3026" t="b">
        <v>0</v>
      </c>
      <c r="M3026" t="s">
        <v>25</v>
      </c>
      <c r="N3026">
        <f t="shared" si="384"/>
        <v>2396.1</v>
      </c>
      <c r="O3026">
        <f t="shared" si="385"/>
        <v>262.5</v>
      </c>
      <c r="P3026">
        <f t="shared" si="386"/>
        <v>2133.6</v>
      </c>
      <c r="Q3026">
        <f t="shared" si="388"/>
        <v>2396.1</v>
      </c>
      <c r="R3026">
        <f t="shared" si="389"/>
        <v>22.82</v>
      </c>
      <c r="S3026">
        <f t="shared" si="390"/>
        <v>105</v>
      </c>
      <c r="T3026">
        <f t="shared" si="391"/>
        <v>2133.6</v>
      </c>
      <c r="U3026" t="str">
        <f t="shared" si="387"/>
        <v/>
      </c>
    </row>
    <row r="3027" spans="1:21" x14ac:dyDescent="0.3">
      <c r="A3027" t="s">
        <v>110</v>
      </c>
      <c r="B3027">
        <v>44</v>
      </c>
      <c r="C3027" t="s">
        <v>13</v>
      </c>
      <c r="D3027" t="s">
        <v>43</v>
      </c>
      <c r="E3027" t="s">
        <v>15</v>
      </c>
      <c r="F3027" t="s">
        <v>44</v>
      </c>
      <c r="G3027">
        <v>0.9</v>
      </c>
      <c r="H3027">
        <v>2.19</v>
      </c>
      <c r="I3027">
        <v>2.88</v>
      </c>
      <c r="J3027">
        <v>421</v>
      </c>
      <c r="K3027" t="b">
        <v>0</v>
      </c>
      <c r="L3027" t="b">
        <v>0</v>
      </c>
      <c r="M3027" t="s">
        <v>17</v>
      </c>
      <c r="N3027">
        <f t="shared" si="384"/>
        <v>1212.48</v>
      </c>
      <c r="O3027">
        <f t="shared" si="385"/>
        <v>378.90000000000003</v>
      </c>
      <c r="P3027">
        <f t="shared" si="386"/>
        <v>833.57999999999993</v>
      </c>
      <c r="Q3027">
        <f t="shared" si="388"/>
        <v>1212.48</v>
      </c>
      <c r="R3027">
        <f t="shared" si="389"/>
        <v>2.88</v>
      </c>
      <c r="S3027">
        <f t="shared" si="390"/>
        <v>421</v>
      </c>
      <c r="T3027">
        <f t="shared" si="391"/>
        <v>833.57999999999993</v>
      </c>
      <c r="U3027" t="str">
        <f t="shared" si="387"/>
        <v/>
      </c>
    </row>
    <row r="3028" spans="1:21" x14ac:dyDescent="0.3">
      <c r="A3028" t="s">
        <v>110</v>
      </c>
      <c r="B3028">
        <v>2</v>
      </c>
      <c r="C3028" t="s">
        <v>13</v>
      </c>
      <c r="D3028" t="s">
        <v>34</v>
      </c>
      <c r="E3028" t="s">
        <v>20</v>
      </c>
      <c r="F3028" t="s">
        <v>35</v>
      </c>
      <c r="G3028">
        <v>7</v>
      </c>
      <c r="H3028">
        <v>14.63</v>
      </c>
      <c r="I3028">
        <v>26.73</v>
      </c>
      <c r="J3028">
        <v>167</v>
      </c>
      <c r="K3028" t="b">
        <v>0</v>
      </c>
      <c r="L3028" t="b">
        <v>0</v>
      </c>
      <c r="M3028" t="s">
        <v>17</v>
      </c>
      <c r="N3028">
        <f t="shared" si="384"/>
        <v>4463.91</v>
      </c>
      <c r="O3028">
        <f t="shared" si="385"/>
        <v>1169</v>
      </c>
      <c r="P3028">
        <f t="shared" si="386"/>
        <v>3294.91</v>
      </c>
      <c r="Q3028">
        <f t="shared" si="388"/>
        <v>4463.91</v>
      </c>
      <c r="R3028">
        <f t="shared" si="389"/>
        <v>26.73</v>
      </c>
      <c r="S3028">
        <f t="shared" si="390"/>
        <v>167</v>
      </c>
      <c r="T3028">
        <f t="shared" si="391"/>
        <v>3294.91</v>
      </c>
      <c r="U3028" t="str">
        <f t="shared" si="387"/>
        <v/>
      </c>
    </row>
    <row r="3029" spans="1:21" x14ac:dyDescent="0.3">
      <c r="A3029" t="s">
        <v>110</v>
      </c>
      <c r="B3029">
        <v>49</v>
      </c>
      <c r="C3029" t="s">
        <v>49</v>
      </c>
      <c r="D3029" t="s">
        <v>43</v>
      </c>
      <c r="E3029" t="s">
        <v>37</v>
      </c>
      <c r="F3029" t="s">
        <v>44</v>
      </c>
      <c r="G3029">
        <v>0.9</v>
      </c>
      <c r="H3029">
        <v>1.86</v>
      </c>
      <c r="I3029">
        <v>2.77</v>
      </c>
      <c r="J3029">
        <v>538</v>
      </c>
      <c r="K3029" t="b">
        <v>0</v>
      </c>
      <c r="L3029" t="b">
        <v>0</v>
      </c>
      <c r="M3029" t="s">
        <v>17</v>
      </c>
      <c r="N3029">
        <f t="shared" si="384"/>
        <v>1490.26</v>
      </c>
      <c r="O3029">
        <f t="shared" si="385"/>
        <v>484.2</v>
      </c>
      <c r="P3029">
        <f t="shared" si="386"/>
        <v>1006.06</v>
      </c>
      <c r="Q3029">
        <f t="shared" si="388"/>
        <v>1490.26</v>
      </c>
      <c r="R3029">
        <f t="shared" si="389"/>
        <v>2.77</v>
      </c>
      <c r="S3029">
        <f t="shared" si="390"/>
        <v>538</v>
      </c>
      <c r="T3029">
        <f t="shared" si="391"/>
        <v>1006.06</v>
      </c>
      <c r="U3029" t="str">
        <f t="shared" si="387"/>
        <v/>
      </c>
    </row>
    <row r="3030" spans="1:21" x14ac:dyDescent="0.3">
      <c r="A3030" t="s">
        <v>110</v>
      </c>
      <c r="B3030">
        <v>40</v>
      </c>
      <c r="C3030" t="s">
        <v>13</v>
      </c>
      <c r="D3030" t="s">
        <v>36</v>
      </c>
      <c r="E3030" t="s">
        <v>37</v>
      </c>
      <c r="F3030" t="s">
        <v>38</v>
      </c>
      <c r="G3030">
        <v>2.8</v>
      </c>
      <c r="H3030">
        <v>7.05</v>
      </c>
      <c r="I3030">
        <v>5.97</v>
      </c>
      <c r="J3030">
        <v>677</v>
      </c>
      <c r="K3030" t="b">
        <v>1</v>
      </c>
      <c r="L3030" t="b">
        <v>0</v>
      </c>
      <c r="M3030" t="s">
        <v>17</v>
      </c>
      <c r="N3030">
        <f t="shared" si="384"/>
        <v>4041.69</v>
      </c>
      <c r="O3030">
        <f t="shared" si="385"/>
        <v>1895.6</v>
      </c>
      <c r="P3030">
        <f t="shared" si="386"/>
        <v>2146.09</v>
      </c>
      <c r="Q3030">
        <f t="shared" si="388"/>
        <v>4041.69</v>
      </c>
      <c r="R3030">
        <f t="shared" si="389"/>
        <v>5.97</v>
      </c>
      <c r="S3030">
        <f t="shared" si="390"/>
        <v>677</v>
      </c>
      <c r="T3030">
        <f t="shared" si="391"/>
        <v>2146.09</v>
      </c>
      <c r="U3030" t="str">
        <f t="shared" si="387"/>
        <v/>
      </c>
    </row>
    <row r="3031" spans="1:21" x14ac:dyDescent="0.3">
      <c r="A3031" t="s">
        <v>110</v>
      </c>
      <c r="B3031">
        <v>46</v>
      </c>
      <c r="C3031" t="s">
        <v>18</v>
      </c>
      <c r="D3031" t="s">
        <v>43</v>
      </c>
      <c r="E3031" t="s">
        <v>20</v>
      </c>
      <c r="F3031" t="s">
        <v>44</v>
      </c>
      <c r="G3031">
        <v>0.9</v>
      </c>
      <c r="H3031">
        <v>2.9</v>
      </c>
      <c r="I3031">
        <v>4.67</v>
      </c>
      <c r="J3031">
        <v>370</v>
      </c>
      <c r="K3031" t="b">
        <v>0</v>
      </c>
      <c r="L3031" t="b">
        <v>0</v>
      </c>
      <c r="M3031" t="s">
        <v>25</v>
      </c>
      <c r="N3031">
        <f t="shared" si="384"/>
        <v>1727.8999999999999</v>
      </c>
      <c r="O3031">
        <f t="shared" si="385"/>
        <v>333</v>
      </c>
      <c r="P3031">
        <f t="shared" si="386"/>
        <v>1394.8999999999999</v>
      </c>
      <c r="Q3031">
        <f t="shared" si="388"/>
        <v>1727.8999999999999</v>
      </c>
      <c r="R3031">
        <f t="shared" si="389"/>
        <v>4.67</v>
      </c>
      <c r="S3031">
        <f t="shared" si="390"/>
        <v>370</v>
      </c>
      <c r="T3031">
        <f t="shared" si="391"/>
        <v>1394.8999999999999</v>
      </c>
      <c r="U3031" t="str">
        <f t="shared" si="387"/>
        <v/>
      </c>
    </row>
    <row r="3032" spans="1:21" x14ac:dyDescent="0.3">
      <c r="A3032" t="s">
        <v>110</v>
      </c>
      <c r="B3032">
        <v>41</v>
      </c>
      <c r="C3032" t="s">
        <v>30</v>
      </c>
      <c r="D3032" t="s">
        <v>28</v>
      </c>
      <c r="E3032" t="s">
        <v>15</v>
      </c>
      <c r="F3032" t="s">
        <v>29</v>
      </c>
      <c r="G3032">
        <v>2</v>
      </c>
      <c r="H3032">
        <v>6</v>
      </c>
      <c r="I3032">
        <v>9.7100000000000009</v>
      </c>
      <c r="J3032">
        <v>113</v>
      </c>
      <c r="K3032" t="b">
        <v>0</v>
      </c>
      <c r="L3032" t="b">
        <v>0</v>
      </c>
      <c r="M3032" t="s">
        <v>17</v>
      </c>
      <c r="N3032">
        <f t="shared" si="384"/>
        <v>1097.23</v>
      </c>
      <c r="O3032">
        <f t="shared" si="385"/>
        <v>226</v>
      </c>
      <c r="P3032">
        <f t="shared" si="386"/>
        <v>871.23</v>
      </c>
      <c r="Q3032">
        <f t="shared" si="388"/>
        <v>1097.23</v>
      </c>
      <c r="R3032">
        <f t="shared" si="389"/>
        <v>9.7100000000000009</v>
      </c>
      <c r="S3032">
        <f t="shared" si="390"/>
        <v>113</v>
      </c>
      <c r="T3032">
        <f t="shared" si="391"/>
        <v>871.23</v>
      </c>
      <c r="U3032" t="str">
        <f t="shared" si="387"/>
        <v/>
      </c>
    </row>
    <row r="3033" spans="1:21" x14ac:dyDescent="0.3">
      <c r="A3033" t="s">
        <v>110</v>
      </c>
      <c r="B3033">
        <v>42</v>
      </c>
      <c r="C3033" t="s">
        <v>22</v>
      </c>
      <c r="D3033" t="s">
        <v>50</v>
      </c>
      <c r="E3033" t="s">
        <v>15</v>
      </c>
      <c r="F3033" t="s">
        <v>51</v>
      </c>
      <c r="G3033">
        <v>3.5</v>
      </c>
      <c r="H3033">
        <v>16.920000000000002</v>
      </c>
      <c r="I3033">
        <v>22.32</v>
      </c>
      <c r="J3033">
        <v>155</v>
      </c>
      <c r="K3033" t="b">
        <v>0</v>
      </c>
      <c r="L3033" t="b">
        <v>0</v>
      </c>
      <c r="M3033" t="s">
        <v>25</v>
      </c>
      <c r="N3033">
        <f t="shared" si="384"/>
        <v>3459.6</v>
      </c>
      <c r="O3033">
        <f t="shared" si="385"/>
        <v>542.5</v>
      </c>
      <c r="P3033">
        <f t="shared" si="386"/>
        <v>2917.1</v>
      </c>
      <c r="Q3033">
        <f t="shared" si="388"/>
        <v>3459.6</v>
      </c>
      <c r="R3033">
        <f t="shared" si="389"/>
        <v>22.32</v>
      </c>
      <c r="S3033">
        <f t="shared" si="390"/>
        <v>155</v>
      </c>
      <c r="T3033">
        <f t="shared" si="391"/>
        <v>2917.1</v>
      </c>
      <c r="U3033" t="str">
        <f t="shared" si="387"/>
        <v/>
      </c>
    </row>
    <row r="3034" spans="1:21" x14ac:dyDescent="0.3">
      <c r="A3034" t="s">
        <v>110</v>
      </c>
      <c r="B3034">
        <v>6</v>
      </c>
      <c r="C3034" t="s">
        <v>22</v>
      </c>
      <c r="D3034" t="s">
        <v>50</v>
      </c>
      <c r="E3034" t="s">
        <v>15</v>
      </c>
      <c r="F3034" t="s">
        <v>51</v>
      </c>
      <c r="G3034">
        <v>3.5</v>
      </c>
      <c r="H3034">
        <v>15.96</v>
      </c>
      <c r="I3034">
        <v>25.43</v>
      </c>
      <c r="J3034">
        <v>236</v>
      </c>
      <c r="K3034" t="b">
        <v>0</v>
      </c>
      <c r="L3034" t="b">
        <v>0</v>
      </c>
      <c r="M3034" t="s">
        <v>31</v>
      </c>
      <c r="N3034">
        <f t="shared" si="384"/>
        <v>6001.48</v>
      </c>
      <c r="O3034">
        <f t="shared" si="385"/>
        <v>826</v>
      </c>
      <c r="P3034">
        <f t="shared" si="386"/>
        <v>5175.4799999999996</v>
      </c>
      <c r="Q3034">
        <f t="shared" si="388"/>
        <v>6001.48</v>
      </c>
      <c r="R3034">
        <f t="shared" si="389"/>
        <v>25.43</v>
      </c>
      <c r="S3034">
        <f t="shared" si="390"/>
        <v>236</v>
      </c>
      <c r="T3034">
        <f t="shared" si="391"/>
        <v>5175.4799999999996</v>
      </c>
      <c r="U3034" t="str">
        <f t="shared" si="387"/>
        <v/>
      </c>
    </row>
    <row r="3035" spans="1:21" x14ac:dyDescent="0.3">
      <c r="A3035" t="s">
        <v>110</v>
      </c>
      <c r="B3035">
        <v>5</v>
      </c>
      <c r="C3035" t="s">
        <v>30</v>
      </c>
      <c r="D3035" t="s">
        <v>36</v>
      </c>
      <c r="E3035" t="s">
        <v>37</v>
      </c>
      <c r="F3035" t="s">
        <v>38</v>
      </c>
      <c r="G3035">
        <v>2.8</v>
      </c>
      <c r="H3035">
        <v>9.49</v>
      </c>
      <c r="I3035">
        <v>12.07</v>
      </c>
      <c r="J3035">
        <v>428</v>
      </c>
      <c r="K3035" t="b">
        <v>0</v>
      </c>
      <c r="L3035" t="b">
        <v>0</v>
      </c>
      <c r="M3035" t="s">
        <v>25</v>
      </c>
      <c r="N3035">
        <f t="shared" si="384"/>
        <v>5165.96</v>
      </c>
      <c r="O3035">
        <f t="shared" si="385"/>
        <v>1198.3999999999999</v>
      </c>
      <c r="P3035">
        <f t="shared" si="386"/>
        <v>3967.5600000000004</v>
      </c>
      <c r="Q3035">
        <f t="shared" si="388"/>
        <v>5165.96</v>
      </c>
      <c r="R3035">
        <f t="shared" si="389"/>
        <v>12.07</v>
      </c>
      <c r="S3035">
        <f t="shared" si="390"/>
        <v>428</v>
      </c>
      <c r="T3035">
        <f t="shared" si="391"/>
        <v>3967.5600000000004</v>
      </c>
      <c r="U3035" t="str">
        <f t="shared" si="387"/>
        <v/>
      </c>
    </row>
    <row r="3036" spans="1:21" x14ac:dyDescent="0.3">
      <c r="A3036" t="s">
        <v>110</v>
      </c>
      <c r="B3036">
        <v>3</v>
      </c>
      <c r="C3036" t="s">
        <v>30</v>
      </c>
      <c r="D3036" t="s">
        <v>23</v>
      </c>
      <c r="E3036" t="s">
        <v>20</v>
      </c>
      <c r="F3036" t="s">
        <v>24</v>
      </c>
      <c r="G3036">
        <v>9</v>
      </c>
      <c r="H3036">
        <v>34.369999999999997</v>
      </c>
      <c r="I3036">
        <v>41.27</v>
      </c>
      <c r="J3036">
        <v>189</v>
      </c>
      <c r="K3036" t="b">
        <v>0</v>
      </c>
      <c r="L3036" t="b">
        <v>0</v>
      </c>
      <c r="M3036" t="s">
        <v>31</v>
      </c>
      <c r="N3036">
        <f t="shared" si="384"/>
        <v>7800.0300000000007</v>
      </c>
      <c r="O3036">
        <f t="shared" si="385"/>
        <v>1701</v>
      </c>
      <c r="P3036">
        <f t="shared" si="386"/>
        <v>6099.0300000000007</v>
      </c>
      <c r="Q3036">
        <f t="shared" si="388"/>
        <v>7800.0300000000007</v>
      </c>
      <c r="R3036">
        <f t="shared" si="389"/>
        <v>41.27</v>
      </c>
      <c r="S3036">
        <f t="shared" si="390"/>
        <v>189</v>
      </c>
      <c r="T3036">
        <f t="shared" si="391"/>
        <v>6099.0300000000007</v>
      </c>
      <c r="U3036" t="str">
        <f t="shared" si="387"/>
        <v/>
      </c>
    </row>
    <row r="3037" spans="1:21" x14ac:dyDescent="0.3">
      <c r="A3037" t="s">
        <v>110</v>
      </c>
      <c r="B3037">
        <v>13</v>
      </c>
      <c r="C3037" t="s">
        <v>13</v>
      </c>
      <c r="D3037" t="s">
        <v>43</v>
      </c>
      <c r="E3037" t="s">
        <v>20</v>
      </c>
      <c r="F3037" t="s">
        <v>44</v>
      </c>
      <c r="G3037">
        <v>0.9</v>
      </c>
      <c r="H3037">
        <v>1.73</v>
      </c>
      <c r="I3037">
        <v>2.83</v>
      </c>
      <c r="J3037">
        <v>353</v>
      </c>
      <c r="K3037" t="b">
        <v>0</v>
      </c>
      <c r="L3037" t="b">
        <v>0</v>
      </c>
      <c r="M3037" t="s">
        <v>31</v>
      </c>
      <c r="N3037">
        <f t="shared" si="384"/>
        <v>998.99</v>
      </c>
      <c r="O3037">
        <f t="shared" si="385"/>
        <v>317.7</v>
      </c>
      <c r="P3037">
        <f t="shared" si="386"/>
        <v>681.29</v>
      </c>
      <c r="Q3037">
        <f t="shared" si="388"/>
        <v>998.99</v>
      </c>
      <c r="R3037">
        <f t="shared" si="389"/>
        <v>2.83</v>
      </c>
      <c r="S3037">
        <f t="shared" si="390"/>
        <v>353</v>
      </c>
      <c r="T3037">
        <f t="shared" si="391"/>
        <v>681.29</v>
      </c>
      <c r="U3037" t="str">
        <f t="shared" si="387"/>
        <v/>
      </c>
    </row>
    <row r="3038" spans="1:21" x14ac:dyDescent="0.3">
      <c r="A3038" t="s">
        <v>110</v>
      </c>
      <c r="B3038">
        <v>1</v>
      </c>
      <c r="C3038" t="s">
        <v>13</v>
      </c>
      <c r="D3038" t="s">
        <v>43</v>
      </c>
      <c r="E3038" t="s">
        <v>20</v>
      </c>
      <c r="F3038" t="s">
        <v>44</v>
      </c>
      <c r="G3038">
        <v>0.9</v>
      </c>
      <c r="H3038">
        <v>2.0299999999999998</v>
      </c>
      <c r="I3038">
        <v>2.98</v>
      </c>
      <c r="J3038">
        <v>414</v>
      </c>
      <c r="K3038" t="b">
        <v>0</v>
      </c>
      <c r="L3038" t="b">
        <v>0</v>
      </c>
      <c r="M3038" t="s">
        <v>17</v>
      </c>
      <c r="N3038">
        <f t="shared" si="384"/>
        <v>1233.72</v>
      </c>
      <c r="O3038">
        <f t="shared" si="385"/>
        <v>372.6</v>
      </c>
      <c r="P3038">
        <f t="shared" si="386"/>
        <v>861.12</v>
      </c>
      <c r="Q3038">
        <f t="shared" si="388"/>
        <v>1233.72</v>
      </c>
      <c r="R3038">
        <f t="shared" si="389"/>
        <v>2.98</v>
      </c>
      <c r="S3038">
        <f t="shared" si="390"/>
        <v>414</v>
      </c>
      <c r="T3038">
        <f t="shared" si="391"/>
        <v>861.12</v>
      </c>
      <c r="U3038" t="str">
        <f t="shared" si="387"/>
        <v/>
      </c>
    </row>
    <row r="3039" spans="1:21" x14ac:dyDescent="0.3">
      <c r="A3039" t="s">
        <v>110</v>
      </c>
      <c r="B3039">
        <v>30</v>
      </c>
      <c r="C3039" t="s">
        <v>30</v>
      </c>
      <c r="D3039" t="s">
        <v>19</v>
      </c>
      <c r="E3039" t="s">
        <v>20</v>
      </c>
      <c r="F3039" t="s">
        <v>21</v>
      </c>
      <c r="G3039">
        <v>9</v>
      </c>
      <c r="H3039">
        <v>37.229999999999997</v>
      </c>
      <c r="I3039">
        <v>44.01</v>
      </c>
      <c r="J3039">
        <v>110</v>
      </c>
      <c r="K3039" t="b">
        <v>0</v>
      </c>
      <c r="L3039" t="b">
        <v>0</v>
      </c>
      <c r="M3039" t="s">
        <v>31</v>
      </c>
      <c r="N3039">
        <f t="shared" si="384"/>
        <v>4841.0999999999995</v>
      </c>
      <c r="O3039">
        <f t="shared" si="385"/>
        <v>990</v>
      </c>
      <c r="P3039">
        <f t="shared" si="386"/>
        <v>3851.0999999999995</v>
      </c>
      <c r="Q3039">
        <f t="shared" si="388"/>
        <v>4841.0999999999995</v>
      </c>
      <c r="R3039">
        <f t="shared" si="389"/>
        <v>44.01</v>
      </c>
      <c r="S3039">
        <f t="shared" si="390"/>
        <v>110</v>
      </c>
      <c r="T3039">
        <f t="shared" si="391"/>
        <v>3851.0999999999995</v>
      </c>
      <c r="U3039" t="str">
        <f t="shared" si="387"/>
        <v/>
      </c>
    </row>
    <row r="3040" spans="1:21" x14ac:dyDescent="0.3">
      <c r="A3040" t="s">
        <v>110</v>
      </c>
      <c r="B3040">
        <v>17</v>
      </c>
      <c r="C3040" t="s">
        <v>13</v>
      </c>
      <c r="D3040" t="s">
        <v>43</v>
      </c>
      <c r="E3040" t="s">
        <v>37</v>
      </c>
      <c r="F3040" t="s">
        <v>44</v>
      </c>
      <c r="G3040">
        <v>0.9</v>
      </c>
      <c r="H3040">
        <v>1.76</v>
      </c>
      <c r="I3040">
        <v>2.48</v>
      </c>
      <c r="J3040">
        <v>466</v>
      </c>
      <c r="K3040" t="b">
        <v>0</v>
      </c>
      <c r="L3040" t="b">
        <v>0</v>
      </c>
      <c r="M3040" t="s">
        <v>25</v>
      </c>
      <c r="N3040">
        <f t="shared" si="384"/>
        <v>1155.68</v>
      </c>
      <c r="O3040">
        <f t="shared" si="385"/>
        <v>419.40000000000003</v>
      </c>
      <c r="P3040">
        <f t="shared" si="386"/>
        <v>736.28</v>
      </c>
      <c r="Q3040">
        <f t="shared" si="388"/>
        <v>1155.68</v>
      </c>
      <c r="R3040">
        <f t="shared" si="389"/>
        <v>2.48</v>
      </c>
      <c r="S3040">
        <f t="shared" si="390"/>
        <v>466</v>
      </c>
      <c r="T3040">
        <f t="shared" si="391"/>
        <v>736.28</v>
      </c>
      <c r="U3040" t="str">
        <f t="shared" si="387"/>
        <v/>
      </c>
    </row>
    <row r="3041" spans="1:21" x14ac:dyDescent="0.3">
      <c r="A3041" t="s">
        <v>110</v>
      </c>
      <c r="B3041">
        <v>16</v>
      </c>
      <c r="C3041" t="s">
        <v>13</v>
      </c>
      <c r="D3041" t="s">
        <v>34</v>
      </c>
      <c r="E3041" t="s">
        <v>20</v>
      </c>
      <c r="F3041" t="s">
        <v>35</v>
      </c>
      <c r="G3041">
        <v>7</v>
      </c>
      <c r="H3041">
        <v>16.8</v>
      </c>
      <c r="I3041">
        <v>30.1</v>
      </c>
      <c r="J3041">
        <v>102</v>
      </c>
      <c r="K3041" t="b">
        <v>0</v>
      </c>
      <c r="L3041" t="b">
        <v>0</v>
      </c>
      <c r="M3041" t="s">
        <v>31</v>
      </c>
      <c r="N3041">
        <f t="shared" ref="N3041:N3104" si="392">I3041*J3041</f>
        <v>3070.2000000000003</v>
      </c>
      <c r="O3041">
        <f t="shared" ref="O3041:O3104" si="393">G3041*J3041</f>
        <v>714</v>
      </c>
      <c r="P3041">
        <f t="shared" ref="P3041:P3104" si="394">N3041-O3041</f>
        <v>2356.2000000000003</v>
      </c>
      <c r="Q3041">
        <f t="shared" si="388"/>
        <v>3070.2000000000003</v>
      </c>
      <c r="R3041">
        <f t="shared" si="389"/>
        <v>30.1</v>
      </c>
      <c r="S3041">
        <f t="shared" si="390"/>
        <v>102</v>
      </c>
      <c r="T3041">
        <f t="shared" si="391"/>
        <v>2356.2000000000003</v>
      </c>
      <c r="U3041" t="str">
        <f t="shared" ref="U3041:U3104" si="395">IF(ISNUMBER(A3041),A3041,"")</f>
        <v/>
      </c>
    </row>
    <row r="3042" spans="1:21" x14ac:dyDescent="0.3">
      <c r="A3042" t="s">
        <v>111</v>
      </c>
      <c r="B3042">
        <v>44</v>
      </c>
      <c r="C3042" t="s">
        <v>13</v>
      </c>
      <c r="D3042" t="s">
        <v>43</v>
      </c>
      <c r="E3042" t="s">
        <v>15</v>
      </c>
      <c r="F3042" t="s">
        <v>44</v>
      </c>
      <c r="G3042">
        <v>0.9</v>
      </c>
      <c r="H3042">
        <v>2.08</v>
      </c>
      <c r="I3042">
        <v>1.76</v>
      </c>
      <c r="J3042">
        <v>953</v>
      </c>
      <c r="K3042" t="b">
        <v>1</v>
      </c>
      <c r="L3042" t="b">
        <v>0</v>
      </c>
      <c r="M3042" t="s">
        <v>17</v>
      </c>
      <c r="N3042">
        <f t="shared" si="392"/>
        <v>1677.28</v>
      </c>
      <c r="O3042">
        <f t="shared" si="393"/>
        <v>857.7</v>
      </c>
      <c r="P3042">
        <f t="shared" si="394"/>
        <v>819.57999999999993</v>
      </c>
      <c r="Q3042">
        <f t="shared" ref="Q3042:Q3105" si="396">SUM(N3042)</f>
        <v>1677.28</v>
      </c>
      <c r="R3042">
        <f t="shared" ref="R3042:R3105" si="397">AVERAGE(I3042)</f>
        <v>1.76</v>
      </c>
      <c r="S3042">
        <f t="shared" ref="S3042:S3105" si="398">SUM(J3042)</f>
        <v>953</v>
      </c>
      <c r="T3042">
        <f t="shared" ref="T3042:T3105" si="399">SUM(P3042)</f>
        <v>819.57999999999993</v>
      </c>
      <c r="U3042" t="str">
        <f t="shared" si="395"/>
        <v/>
      </c>
    </row>
    <row r="3043" spans="1:21" x14ac:dyDescent="0.3">
      <c r="A3043" t="s">
        <v>111</v>
      </c>
      <c r="B3043">
        <v>8</v>
      </c>
      <c r="C3043" t="s">
        <v>18</v>
      </c>
      <c r="D3043" t="s">
        <v>45</v>
      </c>
      <c r="E3043" t="s">
        <v>15</v>
      </c>
      <c r="F3043" t="s">
        <v>46</v>
      </c>
      <c r="G3043">
        <v>1.2</v>
      </c>
      <c r="H3043">
        <v>4.2</v>
      </c>
      <c r="I3043">
        <v>6.18</v>
      </c>
      <c r="J3043">
        <v>233</v>
      </c>
      <c r="K3043" t="b">
        <v>0</v>
      </c>
      <c r="L3043" t="b">
        <v>0</v>
      </c>
      <c r="M3043" t="s">
        <v>31</v>
      </c>
      <c r="N3043">
        <f t="shared" si="392"/>
        <v>1439.9399999999998</v>
      </c>
      <c r="O3043">
        <f t="shared" si="393"/>
        <v>279.59999999999997</v>
      </c>
      <c r="P3043">
        <f t="shared" si="394"/>
        <v>1160.3399999999999</v>
      </c>
      <c r="Q3043">
        <f t="shared" si="396"/>
        <v>1439.9399999999998</v>
      </c>
      <c r="R3043">
        <f t="shared" si="397"/>
        <v>6.18</v>
      </c>
      <c r="S3043">
        <f t="shared" si="398"/>
        <v>233</v>
      </c>
      <c r="T3043">
        <f t="shared" si="399"/>
        <v>1160.3399999999999</v>
      </c>
      <c r="U3043" t="str">
        <f t="shared" si="395"/>
        <v/>
      </c>
    </row>
    <row r="3044" spans="1:21" x14ac:dyDescent="0.3">
      <c r="A3044" t="s">
        <v>111</v>
      </c>
      <c r="B3044">
        <v>20</v>
      </c>
      <c r="C3044" t="s">
        <v>18</v>
      </c>
      <c r="D3044" t="s">
        <v>43</v>
      </c>
      <c r="E3044" t="s">
        <v>15</v>
      </c>
      <c r="F3044" t="s">
        <v>44</v>
      </c>
      <c r="G3044">
        <v>0.9</v>
      </c>
      <c r="H3044">
        <v>2.52</v>
      </c>
      <c r="I3044">
        <v>4.1900000000000004</v>
      </c>
      <c r="J3044">
        <v>471</v>
      </c>
      <c r="K3044" t="b">
        <v>0</v>
      </c>
      <c r="L3044" t="b">
        <v>0</v>
      </c>
      <c r="M3044" t="s">
        <v>25</v>
      </c>
      <c r="N3044">
        <f t="shared" si="392"/>
        <v>1973.4900000000002</v>
      </c>
      <c r="O3044">
        <f t="shared" si="393"/>
        <v>423.90000000000003</v>
      </c>
      <c r="P3044">
        <f t="shared" si="394"/>
        <v>1549.5900000000001</v>
      </c>
      <c r="Q3044">
        <f t="shared" si="396"/>
        <v>1973.4900000000002</v>
      </c>
      <c r="R3044">
        <f t="shared" si="397"/>
        <v>4.1900000000000004</v>
      </c>
      <c r="S3044">
        <f t="shared" si="398"/>
        <v>471</v>
      </c>
      <c r="T3044">
        <f t="shared" si="399"/>
        <v>1549.5900000000001</v>
      </c>
      <c r="U3044" t="str">
        <f t="shared" si="395"/>
        <v/>
      </c>
    </row>
    <row r="3045" spans="1:21" x14ac:dyDescent="0.3">
      <c r="A3045" t="s">
        <v>111</v>
      </c>
      <c r="B3045">
        <v>37</v>
      </c>
      <c r="C3045" t="s">
        <v>13</v>
      </c>
      <c r="D3045" t="s">
        <v>43</v>
      </c>
      <c r="E3045" t="s">
        <v>15</v>
      </c>
      <c r="F3045" t="s">
        <v>44</v>
      </c>
      <c r="G3045">
        <v>0.9</v>
      </c>
      <c r="H3045">
        <v>1.73</v>
      </c>
      <c r="I3045">
        <v>2.89</v>
      </c>
      <c r="J3045">
        <v>681</v>
      </c>
      <c r="K3045" t="b">
        <v>0</v>
      </c>
      <c r="L3045" t="b">
        <v>0</v>
      </c>
      <c r="M3045" t="s">
        <v>17</v>
      </c>
      <c r="N3045">
        <f t="shared" si="392"/>
        <v>1968.0900000000001</v>
      </c>
      <c r="O3045">
        <f t="shared" si="393"/>
        <v>612.9</v>
      </c>
      <c r="P3045">
        <f t="shared" si="394"/>
        <v>1355.19</v>
      </c>
      <c r="Q3045">
        <f t="shared" si="396"/>
        <v>1968.0900000000001</v>
      </c>
      <c r="R3045">
        <f t="shared" si="397"/>
        <v>2.89</v>
      </c>
      <c r="S3045">
        <f t="shared" si="398"/>
        <v>681</v>
      </c>
      <c r="T3045">
        <f t="shared" si="399"/>
        <v>1355.19</v>
      </c>
      <c r="U3045" t="str">
        <f t="shared" si="395"/>
        <v/>
      </c>
    </row>
    <row r="3046" spans="1:21" x14ac:dyDescent="0.3">
      <c r="A3046" t="s">
        <v>111</v>
      </c>
      <c r="B3046">
        <v>40</v>
      </c>
      <c r="C3046" t="s">
        <v>13</v>
      </c>
      <c r="D3046" t="s">
        <v>47</v>
      </c>
      <c r="E3046" t="s">
        <v>37</v>
      </c>
      <c r="F3046" t="s">
        <v>48</v>
      </c>
      <c r="G3046">
        <v>2.5</v>
      </c>
      <c r="H3046">
        <v>4.96</v>
      </c>
      <c r="I3046">
        <v>8.1999999999999993</v>
      </c>
      <c r="J3046">
        <v>412</v>
      </c>
      <c r="K3046" t="b">
        <v>0</v>
      </c>
      <c r="L3046" t="b">
        <v>0</v>
      </c>
      <c r="M3046" t="s">
        <v>31</v>
      </c>
      <c r="N3046">
        <f t="shared" si="392"/>
        <v>3378.3999999999996</v>
      </c>
      <c r="O3046">
        <f t="shared" si="393"/>
        <v>1030</v>
      </c>
      <c r="P3046">
        <f t="shared" si="394"/>
        <v>2348.3999999999996</v>
      </c>
      <c r="Q3046">
        <f t="shared" si="396"/>
        <v>3378.3999999999996</v>
      </c>
      <c r="R3046">
        <f t="shared" si="397"/>
        <v>8.1999999999999993</v>
      </c>
      <c r="S3046">
        <f t="shared" si="398"/>
        <v>412</v>
      </c>
      <c r="T3046">
        <f t="shared" si="399"/>
        <v>2348.3999999999996</v>
      </c>
      <c r="U3046" t="str">
        <f t="shared" si="395"/>
        <v/>
      </c>
    </row>
    <row r="3047" spans="1:21" x14ac:dyDescent="0.3">
      <c r="A3047" t="s">
        <v>111</v>
      </c>
      <c r="B3047">
        <v>15</v>
      </c>
      <c r="C3047" t="s">
        <v>13</v>
      </c>
      <c r="D3047" t="s">
        <v>36</v>
      </c>
      <c r="E3047" t="s">
        <v>37</v>
      </c>
      <c r="F3047" t="s">
        <v>38</v>
      </c>
      <c r="G3047">
        <v>2.8</v>
      </c>
      <c r="H3047">
        <v>6.94</v>
      </c>
      <c r="I3047">
        <v>9.11</v>
      </c>
      <c r="J3047">
        <v>467</v>
      </c>
      <c r="K3047" t="b">
        <v>0</v>
      </c>
      <c r="L3047" t="b">
        <v>0</v>
      </c>
      <c r="M3047" t="s">
        <v>31</v>
      </c>
      <c r="N3047">
        <f t="shared" si="392"/>
        <v>4254.37</v>
      </c>
      <c r="O3047">
        <f t="shared" si="393"/>
        <v>1307.5999999999999</v>
      </c>
      <c r="P3047">
        <f t="shared" si="394"/>
        <v>2946.77</v>
      </c>
      <c r="Q3047">
        <f t="shared" si="396"/>
        <v>4254.37</v>
      </c>
      <c r="R3047">
        <f t="shared" si="397"/>
        <v>9.11</v>
      </c>
      <c r="S3047">
        <f t="shared" si="398"/>
        <v>467</v>
      </c>
      <c r="T3047">
        <f t="shared" si="399"/>
        <v>2946.77</v>
      </c>
      <c r="U3047" t="str">
        <f t="shared" si="395"/>
        <v/>
      </c>
    </row>
    <row r="3048" spans="1:21" x14ac:dyDescent="0.3">
      <c r="A3048" t="s">
        <v>111</v>
      </c>
      <c r="B3048">
        <v>5</v>
      </c>
      <c r="C3048" t="s">
        <v>30</v>
      </c>
      <c r="D3048" t="s">
        <v>36</v>
      </c>
      <c r="E3048" t="s">
        <v>37</v>
      </c>
      <c r="F3048" t="s">
        <v>38</v>
      </c>
      <c r="G3048">
        <v>2.8</v>
      </c>
      <c r="H3048">
        <v>9.48</v>
      </c>
      <c r="I3048">
        <v>9.67</v>
      </c>
      <c r="J3048">
        <v>554</v>
      </c>
      <c r="K3048" t="b">
        <v>0</v>
      </c>
      <c r="L3048" t="b">
        <v>0</v>
      </c>
      <c r="M3048" t="s">
        <v>25</v>
      </c>
      <c r="N3048">
        <f t="shared" si="392"/>
        <v>5357.18</v>
      </c>
      <c r="O3048">
        <f t="shared" si="393"/>
        <v>1551.1999999999998</v>
      </c>
      <c r="P3048">
        <f t="shared" si="394"/>
        <v>3805.9800000000005</v>
      </c>
      <c r="Q3048">
        <f t="shared" si="396"/>
        <v>5357.18</v>
      </c>
      <c r="R3048">
        <f t="shared" si="397"/>
        <v>9.67</v>
      </c>
      <c r="S3048">
        <f t="shared" si="398"/>
        <v>554</v>
      </c>
      <c r="T3048">
        <f t="shared" si="399"/>
        <v>3805.9800000000005</v>
      </c>
      <c r="U3048" t="str">
        <f t="shared" si="395"/>
        <v/>
      </c>
    </row>
    <row r="3049" spans="1:21" x14ac:dyDescent="0.3">
      <c r="A3049" t="s">
        <v>111</v>
      </c>
      <c r="B3049">
        <v>26</v>
      </c>
      <c r="C3049" t="s">
        <v>13</v>
      </c>
      <c r="D3049" t="s">
        <v>23</v>
      </c>
      <c r="E3049" t="s">
        <v>20</v>
      </c>
      <c r="F3049" t="s">
        <v>24</v>
      </c>
      <c r="G3049">
        <v>9</v>
      </c>
      <c r="H3049">
        <v>16.989999999999998</v>
      </c>
      <c r="I3049">
        <v>30.9</v>
      </c>
      <c r="J3049">
        <v>148</v>
      </c>
      <c r="K3049" t="b">
        <v>0</v>
      </c>
      <c r="L3049" t="b">
        <v>0</v>
      </c>
      <c r="M3049" t="s">
        <v>25</v>
      </c>
      <c r="N3049">
        <f t="shared" si="392"/>
        <v>4573.2</v>
      </c>
      <c r="O3049">
        <f t="shared" si="393"/>
        <v>1332</v>
      </c>
      <c r="P3049">
        <f t="shared" si="394"/>
        <v>3241.2</v>
      </c>
      <c r="Q3049">
        <f t="shared" si="396"/>
        <v>4573.2</v>
      </c>
      <c r="R3049">
        <f t="shared" si="397"/>
        <v>30.9</v>
      </c>
      <c r="S3049">
        <f t="shared" si="398"/>
        <v>148</v>
      </c>
      <c r="T3049">
        <f t="shared" si="399"/>
        <v>3241.2</v>
      </c>
      <c r="U3049" t="str">
        <f t="shared" si="395"/>
        <v/>
      </c>
    </row>
    <row r="3050" spans="1:21" x14ac:dyDescent="0.3">
      <c r="A3050" t="s">
        <v>111</v>
      </c>
      <c r="B3050">
        <v>37</v>
      </c>
      <c r="C3050" t="s">
        <v>13</v>
      </c>
      <c r="D3050" t="s">
        <v>43</v>
      </c>
      <c r="E3050" t="s">
        <v>37</v>
      </c>
      <c r="F3050" t="s">
        <v>44</v>
      </c>
      <c r="G3050">
        <v>0.9</v>
      </c>
      <c r="H3050">
        <v>2.14</v>
      </c>
      <c r="I3050">
        <v>2.96</v>
      </c>
      <c r="J3050">
        <v>639</v>
      </c>
      <c r="K3050" t="b">
        <v>0</v>
      </c>
      <c r="L3050" t="b">
        <v>1</v>
      </c>
      <c r="M3050" t="s">
        <v>25</v>
      </c>
      <c r="N3050">
        <f t="shared" si="392"/>
        <v>1891.44</v>
      </c>
      <c r="O3050">
        <f t="shared" si="393"/>
        <v>575.1</v>
      </c>
      <c r="P3050">
        <f t="shared" si="394"/>
        <v>1316.3400000000001</v>
      </c>
      <c r="Q3050">
        <f t="shared" si="396"/>
        <v>1891.44</v>
      </c>
      <c r="R3050">
        <f t="shared" si="397"/>
        <v>2.96</v>
      </c>
      <c r="S3050">
        <f t="shared" si="398"/>
        <v>639</v>
      </c>
      <c r="T3050">
        <f t="shared" si="399"/>
        <v>1316.3400000000001</v>
      </c>
      <c r="U3050" t="str">
        <f t="shared" si="395"/>
        <v/>
      </c>
    </row>
    <row r="3051" spans="1:21" x14ac:dyDescent="0.3">
      <c r="A3051" t="s">
        <v>111</v>
      </c>
      <c r="B3051">
        <v>47</v>
      </c>
      <c r="C3051" t="s">
        <v>13</v>
      </c>
      <c r="D3051" t="s">
        <v>28</v>
      </c>
      <c r="E3051" t="s">
        <v>20</v>
      </c>
      <c r="F3051" t="s">
        <v>29</v>
      </c>
      <c r="G3051">
        <v>2</v>
      </c>
      <c r="H3051">
        <v>4.57</v>
      </c>
      <c r="I3051">
        <v>7.13</v>
      </c>
      <c r="J3051">
        <v>248</v>
      </c>
      <c r="K3051" t="b">
        <v>0</v>
      </c>
      <c r="L3051" t="b">
        <v>0</v>
      </c>
      <c r="M3051" t="s">
        <v>31</v>
      </c>
      <c r="N3051">
        <f t="shared" si="392"/>
        <v>1768.24</v>
      </c>
      <c r="O3051">
        <f t="shared" si="393"/>
        <v>496</v>
      </c>
      <c r="P3051">
        <f t="shared" si="394"/>
        <v>1272.24</v>
      </c>
      <c r="Q3051">
        <f t="shared" si="396"/>
        <v>1768.24</v>
      </c>
      <c r="R3051">
        <f t="shared" si="397"/>
        <v>7.13</v>
      </c>
      <c r="S3051">
        <f t="shared" si="398"/>
        <v>248</v>
      </c>
      <c r="T3051">
        <f t="shared" si="399"/>
        <v>1272.24</v>
      </c>
      <c r="U3051" t="str">
        <f t="shared" si="395"/>
        <v/>
      </c>
    </row>
    <row r="3052" spans="1:21" x14ac:dyDescent="0.3">
      <c r="A3052" t="s">
        <v>111</v>
      </c>
      <c r="B3052">
        <v>35</v>
      </c>
      <c r="C3052" t="s">
        <v>13</v>
      </c>
      <c r="D3052" t="s">
        <v>43</v>
      </c>
      <c r="E3052" t="s">
        <v>20</v>
      </c>
      <c r="F3052" t="s">
        <v>44</v>
      </c>
      <c r="G3052">
        <v>0.9</v>
      </c>
      <c r="H3052">
        <v>2.27</v>
      </c>
      <c r="I3052">
        <v>2.95</v>
      </c>
      <c r="J3052">
        <v>483</v>
      </c>
      <c r="K3052" t="b">
        <v>0</v>
      </c>
      <c r="L3052" t="b">
        <v>0</v>
      </c>
      <c r="M3052" t="s">
        <v>31</v>
      </c>
      <c r="N3052">
        <f t="shared" si="392"/>
        <v>1424.8500000000001</v>
      </c>
      <c r="O3052">
        <f t="shared" si="393"/>
        <v>434.7</v>
      </c>
      <c r="P3052">
        <f t="shared" si="394"/>
        <v>990.15000000000009</v>
      </c>
      <c r="Q3052">
        <f t="shared" si="396"/>
        <v>1424.8500000000001</v>
      </c>
      <c r="R3052">
        <f t="shared" si="397"/>
        <v>2.95</v>
      </c>
      <c r="S3052">
        <f t="shared" si="398"/>
        <v>483</v>
      </c>
      <c r="T3052">
        <f t="shared" si="399"/>
        <v>990.15000000000009</v>
      </c>
      <c r="U3052" t="str">
        <f t="shared" si="395"/>
        <v/>
      </c>
    </row>
    <row r="3053" spans="1:21" x14ac:dyDescent="0.3">
      <c r="A3053" t="s">
        <v>111</v>
      </c>
      <c r="B3053">
        <v>9</v>
      </c>
      <c r="C3053" t="s">
        <v>18</v>
      </c>
      <c r="D3053" t="s">
        <v>36</v>
      </c>
      <c r="E3053" t="s">
        <v>37</v>
      </c>
      <c r="F3053" t="s">
        <v>38</v>
      </c>
      <c r="G3053">
        <v>2.8</v>
      </c>
      <c r="H3053">
        <v>7.83</v>
      </c>
      <c r="I3053">
        <v>12.4</v>
      </c>
      <c r="J3053">
        <v>488</v>
      </c>
      <c r="K3053" t="b">
        <v>0</v>
      </c>
      <c r="L3053" t="b">
        <v>0</v>
      </c>
      <c r="M3053" t="s">
        <v>17</v>
      </c>
      <c r="N3053">
        <f t="shared" si="392"/>
        <v>6051.2</v>
      </c>
      <c r="O3053">
        <f t="shared" si="393"/>
        <v>1366.3999999999999</v>
      </c>
      <c r="P3053">
        <f t="shared" si="394"/>
        <v>4684.8</v>
      </c>
      <c r="Q3053">
        <f t="shared" si="396"/>
        <v>6051.2</v>
      </c>
      <c r="R3053">
        <f t="shared" si="397"/>
        <v>12.4</v>
      </c>
      <c r="S3053">
        <f t="shared" si="398"/>
        <v>488</v>
      </c>
      <c r="T3053">
        <f t="shared" si="399"/>
        <v>4684.8</v>
      </c>
      <c r="U3053" t="str">
        <f t="shared" si="395"/>
        <v/>
      </c>
    </row>
    <row r="3054" spans="1:21" x14ac:dyDescent="0.3">
      <c r="A3054" t="s">
        <v>111</v>
      </c>
      <c r="B3054">
        <v>27</v>
      </c>
      <c r="C3054" t="s">
        <v>13</v>
      </c>
      <c r="D3054" t="s">
        <v>34</v>
      </c>
      <c r="E3054" t="s">
        <v>20</v>
      </c>
      <c r="F3054" t="s">
        <v>35</v>
      </c>
      <c r="G3054">
        <v>7</v>
      </c>
      <c r="H3054">
        <v>15.27</v>
      </c>
      <c r="I3054">
        <v>29.27</v>
      </c>
      <c r="J3054">
        <v>107</v>
      </c>
      <c r="K3054" t="b">
        <v>0</v>
      </c>
      <c r="L3054" t="b">
        <v>0</v>
      </c>
      <c r="M3054" t="s">
        <v>17</v>
      </c>
      <c r="N3054">
        <f t="shared" si="392"/>
        <v>3131.89</v>
      </c>
      <c r="O3054">
        <f t="shared" si="393"/>
        <v>749</v>
      </c>
      <c r="P3054">
        <f t="shared" si="394"/>
        <v>2382.89</v>
      </c>
      <c r="Q3054">
        <f t="shared" si="396"/>
        <v>3131.89</v>
      </c>
      <c r="R3054">
        <f t="shared" si="397"/>
        <v>29.27</v>
      </c>
      <c r="S3054">
        <f t="shared" si="398"/>
        <v>107</v>
      </c>
      <c r="T3054">
        <f t="shared" si="399"/>
        <v>2382.89</v>
      </c>
      <c r="U3054" t="str">
        <f t="shared" si="395"/>
        <v/>
      </c>
    </row>
    <row r="3055" spans="1:21" x14ac:dyDescent="0.3">
      <c r="A3055" t="s">
        <v>111</v>
      </c>
      <c r="B3055">
        <v>36</v>
      </c>
      <c r="C3055" t="s">
        <v>13</v>
      </c>
      <c r="D3055" t="s">
        <v>34</v>
      </c>
      <c r="E3055" t="s">
        <v>20</v>
      </c>
      <c r="F3055" t="s">
        <v>35</v>
      </c>
      <c r="G3055">
        <v>7</v>
      </c>
      <c r="H3055">
        <v>17.62</v>
      </c>
      <c r="I3055">
        <v>27.85</v>
      </c>
      <c r="J3055">
        <v>43</v>
      </c>
      <c r="K3055" t="b">
        <v>0</v>
      </c>
      <c r="L3055" t="b">
        <v>0</v>
      </c>
      <c r="M3055" t="s">
        <v>17</v>
      </c>
      <c r="N3055">
        <f t="shared" si="392"/>
        <v>1197.55</v>
      </c>
      <c r="O3055">
        <f t="shared" si="393"/>
        <v>301</v>
      </c>
      <c r="P3055">
        <f t="shared" si="394"/>
        <v>896.55</v>
      </c>
      <c r="Q3055">
        <f t="shared" si="396"/>
        <v>1197.55</v>
      </c>
      <c r="R3055">
        <f t="shared" si="397"/>
        <v>27.85</v>
      </c>
      <c r="S3055">
        <f t="shared" si="398"/>
        <v>43</v>
      </c>
      <c r="T3055">
        <f t="shared" si="399"/>
        <v>896.55</v>
      </c>
      <c r="U3055" t="str">
        <f t="shared" si="395"/>
        <v/>
      </c>
    </row>
    <row r="3056" spans="1:21" x14ac:dyDescent="0.3">
      <c r="A3056" t="s">
        <v>111</v>
      </c>
      <c r="B3056">
        <v>49</v>
      </c>
      <c r="C3056" t="s">
        <v>49</v>
      </c>
      <c r="D3056" t="s">
        <v>32</v>
      </c>
      <c r="E3056" t="s">
        <v>15</v>
      </c>
      <c r="F3056" t="s">
        <v>33</v>
      </c>
      <c r="G3056">
        <v>5</v>
      </c>
      <c r="H3056">
        <v>13.44</v>
      </c>
      <c r="I3056">
        <v>21.36</v>
      </c>
      <c r="J3056">
        <v>68</v>
      </c>
      <c r="K3056" t="b">
        <v>0</v>
      </c>
      <c r="L3056" t="b">
        <v>0</v>
      </c>
      <c r="M3056" t="s">
        <v>31</v>
      </c>
      <c r="N3056">
        <f t="shared" si="392"/>
        <v>1452.48</v>
      </c>
      <c r="O3056">
        <f t="shared" si="393"/>
        <v>340</v>
      </c>
      <c r="P3056">
        <f t="shared" si="394"/>
        <v>1112.48</v>
      </c>
      <c r="Q3056">
        <f t="shared" si="396"/>
        <v>1452.48</v>
      </c>
      <c r="R3056">
        <f t="shared" si="397"/>
        <v>21.36</v>
      </c>
      <c r="S3056">
        <f t="shared" si="398"/>
        <v>68</v>
      </c>
      <c r="T3056">
        <f t="shared" si="399"/>
        <v>1112.48</v>
      </c>
      <c r="U3056" t="str">
        <f t="shared" si="395"/>
        <v/>
      </c>
    </row>
    <row r="3057" spans="1:21" x14ac:dyDescent="0.3">
      <c r="A3057" t="s">
        <v>111</v>
      </c>
      <c r="B3057">
        <v>21</v>
      </c>
      <c r="C3057" t="s">
        <v>18</v>
      </c>
      <c r="D3057" t="s">
        <v>28</v>
      </c>
      <c r="E3057" t="s">
        <v>15</v>
      </c>
      <c r="F3057" t="s">
        <v>29</v>
      </c>
      <c r="G3057">
        <v>2</v>
      </c>
      <c r="H3057">
        <v>5.5</v>
      </c>
      <c r="I3057">
        <v>9.61</v>
      </c>
      <c r="J3057">
        <v>493</v>
      </c>
      <c r="K3057" t="b">
        <v>0</v>
      </c>
      <c r="L3057" t="b">
        <v>0</v>
      </c>
      <c r="M3057" t="s">
        <v>17</v>
      </c>
      <c r="N3057">
        <f t="shared" si="392"/>
        <v>4737.7299999999996</v>
      </c>
      <c r="O3057">
        <f t="shared" si="393"/>
        <v>986</v>
      </c>
      <c r="P3057">
        <f t="shared" si="394"/>
        <v>3751.7299999999996</v>
      </c>
      <c r="Q3057">
        <f t="shared" si="396"/>
        <v>4737.7299999999996</v>
      </c>
      <c r="R3057">
        <f t="shared" si="397"/>
        <v>9.61</v>
      </c>
      <c r="S3057">
        <f t="shared" si="398"/>
        <v>493</v>
      </c>
      <c r="T3057">
        <f t="shared" si="399"/>
        <v>3751.7299999999996</v>
      </c>
      <c r="U3057" t="str">
        <f t="shared" si="395"/>
        <v/>
      </c>
    </row>
    <row r="3058" spans="1:21" x14ac:dyDescent="0.3">
      <c r="A3058" t="s">
        <v>111</v>
      </c>
      <c r="B3058">
        <v>16</v>
      </c>
      <c r="C3058" t="s">
        <v>13</v>
      </c>
      <c r="D3058" t="s">
        <v>34</v>
      </c>
      <c r="E3058" t="s">
        <v>20</v>
      </c>
      <c r="F3058" t="s">
        <v>35</v>
      </c>
      <c r="G3058">
        <v>7</v>
      </c>
      <c r="H3058">
        <v>14.9</v>
      </c>
      <c r="I3058">
        <v>19.3</v>
      </c>
      <c r="J3058">
        <v>283</v>
      </c>
      <c r="K3058" t="b">
        <v>1</v>
      </c>
      <c r="L3058" t="b">
        <v>0</v>
      </c>
      <c r="M3058" t="s">
        <v>17</v>
      </c>
      <c r="N3058">
        <f t="shared" si="392"/>
        <v>5461.9000000000005</v>
      </c>
      <c r="O3058">
        <f t="shared" si="393"/>
        <v>1981</v>
      </c>
      <c r="P3058">
        <f t="shared" si="394"/>
        <v>3480.9000000000005</v>
      </c>
      <c r="Q3058">
        <f t="shared" si="396"/>
        <v>5461.9000000000005</v>
      </c>
      <c r="R3058">
        <f t="shared" si="397"/>
        <v>19.3</v>
      </c>
      <c r="S3058">
        <f t="shared" si="398"/>
        <v>283</v>
      </c>
      <c r="T3058">
        <f t="shared" si="399"/>
        <v>3480.9000000000005</v>
      </c>
      <c r="U3058" t="str">
        <f t="shared" si="395"/>
        <v/>
      </c>
    </row>
    <row r="3059" spans="1:21" x14ac:dyDescent="0.3">
      <c r="A3059" t="s">
        <v>111</v>
      </c>
      <c r="B3059">
        <v>4</v>
      </c>
      <c r="C3059" t="s">
        <v>30</v>
      </c>
      <c r="D3059" t="s">
        <v>43</v>
      </c>
      <c r="E3059" t="s">
        <v>37</v>
      </c>
      <c r="F3059" t="s">
        <v>44</v>
      </c>
      <c r="G3059">
        <v>0.9</v>
      </c>
      <c r="H3059">
        <v>2.71</v>
      </c>
      <c r="I3059">
        <v>3.52</v>
      </c>
      <c r="J3059">
        <v>789</v>
      </c>
      <c r="K3059" t="b">
        <v>0</v>
      </c>
      <c r="L3059" t="b">
        <v>0</v>
      </c>
      <c r="M3059" t="s">
        <v>17</v>
      </c>
      <c r="N3059">
        <f t="shared" si="392"/>
        <v>2777.28</v>
      </c>
      <c r="O3059">
        <f t="shared" si="393"/>
        <v>710.1</v>
      </c>
      <c r="P3059">
        <f t="shared" si="394"/>
        <v>2067.1800000000003</v>
      </c>
      <c r="Q3059">
        <f t="shared" si="396"/>
        <v>2777.28</v>
      </c>
      <c r="R3059">
        <f t="shared" si="397"/>
        <v>3.52</v>
      </c>
      <c r="S3059">
        <f t="shared" si="398"/>
        <v>789</v>
      </c>
      <c r="T3059">
        <f t="shared" si="399"/>
        <v>2067.1800000000003</v>
      </c>
      <c r="U3059" t="str">
        <f t="shared" si="395"/>
        <v/>
      </c>
    </row>
    <row r="3060" spans="1:21" x14ac:dyDescent="0.3">
      <c r="A3060" t="s">
        <v>111</v>
      </c>
      <c r="B3060">
        <v>15</v>
      </c>
      <c r="C3060" t="s">
        <v>13</v>
      </c>
      <c r="D3060" t="s">
        <v>28</v>
      </c>
      <c r="E3060" t="s">
        <v>15</v>
      </c>
      <c r="F3060" t="s">
        <v>29</v>
      </c>
      <c r="G3060">
        <v>2</v>
      </c>
      <c r="H3060">
        <v>3.76</v>
      </c>
      <c r="I3060">
        <v>7.08</v>
      </c>
      <c r="J3060">
        <v>171</v>
      </c>
      <c r="K3060" t="b">
        <v>0</v>
      </c>
      <c r="L3060" t="b">
        <v>0</v>
      </c>
      <c r="M3060" t="s">
        <v>31</v>
      </c>
      <c r="N3060">
        <f t="shared" si="392"/>
        <v>1210.68</v>
      </c>
      <c r="O3060">
        <f t="shared" si="393"/>
        <v>342</v>
      </c>
      <c r="P3060">
        <f t="shared" si="394"/>
        <v>868.68000000000006</v>
      </c>
      <c r="Q3060">
        <f t="shared" si="396"/>
        <v>1210.68</v>
      </c>
      <c r="R3060">
        <f t="shared" si="397"/>
        <v>7.08</v>
      </c>
      <c r="S3060">
        <f t="shared" si="398"/>
        <v>171</v>
      </c>
      <c r="T3060">
        <f t="shared" si="399"/>
        <v>868.68000000000006</v>
      </c>
      <c r="U3060" t="str">
        <f t="shared" si="395"/>
        <v/>
      </c>
    </row>
    <row r="3061" spans="1:21" x14ac:dyDescent="0.3">
      <c r="A3061" t="s">
        <v>111</v>
      </c>
      <c r="B3061">
        <v>2</v>
      </c>
      <c r="C3061" t="s">
        <v>13</v>
      </c>
      <c r="D3061" t="s">
        <v>34</v>
      </c>
      <c r="E3061" t="s">
        <v>20</v>
      </c>
      <c r="F3061" t="s">
        <v>35</v>
      </c>
      <c r="G3061">
        <v>7</v>
      </c>
      <c r="H3061">
        <v>18.22</v>
      </c>
      <c r="I3061">
        <v>23.78</v>
      </c>
      <c r="J3061">
        <v>291</v>
      </c>
      <c r="K3061" t="b">
        <v>0</v>
      </c>
      <c r="L3061" t="b">
        <v>0</v>
      </c>
      <c r="M3061" t="s">
        <v>17</v>
      </c>
      <c r="N3061">
        <f t="shared" si="392"/>
        <v>6919.9800000000005</v>
      </c>
      <c r="O3061">
        <f t="shared" si="393"/>
        <v>2037</v>
      </c>
      <c r="P3061">
        <f t="shared" si="394"/>
        <v>4882.9800000000005</v>
      </c>
      <c r="Q3061">
        <f t="shared" si="396"/>
        <v>6919.9800000000005</v>
      </c>
      <c r="R3061">
        <f t="shared" si="397"/>
        <v>23.78</v>
      </c>
      <c r="S3061">
        <f t="shared" si="398"/>
        <v>291</v>
      </c>
      <c r="T3061">
        <f t="shared" si="399"/>
        <v>4882.9800000000005</v>
      </c>
      <c r="U3061" t="str">
        <f t="shared" si="395"/>
        <v/>
      </c>
    </row>
    <row r="3062" spans="1:21" x14ac:dyDescent="0.3">
      <c r="A3062" t="s">
        <v>111</v>
      </c>
      <c r="B3062">
        <v>27</v>
      </c>
      <c r="C3062" t="s">
        <v>13</v>
      </c>
      <c r="D3062" t="s">
        <v>26</v>
      </c>
      <c r="E3062" t="s">
        <v>20</v>
      </c>
      <c r="F3062" t="s">
        <v>27</v>
      </c>
      <c r="G3062">
        <v>0.8</v>
      </c>
      <c r="H3062">
        <v>1.93</v>
      </c>
      <c r="I3062">
        <v>2.4300000000000002</v>
      </c>
      <c r="J3062">
        <v>278</v>
      </c>
      <c r="K3062" t="b">
        <v>0</v>
      </c>
      <c r="L3062" t="b">
        <v>0</v>
      </c>
      <c r="M3062" t="s">
        <v>25</v>
      </c>
      <c r="N3062">
        <f t="shared" si="392"/>
        <v>675.54000000000008</v>
      </c>
      <c r="O3062">
        <f t="shared" si="393"/>
        <v>222.4</v>
      </c>
      <c r="P3062">
        <f t="shared" si="394"/>
        <v>453.1400000000001</v>
      </c>
      <c r="Q3062">
        <f t="shared" si="396"/>
        <v>675.54000000000008</v>
      </c>
      <c r="R3062">
        <f t="shared" si="397"/>
        <v>2.4300000000000002</v>
      </c>
      <c r="S3062">
        <f t="shared" si="398"/>
        <v>278</v>
      </c>
      <c r="T3062">
        <f t="shared" si="399"/>
        <v>453.1400000000001</v>
      </c>
      <c r="U3062" t="str">
        <f t="shared" si="395"/>
        <v/>
      </c>
    </row>
    <row r="3063" spans="1:21" x14ac:dyDescent="0.3">
      <c r="A3063" t="s">
        <v>111</v>
      </c>
      <c r="B3063">
        <v>45</v>
      </c>
      <c r="C3063" t="s">
        <v>13</v>
      </c>
      <c r="D3063" t="s">
        <v>43</v>
      </c>
      <c r="E3063" t="s">
        <v>15</v>
      </c>
      <c r="F3063" t="s">
        <v>44</v>
      </c>
      <c r="G3063">
        <v>0.9</v>
      </c>
      <c r="H3063">
        <v>2.17</v>
      </c>
      <c r="I3063">
        <v>2.56</v>
      </c>
      <c r="J3063">
        <v>627</v>
      </c>
      <c r="K3063" t="b">
        <v>0</v>
      </c>
      <c r="L3063" t="b">
        <v>0</v>
      </c>
      <c r="M3063" t="s">
        <v>17</v>
      </c>
      <c r="N3063">
        <f t="shared" si="392"/>
        <v>1605.1200000000001</v>
      </c>
      <c r="O3063">
        <f t="shared" si="393"/>
        <v>564.30000000000007</v>
      </c>
      <c r="P3063">
        <f t="shared" si="394"/>
        <v>1040.8200000000002</v>
      </c>
      <c r="Q3063">
        <f t="shared" si="396"/>
        <v>1605.1200000000001</v>
      </c>
      <c r="R3063">
        <f t="shared" si="397"/>
        <v>2.56</v>
      </c>
      <c r="S3063">
        <f t="shared" si="398"/>
        <v>627</v>
      </c>
      <c r="T3063">
        <f t="shared" si="399"/>
        <v>1040.8200000000002</v>
      </c>
      <c r="U3063" t="str">
        <f t="shared" si="395"/>
        <v/>
      </c>
    </row>
    <row r="3064" spans="1:21" x14ac:dyDescent="0.3">
      <c r="A3064" t="s">
        <v>111</v>
      </c>
      <c r="B3064">
        <v>28</v>
      </c>
      <c r="C3064" t="s">
        <v>22</v>
      </c>
      <c r="D3064" t="s">
        <v>39</v>
      </c>
      <c r="E3064" t="s">
        <v>15</v>
      </c>
      <c r="F3064" t="s">
        <v>40</v>
      </c>
      <c r="G3064">
        <v>8</v>
      </c>
      <c r="H3064">
        <v>39.44</v>
      </c>
      <c r="I3064">
        <v>44.26</v>
      </c>
      <c r="J3064">
        <v>279</v>
      </c>
      <c r="K3064" t="b">
        <v>0</v>
      </c>
      <c r="L3064" t="b">
        <v>0</v>
      </c>
      <c r="M3064" t="s">
        <v>17</v>
      </c>
      <c r="N3064">
        <f t="shared" si="392"/>
        <v>12348.539999999999</v>
      </c>
      <c r="O3064">
        <f t="shared" si="393"/>
        <v>2232</v>
      </c>
      <c r="P3064">
        <f t="shared" si="394"/>
        <v>10116.539999999999</v>
      </c>
      <c r="Q3064">
        <f t="shared" si="396"/>
        <v>12348.539999999999</v>
      </c>
      <c r="R3064">
        <f t="shared" si="397"/>
        <v>44.26</v>
      </c>
      <c r="S3064">
        <f t="shared" si="398"/>
        <v>279</v>
      </c>
      <c r="T3064">
        <f t="shared" si="399"/>
        <v>10116.539999999999</v>
      </c>
      <c r="U3064" t="str">
        <f t="shared" si="395"/>
        <v/>
      </c>
    </row>
    <row r="3065" spans="1:21" x14ac:dyDescent="0.3">
      <c r="A3065" t="s">
        <v>111</v>
      </c>
      <c r="B3065">
        <v>25</v>
      </c>
      <c r="C3065" t="s">
        <v>22</v>
      </c>
      <c r="D3065" t="s">
        <v>47</v>
      </c>
      <c r="E3065" t="s">
        <v>15</v>
      </c>
      <c r="F3065" t="s">
        <v>48</v>
      </c>
      <c r="G3065">
        <v>2.5</v>
      </c>
      <c r="H3065">
        <v>12.99</v>
      </c>
      <c r="I3065">
        <v>16.34</v>
      </c>
      <c r="J3065">
        <v>507</v>
      </c>
      <c r="K3065" t="b">
        <v>0</v>
      </c>
      <c r="L3065" t="b">
        <v>0</v>
      </c>
      <c r="M3065" t="s">
        <v>17</v>
      </c>
      <c r="N3065">
        <f t="shared" si="392"/>
        <v>8284.3799999999992</v>
      </c>
      <c r="O3065">
        <f t="shared" si="393"/>
        <v>1267.5</v>
      </c>
      <c r="P3065">
        <f t="shared" si="394"/>
        <v>7016.8799999999992</v>
      </c>
      <c r="Q3065">
        <f t="shared" si="396"/>
        <v>8284.3799999999992</v>
      </c>
      <c r="R3065">
        <f t="shared" si="397"/>
        <v>16.34</v>
      </c>
      <c r="S3065">
        <f t="shared" si="398"/>
        <v>507</v>
      </c>
      <c r="T3065">
        <f t="shared" si="399"/>
        <v>7016.8799999999992</v>
      </c>
      <c r="U3065" t="str">
        <f t="shared" si="395"/>
        <v/>
      </c>
    </row>
    <row r="3066" spans="1:21" x14ac:dyDescent="0.3">
      <c r="A3066" t="s">
        <v>111</v>
      </c>
      <c r="B3066">
        <v>30</v>
      </c>
      <c r="C3066" t="s">
        <v>30</v>
      </c>
      <c r="D3066" t="s">
        <v>39</v>
      </c>
      <c r="E3066" t="s">
        <v>20</v>
      </c>
      <c r="F3066" t="s">
        <v>40</v>
      </c>
      <c r="G3066">
        <v>8</v>
      </c>
      <c r="H3066">
        <v>30.57</v>
      </c>
      <c r="I3066">
        <v>40.450000000000003</v>
      </c>
      <c r="J3066">
        <v>208</v>
      </c>
      <c r="K3066" t="b">
        <v>0</v>
      </c>
      <c r="L3066" t="b">
        <v>0</v>
      </c>
      <c r="M3066" t="s">
        <v>17</v>
      </c>
      <c r="N3066">
        <f t="shared" si="392"/>
        <v>8413.6</v>
      </c>
      <c r="O3066">
        <f t="shared" si="393"/>
        <v>1664</v>
      </c>
      <c r="P3066">
        <f t="shared" si="394"/>
        <v>6749.6</v>
      </c>
      <c r="Q3066">
        <f t="shared" si="396"/>
        <v>8413.6</v>
      </c>
      <c r="R3066">
        <f t="shared" si="397"/>
        <v>40.450000000000003</v>
      </c>
      <c r="S3066">
        <f t="shared" si="398"/>
        <v>208</v>
      </c>
      <c r="T3066">
        <f t="shared" si="399"/>
        <v>6749.6</v>
      </c>
      <c r="U3066" t="str">
        <f t="shared" si="395"/>
        <v/>
      </c>
    </row>
    <row r="3067" spans="1:21" x14ac:dyDescent="0.3">
      <c r="A3067" t="s">
        <v>111</v>
      </c>
      <c r="B3067">
        <v>34</v>
      </c>
      <c r="C3067" t="s">
        <v>18</v>
      </c>
      <c r="D3067" t="s">
        <v>43</v>
      </c>
      <c r="E3067" t="s">
        <v>20</v>
      </c>
      <c r="F3067" t="s">
        <v>44</v>
      </c>
      <c r="G3067">
        <v>0.9</v>
      </c>
      <c r="H3067">
        <v>2.73</v>
      </c>
      <c r="I3067">
        <v>3.46</v>
      </c>
      <c r="J3067">
        <v>1190</v>
      </c>
      <c r="K3067" t="b">
        <v>1</v>
      </c>
      <c r="L3067" t="b">
        <v>0</v>
      </c>
      <c r="M3067" t="s">
        <v>25</v>
      </c>
      <c r="N3067">
        <f t="shared" si="392"/>
        <v>4117.3999999999996</v>
      </c>
      <c r="O3067">
        <f t="shared" si="393"/>
        <v>1071</v>
      </c>
      <c r="P3067">
        <f t="shared" si="394"/>
        <v>3046.3999999999996</v>
      </c>
      <c r="Q3067">
        <f t="shared" si="396"/>
        <v>4117.3999999999996</v>
      </c>
      <c r="R3067">
        <f t="shared" si="397"/>
        <v>3.46</v>
      </c>
      <c r="S3067">
        <f t="shared" si="398"/>
        <v>1190</v>
      </c>
      <c r="T3067">
        <f t="shared" si="399"/>
        <v>3046.3999999999996</v>
      </c>
      <c r="U3067" t="str">
        <f t="shared" si="395"/>
        <v/>
      </c>
    </row>
    <row r="3068" spans="1:21" x14ac:dyDescent="0.3">
      <c r="A3068" t="s">
        <v>111</v>
      </c>
      <c r="B3068">
        <v>15</v>
      </c>
      <c r="C3068" t="s">
        <v>13</v>
      </c>
      <c r="D3068" t="s">
        <v>47</v>
      </c>
      <c r="E3068" t="s">
        <v>15</v>
      </c>
      <c r="F3068" t="s">
        <v>48</v>
      </c>
      <c r="G3068">
        <v>2.5</v>
      </c>
      <c r="H3068">
        <v>4.93</v>
      </c>
      <c r="I3068">
        <v>7.6</v>
      </c>
      <c r="J3068">
        <v>448</v>
      </c>
      <c r="K3068" t="b">
        <v>0</v>
      </c>
      <c r="L3068" t="b">
        <v>0</v>
      </c>
      <c r="M3068" t="s">
        <v>17</v>
      </c>
      <c r="N3068">
        <f t="shared" si="392"/>
        <v>3404.7999999999997</v>
      </c>
      <c r="O3068">
        <f t="shared" si="393"/>
        <v>1120</v>
      </c>
      <c r="P3068">
        <f t="shared" si="394"/>
        <v>2284.7999999999997</v>
      </c>
      <c r="Q3068">
        <f t="shared" si="396"/>
        <v>3404.7999999999997</v>
      </c>
      <c r="R3068">
        <f t="shared" si="397"/>
        <v>7.6</v>
      </c>
      <c r="S3068">
        <f t="shared" si="398"/>
        <v>448</v>
      </c>
      <c r="T3068">
        <f t="shared" si="399"/>
        <v>2284.7999999999997</v>
      </c>
      <c r="U3068" t="str">
        <f t="shared" si="395"/>
        <v/>
      </c>
    </row>
    <row r="3069" spans="1:21" x14ac:dyDescent="0.3">
      <c r="A3069" t="s">
        <v>111</v>
      </c>
      <c r="B3069">
        <v>33</v>
      </c>
      <c r="C3069" t="s">
        <v>30</v>
      </c>
      <c r="D3069" t="s">
        <v>39</v>
      </c>
      <c r="E3069" t="s">
        <v>15</v>
      </c>
      <c r="F3069" t="s">
        <v>40</v>
      </c>
      <c r="G3069">
        <v>8</v>
      </c>
      <c r="H3069">
        <v>30.6</v>
      </c>
      <c r="I3069">
        <v>40.729999999999997</v>
      </c>
      <c r="J3069">
        <v>39</v>
      </c>
      <c r="K3069" t="b">
        <v>0</v>
      </c>
      <c r="L3069" t="b">
        <v>0</v>
      </c>
      <c r="M3069" t="s">
        <v>17</v>
      </c>
      <c r="N3069">
        <f t="shared" si="392"/>
        <v>1588.4699999999998</v>
      </c>
      <c r="O3069">
        <f t="shared" si="393"/>
        <v>312</v>
      </c>
      <c r="P3069">
        <f t="shared" si="394"/>
        <v>1276.4699999999998</v>
      </c>
      <c r="Q3069">
        <f t="shared" si="396"/>
        <v>1588.4699999999998</v>
      </c>
      <c r="R3069">
        <f t="shared" si="397"/>
        <v>40.729999999999997</v>
      </c>
      <c r="S3069">
        <f t="shared" si="398"/>
        <v>39</v>
      </c>
      <c r="T3069">
        <f t="shared" si="399"/>
        <v>1276.4699999999998</v>
      </c>
      <c r="U3069" t="str">
        <f t="shared" si="395"/>
        <v/>
      </c>
    </row>
    <row r="3070" spans="1:21" x14ac:dyDescent="0.3">
      <c r="A3070" t="s">
        <v>112</v>
      </c>
      <c r="B3070">
        <v>38</v>
      </c>
      <c r="C3070" t="s">
        <v>22</v>
      </c>
      <c r="D3070" t="s">
        <v>39</v>
      </c>
      <c r="E3070" t="s">
        <v>20</v>
      </c>
      <c r="F3070" t="s">
        <v>40</v>
      </c>
      <c r="G3070">
        <v>8</v>
      </c>
      <c r="H3070">
        <v>38.82</v>
      </c>
      <c r="I3070">
        <v>58.21</v>
      </c>
      <c r="J3070">
        <v>215</v>
      </c>
      <c r="K3070" t="b">
        <v>0</v>
      </c>
      <c r="L3070" t="b">
        <v>0</v>
      </c>
      <c r="M3070" t="s">
        <v>31</v>
      </c>
      <c r="N3070">
        <f t="shared" si="392"/>
        <v>12515.15</v>
      </c>
      <c r="O3070">
        <f t="shared" si="393"/>
        <v>1720</v>
      </c>
      <c r="P3070">
        <f t="shared" si="394"/>
        <v>10795.15</v>
      </c>
      <c r="Q3070">
        <f t="shared" si="396"/>
        <v>12515.15</v>
      </c>
      <c r="R3070">
        <f t="shared" si="397"/>
        <v>58.21</v>
      </c>
      <c r="S3070">
        <f t="shared" si="398"/>
        <v>215</v>
      </c>
      <c r="T3070">
        <f t="shared" si="399"/>
        <v>10795.15</v>
      </c>
      <c r="U3070" t="str">
        <f t="shared" si="395"/>
        <v/>
      </c>
    </row>
    <row r="3071" spans="1:21" x14ac:dyDescent="0.3">
      <c r="A3071" t="s">
        <v>112</v>
      </c>
      <c r="B3071">
        <v>32</v>
      </c>
      <c r="C3071" t="s">
        <v>22</v>
      </c>
      <c r="D3071" t="s">
        <v>50</v>
      </c>
      <c r="E3071" t="s">
        <v>20</v>
      </c>
      <c r="F3071" t="s">
        <v>51</v>
      </c>
      <c r="G3071">
        <v>3.5</v>
      </c>
      <c r="H3071">
        <v>18.079999999999998</v>
      </c>
      <c r="I3071">
        <v>15.67</v>
      </c>
      <c r="J3071">
        <v>238</v>
      </c>
      <c r="K3071" t="b">
        <v>1</v>
      </c>
      <c r="L3071" t="b">
        <v>0</v>
      </c>
      <c r="M3071" t="s">
        <v>17</v>
      </c>
      <c r="N3071">
        <f t="shared" si="392"/>
        <v>3729.46</v>
      </c>
      <c r="O3071">
        <f t="shared" si="393"/>
        <v>833</v>
      </c>
      <c r="P3071">
        <f t="shared" si="394"/>
        <v>2896.46</v>
      </c>
      <c r="Q3071">
        <f t="shared" si="396"/>
        <v>3729.46</v>
      </c>
      <c r="R3071">
        <f t="shared" si="397"/>
        <v>15.67</v>
      </c>
      <c r="S3071">
        <f t="shared" si="398"/>
        <v>238</v>
      </c>
      <c r="T3071">
        <f t="shared" si="399"/>
        <v>2896.46</v>
      </c>
      <c r="U3071" t="str">
        <f t="shared" si="395"/>
        <v/>
      </c>
    </row>
    <row r="3072" spans="1:21" x14ac:dyDescent="0.3">
      <c r="A3072" t="s">
        <v>112</v>
      </c>
      <c r="B3072">
        <v>22</v>
      </c>
      <c r="C3072" t="s">
        <v>13</v>
      </c>
      <c r="D3072" t="s">
        <v>34</v>
      </c>
      <c r="E3072" t="s">
        <v>20</v>
      </c>
      <c r="F3072" t="s">
        <v>35</v>
      </c>
      <c r="G3072">
        <v>7</v>
      </c>
      <c r="H3072">
        <v>16.86</v>
      </c>
      <c r="I3072">
        <v>24.13</v>
      </c>
      <c r="J3072">
        <v>71</v>
      </c>
      <c r="K3072" t="b">
        <v>0</v>
      </c>
      <c r="L3072" t="b">
        <v>0</v>
      </c>
      <c r="M3072" t="s">
        <v>25</v>
      </c>
      <c r="N3072">
        <f t="shared" si="392"/>
        <v>1713.23</v>
      </c>
      <c r="O3072">
        <f t="shared" si="393"/>
        <v>497</v>
      </c>
      <c r="P3072">
        <f t="shared" si="394"/>
        <v>1216.23</v>
      </c>
      <c r="Q3072">
        <f t="shared" si="396"/>
        <v>1713.23</v>
      </c>
      <c r="R3072">
        <f t="shared" si="397"/>
        <v>24.13</v>
      </c>
      <c r="S3072">
        <f t="shared" si="398"/>
        <v>71</v>
      </c>
      <c r="T3072">
        <f t="shared" si="399"/>
        <v>1216.23</v>
      </c>
      <c r="U3072" t="str">
        <f t="shared" si="395"/>
        <v/>
      </c>
    </row>
    <row r="3073" spans="1:21" x14ac:dyDescent="0.3">
      <c r="A3073" t="s">
        <v>112</v>
      </c>
      <c r="B3073">
        <v>20</v>
      </c>
      <c r="C3073" t="s">
        <v>18</v>
      </c>
      <c r="D3073" t="s">
        <v>19</v>
      </c>
      <c r="E3073" t="s">
        <v>15</v>
      </c>
      <c r="F3073" t="s">
        <v>21</v>
      </c>
      <c r="G3073">
        <v>9</v>
      </c>
      <c r="H3073">
        <v>24.7</v>
      </c>
      <c r="I3073">
        <v>54.59</v>
      </c>
      <c r="J3073">
        <v>114</v>
      </c>
      <c r="K3073" t="b">
        <v>0</v>
      </c>
      <c r="L3073" t="b">
        <v>0</v>
      </c>
      <c r="M3073" t="s">
        <v>17</v>
      </c>
      <c r="N3073">
        <f t="shared" si="392"/>
        <v>6223.26</v>
      </c>
      <c r="O3073">
        <f t="shared" si="393"/>
        <v>1026</v>
      </c>
      <c r="P3073">
        <f t="shared" si="394"/>
        <v>5197.26</v>
      </c>
      <c r="Q3073">
        <f t="shared" si="396"/>
        <v>6223.26</v>
      </c>
      <c r="R3073">
        <f t="shared" si="397"/>
        <v>54.59</v>
      </c>
      <c r="S3073">
        <f t="shared" si="398"/>
        <v>114</v>
      </c>
      <c r="T3073">
        <f t="shared" si="399"/>
        <v>5197.26</v>
      </c>
      <c r="U3073" t="str">
        <f t="shared" si="395"/>
        <v/>
      </c>
    </row>
    <row r="3074" spans="1:21" x14ac:dyDescent="0.3">
      <c r="A3074" t="s">
        <v>112</v>
      </c>
      <c r="B3074">
        <v>31</v>
      </c>
      <c r="C3074" t="s">
        <v>13</v>
      </c>
      <c r="D3074" t="s">
        <v>28</v>
      </c>
      <c r="E3074" t="s">
        <v>20</v>
      </c>
      <c r="F3074" t="s">
        <v>29</v>
      </c>
      <c r="G3074">
        <v>2</v>
      </c>
      <c r="H3074">
        <v>4.58</v>
      </c>
      <c r="I3074">
        <v>8.93</v>
      </c>
      <c r="J3074">
        <v>60</v>
      </c>
      <c r="K3074" t="b">
        <v>0</v>
      </c>
      <c r="L3074" t="b">
        <v>0</v>
      </c>
      <c r="M3074" t="s">
        <v>25</v>
      </c>
      <c r="N3074">
        <f t="shared" si="392"/>
        <v>535.79999999999995</v>
      </c>
      <c r="O3074">
        <f t="shared" si="393"/>
        <v>120</v>
      </c>
      <c r="P3074">
        <f t="shared" si="394"/>
        <v>415.79999999999995</v>
      </c>
      <c r="Q3074">
        <f t="shared" si="396"/>
        <v>535.79999999999995</v>
      </c>
      <c r="R3074">
        <f t="shared" si="397"/>
        <v>8.93</v>
      </c>
      <c r="S3074">
        <f t="shared" si="398"/>
        <v>60</v>
      </c>
      <c r="T3074">
        <f t="shared" si="399"/>
        <v>415.79999999999995</v>
      </c>
      <c r="U3074" t="str">
        <f t="shared" si="395"/>
        <v/>
      </c>
    </row>
    <row r="3075" spans="1:21" x14ac:dyDescent="0.3">
      <c r="A3075" t="s">
        <v>112</v>
      </c>
      <c r="B3075">
        <v>43</v>
      </c>
      <c r="C3075" t="s">
        <v>18</v>
      </c>
      <c r="D3075" t="s">
        <v>23</v>
      </c>
      <c r="E3075" t="s">
        <v>15</v>
      </c>
      <c r="F3075" t="s">
        <v>24</v>
      </c>
      <c r="G3075">
        <v>9</v>
      </c>
      <c r="H3075">
        <v>26.44</v>
      </c>
      <c r="I3075">
        <v>41.96</v>
      </c>
      <c r="J3075">
        <v>141</v>
      </c>
      <c r="K3075" t="b">
        <v>0</v>
      </c>
      <c r="L3075" t="b">
        <v>0</v>
      </c>
      <c r="M3075" t="s">
        <v>31</v>
      </c>
      <c r="N3075">
        <f t="shared" si="392"/>
        <v>5916.36</v>
      </c>
      <c r="O3075">
        <f t="shared" si="393"/>
        <v>1269</v>
      </c>
      <c r="P3075">
        <f t="shared" si="394"/>
        <v>4647.3599999999997</v>
      </c>
      <c r="Q3075">
        <f t="shared" si="396"/>
        <v>5916.36</v>
      </c>
      <c r="R3075">
        <f t="shared" si="397"/>
        <v>41.96</v>
      </c>
      <c r="S3075">
        <f t="shared" si="398"/>
        <v>141</v>
      </c>
      <c r="T3075">
        <f t="shared" si="399"/>
        <v>4647.3599999999997</v>
      </c>
      <c r="U3075" t="str">
        <f t="shared" si="395"/>
        <v/>
      </c>
    </row>
    <row r="3076" spans="1:21" x14ac:dyDescent="0.3">
      <c r="A3076" t="s">
        <v>112</v>
      </c>
      <c r="B3076">
        <v>20</v>
      </c>
      <c r="C3076" t="s">
        <v>18</v>
      </c>
      <c r="D3076" t="s">
        <v>39</v>
      </c>
      <c r="E3076" t="s">
        <v>15</v>
      </c>
      <c r="F3076" t="s">
        <v>40</v>
      </c>
      <c r="G3076">
        <v>8</v>
      </c>
      <c r="H3076">
        <v>27.77</v>
      </c>
      <c r="I3076">
        <v>53.19</v>
      </c>
      <c r="J3076">
        <v>112</v>
      </c>
      <c r="K3076" t="b">
        <v>0</v>
      </c>
      <c r="L3076" t="b">
        <v>0</v>
      </c>
      <c r="M3076" t="s">
        <v>31</v>
      </c>
      <c r="N3076">
        <f t="shared" si="392"/>
        <v>5957.28</v>
      </c>
      <c r="O3076">
        <f t="shared" si="393"/>
        <v>896</v>
      </c>
      <c r="P3076">
        <f t="shared" si="394"/>
        <v>5061.28</v>
      </c>
      <c r="Q3076">
        <f t="shared" si="396"/>
        <v>5957.28</v>
      </c>
      <c r="R3076">
        <f t="shared" si="397"/>
        <v>53.19</v>
      </c>
      <c r="S3076">
        <f t="shared" si="398"/>
        <v>112</v>
      </c>
      <c r="T3076">
        <f t="shared" si="399"/>
        <v>5061.28</v>
      </c>
      <c r="U3076" t="str">
        <f t="shared" si="395"/>
        <v/>
      </c>
    </row>
    <row r="3077" spans="1:21" x14ac:dyDescent="0.3">
      <c r="A3077" t="s">
        <v>112</v>
      </c>
      <c r="B3077">
        <v>50</v>
      </c>
      <c r="C3077" t="s">
        <v>13</v>
      </c>
      <c r="D3077" t="s">
        <v>26</v>
      </c>
      <c r="E3077" t="s">
        <v>20</v>
      </c>
      <c r="F3077" t="s">
        <v>27</v>
      </c>
      <c r="G3077">
        <v>0.8</v>
      </c>
      <c r="H3077">
        <v>2.04</v>
      </c>
      <c r="I3077">
        <v>2.67</v>
      </c>
      <c r="J3077">
        <v>286</v>
      </c>
      <c r="K3077" t="b">
        <v>0</v>
      </c>
      <c r="L3077" t="b">
        <v>0</v>
      </c>
      <c r="M3077" t="s">
        <v>17</v>
      </c>
      <c r="N3077">
        <f t="shared" si="392"/>
        <v>763.62</v>
      </c>
      <c r="O3077">
        <f t="shared" si="393"/>
        <v>228.8</v>
      </c>
      <c r="P3077">
        <f t="shared" si="394"/>
        <v>534.81999999999994</v>
      </c>
      <c r="Q3077">
        <f t="shared" si="396"/>
        <v>763.62</v>
      </c>
      <c r="R3077">
        <f t="shared" si="397"/>
        <v>2.67</v>
      </c>
      <c r="S3077">
        <f t="shared" si="398"/>
        <v>286</v>
      </c>
      <c r="T3077">
        <f t="shared" si="399"/>
        <v>534.81999999999994</v>
      </c>
      <c r="U3077" t="str">
        <f t="shared" si="395"/>
        <v/>
      </c>
    </row>
    <row r="3078" spans="1:21" x14ac:dyDescent="0.3">
      <c r="A3078" t="s">
        <v>112</v>
      </c>
      <c r="B3078">
        <v>7</v>
      </c>
      <c r="C3078" t="s">
        <v>18</v>
      </c>
      <c r="D3078" t="s">
        <v>36</v>
      </c>
      <c r="E3078" t="s">
        <v>37</v>
      </c>
      <c r="F3078" t="s">
        <v>38</v>
      </c>
      <c r="G3078">
        <v>2.8</v>
      </c>
      <c r="H3078">
        <v>7.3</v>
      </c>
      <c r="I3078">
        <v>8.5500000000000007</v>
      </c>
      <c r="J3078">
        <v>925</v>
      </c>
      <c r="K3078" t="b">
        <v>1</v>
      </c>
      <c r="L3078" t="b">
        <v>0</v>
      </c>
      <c r="M3078" t="s">
        <v>31</v>
      </c>
      <c r="N3078">
        <f t="shared" si="392"/>
        <v>7908.7500000000009</v>
      </c>
      <c r="O3078">
        <f t="shared" si="393"/>
        <v>2590</v>
      </c>
      <c r="P3078">
        <f t="shared" si="394"/>
        <v>5318.7500000000009</v>
      </c>
      <c r="Q3078">
        <f t="shared" si="396"/>
        <v>7908.7500000000009</v>
      </c>
      <c r="R3078">
        <f t="shared" si="397"/>
        <v>8.5500000000000007</v>
      </c>
      <c r="S3078">
        <f t="shared" si="398"/>
        <v>925</v>
      </c>
      <c r="T3078">
        <f t="shared" si="399"/>
        <v>5318.7500000000009</v>
      </c>
      <c r="U3078" t="str">
        <f t="shared" si="395"/>
        <v/>
      </c>
    </row>
    <row r="3079" spans="1:21" x14ac:dyDescent="0.3">
      <c r="A3079" t="s">
        <v>112</v>
      </c>
      <c r="B3079">
        <v>1</v>
      </c>
      <c r="C3079" t="s">
        <v>13</v>
      </c>
      <c r="D3079" t="s">
        <v>28</v>
      </c>
      <c r="E3079" t="s">
        <v>15</v>
      </c>
      <c r="F3079" t="s">
        <v>29</v>
      </c>
      <c r="G3079">
        <v>2</v>
      </c>
      <c r="H3079">
        <v>4.0599999999999996</v>
      </c>
      <c r="I3079">
        <v>6.7</v>
      </c>
      <c r="J3079">
        <v>360</v>
      </c>
      <c r="K3079" t="b">
        <v>0</v>
      </c>
      <c r="L3079" t="b">
        <v>0</v>
      </c>
      <c r="M3079" t="s">
        <v>17</v>
      </c>
      <c r="N3079">
        <f t="shared" si="392"/>
        <v>2412</v>
      </c>
      <c r="O3079">
        <f t="shared" si="393"/>
        <v>720</v>
      </c>
      <c r="P3079">
        <f t="shared" si="394"/>
        <v>1692</v>
      </c>
      <c r="Q3079">
        <f t="shared" si="396"/>
        <v>2412</v>
      </c>
      <c r="R3079">
        <f t="shared" si="397"/>
        <v>6.7</v>
      </c>
      <c r="S3079">
        <f t="shared" si="398"/>
        <v>360</v>
      </c>
      <c r="T3079">
        <f t="shared" si="399"/>
        <v>1692</v>
      </c>
      <c r="U3079" t="str">
        <f t="shared" si="395"/>
        <v/>
      </c>
    </row>
    <row r="3080" spans="1:21" x14ac:dyDescent="0.3">
      <c r="A3080" t="s">
        <v>112</v>
      </c>
      <c r="B3080">
        <v>24</v>
      </c>
      <c r="C3080" t="s">
        <v>18</v>
      </c>
      <c r="D3080" t="s">
        <v>43</v>
      </c>
      <c r="E3080" t="s">
        <v>15</v>
      </c>
      <c r="F3080" t="s">
        <v>44</v>
      </c>
      <c r="G3080">
        <v>0.9</v>
      </c>
      <c r="H3080">
        <v>2.48</v>
      </c>
      <c r="I3080">
        <v>4.37</v>
      </c>
      <c r="J3080">
        <v>775</v>
      </c>
      <c r="K3080" t="b">
        <v>0</v>
      </c>
      <c r="L3080" t="b">
        <v>0</v>
      </c>
      <c r="M3080" t="s">
        <v>17</v>
      </c>
      <c r="N3080">
        <f t="shared" si="392"/>
        <v>3386.75</v>
      </c>
      <c r="O3080">
        <f t="shared" si="393"/>
        <v>697.5</v>
      </c>
      <c r="P3080">
        <f t="shared" si="394"/>
        <v>2689.25</v>
      </c>
      <c r="Q3080">
        <f t="shared" si="396"/>
        <v>3386.75</v>
      </c>
      <c r="R3080">
        <f t="shared" si="397"/>
        <v>4.37</v>
      </c>
      <c r="S3080">
        <f t="shared" si="398"/>
        <v>775</v>
      </c>
      <c r="T3080">
        <f t="shared" si="399"/>
        <v>2689.25</v>
      </c>
      <c r="U3080" t="str">
        <f t="shared" si="395"/>
        <v/>
      </c>
    </row>
    <row r="3081" spans="1:21" x14ac:dyDescent="0.3">
      <c r="A3081" t="s">
        <v>112</v>
      </c>
      <c r="B3081">
        <v>29</v>
      </c>
      <c r="C3081" t="s">
        <v>13</v>
      </c>
      <c r="D3081" t="s">
        <v>28</v>
      </c>
      <c r="E3081" t="s">
        <v>15</v>
      </c>
      <c r="F3081" t="s">
        <v>29</v>
      </c>
      <c r="G3081">
        <v>2</v>
      </c>
      <c r="H3081">
        <v>4.0599999999999996</v>
      </c>
      <c r="I3081">
        <v>6.44</v>
      </c>
      <c r="J3081">
        <v>199</v>
      </c>
      <c r="K3081" t="b">
        <v>0</v>
      </c>
      <c r="L3081" t="b">
        <v>0</v>
      </c>
      <c r="M3081" t="s">
        <v>25</v>
      </c>
      <c r="N3081">
        <f t="shared" si="392"/>
        <v>1281.5600000000002</v>
      </c>
      <c r="O3081">
        <f t="shared" si="393"/>
        <v>398</v>
      </c>
      <c r="P3081">
        <f t="shared" si="394"/>
        <v>883.56000000000017</v>
      </c>
      <c r="Q3081">
        <f t="shared" si="396"/>
        <v>1281.5600000000002</v>
      </c>
      <c r="R3081">
        <f t="shared" si="397"/>
        <v>6.44</v>
      </c>
      <c r="S3081">
        <f t="shared" si="398"/>
        <v>199</v>
      </c>
      <c r="T3081">
        <f t="shared" si="399"/>
        <v>883.56000000000017</v>
      </c>
      <c r="U3081" t="str">
        <f t="shared" si="395"/>
        <v/>
      </c>
    </row>
    <row r="3082" spans="1:21" x14ac:dyDescent="0.3">
      <c r="A3082" t="s">
        <v>112</v>
      </c>
      <c r="B3082">
        <v>43</v>
      </c>
      <c r="C3082" t="s">
        <v>18</v>
      </c>
      <c r="D3082" t="s">
        <v>36</v>
      </c>
      <c r="E3082" t="s">
        <v>37</v>
      </c>
      <c r="F3082" t="s">
        <v>38</v>
      </c>
      <c r="G3082">
        <v>2.8</v>
      </c>
      <c r="H3082">
        <v>8.0299999999999994</v>
      </c>
      <c r="I3082">
        <v>14.21</v>
      </c>
      <c r="J3082">
        <v>520</v>
      </c>
      <c r="K3082" t="b">
        <v>0</v>
      </c>
      <c r="L3082" t="b">
        <v>0</v>
      </c>
      <c r="M3082" t="s">
        <v>25</v>
      </c>
      <c r="N3082">
        <f t="shared" si="392"/>
        <v>7389.2000000000007</v>
      </c>
      <c r="O3082">
        <f t="shared" si="393"/>
        <v>1456</v>
      </c>
      <c r="P3082">
        <f t="shared" si="394"/>
        <v>5933.2000000000007</v>
      </c>
      <c r="Q3082">
        <f t="shared" si="396"/>
        <v>7389.2000000000007</v>
      </c>
      <c r="R3082">
        <f t="shared" si="397"/>
        <v>14.21</v>
      </c>
      <c r="S3082">
        <f t="shared" si="398"/>
        <v>520</v>
      </c>
      <c r="T3082">
        <f t="shared" si="399"/>
        <v>5933.2000000000007</v>
      </c>
      <c r="U3082" t="str">
        <f t="shared" si="395"/>
        <v/>
      </c>
    </row>
    <row r="3083" spans="1:21" x14ac:dyDescent="0.3">
      <c r="A3083" t="s">
        <v>112</v>
      </c>
      <c r="B3083">
        <v>47</v>
      </c>
      <c r="C3083" t="s">
        <v>13</v>
      </c>
      <c r="D3083" t="s">
        <v>14</v>
      </c>
      <c r="E3083" t="s">
        <v>15</v>
      </c>
      <c r="F3083" t="s">
        <v>16</v>
      </c>
      <c r="G3083">
        <v>4.5</v>
      </c>
      <c r="H3083">
        <v>11.35</v>
      </c>
      <c r="I3083">
        <v>15.1</v>
      </c>
      <c r="J3083">
        <v>313</v>
      </c>
      <c r="K3083" t="b">
        <v>0</v>
      </c>
      <c r="L3083" t="b">
        <v>0</v>
      </c>
      <c r="M3083" t="s">
        <v>25</v>
      </c>
      <c r="N3083">
        <f t="shared" si="392"/>
        <v>4726.3</v>
      </c>
      <c r="O3083">
        <f t="shared" si="393"/>
        <v>1408.5</v>
      </c>
      <c r="P3083">
        <f t="shared" si="394"/>
        <v>3317.8</v>
      </c>
      <c r="Q3083">
        <f t="shared" si="396"/>
        <v>4726.3</v>
      </c>
      <c r="R3083">
        <f t="shared" si="397"/>
        <v>15.1</v>
      </c>
      <c r="S3083">
        <f t="shared" si="398"/>
        <v>313</v>
      </c>
      <c r="T3083">
        <f t="shared" si="399"/>
        <v>3317.8</v>
      </c>
      <c r="U3083" t="str">
        <f t="shared" si="395"/>
        <v/>
      </c>
    </row>
    <row r="3084" spans="1:21" x14ac:dyDescent="0.3">
      <c r="A3084" t="s">
        <v>112</v>
      </c>
      <c r="B3084">
        <v>6</v>
      </c>
      <c r="C3084" t="s">
        <v>22</v>
      </c>
      <c r="D3084" t="s">
        <v>45</v>
      </c>
      <c r="E3084" t="s">
        <v>15</v>
      </c>
      <c r="F3084" t="s">
        <v>46</v>
      </c>
      <c r="G3084">
        <v>1.2</v>
      </c>
      <c r="H3084">
        <v>5.81</v>
      </c>
      <c r="I3084">
        <v>8.59</v>
      </c>
      <c r="J3084">
        <v>274</v>
      </c>
      <c r="K3084" t="b">
        <v>0</v>
      </c>
      <c r="L3084" t="b">
        <v>0</v>
      </c>
      <c r="M3084" t="s">
        <v>25</v>
      </c>
      <c r="N3084">
        <f t="shared" si="392"/>
        <v>2353.66</v>
      </c>
      <c r="O3084">
        <f t="shared" si="393"/>
        <v>328.8</v>
      </c>
      <c r="P3084">
        <f t="shared" si="394"/>
        <v>2024.86</v>
      </c>
      <c r="Q3084">
        <f t="shared" si="396"/>
        <v>2353.66</v>
      </c>
      <c r="R3084">
        <f t="shared" si="397"/>
        <v>8.59</v>
      </c>
      <c r="S3084">
        <f t="shared" si="398"/>
        <v>274</v>
      </c>
      <c r="T3084">
        <f t="shared" si="399"/>
        <v>2024.86</v>
      </c>
      <c r="U3084" t="str">
        <f t="shared" si="395"/>
        <v/>
      </c>
    </row>
    <row r="3085" spans="1:21" x14ac:dyDescent="0.3">
      <c r="A3085" t="s">
        <v>112</v>
      </c>
      <c r="B3085">
        <v>29</v>
      </c>
      <c r="C3085" t="s">
        <v>13</v>
      </c>
      <c r="D3085" t="s">
        <v>28</v>
      </c>
      <c r="E3085" t="s">
        <v>15</v>
      </c>
      <c r="F3085" t="s">
        <v>29</v>
      </c>
      <c r="G3085">
        <v>2</v>
      </c>
      <c r="H3085">
        <v>3.81</v>
      </c>
      <c r="I3085">
        <v>5.42</v>
      </c>
      <c r="J3085">
        <v>412</v>
      </c>
      <c r="K3085" t="b">
        <v>0</v>
      </c>
      <c r="L3085" t="b">
        <v>0</v>
      </c>
      <c r="M3085" t="s">
        <v>17</v>
      </c>
      <c r="N3085">
        <f t="shared" si="392"/>
        <v>2233.04</v>
      </c>
      <c r="O3085">
        <f t="shared" si="393"/>
        <v>824</v>
      </c>
      <c r="P3085">
        <f t="shared" si="394"/>
        <v>1409.04</v>
      </c>
      <c r="Q3085">
        <f t="shared" si="396"/>
        <v>2233.04</v>
      </c>
      <c r="R3085">
        <f t="shared" si="397"/>
        <v>5.42</v>
      </c>
      <c r="S3085">
        <f t="shared" si="398"/>
        <v>412</v>
      </c>
      <c r="T3085">
        <f t="shared" si="399"/>
        <v>1409.04</v>
      </c>
      <c r="U3085" t="str">
        <f t="shared" si="395"/>
        <v/>
      </c>
    </row>
    <row r="3086" spans="1:21" x14ac:dyDescent="0.3">
      <c r="A3086" t="s">
        <v>112</v>
      </c>
      <c r="B3086">
        <v>1</v>
      </c>
      <c r="C3086" t="s">
        <v>13</v>
      </c>
      <c r="D3086" t="s">
        <v>23</v>
      </c>
      <c r="E3086" t="s">
        <v>20</v>
      </c>
      <c r="F3086" t="s">
        <v>24</v>
      </c>
      <c r="G3086">
        <v>9</v>
      </c>
      <c r="H3086">
        <v>20.309999999999999</v>
      </c>
      <c r="I3086">
        <v>30.75</v>
      </c>
      <c r="J3086">
        <v>97</v>
      </c>
      <c r="K3086" t="b">
        <v>1</v>
      </c>
      <c r="L3086" t="b">
        <v>0</v>
      </c>
      <c r="M3086" t="s">
        <v>25</v>
      </c>
      <c r="N3086">
        <f t="shared" si="392"/>
        <v>2982.75</v>
      </c>
      <c r="O3086">
        <f t="shared" si="393"/>
        <v>873</v>
      </c>
      <c r="P3086">
        <f t="shared" si="394"/>
        <v>2109.75</v>
      </c>
      <c r="Q3086">
        <f t="shared" si="396"/>
        <v>2982.75</v>
      </c>
      <c r="R3086">
        <f t="shared" si="397"/>
        <v>30.75</v>
      </c>
      <c r="S3086">
        <f t="shared" si="398"/>
        <v>97</v>
      </c>
      <c r="T3086">
        <f t="shared" si="399"/>
        <v>2109.75</v>
      </c>
      <c r="U3086" t="str">
        <f t="shared" si="395"/>
        <v/>
      </c>
    </row>
    <row r="3087" spans="1:21" x14ac:dyDescent="0.3">
      <c r="A3087" t="s">
        <v>112</v>
      </c>
      <c r="B3087">
        <v>17</v>
      </c>
      <c r="C3087" t="s">
        <v>13</v>
      </c>
      <c r="D3087" t="s">
        <v>36</v>
      </c>
      <c r="E3087" t="s">
        <v>37</v>
      </c>
      <c r="F3087" t="s">
        <v>38</v>
      </c>
      <c r="G3087">
        <v>2.8</v>
      </c>
      <c r="H3087">
        <v>6.27</v>
      </c>
      <c r="I3087">
        <v>9.06</v>
      </c>
      <c r="J3087">
        <v>412</v>
      </c>
      <c r="K3087" t="b">
        <v>0</v>
      </c>
      <c r="L3087" t="b">
        <v>0</v>
      </c>
      <c r="M3087" t="s">
        <v>31</v>
      </c>
      <c r="N3087">
        <f t="shared" si="392"/>
        <v>3732.7200000000003</v>
      </c>
      <c r="O3087">
        <f t="shared" si="393"/>
        <v>1153.5999999999999</v>
      </c>
      <c r="P3087">
        <f t="shared" si="394"/>
        <v>2579.1200000000003</v>
      </c>
      <c r="Q3087">
        <f t="shared" si="396"/>
        <v>3732.7200000000003</v>
      </c>
      <c r="R3087">
        <f t="shared" si="397"/>
        <v>9.06</v>
      </c>
      <c r="S3087">
        <f t="shared" si="398"/>
        <v>412</v>
      </c>
      <c r="T3087">
        <f t="shared" si="399"/>
        <v>2579.1200000000003</v>
      </c>
      <c r="U3087" t="str">
        <f t="shared" si="395"/>
        <v/>
      </c>
    </row>
    <row r="3088" spans="1:21" x14ac:dyDescent="0.3">
      <c r="A3088" t="s">
        <v>112</v>
      </c>
      <c r="B3088">
        <v>26</v>
      </c>
      <c r="C3088" t="s">
        <v>13</v>
      </c>
      <c r="D3088" t="s">
        <v>43</v>
      </c>
      <c r="E3088" t="s">
        <v>20</v>
      </c>
      <c r="F3088" t="s">
        <v>44</v>
      </c>
      <c r="G3088">
        <v>0.9</v>
      </c>
      <c r="H3088">
        <v>1.83</v>
      </c>
      <c r="I3088">
        <v>2.75</v>
      </c>
      <c r="J3088">
        <v>448</v>
      </c>
      <c r="K3088" t="b">
        <v>0</v>
      </c>
      <c r="L3088" t="b">
        <v>0</v>
      </c>
      <c r="M3088" t="s">
        <v>17</v>
      </c>
      <c r="N3088">
        <f t="shared" si="392"/>
        <v>1232</v>
      </c>
      <c r="O3088">
        <f t="shared" si="393"/>
        <v>403.2</v>
      </c>
      <c r="P3088">
        <f t="shared" si="394"/>
        <v>828.8</v>
      </c>
      <c r="Q3088">
        <f t="shared" si="396"/>
        <v>1232</v>
      </c>
      <c r="R3088">
        <f t="shared" si="397"/>
        <v>2.75</v>
      </c>
      <c r="S3088">
        <f t="shared" si="398"/>
        <v>448</v>
      </c>
      <c r="T3088">
        <f t="shared" si="399"/>
        <v>828.8</v>
      </c>
      <c r="U3088" t="str">
        <f t="shared" si="395"/>
        <v/>
      </c>
    </row>
    <row r="3089" spans="1:21" x14ac:dyDescent="0.3">
      <c r="A3089" t="s">
        <v>112</v>
      </c>
      <c r="B3089">
        <v>16</v>
      </c>
      <c r="C3089" t="s">
        <v>13</v>
      </c>
      <c r="D3089" t="s">
        <v>26</v>
      </c>
      <c r="E3089" t="s">
        <v>37</v>
      </c>
      <c r="F3089" t="s">
        <v>27</v>
      </c>
      <c r="G3089">
        <v>0.8</v>
      </c>
      <c r="H3089">
        <v>1.76</v>
      </c>
      <c r="I3089">
        <v>2.71</v>
      </c>
      <c r="J3089">
        <v>733</v>
      </c>
      <c r="K3089" t="b">
        <v>0</v>
      </c>
      <c r="L3089" t="b">
        <v>0</v>
      </c>
      <c r="M3089" t="s">
        <v>31</v>
      </c>
      <c r="N3089">
        <f t="shared" si="392"/>
        <v>1986.43</v>
      </c>
      <c r="O3089">
        <f t="shared" si="393"/>
        <v>586.4</v>
      </c>
      <c r="P3089">
        <f t="shared" si="394"/>
        <v>1400.0300000000002</v>
      </c>
      <c r="Q3089">
        <f t="shared" si="396"/>
        <v>1986.43</v>
      </c>
      <c r="R3089">
        <f t="shared" si="397"/>
        <v>2.71</v>
      </c>
      <c r="S3089">
        <f t="shared" si="398"/>
        <v>733</v>
      </c>
      <c r="T3089">
        <f t="shared" si="399"/>
        <v>1400.0300000000002</v>
      </c>
      <c r="U3089" t="str">
        <f t="shared" si="395"/>
        <v/>
      </c>
    </row>
    <row r="3090" spans="1:21" x14ac:dyDescent="0.3">
      <c r="A3090" t="s">
        <v>112</v>
      </c>
      <c r="B3090">
        <v>48</v>
      </c>
      <c r="C3090" t="s">
        <v>18</v>
      </c>
      <c r="D3090" t="s">
        <v>41</v>
      </c>
      <c r="E3090" t="s">
        <v>15</v>
      </c>
      <c r="F3090" t="s">
        <v>42</v>
      </c>
      <c r="G3090">
        <v>4</v>
      </c>
      <c r="H3090">
        <v>11.42</v>
      </c>
      <c r="I3090">
        <v>16.62</v>
      </c>
      <c r="J3090">
        <v>495</v>
      </c>
      <c r="K3090" t="b">
        <v>0</v>
      </c>
      <c r="L3090" t="b">
        <v>0</v>
      </c>
      <c r="M3090" t="s">
        <v>31</v>
      </c>
      <c r="N3090">
        <f t="shared" si="392"/>
        <v>8226.9</v>
      </c>
      <c r="O3090">
        <f t="shared" si="393"/>
        <v>1980</v>
      </c>
      <c r="P3090">
        <f t="shared" si="394"/>
        <v>6246.9</v>
      </c>
      <c r="Q3090">
        <f t="shared" si="396"/>
        <v>8226.9</v>
      </c>
      <c r="R3090">
        <f t="shared" si="397"/>
        <v>16.62</v>
      </c>
      <c r="S3090">
        <f t="shared" si="398"/>
        <v>495</v>
      </c>
      <c r="T3090">
        <f t="shared" si="399"/>
        <v>6246.9</v>
      </c>
      <c r="U3090" t="str">
        <f t="shared" si="395"/>
        <v/>
      </c>
    </row>
    <row r="3091" spans="1:21" x14ac:dyDescent="0.3">
      <c r="A3091" t="s">
        <v>112</v>
      </c>
      <c r="B3091">
        <v>38</v>
      </c>
      <c r="C3091" t="s">
        <v>22</v>
      </c>
      <c r="D3091" t="s">
        <v>47</v>
      </c>
      <c r="E3091" t="s">
        <v>37</v>
      </c>
      <c r="F3091" t="s">
        <v>48</v>
      </c>
      <c r="G3091">
        <v>2.5</v>
      </c>
      <c r="H3091">
        <v>10.42</v>
      </c>
      <c r="I3091">
        <v>16.239999999999998</v>
      </c>
      <c r="J3091">
        <v>224</v>
      </c>
      <c r="K3091" t="b">
        <v>0</v>
      </c>
      <c r="L3091" t="b">
        <v>0</v>
      </c>
      <c r="M3091" t="s">
        <v>25</v>
      </c>
      <c r="N3091">
        <f t="shared" si="392"/>
        <v>3637.7599999999998</v>
      </c>
      <c r="O3091">
        <f t="shared" si="393"/>
        <v>560</v>
      </c>
      <c r="P3091">
        <f t="shared" si="394"/>
        <v>3077.7599999999998</v>
      </c>
      <c r="Q3091">
        <f t="shared" si="396"/>
        <v>3637.7599999999998</v>
      </c>
      <c r="R3091">
        <f t="shared" si="397"/>
        <v>16.239999999999998</v>
      </c>
      <c r="S3091">
        <f t="shared" si="398"/>
        <v>224</v>
      </c>
      <c r="T3091">
        <f t="shared" si="399"/>
        <v>3077.7599999999998</v>
      </c>
      <c r="U3091" t="str">
        <f t="shared" si="395"/>
        <v/>
      </c>
    </row>
    <row r="3092" spans="1:21" x14ac:dyDescent="0.3">
      <c r="A3092" t="s">
        <v>112</v>
      </c>
      <c r="B3092">
        <v>41</v>
      </c>
      <c r="C3092" t="s">
        <v>30</v>
      </c>
      <c r="D3092" t="s">
        <v>28</v>
      </c>
      <c r="E3092" t="s">
        <v>15</v>
      </c>
      <c r="F3092" t="s">
        <v>29</v>
      </c>
      <c r="G3092">
        <v>2</v>
      </c>
      <c r="H3092">
        <v>7.06</v>
      </c>
      <c r="I3092">
        <v>7.7</v>
      </c>
      <c r="J3092">
        <v>251</v>
      </c>
      <c r="K3092" t="b">
        <v>0</v>
      </c>
      <c r="L3092" t="b">
        <v>0</v>
      </c>
      <c r="M3092" t="s">
        <v>17</v>
      </c>
      <c r="N3092">
        <f t="shared" si="392"/>
        <v>1932.7</v>
      </c>
      <c r="O3092">
        <f t="shared" si="393"/>
        <v>502</v>
      </c>
      <c r="P3092">
        <f t="shared" si="394"/>
        <v>1430.7</v>
      </c>
      <c r="Q3092">
        <f t="shared" si="396"/>
        <v>1932.7</v>
      </c>
      <c r="R3092">
        <f t="shared" si="397"/>
        <v>7.7</v>
      </c>
      <c r="S3092">
        <f t="shared" si="398"/>
        <v>251</v>
      </c>
      <c r="T3092">
        <f t="shared" si="399"/>
        <v>1430.7</v>
      </c>
      <c r="U3092" t="str">
        <f t="shared" si="395"/>
        <v/>
      </c>
    </row>
    <row r="3093" spans="1:21" x14ac:dyDescent="0.3">
      <c r="A3093" t="s">
        <v>112</v>
      </c>
      <c r="B3093">
        <v>21</v>
      </c>
      <c r="C3093" t="s">
        <v>18</v>
      </c>
      <c r="D3093" t="s">
        <v>19</v>
      </c>
      <c r="E3093" t="s">
        <v>20</v>
      </c>
      <c r="F3093" t="s">
        <v>21</v>
      </c>
      <c r="G3093">
        <v>9</v>
      </c>
      <c r="H3093">
        <v>26.83</v>
      </c>
      <c r="I3093">
        <v>47.35</v>
      </c>
      <c r="J3093">
        <v>222</v>
      </c>
      <c r="K3093" t="b">
        <v>0</v>
      </c>
      <c r="L3093" t="b">
        <v>0</v>
      </c>
      <c r="M3093" t="s">
        <v>17</v>
      </c>
      <c r="N3093">
        <f t="shared" si="392"/>
        <v>10511.7</v>
      </c>
      <c r="O3093">
        <f t="shared" si="393"/>
        <v>1998</v>
      </c>
      <c r="P3093">
        <f t="shared" si="394"/>
        <v>8513.7000000000007</v>
      </c>
      <c r="Q3093">
        <f t="shared" si="396"/>
        <v>10511.7</v>
      </c>
      <c r="R3093">
        <f t="shared" si="397"/>
        <v>47.35</v>
      </c>
      <c r="S3093">
        <f t="shared" si="398"/>
        <v>222</v>
      </c>
      <c r="T3093">
        <f t="shared" si="399"/>
        <v>8513.7000000000007</v>
      </c>
      <c r="U3093" t="str">
        <f t="shared" si="395"/>
        <v/>
      </c>
    </row>
    <row r="3094" spans="1:21" x14ac:dyDescent="0.3">
      <c r="A3094" t="s">
        <v>112</v>
      </c>
      <c r="B3094">
        <v>40</v>
      </c>
      <c r="C3094" t="s">
        <v>13</v>
      </c>
      <c r="D3094" t="s">
        <v>23</v>
      </c>
      <c r="E3094" t="s">
        <v>15</v>
      </c>
      <c r="F3094" t="s">
        <v>24</v>
      </c>
      <c r="G3094">
        <v>9</v>
      </c>
      <c r="H3094">
        <v>18.47</v>
      </c>
      <c r="I3094">
        <v>37.5</v>
      </c>
      <c r="J3094">
        <v>0</v>
      </c>
      <c r="K3094" t="b">
        <v>0</v>
      </c>
      <c r="L3094" t="b">
        <v>0</v>
      </c>
      <c r="M3094" t="s">
        <v>17</v>
      </c>
      <c r="N3094">
        <f t="shared" si="392"/>
        <v>0</v>
      </c>
      <c r="O3094">
        <f t="shared" si="393"/>
        <v>0</v>
      </c>
      <c r="P3094">
        <f t="shared" si="394"/>
        <v>0</v>
      </c>
      <c r="Q3094">
        <f t="shared" si="396"/>
        <v>0</v>
      </c>
      <c r="R3094">
        <f t="shared" si="397"/>
        <v>37.5</v>
      </c>
      <c r="S3094">
        <f t="shared" si="398"/>
        <v>0</v>
      </c>
      <c r="T3094">
        <f t="shared" si="399"/>
        <v>0</v>
      </c>
      <c r="U3094" t="str">
        <f t="shared" si="395"/>
        <v/>
      </c>
    </row>
    <row r="3095" spans="1:21" x14ac:dyDescent="0.3">
      <c r="A3095" t="s">
        <v>113</v>
      </c>
      <c r="B3095">
        <v>38</v>
      </c>
      <c r="C3095" t="s">
        <v>22</v>
      </c>
      <c r="D3095" t="s">
        <v>45</v>
      </c>
      <c r="E3095" t="s">
        <v>37</v>
      </c>
      <c r="F3095" t="s">
        <v>46</v>
      </c>
      <c r="G3095">
        <v>1.2</v>
      </c>
      <c r="H3095">
        <v>6.22</v>
      </c>
      <c r="I3095">
        <v>6.74</v>
      </c>
      <c r="J3095">
        <v>305</v>
      </c>
      <c r="K3095" t="b">
        <v>0</v>
      </c>
      <c r="L3095" t="b">
        <v>0</v>
      </c>
      <c r="M3095" t="s">
        <v>17</v>
      </c>
      <c r="N3095">
        <f t="shared" si="392"/>
        <v>2055.7000000000003</v>
      </c>
      <c r="O3095">
        <f t="shared" si="393"/>
        <v>366</v>
      </c>
      <c r="P3095">
        <f t="shared" si="394"/>
        <v>1689.7000000000003</v>
      </c>
      <c r="Q3095">
        <f t="shared" si="396"/>
        <v>2055.7000000000003</v>
      </c>
      <c r="R3095">
        <f t="shared" si="397"/>
        <v>6.74</v>
      </c>
      <c r="S3095">
        <f t="shared" si="398"/>
        <v>305</v>
      </c>
      <c r="T3095">
        <f t="shared" si="399"/>
        <v>1689.7000000000003</v>
      </c>
      <c r="U3095" t="str">
        <f t="shared" si="395"/>
        <v/>
      </c>
    </row>
    <row r="3096" spans="1:21" x14ac:dyDescent="0.3">
      <c r="A3096" t="s">
        <v>113</v>
      </c>
      <c r="B3096">
        <v>39</v>
      </c>
      <c r="C3096" t="s">
        <v>18</v>
      </c>
      <c r="D3096" t="s">
        <v>19</v>
      </c>
      <c r="E3096" t="s">
        <v>20</v>
      </c>
      <c r="F3096" t="s">
        <v>21</v>
      </c>
      <c r="G3096">
        <v>9</v>
      </c>
      <c r="H3096">
        <v>23.11</v>
      </c>
      <c r="I3096">
        <v>43.49</v>
      </c>
      <c r="J3096">
        <v>218</v>
      </c>
      <c r="K3096" t="b">
        <v>0</v>
      </c>
      <c r="L3096" t="b">
        <v>0</v>
      </c>
      <c r="M3096" t="s">
        <v>31</v>
      </c>
      <c r="N3096">
        <f t="shared" si="392"/>
        <v>9480.82</v>
      </c>
      <c r="O3096">
        <f t="shared" si="393"/>
        <v>1962</v>
      </c>
      <c r="P3096">
        <f t="shared" si="394"/>
        <v>7518.82</v>
      </c>
      <c r="Q3096">
        <f t="shared" si="396"/>
        <v>9480.82</v>
      </c>
      <c r="R3096">
        <f t="shared" si="397"/>
        <v>43.49</v>
      </c>
      <c r="S3096">
        <f t="shared" si="398"/>
        <v>218</v>
      </c>
      <c r="T3096">
        <f t="shared" si="399"/>
        <v>7518.82</v>
      </c>
      <c r="U3096" t="str">
        <f t="shared" si="395"/>
        <v/>
      </c>
    </row>
    <row r="3097" spans="1:21" x14ac:dyDescent="0.3">
      <c r="A3097" t="s">
        <v>113</v>
      </c>
      <c r="B3097">
        <v>28</v>
      </c>
      <c r="C3097" t="s">
        <v>22</v>
      </c>
      <c r="D3097" t="s">
        <v>39</v>
      </c>
      <c r="E3097" t="s">
        <v>20</v>
      </c>
      <c r="F3097" t="s">
        <v>40</v>
      </c>
      <c r="G3097">
        <v>8</v>
      </c>
      <c r="H3097">
        <v>45.41</v>
      </c>
      <c r="I3097">
        <v>53.59</v>
      </c>
      <c r="J3097">
        <v>150</v>
      </c>
      <c r="K3097" t="b">
        <v>0</v>
      </c>
      <c r="L3097" t="b">
        <v>1</v>
      </c>
      <c r="M3097" t="s">
        <v>17</v>
      </c>
      <c r="N3097">
        <f t="shared" si="392"/>
        <v>8038.5000000000009</v>
      </c>
      <c r="O3097">
        <f t="shared" si="393"/>
        <v>1200</v>
      </c>
      <c r="P3097">
        <f t="shared" si="394"/>
        <v>6838.5000000000009</v>
      </c>
      <c r="Q3097">
        <f t="shared" si="396"/>
        <v>8038.5000000000009</v>
      </c>
      <c r="R3097">
        <f t="shared" si="397"/>
        <v>53.59</v>
      </c>
      <c r="S3097">
        <f t="shared" si="398"/>
        <v>150</v>
      </c>
      <c r="T3097">
        <f t="shared" si="399"/>
        <v>6838.5000000000009</v>
      </c>
      <c r="U3097" t="str">
        <f t="shared" si="395"/>
        <v/>
      </c>
    </row>
    <row r="3098" spans="1:21" x14ac:dyDescent="0.3">
      <c r="A3098" t="s">
        <v>113</v>
      </c>
      <c r="B3098">
        <v>8</v>
      </c>
      <c r="C3098" t="s">
        <v>18</v>
      </c>
      <c r="D3098" t="s">
        <v>28</v>
      </c>
      <c r="E3098" t="s">
        <v>15</v>
      </c>
      <c r="F3098" t="s">
        <v>29</v>
      </c>
      <c r="G3098">
        <v>2</v>
      </c>
      <c r="H3098">
        <v>4.8</v>
      </c>
      <c r="I3098">
        <v>7.87</v>
      </c>
      <c r="J3098">
        <v>429</v>
      </c>
      <c r="K3098" t="b">
        <v>1</v>
      </c>
      <c r="L3098" t="b">
        <v>0</v>
      </c>
      <c r="M3098" t="s">
        <v>25</v>
      </c>
      <c r="N3098">
        <f t="shared" si="392"/>
        <v>3376.23</v>
      </c>
      <c r="O3098">
        <f t="shared" si="393"/>
        <v>858</v>
      </c>
      <c r="P3098">
        <f t="shared" si="394"/>
        <v>2518.23</v>
      </c>
      <c r="Q3098">
        <f t="shared" si="396"/>
        <v>3376.23</v>
      </c>
      <c r="R3098">
        <f t="shared" si="397"/>
        <v>7.87</v>
      </c>
      <c r="S3098">
        <f t="shared" si="398"/>
        <v>429</v>
      </c>
      <c r="T3098">
        <f t="shared" si="399"/>
        <v>2518.23</v>
      </c>
      <c r="U3098" t="str">
        <f t="shared" si="395"/>
        <v/>
      </c>
    </row>
    <row r="3099" spans="1:21" x14ac:dyDescent="0.3">
      <c r="A3099" t="s">
        <v>113</v>
      </c>
      <c r="B3099">
        <v>2</v>
      </c>
      <c r="C3099" t="s">
        <v>13</v>
      </c>
      <c r="D3099" t="s">
        <v>34</v>
      </c>
      <c r="E3099" t="s">
        <v>20</v>
      </c>
      <c r="F3099" t="s">
        <v>35</v>
      </c>
      <c r="G3099">
        <v>7</v>
      </c>
      <c r="H3099">
        <v>17.010000000000002</v>
      </c>
      <c r="I3099">
        <v>29.88</v>
      </c>
      <c r="J3099">
        <v>14</v>
      </c>
      <c r="K3099" t="b">
        <v>0</v>
      </c>
      <c r="L3099" t="b">
        <v>0</v>
      </c>
      <c r="M3099" t="s">
        <v>25</v>
      </c>
      <c r="N3099">
        <f t="shared" si="392"/>
        <v>418.32</v>
      </c>
      <c r="O3099">
        <f t="shared" si="393"/>
        <v>98</v>
      </c>
      <c r="P3099">
        <f t="shared" si="394"/>
        <v>320.32</v>
      </c>
      <c r="Q3099">
        <f t="shared" si="396"/>
        <v>418.32</v>
      </c>
      <c r="R3099">
        <f t="shared" si="397"/>
        <v>29.88</v>
      </c>
      <c r="S3099">
        <f t="shared" si="398"/>
        <v>14</v>
      </c>
      <c r="T3099">
        <f t="shared" si="399"/>
        <v>320.32</v>
      </c>
      <c r="U3099" t="str">
        <f t="shared" si="395"/>
        <v/>
      </c>
    </row>
    <row r="3100" spans="1:21" x14ac:dyDescent="0.3">
      <c r="A3100" t="s">
        <v>113</v>
      </c>
      <c r="B3100">
        <v>45</v>
      </c>
      <c r="C3100" t="s">
        <v>13</v>
      </c>
      <c r="D3100" t="s">
        <v>32</v>
      </c>
      <c r="E3100" t="s">
        <v>15</v>
      </c>
      <c r="F3100" t="s">
        <v>33</v>
      </c>
      <c r="G3100">
        <v>5</v>
      </c>
      <c r="H3100">
        <v>8.93</v>
      </c>
      <c r="I3100">
        <v>19.61</v>
      </c>
      <c r="J3100">
        <v>136</v>
      </c>
      <c r="K3100" t="b">
        <v>0</v>
      </c>
      <c r="L3100" t="b">
        <v>0</v>
      </c>
      <c r="M3100" t="s">
        <v>17</v>
      </c>
      <c r="N3100">
        <f t="shared" si="392"/>
        <v>2666.96</v>
      </c>
      <c r="O3100">
        <f t="shared" si="393"/>
        <v>680</v>
      </c>
      <c r="P3100">
        <f t="shared" si="394"/>
        <v>1986.96</v>
      </c>
      <c r="Q3100">
        <f t="shared" si="396"/>
        <v>2666.96</v>
      </c>
      <c r="R3100">
        <f t="shared" si="397"/>
        <v>19.61</v>
      </c>
      <c r="S3100">
        <f t="shared" si="398"/>
        <v>136</v>
      </c>
      <c r="T3100">
        <f t="shared" si="399"/>
        <v>1986.96</v>
      </c>
      <c r="U3100" t="str">
        <f t="shared" si="395"/>
        <v/>
      </c>
    </row>
    <row r="3101" spans="1:21" x14ac:dyDescent="0.3">
      <c r="A3101" t="s">
        <v>113</v>
      </c>
      <c r="B3101">
        <v>32</v>
      </c>
      <c r="C3101" t="s">
        <v>22</v>
      </c>
      <c r="D3101" t="s">
        <v>50</v>
      </c>
      <c r="E3101" t="s">
        <v>15</v>
      </c>
      <c r="F3101" t="s">
        <v>51</v>
      </c>
      <c r="G3101">
        <v>3.5</v>
      </c>
      <c r="H3101">
        <v>16.41</v>
      </c>
      <c r="I3101">
        <v>30.76</v>
      </c>
      <c r="J3101">
        <v>112</v>
      </c>
      <c r="K3101" t="b">
        <v>0</v>
      </c>
      <c r="L3101" t="b">
        <v>0</v>
      </c>
      <c r="M3101" t="s">
        <v>31</v>
      </c>
      <c r="N3101">
        <f t="shared" si="392"/>
        <v>3445.1200000000003</v>
      </c>
      <c r="O3101">
        <f t="shared" si="393"/>
        <v>392</v>
      </c>
      <c r="P3101">
        <f t="shared" si="394"/>
        <v>3053.1200000000003</v>
      </c>
      <c r="Q3101">
        <f t="shared" si="396"/>
        <v>3445.1200000000003</v>
      </c>
      <c r="R3101">
        <f t="shared" si="397"/>
        <v>30.76</v>
      </c>
      <c r="S3101">
        <f t="shared" si="398"/>
        <v>112</v>
      </c>
      <c r="T3101">
        <f t="shared" si="399"/>
        <v>3053.1200000000003</v>
      </c>
      <c r="U3101" t="str">
        <f t="shared" si="395"/>
        <v/>
      </c>
    </row>
    <row r="3102" spans="1:21" x14ac:dyDescent="0.3">
      <c r="A3102" t="s">
        <v>113</v>
      </c>
      <c r="B3102">
        <v>44</v>
      </c>
      <c r="C3102" t="s">
        <v>13</v>
      </c>
      <c r="D3102" t="s">
        <v>28</v>
      </c>
      <c r="E3102" t="s">
        <v>15</v>
      </c>
      <c r="F3102" t="s">
        <v>29</v>
      </c>
      <c r="G3102">
        <v>2</v>
      </c>
      <c r="H3102">
        <v>4.47</v>
      </c>
      <c r="I3102">
        <v>4.87</v>
      </c>
      <c r="J3102">
        <v>389</v>
      </c>
      <c r="K3102" t="b">
        <v>1</v>
      </c>
      <c r="L3102" t="b">
        <v>0</v>
      </c>
      <c r="M3102" t="s">
        <v>31</v>
      </c>
      <c r="N3102">
        <f t="shared" si="392"/>
        <v>1894.43</v>
      </c>
      <c r="O3102">
        <f t="shared" si="393"/>
        <v>778</v>
      </c>
      <c r="P3102">
        <f t="shared" si="394"/>
        <v>1116.43</v>
      </c>
      <c r="Q3102">
        <f t="shared" si="396"/>
        <v>1894.43</v>
      </c>
      <c r="R3102">
        <f t="shared" si="397"/>
        <v>4.87</v>
      </c>
      <c r="S3102">
        <f t="shared" si="398"/>
        <v>389</v>
      </c>
      <c r="T3102">
        <f t="shared" si="399"/>
        <v>1116.43</v>
      </c>
      <c r="U3102" t="str">
        <f t="shared" si="395"/>
        <v/>
      </c>
    </row>
    <row r="3103" spans="1:21" x14ac:dyDescent="0.3">
      <c r="A3103" t="s">
        <v>113</v>
      </c>
      <c r="B3103">
        <v>22</v>
      </c>
      <c r="C3103" t="s">
        <v>13</v>
      </c>
      <c r="D3103" t="s">
        <v>34</v>
      </c>
      <c r="E3103" t="s">
        <v>20</v>
      </c>
      <c r="F3103" t="s">
        <v>35</v>
      </c>
      <c r="G3103">
        <v>7</v>
      </c>
      <c r="H3103">
        <v>17.84</v>
      </c>
      <c r="I3103">
        <v>31.07</v>
      </c>
      <c r="J3103">
        <v>93</v>
      </c>
      <c r="K3103" t="b">
        <v>0</v>
      </c>
      <c r="L3103" t="b">
        <v>0</v>
      </c>
      <c r="M3103" t="s">
        <v>25</v>
      </c>
      <c r="N3103">
        <f t="shared" si="392"/>
        <v>2889.51</v>
      </c>
      <c r="O3103">
        <f t="shared" si="393"/>
        <v>651</v>
      </c>
      <c r="P3103">
        <f t="shared" si="394"/>
        <v>2238.5100000000002</v>
      </c>
      <c r="Q3103">
        <f t="shared" si="396"/>
        <v>2889.51</v>
      </c>
      <c r="R3103">
        <f t="shared" si="397"/>
        <v>31.07</v>
      </c>
      <c r="S3103">
        <f t="shared" si="398"/>
        <v>93</v>
      </c>
      <c r="T3103">
        <f t="shared" si="399"/>
        <v>2238.5100000000002</v>
      </c>
      <c r="U3103" t="str">
        <f t="shared" si="395"/>
        <v/>
      </c>
    </row>
    <row r="3104" spans="1:21" x14ac:dyDescent="0.3">
      <c r="A3104" t="s">
        <v>113</v>
      </c>
      <c r="B3104">
        <v>5</v>
      </c>
      <c r="C3104" t="s">
        <v>30</v>
      </c>
      <c r="D3104" t="s">
        <v>39</v>
      </c>
      <c r="E3104" t="s">
        <v>20</v>
      </c>
      <c r="F3104" t="s">
        <v>40</v>
      </c>
      <c r="G3104">
        <v>8</v>
      </c>
      <c r="H3104">
        <v>27.11</v>
      </c>
      <c r="I3104">
        <v>39.49</v>
      </c>
      <c r="J3104">
        <v>195</v>
      </c>
      <c r="K3104" t="b">
        <v>0</v>
      </c>
      <c r="L3104" t="b">
        <v>0</v>
      </c>
      <c r="M3104" t="s">
        <v>25</v>
      </c>
      <c r="N3104">
        <f t="shared" si="392"/>
        <v>7700.55</v>
      </c>
      <c r="O3104">
        <f t="shared" si="393"/>
        <v>1560</v>
      </c>
      <c r="P3104">
        <f t="shared" si="394"/>
        <v>6140.55</v>
      </c>
      <c r="Q3104">
        <f t="shared" si="396"/>
        <v>7700.55</v>
      </c>
      <c r="R3104">
        <f t="shared" si="397"/>
        <v>39.49</v>
      </c>
      <c r="S3104">
        <f t="shared" si="398"/>
        <v>195</v>
      </c>
      <c r="T3104">
        <f t="shared" si="399"/>
        <v>6140.55</v>
      </c>
      <c r="U3104" t="str">
        <f t="shared" si="395"/>
        <v/>
      </c>
    </row>
    <row r="3105" spans="1:21" x14ac:dyDescent="0.3">
      <c r="A3105" t="s">
        <v>113</v>
      </c>
      <c r="B3105">
        <v>14</v>
      </c>
      <c r="C3105" t="s">
        <v>13</v>
      </c>
      <c r="D3105" t="s">
        <v>36</v>
      </c>
      <c r="E3105" t="s">
        <v>37</v>
      </c>
      <c r="F3105" t="s">
        <v>38</v>
      </c>
      <c r="G3105">
        <v>2.8</v>
      </c>
      <c r="H3105">
        <v>6.17</v>
      </c>
      <c r="I3105">
        <v>10.19</v>
      </c>
      <c r="J3105">
        <v>166</v>
      </c>
      <c r="K3105" t="b">
        <v>0</v>
      </c>
      <c r="L3105" t="b">
        <v>0</v>
      </c>
      <c r="M3105" t="s">
        <v>25</v>
      </c>
      <c r="N3105">
        <f t="shared" ref="N3105:N3168" si="400">I3105*J3105</f>
        <v>1691.54</v>
      </c>
      <c r="O3105">
        <f t="shared" ref="O3105:O3168" si="401">G3105*J3105</f>
        <v>464.79999999999995</v>
      </c>
      <c r="P3105">
        <f t="shared" ref="P3105:P3168" si="402">N3105-O3105</f>
        <v>1226.74</v>
      </c>
      <c r="Q3105">
        <f t="shared" si="396"/>
        <v>1691.54</v>
      </c>
      <c r="R3105">
        <f t="shared" si="397"/>
        <v>10.19</v>
      </c>
      <c r="S3105">
        <f t="shared" si="398"/>
        <v>166</v>
      </c>
      <c r="T3105">
        <f t="shared" si="399"/>
        <v>1226.74</v>
      </c>
      <c r="U3105" t="str">
        <f t="shared" ref="U3105:U3168" si="403">IF(ISNUMBER(A3105),A3105,"")</f>
        <v/>
      </c>
    </row>
    <row r="3106" spans="1:21" x14ac:dyDescent="0.3">
      <c r="A3106" t="s">
        <v>113</v>
      </c>
      <c r="B3106">
        <v>12</v>
      </c>
      <c r="C3106" t="s">
        <v>30</v>
      </c>
      <c r="D3106" t="s">
        <v>39</v>
      </c>
      <c r="E3106" t="s">
        <v>20</v>
      </c>
      <c r="F3106" t="s">
        <v>40</v>
      </c>
      <c r="G3106">
        <v>8</v>
      </c>
      <c r="H3106">
        <v>32.49</v>
      </c>
      <c r="I3106">
        <v>37.840000000000003</v>
      </c>
      <c r="J3106">
        <v>124</v>
      </c>
      <c r="K3106" t="b">
        <v>0</v>
      </c>
      <c r="L3106" t="b">
        <v>0</v>
      </c>
      <c r="M3106" t="s">
        <v>25</v>
      </c>
      <c r="N3106">
        <f t="shared" si="400"/>
        <v>4692.1600000000008</v>
      </c>
      <c r="O3106">
        <f t="shared" si="401"/>
        <v>992</v>
      </c>
      <c r="P3106">
        <f t="shared" si="402"/>
        <v>3700.1600000000008</v>
      </c>
      <c r="Q3106">
        <f t="shared" ref="Q3106:Q3169" si="404">SUM(N3106)</f>
        <v>4692.1600000000008</v>
      </c>
      <c r="R3106">
        <f t="shared" ref="R3106:R3169" si="405">AVERAGE(I3106)</f>
        <v>37.840000000000003</v>
      </c>
      <c r="S3106">
        <f t="shared" ref="S3106:S3169" si="406">SUM(J3106)</f>
        <v>124</v>
      </c>
      <c r="T3106">
        <f t="shared" ref="T3106:T3169" si="407">SUM(P3106)</f>
        <v>3700.1600000000008</v>
      </c>
      <c r="U3106" t="str">
        <f t="shared" si="403"/>
        <v/>
      </c>
    </row>
    <row r="3107" spans="1:21" x14ac:dyDescent="0.3">
      <c r="A3107" t="s">
        <v>113</v>
      </c>
      <c r="B3107">
        <v>44</v>
      </c>
      <c r="C3107" t="s">
        <v>13</v>
      </c>
      <c r="D3107" t="s">
        <v>14</v>
      </c>
      <c r="E3107" t="s">
        <v>15</v>
      </c>
      <c r="F3107" t="s">
        <v>16</v>
      </c>
      <c r="G3107">
        <v>4.5</v>
      </c>
      <c r="H3107">
        <v>10.01</v>
      </c>
      <c r="I3107">
        <v>15.87</v>
      </c>
      <c r="J3107">
        <v>0</v>
      </c>
      <c r="K3107" t="b">
        <v>0</v>
      </c>
      <c r="L3107" t="b">
        <v>0</v>
      </c>
      <c r="M3107" t="s">
        <v>17</v>
      </c>
      <c r="N3107">
        <f t="shared" si="400"/>
        <v>0</v>
      </c>
      <c r="O3107">
        <f t="shared" si="401"/>
        <v>0</v>
      </c>
      <c r="P3107">
        <f t="shared" si="402"/>
        <v>0</v>
      </c>
      <c r="Q3107">
        <f t="shared" si="404"/>
        <v>0</v>
      </c>
      <c r="R3107">
        <f t="shared" si="405"/>
        <v>15.87</v>
      </c>
      <c r="S3107">
        <f t="shared" si="406"/>
        <v>0</v>
      </c>
      <c r="T3107">
        <f t="shared" si="407"/>
        <v>0</v>
      </c>
      <c r="U3107" t="str">
        <f t="shared" si="403"/>
        <v/>
      </c>
    </row>
    <row r="3108" spans="1:21" x14ac:dyDescent="0.3">
      <c r="A3108" t="s">
        <v>113</v>
      </c>
      <c r="B3108">
        <v>33</v>
      </c>
      <c r="C3108" t="s">
        <v>30</v>
      </c>
      <c r="D3108" t="s">
        <v>28</v>
      </c>
      <c r="E3108" t="s">
        <v>15</v>
      </c>
      <c r="F3108" t="s">
        <v>29</v>
      </c>
      <c r="G3108">
        <v>2</v>
      </c>
      <c r="H3108">
        <v>7.87</v>
      </c>
      <c r="I3108">
        <v>8.82</v>
      </c>
      <c r="J3108">
        <v>305</v>
      </c>
      <c r="K3108" t="b">
        <v>0</v>
      </c>
      <c r="L3108" t="b">
        <v>0</v>
      </c>
      <c r="M3108" t="s">
        <v>31</v>
      </c>
      <c r="N3108">
        <f t="shared" si="400"/>
        <v>2690.1</v>
      </c>
      <c r="O3108">
        <f t="shared" si="401"/>
        <v>610</v>
      </c>
      <c r="P3108">
        <f t="shared" si="402"/>
        <v>2080.1</v>
      </c>
      <c r="Q3108">
        <f t="shared" si="404"/>
        <v>2690.1</v>
      </c>
      <c r="R3108">
        <f t="shared" si="405"/>
        <v>8.82</v>
      </c>
      <c r="S3108">
        <f t="shared" si="406"/>
        <v>305</v>
      </c>
      <c r="T3108">
        <f t="shared" si="407"/>
        <v>2080.1</v>
      </c>
      <c r="U3108" t="str">
        <f t="shared" si="403"/>
        <v/>
      </c>
    </row>
    <row r="3109" spans="1:21" x14ac:dyDescent="0.3">
      <c r="A3109" t="s">
        <v>113</v>
      </c>
      <c r="B3109">
        <v>42</v>
      </c>
      <c r="C3109" t="s">
        <v>22</v>
      </c>
      <c r="D3109" t="s">
        <v>19</v>
      </c>
      <c r="E3109" t="s">
        <v>15</v>
      </c>
      <c r="F3109" t="s">
        <v>21</v>
      </c>
      <c r="G3109">
        <v>9</v>
      </c>
      <c r="H3109">
        <v>49.12</v>
      </c>
      <c r="I3109">
        <v>70.73</v>
      </c>
      <c r="J3109">
        <v>2</v>
      </c>
      <c r="K3109" t="b">
        <v>0</v>
      </c>
      <c r="L3109" t="b">
        <v>0</v>
      </c>
      <c r="M3109" t="s">
        <v>17</v>
      </c>
      <c r="N3109">
        <f t="shared" si="400"/>
        <v>141.46</v>
      </c>
      <c r="O3109">
        <f t="shared" si="401"/>
        <v>18</v>
      </c>
      <c r="P3109">
        <f t="shared" si="402"/>
        <v>123.46000000000001</v>
      </c>
      <c r="Q3109">
        <f t="shared" si="404"/>
        <v>141.46</v>
      </c>
      <c r="R3109">
        <f t="shared" si="405"/>
        <v>70.73</v>
      </c>
      <c r="S3109">
        <f t="shared" si="406"/>
        <v>2</v>
      </c>
      <c r="T3109">
        <f t="shared" si="407"/>
        <v>123.46000000000001</v>
      </c>
      <c r="U3109" t="str">
        <f t="shared" si="403"/>
        <v/>
      </c>
    </row>
    <row r="3110" spans="1:21" x14ac:dyDescent="0.3">
      <c r="A3110" t="s">
        <v>113</v>
      </c>
      <c r="B3110">
        <v>11</v>
      </c>
      <c r="C3110" t="s">
        <v>13</v>
      </c>
      <c r="D3110" t="s">
        <v>14</v>
      </c>
      <c r="E3110" t="s">
        <v>15</v>
      </c>
      <c r="F3110" t="s">
        <v>16</v>
      </c>
      <c r="G3110">
        <v>4.5</v>
      </c>
      <c r="H3110">
        <v>10.38</v>
      </c>
      <c r="I3110">
        <v>10.18</v>
      </c>
      <c r="J3110">
        <v>295</v>
      </c>
      <c r="K3110" t="b">
        <v>1</v>
      </c>
      <c r="L3110" t="b">
        <v>0</v>
      </c>
      <c r="M3110" t="s">
        <v>17</v>
      </c>
      <c r="N3110">
        <f t="shared" si="400"/>
        <v>3003.1</v>
      </c>
      <c r="O3110">
        <f t="shared" si="401"/>
        <v>1327.5</v>
      </c>
      <c r="P3110">
        <f t="shared" si="402"/>
        <v>1675.6</v>
      </c>
      <c r="Q3110">
        <f t="shared" si="404"/>
        <v>3003.1</v>
      </c>
      <c r="R3110">
        <f t="shared" si="405"/>
        <v>10.18</v>
      </c>
      <c r="S3110">
        <f t="shared" si="406"/>
        <v>295</v>
      </c>
      <c r="T3110">
        <f t="shared" si="407"/>
        <v>1675.6</v>
      </c>
      <c r="U3110" t="str">
        <f t="shared" si="403"/>
        <v/>
      </c>
    </row>
    <row r="3111" spans="1:21" x14ac:dyDescent="0.3">
      <c r="A3111" t="s">
        <v>113</v>
      </c>
      <c r="B3111">
        <v>49</v>
      </c>
      <c r="C3111" t="s">
        <v>49</v>
      </c>
      <c r="D3111" t="s">
        <v>41</v>
      </c>
      <c r="E3111" t="s">
        <v>20</v>
      </c>
      <c r="F3111" t="s">
        <v>42</v>
      </c>
      <c r="G3111">
        <v>4</v>
      </c>
      <c r="H3111">
        <v>10.54</v>
      </c>
      <c r="I3111">
        <v>15.28</v>
      </c>
      <c r="J3111">
        <v>95</v>
      </c>
      <c r="K3111" t="b">
        <v>0</v>
      </c>
      <c r="L3111" t="b">
        <v>0</v>
      </c>
      <c r="M3111" t="s">
        <v>17</v>
      </c>
      <c r="N3111">
        <f t="shared" si="400"/>
        <v>1451.6</v>
      </c>
      <c r="O3111">
        <f t="shared" si="401"/>
        <v>380</v>
      </c>
      <c r="P3111">
        <f t="shared" si="402"/>
        <v>1071.5999999999999</v>
      </c>
      <c r="Q3111">
        <f t="shared" si="404"/>
        <v>1451.6</v>
      </c>
      <c r="R3111">
        <f t="shared" si="405"/>
        <v>15.28</v>
      </c>
      <c r="S3111">
        <f t="shared" si="406"/>
        <v>95</v>
      </c>
      <c r="T3111">
        <f t="shared" si="407"/>
        <v>1071.5999999999999</v>
      </c>
      <c r="U3111" t="str">
        <f t="shared" si="403"/>
        <v/>
      </c>
    </row>
    <row r="3112" spans="1:21" x14ac:dyDescent="0.3">
      <c r="A3112" t="s">
        <v>113</v>
      </c>
      <c r="B3112">
        <v>7</v>
      </c>
      <c r="C3112" t="s">
        <v>18</v>
      </c>
      <c r="D3112" t="s">
        <v>19</v>
      </c>
      <c r="E3112" t="s">
        <v>20</v>
      </c>
      <c r="F3112" t="s">
        <v>21</v>
      </c>
      <c r="G3112">
        <v>9</v>
      </c>
      <c r="H3112">
        <v>23.42</v>
      </c>
      <c r="I3112">
        <v>47.53</v>
      </c>
      <c r="J3112">
        <v>177</v>
      </c>
      <c r="K3112" t="b">
        <v>0</v>
      </c>
      <c r="L3112" t="b">
        <v>0</v>
      </c>
      <c r="M3112" t="s">
        <v>17</v>
      </c>
      <c r="N3112">
        <f t="shared" si="400"/>
        <v>8412.81</v>
      </c>
      <c r="O3112">
        <f t="shared" si="401"/>
        <v>1593</v>
      </c>
      <c r="P3112">
        <f t="shared" si="402"/>
        <v>6819.8099999999995</v>
      </c>
      <c r="Q3112">
        <f t="shared" si="404"/>
        <v>8412.81</v>
      </c>
      <c r="R3112">
        <f t="shared" si="405"/>
        <v>47.53</v>
      </c>
      <c r="S3112">
        <f t="shared" si="406"/>
        <v>177</v>
      </c>
      <c r="T3112">
        <f t="shared" si="407"/>
        <v>6819.8099999999995</v>
      </c>
      <c r="U3112" t="str">
        <f t="shared" si="403"/>
        <v/>
      </c>
    </row>
    <row r="3113" spans="1:21" x14ac:dyDescent="0.3">
      <c r="A3113" t="s">
        <v>113</v>
      </c>
      <c r="B3113">
        <v>50</v>
      </c>
      <c r="C3113" t="s">
        <v>13</v>
      </c>
      <c r="D3113" t="s">
        <v>34</v>
      </c>
      <c r="E3113" t="s">
        <v>20</v>
      </c>
      <c r="F3113" t="s">
        <v>35</v>
      </c>
      <c r="G3113">
        <v>7</v>
      </c>
      <c r="H3113">
        <v>15.96</v>
      </c>
      <c r="I3113">
        <v>24.57</v>
      </c>
      <c r="J3113">
        <v>0</v>
      </c>
      <c r="K3113" t="b">
        <v>0</v>
      </c>
      <c r="L3113" t="b">
        <v>0</v>
      </c>
      <c r="M3113" t="s">
        <v>17</v>
      </c>
      <c r="N3113">
        <f t="shared" si="400"/>
        <v>0</v>
      </c>
      <c r="O3113">
        <f t="shared" si="401"/>
        <v>0</v>
      </c>
      <c r="P3113">
        <f t="shared" si="402"/>
        <v>0</v>
      </c>
      <c r="Q3113">
        <f t="shared" si="404"/>
        <v>0</v>
      </c>
      <c r="R3113">
        <f t="shared" si="405"/>
        <v>24.57</v>
      </c>
      <c r="S3113">
        <f t="shared" si="406"/>
        <v>0</v>
      </c>
      <c r="T3113">
        <f t="shared" si="407"/>
        <v>0</v>
      </c>
      <c r="U3113" t="str">
        <f t="shared" si="403"/>
        <v/>
      </c>
    </row>
    <row r="3114" spans="1:21" x14ac:dyDescent="0.3">
      <c r="A3114" t="s">
        <v>113</v>
      </c>
      <c r="B3114">
        <v>42</v>
      </c>
      <c r="C3114" t="s">
        <v>22</v>
      </c>
      <c r="D3114" t="s">
        <v>50</v>
      </c>
      <c r="E3114" t="s">
        <v>15</v>
      </c>
      <c r="F3114" t="s">
        <v>51</v>
      </c>
      <c r="G3114">
        <v>3.5</v>
      </c>
      <c r="H3114">
        <v>19.38</v>
      </c>
      <c r="I3114">
        <v>26.02</v>
      </c>
      <c r="J3114">
        <v>131</v>
      </c>
      <c r="K3114" t="b">
        <v>0</v>
      </c>
      <c r="L3114" t="b">
        <v>0</v>
      </c>
      <c r="M3114" t="s">
        <v>17</v>
      </c>
      <c r="N3114">
        <f t="shared" si="400"/>
        <v>3408.62</v>
      </c>
      <c r="O3114">
        <f t="shared" si="401"/>
        <v>458.5</v>
      </c>
      <c r="P3114">
        <f t="shared" si="402"/>
        <v>2950.12</v>
      </c>
      <c r="Q3114">
        <f t="shared" si="404"/>
        <v>3408.62</v>
      </c>
      <c r="R3114">
        <f t="shared" si="405"/>
        <v>26.02</v>
      </c>
      <c r="S3114">
        <f t="shared" si="406"/>
        <v>131</v>
      </c>
      <c r="T3114">
        <f t="shared" si="407"/>
        <v>2950.12</v>
      </c>
      <c r="U3114" t="str">
        <f t="shared" si="403"/>
        <v/>
      </c>
    </row>
    <row r="3115" spans="1:21" x14ac:dyDescent="0.3">
      <c r="A3115" t="s">
        <v>113</v>
      </c>
      <c r="B3115">
        <v>6</v>
      </c>
      <c r="C3115" t="s">
        <v>22</v>
      </c>
      <c r="D3115" t="s">
        <v>39</v>
      </c>
      <c r="E3115" t="s">
        <v>15</v>
      </c>
      <c r="F3115" t="s">
        <v>40</v>
      </c>
      <c r="G3115">
        <v>8</v>
      </c>
      <c r="H3115">
        <v>33.159999999999997</v>
      </c>
      <c r="I3115">
        <v>53.01</v>
      </c>
      <c r="J3115">
        <v>215</v>
      </c>
      <c r="K3115" t="b">
        <v>0</v>
      </c>
      <c r="L3115" t="b">
        <v>0</v>
      </c>
      <c r="M3115" t="s">
        <v>17</v>
      </c>
      <c r="N3115">
        <f t="shared" si="400"/>
        <v>11397.15</v>
      </c>
      <c r="O3115">
        <f t="shared" si="401"/>
        <v>1720</v>
      </c>
      <c r="P3115">
        <f t="shared" si="402"/>
        <v>9677.15</v>
      </c>
      <c r="Q3115">
        <f t="shared" si="404"/>
        <v>11397.15</v>
      </c>
      <c r="R3115">
        <f t="shared" si="405"/>
        <v>53.01</v>
      </c>
      <c r="S3115">
        <f t="shared" si="406"/>
        <v>215</v>
      </c>
      <c r="T3115">
        <f t="shared" si="407"/>
        <v>9677.15</v>
      </c>
      <c r="U3115" t="str">
        <f t="shared" si="403"/>
        <v/>
      </c>
    </row>
    <row r="3116" spans="1:21" x14ac:dyDescent="0.3">
      <c r="A3116" t="s">
        <v>113</v>
      </c>
      <c r="B3116">
        <v>29</v>
      </c>
      <c r="C3116" t="s">
        <v>13</v>
      </c>
      <c r="D3116" t="s">
        <v>32</v>
      </c>
      <c r="E3116" t="s">
        <v>20</v>
      </c>
      <c r="F3116" t="s">
        <v>33</v>
      </c>
      <c r="G3116">
        <v>5</v>
      </c>
      <c r="H3116">
        <v>9.98</v>
      </c>
      <c r="I3116">
        <v>21.42</v>
      </c>
      <c r="J3116">
        <v>127</v>
      </c>
      <c r="K3116" t="b">
        <v>0</v>
      </c>
      <c r="L3116" t="b">
        <v>1</v>
      </c>
      <c r="M3116" t="s">
        <v>17</v>
      </c>
      <c r="N3116">
        <f t="shared" si="400"/>
        <v>2720.34</v>
      </c>
      <c r="O3116">
        <f t="shared" si="401"/>
        <v>635</v>
      </c>
      <c r="P3116">
        <f t="shared" si="402"/>
        <v>2085.34</v>
      </c>
      <c r="Q3116">
        <f t="shared" si="404"/>
        <v>2720.34</v>
      </c>
      <c r="R3116">
        <f t="shared" si="405"/>
        <v>21.42</v>
      </c>
      <c r="S3116">
        <f t="shared" si="406"/>
        <v>127</v>
      </c>
      <c r="T3116">
        <f t="shared" si="407"/>
        <v>2085.34</v>
      </c>
      <c r="U3116" t="str">
        <f t="shared" si="403"/>
        <v/>
      </c>
    </row>
    <row r="3117" spans="1:21" x14ac:dyDescent="0.3">
      <c r="A3117" t="s">
        <v>113</v>
      </c>
      <c r="B3117">
        <v>14</v>
      </c>
      <c r="C3117" t="s">
        <v>13</v>
      </c>
      <c r="D3117" t="s">
        <v>28</v>
      </c>
      <c r="E3117" t="s">
        <v>20</v>
      </c>
      <c r="F3117" t="s">
        <v>29</v>
      </c>
      <c r="G3117">
        <v>2</v>
      </c>
      <c r="H3117">
        <v>3.89</v>
      </c>
      <c r="I3117">
        <v>6.43</v>
      </c>
      <c r="J3117">
        <v>288</v>
      </c>
      <c r="K3117" t="b">
        <v>0</v>
      </c>
      <c r="L3117" t="b">
        <v>0</v>
      </c>
      <c r="M3117" t="s">
        <v>17</v>
      </c>
      <c r="N3117">
        <f t="shared" si="400"/>
        <v>1851.84</v>
      </c>
      <c r="O3117">
        <f t="shared" si="401"/>
        <v>576</v>
      </c>
      <c r="P3117">
        <f t="shared" si="402"/>
        <v>1275.8399999999999</v>
      </c>
      <c r="Q3117">
        <f t="shared" si="404"/>
        <v>1851.84</v>
      </c>
      <c r="R3117">
        <f t="shared" si="405"/>
        <v>6.43</v>
      </c>
      <c r="S3117">
        <f t="shared" si="406"/>
        <v>288</v>
      </c>
      <c r="T3117">
        <f t="shared" si="407"/>
        <v>1275.8399999999999</v>
      </c>
      <c r="U3117" t="str">
        <f t="shared" si="403"/>
        <v/>
      </c>
    </row>
    <row r="3118" spans="1:21" x14ac:dyDescent="0.3">
      <c r="A3118" t="s">
        <v>113</v>
      </c>
      <c r="B3118">
        <v>19</v>
      </c>
      <c r="C3118" t="s">
        <v>18</v>
      </c>
      <c r="D3118" t="s">
        <v>32</v>
      </c>
      <c r="E3118" t="s">
        <v>15</v>
      </c>
      <c r="F3118" t="s">
        <v>33</v>
      </c>
      <c r="G3118">
        <v>5</v>
      </c>
      <c r="H3118">
        <v>15.18</v>
      </c>
      <c r="I3118">
        <v>22.74</v>
      </c>
      <c r="J3118">
        <v>217</v>
      </c>
      <c r="K3118" t="b">
        <v>0</v>
      </c>
      <c r="L3118" t="b">
        <v>0</v>
      </c>
      <c r="M3118" t="s">
        <v>17</v>
      </c>
      <c r="N3118">
        <f t="shared" si="400"/>
        <v>4934.58</v>
      </c>
      <c r="O3118">
        <f t="shared" si="401"/>
        <v>1085</v>
      </c>
      <c r="P3118">
        <f t="shared" si="402"/>
        <v>3849.58</v>
      </c>
      <c r="Q3118">
        <f t="shared" si="404"/>
        <v>4934.58</v>
      </c>
      <c r="R3118">
        <f t="shared" si="405"/>
        <v>22.74</v>
      </c>
      <c r="S3118">
        <f t="shared" si="406"/>
        <v>217</v>
      </c>
      <c r="T3118">
        <f t="shared" si="407"/>
        <v>3849.58</v>
      </c>
      <c r="U3118" t="str">
        <f t="shared" si="403"/>
        <v/>
      </c>
    </row>
    <row r="3119" spans="1:21" x14ac:dyDescent="0.3">
      <c r="A3119" t="s">
        <v>113</v>
      </c>
      <c r="B3119">
        <v>47</v>
      </c>
      <c r="C3119" t="s">
        <v>13</v>
      </c>
      <c r="D3119" t="s">
        <v>36</v>
      </c>
      <c r="E3119" t="s">
        <v>37</v>
      </c>
      <c r="F3119" t="s">
        <v>38</v>
      </c>
      <c r="G3119">
        <v>2.8</v>
      </c>
      <c r="H3119">
        <v>5.87</v>
      </c>
      <c r="I3119">
        <v>8.0500000000000007</v>
      </c>
      <c r="J3119">
        <v>400</v>
      </c>
      <c r="K3119" t="b">
        <v>0</v>
      </c>
      <c r="L3119" t="b">
        <v>0</v>
      </c>
      <c r="M3119" t="s">
        <v>25</v>
      </c>
      <c r="N3119">
        <f t="shared" si="400"/>
        <v>3220.0000000000005</v>
      </c>
      <c r="O3119">
        <f t="shared" si="401"/>
        <v>1120</v>
      </c>
      <c r="P3119">
        <f t="shared" si="402"/>
        <v>2100.0000000000005</v>
      </c>
      <c r="Q3119">
        <f t="shared" si="404"/>
        <v>3220.0000000000005</v>
      </c>
      <c r="R3119">
        <f t="shared" si="405"/>
        <v>8.0500000000000007</v>
      </c>
      <c r="S3119">
        <f t="shared" si="406"/>
        <v>400</v>
      </c>
      <c r="T3119">
        <f t="shared" si="407"/>
        <v>2100.0000000000005</v>
      </c>
      <c r="U3119" t="str">
        <f t="shared" si="403"/>
        <v/>
      </c>
    </row>
    <row r="3120" spans="1:21" x14ac:dyDescent="0.3">
      <c r="A3120" t="s">
        <v>113</v>
      </c>
      <c r="B3120">
        <v>42</v>
      </c>
      <c r="C3120" t="s">
        <v>22</v>
      </c>
      <c r="D3120" t="s">
        <v>45</v>
      </c>
      <c r="E3120" t="s">
        <v>15</v>
      </c>
      <c r="F3120" t="s">
        <v>46</v>
      </c>
      <c r="G3120">
        <v>1.2</v>
      </c>
      <c r="H3120">
        <v>6.96</v>
      </c>
      <c r="I3120">
        <v>10.54</v>
      </c>
      <c r="J3120">
        <v>99</v>
      </c>
      <c r="K3120" t="b">
        <v>0</v>
      </c>
      <c r="L3120" t="b">
        <v>0</v>
      </c>
      <c r="M3120" t="s">
        <v>31</v>
      </c>
      <c r="N3120">
        <f t="shared" si="400"/>
        <v>1043.4599999999998</v>
      </c>
      <c r="O3120">
        <f t="shared" si="401"/>
        <v>118.8</v>
      </c>
      <c r="P3120">
        <f t="shared" si="402"/>
        <v>924.65999999999985</v>
      </c>
      <c r="Q3120">
        <f t="shared" si="404"/>
        <v>1043.4599999999998</v>
      </c>
      <c r="R3120">
        <f t="shared" si="405"/>
        <v>10.54</v>
      </c>
      <c r="S3120">
        <f t="shared" si="406"/>
        <v>99</v>
      </c>
      <c r="T3120">
        <f t="shared" si="407"/>
        <v>924.65999999999985</v>
      </c>
      <c r="U3120" t="str">
        <f t="shared" si="403"/>
        <v/>
      </c>
    </row>
    <row r="3121" spans="1:21" x14ac:dyDescent="0.3">
      <c r="A3121" t="s">
        <v>113</v>
      </c>
      <c r="B3121">
        <v>5</v>
      </c>
      <c r="C3121" t="s">
        <v>30</v>
      </c>
      <c r="D3121" t="s">
        <v>43</v>
      </c>
      <c r="E3121" t="s">
        <v>15</v>
      </c>
      <c r="F3121" t="s">
        <v>44</v>
      </c>
      <c r="G3121">
        <v>0.9</v>
      </c>
      <c r="H3121">
        <v>3.43</v>
      </c>
      <c r="I3121">
        <v>3.14</v>
      </c>
      <c r="J3121">
        <v>348</v>
      </c>
      <c r="K3121" t="b">
        <v>0</v>
      </c>
      <c r="L3121" t="b">
        <v>0</v>
      </c>
      <c r="M3121" t="s">
        <v>17</v>
      </c>
      <c r="N3121">
        <f t="shared" si="400"/>
        <v>1092.72</v>
      </c>
      <c r="O3121">
        <f t="shared" si="401"/>
        <v>313.2</v>
      </c>
      <c r="P3121">
        <f t="shared" si="402"/>
        <v>779.52</v>
      </c>
      <c r="Q3121">
        <f t="shared" si="404"/>
        <v>1092.72</v>
      </c>
      <c r="R3121">
        <f t="shared" si="405"/>
        <v>3.14</v>
      </c>
      <c r="S3121">
        <f t="shared" si="406"/>
        <v>348</v>
      </c>
      <c r="T3121">
        <f t="shared" si="407"/>
        <v>779.52</v>
      </c>
      <c r="U3121" t="str">
        <f t="shared" si="403"/>
        <v/>
      </c>
    </row>
    <row r="3122" spans="1:21" x14ac:dyDescent="0.3">
      <c r="A3122" t="s">
        <v>113</v>
      </c>
      <c r="B3122">
        <v>39</v>
      </c>
      <c r="C3122" t="s">
        <v>18</v>
      </c>
      <c r="D3122" t="s">
        <v>19</v>
      </c>
      <c r="E3122" t="s">
        <v>20</v>
      </c>
      <c r="F3122" t="s">
        <v>21</v>
      </c>
      <c r="G3122">
        <v>9</v>
      </c>
      <c r="H3122">
        <v>28.49</v>
      </c>
      <c r="I3122">
        <v>61.36</v>
      </c>
      <c r="J3122">
        <v>110</v>
      </c>
      <c r="K3122" t="b">
        <v>0</v>
      </c>
      <c r="L3122" t="b">
        <v>0</v>
      </c>
      <c r="M3122" t="s">
        <v>17</v>
      </c>
      <c r="N3122">
        <f t="shared" si="400"/>
        <v>6749.6</v>
      </c>
      <c r="O3122">
        <f t="shared" si="401"/>
        <v>990</v>
      </c>
      <c r="P3122">
        <f t="shared" si="402"/>
        <v>5759.6</v>
      </c>
      <c r="Q3122">
        <f t="shared" si="404"/>
        <v>6749.6</v>
      </c>
      <c r="R3122">
        <f t="shared" si="405"/>
        <v>61.36</v>
      </c>
      <c r="S3122">
        <f t="shared" si="406"/>
        <v>110</v>
      </c>
      <c r="T3122">
        <f t="shared" si="407"/>
        <v>5759.6</v>
      </c>
      <c r="U3122" t="str">
        <f t="shared" si="403"/>
        <v/>
      </c>
    </row>
    <row r="3123" spans="1:21" x14ac:dyDescent="0.3">
      <c r="A3123" t="s">
        <v>113</v>
      </c>
      <c r="B3123">
        <v>48</v>
      </c>
      <c r="C3123" t="s">
        <v>18</v>
      </c>
      <c r="D3123" t="s">
        <v>28</v>
      </c>
      <c r="E3123" t="s">
        <v>20</v>
      </c>
      <c r="F3123" t="s">
        <v>29</v>
      </c>
      <c r="G3123">
        <v>2</v>
      </c>
      <c r="H3123">
        <v>5.13</v>
      </c>
      <c r="I3123">
        <v>9.77</v>
      </c>
      <c r="J3123">
        <v>219</v>
      </c>
      <c r="K3123" t="b">
        <v>1</v>
      </c>
      <c r="L3123" t="b">
        <v>0</v>
      </c>
      <c r="M3123" t="s">
        <v>17</v>
      </c>
      <c r="N3123">
        <f t="shared" si="400"/>
        <v>2139.63</v>
      </c>
      <c r="O3123">
        <f t="shared" si="401"/>
        <v>438</v>
      </c>
      <c r="P3123">
        <f t="shared" si="402"/>
        <v>1701.63</v>
      </c>
      <c r="Q3123">
        <f t="shared" si="404"/>
        <v>2139.63</v>
      </c>
      <c r="R3123">
        <f t="shared" si="405"/>
        <v>9.77</v>
      </c>
      <c r="S3123">
        <f t="shared" si="406"/>
        <v>219</v>
      </c>
      <c r="T3123">
        <f t="shared" si="407"/>
        <v>1701.63</v>
      </c>
      <c r="U3123" t="str">
        <f t="shared" si="403"/>
        <v/>
      </c>
    </row>
    <row r="3124" spans="1:21" x14ac:dyDescent="0.3">
      <c r="A3124" t="s">
        <v>113</v>
      </c>
      <c r="B3124">
        <v>39</v>
      </c>
      <c r="C3124" t="s">
        <v>18</v>
      </c>
      <c r="D3124" t="s">
        <v>50</v>
      </c>
      <c r="E3124" t="s">
        <v>15</v>
      </c>
      <c r="F3124" t="s">
        <v>51</v>
      </c>
      <c r="G3124">
        <v>3.5</v>
      </c>
      <c r="H3124">
        <v>10.42</v>
      </c>
      <c r="I3124">
        <v>21.83</v>
      </c>
      <c r="J3124">
        <v>88</v>
      </c>
      <c r="K3124" t="b">
        <v>0</v>
      </c>
      <c r="L3124" t="b">
        <v>1</v>
      </c>
      <c r="M3124" t="s">
        <v>17</v>
      </c>
      <c r="N3124">
        <f t="shared" si="400"/>
        <v>1921.04</v>
      </c>
      <c r="O3124">
        <f t="shared" si="401"/>
        <v>308</v>
      </c>
      <c r="P3124">
        <f t="shared" si="402"/>
        <v>1613.04</v>
      </c>
      <c r="Q3124">
        <f t="shared" si="404"/>
        <v>1921.04</v>
      </c>
      <c r="R3124">
        <f t="shared" si="405"/>
        <v>21.83</v>
      </c>
      <c r="S3124">
        <f t="shared" si="406"/>
        <v>88</v>
      </c>
      <c r="T3124">
        <f t="shared" si="407"/>
        <v>1613.04</v>
      </c>
      <c r="U3124" t="str">
        <f t="shared" si="403"/>
        <v/>
      </c>
    </row>
    <row r="3125" spans="1:21" x14ac:dyDescent="0.3">
      <c r="A3125" t="s">
        <v>113</v>
      </c>
      <c r="B3125">
        <v>31</v>
      </c>
      <c r="C3125" t="s">
        <v>13</v>
      </c>
      <c r="D3125" t="s">
        <v>28</v>
      </c>
      <c r="E3125" t="s">
        <v>20</v>
      </c>
      <c r="F3125" t="s">
        <v>29</v>
      </c>
      <c r="G3125">
        <v>2</v>
      </c>
      <c r="H3125">
        <v>4.54</v>
      </c>
      <c r="I3125">
        <v>5.81</v>
      </c>
      <c r="J3125">
        <v>312</v>
      </c>
      <c r="K3125" t="b">
        <v>0</v>
      </c>
      <c r="L3125" t="b">
        <v>0</v>
      </c>
      <c r="M3125" t="s">
        <v>25</v>
      </c>
      <c r="N3125">
        <f t="shared" si="400"/>
        <v>1812.7199999999998</v>
      </c>
      <c r="O3125">
        <f t="shared" si="401"/>
        <v>624</v>
      </c>
      <c r="P3125">
        <f t="shared" si="402"/>
        <v>1188.7199999999998</v>
      </c>
      <c r="Q3125">
        <f t="shared" si="404"/>
        <v>1812.7199999999998</v>
      </c>
      <c r="R3125">
        <f t="shared" si="405"/>
        <v>5.81</v>
      </c>
      <c r="S3125">
        <f t="shared" si="406"/>
        <v>312</v>
      </c>
      <c r="T3125">
        <f t="shared" si="407"/>
        <v>1188.7199999999998</v>
      </c>
      <c r="U3125" t="str">
        <f t="shared" si="403"/>
        <v/>
      </c>
    </row>
    <row r="3126" spans="1:21" x14ac:dyDescent="0.3">
      <c r="A3126" t="s">
        <v>113</v>
      </c>
      <c r="B3126">
        <v>7</v>
      </c>
      <c r="C3126" t="s">
        <v>18</v>
      </c>
      <c r="D3126" t="s">
        <v>28</v>
      </c>
      <c r="E3126" t="s">
        <v>20</v>
      </c>
      <c r="F3126" t="s">
        <v>29</v>
      </c>
      <c r="G3126">
        <v>2</v>
      </c>
      <c r="H3126">
        <v>5.92</v>
      </c>
      <c r="I3126">
        <v>12.47</v>
      </c>
      <c r="J3126">
        <v>62</v>
      </c>
      <c r="K3126" t="b">
        <v>0</v>
      </c>
      <c r="L3126" t="b">
        <v>0</v>
      </c>
      <c r="M3126" t="s">
        <v>17</v>
      </c>
      <c r="N3126">
        <f t="shared" si="400"/>
        <v>773.14</v>
      </c>
      <c r="O3126">
        <f t="shared" si="401"/>
        <v>124</v>
      </c>
      <c r="P3126">
        <f t="shared" si="402"/>
        <v>649.14</v>
      </c>
      <c r="Q3126">
        <f t="shared" si="404"/>
        <v>773.14</v>
      </c>
      <c r="R3126">
        <f t="shared" si="405"/>
        <v>12.47</v>
      </c>
      <c r="S3126">
        <f t="shared" si="406"/>
        <v>62</v>
      </c>
      <c r="T3126">
        <f t="shared" si="407"/>
        <v>649.14</v>
      </c>
      <c r="U3126" t="str">
        <f t="shared" si="403"/>
        <v/>
      </c>
    </row>
    <row r="3127" spans="1:21" x14ac:dyDescent="0.3">
      <c r="A3127" t="s">
        <v>113</v>
      </c>
      <c r="B3127">
        <v>31</v>
      </c>
      <c r="C3127" t="s">
        <v>13</v>
      </c>
      <c r="D3127" t="s">
        <v>14</v>
      </c>
      <c r="E3127" t="s">
        <v>15</v>
      </c>
      <c r="F3127" t="s">
        <v>16</v>
      </c>
      <c r="G3127">
        <v>4.5</v>
      </c>
      <c r="H3127">
        <v>10.62</v>
      </c>
      <c r="I3127">
        <v>12.45</v>
      </c>
      <c r="J3127">
        <v>238</v>
      </c>
      <c r="K3127" t="b">
        <v>1</v>
      </c>
      <c r="L3127" t="b">
        <v>0</v>
      </c>
      <c r="M3127" t="s">
        <v>25</v>
      </c>
      <c r="N3127">
        <f t="shared" si="400"/>
        <v>2963.1</v>
      </c>
      <c r="O3127">
        <f t="shared" si="401"/>
        <v>1071</v>
      </c>
      <c r="P3127">
        <f t="shared" si="402"/>
        <v>1892.1</v>
      </c>
      <c r="Q3127">
        <f t="shared" si="404"/>
        <v>2963.1</v>
      </c>
      <c r="R3127">
        <f t="shared" si="405"/>
        <v>12.45</v>
      </c>
      <c r="S3127">
        <f t="shared" si="406"/>
        <v>238</v>
      </c>
      <c r="T3127">
        <f t="shared" si="407"/>
        <v>1892.1</v>
      </c>
      <c r="U3127" t="str">
        <f t="shared" si="403"/>
        <v/>
      </c>
    </row>
    <row r="3128" spans="1:21" x14ac:dyDescent="0.3">
      <c r="A3128" t="s">
        <v>113</v>
      </c>
      <c r="B3128">
        <v>14</v>
      </c>
      <c r="C3128" t="s">
        <v>13</v>
      </c>
      <c r="D3128" t="s">
        <v>28</v>
      </c>
      <c r="E3128" t="s">
        <v>15</v>
      </c>
      <c r="F3128" t="s">
        <v>29</v>
      </c>
      <c r="G3128">
        <v>2</v>
      </c>
      <c r="H3128">
        <v>4.46</v>
      </c>
      <c r="I3128">
        <v>6.83</v>
      </c>
      <c r="J3128">
        <v>191</v>
      </c>
      <c r="K3128" t="b">
        <v>0</v>
      </c>
      <c r="L3128" t="b">
        <v>0</v>
      </c>
      <c r="M3128" t="s">
        <v>31</v>
      </c>
      <c r="N3128">
        <f t="shared" si="400"/>
        <v>1304.53</v>
      </c>
      <c r="O3128">
        <f t="shared" si="401"/>
        <v>382</v>
      </c>
      <c r="P3128">
        <f t="shared" si="402"/>
        <v>922.53</v>
      </c>
      <c r="Q3128">
        <f t="shared" si="404"/>
        <v>1304.53</v>
      </c>
      <c r="R3128">
        <f t="shared" si="405"/>
        <v>6.83</v>
      </c>
      <c r="S3128">
        <f t="shared" si="406"/>
        <v>191</v>
      </c>
      <c r="T3128">
        <f t="shared" si="407"/>
        <v>922.53</v>
      </c>
      <c r="U3128" t="str">
        <f t="shared" si="403"/>
        <v/>
      </c>
    </row>
    <row r="3129" spans="1:21" x14ac:dyDescent="0.3">
      <c r="A3129" t="s">
        <v>113</v>
      </c>
      <c r="B3129">
        <v>13</v>
      </c>
      <c r="C3129" t="s">
        <v>13</v>
      </c>
      <c r="D3129" t="s">
        <v>23</v>
      </c>
      <c r="E3129" t="s">
        <v>20</v>
      </c>
      <c r="F3129" t="s">
        <v>24</v>
      </c>
      <c r="G3129">
        <v>9</v>
      </c>
      <c r="H3129">
        <v>17.48</v>
      </c>
      <c r="I3129">
        <v>33.86</v>
      </c>
      <c r="J3129">
        <v>85</v>
      </c>
      <c r="K3129" t="b">
        <v>0</v>
      </c>
      <c r="L3129" t="b">
        <v>0</v>
      </c>
      <c r="M3129" t="s">
        <v>25</v>
      </c>
      <c r="N3129">
        <f t="shared" si="400"/>
        <v>2878.1</v>
      </c>
      <c r="O3129">
        <f t="shared" si="401"/>
        <v>765</v>
      </c>
      <c r="P3129">
        <f t="shared" si="402"/>
        <v>2113.1</v>
      </c>
      <c r="Q3129">
        <f t="shared" si="404"/>
        <v>2878.1</v>
      </c>
      <c r="R3129">
        <f t="shared" si="405"/>
        <v>33.86</v>
      </c>
      <c r="S3129">
        <f t="shared" si="406"/>
        <v>85</v>
      </c>
      <c r="T3129">
        <f t="shared" si="407"/>
        <v>2113.1</v>
      </c>
      <c r="U3129" t="str">
        <f t="shared" si="403"/>
        <v/>
      </c>
    </row>
    <row r="3130" spans="1:21" x14ac:dyDescent="0.3">
      <c r="A3130" t="s">
        <v>113</v>
      </c>
      <c r="B3130">
        <v>36</v>
      </c>
      <c r="C3130" t="s">
        <v>13</v>
      </c>
      <c r="D3130" t="s">
        <v>26</v>
      </c>
      <c r="E3130" t="s">
        <v>20</v>
      </c>
      <c r="F3130" t="s">
        <v>27</v>
      </c>
      <c r="G3130">
        <v>0.8</v>
      </c>
      <c r="H3130">
        <v>1.8</v>
      </c>
      <c r="I3130">
        <v>2.5099999999999998</v>
      </c>
      <c r="J3130">
        <v>201</v>
      </c>
      <c r="K3130" t="b">
        <v>0</v>
      </c>
      <c r="L3130" t="b">
        <v>0</v>
      </c>
      <c r="M3130" t="s">
        <v>31</v>
      </c>
      <c r="N3130">
        <f t="shared" si="400"/>
        <v>504.50999999999993</v>
      </c>
      <c r="O3130">
        <f t="shared" si="401"/>
        <v>160.80000000000001</v>
      </c>
      <c r="P3130">
        <f t="shared" si="402"/>
        <v>343.70999999999992</v>
      </c>
      <c r="Q3130">
        <f t="shared" si="404"/>
        <v>504.50999999999993</v>
      </c>
      <c r="R3130">
        <f t="shared" si="405"/>
        <v>2.5099999999999998</v>
      </c>
      <c r="S3130">
        <f t="shared" si="406"/>
        <v>201</v>
      </c>
      <c r="T3130">
        <f t="shared" si="407"/>
        <v>343.70999999999992</v>
      </c>
      <c r="U3130" t="str">
        <f t="shared" si="403"/>
        <v/>
      </c>
    </row>
    <row r="3131" spans="1:21" x14ac:dyDescent="0.3">
      <c r="A3131" t="s">
        <v>114</v>
      </c>
      <c r="B3131">
        <v>24</v>
      </c>
      <c r="C3131" t="s">
        <v>18</v>
      </c>
      <c r="D3131" t="s">
        <v>32</v>
      </c>
      <c r="E3131" t="s">
        <v>15</v>
      </c>
      <c r="F3131" t="s">
        <v>33</v>
      </c>
      <c r="G3131">
        <v>5</v>
      </c>
      <c r="H3131">
        <v>15.77</v>
      </c>
      <c r="I3131">
        <v>28.58</v>
      </c>
      <c r="J3131">
        <v>75</v>
      </c>
      <c r="K3131" t="b">
        <v>0</v>
      </c>
      <c r="L3131" t="b">
        <v>0</v>
      </c>
      <c r="M3131" t="s">
        <v>17</v>
      </c>
      <c r="N3131">
        <f t="shared" si="400"/>
        <v>2143.5</v>
      </c>
      <c r="O3131">
        <f t="shared" si="401"/>
        <v>375</v>
      </c>
      <c r="P3131">
        <f t="shared" si="402"/>
        <v>1768.5</v>
      </c>
      <c r="Q3131">
        <f t="shared" si="404"/>
        <v>2143.5</v>
      </c>
      <c r="R3131">
        <f t="shared" si="405"/>
        <v>28.58</v>
      </c>
      <c r="S3131">
        <f t="shared" si="406"/>
        <v>75</v>
      </c>
      <c r="T3131">
        <f t="shared" si="407"/>
        <v>1768.5</v>
      </c>
      <c r="U3131" t="str">
        <f t="shared" si="403"/>
        <v/>
      </c>
    </row>
    <row r="3132" spans="1:21" x14ac:dyDescent="0.3">
      <c r="A3132" t="s">
        <v>114</v>
      </c>
      <c r="B3132">
        <v>44</v>
      </c>
      <c r="C3132" t="s">
        <v>13</v>
      </c>
      <c r="D3132" t="s">
        <v>14</v>
      </c>
      <c r="E3132" t="s">
        <v>15</v>
      </c>
      <c r="F3132" t="s">
        <v>16</v>
      </c>
      <c r="G3132">
        <v>4.5</v>
      </c>
      <c r="H3132">
        <v>10.86</v>
      </c>
      <c r="I3132">
        <v>10.17</v>
      </c>
      <c r="J3132">
        <v>257</v>
      </c>
      <c r="K3132" t="b">
        <v>1</v>
      </c>
      <c r="L3132" t="b">
        <v>0</v>
      </c>
      <c r="M3132" t="s">
        <v>31</v>
      </c>
      <c r="N3132">
        <f t="shared" si="400"/>
        <v>2613.69</v>
      </c>
      <c r="O3132">
        <f t="shared" si="401"/>
        <v>1156.5</v>
      </c>
      <c r="P3132">
        <f t="shared" si="402"/>
        <v>1457.19</v>
      </c>
      <c r="Q3132">
        <f t="shared" si="404"/>
        <v>2613.69</v>
      </c>
      <c r="R3132">
        <f t="shared" si="405"/>
        <v>10.17</v>
      </c>
      <c r="S3132">
        <f t="shared" si="406"/>
        <v>257</v>
      </c>
      <c r="T3132">
        <f t="shared" si="407"/>
        <v>1457.19</v>
      </c>
      <c r="U3132" t="str">
        <f t="shared" si="403"/>
        <v/>
      </c>
    </row>
    <row r="3133" spans="1:21" x14ac:dyDescent="0.3">
      <c r="A3133" t="s">
        <v>114</v>
      </c>
      <c r="B3133">
        <v>49</v>
      </c>
      <c r="C3133" t="s">
        <v>49</v>
      </c>
      <c r="D3133" t="s">
        <v>41</v>
      </c>
      <c r="E3133" t="s">
        <v>20</v>
      </c>
      <c r="F3133" t="s">
        <v>42</v>
      </c>
      <c r="G3133">
        <v>4</v>
      </c>
      <c r="H3133">
        <v>11.32</v>
      </c>
      <c r="I3133">
        <v>7.9</v>
      </c>
      <c r="J3133">
        <v>416</v>
      </c>
      <c r="K3133" t="b">
        <v>1</v>
      </c>
      <c r="L3133" t="b">
        <v>0</v>
      </c>
      <c r="M3133" t="s">
        <v>17</v>
      </c>
      <c r="N3133">
        <f t="shared" si="400"/>
        <v>3286.4</v>
      </c>
      <c r="O3133">
        <f t="shared" si="401"/>
        <v>1664</v>
      </c>
      <c r="P3133">
        <f t="shared" si="402"/>
        <v>1622.4</v>
      </c>
      <c r="Q3133">
        <f t="shared" si="404"/>
        <v>3286.4</v>
      </c>
      <c r="R3133">
        <f t="shared" si="405"/>
        <v>7.9</v>
      </c>
      <c r="S3133">
        <f t="shared" si="406"/>
        <v>416</v>
      </c>
      <c r="T3133">
        <f t="shared" si="407"/>
        <v>1622.4</v>
      </c>
      <c r="U3133" t="str">
        <f t="shared" si="403"/>
        <v/>
      </c>
    </row>
    <row r="3134" spans="1:21" x14ac:dyDescent="0.3">
      <c r="A3134" t="s">
        <v>114</v>
      </c>
      <c r="B3134">
        <v>40</v>
      </c>
      <c r="C3134" t="s">
        <v>13</v>
      </c>
      <c r="D3134" t="s">
        <v>23</v>
      </c>
      <c r="E3134" t="s">
        <v>15</v>
      </c>
      <c r="F3134" t="s">
        <v>24</v>
      </c>
      <c r="G3134">
        <v>9</v>
      </c>
      <c r="H3134">
        <v>17.77</v>
      </c>
      <c r="I3134">
        <v>32.76</v>
      </c>
      <c r="J3134">
        <v>108</v>
      </c>
      <c r="K3134" t="b">
        <v>0</v>
      </c>
      <c r="L3134" t="b">
        <v>0</v>
      </c>
      <c r="M3134" t="s">
        <v>17</v>
      </c>
      <c r="N3134">
        <f t="shared" si="400"/>
        <v>3538.08</v>
      </c>
      <c r="O3134">
        <f t="shared" si="401"/>
        <v>972</v>
      </c>
      <c r="P3134">
        <f t="shared" si="402"/>
        <v>2566.08</v>
      </c>
      <c r="Q3134">
        <f t="shared" si="404"/>
        <v>3538.08</v>
      </c>
      <c r="R3134">
        <f t="shared" si="405"/>
        <v>32.76</v>
      </c>
      <c r="S3134">
        <f t="shared" si="406"/>
        <v>108</v>
      </c>
      <c r="T3134">
        <f t="shared" si="407"/>
        <v>2566.08</v>
      </c>
      <c r="U3134" t="str">
        <f t="shared" si="403"/>
        <v/>
      </c>
    </row>
    <row r="3135" spans="1:21" x14ac:dyDescent="0.3">
      <c r="A3135" t="s">
        <v>114</v>
      </c>
      <c r="B3135">
        <v>3</v>
      </c>
      <c r="C3135" t="s">
        <v>30</v>
      </c>
      <c r="D3135" t="s">
        <v>23</v>
      </c>
      <c r="E3135" t="s">
        <v>15</v>
      </c>
      <c r="F3135" t="s">
        <v>24</v>
      </c>
      <c r="G3135">
        <v>9</v>
      </c>
      <c r="H3135">
        <v>29.73</v>
      </c>
      <c r="I3135">
        <v>42.86</v>
      </c>
      <c r="J3135">
        <v>0</v>
      </c>
      <c r="K3135" t="b">
        <v>0</v>
      </c>
      <c r="L3135" t="b">
        <v>0</v>
      </c>
      <c r="M3135" t="s">
        <v>17</v>
      </c>
      <c r="N3135">
        <f t="shared" si="400"/>
        <v>0</v>
      </c>
      <c r="O3135">
        <f t="shared" si="401"/>
        <v>0</v>
      </c>
      <c r="P3135">
        <f t="shared" si="402"/>
        <v>0</v>
      </c>
      <c r="Q3135">
        <f t="shared" si="404"/>
        <v>0</v>
      </c>
      <c r="R3135">
        <f t="shared" si="405"/>
        <v>42.86</v>
      </c>
      <c r="S3135">
        <f t="shared" si="406"/>
        <v>0</v>
      </c>
      <c r="T3135">
        <f t="shared" si="407"/>
        <v>0</v>
      </c>
      <c r="U3135" t="str">
        <f t="shared" si="403"/>
        <v/>
      </c>
    </row>
    <row r="3136" spans="1:21" x14ac:dyDescent="0.3">
      <c r="A3136" t="s">
        <v>114</v>
      </c>
      <c r="B3136">
        <v>43</v>
      </c>
      <c r="C3136" t="s">
        <v>18</v>
      </c>
      <c r="D3136" t="s">
        <v>28</v>
      </c>
      <c r="E3136" t="s">
        <v>20</v>
      </c>
      <c r="F3136" t="s">
        <v>29</v>
      </c>
      <c r="G3136">
        <v>2</v>
      </c>
      <c r="H3136">
        <v>5.78</v>
      </c>
      <c r="I3136">
        <v>10.41</v>
      </c>
      <c r="J3136">
        <v>190</v>
      </c>
      <c r="K3136" t="b">
        <v>0</v>
      </c>
      <c r="L3136" t="b">
        <v>0</v>
      </c>
      <c r="M3136" t="s">
        <v>17</v>
      </c>
      <c r="N3136">
        <f t="shared" si="400"/>
        <v>1977.9</v>
      </c>
      <c r="O3136">
        <f t="shared" si="401"/>
        <v>380</v>
      </c>
      <c r="P3136">
        <f t="shared" si="402"/>
        <v>1597.9</v>
      </c>
      <c r="Q3136">
        <f t="shared" si="404"/>
        <v>1977.9</v>
      </c>
      <c r="R3136">
        <f t="shared" si="405"/>
        <v>10.41</v>
      </c>
      <c r="S3136">
        <f t="shared" si="406"/>
        <v>190</v>
      </c>
      <c r="T3136">
        <f t="shared" si="407"/>
        <v>1597.9</v>
      </c>
      <c r="U3136" t="str">
        <f t="shared" si="403"/>
        <v/>
      </c>
    </row>
    <row r="3137" spans="1:21" x14ac:dyDescent="0.3">
      <c r="A3137" t="s">
        <v>114</v>
      </c>
      <c r="B3137">
        <v>8</v>
      </c>
      <c r="C3137" t="s">
        <v>18</v>
      </c>
      <c r="D3137" t="s">
        <v>28</v>
      </c>
      <c r="E3137" t="s">
        <v>20</v>
      </c>
      <c r="F3137" t="s">
        <v>29</v>
      </c>
      <c r="G3137">
        <v>2</v>
      </c>
      <c r="H3137">
        <v>6.34</v>
      </c>
      <c r="I3137">
        <v>9.5</v>
      </c>
      <c r="J3137">
        <v>256</v>
      </c>
      <c r="K3137" t="b">
        <v>0</v>
      </c>
      <c r="L3137" t="b">
        <v>0</v>
      </c>
      <c r="M3137" t="s">
        <v>17</v>
      </c>
      <c r="N3137">
        <f t="shared" si="400"/>
        <v>2432</v>
      </c>
      <c r="O3137">
        <f t="shared" si="401"/>
        <v>512</v>
      </c>
      <c r="P3137">
        <f t="shared" si="402"/>
        <v>1920</v>
      </c>
      <c r="Q3137">
        <f t="shared" si="404"/>
        <v>2432</v>
      </c>
      <c r="R3137">
        <f t="shared" si="405"/>
        <v>9.5</v>
      </c>
      <c r="S3137">
        <f t="shared" si="406"/>
        <v>256</v>
      </c>
      <c r="T3137">
        <f t="shared" si="407"/>
        <v>1920</v>
      </c>
      <c r="U3137" t="str">
        <f t="shared" si="403"/>
        <v/>
      </c>
    </row>
    <row r="3138" spans="1:21" x14ac:dyDescent="0.3">
      <c r="A3138" t="s">
        <v>114</v>
      </c>
      <c r="B3138">
        <v>38</v>
      </c>
      <c r="C3138" t="s">
        <v>22</v>
      </c>
      <c r="D3138" t="s">
        <v>45</v>
      </c>
      <c r="E3138" t="s">
        <v>15</v>
      </c>
      <c r="F3138" t="s">
        <v>46</v>
      </c>
      <c r="G3138">
        <v>1.2</v>
      </c>
      <c r="H3138">
        <v>7.39</v>
      </c>
      <c r="I3138">
        <v>8.1300000000000008</v>
      </c>
      <c r="J3138">
        <v>188</v>
      </c>
      <c r="K3138" t="b">
        <v>0</v>
      </c>
      <c r="L3138" t="b">
        <v>0</v>
      </c>
      <c r="M3138" t="s">
        <v>17</v>
      </c>
      <c r="N3138">
        <f t="shared" si="400"/>
        <v>1528.44</v>
      </c>
      <c r="O3138">
        <f t="shared" si="401"/>
        <v>225.6</v>
      </c>
      <c r="P3138">
        <f t="shared" si="402"/>
        <v>1302.8400000000001</v>
      </c>
      <c r="Q3138">
        <f t="shared" si="404"/>
        <v>1528.44</v>
      </c>
      <c r="R3138">
        <f t="shared" si="405"/>
        <v>8.1300000000000008</v>
      </c>
      <c r="S3138">
        <f t="shared" si="406"/>
        <v>188</v>
      </c>
      <c r="T3138">
        <f t="shared" si="407"/>
        <v>1302.8400000000001</v>
      </c>
      <c r="U3138" t="str">
        <f t="shared" si="403"/>
        <v/>
      </c>
    </row>
    <row r="3139" spans="1:21" x14ac:dyDescent="0.3">
      <c r="A3139" t="s">
        <v>114</v>
      </c>
      <c r="B3139">
        <v>8</v>
      </c>
      <c r="C3139" t="s">
        <v>18</v>
      </c>
      <c r="D3139" t="s">
        <v>43</v>
      </c>
      <c r="E3139" t="s">
        <v>20</v>
      </c>
      <c r="F3139" t="s">
        <v>44</v>
      </c>
      <c r="G3139">
        <v>0.9</v>
      </c>
      <c r="H3139">
        <v>2.69</v>
      </c>
      <c r="I3139">
        <v>4.74</v>
      </c>
      <c r="J3139">
        <v>334</v>
      </c>
      <c r="K3139" t="b">
        <v>0</v>
      </c>
      <c r="L3139" t="b">
        <v>0</v>
      </c>
      <c r="M3139" t="s">
        <v>25</v>
      </c>
      <c r="N3139">
        <f t="shared" si="400"/>
        <v>1583.16</v>
      </c>
      <c r="O3139">
        <f t="shared" si="401"/>
        <v>300.60000000000002</v>
      </c>
      <c r="P3139">
        <f t="shared" si="402"/>
        <v>1282.56</v>
      </c>
      <c r="Q3139">
        <f t="shared" si="404"/>
        <v>1583.16</v>
      </c>
      <c r="R3139">
        <f t="shared" si="405"/>
        <v>4.74</v>
      </c>
      <c r="S3139">
        <f t="shared" si="406"/>
        <v>334</v>
      </c>
      <c r="T3139">
        <f t="shared" si="407"/>
        <v>1282.56</v>
      </c>
      <c r="U3139" t="str">
        <f t="shared" si="403"/>
        <v/>
      </c>
    </row>
    <row r="3140" spans="1:21" x14ac:dyDescent="0.3">
      <c r="A3140" t="s">
        <v>114</v>
      </c>
      <c r="B3140">
        <v>18</v>
      </c>
      <c r="C3140" t="s">
        <v>13</v>
      </c>
      <c r="D3140" t="s">
        <v>26</v>
      </c>
      <c r="E3140" t="s">
        <v>20</v>
      </c>
      <c r="F3140" t="s">
        <v>27</v>
      </c>
      <c r="G3140">
        <v>0.8</v>
      </c>
      <c r="H3140">
        <v>1.96</v>
      </c>
      <c r="I3140">
        <v>2.6</v>
      </c>
      <c r="J3140">
        <v>188</v>
      </c>
      <c r="K3140" t="b">
        <v>0</v>
      </c>
      <c r="L3140" t="b">
        <v>0</v>
      </c>
      <c r="M3140" t="s">
        <v>25</v>
      </c>
      <c r="N3140">
        <f t="shared" si="400"/>
        <v>488.8</v>
      </c>
      <c r="O3140">
        <f t="shared" si="401"/>
        <v>150.4</v>
      </c>
      <c r="P3140">
        <f t="shared" si="402"/>
        <v>338.4</v>
      </c>
      <c r="Q3140">
        <f t="shared" si="404"/>
        <v>488.8</v>
      </c>
      <c r="R3140">
        <f t="shared" si="405"/>
        <v>2.6</v>
      </c>
      <c r="S3140">
        <f t="shared" si="406"/>
        <v>188</v>
      </c>
      <c r="T3140">
        <f t="shared" si="407"/>
        <v>338.4</v>
      </c>
      <c r="U3140" t="str">
        <f t="shared" si="403"/>
        <v/>
      </c>
    </row>
    <row r="3141" spans="1:21" x14ac:dyDescent="0.3">
      <c r="A3141" t="s">
        <v>114</v>
      </c>
      <c r="B3141">
        <v>29</v>
      </c>
      <c r="C3141" t="s">
        <v>13</v>
      </c>
      <c r="D3141" t="s">
        <v>36</v>
      </c>
      <c r="E3141" t="s">
        <v>37</v>
      </c>
      <c r="F3141" t="s">
        <v>38</v>
      </c>
      <c r="G3141">
        <v>2.8</v>
      </c>
      <c r="H3141">
        <v>6.6</v>
      </c>
      <c r="I3141">
        <v>9.51</v>
      </c>
      <c r="J3141">
        <v>309</v>
      </c>
      <c r="K3141" t="b">
        <v>0</v>
      </c>
      <c r="L3141" t="b">
        <v>0</v>
      </c>
      <c r="M3141" t="s">
        <v>17</v>
      </c>
      <c r="N3141">
        <f t="shared" si="400"/>
        <v>2938.59</v>
      </c>
      <c r="O3141">
        <f t="shared" si="401"/>
        <v>865.19999999999993</v>
      </c>
      <c r="P3141">
        <f t="shared" si="402"/>
        <v>2073.3900000000003</v>
      </c>
      <c r="Q3141">
        <f t="shared" si="404"/>
        <v>2938.59</v>
      </c>
      <c r="R3141">
        <f t="shared" si="405"/>
        <v>9.51</v>
      </c>
      <c r="S3141">
        <f t="shared" si="406"/>
        <v>309</v>
      </c>
      <c r="T3141">
        <f t="shared" si="407"/>
        <v>2073.3900000000003</v>
      </c>
      <c r="U3141" t="str">
        <f t="shared" si="403"/>
        <v/>
      </c>
    </row>
    <row r="3142" spans="1:21" x14ac:dyDescent="0.3">
      <c r="A3142" t="s">
        <v>114</v>
      </c>
      <c r="B3142">
        <v>46</v>
      </c>
      <c r="C3142" t="s">
        <v>18</v>
      </c>
      <c r="D3142" t="s">
        <v>50</v>
      </c>
      <c r="E3142" t="s">
        <v>20</v>
      </c>
      <c r="F3142" t="s">
        <v>51</v>
      </c>
      <c r="G3142">
        <v>3.5</v>
      </c>
      <c r="H3142">
        <v>11.03</v>
      </c>
      <c r="I3142">
        <v>19.329999999999998</v>
      </c>
      <c r="J3142">
        <v>56</v>
      </c>
      <c r="K3142" t="b">
        <v>0</v>
      </c>
      <c r="L3142" t="b">
        <v>0</v>
      </c>
      <c r="M3142" t="s">
        <v>25</v>
      </c>
      <c r="N3142">
        <f t="shared" si="400"/>
        <v>1082.48</v>
      </c>
      <c r="O3142">
        <f t="shared" si="401"/>
        <v>196</v>
      </c>
      <c r="P3142">
        <f t="shared" si="402"/>
        <v>886.48</v>
      </c>
      <c r="Q3142">
        <f t="shared" si="404"/>
        <v>1082.48</v>
      </c>
      <c r="R3142">
        <f t="shared" si="405"/>
        <v>19.329999999999998</v>
      </c>
      <c r="S3142">
        <f t="shared" si="406"/>
        <v>56</v>
      </c>
      <c r="T3142">
        <f t="shared" si="407"/>
        <v>886.48</v>
      </c>
      <c r="U3142" t="str">
        <f t="shared" si="403"/>
        <v/>
      </c>
    </row>
    <row r="3143" spans="1:21" x14ac:dyDescent="0.3">
      <c r="A3143" t="s">
        <v>114</v>
      </c>
      <c r="B3143">
        <v>12</v>
      </c>
      <c r="C3143" t="s">
        <v>30</v>
      </c>
      <c r="D3143" t="s">
        <v>39</v>
      </c>
      <c r="E3143" t="s">
        <v>15</v>
      </c>
      <c r="F3143" t="s">
        <v>40</v>
      </c>
      <c r="G3143">
        <v>8</v>
      </c>
      <c r="H3143">
        <v>28.31</v>
      </c>
      <c r="I3143">
        <v>41.83</v>
      </c>
      <c r="J3143">
        <v>89</v>
      </c>
      <c r="K3143" t="b">
        <v>0</v>
      </c>
      <c r="L3143" t="b">
        <v>0</v>
      </c>
      <c r="M3143" t="s">
        <v>17</v>
      </c>
      <c r="N3143">
        <f t="shared" si="400"/>
        <v>3722.87</v>
      </c>
      <c r="O3143">
        <f t="shared" si="401"/>
        <v>712</v>
      </c>
      <c r="P3143">
        <f t="shared" si="402"/>
        <v>3010.87</v>
      </c>
      <c r="Q3143">
        <f t="shared" si="404"/>
        <v>3722.87</v>
      </c>
      <c r="R3143">
        <f t="shared" si="405"/>
        <v>41.83</v>
      </c>
      <c r="S3143">
        <f t="shared" si="406"/>
        <v>89</v>
      </c>
      <c r="T3143">
        <f t="shared" si="407"/>
        <v>3010.87</v>
      </c>
      <c r="U3143" t="str">
        <f t="shared" si="403"/>
        <v/>
      </c>
    </row>
    <row r="3144" spans="1:21" x14ac:dyDescent="0.3">
      <c r="A3144" t="s">
        <v>114</v>
      </c>
      <c r="B3144">
        <v>27</v>
      </c>
      <c r="C3144" t="s">
        <v>13</v>
      </c>
      <c r="D3144" t="s">
        <v>26</v>
      </c>
      <c r="E3144" t="s">
        <v>20</v>
      </c>
      <c r="F3144" t="s">
        <v>27</v>
      </c>
      <c r="G3144">
        <v>0.8</v>
      </c>
      <c r="H3144">
        <v>2.12</v>
      </c>
      <c r="I3144">
        <v>2.56</v>
      </c>
      <c r="J3144">
        <v>240</v>
      </c>
      <c r="K3144" t="b">
        <v>0</v>
      </c>
      <c r="L3144" t="b">
        <v>0</v>
      </c>
      <c r="M3144" t="s">
        <v>17</v>
      </c>
      <c r="N3144">
        <f t="shared" si="400"/>
        <v>614.4</v>
      </c>
      <c r="O3144">
        <f t="shared" si="401"/>
        <v>192</v>
      </c>
      <c r="P3144">
        <f t="shared" si="402"/>
        <v>422.4</v>
      </c>
      <c r="Q3144">
        <f t="shared" si="404"/>
        <v>614.4</v>
      </c>
      <c r="R3144">
        <f t="shared" si="405"/>
        <v>2.56</v>
      </c>
      <c r="S3144">
        <f t="shared" si="406"/>
        <v>240</v>
      </c>
      <c r="T3144">
        <f t="shared" si="407"/>
        <v>422.4</v>
      </c>
      <c r="U3144" t="str">
        <f t="shared" si="403"/>
        <v/>
      </c>
    </row>
    <row r="3145" spans="1:21" x14ac:dyDescent="0.3">
      <c r="A3145" t="s">
        <v>114</v>
      </c>
      <c r="B3145">
        <v>40</v>
      </c>
      <c r="C3145" t="s">
        <v>13</v>
      </c>
      <c r="D3145" t="s">
        <v>23</v>
      </c>
      <c r="E3145" t="s">
        <v>20</v>
      </c>
      <c r="F3145" t="s">
        <v>24</v>
      </c>
      <c r="G3145">
        <v>9</v>
      </c>
      <c r="H3145">
        <v>20.49</v>
      </c>
      <c r="I3145">
        <v>31.82</v>
      </c>
      <c r="J3145">
        <v>64</v>
      </c>
      <c r="K3145" t="b">
        <v>0</v>
      </c>
      <c r="L3145" t="b">
        <v>0</v>
      </c>
      <c r="M3145" t="s">
        <v>17</v>
      </c>
      <c r="N3145">
        <f t="shared" si="400"/>
        <v>2036.48</v>
      </c>
      <c r="O3145">
        <f t="shared" si="401"/>
        <v>576</v>
      </c>
      <c r="P3145">
        <f t="shared" si="402"/>
        <v>1460.48</v>
      </c>
      <c r="Q3145">
        <f t="shared" si="404"/>
        <v>2036.48</v>
      </c>
      <c r="R3145">
        <f t="shared" si="405"/>
        <v>31.82</v>
      </c>
      <c r="S3145">
        <f t="shared" si="406"/>
        <v>64</v>
      </c>
      <c r="T3145">
        <f t="shared" si="407"/>
        <v>1460.48</v>
      </c>
      <c r="U3145" t="str">
        <f t="shared" si="403"/>
        <v/>
      </c>
    </row>
    <row r="3146" spans="1:21" x14ac:dyDescent="0.3">
      <c r="A3146" t="s">
        <v>114</v>
      </c>
      <c r="B3146">
        <v>19</v>
      </c>
      <c r="C3146" t="s">
        <v>18</v>
      </c>
      <c r="D3146" t="s">
        <v>36</v>
      </c>
      <c r="E3146" t="s">
        <v>37</v>
      </c>
      <c r="F3146" t="s">
        <v>38</v>
      </c>
      <c r="G3146">
        <v>2.8</v>
      </c>
      <c r="H3146">
        <v>9.82</v>
      </c>
      <c r="I3146">
        <v>16.77</v>
      </c>
      <c r="J3146">
        <v>215</v>
      </c>
      <c r="K3146" t="b">
        <v>0</v>
      </c>
      <c r="L3146" t="b">
        <v>0</v>
      </c>
      <c r="M3146" t="s">
        <v>17</v>
      </c>
      <c r="N3146">
        <f t="shared" si="400"/>
        <v>3605.5499999999997</v>
      </c>
      <c r="O3146">
        <f t="shared" si="401"/>
        <v>602</v>
      </c>
      <c r="P3146">
        <f t="shared" si="402"/>
        <v>3003.5499999999997</v>
      </c>
      <c r="Q3146">
        <f t="shared" si="404"/>
        <v>3605.5499999999997</v>
      </c>
      <c r="R3146">
        <f t="shared" si="405"/>
        <v>16.77</v>
      </c>
      <c r="S3146">
        <f t="shared" si="406"/>
        <v>215</v>
      </c>
      <c r="T3146">
        <f t="shared" si="407"/>
        <v>3003.5499999999997</v>
      </c>
      <c r="U3146" t="str">
        <f t="shared" si="403"/>
        <v/>
      </c>
    </row>
    <row r="3147" spans="1:21" x14ac:dyDescent="0.3">
      <c r="A3147" t="s">
        <v>114</v>
      </c>
      <c r="B3147">
        <v>38</v>
      </c>
      <c r="C3147" t="s">
        <v>22</v>
      </c>
      <c r="D3147" t="s">
        <v>19</v>
      </c>
      <c r="E3147" t="s">
        <v>20</v>
      </c>
      <c r="F3147" t="s">
        <v>21</v>
      </c>
      <c r="G3147">
        <v>9</v>
      </c>
      <c r="H3147">
        <v>41.22</v>
      </c>
      <c r="I3147">
        <v>64.150000000000006</v>
      </c>
      <c r="J3147">
        <v>215</v>
      </c>
      <c r="K3147" t="b">
        <v>0</v>
      </c>
      <c r="L3147" t="b">
        <v>0</v>
      </c>
      <c r="M3147" t="s">
        <v>25</v>
      </c>
      <c r="N3147">
        <f t="shared" si="400"/>
        <v>13792.250000000002</v>
      </c>
      <c r="O3147">
        <f t="shared" si="401"/>
        <v>1935</v>
      </c>
      <c r="P3147">
        <f t="shared" si="402"/>
        <v>11857.250000000002</v>
      </c>
      <c r="Q3147">
        <f t="shared" si="404"/>
        <v>13792.250000000002</v>
      </c>
      <c r="R3147">
        <f t="shared" si="405"/>
        <v>64.150000000000006</v>
      </c>
      <c r="S3147">
        <f t="shared" si="406"/>
        <v>215</v>
      </c>
      <c r="T3147">
        <f t="shared" si="407"/>
        <v>11857.250000000002</v>
      </c>
      <c r="U3147" t="str">
        <f t="shared" si="403"/>
        <v/>
      </c>
    </row>
    <row r="3148" spans="1:21" x14ac:dyDescent="0.3">
      <c r="A3148" t="s">
        <v>114</v>
      </c>
      <c r="B3148">
        <v>28</v>
      </c>
      <c r="C3148" t="s">
        <v>22</v>
      </c>
      <c r="D3148" t="s">
        <v>19</v>
      </c>
      <c r="E3148" t="s">
        <v>20</v>
      </c>
      <c r="F3148" t="s">
        <v>21</v>
      </c>
      <c r="G3148">
        <v>9</v>
      </c>
      <c r="H3148">
        <v>46.82</v>
      </c>
      <c r="I3148">
        <v>68.239999999999995</v>
      </c>
      <c r="J3148">
        <v>193</v>
      </c>
      <c r="K3148" t="b">
        <v>0</v>
      </c>
      <c r="L3148" t="b">
        <v>0</v>
      </c>
      <c r="M3148" t="s">
        <v>31</v>
      </c>
      <c r="N3148">
        <f t="shared" si="400"/>
        <v>13170.32</v>
      </c>
      <c r="O3148">
        <f t="shared" si="401"/>
        <v>1737</v>
      </c>
      <c r="P3148">
        <f t="shared" si="402"/>
        <v>11433.32</v>
      </c>
      <c r="Q3148">
        <f t="shared" si="404"/>
        <v>13170.32</v>
      </c>
      <c r="R3148">
        <f t="shared" si="405"/>
        <v>68.239999999999995</v>
      </c>
      <c r="S3148">
        <f t="shared" si="406"/>
        <v>193</v>
      </c>
      <c r="T3148">
        <f t="shared" si="407"/>
        <v>11433.32</v>
      </c>
      <c r="U3148" t="str">
        <f t="shared" si="403"/>
        <v/>
      </c>
    </row>
    <row r="3149" spans="1:21" x14ac:dyDescent="0.3">
      <c r="A3149" t="s">
        <v>114</v>
      </c>
      <c r="B3149">
        <v>37</v>
      </c>
      <c r="C3149" t="s">
        <v>13</v>
      </c>
      <c r="D3149" t="s">
        <v>43</v>
      </c>
      <c r="E3149" t="s">
        <v>37</v>
      </c>
      <c r="F3149" t="s">
        <v>44</v>
      </c>
      <c r="G3149">
        <v>0.9</v>
      </c>
      <c r="H3149">
        <v>1.62</v>
      </c>
      <c r="I3149">
        <v>2.66</v>
      </c>
      <c r="J3149">
        <v>446</v>
      </c>
      <c r="K3149" t="b">
        <v>0</v>
      </c>
      <c r="L3149" t="b">
        <v>0</v>
      </c>
      <c r="M3149" t="s">
        <v>17</v>
      </c>
      <c r="N3149">
        <f t="shared" si="400"/>
        <v>1186.3600000000001</v>
      </c>
      <c r="O3149">
        <f t="shared" si="401"/>
        <v>401.40000000000003</v>
      </c>
      <c r="P3149">
        <f t="shared" si="402"/>
        <v>784.96</v>
      </c>
      <c r="Q3149">
        <f t="shared" si="404"/>
        <v>1186.3600000000001</v>
      </c>
      <c r="R3149">
        <f t="shared" si="405"/>
        <v>2.66</v>
      </c>
      <c r="S3149">
        <f t="shared" si="406"/>
        <v>446</v>
      </c>
      <c r="T3149">
        <f t="shared" si="407"/>
        <v>784.96</v>
      </c>
      <c r="U3149" t="str">
        <f t="shared" si="403"/>
        <v/>
      </c>
    </row>
    <row r="3150" spans="1:21" x14ac:dyDescent="0.3">
      <c r="A3150" t="s">
        <v>114</v>
      </c>
      <c r="B3150">
        <v>6</v>
      </c>
      <c r="C3150" t="s">
        <v>22</v>
      </c>
      <c r="D3150" t="s">
        <v>45</v>
      </c>
      <c r="E3150" t="s">
        <v>20</v>
      </c>
      <c r="F3150" t="s">
        <v>46</v>
      </c>
      <c r="G3150">
        <v>1.2</v>
      </c>
      <c r="H3150">
        <v>5.16</v>
      </c>
      <c r="I3150">
        <v>8.14</v>
      </c>
      <c r="J3150">
        <v>237</v>
      </c>
      <c r="K3150" t="b">
        <v>0</v>
      </c>
      <c r="L3150" t="b">
        <v>0</v>
      </c>
      <c r="M3150" t="s">
        <v>31</v>
      </c>
      <c r="N3150">
        <f t="shared" si="400"/>
        <v>1929.18</v>
      </c>
      <c r="O3150">
        <f t="shared" si="401"/>
        <v>284.39999999999998</v>
      </c>
      <c r="P3150">
        <f t="shared" si="402"/>
        <v>1644.7800000000002</v>
      </c>
      <c r="Q3150">
        <f t="shared" si="404"/>
        <v>1929.18</v>
      </c>
      <c r="R3150">
        <f t="shared" si="405"/>
        <v>8.14</v>
      </c>
      <c r="S3150">
        <f t="shared" si="406"/>
        <v>237</v>
      </c>
      <c r="T3150">
        <f t="shared" si="407"/>
        <v>1644.7800000000002</v>
      </c>
      <c r="U3150" t="str">
        <f t="shared" si="403"/>
        <v/>
      </c>
    </row>
    <row r="3151" spans="1:21" x14ac:dyDescent="0.3">
      <c r="A3151" t="s">
        <v>114</v>
      </c>
      <c r="B3151">
        <v>24</v>
      </c>
      <c r="C3151" t="s">
        <v>18</v>
      </c>
      <c r="D3151" t="s">
        <v>41</v>
      </c>
      <c r="E3151" t="s">
        <v>15</v>
      </c>
      <c r="F3151" t="s">
        <v>42</v>
      </c>
      <c r="G3151">
        <v>4</v>
      </c>
      <c r="H3151">
        <v>10.98</v>
      </c>
      <c r="I3151">
        <v>18.350000000000001</v>
      </c>
      <c r="J3151">
        <v>208</v>
      </c>
      <c r="K3151" t="b">
        <v>0</v>
      </c>
      <c r="L3151" t="b">
        <v>0</v>
      </c>
      <c r="M3151" t="s">
        <v>17</v>
      </c>
      <c r="N3151">
        <f t="shared" si="400"/>
        <v>3816.8</v>
      </c>
      <c r="O3151">
        <f t="shared" si="401"/>
        <v>832</v>
      </c>
      <c r="P3151">
        <f t="shared" si="402"/>
        <v>2984.8</v>
      </c>
      <c r="Q3151">
        <f t="shared" si="404"/>
        <v>3816.8</v>
      </c>
      <c r="R3151">
        <f t="shared" si="405"/>
        <v>18.350000000000001</v>
      </c>
      <c r="S3151">
        <f t="shared" si="406"/>
        <v>208</v>
      </c>
      <c r="T3151">
        <f t="shared" si="407"/>
        <v>2984.8</v>
      </c>
      <c r="U3151" t="str">
        <f t="shared" si="403"/>
        <v/>
      </c>
    </row>
    <row r="3152" spans="1:21" x14ac:dyDescent="0.3">
      <c r="A3152" t="s">
        <v>114</v>
      </c>
      <c r="B3152">
        <v>22</v>
      </c>
      <c r="C3152" t="s">
        <v>13</v>
      </c>
      <c r="D3152" t="s">
        <v>26</v>
      </c>
      <c r="E3152" t="s">
        <v>37</v>
      </c>
      <c r="F3152" t="s">
        <v>27</v>
      </c>
      <c r="G3152">
        <v>0.8</v>
      </c>
      <c r="H3152">
        <v>1.7</v>
      </c>
      <c r="I3152">
        <v>2.2599999999999998</v>
      </c>
      <c r="J3152">
        <v>478</v>
      </c>
      <c r="K3152" t="b">
        <v>0</v>
      </c>
      <c r="L3152" t="b">
        <v>0</v>
      </c>
      <c r="M3152" t="s">
        <v>31</v>
      </c>
      <c r="N3152">
        <f t="shared" si="400"/>
        <v>1080.28</v>
      </c>
      <c r="O3152">
        <f t="shared" si="401"/>
        <v>382.40000000000003</v>
      </c>
      <c r="P3152">
        <f t="shared" si="402"/>
        <v>697.87999999999988</v>
      </c>
      <c r="Q3152">
        <f t="shared" si="404"/>
        <v>1080.28</v>
      </c>
      <c r="R3152">
        <f t="shared" si="405"/>
        <v>2.2599999999999998</v>
      </c>
      <c r="S3152">
        <f t="shared" si="406"/>
        <v>478</v>
      </c>
      <c r="T3152">
        <f t="shared" si="407"/>
        <v>697.87999999999988</v>
      </c>
      <c r="U3152" t="str">
        <f t="shared" si="403"/>
        <v/>
      </c>
    </row>
    <row r="3153" spans="1:21" x14ac:dyDescent="0.3">
      <c r="A3153" t="s">
        <v>115</v>
      </c>
      <c r="B3153">
        <v>47</v>
      </c>
      <c r="C3153" t="s">
        <v>13</v>
      </c>
      <c r="D3153" t="s">
        <v>28</v>
      </c>
      <c r="E3153" t="s">
        <v>20</v>
      </c>
      <c r="F3153" t="s">
        <v>29</v>
      </c>
      <c r="G3153">
        <v>2</v>
      </c>
      <c r="H3153">
        <v>5.34</v>
      </c>
      <c r="I3153">
        <v>7.18</v>
      </c>
      <c r="J3153">
        <v>236</v>
      </c>
      <c r="K3153" t="b">
        <v>0</v>
      </c>
      <c r="L3153" t="b">
        <v>0</v>
      </c>
      <c r="M3153" t="s">
        <v>17</v>
      </c>
      <c r="N3153">
        <f t="shared" si="400"/>
        <v>1694.48</v>
      </c>
      <c r="O3153">
        <f t="shared" si="401"/>
        <v>472</v>
      </c>
      <c r="P3153">
        <f t="shared" si="402"/>
        <v>1222.48</v>
      </c>
      <c r="Q3153">
        <f t="shared" si="404"/>
        <v>1694.48</v>
      </c>
      <c r="R3153">
        <f t="shared" si="405"/>
        <v>7.18</v>
      </c>
      <c r="S3153">
        <f t="shared" si="406"/>
        <v>236</v>
      </c>
      <c r="T3153">
        <f t="shared" si="407"/>
        <v>1222.48</v>
      </c>
      <c r="U3153" t="str">
        <f t="shared" si="403"/>
        <v/>
      </c>
    </row>
    <row r="3154" spans="1:21" x14ac:dyDescent="0.3">
      <c r="A3154" t="s">
        <v>115</v>
      </c>
      <c r="B3154">
        <v>43</v>
      </c>
      <c r="C3154" t="s">
        <v>18</v>
      </c>
      <c r="D3154" t="s">
        <v>23</v>
      </c>
      <c r="E3154" t="s">
        <v>15</v>
      </c>
      <c r="F3154" t="s">
        <v>24</v>
      </c>
      <c r="G3154">
        <v>9</v>
      </c>
      <c r="H3154">
        <v>32.31</v>
      </c>
      <c r="I3154">
        <v>54.6</v>
      </c>
      <c r="J3154">
        <v>60</v>
      </c>
      <c r="K3154" t="b">
        <v>0</v>
      </c>
      <c r="L3154" t="b">
        <v>0</v>
      </c>
      <c r="M3154" t="s">
        <v>17</v>
      </c>
      <c r="N3154">
        <f t="shared" si="400"/>
        <v>3276</v>
      </c>
      <c r="O3154">
        <f t="shared" si="401"/>
        <v>540</v>
      </c>
      <c r="P3154">
        <f t="shared" si="402"/>
        <v>2736</v>
      </c>
      <c r="Q3154">
        <f t="shared" si="404"/>
        <v>3276</v>
      </c>
      <c r="R3154">
        <f t="shared" si="405"/>
        <v>54.6</v>
      </c>
      <c r="S3154">
        <f t="shared" si="406"/>
        <v>60</v>
      </c>
      <c r="T3154">
        <f t="shared" si="407"/>
        <v>2736</v>
      </c>
      <c r="U3154" t="str">
        <f t="shared" si="403"/>
        <v/>
      </c>
    </row>
    <row r="3155" spans="1:21" x14ac:dyDescent="0.3">
      <c r="A3155" t="s">
        <v>115</v>
      </c>
      <c r="B3155">
        <v>31</v>
      </c>
      <c r="C3155" t="s">
        <v>13</v>
      </c>
      <c r="D3155" t="s">
        <v>28</v>
      </c>
      <c r="E3155" t="s">
        <v>15</v>
      </c>
      <c r="F3155" t="s">
        <v>29</v>
      </c>
      <c r="G3155">
        <v>2</v>
      </c>
      <c r="H3155">
        <v>5.2</v>
      </c>
      <c r="I3155">
        <v>5.92</v>
      </c>
      <c r="J3155">
        <v>450</v>
      </c>
      <c r="K3155" t="b">
        <v>0</v>
      </c>
      <c r="L3155" t="b">
        <v>0</v>
      </c>
      <c r="M3155" t="s">
        <v>17</v>
      </c>
      <c r="N3155">
        <f t="shared" si="400"/>
        <v>2664</v>
      </c>
      <c r="O3155">
        <f t="shared" si="401"/>
        <v>900</v>
      </c>
      <c r="P3155">
        <f t="shared" si="402"/>
        <v>1764</v>
      </c>
      <c r="Q3155">
        <f t="shared" si="404"/>
        <v>2664</v>
      </c>
      <c r="R3155">
        <f t="shared" si="405"/>
        <v>5.92</v>
      </c>
      <c r="S3155">
        <f t="shared" si="406"/>
        <v>450</v>
      </c>
      <c r="T3155">
        <f t="shared" si="407"/>
        <v>1764</v>
      </c>
      <c r="U3155" t="str">
        <f t="shared" si="403"/>
        <v/>
      </c>
    </row>
    <row r="3156" spans="1:21" x14ac:dyDescent="0.3">
      <c r="A3156" t="s">
        <v>115</v>
      </c>
      <c r="B3156">
        <v>49</v>
      </c>
      <c r="C3156" t="s">
        <v>49</v>
      </c>
      <c r="D3156" t="s">
        <v>28</v>
      </c>
      <c r="E3156" t="s">
        <v>20</v>
      </c>
      <c r="F3156" t="s">
        <v>29</v>
      </c>
      <c r="G3156">
        <v>2</v>
      </c>
      <c r="H3156">
        <v>4.17</v>
      </c>
      <c r="I3156">
        <v>7.39</v>
      </c>
      <c r="J3156">
        <v>434</v>
      </c>
      <c r="K3156" t="b">
        <v>0</v>
      </c>
      <c r="L3156" t="b">
        <v>0</v>
      </c>
      <c r="M3156" t="s">
        <v>17</v>
      </c>
      <c r="N3156">
        <f t="shared" si="400"/>
        <v>3207.2599999999998</v>
      </c>
      <c r="O3156">
        <f t="shared" si="401"/>
        <v>868</v>
      </c>
      <c r="P3156">
        <f t="shared" si="402"/>
        <v>2339.2599999999998</v>
      </c>
      <c r="Q3156">
        <f t="shared" si="404"/>
        <v>3207.2599999999998</v>
      </c>
      <c r="R3156">
        <f t="shared" si="405"/>
        <v>7.39</v>
      </c>
      <c r="S3156">
        <f t="shared" si="406"/>
        <v>434</v>
      </c>
      <c r="T3156">
        <f t="shared" si="407"/>
        <v>2339.2599999999998</v>
      </c>
      <c r="U3156" t="str">
        <f t="shared" si="403"/>
        <v/>
      </c>
    </row>
    <row r="3157" spans="1:21" x14ac:dyDescent="0.3">
      <c r="A3157" t="s">
        <v>115</v>
      </c>
      <c r="B3157">
        <v>13</v>
      </c>
      <c r="C3157" t="s">
        <v>13</v>
      </c>
      <c r="D3157" t="s">
        <v>23</v>
      </c>
      <c r="E3157" t="s">
        <v>15</v>
      </c>
      <c r="F3157" t="s">
        <v>24</v>
      </c>
      <c r="G3157">
        <v>9</v>
      </c>
      <c r="H3157">
        <v>21.01</v>
      </c>
      <c r="I3157">
        <v>39.65</v>
      </c>
      <c r="J3157">
        <v>115</v>
      </c>
      <c r="K3157" t="b">
        <v>0</v>
      </c>
      <c r="L3157" t="b">
        <v>0</v>
      </c>
      <c r="M3157" t="s">
        <v>31</v>
      </c>
      <c r="N3157">
        <f t="shared" si="400"/>
        <v>4559.75</v>
      </c>
      <c r="O3157">
        <f t="shared" si="401"/>
        <v>1035</v>
      </c>
      <c r="P3157">
        <f t="shared" si="402"/>
        <v>3524.75</v>
      </c>
      <c r="Q3157">
        <f t="shared" si="404"/>
        <v>4559.75</v>
      </c>
      <c r="R3157">
        <f t="shared" si="405"/>
        <v>39.65</v>
      </c>
      <c r="S3157">
        <f t="shared" si="406"/>
        <v>115</v>
      </c>
      <c r="T3157">
        <f t="shared" si="407"/>
        <v>3524.75</v>
      </c>
      <c r="U3157" t="str">
        <f t="shared" si="403"/>
        <v/>
      </c>
    </row>
    <row r="3158" spans="1:21" x14ac:dyDescent="0.3">
      <c r="A3158" t="s">
        <v>115</v>
      </c>
      <c r="B3158">
        <v>10</v>
      </c>
      <c r="C3158" t="s">
        <v>22</v>
      </c>
      <c r="D3158" t="s">
        <v>39</v>
      </c>
      <c r="E3158" t="s">
        <v>15</v>
      </c>
      <c r="F3158" t="s">
        <v>40</v>
      </c>
      <c r="G3158">
        <v>8</v>
      </c>
      <c r="H3158">
        <v>34.909999999999997</v>
      </c>
      <c r="I3158">
        <v>55.84</v>
      </c>
      <c r="J3158">
        <v>78</v>
      </c>
      <c r="K3158" t="b">
        <v>0</v>
      </c>
      <c r="L3158" t="b">
        <v>0</v>
      </c>
      <c r="M3158" t="s">
        <v>31</v>
      </c>
      <c r="N3158">
        <f t="shared" si="400"/>
        <v>4355.5200000000004</v>
      </c>
      <c r="O3158">
        <f t="shared" si="401"/>
        <v>624</v>
      </c>
      <c r="P3158">
        <f t="shared" si="402"/>
        <v>3731.5200000000004</v>
      </c>
      <c r="Q3158">
        <f t="shared" si="404"/>
        <v>4355.5200000000004</v>
      </c>
      <c r="R3158">
        <f t="shared" si="405"/>
        <v>55.84</v>
      </c>
      <c r="S3158">
        <f t="shared" si="406"/>
        <v>78</v>
      </c>
      <c r="T3158">
        <f t="shared" si="407"/>
        <v>3731.5200000000004</v>
      </c>
      <c r="U3158" t="str">
        <f t="shared" si="403"/>
        <v/>
      </c>
    </row>
    <row r="3159" spans="1:21" x14ac:dyDescent="0.3">
      <c r="A3159" t="s">
        <v>115</v>
      </c>
      <c r="B3159">
        <v>45</v>
      </c>
      <c r="C3159" t="s">
        <v>13</v>
      </c>
      <c r="D3159" t="s">
        <v>32</v>
      </c>
      <c r="E3159" t="s">
        <v>20</v>
      </c>
      <c r="F3159" t="s">
        <v>33</v>
      </c>
      <c r="G3159">
        <v>5</v>
      </c>
      <c r="H3159">
        <v>11.65</v>
      </c>
      <c r="I3159">
        <v>15.19</v>
      </c>
      <c r="J3159">
        <v>347</v>
      </c>
      <c r="K3159" t="b">
        <v>0</v>
      </c>
      <c r="L3159" t="b">
        <v>1</v>
      </c>
      <c r="M3159" t="s">
        <v>17</v>
      </c>
      <c r="N3159">
        <f t="shared" si="400"/>
        <v>5270.9299999999994</v>
      </c>
      <c r="O3159">
        <f t="shared" si="401"/>
        <v>1735</v>
      </c>
      <c r="P3159">
        <f t="shared" si="402"/>
        <v>3535.9299999999994</v>
      </c>
      <c r="Q3159">
        <f t="shared" si="404"/>
        <v>5270.9299999999994</v>
      </c>
      <c r="R3159">
        <f t="shared" si="405"/>
        <v>15.19</v>
      </c>
      <c r="S3159">
        <f t="shared" si="406"/>
        <v>347</v>
      </c>
      <c r="T3159">
        <f t="shared" si="407"/>
        <v>3535.9299999999994</v>
      </c>
      <c r="U3159" t="str">
        <f t="shared" si="403"/>
        <v/>
      </c>
    </row>
    <row r="3160" spans="1:21" x14ac:dyDescent="0.3">
      <c r="A3160" t="s">
        <v>115</v>
      </c>
      <c r="B3160">
        <v>20</v>
      </c>
      <c r="C3160" t="s">
        <v>18</v>
      </c>
      <c r="D3160" t="s">
        <v>45</v>
      </c>
      <c r="E3160" t="s">
        <v>20</v>
      </c>
      <c r="F3160" t="s">
        <v>46</v>
      </c>
      <c r="G3160">
        <v>1.2</v>
      </c>
      <c r="H3160">
        <v>3.22</v>
      </c>
      <c r="I3160">
        <v>6.99</v>
      </c>
      <c r="J3160">
        <v>230</v>
      </c>
      <c r="K3160" t="b">
        <v>0</v>
      </c>
      <c r="L3160" t="b">
        <v>0</v>
      </c>
      <c r="M3160" t="s">
        <v>17</v>
      </c>
      <c r="N3160">
        <f t="shared" si="400"/>
        <v>1607.7</v>
      </c>
      <c r="O3160">
        <f t="shared" si="401"/>
        <v>276</v>
      </c>
      <c r="P3160">
        <f t="shared" si="402"/>
        <v>1331.7</v>
      </c>
      <c r="Q3160">
        <f t="shared" si="404"/>
        <v>1607.7</v>
      </c>
      <c r="R3160">
        <f t="shared" si="405"/>
        <v>6.99</v>
      </c>
      <c r="S3160">
        <f t="shared" si="406"/>
        <v>230</v>
      </c>
      <c r="T3160">
        <f t="shared" si="407"/>
        <v>1331.7</v>
      </c>
      <c r="U3160" t="str">
        <f t="shared" si="403"/>
        <v/>
      </c>
    </row>
    <row r="3161" spans="1:21" x14ac:dyDescent="0.3">
      <c r="A3161" t="s">
        <v>115</v>
      </c>
      <c r="B3161">
        <v>2</v>
      </c>
      <c r="C3161" t="s">
        <v>13</v>
      </c>
      <c r="D3161" t="s">
        <v>26</v>
      </c>
      <c r="E3161" t="s">
        <v>37</v>
      </c>
      <c r="F3161" t="s">
        <v>27</v>
      </c>
      <c r="G3161">
        <v>0.8</v>
      </c>
      <c r="H3161">
        <v>1.78</v>
      </c>
      <c r="I3161">
        <v>1.36</v>
      </c>
      <c r="J3161">
        <v>736</v>
      </c>
      <c r="K3161" t="b">
        <v>1</v>
      </c>
      <c r="L3161" t="b">
        <v>0</v>
      </c>
      <c r="M3161" t="s">
        <v>31</v>
      </c>
      <c r="N3161">
        <f t="shared" si="400"/>
        <v>1000.96</v>
      </c>
      <c r="O3161">
        <f t="shared" si="401"/>
        <v>588.80000000000007</v>
      </c>
      <c r="P3161">
        <f t="shared" si="402"/>
        <v>412.15999999999997</v>
      </c>
      <c r="Q3161">
        <f t="shared" si="404"/>
        <v>1000.96</v>
      </c>
      <c r="R3161">
        <f t="shared" si="405"/>
        <v>1.36</v>
      </c>
      <c r="S3161">
        <f t="shared" si="406"/>
        <v>736</v>
      </c>
      <c r="T3161">
        <f t="shared" si="407"/>
        <v>412.15999999999997</v>
      </c>
      <c r="U3161" t="str">
        <f t="shared" si="403"/>
        <v/>
      </c>
    </row>
    <row r="3162" spans="1:21" x14ac:dyDescent="0.3">
      <c r="A3162" t="s">
        <v>115</v>
      </c>
      <c r="B3162">
        <v>7</v>
      </c>
      <c r="C3162" t="s">
        <v>18</v>
      </c>
      <c r="D3162" t="s">
        <v>50</v>
      </c>
      <c r="E3162" t="s">
        <v>20</v>
      </c>
      <c r="F3162" t="s">
        <v>51</v>
      </c>
      <c r="G3162">
        <v>3.5</v>
      </c>
      <c r="H3162">
        <v>11.76</v>
      </c>
      <c r="I3162">
        <v>18.59</v>
      </c>
      <c r="J3162">
        <v>117</v>
      </c>
      <c r="K3162" t="b">
        <v>1</v>
      </c>
      <c r="L3162" t="b">
        <v>0</v>
      </c>
      <c r="M3162" t="s">
        <v>31</v>
      </c>
      <c r="N3162">
        <f t="shared" si="400"/>
        <v>2175.0300000000002</v>
      </c>
      <c r="O3162">
        <f t="shared" si="401"/>
        <v>409.5</v>
      </c>
      <c r="P3162">
        <f t="shared" si="402"/>
        <v>1765.5300000000002</v>
      </c>
      <c r="Q3162">
        <f t="shared" si="404"/>
        <v>2175.0300000000002</v>
      </c>
      <c r="R3162">
        <f t="shared" si="405"/>
        <v>18.59</v>
      </c>
      <c r="S3162">
        <f t="shared" si="406"/>
        <v>117</v>
      </c>
      <c r="T3162">
        <f t="shared" si="407"/>
        <v>1765.5300000000002</v>
      </c>
      <c r="U3162" t="str">
        <f t="shared" si="403"/>
        <v/>
      </c>
    </row>
    <row r="3163" spans="1:21" x14ac:dyDescent="0.3">
      <c r="A3163" t="s">
        <v>115</v>
      </c>
      <c r="B3163">
        <v>4</v>
      </c>
      <c r="C3163" t="s">
        <v>30</v>
      </c>
      <c r="D3163" t="s">
        <v>36</v>
      </c>
      <c r="E3163" t="s">
        <v>37</v>
      </c>
      <c r="F3163" t="s">
        <v>38</v>
      </c>
      <c r="G3163">
        <v>2.8</v>
      </c>
      <c r="H3163">
        <v>9.76</v>
      </c>
      <c r="I3163">
        <v>11.73</v>
      </c>
      <c r="J3163">
        <v>307</v>
      </c>
      <c r="K3163" t="b">
        <v>0</v>
      </c>
      <c r="L3163" t="b">
        <v>0</v>
      </c>
      <c r="M3163" t="s">
        <v>17</v>
      </c>
      <c r="N3163">
        <f t="shared" si="400"/>
        <v>3601.11</v>
      </c>
      <c r="O3163">
        <f t="shared" si="401"/>
        <v>859.59999999999991</v>
      </c>
      <c r="P3163">
        <f t="shared" si="402"/>
        <v>2741.51</v>
      </c>
      <c r="Q3163">
        <f t="shared" si="404"/>
        <v>3601.11</v>
      </c>
      <c r="R3163">
        <f t="shared" si="405"/>
        <v>11.73</v>
      </c>
      <c r="S3163">
        <f t="shared" si="406"/>
        <v>307</v>
      </c>
      <c r="T3163">
        <f t="shared" si="407"/>
        <v>2741.51</v>
      </c>
      <c r="U3163" t="str">
        <f t="shared" si="403"/>
        <v/>
      </c>
    </row>
    <row r="3164" spans="1:21" x14ac:dyDescent="0.3">
      <c r="A3164" t="s">
        <v>115</v>
      </c>
      <c r="B3164">
        <v>1</v>
      </c>
      <c r="C3164" t="s">
        <v>13</v>
      </c>
      <c r="D3164" t="s">
        <v>43</v>
      </c>
      <c r="E3164" t="s">
        <v>20</v>
      </c>
      <c r="F3164" t="s">
        <v>44</v>
      </c>
      <c r="G3164">
        <v>0.9</v>
      </c>
      <c r="H3164">
        <v>1.94</v>
      </c>
      <c r="I3164">
        <v>3.16</v>
      </c>
      <c r="J3164">
        <v>367</v>
      </c>
      <c r="K3164" t="b">
        <v>0</v>
      </c>
      <c r="L3164" t="b">
        <v>0</v>
      </c>
      <c r="M3164" t="s">
        <v>31</v>
      </c>
      <c r="N3164">
        <f t="shared" si="400"/>
        <v>1159.72</v>
      </c>
      <c r="O3164">
        <f t="shared" si="401"/>
        <v>330.3</v>
      </c>
      <c r="P3164">
        <f t="shared" si="402"/>
        <v>829.42000000000007</v>
      </c>
      <c r="Q3164">
        <f t="shared" si="404"/>
        <v>1159.72</v>
      </c>
      <c r="R3164">
        <f t="shared" si="405"/>
        <v>3.16</v>
      </c>
      <c r="S3164">
        <f t="shared" si="406"/>
        <v>367</v>
      </c>
      <c r="T3164">
        <f t="shared" si="407"/>
        <v>829.42000000000007</v>
      </c>
      <c r="U3164" t="str">
        <f t="shared" si="403"/>
        <v/>
      </c>
    </row>
    <row r="3165" spans="1:21" x14ac:dyDescent="0.3">
      <c r="A3165" t="s">
        <v>115</v>
      </c>
      <c r="B3165">
        <v>26</v>
      </c>
      <c r="C3165" t="s">
        <v>13</v>
      </c>
      <c r="D3165" t="s">
        <v>28</v>
      </c>
      <c r="E3165" t="s">
        <v>20</v>
      </c>
      <c r="F3165" t="s">
        <v>29</v>
      </c>
      <c r="G3165">
        <v>2</v>
      </c>
      <c r="H3165">
        <v>4.82</v>
      </c>
      <c r="I3165">
        <v>4.2</v>
      </c>
      <c r="J3165">
        <v>362</v>
      </c>
      <c r="K3165" t="b">
        <v>1</v>
      </c>
      <c r="L3165" t="b">
        <v>0</v>
      </c>
      <c r="M3165" t="s">
        <v>17</v>
      </c>
      <c r="N3165">
        <f t="shared" si="400"/>
        <v>1520.4</v>
      </c>
      <c r="O3165">
        <f t="shared" si="401"/>
        <v>724</v>
      </c>
      <c r="P3165">
        <f t="shared" si="402"/>
        <v>796.40000000000009</v>
      </c>
      <c r="Q3165">
        <f t="shared" si="404"/>
        <v>1520.4</v>
      </c>
      <c r="R3165">
        <f t="shared" si="405"/>
        <v>4.2</v>
      </c>
      <c r="S3165">
        <f t="shared" si="406"/>
        <v>362</v>
      </c>
      <c r="T3165">
        <f t="shared" si="407"/>
        <v>796.40000000000009</v>
      </c>
      <c r="U3165" t="str">
        <f t="shared" si="403"/>
        <v/>
      </c>
    </row>
    <row r="3166" spans="1:21" x14ac:dyDescent="0.3">
      <c r="A3166" t="s">
        <v>115</v>
      </c>
      <c r="B3166">
        <v>7</v>
      </c>
      <c r="C3166" t="s">
        <v>18</v>
      </c>
      <c r="D3166" t="s">
        <v>36</v>
      </c>
      <c r="E3166" t="s">
        <v>37</v>
      </c>
      <c r="F3166" t="s">
        <v>38</v>
      </c>
      <c r="G3166">
        <v>2.8</v>
      </c>
      <c r="H3166">
        <v>9.59</v>
      </c>
      <c r="I3166">
        <v>12.65</v>
      </c>
      <c r="J3166">
        <v>268</v>
      </c>
      <c r="K3166" t="b">
        <v>0</v>
      </c>
      <c r="L3166" t="b">
        <v>0</v>
      </c>
      <c r="M3166" t="s">
        <v>31</v>
      </c>
      <c r="N3166">
        <f t="shared" si="400"/>
        <v>3390.2000000000003</v>
      </c>
      <c r="O3166">
        <f t="shared" si="401"/>
        <v>750.4</v>
      </c>
      <c r="P3166">
        <f t="shared" si="402"/>
        <v>2639.8</v>
      </c>
      <c r="Q3166">
        <f t="shared" si="404"/>
        <v>3390.2000000000003</v>
      </c>
      <c r="R3166">
        <f t="shared" si="405"/>
        <v>12.65</v>
      </c>
      <c r="S3166">
        <f t="shared" si="406"/>
        <v>268</v>
      </c>
      <c r="T3166">
        <f t="shared" si="407"/>
        <v>2639.8</v>
      </c>
      <c r="U3166" t="str">
        <f t="shared" si="403"/>
        <v/>
      </c>
    </row>
    <row r="3167" spans="1:21" x14ac:dyDescent="0.3">
      <c r="A3167" t="s">
        <v>115</v>
      </c>
      <c r="B3167">
        <v>44</v>
      </c>
      <c r="C3167" t="s">
        <v>13</v>
      </c>
      <c r="D3167" t="s">
        <v>14</v>
      </c>
      <c r="E3167" t="s">
        <v>15</v>
      </c>
      <c r="F3167" t="s">
        <v>16</v>
      </c>
      <c r="G3167">
        <v>4.5</v>
      </c>
      <c r="H3167">
        <v>10.57</v>
      </c>
      <c r="I3167">
        <v>10.210000000000001</v>
      </c>
      <c r="J3167">
        <v>402</v>
      </c>
      <c r="K3167" t="b">
        <v>1</v>
      </c>
      <c r="L3167" t="b">
        <v>0</v>
      </c>
      <c r="M3167" t="s">
        <v>17</v>
      </c>
      <c r="N3167">
        <f t="shared" si="400"/>
        <v>4104.42</v>
      </c>
      <c r="O3167">
        <f t="shared" si="401"/>
        <v>1809</v>
      </c>
      <c r="P3167">
        <f t="shared" si="402"/>
        <v>2295.42</v>
      </c>
      <c r="Q3167">
        <f t="shared" si="404"/>
        <v>4104.42</v>
      </c>
      <c r="R3167">
        <f t="shared" si="405"/>
        <v>10.210000000000001</v>
      </c>
      <c r="S3167">
        <f t="shared" si="406"/>
        <v>402</v>
      </c>
      <c r="T3167">
        <f t="shared" si="407"/>
        <v>2295.42</v>
      </c>
      <c r="U3167" t="str">
        <f t="shared" si="403"/>
        <v/>
      </c>
    </row>
    <row r="3168" spans="1:21" x14ac:dyDescent="0.3">
      <c r="A3168" t="s">
        <v>115</v>
      </c>
      <c r="B3168">
        <v>42</v>
      </c>
      <c r="C3168" t="s">
        <v>22</v>
      </c>
      <c r="D3168" t="s">
        <v>19</v>
      </c>
      <c r="E3168" t="s">
        <v>15</v>
      </c>
      <c r="F3168" t="s">
        <v>21</v>
      </c>
      <c r="G3168">
        <v>9</v>
      </c>
      <c r="H3168">
        <v>41.75</v>
      </c>
      <c r="I3168">
        <v>69.78</v>
      </c>
      <c r="J3168">
        <v>48</v>
      </c>
      <c r="K3168" t="b">
        <v>0</v>
      </c>
      <c r="L3168" t="b">
        <v>0</v>
      </c>
      <c r="M3168" t="s">
        <v>31</v>
      </c>
      <c r="N3168">
        <f t="shared" si="400"/>
        <v>3349.44</v>
      </c>
      <c r="O3168">
        <f t="shared" si="401"/>
        <v>432</v>
      </c>
      <c r="P3168">
        <f t="shared" si="402"/>
        <v>2917.44</v>
      </c>
      <c r="Q3168">
        <f t="shared" si="404"/>
        <v>3349.44</v>
      </c>
      <c r="R3168">
        <f t="shared" si="405"/>
        <v>69.78</v>
      </c>
      <c r="S3168">
        <f t="shared" si="406"/>
        <v>48</v>
      </c>
      <c r="T3168">
        <f t="shared" si="407"/>
        <v>2917.44</v>
      </c>
      <c r="U3168" t="str">
        <f t="shared" si="403"/>
        <v/>
      </c>
    </row>
    <row r="3169" spans="1:21" x14ac:dyDescent="0.3">
      <c r="A3169" t="s">
        <v>115</v>
      </c>
      <c r="B3169">
        <v>24</v>
      </c>
      <c r="C3169" t="s">
        <v>18</v>
      </c>
      <c r="D3169" t="s">
        <v>32</v>
      </c>
      <c r="E3169" t="s">
        <v>15</v>
      </c>
      <c r="F3169" t="s">
        <v>33</v>
      </c>
      <c r="G3169">
        <v>5</v>
      </c>
      <c r="H3169">
        <v>14.93</v>
      </c>
      <c r="I3169">
        <v>26.99</v>
      </c>
      <c r="J3169">
        <v>147</v>
      </c>
      <c r="K3169" t="b">
        <v>0</v>
      </c>
      <c r="L3169" t="b">
        <v>0</v>
      </c>
      <c r="M3169" t="s">
        <v>25</v>
      </c>
      <c r="N3169">
        <f t="shared" ref="N3169:N3232" si="408">I3169*J3169</f>
        <v>3967.5299999999997</v>
      </c>
      <c r="O3169">
        <f t="shared" ref="O3169:O3232" si="409">G3169*J3169</f>
        <v>735</v>
      </c>
      <c r="P3169">
        <f t="shared" ref="P3169:P3232" si="410">N3169-O3169</f>
        <v>3232.5299999999997</v>
      </c>
      <c r="Q3169">
        <f t="shared" si="404"/>
        <v>3967.5299999999997</v>
      </c>
      <c r="R3169">
        <f t="shared" si="405"/>
        <v>26.99</v>
      </c>
      <c r="S3169">
        <f t="shared" si="406"/>
        <v>147</v>
      </c>
      <c r="T3169">
        <f t="shared" si="407"/>
        <v>3232.5299999999997</v>
      </c>
      <c r="U3169" t="str">
        <f t="shared" ref="U3169:U3232" si="411">IF(ISNUMBER(A3169),A3169,"")</f>
        <v/>
      </c>
    </row>
    <row r="3170" spans="1:21" x14ac:dyDescent="0.3">
      <c r="A3170" t="s">
        <v>115</v>
      </c>
      <c r="B3170">
        <v>43</v>
      </c>
      <c r="C3170" t="s">
        <v>18</v>
      </c>
      <c r="D3170" t="s">
        <v>45</v>
      </c>
      <c r="E3170" t="s">
        <v>15</v>
      </c>
      <c r="F3170" t="s">
        <v>46</v>
      </c>
      <c r="G3170">
        <v>1.2</v>
      </c>
      <c r="H3170">
        <v>3.76</v>
      </c>
      <c r="I3170">
        <v>7.06</v>
      </c>
      <c r="J3170">
        <v>190</v>
      </c>
      <c r="K3170" t="b">
        <v>0</v>
      </c>
      <c r="L3170" t="b">
        <v>0</v>
      </c>
      <c r="M3170" t="s">
        <v>31</v>
      </c>
      <c r="N3170">
        <f t="shared" si="408"/>
        <v>1341.3999999999999</v>
      </c>
      <c r="O3170">
        <f t="shared" si="409"/>
        <v>228</v>
      </c>
      <c r="P3170">
        <f t="shared" si="410"/>
        <v>1113.3999999999999</v>
      </c>
      <c r="Q3170">
        <f t="shared" ref="Q3170:Q3233" si="412">SUM(N3170)</f>
        <v>1341.3999999999999</v>
      </c>
      <c r="R3170">
        <f t="shared" ref="R3170:R3233" si="413">AVERAGE(I3170)</f>
        <v>7.06</v>
      </c>
      <c r="S3170">
        <f t="shared" ref="S3170:S3233" si="414">SUM(J3170)</f>
        <v>190</v>
      </c>
      <c r="T3170">
        <f t="shared" ref="T3170:T3233" si="415">SUM(P3170)</f>
        <v>1113.3999999999999</v>
      </c>
      <c r="U3170" t="str">
        <f t="shared" si="411"/>
        <v/>
      </c>
    </row>
    <row r="3171" spans="1:21" x14ac:dyDescent="0.3">
      <c r="A3171" t="s">
        <v>115</v>
      </c>
      <c r="B3171">
        <v>11</v>
      </c>
      <c r="C3171" t="s">
        <v>13</v>
      </c>
      <c r="D3171" t="s">
        <v>43</v>
      </c>
      <c r="E3171" t="s">
        <v>15</v>
      </c>
      <c r="F3171" t="s">
        <v>44</v>
      </c>
      <c r="G3171">
        <v>0.9</v>
      </c>
      <c r="H3171">
        <v>2.34</v>
      </c>
      <c r="I3171">
        <v>3.02</v>
      </c>
      <c r="J3171">
        <v>441</v>
      </c>
      <c r="K3171" t="b">
        <v>0</v>
      </c>
      <c r="L3171" t="b">
        <v>0</v>
      </c>
      <c r="M3171" t="s">
        <v>17</v>
      </c>
      <c r="N3171">
        <f t="shared" si="408"/>
        <v>1331.82</v>
      </c>
      <c r="O3171">
        <f t="shared" si="409"/>
        <v>396.90000000000003</v>
      </c>
      <c r="P3171">
        <f t="shared" si="410"/>
        <v>934.91999999999985</v>
      </c>
      <c r="Q3171">
        <f t="shared" si="412"/>
        <v>1331.82</v>
      </c>
      <c r="R3171">
        <f t="shared" si="413"/>
        <v>3.02</v>
      </c>
      <c r="S3171">
        <f t="shared" si="414"/>
        <v>441</v>
      </c>
      <c r="T3171">
        <f t="shared" si="415"/>
        <v>934.91999999999985</v>
      </c>
      <c r="U3171" t="str">
        <f t="shared" si="411"/>
        <v/>
      </c>
    </row>
    <row r="3172" spans="1:21" x14ac:dyDescent="0.3">
      <c r="A3172" t="s">
        <v>115</v>
      </c>
      <c r="B3172">
        <v>17</v>
      </c>
      <c r="C3172" t="s">
        <v>13</v>
      </c>
      <c r="D3172" t="s">
        <v>14</v>
      </c>
      <c r="E3172" t="s">
        <v>15</v>
      </c>
      <c r="F3172" t="s">
        <v>16</v>
      </c>
      <c r="G3172">
        <v>4.5</v>
      </c>
      <c r="H3172">
        <v>10.42</v>
      </c>
      <c r="I3172">
        <v>16.809999999999999</v>
      </c>
      <c r="J3172">
        <v>155</v>
      </c>
      <c r="K3172" t="b">
        <v>0</v>
      </c>
      <c r="L3172" t="b">
        <v>0</v>
      </c>
      <c r="M3172" t="s">
        <v>31</v>
      </c>
      <c r="N3172">
        <f t="shared" si="408"/>
        <v>2605.5499999999997</v>
      </c>
      <c r="O3172">
        <f t="shared" si="409"/>
        <v>697.5</v>
      </c>
      <c r="P3172">
        <f t="shared" si="410"/>
        <v>1908.0499999999997</v>
      </c>
      <c r="Q3172">
        <f t="shared" si="412"/>
        <v>2605.5499999999997</v>
      </c>
      <c r="R3172">
        <f t="shared" si="413"/>
        <v>16.809999999999999</v>
      </c>
      <c r="S3172">
        <f t="shared" si="414"/>
        <v>155</v>
      </c>
      <c r="T3172">
        <f t="shared" si="415"/>
        <v>1908.0499999999997</v>
      </c>
      <c r="U3172" t="str">
        <f t="shared" si="411"/>
        <v/>
      </c>
    </row>
    <row r="3173" spans="1:21" x14ac:dyDescent="0.3">
      <c r="A3173" t="s">
        <v>115</v>
      </c>
      <c r="B3173">
        <v>2</v>
      </c>
      <c r="C3173" t="s">
        <v>13</v>
      </c>
      <c r="D3173" t="s">
        <v>26</v>
      </c>
      <c r="E3173" t="s">
        <v>37</v>
      </c>
      <c r="F3173" t="s">
        <v>27</v>
      </c>
      <c r="G3173">
        <v>0.8</v>
      </c>
      <c r="H3173">
        <v>1.73</v>
      </c>
      <c r="I3173">
        <v>2.41</v>
      </c>
      <c r="J3173">
        <v>204</v>
      </c>
      <c r="K3173" t="b">
        <v>0</v>
      </c>
      <c r="L3173" t="b">
        <v>0</v>
      </c>
      <c r="M3173" t="s">
        <v>17</v>
      </c>
      <c r="N3173">
        <f t="shared" si="408"/>
        <v>491.64000000000004</v>
      </c>
      <c r="O3173">
        <f t="shared" si="409"/>
        <v>163.20000000000002</v>
      </c>
      <c r="P3173">
        <f t="shared" si="410"/>
        <v>328.44000000000005</v>
      </c>
      <c r="Q3173">
        <f t="shared" si="412"/>
        <v>491.64000000000004</v>
      </c>
      <c r="R3173">
        <f t="shared" si="413"/>
        <v>2.41</v>
      </c>
      <c r="S3173">
        <f t="shared" si="414"/>
        <v>204</v>
      </c>
      <c r="T3173">
        <f t="shared" si="415"/>
        <v>328.44000000000005</v>
      </c>
      <c r="U3173" t="str">
        <f t="shared" si="411"/>
        <v/>
      </c>
    </row>
    <row r="3174" spans="1:21" x14ac:dyDescent="0.3">
      <c r="A3174" t="s">
        <v>115</v>
      </c>
      <c r="B3174">
        <v>29</v>
      </c>
      <c r="C3174" t="s">
        <v>13</v>
      </c>
      <c r="D3174" t="s">
        <v>28</v>
      </c>
      <c r="E3174" t="s">
        <v>20</v>
      </c>
      <c r="F3174" t="s">
        <v>29</v>
      </c>
      <c r="G3174">
        <v>2</v>
      </c>
      <c r="H3174">
        <v>4.4800000000000004</v>
      </c>
      <c r="I3174">
        <v>7.14</v>
      </c>
      <c r="J3174">
        <v>188</v>
      </c>
      <c r="K3174" t="b">
        <v>0</v>
      </c>
      <c r="L3174" t="b">
        <v>0</v>
      </c>
      <c r="M3174" t="s">
        <v>17</v>
      </c>
      <c r="N3174">
        <f t="shared" si="408"/>
        <v>1342.32</v>
      </c>
      <c r="O3174">
        <f t="shared" si="409"/>
        <v>376</v>
      </c>
      <c r="P3174">
        <f t="shared" si="410"/>
        <v>966.31999999999994</v>
      </c>
      <c r="Q3174">
        <f t="shared" si="412"/>
        <v>1342.32</v>
      </c>
      <c r="R3174">
        <f t="shared" si="413"/>
        <v>7.14</v>
      </c>
      <c r="S3174">
        <f t="shared" si="414"/>
        <v>188</v>
      </c>
      <c r="T3174">
        <f t="shared" si="415"/>
        <v>966.31999999999994</v>
      </c>
      <c r="U3174" t="str">
        <f t="shared" si="411"/>
        <v/>
      </c>
    </row>
    <row r="3175" spans="1:21" x14ac:dyDescent="0.3">
      <c r="A3175" t="s">
        <v>115</v>
      </c>
      <c r="B3175">
        <v>10</v>
      </c>
      <c r="C3175" t="s">
        <v>22</v>
      </c>
      <c r="D3175" t="s">
        <v>23</v>
      </c>
      <c r="E3175" t="s">
        <v>15</v>
      </c>
      <c r="F3175" t="s">
        <v>24</v>
      </c>
      <c r="G3175">
        <v>9</v>
      </c>
      <c r="H3175">
        <v>41.49</v>
      </c>
      <c r="I3175">
        <v>72.63</v>
      </c>
      <c r="J3175">
        <v>66</v>
      </c>
      <c r="K3175" t="b">
        <v>0</v>
      </c>
      <c r="L3175" t="b">
        <v>0</v>
      </c>
      <c r="M3175" t="s">
        <v>25</v>
      </c>
      <c r="N3175">
        <f t="shared" si="408"/>
        <v>4793.58</v>
      </c>
      <c r="O3175">
        <f t="shared" si="409"/>
        <v>594</v>
      </c>
      <c r="P3175">
        <f t="shared" si="410"/>
        <v>4199.58</v>
      </c>
      <c r="Q3175">
        <f t="shared" si="412"/>
        <v>4793.58</v>
      </c>
      <c r="R3175">
        <f t="shared" si="413"/>
        <v>72.63</v>
      </c>
      <c r="S3175">
        <f t="shared" si="414"/>
        <v>66</v>
      </c>
      <c r="T3175">
        <f t="shared" si="415"/>
        <v>4199.58</v>
      </c>
      <c r="U3175" t="str">
        <f t="shared" si="411"/>
        <v/>
      </c>
    </row>
    <row r="3176" spans="1:21" x14ac:dyDescent="0.3">
      <c r="A3176" t="s">
        <v>115</v>
      </c>
      <c r="B3176">
        <v>9</v>
      </c>
      <c r="C3176" t="s">
        <v>18</v>
      </c>
      <c r="D3176" t="s">
        <v>39</v>
      </c>
      <c r="E3176" t="s">
        <v>20</v>
      </c>
      <c r="F3176" t="s">
        <v>40</v>
      </c>
      <c r="G3176">
        <v>8</v>
      </c>
      <c r="H3176">
        <v>22.07</v>
      </c>
      <c r="I3176">
        <v>32.21</v>
      </c>
      <c r="J3176">
        <v>168</v>
      </c>
      <c r="K3176" t="b">
        <v>1</v>
      </c>
      <c r="L3176" t="b">
        <v>0</v>
      </c>
      <c r="M3176" t="s">
        <v>17</v>
      </c>
      <c r="N3176">
        <f t="shared" si="408"/>
        <v>5411.28</v>
      </c>
      <c r="O3176">
        <f t="shared" si="409"/>
        <v>1344</v>
      </c>
      <c r="P3176">
        <f t="shared" si="410"/>
        <v>4067.2799999999997</v>
      </c>
      <c r="Q3176">
        <f t="shared" si="412"/>
        <v>5411.28</v>
      </c>
      <c r="R3176">
        <f t="shared" si="413"/>
        <v>32.21</v>
      </c>
      <c r="S3176">
        <f t="shared" si="414"/>
        <v>168</v>
      </c>
      <c r="T3176">
        <f t="shared" si="415"/>
        <v>4067.2799999999997</v>
      </c>
      <c r="U3176" t="str">
        <f t="shared" si="411"/>
        <v/>
      </c>
    </row>
    <row r="3177" spans="1:21" x14ac:dyDescent="0.3">
      <c r="A3177" t="s">
        <v>115</v>
      </c>
      <c r="B3177">
        <v>27</v>
      </c>
      <c r="C3177" t="s">
        <v>13</v>
      </c>
      <c r="D3177" t="s">
        <v>26</v>
      </c>
      <c r="E3177" t="s">
        <v>37</v>
      </c>
      <c r="F3177" t="s">
        <v>27</v>
      </c>
      <c r="G3177">
        <v>0.8</v>
      </c>
      <c r="H3177">
        <v>1.78</v>
      </c>
      <c r="I3177">
        <v>2.6</v>
      </c>
      <c r="J3177">
        <v>326</v>
      </c>
      <c r="K3177" t="b">
        <v>0</v>
      </c>
      <c r="L3177" t="b">
        <v>0</v>
      </c>
      <c r="M3177" t="s">
        <v>17</v>
      </c>
      <c r="N3177">
        <f t="shared" si="408"/>
        <v>847.6</v>
      </c>
      <c r="O3177">
        <f t="shared" si="409"/>
        <v>260.8</v>
      </c>
      <c r="P3177">
        <f t="shared" si="410"/>
        <v>586.79999999999995</v>
      </c>
      <c r="Q3177">
        <f t="shared" si="412"/>
        <v>847.6</v>
      </c>
      <c r="R3177">
        <f t="shared" si="413"/>
        <v>2.6</v>
      </c>
      <c r="S3177">
        <f t="shared" si="414"/>
        <v>326</v>
      </c>
      <c r="T3177">
        <f t="shared" si="415"/>
        <v>586.79999999999995</v>
      </c>
      <c r="U3177" t="str">
        <f t="shared" si="411"/>
        <v/>
      </c>
    </row>
    <row r="3178" spans="1:21" x14ac:dyDescent="0.3">
      <c r="A3178" t="s">
        <v>116</v>
      </c>
      <c r="B3178">
        <v>16</v>
      </c>
      <c r="C3178" t="s">
        <v>13</v>
      </c>
      <c r="D3178" t="s">
        <v>26</v>
      </c>
      <c r="E3178" t="s">
        <v>37</v>
      </c>
      <c r="F3178" t="s">
        <v>27</v>
      </c>
      <c r="G3178">
        <v>0.8</v>
      </c>
      <c r="H3178">
        <v>1.93</v>
      </c>
      <c r="I3178">
        <v>2.34</v>
      </c>
      <c r="J3178">
        <v>252</v>
      </c>
      <c r="K3178" t="b">
        <v>0</v>
      </c>
      <c r="L3178" t="b">
        <v>0</v>
      </c>
      <c r="M3178" t="s">
        <v>31</v>
      </c>
      <c r="N3178">
        <f t="shared" si="408"/>
        <v>589.67999999999995</v>
      </c>
      <c r="O3178">
        <f t="shared" si="409"/>
        <v>201.60000000000002</v>
      </c>
      <c r="P3178">
        <f t="shared" si="410"/>
        <v>388.07999999999993</v>
      </c>
      <c r="Q3178">
        <f t="shared" si="412"/>
        <v>589.67999999999995</v>
      </c>
      <c r="R3178">
        <f t="shared" si="413"/>
        <v>2.34</v>
      </c>
      <c r="S3178">
        <f t="shared" si="414"/>
        <v>252</v>
      </c>
      <c r="T3178">
        <f t="shared" si="415"/>
        <v>388.07999999999993</v>
      </c>
      <c r="U3178" t="str">
        <f t="shared" si="411"/>
        <v/>
      </c>
    </row>
    <row r="3179" spans="1:21" x14ac:dyDescent="0.3">
      <c r="A3179" t="s">
        <v>116</v>
      </c>
      <c r="B3179">
        <v>46</v>
      </c>
      <c r="C3179" t="s">
        <v>18</v>
      </c>
      <c r="D3179" t="s">
        <v>50</v>
      </c>
      <c r="E3179" t="s">
        <v>20</v>
      </c>
      <c r="F3179" t="s">
        <v>51</v>
      </c>
      <c r="G3179">
        <v>3.5</v>
      </c>
      <c r="H3179">
        <v>8.4600000000000009</v>
      </c>
      <c r="I3179">
        <v>19.14</v>
      </c>
      <c r="J3179">
        <v>0</v>
      </c>
      <c r="K3179" t="b">
        <v>0</v>
      </c>
      <c r="L3179" t="b">
        <v>0</v>
      </c>
      <c r="M3179" t="s">
        <v>17</v>
      </c>
      <c r="N3179">
        <f t="shared" si="408"/>
        <v>0</v>
      </c>
      <c r="O3179">
        <f t="shared" si="409"/>
        <v>0</v>
      </c>
      <c r="P3179">
        <f t="shared" si="410"/>
        <v>0</v>
      </c>
      <c r="Q3179">
        <f t="shared" si="412"/>
        <v>0</v>
      </c>
      <c r="R3179">
        <f t="shared" si="413"/>
        <v>19.14</v>
      </c>
      <c r="S3179">
        <f t="shared" si="414"/>
        <v>0</v>
      </c>
      <c r="T3179">
        <f t="shared" si="415"/>
        <v>0</v>
      </c>
      <c r="U3179" t="str">
        <f t="shared" si="411"/>
        <v/>
      </c>
    </row>
    <row r="3180" spans="1:21" x14ac:dyDescent="0.3">
      <c r="A3180" t="s">
        <v>116</v>
      </c>
      <c r="B3180">
        <v>46</v>
      </c>
      <c r="C3180" t="s">
        <v>18</v>
      </c>
      <c r="D3180" t="s">
        <v>45</v>
      </c>
      <c r="E3180" t="s">
        <v>20</v>
      </c>
      <c r="F3180" t="s">
        <v>46</v>
      </c>
      <c r="G3180">
        <v>1.2</v>
      </c>
      <c r="H3180">
        <v>3.17</v>
      </c>
      <c r="I3180">
        <v>6.66</v>
      </c>
      <c r="J3180">
        <v>202</v>
      </c>
      <c r="K3180" t="b">
        <v>0</v>
      </c>
      <c r="L3180" t="b">
        <v>0</v>
      </c>
      <c r="M3180" t="s">
        <v>17</v>
      </c>
      <c r="N3180">
        <f t="shared" si="408"/>
        <v>1345.32</v>
      </c>
      <c r="O3180">
        <f t="shared" si="409"/>
        <v>242.39999999999998</v>
      </c>
      <c r="P3180">
        <f t="shared" si="410"/>
        <v>1102.92</v>
      </c>
      <c r="Q3180">
        <f t="shared" si="412"/>
        <v>1345.32</v>
      </c>
      <c r="R3180">
        <f t="shared" si="413"/>
        <v>6.66</v>
      </c>
      <c r="S3180">
        <f t="shared" si="414"/>
        <v>202</v>
      </c>
      <c r="T3180">
        <f t="shared" si="415"/>
        <v>1102.92</v>
      </c>
      <c r="U3180" t="str">
        <f t="shared" si="411"/>
        <v/>
      </c>
    </row>
    <row r="3181" spans="1:21" x14ac:dyDescent="0.3">
      <c r="A3181" t="s">
        <v>116</v>
      </c>
      <c r="B3181">
        <v>22</v>
      </c>
      <c r="C3181" t="s">
        <v>13</v>
      </c>
      <c r="D3181" t="s">
        <v>26</v>
      </c>
      <c r="E3181" t="s">
        <v>37</v>
      </c>
      <c r="F3181" t="s">
        <v>27</v>
      </c>
      <c r="G3181">
        <v>0.8</v>
      </c>
      <c r="H3181">
        <v>1.68</v>
      </c>
      <c r="I3181">
        <v>2.92</v>
      </c>
      <c r="J3181">
        <v>239</v>
      </c>
      <c r="K3181" t="b">
        <v>0</v>
      </c>
      <c r="L3181" t="b">
        <v>0</v>
      </c>
      <c r="M3181" t="s">
        <v>17</v>
      </c>
      <c r="N3181">
        <f t="shared" si="408"/>
        <v>697.88</v>
      </c>
      <c r="O3181">
        <f t="shared" si="409"/>
        <v>191.20000000000002</v>
      </c>
      <c r="P3181">
        <f t="shared" si="410"/>
        <v>506.67999999999995</v>
      </c>
      <c r="Q3181">
        <f t="shared" si="412"/>
        <v>697.88</v>
      </c>
      <c r="R3181">
        <f t="shared" si="413"/>
        <v>2.92</v>
      </c>
      <c r="S3181">
        <f t="shared" si="414"/>
        <v>239</v>
      </c>
      <c r="T3181">
        <f t="shared" si="415"/>
        <v>506.67999999999995</v>
      </c>
      <c r="U3181" t="str">
        <f t="shared" si="411"/>
        <v/>
      </c>
    </row>
    <row r="3182" spans="1:21" x14ac:dyDescent="0.3">
      <c r="A3182" t="s">
        <v>116</v>
      </c>
      <c r="B3182">
        <v>4</v>
      </c>
      <c r="C3182" t="s">
        <v>30</v>
      </c>
      <c r="D3182" t="s">
        <v>50</v>
      </c>
      <c r="E3182" t="s">
        <v>20</v>
      </c>
      <c r="F3182" t="s">
        <v>51</v>
      </c>
      <c r="G3182">
        <v>3.5</v>
      </c>
      <c r="H3182">
        <v>11.65</v>
      </c>
      <c r="I3182">
        <v>18.82</v>
      </c>
      <c r="J3182">
        <v>101</v>
      </c>
      <c r="K3182" t="b">
        <v>0</v>
      </c>
      <c r="L3182" t="b">
        <v>0</v>
      </c>
      <c r="M3182" t="s">
        <v>31</v>
      </c>
      <c r="N3182">
        <f t="shared" si="408"/>
        <v>1900.82</v>
      </c>
      <c r="O3182">
        <f t="shared" si="409"/>
        <v>353.5</v>
      </c>
      <c r="P3182">
        <f t="shared" si="410"/>
        <v>1547.32</v>
      </c>
      <c r="Q3182">
        <f t="shared" si="412"/>
        <v>1900.82</v>
      </c>
      <c r="R3182">
        <f t="shared" si="413"/>
        <v>18.82</v>
      </c>
      <c r="S3182">
        <f t="shared" si="414"/>
        <v>101</v>
      </c>
      <c r="T3182">
        <f t="shared" si="415"/>
        <v>1547.32</v>
      </c>
      <c r="U3182" t="str">
        <f t="shared" si="411"/>
        <v/>
      </c>
    </row>
    <row r="3183" spans="1:21" x14ac:dyDescent="0.3">
      <c r="A3183" t="s">
        <v>116</v>
      </c>
      <c r="B3183">
        <v>23</v>
      </c>
      <c r="C3183" t="s">
        <v>22</v>
      </c>
      <c r="D3183" t="s">
        <v>47</v>
      </c>
      <c r="E3183" t="s">
        <v>15</v>
      </c>
      <c r="F3183" t="s">
        <v>48</v>
      </c>
      <c r="G3183">
        <v>2.5</v>
      </c>
      <c r="H3183">
        <v>12.91</v>
      </c>
      <c r="I3183">
        <v>15.04</v>
      </c>
      <c r="J3183">
        <v>453</v>
      </c>
      <c r="K3183" t="b">
        <v>0</v>
      </c>
      <c r="L3183" t="b">
        <v>1</v>
      </c>
      <c r="M3183" t="s">
        <v>31</v>
      </c>
      <c r="N3183">
        <f t="shared" si="408"/>
        <v>6813.12</v>
      </c>
      <c r="O3183">
        <f t="shared" si="409"/>
        <v>1132.5</v>
      </c>
      <c r="P3183">
        <f t="shared" si="410"/>
        <v>5680.62</v>
      </c>
      <c r="Q3183">
        <f t="shared" si="412"/>
        <v>6813.12</v>
      </c>
      <c r="R3183">
        <f t="shared" si="413"/>
        <v>15.04</v>
      </c>
      <c r="S3183">
        <f t="shared" si="414"/>
        <v>453</v>
      </c>
      <c r="T3183">
        <f t="shared" si="415"/>
        <v>5680.62</v>
      </c>
      <c r="U3183" t="str">
        <f t="shared" si="411"/>
        <v/>
      </c>
    </row>
    <row r="3184" spans="1:21" x14ac:dyDescent="0.3">
      <c r="A3184" t="s">
        <v>116</v>
      </c>
      <c r="B3184">
        <v>24</v>
      </c>
      <c r="C3184" t="s">
        <v>18</v>
      </c>
      <c r="D3184" t="s">
        <v>28</v>
      </c>
      <c r="E3184" t="s">
        <v>15</v>
      </c>
      <c r="F3184" t="s">
        <v>29</v>
      </c>
      <c r="G3184">
        <v>2</v>
      </c>
      <c r="H3184">
        <v>5.61</v>
      </c>
      <c r="I3184">
        <v>8.1300000000000008</v>
      </c>
      <c r="J3184">
        <v>406</v>
      </c>
      <c r="K3184" t="b">
        <v>0</v>
      </c>
      <c r="L3184" t="b">
        <v>0</v>
      </c>
      <c r="M3184" t="s">
        <v>17</v>
      </c>
      <c r="N3184">
        <f t="shared" si="408"/>
        <v>3300.78</v>
      </c>
      <c r="O3184">
        <f t="shared" si="409"/>
        <v>812</v>
      </c>
      <c r="P3184">
        <f t="shared" si="410"/>
        <v>2488.7800000000002</v>
      </c>
      <c r="Q3184">
        <f t="shared" si="412"/>
        <v>3300.78</v>
      </c>
      <c r="R3184">
        <f t="shared" si="413"/>
        <v>8.1300000000000008</v>
      </c>
      <c r="S3184">
        <f t="shared" si="414"/>
        <v>406</v>
      </c>
      <c r="T3184">
        <f t="shared" si="415"/>
        <v>2488.7800000000002</v>
      </c>
      <c r="U3184" t="str">
        <f t="shared" si="411"/>
        <v/>
      </c>
    </row>
    <row r="3185" spans="1:21" x14ac:dyDescent="0.3">
      <c r="A3185" t="s">
        <v>116</v>
      </c>
      <c r="B3185">
        <v>37</v>
      </c>
      <c r="C3185" t="s">
        <v>13</v>
      </c>
      <c r="D3185" t="s">
        <v>28</v>
      </c>
      <c r="E3185" t="s">
        <v>15</v>
      </c>
      <c r="F3185" t="s">
        <v>29</v>
      </c>
      <c r="G3185">
        <v>2</v>
      </c>
      <c r="H3185">
        <v>4.0599999999999996</v>
      </c>
      <c r="I3185">
        <v>7.98</v>
      </c>
      <c r="J3185">
        <v>116</v>
      </c>
      <c r="K3185" t="b">
        <v>0</v>
      </c>
      <c r="L3185" t="b">
        <v>0</v>
      </c>
      <c r="M3185" t="s">
        <v>17</v>
      </c>
      <c r="N3185">
        <f t="shared" si="408"/>
        <v>925.68000000000006</v>
      </c>
      <c r="O3185">
        <f t="shared" si="409"/>
        <v>232</v>
      </c>
      <c r="P3185">
        <f t="shared" si="410"/>
        <v>693.68000000000006</v>
      </c>
      <c r="Q3185">
        <f t="shared" si="412"/>
        <v>925.68000000000006</v>
      </c>
      <c r="R3185">
        <f t="shared" si="413"/>
        <v>7.98</v>
      </c>
      <c r="S3185">
        <f t="shared" si="414"/>
        <v>116</v>
      </c>
      <c r="T3185">
        <f t="shared" si="415"/>
        <v>693.68000000000006</v>
      </c>
      <c r="U3185" t="str">
        <f t="shared" si="411"/>
        <v/>
      </c>
    </row>
    <row r="3186" spans="1:21" x14ac:dyDescent="0.3">
      <c r="A3186" t="s">
        <v>116</v>
      </c>
      <c r="B3186">
        <v>25</v>
      </c>
      <c r="C3186" t="s">
        <v>22</v>
      </c>
      <c r="D3186" t="s">
        <v>23</v>
      </c>
      <c r="E3186" t="s">
        <v>15</v>
      </c>
      <c r="F3186" t="s">
        <v>24</v>
      </c>
      <c r="G3186">
        <v>9</v>
      </c>
      <c r="H3186">
        <v>51.47</v>
      </c>
      <c r="I3186">
        <v>62.71</v>
      </c>
      <c r="J3186">
        <v>203</v>
      </c>
      <c r="K3186" t="b">
        <v>0</v>
      </c>
      <c r="L3186" t="b">
        <v>0</v>
      </c>
      <c r="M3186" t="s">
        <v>25</v>
      </c>
      <c r="N3186">
        <f t="shared" si="408"/>
        <v>12730.130000000001</v>
      </c>
      <c r="O3186">
        <f t="shared" si="409"/>
        <v>1827</v>
      </c>
      <c r="P3186">
        <f t="shared" si="410"/>
        <v>10903.130000000001</v>
      </c>
      <c r="Q3186">
        <f t="shared" si="412"/>
        <v>12730.130000000001</v>
      </c>
      <c r="R3186">
        <f t="shared" si="413"/>
        <v>62.71</v>
      </c>
      <c r="S3186">
        <f t="shared" si="414"/>
        <v>203</v>
      </c>
      <c r="T3186">
        <f t="shared" si="415"/>
        <v>10903.130000000001</v>
      </c>
      <c r="U3186" t="str">
        <f t="shared" si="411"/>
        <v/>
      </c>
    </row>
    <row r="3187" spans="1:21" x14ac:dyDescent="0.3">
      <c r="A3187" t="s">
        <v>116</v>
      </c>
      <c r="B3187">
        <v>4</v>
      </c>
      <c r="C3187" t="s">
        <v>30</v>
      </c>
      <c r="D3187" t="s">
        <v>47</v>
      </c>
      <c r="E3187" t="s">
        <v>15</v>
      </c>
      <c r="F3187" t="s">
        <v>48</v>
      </c>
      <c r="G3187">
        <v>2.5</v>
      </c>
      <c r="H3187">
        <v>8.0299999999999994</v>
      </c>
      <c r="I3187">
        <v>14.1</v>
      </c>
      <c r="J3187">
        <v>74</v>
      </c>
      <c r="K3187" t="b">
        <v>0</v>
      </c>
      <c r="L3187" t="b">
        <v>0</v>
      </c>
      <c r="M3187" t="s">
        <v>25</v>
      </c>
      <c r="N3187">
        <f t="shared" si="408"/>
        <v>1043.3999999999999</v>
      </c>
      <c r="O3187">
        <f t="shared" si="409"/>
        <v>185</v>
      </c>
      <c r="P3187">
        <f t="shared" si="410"/>
        <v>858.39999999999986</v>
      </c>
      <c r="Q3187">
        <f t="shared" si="412"/>
        <v>1043.3999999999999</v>
      </c>
      <c r="R3187">
        <f t="shared" si="413"/>
        <v>14.1</v>
      </c>
      <c r="S3187">
        <f t="shared" si="414"/>
        <v>74</v>
      </c>
      <c r="T3187">
        <f t="shared" si="415"/>
        <v>858.39999999999986</v>
      </c>
      <c r="U3187" t="str">
        <f t="shared" si="411"/>
        <v/>
      </c>
    </row>
    <row r="3188" spans="1:21" x14ac:dyDescent="0.3">
      <c r="A3188" t="s">
        <v>116</v>
      </c>
      <c r="B3188">
        <v>22</v>
      </c>
      <c r="C3188" t="s">
        <v>13</v>
      </c>
      <c r="D3188" t="s">
        <v>34</v>
      </c>
      <c r="E3188" t="s">
        <v>20</v>
      </c>
      <c r="F3188" t="s">
        <v>35</v>
      </c>
      <c r="G3188">
        <v>7</v>
      </c>
      <c r="H3188">
        <v>15.1</v>
      </c>
      <c r="I3188">
        <v>29.33</v>
      </c>
      <c r="J3188">
        <v>58</v>
      </c>
      <c r="K3188" t="b">
        <v>0</v>
      </c>
      <c r="L3188" t="b">
        <v>0</v>
      </c>
      <c r="M3188" t="s">
        <v>31</v>
      </c>
      <c r="N3188">
        <f t="shared" si="408"/>
        <v>1701.1399999999999</v>
      </c>
      <c r="O3188">
        <f t="shared" si="409"/>
        <v>406</v>
      </c>
      <c r="P3188">
        <f t="shared" si="410"/>
        <v>1295.1399999999999</v>
      </c>
      <c r="Q3188">
        <f t="shared" si="412"/>
        <v>1701.1399999999999</v>
      </c>
      <c r="R3188">
        <f t="shared" si="413"/>
        <v>29.33</v>
      </c>
      <c r="S3188">
        <f t="shared" si="414"/>
        <v>58</v>
      </c>
      <c r="T3188">
        <f t="shared" si="415"/>
        <v>1295.1399999999999</v>
      </c>
      <c r="U3188" t="str">
        <f t="shared" si="411"/>
        <v/>
      </c>
    </row>
    <row r="3189" spans="1:21" x14ac:dyDescent="0.3">
      <c r="A3189" t="s">
        <v>116</v>
      </c>
      <c r="B3189">
        <v>31</v>
      </c>
      <c r="C3189" t="s">
        <v>13</v>
      </c>
      <c r="D3189" t="s">
        <v>43</v>
      </c>
      <c r="E3189" t="s">
        <v>37</v>
      </c>
      <c r="F3189" t="s">
        <v>44</v>
      </c>
      <c r="G3189">
        <v>0.9</v>
      </c>
      <c r="H3189">
        <v>2.11</v>
      </c>
      <c r="I3189">
        <v>2.83</v>
      </c>
      <c r="J3189">
        <v>402</v>
      </c>
      <c r="K3189" t="b">
        <v>0</v>
      </c>
      <c r="L3189" t="b">
        <v>0</v>
      </c>
      <c r="M3189" t="s">
        <v>25</v>
      </c>
      <c r="N3189">
        <f t="shared" si="408"/>
        <v>1137.6600000000001</v>
      </c>
      <c r="O3189">
        <f t="shared" si="409"/>
        <v>361.8</v>
      </c>
      <c r="P3189">
        <f t="shared" si="410"/>
        <v>775.86000000000013</v>
      </c>
      <c r="Q3189">
        <f t="shared" si="412"/>
        <v>1137.6600000000001</v>
      </c>
      <c r="R3189">
        <f t="shared" si="413"/>
        <v>2.83</v>
      </c>
      <c r="S3189">
        <f t="shared" si="414"/>
        <v>402</v>
      </c>
      <c r="T3189">
        <f t="shared" si="415"/>
        <v>775.86000000000013</v>
      </c>
      <c r="U3189" t="str">
        <f t="shared" si="411"/>
        <v/>
      </c>
    </row>
    <row r="3190" spans="1:21" x14ac:dyDescent="0.3">
      <c r="A3190" t="s">
        <v>116</v>
      </c>
      <c r="B3190">
        <v>8</v>
      </c>
      <c r="C3190" t="s">
        <v>18</v>
      </c>
      <c r="D3190" t="s">
        <v>45</v>
      </c>
      <c r="E3190" t="s">
        <v>20</v>
      </c>
      <c r="F3190" t="s">
        <v>46</v>
      </c>
      <c r="G3190">
        <v>1.2</v>
      </c>
      <c r="H3190">
        <v>3.43</v>
      </c>
      <c r="I3190">
        <v>5.71</v>
      </c>
      <c r="J3190">
        <v>292</v>
      </c>
      <c r="K3190" t="b">
        <v>0</v>
      </c>
      <c r="L3190" t="b">
        <v>0</v>
      </c>
      <c r="M3190" t="s">
        <v>17</v>
      </c>
      <c r="N3190">
        <f t="shared" si="408"/>
        <v>1667.32</v>
      </c>
      <c r="O3190">
        <f t="shared" si="409"/>
        <v>350.4</v>
      </c>
      <c r="P3190">
        <f t="shared" si="410"/>
        <v>1316.92</v>
      </c>
      <c r="Q3190">
        <f t="shared" si="412"/>
        <v>1667.32</v>
      </c>
      <c r="R3190">
        <f t="shared" si="413"/>
        <v>5.71</v>
      </c>
      <c r="S3190">
        <f t="shared" si="414"/>
        <v>292</v>
      </c>
      <c r="T3190">
        <f t="shared" si="415"/>
        <v>1316.92</v>
      </c>
      <c r="U3190" t="str">
        <f t="shared" si="411"/>
        <v/>
      </c>
    </row>
    <row r="3191" spans="1:21" x14ac:dyDescent="0.3">
      <c r="A3191" t="s">
        <v>116</v>
      </c>
      <c r="B3191">
        <v>29</v>
      </c>
      <c r="C3191" t="s">
        <v>13</v>
      </c>
      <c r="D3191" t="s">
        <v>36</v>
      </c>
      <c r="E3191" t="s">
        <v>37</v>
      </c>
      <c r="F3191" t="s">
        <v>38</v>
      </c>
      <c r="G3191">
        <v>2.8</v>
      </c>
      <c r="H3191">
        <v>5.49</v>
      </c>
      <c r="I3191">
        <v>7.98</v>
      </c>
      <c r="J3191">
        <v>467</v>
      </c>
      <c r="K3191" t="b">
        <v>0</v>
      </c>
      <c r="L3191" t="b">
        <v>0</v>
      </c>
      <c r="M3191" t="s">
        <v>17</v>
      </c>
      <c r="N3191">
        <f t="shared" si="408"/>
        <v>3726.6600000000003</v>
      </c>
      <c r="O3191">
        <f t="shared" si="409"/>
        <v>1307.5999999999999</v>
      </c>
      <c r="P3191">
        <f t="shared" si="410"/>
        <v>2419.0600000000004</v>
      </c>
      <c r="Q3191">
        <f t="shared" si="412"/>
        <v>3726.6600000000003</v>
      </c>
      <c r="R3191">
        <f t="shared" si="413"/>
        <v>7.98</v>
      </c>
      <c r="S3191">
        <f t="shared" si="414"/>
        <v>467</v>
      </c>
      <c r="T3191">
        <f t="shared" si="415"/>
        <v>2419.0600000000004</v>
      </c>
      <c r="U3191" t="str">
        <f t="shared" si="411"/>
        <v/>
      </c>
    </row>
    <row r="3192" spans="1:21" x14ac:dyDescent="0.3">
      <c r="A3192" t="s">
        <v>116</v>
      </c>
      <c r="B3192">
        <v>20</v>
      </c>
      <c r="C3192" t="s">
        <v>18</v>
      </c>
      <c r="D3192" t="s">
        <v>39</v>
      </c>
      <c r="E3192" t="s">
        <v>15</v>
      </c>
      <c r="F3192" t="s">
        <v>40</v>
      </c>
      <c r="G3192">
        <v>8</v>
      </c>
      <c r="H3192">
        <v>22.99</v>
      </c>
      <c r="I3192">
        <v>48.74</v>
      </c>
      <c r="J3192">
        <v>0</v>
      </c>
      <c r="K3192" t="b">
        <v>0</v>
      </c>
      <c r="L3192" t="b">
        <v>0</v>
      </c>
      <c r="M3192" t="s">
        <v>25</v>
      </c>
      <c r="N3192">
        <f t="shared" si="408"/>
        <v>0</v>
      </c>
      <c r="O3192">
        <f t="shared" si="409"/>
        <v>0</v>
      </c>
      <c r="P3192">
        <f t="shared" si="410"/>
        <v>0</v>
      </c>
      <c r="Q3192">
        <f t="shared" si="412"/>
        <v>0</v>
      </c>
      <c r="R3192">
        <f t="shared" si="413"/>
        <v>48.74</v>
      </c>
      <c r="S3192">
        <f t="shared" si="414"/>
        <v>0</v>
      </c>
      <c r="T3192">
        <f t="shared" si="415"/>
        <v>0</v>
      </c>
      <c r="U3192" t="str">
        <f t="shared" si="411"/>
        <v/>
      </c>
    </row>
    <row r="3193" spans="1:21" x14ac:dyDescent="0.3">
      <c r="A3193" t="s">
        <v>116</v>
      </c>
      <c r="B3193">
        <v>25</v>
      </c>
      <c r="C3193" t="s">
        <v>22</v>
      </c>
      <c r="D3193" t="s">
        <v>50</v>
      </c>
      <c r="E3193" t="s">
        <v>15</v>
      </c>
      <c r="F3193" t="s">
        <v>51</v>
      </c>
      <c r="G3193">
        <v>3.5</v>
      </c>
      <c r="H3193">
        <v>20.22</v>
      </c>
      <c r="I3193">
        <v>24.25</v>
      </c>
      <c r="J3193">
        <v>0</v>
      </c>
      <c r="K3193" t="b">
        <v>0</v>
      </c>
      <c r="L3193" t="b">
        <v>0</v>
      </c>
      <c r="M3193" t="s">
        <v>31</v>
      </c>
      <c r="N3193">
        <f t="shared" si="408"/>
        <v>0</v>
      </c>
      <c r="O3193">
        <f t="shared" si="409"/>
        <v>0</v>
      </c>
      <c r="P3193">
        <f t="shared" si="410"/>
        <v>0</v>
      </c>
      <c r="Q3193">
        <f t="shared" si="412"/>
        <v>0</v>
      </c>
      <c r="R3193">
        <f t="shared" si="413"/>
        <v>24.25</v>
      </c>
      <c r="S3193">
        <f t="shared" si="414"/>
        <v>0</v>
      </c>
      <c r="T3193">
        <f t="shared" si="415"/>
        <v>0</v>
      </c>
      <c r="U3193" t="str">
        <f t="shared" si="411"/>
        <v/>
      </c>
    </row>
    <row r="3194" spans="1:21" x14ac:dyDescent="0.3">
      <c r="A3194" t="s">
        <v>116</v>
      </c>
      <c r="B3194">
        <v>45</v>
      </c>
      <c r="C3194" t="s">
        <v>13</v>
      </c>
      <c r="D3194" t="s">
        <v>43</v>
      </c>
      <c r="E3194" t="s">
        <v>37</v>
      </c>
      <c r="F3194" t="s">
        <v>44</v>
      </c>
      <c r="G3194">
        <v>0.9</v>
      </c>
      <c r="H3194">
        <v>1.69</v>
      </c>
      <c r="I3194">
        <v>2.94</v>
      </c>
      <c r="J3194">
        <v>406</v>
      </c>
      <c r="K3194" t="b">
        <v>0</v>
      </c>
      <c r="L3194" t="b">
        <v>0</v>
      </c>
      <c r="M3194" t="s">
        <v>17</v>
      </c>
      <c r="N3194">
        <f t="shared" si="408"/>
        <v>1193.6399999999999</v>
      </c>
      <c r="O3194">
        <f t="shared" si="409"/>
        <v>365.40000000000003</v>
      </c>
      <c r="P3194">
        <f t="shared" si="410"/>
        <v>828.23999999999978</v>
      </c>
      <c r="Q3194">
        <f t="shared" si="412"/>
        <v>1193.6399999999999</v>
      </c>
      <c r="R3194">
        <f t="shared" si="413"/>
        <v>2.94</v>
      </c>
      <c r="S3194">
        <f t="shared" si="414"/>
        <v>406</v>
      </c>
      <c r="T3194">
        <f t="shared" si="415"/>
        <v>828.23999999999978</v>
      </c>
      <c r="U3194" t="str">
        <f t="shared" si="411"/>
        <v/>
      </c>
    </row>
    <row r="3195" spans="1:21" x14ac:dyDescent="0.3">
      <c r="A3195" t="s">
        <v>116</v>
      </c>
      <c r="B3195">
        <v>16</v>
      </c>
      <c r="C3195" t="s">
        <v>13</v>
      </c>
      <c r="D3195" t="s">
        <v>34</v>
      </c>
      <c r="E3195" t="s">
        <v>20</v>
      </c>
      <c r="F3195" t="s">
        <v>35</v>
      </c>
      <c r="G3195">
        <v>7</v>
      </c>
      <c r="H3195">
        <v>16.75</v>
      </c>
      <c r="I3195">
        <v>24.43</v>
      </c>
      <c r="J3195">
        <v>134</v>
      </c>
      <c r="K3195" t="b">
        <v>0</v>
      </c>
      <c r="L3195" t="b">
        <v>0</v>
      </c>
      <c r="M3195" t="s">
        <v>17</v>
      </c>
      <c r="N3195">
        <f t="shared" si="408"/>
        <v>3273.62</v>
      </c>
      <c r="O3195">
        <f t="shared" si="409"/>
        <v>938</v>
      </c>
      <c r="P3195">
        <f t="shared" si="410"/>
        <v>2335.62</v>
      </c>
      <c r="Q3195">
        <f t="shared" si="412"/>
        <v>3273.62</v>
      </c>
      <c r="R3195">
        <f t="shared" si="413"/>
        <v>24.43</v>
      </c>
      <c r="S3195">
        <f t="shared" si="414"/>
        <v>134</v>
      </c>
      <c r="T3195">
        <f t="shared" si="415"/>
        <v>2335.62</v>
      </c>
      <c r="U3195" t="str">
        <f t="shared" si="411"/>
        <v/>
      </c>
    </row>
    <row r="3196" spans="1:21" x14ac:dyDescent="0.3">
      <c r="A3196" t="s">
        <v>116</v>
      </c>
      <c r="B3196">
        <v>21</v>
      </c>
      <c r="C3196" t="s">
        <v>18</v>
      </c>
      <c r="D3196" t="s">
        <v>36</v>
      </c>
      <c r="E3196" t="s">
        <v>37</v>
      </c>
      <c r="F3196" t="s">
        <v>38</v>
      </c>
      <c r="G3196">
        <v>2.8</v>
      </c>
      <c r="H3196">
        <v>6.99</v>
      </c>
      <c r="I3196">
        <v>12.58</v>
      </c>
      <c r="J3196">
        <v>277</v>
      </c>
      <c r="K3196" t="b">
        <v>0</v>
      </c>
      <c r="L3196" t="b">
        <v>0</v>
      </c>
      <c r="M3196" t="s">
        <v>31</v>
      </c>
      <c r="N3196">
        <f t="shared" si="408"/>
        <v>3484.66</v>
      </c>
      <c r="O3196">
        <f t="shared" si="409"/>
        <v>775.59999999999991</v>
      </c>
      <c r="P3196">
        <f t="shared" si="410"/>
        <v>2709.06</v>
      </c>
      <c r="Q3196">
        <f t="shared" si="412"/>
        <v>3484.66</v>
      </c>
      <c r="R3196">
        <f t="shared" si="413"/>
        <v>12.58</v>
      </c>
      <c r="S3196">
        <f t="shared" si="414"/>
        <v>277</v>
      </c>
      <c r="T3196">
        <f t="shared" si="415"/>
        <v>2709.06</v>
      </c>
      <c r="U3196" t="str">
        <f t="shared" si="411"/>
        <v/>
      </c>
    </row>
    <row r="3197" spans="1:21" x14ac:dyDescent="0.3">
      <c r="A3197" t="s">
        <v>116</v>
      </c>
      <c r="B3197">
        <v>49</v>
      </c>
      <c r="C3197" t="s">
        <v>49</v>
      </c>
      <c r="D3197" t="s">
        <v>32</v>
      </c>
      <c r="E3197" t="s">
        <v>15</v>
      </c>
      <c r="F3197" t="s">
        <v>33</v>
      </c>
      <c r="G3197">
        <v>5</v>
      </c>
      <c r="H3197">
        <v>15.11</v>
      </c>
      <c r="I3197">
        <v>14.33</v>
      </c>
      <c r="J3197">
        <v>192</v>
      </c>
      <c r="K3197" t="b">
        <v>1</v>
      </c>
      <c r="L3197" t="b">
        <v>0</v>
      </c>
      <c r="M3197" t="s">
        <v>25</v>
      </c>
      <c r="N3197">
        <f t="shared" si="408"/>
        <v>2751.36</v>
      </c>
      <c r="O3197">
        <f t="shared" si="409"/>
        <v>960</v>
      </c>
      <c r="P3197">
        <f t="shared" si="410"/>
        <v>1791.3600000000001</v>
      </c>
      <c r="Q3197">
        <f t="shared" si="412"/>
        <v>2751.36</v>
      </c>
      <c r="R3197">
        <f t="shared" si="413"/>
        <v>14.33</v>
      </c>
      <c r="S3197">
        <f t="shared" si="414"/>
        <v>192</v>
      </c>
      <c r="T3197">
        <f t="shared" si="415"/>
        <v>1791.3600000000001</v>
      </c>
      <c r="U3197" t="str">
        <f t="shared" si="411"/>
        <v/>
      </c>
    </row>
    <row r="3198" spans="1:21" x14ac:dyDescent="0.3">
      <c r="A3198" t="s">
        <v>116</v>
      </c>
      <c r="B3198">
        <v>35</v>
      </c>
      <c r="C3198" t="s">
        <v>13</v>
      </c>
      <c r="D3198" t="s">
        <v>28</v>
      </c>
      <c r="E3198" t="s">
        <v>15</v>
      </c>
      <c r="F3198" t="s">
        <v>29</v>
      </c>
      <c r="G3198">
        <v>2</v>
      </c>
      <c r="H3198">
        <v>4.8099999999999996</v>
      </c>
      <c r="I3198">
        <v>7.43</v>
      </c>
      <c r="J3198">
        <v>164</v>
      </c>
      <c r="K3198" t="b">
        <v>0</v>
      </c>
      <c r="L3198" t="b">
        <v>0</v>
      </c>
      <c r="M3198" t="s">
        <v>25</v>
      </c>
      <c r="N3198">
        <f t="shared" si="408"/>
        <v>1218.52</v>
      </c>
      <c r="O3198">
        <f t="shared" si="409"/>
        <v>328</v>
      </c>
      <c r="P3198">
        <f t="shared" si="410"/>
        <v>890.52</v>
      </c>
      <c r="Q3198">
        <f t="shared" si="412"/>
        <v>1218.52</v>
      </c>
      <c r="R3198">
        <f t="shared" si="413"/>
        <v>7.43</v>
      </c>
      <c r="S3198">
        <f t="shared" si="414"/>
        <v>164</v>
      </c>
      <c r="T3198">
        <f t="shared" si="415"/>
        <v>890.52</v>
      </c>
      <c r="U3198" t="str">
        <f t="shared" si="411"/>
        <v/>
      </c>
    </row>
    <row r="3199" spans="1:21" x14ac:dyDescent="0.3">
      <c r="A3199" t="s">
        <v>116</v>
      </c>
      <c r="B3199">
        <v>45</v>
      </c>
      <c r="C3199" t="s">
        <v>13</v>
      </c>
      <c r="D3199" t="s">
        <v>41</v>
      </c>
      <c r="E3199" t="s">
        <v>15</v>
      </c>
      <c r="F3199" t="s">
        <v>42</v>
      </c>
      <c r="G3199">
        <v>4</v>
      </c>
      <c r="H3199">
        <v>8.0299999999999994</v>
      </c>
      <c r="I3199">
        <v>11.03</v>
      </c>
      <c r="J3199">
        <v>367</v>
      </c>
      <c r="K3199" t="b">
        <v>0</v>
      </c>
      <c r="L3199" t="b">
        <v>0</v>
      </c>
      <c r="M3199" t="s">
        <v>17</v>
      </c>
      <c r="N3199">
        <f t="shared" si="408"/>
        <v>4048.0099999999998</v>
      </c>
      <c r="O3199">
        <f t="shared" si="409"/>
        <v>1468</v>
      </c>
      <c r="P3199">
        <f t="shared" si="410"/>
        <v>2580.0099999999998</v>
      </c>
      <c r="Q3199">
        <f t="shared" si="412"/>
        <v>4048.0099999999998</v>
      </c>
      <c r="R3199">
        <f t="shared" si="413"/>
        <v>11.03</v>
      </c>
      <c r="S3199">
        <f t="shared" si="414"/>
        <v>367</v>
      </c>
      <c r="T3199">
        <f t="shared" si="415"/>
        <v>2580.0099999999998</v>
      </c>
      <c r="U3199" t="str">
        <f t="shared" si="411"/>
        <v/>
      </c>
    </row>
    <row r="3200" spans="1:21" x14ac:dyDescent="0.3">
      <c r="A3200" t="s">
        <v>117</v>
      </c>
      <c r="B3200">
        <v>38</v>
      </c>
      <c r="C3200" t="s">
        <v>22</v>
      </c>
      <c r="D3200" t="s">
        <v>23</v>
      </c>
      <c r="E3200" t="s">
        <v>15</v>
      </c>
      <c r="F3200" t="s">
        <v>24</v>
      </c>
      <c r="G3200">
        <v>9</v>
      </c>
      <c r="H3200">
        <v>40.97</v>
      </c>
      <c r="I3200">
        <v>70.81</v>
      </c>
      <c r="J3200">
        <v>221</v>
      </c>
      <c r="K3200" t="b">
        <v>0</v>
      </c>
      <c r="L3200" t="b">
        <v>0</v>
      </c>
      <c r="M3200" t="s">
        <v>17</v>
      </c>
      <c r="N3200">
        <f t="shared" si="408"/>
        <v>15649.01</v>
      </c>
      <c r="O3200">
        <f t="shared" si="409"/>
        <v>1989</v>
      </c>
      <c r="P3200">
        <f t="shared" si="410"/>
        <v>13660.01</v>
      </c>
      <c r="Q3200">
        <f t="shared" si="412"/>
        <v>15649.01</v>
      </c>
      <c r="R3200">
        <f t="shared" si="413"/>
        <v>70.81</v>
      </c>
      <c r="S3200">
        <f t="shared" si="414"/>
        <v>221</v>
      </c>
      <c r="T3200">
        <f t="shared" si="415"/>
        <v>13660.01</v>
      </c>
      <c r="U3200" t="str">
        <f t="shared" si="411"/>
        <v/>
      </c>
    </row>
    <row r="3201" spans="1:21" x14ac:dyDescent="0.3">
      <c r="A3201" t="s">
        <v>117</v>
      </c>
      <c r="B3201">
        <v>35</v>
      </c>
      <c r="C3201" t="s">
        <v>13</v>
      </c>
      <c r="D3201" t="s">
        <v>36</v>
      </c>
      <c r="E3201" t="s">
        <v>37</v>
      </c>
      <c r="F3201" t="s">
        <v>38</v>
      </c>
      <c r="G3201">
        <v>2.8</v>
      </c>
      <c r="H3201">
        <v>6.84</v>
      </c>
      <c r="I3201">
        <v>10.039999999999999</v>
      </c>
      <c r="J3201">
        <v>304</v>
      </c>
      <c r="K3201" t="b">
        <v>0</v>
      </c>
      <c r="L3201" t="b">
        <v>0</v>
      </c>
      <c r="M3201" t="s">
        <v>25</v>
      </c>
      <c r="N3201">
        <f t="shared" si="408"/>
        <v>3052.16</v>
      </c>
      <c r="O3201">
        <f t="shared" si="409"/>
        <v>851.19999999999993</v>
      </c>
      <c r="P3201">
        <f t="shared" si="410"/>
        <v>2200.96</v>
      </c>
      <c r="Q3201">
        <f t="shared" si="412"/>
        <v>3052.16</v>
      </c>
      <c r="R3201">
        <f t="shared" si="413"/>
        <v>10.039999999999999</v>
      </c>
      <c r="S3201">
        <f t="shared" si="414"/>
        <v>304</v>
      </c>
      <c r="T3201">
        <f t="shared" si="415"/>
        <v>2200.96</v>
      </c>
      <c r="U3201" t="str">
        <f t="shared" si="411"/>
        <v/>
      </c>
    </row>
    <row r="3202" spans="1:21" x14ac:dyDescent="0.3">
      <c r="A3202" t="s">
        <v>117</v>
      </c>
      <c r="B3202">
        <v>45</v>
      </c>
      <c r="C3202" t="s">
        <v>13</v>
      </c>
      <c r="D3202" t="s">
        <v>36</v>
      </c>
      <c r="E3202" t="s">
        <v>37</v>
      </c>
      <c r="F3202" t="s">
        <v>38</v>
      </c>
      <c r="G3202">
        <v>2.8</v>
      </c>
      <c r="H3202">
        <v>5.39</v>
      </c>
      <c r="I3202">
        <v>7.69</v>
      </c>
      <c r="J3202">
        <v>339</v>
      </c>
      <c r="K3202" t="b">
        <v>0</v>
      </c>
      <c r="L3202" t="b">
        <v>0</v>
      </c>
      <c r="M3202" t="s">
        <v>25</v>
      </c>
      <c r="N3202">
        <f t="shared" si="408"/>
        <v>2606.9100000000003</v>
      </c>
      <c r="O3202">
        <f t="shared" si="409"/>
        <v>949.19999999999993</v>
      </c>
      <c r="P3202">
        <f t="shared" si="410"/>
        <v>1657.7100000000005</v>
      </c>
      <c r="Q3202">
        <f t="shared" si="412"/>
        <v>2606.9100000000003</v>
      </c>
      <c r="R3202">
        <f t="shared" si="413"/>
        <v>7.69</v>
      </c>
      <c r="S3202">
        <f t="shared" si="414"/>
        <v>339</v>
      </c>
      <c r="T3202">
        <f t="shared" si="415"/>
        <v>1657.7100000000005</v>
      </c>
      <c r="U3202" t="str">
        <f t="shared" si="411"/>
        <v/>
      </c>
    </row>
    <row r="3203" spans="1:21" x14ac:dyDescent="0.3">
      <c r="A3203" t="s">
        <v>117</v>
      </c>
      <c r="B3203">
        <v>27</v>
      </c>
      <c r="C3203" t="s">
        <v>13</v>
      </c>
      <c r="D3203" t="s">
        <v>34</v>
      </c>
      <c r="E3203" t="s">
        <v>20</v>
      </c>
      <c r="F3203" t="s">
        <v>35</v>
      </c>
      <c r="G3203">
        <v>7</v>
      </c>
      <c r="H3203">
        <v>15.33</v>
      </c>
      <c r="I3203">
        <v>29.19</v>
      </c>
      <c r="J3203">
        <v>0</v>
      </c>
      <c r="K3203" t="b">
        <v>0</v>
      </c>
      <c r="L3203" t="b">
        <v>0</v>
      </c>
      <c r="M3203" t="s">
        <v>17</v>
      </c>
      <c r="N3203">
        <f t="shared" si="408"/>
        <v>0</v>
      </c>
      <c r="O3203">
        <f t="shared" si="409"/>
        <v>0</v>
      </c>
      <c r="P3203">
        <f t="shared" si="410"/>
        <v>0</v>
      </c>
      <c r="Q3203">
        <f t="shared" si="412"/>
        <v>0</v>
      </c>
      <c r="R3203">
        <f t="shared" si="413"/>
        <v>29.19</v>
      </c>
      <c r="S3203">
        <f t="shared" si="414"/>
        <v>0</v>
      </c>
      <c r="T3203">
        <f t="shared" si="415"/>
        <v>0</v>
      </c>
      <c r="U3203" t="str">
        <f t="shared" si="411"/>
        <v/>
      </c>
    </row>
    <row r="3204" spans="1:21" x14ac:dyDescent="0.3">
      <c r="A3204" t="s">
        <v>117</v>
      </c>
      <c r="B3204">
        <v>16</v>
      </c>
      <c r="C3204" t="s">
        <v>13</v>
      </c>
      <c r="D3204" t="s">
        <v>26</v>
      </c>
      <c r="E3204" t="s">
        <v>20</v>
      </c>
      <c r="F3204" t="s">
        <v>27</v>
      </c>
      <c r="G3204">
        <v>0.8</v>
      </c>
      <c r="H3204">
        <v>1.78</v>
      </c>
      <c r="I3204">
        <v>2.88</v>
      </c>
      <c r="J3204">
        <v>293</v>
      </c>
      <c r="K3204" t="b">
        <v>0</v>
      </c>
      <c r="L3204" t="b">
        <v>0</v>
      </c>
      <c r="M3204" t="s">
        <v>31</v>
      </c>
      <c r="N3204">
        <f t="shared" si="408"/>
        <v>843.83999999999992</v>
      </c>
      <c r="O3204">
        <f t="shared" si="409"/>
        <v>234.4</v>
      </c>
      <c r="P3204">
        <f t="shared" si="410"/>
        <v>609.43999999999994</v>
      </c>
      <c r="Q3204">
        <f t="shared" si="412"/>
        <v>843.83999999999992</v>
      </c>
      <c r="R3204">
        <f t="shared" si="413"/>
        <v>2.88</v>
      </c>
      <c r="S3204">
        <f t="shared" si="414"/>
        <v>293</v>
      </c>
      <c r="T3204">
        <f t="shared" si="415"/>
        <v>609.43999999999994</v>
      </c>
      <c r="U3204" t="str">
        <f t="shared" si="411"/>
        <v/>
      </c>
    </row>
    <row r="3205" spans="1:21" x14ac:dyDescent="0.3">
      <c r="A3205" t="s">
        <v>117</v>
      </c>
      <c r="B3205">
        <v>47</v>
      </c>
      <c r="C3205" t="s">
        <v>13</v>
      </c>
      <c r="D3205" t="s">
        <v>14</v>
      </c>
      <c r="E3205" t="s">
        <v>15</v>
      </c>
      <c r="F3205" t="s">
        <v>16</v>
      </c>
      <c r="G3205">
        <v>4.5</v>
      </c>
      <c r="H3205">
        <v>10.31</v>
      </c>
      <c r="I3205">
        <v>20.43</v>
      </c>
      <c r="J3205">
        <v>97</v>
      </c>
      <c r="K3205" t="b">
        <v>0</v>
      </c>
      <c r="L3205" t="b">
        <v>0</v>
      </c>
      <c r="M3205" t="s">
        <v>25</v>
      </c>
      <c r="N3205">
        <f t="shared" si="408"/>
        <v>1981.71</v>
      </c>
      <c r="O3205">
        <f t="shared" si="409"/>
        <v>436.5</v>
      </c>
      <c r="P3205">
        <f t="shared" si="410"/>
        <v>1545.21</v>
      </c>
      <c r="Q3205">
        <f t="shared" si="412"/>
        <v>1981.71</v>
      </c>
      <c r="R3205">
        <f t="shared" si="413"/>
        <v>20.43</v>
      </c>
      <c r="S3205">
        <f t="shared" si="414"/>
        <v>97</v>
      </c>
      <c r="T3205">
        <f t="shared" si="415"/>
        <v>1545.21</v>
      </c>
      <c r="U3205" t="str">
        <f t="shared" si="411"/>
        <v/>
      </c>
    </row>
    <row r="3206" spans="1:21" x14ac:dyDescent="0.3">
      <c r="A3206" t="s">
        <v>117</v>
      </c>
      <c r="B3206">
        <v>28</v>
      </c>
      <c r="C3206" t="s">
        <v>22</v>
      </c>
      <c r="D3206" t="s">
        <v>50</v>
      </c>
      <c r="E3206" t="s">
        <v>20</v>
      </c>
      <c r="F3206" t="s">
        <v>51</v>
      </c>
      <c r="G3206">
        <v>3.5</v>
      </c>
      <c r="H3206">
        <v>14.75</v>
      </c>
      <c r="I3206">
        <v>21.84</v>
      </c>
      <c r="J3206">
        <v>159</v>
      </c>
      <c r="K3206" t="b">
        <v>0</v>
      </c>
      <c r="L3206" t="b">
        <v>0</v>
      </c>
      <c r="M3206" t="s">
        <v>17</v>
      </c>
      <c r="N3206">
        <f t="shared" si="408"/>
        <v>3472.56</v>
      </c>
      <c r="O3206">
        <f t="shared" si="409"/>
        <v>556.5</v>
      </c>
      <c r="P3206">
        <f t="shared" si="410"/>
        <v>2916.06</v>
      </c>
      <c r="Q3206">
        <f t="shared" si="412"/>
        <v>3472.56</v>
      </c>
      <c r="R3206">
        <f t="shared" si="413"/>
        <v>21.84</v>
      </c>
      <c r="S3206">
        <f t="shared" si="414"/>
        <v>159</v>
      </c>
      <c r="T3206">
        <f t="shared" si="415"/>
        <v>2916.06</v>
      </c>
      <c r="U3206" t="str">
        <f t="shared" si="411"/>
        <v/>
      </c>
    </row>
    <row r="3207" spans="1:21" x14ac:dyDescent="0.3">
      <c r="A3207" t="s">
        <v>117</v>
      </c>
      <c r="B3207">
        <v>37</v>
      </c>
      <c r="C3207" t="s">
        <v>13</v>
      </c>
      <c r="D3207" t="s">
        <v>36</v>
      </c>
      <c r="E3207" t="s">
        <v>37</v>
      </c>
      <c r="F3207" t="s">
        <v>38</v>
      </c>
      <c r="G3207">
        <v>2.8</v>
      </c>
      <c r="H3207">
        <v>6.32</v>
      </c>
      <c r="I3207">
        <v>10.79</v>
      </c>
      <c r="J3207">
        <v>174</v>
      </c>
      <c r="K3207" t="b">
        <v>0</v>
      </c>
      <c r="L3207" t="b">
        <v>0</v>
      </c>
      <c r="M3207" t="s">
        <v>17</v>
      </c>
      <c r="N3207">
        <f t="shared" si="408"/>
        <v>1877.4599999999998</v>
      </c>
      <c r="O3207">
        <f t="shared" si="409"/>
        <v>487.2</v>
      </c>
      <c r="P3207">
        <f t="shared" si="410"/>
        <v>1390.2599999999998</v>
      </c>
      <c r="Q3207">
        <f t="shared" si="412"/>
        <v>1877.4599999999998</v>
      </c>
      <c r="R3207">
        <f t="shared" si="413"/>
        <v>10.79</v>
      </c>
      <c r="S3207">
        <f t="shared" si="414"/>
        <v>174</v>
      </c>
      <c r="T3207">
        <f t="shared" si="415"/>
        <v>1390.2599999999998</v>
      </c>
      <c r="U3207" t="str">
        <f t="shared" si="411"/>
        <v/>
      </c>
    </row>
    <row r="3208" spans="1:21" x14ac:dyDescent="0.3">
      <c r="A3208" t="s">
        <v>117</v>
      </c>
      <c r="B3208">
        <v>3</v>
      </c>
      <c r="C3208" t="s">
        <v>30</v>
      </c>
      <c r="D3208" t="s">
        <v>50</v>
      </c>
      <c r="E3208" t="s">
        <v>15</v>
      </c>
      <c r="F3208" t="s">
        <v>51</v>
      </c>
      <c r="G3208">
        <v>3.5</v>
      </c>
      <c r="H3208">
        <v>13.01</v>
      </c>
      <c r="I3208">
        <v>20.12</v>
      </c>
      <c r="J3208">
        <v>92</v>
      </c>
      <c r="K3208" t="b">
        <v>0</v>
      </c>
      <c r="L3208" t="b">
        <v>0</v>
      </c>
      <c r="M3208" t="s">
        <v>17</v>
      </c>
      <c r="N3208">
        <f t="shared" si="408"/>
        <v>1851.0400000000002</v>
      </c>
      <c r="O3208">
        <f t="shared" si="409"/>
        <v>322</v>
      </c>
      <c r="P3208">
        <f t="shared" si="410"/>
        <v>1529.0400000000002</v>
      </c>
      <c r="Q3208">
        <f t="shared" si="412"/>
        <v>1851.0400000000002</v>
      </c>
      <c r="R3208">
        <f t="shared" si="413"/>
        <v>20.12</v>
      </c>
      <c r="S3208">
        <f t="shared" si="414"/>
        <v>92</v>
      </c>
      <c r="T3208">
        <f t="shared" si="415"/>
        <v>1529.0400000000002</v>
      </c>
      <c r="U3208" t="str">
        <f t="shared" si="411"/>
        <v/>
      </c>
    </row>
    <row r="3209" spans="1:21" x14ac:dyDescent="0.3">
      <c r="A3209" t="s">
        <v>117</v>
      </c>
      <c r="B3209">
        <v>30</v>
      </c>
      <c r="C3209" t="s">
        <v>30</v>
      </c>
      <c r="D3209" t="s">
        <v>36</v>
      </c>
      <c r="E3209" t="s">
        <v>37</v>
      </c>
      <c r="F3209" t="s">
        <v>38</v>
      </c>
      <c r="G3209">
        <v>2.8</v>
      </c>
      <c r="H3209">
        <v>9.7100000000000009</v>
      </c>
      <c r="I3209">
        <v>12.42</v>
      </c>
      <c r="J3209">
        <v>429</v>
      </c>
      <c r="K3209" t="b">
        <v>0</v>
      </c>
      <c r="L3209" t="b">
        <v>0</v>
      </c>
      <c r="M3209" t="s">
        <v>31</v>
      </c>
      <c r="N3209">
        <f t="shared" si="408"/>
        <v>5328.18</v>
      </c>
      <c r="O3209">
        <f t="shared" si="409"/>
        <v>1201.1999999999998</v>
      </c>
      <c r="P3209">
        <f t="shared" si="410"/>
        <v>4126.9800000000005</v>
      </c>
      <c r="Q3209">
        <f t="shared" si="412"/>
        <v>5328.18</v>
      </c>
      <c r="R3209">
        <f t="shared" si="413"/>
        <v>12.42</v>
      </c>
      <c r="S3209">
        <f t="shared" si="414"/>
        <v>429</v>
      </c>
      <c r="T3209">
        <f t="shared" si="415"/>
        <v>4126.9800000000005</v>
      </c>
      <c r="U3209" t="str">
        <f t="shared" si="411"/>
        <v/>
      </c>
    </row>
    <row r="3210" spans="1:21" x14ac:dyDescent="0.3">
      <c r="A3210" t="s">
        <v>117</v>
      </c>
      <c r="B3210">
        <v>49</v>
      </c>
      <c r="C3210" t="s">
        <v>49</v>
      </c>
      <c r="D3210" t="s">
        <v>32</v>
      </c>
      <c r="E3210" t="s">
        <v>20</v>
      </c>
      <c r="F3210" t="s">
        <v>33</v>
      </c>
      <c r="G3210">
        <v>5</v>
      </c>
      <c r="H3210">
        <v>10.29</v>
      </c>
      <c r="I3210">
        <v>24.12</v>
      </c>
      <c r="J3210">
        <v>104</v>
      </c>
      <c r="K3210" t="b">
        <v>0</v>
      </c>
      <c r="L3210" t="b">
        <v>0</v>
      </c>
      <c r="M3210" t="s">
        <v>17</v>
      </c>
      <c r="N3210">
        <f t="shared" si="408"/>
        <v>2508.48</v>
      </c>
      <c r="O3210">
        <f t="shared" si="409"/>
        <v>520</v>
      </c>
      <c r="P3210">
        <f t="shared" si="410"/>
        <v>1988.48</v>
      </c>
      <c r="Q3210">
        <f t="shared" si="412"/>
        <v>2508.48</v>
      </c>
      <c r="R3210">
        <f t="shared" si="413"/>
        <v>24.12</v>
      </c>
      <c r="S3210">
        <f t="shared" si="414"/>
        <v>104</v>
      </c>
      <c r="T3210">
        <f t="shared" si="415"/>
        <v>1988.48</v>
      </c>
      <c r="U3210" t="str">
        <f t="shared" si="411"/>
        <v/>
      </c>
    </row>
    <row r="3211" spans="1:21" x14ac:dyDescent="0.3">
      <c r="A3211" t="s">
        <v>117</v>
      </c>
      <c r="B3211">
        <v>5</v>
      </c>
      <c r="C3211" t="s">
        <v>30</v>
      </c>
      <c r="D3211" t="s">
        <v>50</v>
      </c>
      <c r="E3211" t="s">
        <v>15</v>
      </c>
      <c r="F3211" t="s">
        <v>51</v>
      </c>
      <c r="G3211">
        <v>3.5</v>
      </c>
      <c r="H3211">
        <v>12.92</v>
      </c>
      <c r="I3211">
        <v>17.47</v>
      </c>
      <c r="J3211">
        <v>30</v>
      </c>
      <c r="K3211" t="b">
        <v>0</v>
      </c>
      <c r="L3211" t="b">
        <v>0</v>
      </c>
      <c r="M3211" t="s">
        <v>31</v>
      </c>
      <c r="N3211">
        <f t="shared" si="408"/>
        <v>524.09999999999991</v>
      </c>
      <c r="O3211">
        <f t="shared" si="409"/>
        <v>105</v>
      </c>
      <c r="P3211">
        <f t="shared" si="410"/>
        <v>419.09999999999991</v>
      </c>
      <c r="Q3211">
        <f t="shared" si="412"/>
        <v>524.09999999999991</v>
      </c>
      <c r="R3211">
        <f t="shared" si="413"/>
        <v>17.47</v>
      </c>
      <c r="S3211">
        <f t="shared" si="414"/>
        <v>30</v>
      </c>
      <c r="T3211">
        <f t="shared" si="415"/>
        <v>419.09999999999991</v>
      </c>
      <c r="U3211" t="str">
        <f t="shared" si="411"/>
        <v/>
      </c>
    </row>
    <row r="3212" spans="1:21" x14ac:dyDescent="0.3">
      <c r="A3212" t="s">
        <v>117</v>
      </c>
      <c r="B3212">
        <v>29</v>
      </c>
      <c r="C3212" t="s">
        <v>13</v>
      </c>
      <c r="D3212" t="s">
        <v>41</v>
      </c>
      <c r="E3212" t="s">
        <v>15</v>
      </c>
      <c r="F3212" t="s">
        <v>42</v>
      </c>
      <c r="G3212">
        <v>4</v>
      </c>
      <c r="H3212">
        <v>7.99</v>
      </c>
      <c r="I3212">
        <v>14.86</v>
      </c>
      <c r="J3212">
        <v>183</v>
      </c>
      <c r="K3212" t="b">
        <v>0</v>
      </c>
      <c r="L3212" t="b">
        <v>0</v>
      </c>
      <c r="M3212" t="s">
        <v>17</v>
      </c>
      <c r="N3212">
        <f t="shared" si="408"/>
        <v>2719.38</v>
      </c>
      <c r="O3212">
        <f t="shared" si="409"/>
        <v>732</v>
      </c>
      <c r="P3212">
        <f t="shared" si="410"/>
        <v>1987.38</v>
      </c>
      <c r="Q3212">
        <f t="shared" si="412"/>
        <v>2719.38</v>
      </c>
      <c r="R3212">
        <f t="shared" si="413"/>
        <v>14.86</v>
      </c>
      <c r="S3212">
        <f t="shared" si="414"/>
        <v>183</v>
      </c>
      <c r="T3212">
        <f t="shared" si="415"/>
        <v>1987.38</v>
      </c>
      <c r="U3212" t="str">
        <f t="shared" si="411"/>
        <v/>
      </c>
    </row>
    <row r="3213" spans="1:21" x14ac:dyDescent="0.3">
      <c r="A3213" t="s">
        <v>117</v>
      </c>
      <c r="B3213">
        <v>37</v>
      </c>
      <c r="C3213" t="s">
        <v>13</v>
      </c>
      <c r="D3213" t="s">
        <v>28</v>
      </c>
      <c r="E3213" t="s">
        <v>20</v>
      </c>
      <c r="F3213" t="s">
        <v>29</v>
      </c>
      <c r="G3213">
        <v>2</v>
      </c>
      <c r="H3213">
        <v>3.75</v>
      </c>
      <c r="I3213">
        <v>6.25</v>
      </c>
      <c r="J3213">
        <v>290</v>
      </c>
      <c r="K3213" t="b">
        <v>0</v>
      </c>
      <c r="L3213" t="b">
        <v>0</v>
      </c>
      <c r="M3213" t="s">
        <v>17</v>
      </c>
      <c r="N3213">
        <f t="shared" si="408"/>
        <v>1812.5</v>
      </c>
      <c r="O3213">
        <f t="shared" si="409"/>
        <v>580</v>
      </c>
      <c r="P3213">
        <f t="shared" si="410"/>
        <v>1232.5</v>
      </c>
      <c r="Q3213">
        <f t="shared" si="412"/>
        <v>1812.5</v>
      </c>
      <c r="R3213">
        <f t="shared" si="413"/>
        <v>6.25</v>
      </c>
      <c r="S3213">
        <f t="shared" si="414"/>
        <v>290</v>
      </c>
      <c r="T3213">
        <f t="shared" si="415"/>
        <v>1232.5</v>
      </c>
      <c r="U3213" t="str">
        <f t="shared" si="411"/>
        <v/>
      </c>
    </row>
    <row r="3214" spans="1:21" x14ac:dyDescent="0.3">
      <c r="A3214" t="s">
        <v>117</v>
      </c>
      <c r="B3214">
        <v>34</v>
      </c>
      <c r="C3214" t="s">
        <v>18</v>
      </c>
      <c r="D3214" t="s">
        <v>41</v>
      </c>
      <c r="E3214" t="s">
        <v>15</v>
      </c>
      <c r="F3214" t="s">
        <v>42</v>
      </c>
      <c r="G3214">
        <v>4</v>
      </c>
      <c r="H3214">
        <v>9.9600000000000009</v>
      </c>
      <c r="I3214">
        <v>20.05</v>
      </c>
      <c r="J3214">
        <v>221</v>
      </c>
      <c r="K3214" t="b">
        <v>0</v>
      </c>
      <c r="L3214" t="b">
        <v>0</v>
      </c>
      <c r="M3214" t="s">
        <v>25</v>
      </c>
      <c r="N3214">
        <f t="shared" si="408"/>
        <v>4431.05</v>
      </c>
      <c r="O3214">
        <f t="shared" si="409"/>
        <v>884</v>
      </c>
      <c r="P3214">
        <f t="shared" si="410"/>
        <v>3547.05</v>
      </c>
      <c r="Q3214">
        <f t="shared" si="412"/>
        <v>4431.05</v>
      </c>
      <c r="R3214">
        <f t="shared" si="413"/>
        <v>20.05</v>
      </c>
      <c r="S3214">
        <f t="shared" si="414"/>
        <v>221</v>
      </c>
      <c r="T3214">
        <f t="shared" si="415"/>
        <v>3547.05</v>
      </c>
      <c r="U3214" t="str">
        <f t="shared" si="411"/>
        <v/>
      </c>
    </row>
    <row r="3215" spans="1:21" x14ac:dyDescent="0.3">
      <c r="A3215" t="s">
        <v>117</v>
      </c>
      <c r="B3215">
        <v>22</v>
      </c>
      <c r="C3215" t="s">
        <v>13</v>
      </c>
      <c r="D3215" t="s">
        <v>26</v>
      </c>
      <c r="E3215" t="s">
        <v>37</v>
      </c>
      <c r="F3215" t="s">
        <v>27</v>
      </c>
      <c r="G3215">
        <v>0.8</v>
      </c>
      <c r="H3215">
        <v>1.76</v>
      </c>
      <c r="I3215">
        <v>2.69</v>
      </c>
      <c r="J3215">
        <v>441</v>
      </c>
      <c r="K3215" t="b">
        <v>0</v>
      </c>
      <c r="L3215" t="b">
        <v>1</v>
      </c>
      <c r="M3215" t="s">
        <v>31</v>
      </c>
      <c r="N3215">
        <f t="shared" si="408"/>
        <v>1186.29</v>
      </c>
      <c r="O3215">
        <f t="shared" si="409"/>
        <v>352.8</v>
      </c>
      <c r="P3215">
        <f t="shared" si="410"/>
        <v>833.49</v>
      </c>
      <c r="Q3215">
        <f t="shared" si="412"/>
        <v>1186.29</v>
      </c>
      <c r="R3215">
        <f t="shared" si="413"/>
        <v>2.69</v>
      </c>
      <c r="S3215">
        <f t="shared" si="414"/>
        <v>441</v>
      </c>
      <c r="T3215">
        <f t="shared" si="415"/>
        <v>833.49</v>
      </c>
      <c r="U3215" t="str">
        <f t="shared" si="411"/>
        <v/>
      </c>
    </row>
    <row r="3216" spans="1:21" x14ac:dyDescent="0.3">
      <c r="A3216" t="s">
        <v>117</v>
      </c>
      <c r="B3216">
        <v>31</v>
      </c>
      <c r="C3216" t="s">
        <v>13</v>
      </c>
      <c r="D3216" t="s">
        <v>14</v>
      </c>
      <c r="E3216" t="s">
        <v>15</v>
      </c>
      <c r="F3216" t="s">
        <v>16</v>
      </c>
      <c r="G3216">
        <v>4.5</v>
      </c>
      <c r="H3216">
        <v>12.2</v>
      </c>
      <c r="I3216">
        <v>17.760000000000002</v>
      </c>
      <c r="J3216">
        <v>177</v>
      </c>
      <c r="K3216" t="b">
        <v>0</v>
      </c>
      <c r="L3216" t="b">
        <v>0</v>
      </c>
      <c r="M3216" t="s">
        <v>25</v>
      </c>
      <c r="N3216">
        <f t="shared" si="408"/>
        <v>3143.5200000000004</v>
      </c>
      <c r="O3216">
        <f t="shared" si="409"/>
        <v>796.5</v>
      </c>
      <c r="P3216">
        <f t="shared" si="410"/>
        <v>2347.0200000000004</v>
      </c>
      <c r="Q3216">
        <f t="shared" si="412"/>
        <v>3143.5200000000004</v>
      </c>
      <c r="R3216">
        <f t="shared" si="413"/>
        <v>17.760000000000002</v>
      </c>
      <c r="S3216">
        <f t="shared" si="414"/>
        <v>177</v>
      </c>
      <c r="T3216">
        <f t="shared" si="415"/>
        <v>2347.0200000000004</v>
      </c>
      <c r="U3216" t="str">
        <f t="shared" si="411"/>
        <v/>
      </c>
    </row>
    <row r="3217" spans="1:21" x14ac:dyDescent="0.3">
      <c r="A3217" t="s">
        <v>117</v>
      </c>
      <c r="B3217">
        <v>16</v>
      </c>
      <c r="C3217" t="s">
        <v>13</v>
      </c>
      <c r="D3217" t="s">
        <v>26</v>
      </c>
      <c r="E3217" t="s">
        <v>20</v>
      </c>
      <c r="F3217" t="s">
        <v>27</v>
      </c>
      <c r="G3217">
        <v>0.8</v>
      </c>
      <c r="H3217">
        <v>1.76</v>
      </c>
      <c r="I3217">
        <v>3.62</v>
      </c>
      <c r="J3217">
        <v>126</v>
      </c>
      <c r="K3217" t="b">
        <v>0</v>
      </c>
      <c r="L3217" t="b">
        <v>0</v>
      </c>
      <c r="M3217" t="s">
        <v>17</v>
      </c>
      <c r="N3217">
        <f t="shared" si="408"/>
        <v>456.12</v>
      </c>
      <c r="O3217">
        <f t="shared" si="409"/>
        <v>100.80000000000001</v>
      </c>
      <c r="P3217">
        <f t="shared" si="410"/>
        <v>355.32</v>
      </c>
      <c r="Q3217">
        <f t="shared" si="412"/>
        <v>456.12</v>
      </c>
      <c r="R3217">
        <f t="shared" si="413"/>
        <v>3.62</v>
      </c>
      <c r="S3217">
        <f t="shared" si="414"/>
        <v>126</v>
      </c>
      <c r="T3217">
        <f t="shared" si="415"/>
        <v>355.32</v>
      </c>
      <c r="U3217" t="str">
        <f t="shared" si="411"/>
        <v/>
      </c>
    </row>
    <row r="3218" spans="1:21" x14ac:dyDescent="0.3">
      <c r="A3218" t="s">
        <v>117</v>
      </c>
      <c r="B3218">
        <v>35</v>
      </c>
      <c r="C3218" t="s">
        <v>13</v>
      </c>
      <c r="D3218" t="s">
        <v>41</v>
      </c>
      <c r="E3218" t="s">
        <v>20</v>
      </c>
      <c r="F3218" t="s">
        <v>42</v>
      </c>
      <c r="G3218">
        <v>4</v>
      </c>
      <c r="H3218">
        <v>7.5</v>
      </c>
      <c r="I3218">
        <v>12.37</v>
      </c>
      <c r="J3218">
        <v>148</v>
      </c>
      <c r="K3218" t="b">
        <v>0</v>
      </c>
      <c r="L3218" t="b">
        <v>0</v>
      </c>
      <c r="M3218" t="s">
        <v>31</v>
      </c>
      <c r="N3218">
        <f t="shared" si="408"/>
        <v>1830.76</v>
      </c>
      <c r="O3218">
        <f t="shared" si="409"/>
        <v>592</v>
      </c>
      <c r="P3218">
        <f t="shared" si="410"/>
        <v>1238.76</v>
      </c>
      <c r="Q3218">
        <f t="shared" si="412"/>
        <v>1830.76</v>
      </c>
      <c r="R3218">
        <f t="shared" si="413"/>
        <v>12.37</v>
      </c>
      <c r="S3218">
        <f t="shared" si="414"/>
        <v>148</v>
      </c>
      <c r="T3218">
        <f t="shared" si="415"/>
        <v>1238.76</v>
      </c>
      <c r="U3218" t="str">
        <f t="shared" si="411"/>
        <v/>
      </c>
    </row>
    <row r="3219" spans="1:21" x14ac:dyDescent="0.3">
      <c r="A3219" t="s">
        <v>117</v>
      </c>
      <c r="B3219">
        <v>36</v>
      </c>
      <c r="C3219" t="s">
        <v>13</v>
      </c>
      <c r="D3219" t="s">
        <v>34</v>
      </c>
      <c r="E3219" t="s">
        <v>20</v>
      </c>
      <c r="F3219" t="s">
        <v>35</v>
      </c>
      <c r="G3219">
        <v>7</v>
      </c>
      <c r="H3219">
        <v>14.58</v>
      </c>
      <c r="I3219">
        <v>24.24</v>
      </c>
      <c r="J3219">
        <v>0</v>
      </c>
      <c r="K3219" t="b">
        <v>0</v>
      </c>
      <c r="L3219" t="b">
        <v>0</v>
      </c>
      <c r="M3219" t="s">
        <v>31</v>
      </c>
      <c r="N3219">
        <f t="shared" si="408"/>
        <v>0</v>
      </c>
      <c r="O3219">
        <f t="shared" si="409"/>
        <v>0</v>
      </c>
      <c r="P3219">
        <f t="shared" si="410"/>
        <v>0</v>
      </c>
      <c r="Q3219">
        <f t="shared" si="412"/>
        <v>0</v>
      </c>
      <c r="R3219">
        <f t="shared" si="413"/>
        <v>24.24</v>
      </c>
      <c r="S3219">
        <f t="shared" si="414"/>
        <v>0</v>
      </c>
      <c r="T3219">
        <f t="shared" si="415"/>
        <v>0</v>
      </c>
      <c r="U3219" t="str">
        <f t="shared" si="411"/>
        <v/>
      </c>
    </row>
    <row r="3220" spans="1:21" x14ac:dyDescent="0.3">
      <c r="A3220" t="s">
        <v>117</v>
      </c>
      <c r="B3220">
        <v>4</v>
      </c>
      <c r="C3220" t="s">
        <v>30</v>
      </c>
      <c r="D3220" t="s">
        <v>47</v>
      </c>
      <c r="E3220" t="s">
        <v>15</v>
      </c>
      <c r="F3220" t="s">
        <v>48</v>
      </c>
      <c r="G3220">
        <v>2.5</v>
      </c>
      <c r="H3220">
        <v>9.83</v>
      </c>
      <c r="I3220">
        <v>11.02</v>
      </c>
      <c r="J3220">
        <v>185</v>
      </c>
      <c r="K3220" t="b">
        <v>0</v>
      </c>
      <c r="L3220" t="b">
        <v>0</v>
      </c>
      <c r="M3220" t="s">
        <v>17</v>
      </c>
      <c r="N3220">
        <f t="shared" si="408"/>
        <v>2038.6999999999998</v>
      </c>
      <c r="O3220">
        <f t="shared" si="409"/>
        <v>462.5</v>
      </c>
      <c r="P3220">
        <f t="shared" si="410"/>
        <v>1576.1999999999998</v>
      </c>
      <c r="Q3220">
        <f t="shared" si="412"/>
        <v>2038.6999999999998</v>
      </c>
      <c r="R3220">
        <f t="shared" si="413"/>
        <v>11.02</v>
      </c>
      <c r="S3220">
        <f t="shared" si="414"/>
        <v>185</v>
      </c>
      <c r="T3220">
        <f t="shared" si="415"/>
        <v>1576.1999999999998</v>
      </c>
      <c r="U3220" t="str">
        <f t="shared" si="411"/>
        <v/>
      </c>
    </row>
    <row r="3221" spans="1:21" x14ac:dyDescent="0.3">
      <c r="A3221" t="s">
        <v>117</v>
      </c>
      <c r="B3221">
        <v>28</v>
      </c>
      <c r="C3221" t="s">
        <v>22</v>
      </c>
      <c r="D3221" t="s">
        <v>19</v>
      </c>
      <c r="E3221" t="s">
        <v>20</v>
      </c>
      <c r="F3221" t="s">
        <v>21</v>
      </c>
      <c r="G3221">
        <v>9</v>
      </c>
      <c r="H3221">
        <v>45.27</v>
      </c>
      <c r="I3221">
        <v>42.22</v>
      </c>
      <c r="J3221">
        <v>351</v>
      </c>
      <c r="K3221" t="b">
        <v>1</v>
      </c>
      <c r="L3221" t="b">
        <v>0</v>
      </c>
      <c r="M3221" t="s">
        <v>25</v>
      </c>
      <c r="N3221">
        <f t="shared" si="408"/>
        <v>14819.22</v>
      </c>
      <c r="O3221">
        <f t="shared" si="409"/>
        <v>3159</v>
      </c>
      <c r="P3221">
        <f t="shared" si="410"/>
        <v>11660.22</v>
      </c>
      <c r="Q3221">
        <f t="shared" si="412"/>
        <v>14819.22</v>
      </c>
      <c r="R3221">
        <f t="shared" si="413"/>
        <v>42.22</v>
      </c>
      <c r="S3221">
        <f t="shared" si="414"/>
        <v>351</v>
      </c>
      <c r="T3221">
        <f t="shared" si="415"/>
        <v>11660.22</v>
      </c>
      <c r="U3221" t="str">
        <f t="shared" si="411"/>
        <v/>
      </c>
    </row>
    <row r="3222" spans="1:21" x14ac:dyDescent="0.3">
      <c r="A3222" t="s">
        <v>117</v>
      </c>
      <c r="B3222">
        <v>24</v>
      </c>
      <c r="C3222" t="s">
        <v>18</v>
      </c>
      <c r="D3222" t="s">
        <v>36</v>
      </c>
      <c r="E3222" t="s">
        <v>37</v>
      </c>
      <c r="F3222" t="s">
        <v>38</v>
      </c>
      <c r="G3222">
        <v>2.8</v>
      </c>
      <c r="H3222">
        <v>7.28</v>
      </c>
      <c r="I3222">
        <v>12.81</v>
      </c>
      <c r="J3222">
        <v>434</v>
      </c>
      <c r="K3222" t="b">
        <v>0</v>
      </c>
      <c r="L3222" t="b">
        <v>0</v>
      </c>
      <c r="M3222" t="s">
        <v>25</v>
      </c>
      <c r="N3222">
        <f t="shared" si="408"/>
        <v>5559.54</v>
      </c>
      <c r="O3222">
        <f t="shared" si="409"/>
        <v>1215.1999999999998</v>
      </c>
      <c r="P3222">
        <f t="shared" si="410"/>
        <v>4344.34</v>
      </c>
      <c r="Q3222">
        <f t="shared" si="412"/>
        <v>5559.54</v>
      </c>
      <c r="R3222">
        <f t="shared" si="413"/>
        <v>12.81</v>
      </c>
      <c r="S3222">
        <f t="shared" si="414"/>
        <v>434</v>
      </c>
      <c r="T3222">
        <f t="shared" si="415"/>
        <v>4344.34</v>
      </c>
      <c r="U3222" t="str">
        <f t="shared" si="411"/>
        <v/>
      </c>
    </row>
    <row r="3223" spans="1:21" x14ac:dyDescent="0.3">
      <c r="A3223" t="s">
        <v>117</v>
      </c>
      <c r="B3223">
        <v>42</v>
      </c>
      <c r="C3223" t="s">
        <v>22</v>
      </c>
      <c r="D3223" t="s">
        <v>39</v>
      </c>
      <c r="E3223" t="s">
        <v>15</v>
      </c>
      <c r="F3223" t="s">
        <v>40</v>
      </c>
      <c r="G3223">
        <v>8</v>
      </c>
      <c r="H3223">
        <v>32.07</v>
      </c>
      <c r="I3223">
        <v>74.06</v>
      </c>
      <c r="J3223">
        <v>97</v>
      </c>
      <c r="K3223" t="b">
        <v>0</v>
      </c>
      <c r="L3223" t="b">
        <v>0</v>
      </c>
      <c r="M3223" t="s">
        <v>17</v>
      </c>
      <c r="N3223">
        <f t="shared" si="408"/>
        <v>7183.8200000000006</v>
      </c>
      <c r="O3223">
        <f t="shared" si="409"/>
        <v>776</v>
      </c>
      <c r="P3223">
        <f t="shared" si="410"/>
        <v>6407.8200000000006</v>
      </c>
      <c r="Q3223">
        <f t="shared" si="412"/>
        <v>7183.8200000000006</v>
      </c>
      <c r="R3223">
        <f t="shared" si="413"/>
        <v>74.06</v>
      </c>
      <c r="S3223">
        <f t="shared" si="414"/>
        <v>97</v>
      </c>
      <c r="T3223">
        <f t="shared" si="415"/>
        <v>6407.8200000000006</v>
      </c>
      <c r="U3223" t="str">
        <f t="shared" si="411"/>
        <v/>
      </c>
    </row>
    <row r="3224" spans="1:21" x14ac:dyDescent="0.3">
      <c r="A3224" t="s">
        <v>117</v>
      </c>
      <c r="B3224">
        <v>5</v>
      </c>
      <c r="C3224" t="s">
        <v>30</v>
      </c>
      <c r="D3224" t="s">
        <v>45</v>
      </c>
      <c r="E3224" t="s">
        <v>37</v>
      </c>
      <c r="F3224" t="s">
        <v>46</v>
      </c>
      <c r="G3224">
        <v>1.2</v>
      </c>
      <c r="H3224">
        <v>4.04</v>
      </c>
      <c r="I3224">
        <v>4.46</v>
      </c>
      <c r="J3224">
        <v>374</v>
      </c>
      <c r="K3224" t="b">
        <v>0</v>
      </c>
      <c r="L3224" t="b">
        <v>0</v>
      </c>
      <c r="M3224" t="s">
        <v>31</v>
      </c>
      <c r="N3224">
        <f t="shared" si="408"/>
        <v>1668.04</v>
      </c>
      <c r="O3224">
        <f t="shared" si="409"/>
        <v>448.8</v>
      </c>
      <c r="P3224">
        <f t="shared" si="410"/>
        <v>1219.24</v>
      </c>
      <c r="Q3224">
        <f t="shared" si="412"/>
        <v>1668.04</v>
      </c>
      <c r="R3224">
        <f t="shared" si="413"/>
        <v>4.46</v>
      </c>
      <c r="S3224">
        <f t="shared" si="414"/>
        <v>374</v>
      </c>
      <c r="T3224">
        <f t="shared" si="415"/>
        <v>1219.24</v>
      </c>
      <c r="U3224" t="str">
        <f t="shared" si="411"/>
        <v/>
      </c>
    </row>
    <row r="3225" spans="1:21" x14ac:dyDescent="0.3">
      <c r="A3225" t="s">
        <v>117</v>
      </c>
      <c r="B3225">
        <v>39</v>
      </c>
      <c r="C3225" t="s">
        <v>18</v>
      </c>
      <c r="D3225" t="s">
        <v>43</v>
      </c>
      <c r="E3225" t="s">
        <v>20</v>
      </c>
      <c r="F3225" t="s">
        <v>44</v>
      </c>
      <c r="G3225">
        <v>0.9</v>
      </c>
      <c r="H3225">
        <v>3.26</v>
      </c>
      <c r="I3225">
        <v>4.03</v>
      </c>
      <c r="J3225">
        <v>207</v>
      </c>
      <c r="K3225" t="b">
        <v>0</v>
      </c>
      <c r="L3225" t="b">
        <v>0</v>
      </c>
      <c r="M3225" t="s">
        <v>31</v>
      </c>
      <c r="N3225">
        <f t="shared" si="408"/>
        <v>834.21</v>
      </c>
      <c r="O3225">
        <f t="shared" si="409"/>
        <v>186.3</v>
      </c>
      <c r="P3225">
        <f t="shared" si="410"/>
        <v>647.91000000000008</v>
      </c>
      <c r="Q3225">
        <f t="shared" si="412"/>
        <v>834.21</v>
      </c>
      <c r="R3225">
        <f t="shared" si="413"/>
        <v>4.03</v>
      </c>
      <c r="S3225">
        <f t="shared" si="414"/>
        <v>207</v>
      </c>
      <c r="T3225">
        <f t="shared" si="415"/>
        <v>647.91000000000008</v>
      </c>
      <c r="U3225" t="str">
        <f t="shared" si="411"/>
        <v/>
      </c>
    </row>
    <row r="3226" spans="1:21" x14ac:dyDescent="0.3">
      <c r="A3226" t="s">
        <v>117</v>
      </c>
      <c r="B3226">
        <v>37</v>
      </c>
      <c r="C3226" t="s">
        <v>13</v>
      </c>
      <c r="D3226" t="s">
        <v>36</v>
      </c>
      <c r="E3226" t="s">
        <v>37</v>
      </c>
      <c r="F3226" t="s">
        <v>38</v>
      </c>
      <c r="G3226">
        <v>2.8</v>
      </c>
      <c r="H3226">
        <v>5.58</v>
      </c>
      <c r="I3226">
        <v>9.0399999999999991</v>
      </c>
      <c r="J3226">
        <v>330</v>
      </c>
      <c r="K3226" t="b">
        <v>0</v>
      </c>
      <c r="L3226" t="b">
        <v>0</v>
      </c>
      <c r="M3226" t="s">
        <v>17</v>
      </c>
      <c r="N3226">
        <f t="shared" si="408"/>
        <v>2983.2</v>
      </c>
      <c r="O3226">
        <f t="shared" si="409"/>
        <v>923.99999999999989</v>
      </c>
      <c r="P3226">
        <f t="shared" si="410"/>
        <v>2059.1999999999998</v>
      </c>
      <c r="Q3226">
        <f t="shared" si="412"/>
        <v>2983.2</v>
      </c>
      <c r="R3226">
        <f t="shared" si="413"/>
        <v>9.0399999999999991</v>
      </c>
      <c r="S3226">
        <f t="shared" si="414"/>
        <v>330</v>
      </c>
      <c r="T3226">
        <f t="shared" si="415"/>
        <v>2059.1999999999998</v>
      </c>
      <c r="U3226" t="str">
        <f t="shared" si="411"/>
        <v/>
      </c>
    </row>
    <row r="3227" spans="1:21" x14ac:dyDescent="0.3">
      <c r="A3227" t="s">
        <v>117</v>
      </c>
      <c r="B3227">
        <v>31</v>
      </c>
      <c r="C3227" t="s">
        <v>13</v>
      </c>
      <c r="D3227" t="s">
        <v>28</v>
      </c>
      <c r="E3227" t="s">
        <v>20</v>
      </c>
      <c r="F3227" t="s">
        <v>29</v>
      </c>
      <c r="G3227">
        <v>2</v>
      </c>
      <c r="H3227">
        <v>5.0599999999999996</v>
      </c>
      <c r="I3227">
        <v>7.18</v>
      </c>
      <c r="J3227">
        <v>249</v>
      </c>
      <c r="K3227" t="b">
        <v>0</v>
      </c>
      <c r="L3227" t="b">
        <v>0</v>
      </c>
      <c r="M3227" t="s">
        <v>17</v>
      </c>
      <c r="N3227">
        <f t="shared" si="408"/>
        <v>1787.82</v>
      </c>
      <c r="O3227">
        <f t="shared" si="409"/>
        <v>498</v>
      </c>
      <c r="P3227">
        <f t="shared" si="410"/>
        <v>1289.82</v>
      </c>
      <c r="Q3227">
        <f t="shared" si="412"/>
        <v>1787.82</v>
      </c>
      <c r="R3227">
        <f t="shared" si="413"/>
        <v>7.18</v>
      </c>
      <c r="S3227">
        <f t="shared" si="414"/>
        <v>249</v>
      </c>
      <c r="T3227">
        <f t="shared" si="415"/>
        <v>1289.82</v>
      </c>
      <c r="U3227" t="str">
        <f t="shared" si="411"/>
        <v/>
      </c>
    </row>
    <row r="3228" spans="1:21" x14ac:dyDescent="0.3">
      <c r="A3228" t="s">
        <v>117</v>
      </c>
      <c r="B3228">
        <v>30</v>
      </c>
      <c r="C3228" t="s">
        <v>30</v>
      </c>
      <c r="D3228" t="s">
        <v>50</v>
      </c>
      <c r="E3228" t="s">
        <v>15</v>
      </c>
      <c r="F3228" t="s">
        <v>51</v>
      </c>
      <c r="G3228">
        <v>3.5</v>
      </c>
      <c r="H3228">
        <v>13.48</v>
      </c>
      <c r="I3228">
        <v>17.649999999999999</v>
      </c>
      <c r="J3228">
        <v>70</v>
      </c>
      <c r="K3228" t="b">
        <v>0</v>
      </c>
      <c r="L3228" t="b">
        <v>0</v>
      </c>
      <c r="M3228" t="s">
        <v>17</v>
      </c>
      <c r="N3228">
        <f t="shared" si="408"/>
        <v>1235.5</v>
      </c>
      <c r="O3228">
        <f t="shared" si="409"/>
        <v>245</v>
      </c>
      <c r="P3228">
        <f t="shared" si="410"/>
        <v>990.5</v>
      </c>
      <c r="Q3228">
        <f t="shared" si="412"/>
        <v>1235.5</v>
      </c>
      <c r="R3228">
        <f t="shared" si="413"/>
        <v>17.649999999999999</v>
      </c>
      <c r="S3228">
        <f t="shared" si="414"/>
        <v>70</v>
      </c>
      <c r="T3228">
        <f t="shared" si="415"/>
        <v>990.5</v>
      </c>
      <c r="U3228" t="str">
        <f t="shared" si="411"/>
        <v/>
      </c>
    </row>
    <row r="3229" spans="1:21" x14ac:dyDescent="0.3">
      <c r="A3229" t="s">
        <v>117</v>
      </c>
      <c r="B3229">
        <v>49</v>
      </c>
      <c r="C3229" t="s">
        <v>49</v>
      </c>
      <c r="D3229" t="s">
        <v>32</v>
      </c>
      <c r="E3229" t="s">
        <v>20</v>
      </c>
      <c r="F3229" t="s">
        <v>33</v>
      </c>
      <c r="G3229">
        <v>5</v>
      </c>
      <c r="H3229">
        <v>12.37</v>
      </c>
      <c r="I3229">
        <v>22.55</v>
      </c>
      <c r="J3229">
        <v>56</v>
      </c>
      <c r="K3229" t="b">
        <v>0</v>
      </c>
      <c r="L3229" t="b">
        <v>0</v>
      </c>
      <c r="M3229" t="s">
        <v>17</v>
      </c>
      <c r="N3229">
        <f t="shared" si="408"/>
        <v>1262.8</v>
      </c>
      <c r="O3229">
        <f t="shared" si="409"/>
        <v>280</v>
      </c>
      <c r="P3229">
        <f t="shared" si="410"/>
        <v>982.8</v>
      </c>
      <c r="Q3229">
        <f t="shared" si="412"/>
        <v>1262.8</v>
      </c>
      <c r="R3229">
        <f t="shared" si="413"/>
        <v>22.55</v>
      </c>
      <c r="S3229">
        <f t="shared" si="414"/>
        <v>56</v>
      </c>
      <c r="T3229">
        <f t="shared" si="415"/>
        <v>982.8</v>
      </c>
      <c r="U3229" t="str">
        <f t="shared" si="411"/>
        <v/>
      </c>
    </row>
    <row r="3230" spans="1:21" x14ac:dyDescent="0.3">
      <c r="A3230" t="s">
        <v>117</v>
      </c>
      <c r="B3230">
        <v>30</v>
      </c>
      <c r="C3230" t="s">
        <v>30</v>
      </c>
      <c r="D3230" t="s">
        <v>23</v>
      </c>
      <c r="E3230" t="s">
        <v>15</v>
      </c>
      <c r="F3230" t="s">
        <v>24</v>
      </c>
      <c r="G3230">
        <v>9</v>
      </c>
      <c r="H3230">
        <v>26.39</v>
      </c>
      <c r="I3230">
        <v>31.16</v>
      </c>
      <c r="J3230">
        <v>266</v>
      </c>
      <c r="K3230" t="b">
        <v>1</v>
      </c>
      <c r="L3230" t="b">
        <v>0</v>
      </c>
      <c r="M3230" t="s">
        <v>25</v>
      </c>
      <c r="N3230">
        <f t="shared" si="408"/>
        <v>8288.56</v>
      </c>
      <c r="O3230">
        <f t="shared" si="409"/>
        <v>2394</v>
      </c>
      <c r="P3230">
        <f t="shared" si="410"/>
        <v>5894.5599999999995</v>
      </c>
      <c r="Q3230">
        <f t="shared" si="412"/>
        <v>8288.56</v>
      </c>
      <c r="R3230">
        <f t="shared" si="413"/>
        <v>31.16</v>
      </c>
      <c r="S3230">
        <f t="shared" si="414"/>
        <v>266</v>
      </c>
      <c r="T3230">
        <f t="shared" si="415"/>
        <v>5894.5599999999995</v>
      </c>
      <c r="U3230" t="str">
        <f t="shared" si="411"/>
        <v/>
      </c>
    </row>
    <row r="3231" spans="1:21" x14ac:dyDescent="0.3">
      <c r="A3231" t="s">
        <v>118</v>
      </c>
      <c r="B3231">
        <v>37</v>
      </c>
      <c r="C3231" t="s">
        <v>13</v>
      </c>
      <c r="D3231" t="s">
        <v>32</v>
      </c>
      <c r="E3231" t="s">
        <v>20</v>
      </c>
      <c r="F3231" t="s">
        <v>33</v>
      </c>
      <c r="G3231">
        <v>5</v>
      </c>
      <c r="H3231">
        <v>9.43</v>
      </c>
      <c r="I3231">
        <v>13.56</v>
      </c>
      <c r="J3231">
        <v>263</v>
      </c>
      <c r="K3231" t="b">
        <v>0</v>
      </c>
      <c r="L3231" t="b">
        <v>0</v>
      </c>
      <c r="M3231" t="s">
        <v>25</v>
      </c>
      <c r="N3231">
        <f t="shared" si="408"/>
        <v>3566.28</v>
      </c>
      <c r="O3231">
        <f t="shared" si="409"/>
        <v>1315</v>
      </c>
      <c r="P3231">
        <f t="shared" si="410"/>
        <v>2251.2800000000002</v>
      </c>
      <c r="Q3231">
        <f t="shared" si="412"/>
        <v>3566.28</v>
      </c>
      <c r="R3231">
        <f t="shared" si="413"/>
        <v>13.56</v>
      </c>
      <c r="S3231">
        <f t="shared" si="414"/>
        <v>263</v>
      </c>
      <c r="T3231">
        <f t="shared" si="415"/>
        <v>2251.2800000000002</v>
      </c>
      <c r="U3231" t="str">
        <f t="shared" si="411"/>
        <v/>
      </c>
    </row>
    <row r="3232" spans="1:21" x14ac:dyDescent="0.3">
      <c r="A3232" t="s">
        <v>118</v>
      </c>
      <c r="B3232">
        <v>17</v>
      </c>
      <c r="C3232" t="s">
        <v>13</v>
      </c>
      <c r="D3232" t="s">
        <v>36</v>
      </c>
      <c r="E3232" t="s">
        <v>37</v>
      </c>
      <c r="F3232" t="s">
        <v>38</v>
      </c>
      <c r="G3232">
        <v>2.8</v>
      </c>
      <c r="H3232">
        <v>5.7</v>
      </c>
      <c r="I3232">
        <v>7.48</v>
      </c>
      <c r="J3232">
        <v>716</v>
      </c>
      <c r="K3232" t="b">
        <v>0</v>
      </c>
      <c r="L3232" t="b">
        <v>0</v>
      </c>
      <c r="M3232" t="s">
        <v>17</v>
      </c>
      <c r="N3232">
        <f t="shared" si="408"/>
        <v>5355.68</v>
      </c>
      <c r="O3232">
        <f t="shared" si="409"/>
        <v>2004.8</v>
      </c>
      <c r="P3232">
        <f t="shared" si="410"/>
        <v>3350.88</v>
      </c>
      <c r="Q3232">
        <f t="shared" si="412"/>
        <v>5355.68</v>
      </c>
      <c r="R3232">
        <f t="shared" si="413"/>
        <v>7.48</v>
      </c>
      <c r="S3232">
        <f t="shared" si="414"/>
        <v>716</v>
      </c>
      <c r="T3232">
        <f t="shared" si="415"/>
        <v>3350.88</v>
      </c>
      <c r="U3232" t="str">
        <f t="shared" si="411"/>
        <v/>
      </c>
    </row>
    <row r="3233" spans="1:21" x14ac:dyDescent="0.3">
      <c r="A3233" t="s">
        <v>118</v>
      </c>
      <c r="B3233">
        <v>27</v>
      </c>
      <c r="C3233" t="s">
        <v>13</v>
      </c>
      <c r="D3233" t="s">
        <v>34</v>
      </c>
      <c r="E3233" t="s">
        <v>20</v>
      </c>
      <c r="F3233" t="s">
        <v>35</v>
      </c>
      <c r="G3233">
        <v>7</v>
      </c>
      <c r="H3233">
        <v>14.55</v>
      </c>
      <c r="I3233">
        <v>20.62</v>
      </c>
      <c r="J3233">
        <v>318</v>
      </c>
      <c r="K3233" t="b">
        <v>0</v>
      </c>
      <c r="L3233" t="b">
        <v>0</v>
      </c>
      <c r="M3233" t="s">
        <v>17</v>
      </c>
      <c r="N3233">
        <f t="shared" ref="N3233:N3296" si="416">I3233*J3233</f>
        <v>6557.1600000000008</v>
      </c>
      <c r="O3233">
        <f t="shared" ref="O3233:O3296" si="417">G3233*J3233</f>
        <v>2226</v>
      </c>
      <c r="P3233">
        <f t="shared" ref="P3233:P3296" si="418">N3233-O3233</f>
        <v>4331.1600000000008</v>
      </c>
      <c r="Q3233">
        <f t="shared" si="412"/>
        <v>6557.1600000000008</v>
      </c>
      <c r="R3233">
        <f t="shared" si="413"/>
        <v>20.62</v>
      </c>
      <c r="S3233">
        <f t="shared" si="414"/>
        <v>318</v>
      </c>
      <c r="T3233">
        <f t="shared" si="415"/>
        <v>4331.1600000000008</v>
      </c>
      <c r="U3233" t="str">
        <f t="shared" ref="U3233:U3296" si="419">IF(ISNUMBER(A3233),A3233,"")</f>
        <v/>
      </c>
    </row>
    <row r="3234" spans="1:21" x14ac:dyDescent="0.3">
      <c r="A3234" t="s">
        <v>118</v>
      </c>
      <c r="B3234">
        <v>12</v>
      </c>
      <c r="C3234" t="s">
        <v>30</v>
      </c>
      <c r="D3234" t="s">
        <v>36</v>
      </c>
      <c r="E3234" t="s">
        <v>37</v>
      </c>
      <c r="F3234" t="s">
        <v>38</v>
      </c>
      <c r="G3234">
        <v>2.8</v>
      </c>
      <c r="H3234">
        <v>8.9700000000000006</v>
      </c>
      <c r="I3234">
        <v>12.07</v>
      </c>
      <c r="J3234">
        <v>791</v>
      </c>
      <c r="K3234" t="b">
        <v>0</v>
      </c>
      <c r="L3234" t="b">
        <v>0</v>
      </c>
      <c r="M3234" t="s">
        <v>31</v>
      </c>
      <c r="N3234">
        <f t="shared" si="416"/>
        <v>9547.3700000000008</v>
      </c>
      <c r="O3234">
        <f t="shared" si="417"/>
        <v>2214.7999999999997</v>
      </c>
      <c r="P3234">
        <f t="shared" si="418"/>
        <v>7332.5700000000015</v>
      </c>
      <c r="Q3234">
        <f t="shared" ref="Q3234:Q3297" si="420">SUM(N3234)</f>
        <v>9547.3700000000008</v>
      </c>
      <c r="R3234">
        <f t="shared" ref="R3234:R3297" si="421">AVERAGE(I3234)</f>
        <v>12.07</v>
      </c>
      <c r="S3234">
        <f t="shared" ref="S3234:S3297" si="422">SUM(J3234)</f>
        <v>791</v>
      </c>
      <c r="T3234">
        <f t="shared" ref="T3234:T3297" si="423">SUM(P3234)</f>
        <v>7332.5700000000015</v>
      </c>
      <c r="U3234" t="str">
        <f t="shared" si="419"/>
        <v/>
      </c>
    </row>
    <row r="3235" spans="1:21" x14ac:dyDescent="0.3">
      <c r="A3235" t="s">
        <v>118</v>
      </c>
      <c r="B3235">
        <v>23</v>
      </c>
      <c r="C3235" t="s">
        <v>22</v>
      </c>
      <c r="D3235" t="s">
        <v>39</v>
      </c>
      <c r="E3235" t="s">
        <v>20</v>
      </c>
      <c r="F3235" t="s">
        <v>40</v>
      </c>
      <c r="G3235">
        <v>8</v>
      </c>
      <c r="H3235">
        <v>45.71</v>
      </c>
      <c r="I3235">
        <v>34.36</v>
      </c>
      <c r="J3235">
        <v>498</v>
      </c>
      <c r="K3235" t="b">
        <v>1</v>
      </c>
      <c r="L3235" t="b">
        <v>0</v>
      </c>
      <c r="M3235" t="s">
        <v>31</v>
      </c>
      <c r="N3235">
        <f t="shared" si="416"/>
        <v>17111.28</v>
      </c>
      <c r="O3235">
        <f t="shared" si="417"/>
        <v>3984</v>
      </c>
      <c r="P3235">
        <f t="shared" si="418"/>
        <v>13127.279999999999</v>
      </c>
      <c r="Q3235">
        <f t="shared" si="420"/>
        <v>17111.28</v>
      </c>
      <c r="R3235">
        <f t="shared" si="421"/>
        <v>34.36</v>
      </c>
      <c r="S3235">
        <f t="shared" si="422"/>
        <v>498</v>
      </c>
      <c r="T3235">
        <f t="shared" si="423"/>
        <v>13127.279999999999</v>
      </c>
      <c r="U3235" t="str">
        <f t="shared" si="419"/>
        <v/>
      </c>
    </row>
    <row r="3236" spans="1:21" x14ac:dyDescent="0.3">
      <c r="A3236" t="s">
        <v>118</v>
      </c>
      <c r="B3236">
        <v>16</v>
      </c>
      <c r="C3236" t="s">
        <v>13</v>
      </c>
      <c r="D3236" t="s">
        <v>34</v>
      </c>
      <c r="E3236" t="s">
        <v>20</v>
      </c>
      <c r="F3236" t="s">
        <v>35</v>
      </c>
      <c r="G3236">
        <v>7</v>
      </c>
      <c r="H3236">
        <v>18.809999999999999</v>
      </c>
      <c r="I3236">
        <v>20.5</v>
      </c>
      <c r="J3236">
        <v>357</v>
      </c>
      <c r="K3236" t="b">
        <v>1</v>
      </c>
      <c r="L3236" t="b">
        <v>0</v>
      </c>
      <c r="M3236" t="s">
        <v>17</v>
      </c>
      <c r="N3236">
        <f t="shared" si="416"/>
        <v>7318.5</v>
      </c>
      <c r="O3236">
        <f t="shared" si="417"/>
        <v>2499</v>
      </c>
      <c r="P3236">
        <f t="shared" si="418"/>
        <v>4819.5</v>
      </c>
      <c r="Q3236">
        <f t="shared" si="420"/>
        <v>7318.5</v>
      </c>
      <c r="R3236">
        <f t="shared" si="421"/>
        <v>20.5</v>
      </c>
      <c r="S3236">
        <f t="shared" si="422"/>
        <v>357</v>
      </c>
      <c r="T3236">
        <f t="shared" si="423"/>
        <v>4819.5</v>
      </c>
      <c r="U3236" t="str">
        <f t="shared" si="419"/>
        <v/>
      </c>
    </row>
    <row r="3237" spans="1:21" x14ac:dyDescent="0.3">
      <c r="A3237" t="s">
        <v>118</v>
      </c>
      <c r="B3237">
        <v>2</v>
      </c>
      <c r="C3237" t="s">
        <v>13</v>
      </c>
      <c r="D3237" t="s">
        <v>34</v>
      </c>
      <c r="E3237" t="s">
        <v>20</v>
      </c>
      <c r="F3237" t="s">
        <v>35</v>
      </c>
      <c r="G3237">
        <v>7</v>
      </c>
      <c r="H3237">
        <v>18.77</v>
      </c>
      <c r="I3237">
        <v>25.07</v>
      </c>
      <c r="J3237">
        <v>255</v>
      </c>
      <c r="K3237" t="b">
        <v>0</v>
      </c>
      <c r="L3237" t="b">
        <v>0</v>
      </c>
      <c r="M3237" t="s">
        <v>31</v>
      </c>
      <c r="N3237">
        <f t="shared" si="416"/>
        <v>6392.85</v>
      </c>
      <c r="O3237">
        <f t="shared" si="417"/>
        <v>1785</v>
      </c>
      <c r="P3237">
        <f t="shared" si="418"/>
        <v>4607.8500000000004</v>
      </c>
      <c r="Q3237">
        <f t="shared" si="420"/>
        <v>6392.85</v>
      </c>
      <c r="R3237">
        <f t="shared" si="421"/>
        <v>25.07</v>
      </c>
      <c r="S3237">
        <f t="shared" si="422"/>
        <v>255</v>
      </c>
      <c r="T3237">
        <f t="shared" si="423"/>
        <v>4607.8500000000004</v>
      </c>
      <c r="U3237" t="str">
        <f t="shared" si="419"/>
        <v/>
      </c>
    </row>
    <row r="3238" spans="1:21" x14ac:dyDescent="0.3">
      <c r="A3238" t="s">
        <v>118</v>
      </c>
      <c r="B3238">
        <v>17</v>
      </c>
      <c r="C3238" t="s">
        <v>13</v>
      </c>
      <c r="D3238" t="s">
        <v>28</v>
      </c>
      <c r="E3238" t="s">
        <v>20</v>
      </c>
      <c r="F3238" t="s">
        <v>29</v>
      </c>
      <c r="G3238">
        <v>2</v>
      </c>
      <c r="H3238">
        <v>4.8499999999999996</v>
      </c>
      <c r="I3238">
        <v>4.4800000000000004</v>
      </c>
      <c r="J3238">
        <v>515</v>
      </c>
      <c r="K3238" t="b">
        <v>1</v>
      </c>
      <c r="L3238" t="b">
        <v>0</v>
      </c>
      <c r="M3238" t="s">
        <v>31</v>
      </c>
      <c r="N3238">
        <f t="shared" si="416"/>
        <v>2307.2000000000003</v>
      </c>
      <c r="O3238">
        <f t="shared" si="417"/>
        <v>1030</v>
      </c>
      <c r="P3238">
        <f t="shared" si="418"/>
        <v>1277.2000000000003</v>
      </c>
      <c r="Q3238">
        <f t="shared" si="420"/>
        <v>2307.2000000000003</v>
      </c>
      <c r="R3238">
        <f t="shared" si="421"/>
        <v>4.4800000000000004</v>
      </c>
      <c r="S3238">
        <f t="shared" si="422"/>
        <v>515</v>
      </c>
      <c r="T3238">
        <f t="shared" si="423"/>
        <v>1277.2000000000003</v>
      </c>
      <c r="U3238" t="str">
        <f t="shared" si="419"/>
        <v/>
      </c>
    </row>
    <row r="3239" spans="1:21" x14ac:dyDescent="0.3">
      <c r="A3239" t="s">
        <v>118</v>
      </c>
      <c r="B3239">
        <v>50</v>
      </c>
      <c r="C3239" t="s">
        <v>13</v>
      </c>
      <c r="D3239" t="s">
        <v>34</v>
      </c>
      <c r="E3239" t="s">
        <v>20</v>
      </c>
      <c r="F3239" t="s">
        <v>35</v>
      </c>
      <c r="G3239">
        <v>7</v>
      </c>
      <c r="H3239">
        <v>17.38</v>
      </c>
      <c r="I3239">
        <v>20.99</v>
      </c>
      <c r="J3239">
        <v>311</v>
      </c>
      <c r="K3239" t="b">
        <v>0</v>
      </c>
      <c r="L3239" t="b">
        <v>1</v>
      </c>
      <c r="M3239" t="s">
        <v>25</v>
      </c>
      <c r="N3239">
        <f t="shared" si="416"/>
        <v>6527.8899999999994</v>
      </c>
      <c r="O3239">
        <f t="shared" si="417"/>
        <v>2177</v>
      </c>
      <c r="P3239">
        <f t="shared" si="418"/>
        <v>4350.8899999999994</v>
      </c>
      <c r="Q3239">
        <f t="shared" si="420"/>
        <v>6527.8899999999994</v>
      </c>
      <c r="R3239">
        <f t="shared" si="421"/>
        <v>20.99</v>
      </c>
      <c r="S3239">
        <f t="shared" si="422"/>
        <v>311</v>
      </c>
      <c r="T3239">
        <f t="shared" si="423"/>
        <v>4350.8899999999994</v>
      </c>
      <c r="U3239" t="str">
        <f t="shared" si="419"/>
        <v/>
      </c>
    </row>
    <row r="3240" spans="1:21" x14ac:dyDescent="0.3">
      <c r="A3240" t="s">
        <v>118</v>
      </c>
      <c r="B3240">
        <v>31</v>
      </c>
      <c r="C3240" t="s">
        <v>13</v>
      </c>
      <c r="D3240" t="s">
        <v>14</v>
      </c>
      <c r="E3240" t="s">
        <v>15</v>
      </c>
      <c r="F3240" t="s">
        <v>16</v>
      </c>
      <c r="G3240">
        <v>4.5</v>
      </c>
      <c r="H3240">
        <v>8.9700000000000006</v>
      </c>
      <c r="I3240">
        <v>12.87</v>
      </c>
      <c r="J3240">
        <v>368</v>
      </c>
      <c r="K3240" t="b">
        <v>0</v>
      </c>
      <c r="L3240" t="b">
        <v>0</v>
      </c>
      <c r="M3240" t="s">
        <v>31</v>
      </c>
      <c r="N3240">
        <f t="shared" si="416"/>
        <v>4736.16</v>
      </c>
      <c r="O3240">
        <f t="shared" si="417"/>
        <v>1656</v>
      </c>
      <c r="P3240">
        <f t="shared" si="418"/>
        <v>3080.16</v>
      </c>
      <c r="Q3240">
        <f t="shared" si="420"/>
        <v>4736.16</v>
      </c>
      <c r="R3240">
        <f t="shared" si="421"/>
        <v>12.87</v>
      </c>
      <c r="S3240">
        <f t="shared" si="422"/>
        <v>368</v>
      </c>
      <c r="T3240">
        <f t="shared" si="423"/>
        <v>3080.16</v>
      </c>
      <c r="U3240" t="str">
        <f t="shared" si="419"/>
        <v/>
      </c>
    </row>
    <row r="3241" spans="1:21" x14ac:dyDescent="0.3">
      <c r="A3241" t="s">
        <v>118</v>
      </c>
      <c r="B3241">
        <v>21</v>
      </c>
      <c r="C3241" t="s">
        <v>18</v>
      </c>
      <c r="D3241" t="s">
        <v>43</v>
      </c>
      <c r="E3241" t="s">
        <v>37</v>
      </c>
      <c r="F3241" t="s">
        <v>44</v>
      </c>
      <c r="G3241">
        <v>0.9</v>
      </c>
      <c r="H3241">
        <v>2.98</v>
      </c>
      <c r="I3241">
        <v>3.44</v>
      </c>
      <c r="J3241">
        <v>1245</v>
      </c>
      <c r="K3241" t="b">
        <v>0</v>
      </c>
      <c r="L3241" t="b">
        <v>0</v>
      </c>
      <c r="M3241" t="s">
        <v>17</v>
      </c>
      <c r="N3241">
        <f t="shared" si="416"/>
        <v>4282.8</v>
      </c>
      <c r="O3241">
        <f t="shared" si="417"/>
        <v>1120.5</v>
      </c>
      <c r="P3241">
        <f t="shared" si="418"/>
        <v>3162.3</v>
      </c>
      <c r="Q3241">
        <f t="shared" si="420"/>
        <v>4282.8</v>
      </c>
      <c r="R3241">
        <f t="shared" si="421"/>
        <v>3.44</v>
      </c>
      <c r="S3241">
        <f t="shared" si="422"/>
        <v>1245</v>
      </c>
      <c r="T3241">
        <f t="shared" si="423"/>
        <v>3162.3</v>
      </c>
      <c r="U3241" t="str">
        <f t="shared" si="419"/>
        <v/>
      </c>
    </row>
    <row r="3242" spans="1:21" x14ac:dyDescent="0.3">
      <c r="A3242" t="s">
        <v>118</v>
      </c>
      <c r="B3242">
        <v>8</v>
      </c>
      <c r="C3242" t="s">
        <v>18</v>
      </c>
      <c r="D3242" t="s">
        <v>50</v>
      </c>
      <c r="E3242" t="s">
        <v>15</v>
      </c>
      <c r="F3242" t="s">
        <v>51</v>
      </c>
      <c r="G3242">
        <v>3.5</v>
      </c>
      <c r="H3242">
        <v>10.28</v>
      </c>
      <c r="I3242">
        <v>11.21</v>
      </c>
      <c r="J3242">
        <v>333</v>
      </c>
      <c r="K3242" t="b">
        <v>1</v>
      </c>
      <c r="L3242" t="b">
        <v>0</v>
      </c>
      <c r="M3242" t="s">
        <v>31</v>
      </c>
      <c r="N3242">
        <f t="shared" si="416"/>
        <v>3732.9300000000003</v>
      </c>
      <c r="O3242">
        <f t="shared" si="417"/>
        <v>1165.5</v>
      </c>
      <c r="P3242">
        <f t="shared" si="418"/>
        <v>2567.4300000000003</v>
      </c>
      <c r="Q3242">
        <f t="shared" si="420"/>
        <v>3732.9300000000003</v>
      </c>
      <c r="R3242">
        <f t="shared" si="421"/>
        <v>11.21</v>
      </c>
      <c r="S3242">
        <f t="shared" si="422"/>
        <v>333</v>
      </c>
      <c r="T3242">
        <f t="shared" si="423"/>
        <v>2567.4300000000003</v>
      </c>
      <c r="U3242" t="str">
        <f t="shared" si="419"/>
        <v/>
      </c>
    </row>
    <row r="3243" spans="1:21" x14ac:dyDescent="0.3">
      <c r="A3243" t="s">
        <v>118</v>
      </c>
      <c r="B3243">
        <v>38</v>
      </c>
      <c r="C3243" t="s">
        <v>22</v>
      </c>
      <c r="D3243" t="s">
        <v>50</v>
      </c>
      <c r="E3243" t="s">
        <v>20</v>
      </c>
      <c r="F3243" t="s">
        <v>51</v>
      </c>
      <c r="G3243">
        <v>3.5</v>
      </c>
      <c r="H3243">
        <v>15.71</v>
      </c>
      <c r="I3243">
        <v>27.41</v>
      </c>
      <c r="J3243">
        <v>89</v>
      </c>
      <c r="K3243" t="b">
        <v>0</v>
      </c>
      <c r="L3243" t="b">
        <v>0</v>
      </c>
      <c r="M3243" t="s">
        <v>31</v>
      </c>
      <c r="N3243">
        <f t="shared" si="416"/>
        <v>2439.4900000000002</v>
      </c>
      <c r="O3243">
        <f t="shared" si="417"/>
        <v>311.5</v>
      </c>
      <c r="P3243">
        <f t="shared" si="418"/>
        <v>2127.9900000000002</v>
      </c>
      <c r="Q3243">
        <f t="shared" si="420"/>
        <v>2439.4900000000002</v>
      </c>
      <c r="R3243">
        <f t="shared" si="421"/>
        <v>27.41</v>
      </c>
      <c r="S3243">
        <f t="shared" si="422"/>
        <v>89</v>
      </c>
      <c r="T3243">
        <f t="shared" si="423"/>
        <v>2127.9900000000002</v>
      </c>
      <c r="U3243" t="str">
        <f t="shared" si="419"/>
        <v/>
      </c>
    </row>
    <row r="3244" spans="1:21" x14ac:dyDescent="0.3">
      <c r="A3244" t="s">
        <v>118</v>
      </c>
      <c r="B3244">
        <v>36</v>
      </c>
      <c r="C3244" t="s">
        <v>13</v>
      </c>
      <c r="D3244" t="s">
        <v>26</v>
      </c>
      <c r="E3244" t="s">
        <v>37</v>
      </c>
      <c r="F3244" t="s">
        <v>27</v>
      </c>
      <c r="G3244">
        <v>0.8</v>
      </c>
      <c r="H3244">
        <v>1.73</v>
      </c>
      <c r="I3244">
        <v>2.2799999999999998</v>
      </c>
      <c r="J3244">
        <v>824</v>
      </c>
      <c r="K3244" t="b">
        <v>0</v>
      </c>
      <c r="L3244" t="b">
        <v>0</v>
      </c>
      <c r="M3244" t="s">
        <v>17</v>
      </c>
      <c r="N3244">
        <f t="shared" si="416"/>
        <v>1878.7199999999998</v>
      </c>
      <c r="O3244">
        <f t="shared" si="417"/>
        <v>659.2</v>
      </c>
      <c r="P3244">
        <f t="shared" si="418"/>
        <v>1219.5199999999998</v>
      </c>
      <c r="Q3244">
        <f t="shared" si="420"/>
        <v>1878.7199999999998</v>
      </c>
      <c r="R3244">
        <f t="shared" si="421"/>
        <v>2.2799999999999998</v>
      </c>
      <c r="S3244">
        <f t="shared" si="422"/>
        <v>824</v>
      </c>
      <c r="T3244">
        <f t="shared" si="423"/>
        <v>1219.5199999999998</v>
      </c>
      <c r="U3244" t="str">
        <f t="shared" si="419"/>
        <v/>
      </c>
    </row>
    <row r="3245" spans="1:21" x14ac:dyDescent="0.3">
      <c r="A3245" t="s">
        <v>118</v>
      </c>
      <c r="B3245">
        <v>13</v>
      </c>
      <c r="C3245" t="s">
        <v>13</v>
      </c>
      <c r="D3245" t="s">
        <v>28</v>
      </c>
      <c r="E3245" t="s">
        <v>15</v>
      </c>
      <c r="F3245" t="s">
        <v>29</v>
      </c>
      <c r="G3245">
        <v>2</v>
      </c>
      <c r="H3245">
        <v>4.07</v>
      </c>
      <c r="I3245">
        <v>6.18</v>
      </c>
      <c r="J3245">
        <v>574</v>
      </c>
      <c r="K3245" t="b">
        <v>0</v>
      </c>
      <c r="L3245" t="b">
        <v>0</v>
      </c>
      <c r="M3245" t="s">
        <v>25</v>
      </c>
      <c r="N3245">
        <f t="shared" si="416"/>
        <v>3547.3199999999997</v>
      </c>
      <c r="O3245">
        <f t="shared" si="417"/>
        <v>1148</v>
      </c>
      <c r="P3245">
        <f t="shared" si="418"/>
        <v>2399.3199999999997</v>
      </c>
      <c r="Q3245">
        <f t="shared" si="420"/>
        <v>3547.3199999999997</v>
      </c>
      <c r="R3245">
        <f t="shared" si="421"/>
        <v>6.18</v>
      </c>
      <c r="S3245">
        <f t="shared" si="422"/>
        <v>574</v>
      </c>
      <c r="T3245">
        <f t="shared" si="423"/>
        <v>2399.3199999999997</v>
      </c>
      <c r="U3245" t="str">
        <f t="shared" si="419"/>
        <v/>
      </c>
    </row>
    <row r="3246" spans="1:21" x14ac:dyDescent="0.3">
      <c r="A3246" t="s">
        <v>118</v>
      </c>
      <c r="B3246">
        <v>38</v>
      </c>
      <c r="C3246" t="s">
        <v>22</v>
      </c>
      <c r="D3246" t="s">
        <v>50</v>
      </c>
      <c r="E3246" t="s">
        <v>20</v>
      </c>
      <c r="F3246" t="s">
        <v>51</v>
      </c>
      <c r="G3246">
        <v>3.5</v>
      </c>
      <c r="H3246">
        <v>18.71</v>
      </c>
      <c r="I3246">
        <v>24.44</v>
      </c>
      <c r="J3246">
        <v>170</v>
      </c>
      <c r="K3246" t="b">
        <v>0</v>
      </c>
      <c r="L3246" t="b">
        <v>0</v>
      </c>
      <c r="M3246" t="s">
        <v>31</v>
      </c>
      <c r="N3246">
        <f t="shared" si="416"/>
        <v>4154.8</v>
      </c>
      <c r="O3246">
        <f t="shared" si="417"/>
        <v>595</v>
      </c>
      <c r="P3246">
        <f t="shared" si="418"/>
        <v>3559.8</v>
      </c>
      <c r="Q3246">
        <f t="shared" si="420"/>
        <v>4154.8</v>
      </c>
      <c r="R3246">
        <f t="shared" si="421"/>
        <v>24.44</v>
      </c>
      <c r="S3246">
        <f t="shared" si="422"/>
        <v>170</v>
      </c>
      <c r="T3246">
        <f t="shared" si="423"/>
        <v>3559.8</v>
      </c>
      <c r="U3246" t="str">
        <f t="shared" si="419"/>
        <v/>
      </c>
    </row>
    <row r="3247" spans="1:21" x14ac:dyDescent="0.3">
      <c r="A3247" t="s">
        <v>118</v>
      </c>
      <c r="B3247">
        <v>22</v>
      </c>
      <c r="C3247" t="s">
        <v>13</v>
      </c>
      <c r="D3247" t="s">
        <v>26</v>
      </c>
      <c r="E3247" t="s">
        <v>20</v>
      </c>
      <c r="F3247" t="s">
        <v>27</v>
      </c>
      <c r="G3247">
        <v>0.8</v>
      </c>
      <c r="H3247">
        <v>2.1</v>
      </c>
      <c r="I3247">
        <v>2.41</v>
      </c>
      <c r="J3247">
        <v>615</v>
      </c>
      <c r="K3247" t="b">
        <v>0</v>
      </c>
      <c r="L3247" t="b">
        <v>0</v>
      </c>
      <c r="M3247" t="s">
        <v>17</v>
      </c>
      <c r="N3247">
        <f t="shared" si="416"/>
        <v>1482.15</v>
      </c>
      <c r="O3247">
        <f t="shared" si="417"/>
        <v>492</v>
      </c>
      <c r="P3247">
        <f t="shared" si="418"/>
        <v>990.15000000000009</v>
      </c>
      <c r="Q3247">
        <f t="shared" si="420"/>
        <v>1482.15</v>
      </c>
      <c r="R3247">
        <f t="shared" si="421"/>
        <v>2.41</v>
      </c>
      <c r="S3247">
        <f t="shared" si="422"/>
        <v>615</v>
      </c>
      <c r="T3247">
        <f t="shared" si="423"/>
        <v>990.15000000000009</v>
      </c>
      <c r="U3247" t="str">
        <f t="shared" si="419"/>
        <v/>
      </c>
    </row>
    <row r="3248" spans="1:21" x14ac:dyDescent="0.3">
      <c r="A3248" t="s">
        <v>118</v>
      </c>
      <c r="B3248">
        <v>11</v>
      </c>
      <c r="C3248" t="s">
        <v>13</v>
      </c>
      <c r="D3248" t="s">
        <v>36</v>
      </c>
      <c r="E3248" t="s">
        <v>37</v>
      </c>
      <c r="F3248" t="s">
        <v>38</v>
      </c>
      <c r="G3248">
        <v>2.8</v>
      </c>
      <c r="H3248">
        <v>6.98</v>
      </c>
      <c r="I3248">
        <v>7.27</v>
      </c>
      <c r="J3248">
        <v>818</v>
      </c>
      <c r="K3248" t="b">
        <v>0</v>
      </c>
      <c r="L3248" t="b">
        <v>0</v>
      </c>
      <c r="M3248" t="s">
        <v>25</v>
      </c>
      <c r="N3248">
        <f t="shared" si="416"/>
        <v>5946.86</v>
      </c>
      <c r="O3248">
        <f t="shared" si="417"/>
        <v>2290.3999999999996</v>
      </c>
      <c r="P3248">
        <f t="shared" si="418"/>
        <v>3656.46</v>
      </c>
      <c r="Q3248">
        <f t="shared" si="420"/>
        <v>5946.86</v>
      </c>
      <c r="R3248">
        <f t="shared" si="421"/>
        <v>7.27</v>
      </c>
      <c r="S3248">
        <f t="shared" si="422"/>
        <v>818</v>
      </c>
      <c r="T3248">
        <f t="shared" si="423"/>
        <v>3656.46</v>
      </c>
      <c r="U3248" t="str">
        <f t="shared" si="419"/>
        <v/>
      </c>
    </row>
    <row r="3249" spans="1:21" x14ac:dyDescent="0.3">
      <c r="A3249" t="s">
        <v>118</v>
      </c>
      <c r="B3249">
        <v>29</v>
      </c>
      <c r="C3249" t="s">
        <v>13</v>
      </c>
      <c r="D3249" t="s">
        <v>28</v>
      </c>
      <c r="E3249" t="s">
        <v>20</v>
      </c>
      <c r="F3249" t="s">
        <v>29</v>
      </c>
      <c r="G3249">
        <v>2</v>
      </c>
      <c r="H3249">
        <v>4.0199999999999996</v>
      </c>
      <c r="I3249">
        <v>5.22</v>
      </c>
      <c r="J3249">
        <v>586</v>
      </c>
      <c r="K3249" t="b">
        <v>0</v>
      </c>
      <c r="L3249" t="b">
        <v>0</v>
      </c>
      <c r="M3249" t="s">
        <v>31</v>
      </c>
      <c r="N3249">
        <f t="shared" si="416"/>
        <v>3058.92</v>
      </c>
      <c r="O3249">
        <f t="shared" si="417"/>
        <v>1172</v>
      </c>
      <c r="P3249">
        <f t="shared" si="418"/>
        <v>1886.92</v>
      </c>
      <c r="Q3249">
        <f t="shared" si="420"/>
        <v>3058.92</v>
      </c>
      <c r="R3249">
        <f t="shared" si="421"/>
        <v>5.22</v>
      </c>
      <c r="S3249">
        <f t="shared" si="422"/>
        <v>586</v>
      </c>
      <c r="T3249">
        <f t="shared" si="423"/>
        <v>1886.92</v>
      </c>
      <c r="U3249" t="str">
        <f t="shared" si="419"/>
        <v/>
      </c>
    </row>
    <row r="3250" spans="1:21" x14ac:dyDescent="0.3">
      <c r="A3250" t="s">
        <v>118</v>
      </c>
      <c r="B3250">
        <v>15</v>
      </c>
      <c r="C3250" t="s">
        <v>13</v>
      </c>
      <c r="D3250" t="s">
        <v>36</v>
      </c>
      <c r="E3250" t="s">
        <v>37</v>
      </c>
      <c r="F3250" t="s">
        <v>38</v>
      </c>
      <c r="G3250">
        <v>2.8</v>
      </c>
      <c r="H3250">
        <v>6.94</v>
      </c>
      <c r="I3250">
        <v>9.34</v>
      </c>
      <c r="J3250">
        <v>825</v>
      </c>
      <c r="K3250" t="b">
        <v>0</v>
      </c>
      <c r="L3250" t="b">
        <v>0</v>
      </c>
      <c r="M3250" t="s">
        <v>31</v>
      </c>
      <c r="N3250">
        <f t="shared" si="416"/>
        <v>7705.5</v>
      </c>
      <c r="O3250">
        <f t="shared" si="417"/>
        <v>2310</v>
      </c>
      <c r="P3250">
        <f t="shared" si="418"/>
        <v>5395.5</v>
      </c>
      <c r="Q3250">
        <f t="shared" si="420"/>
        <v>7705.5</v>
      </c>
      <c r="R3250">
        <f t="shared" si="421"/>
        <v>9.34</v>
      </c>
      <c r="S3250">
        <f t="shared" si="422"/>
        <v>825</v>
      </c>
      <c r="T3250">
        <f t="shared" si="423"/>
        <v>5395.5</v>
      </c>
      <c r="U3250" t="str">
        <f t="shared" si="419"/>
        <v/>
      </c>
    </row>
    <row r="3251" spans="1:21" x14ac:dyDescent="0.3">
      <c r="A3251" t="s">
        <v>118</v>
      </c>
      <c r="B3251">
        <v>17</v>
      </c>
      <c r="C3251" t="s">
        <v>13</v>
      </c>
      <c r="D3251" t="s">
        <v>28</v>
      </c>
      <c r="E3251" t="s">
        <v>15</v>
      </c>
      <c r="F3251" t="s">
        <v>29</v>
      </c>
      <c r="G3251">
        <v>2</v>
      </c>
      <c r="H3251">
        <v>4.33</v>
      </c>
      <c r="I3251">
        <v>5.54</v>
      </c>
      <c r="J3251">
        <v>442</v>
      </c>
      <c r="K3251" t="b">
        <v>0</v>
      </c>
      <c r="L3251" t="b">
        <v>0</v>
      </c>
      <c r="M3251" t="s">
        <v>31</v>
      </c>
      <c r="N3251">
        <f t="shared" si="416"/>
        <v>2448.6799999999998</v>
      </c>
      <c r="O3251">
        <f t="shared" si="417"/>
        <v>884</v>
      </c>
      <c r="P3251">
        <f t="shared" si="418"/>
        <v>1564.6799999999998</v>
      </c>
      <c r="Q3251">
        <f t="shared" si="420"/>
        <v>2448.6799999999998</v>
      </c>
      <c r="R3251">
        <f t="shared" si="421"/>
        <v>5.54</v>
      </c>
      <c r="S3251">
        <f t="shared" si="422"/>
        <v>442</v>
      </c>
      <c r="T3251">
        <f t="shared" si="423"/>
        <v>1564.6799999999998</v>
      </c>
      <c r="U3251" t="str">
        <f t="shared" si="419"/>
        <v/>
      </c>
    </row>
    <row r="3252" spans="1:21" x14ac:dyDescent="0.3">
      <c r="A3252" t="s">
        <v>119</v>
      </c>
      <c r="B3252">
        <v>6</v>
      </c>
      <c r="C3252" t="s">
        <v>22</v>
      </c>
      <c r="D3252" t="s">
        <v>50</v>
      </c>
      <c r="E3252" t="s">
        <v>15</v>
      </c>
      <c r="F3252" t="s">
        <v>51</v>
      </c>
      <c r="G3252">
        <v>3.5</v>
      </c>
      <c r="H3252">
        <v>18.22</v>
      </c>
      <c r="I3252">
        <v>23.7</v>
      </c>
      <c r="J3252">
        <v>133</v>
      </c>
      <c r="K3252" t="b">
        <v>0</v>
      </c>
      <c r="L3252" t="b">
        <v>0</v>
      </c>
      <c r="M3252" t="s">
        <v>17</v>
      </c>
      <c r="N3252">
        <f t="shared" si="416"/>
        <v>3152.1</v>
      </c>
      <c r="O3252">
        <f t="shared" si="417"/>
        <v>465.5</v>
      </c>
      <c r="P3252">
        <f t="shared" si="418"/>
        <v>2686.6</v>
      </c>
      <c r="Q3252">
        <f t="shared" si="420"/>
        <v>3152.1</v>
      </c>
      <c r="R3252">
        <f t="shared" si="421"/>
        <v>23.7</v>
      </c>
      <c r="S3252">
        <f t="shared" si="422"/>
        <v>133</v>
      </c>
      <c r="T3252">
        <f t="shared" si="423"/>
        <v>2686.6</v>
      </c>
      <c r="U3252" t="str">
        <f t="shared" si="419"/>
        <v/>
      </c>
    </row>
    <row r="3253" spans="1:21" x14ac:dyDescent="0.3">
      <c r="A3253" t="s">
        <v>119</v>
      </c>
      <c r="B3253">
        <v>39</v>
      </c>
      <c r="C3253" t="s">
        <v>18</v>
      </c>
      <c r="D3253" t="s">
        <v>23</v>
      </c>
      <c r="E3253" t="s">
        <v>20</v>
      </c>
      <c r="F3253" t="s">
        <v>24</v>
      </c>
      <c r="G3253">
        <v>9</v>
      </c>
      <c r="H3253">
        <v>28.81</v>
      </c>
      <c r="I3253">
        <v>41.85</v>
      </c>
      <c r="J3253">
        <v>118</v>
      </c>
      <c r="K3253" t="b">
        <v>1</v>
      </c>
      <c r="L3253" t="b">
        <v>0</v>
      </c>
      <c r="M3253" t="s">
        <v>17</v>
      </c>
      <c r="N3253">
        <f t="shared" si="416"/>
        <v>4938.3</v>
      </c>
      <c r="O3253">
        <f t="shared" si="417"/>
        <v>1062</v>
      </c>
      <c r="P3253">
        <f t="shared" si="418"/>
        <v>3876.3</v>
      </c>
      <c r="Q3253">
        <f t="shared" si="420"/>
        <v>4938.3</v>
      </c>
      <c r="R3253">
        <f t="shared" si="421"/>
        <v>41.85</v>
      </c>
      <c r="S3253">
        <f t="shared" si="422"/>
        <v>118</v>
      </c>
      <c r="T3253">
        <f t="shared" si="423"/>
        <v>3876.3</v>
      </c>
      <c r="U3253" t="str">
        <f t="shared" si="419"/>
        <v/>
      </c>
    </row>
    <row r="3254" spans="1:21" x14ac:dyDescent="0.3">
      <c r="A3254" t="s">
        <v>119</v>
      </c>
      <c r="B3254">
        <v>38</v>
      </c>
      <c r="C3254" t="s">
        <v>22</v>
      </c>
      <c r="D3254" t="s">
        <v>45</v>
      </c>
      <c r="E3254" t="s">
        <v>15</v>
      </c>
      <c r="F3254" t="s">
        <v>46</v>
      </c>
      <c r="G3254">
        <v>1.2</v>
      </c>
      <c r="H3254">
        <v>5.66</v>
      </c>
      <c r="I3254">
        <v>6.26</v>
      </c>
      <c r="J3254">
        <v>411</v>
      </c>
      <c r="K3254" t="b">
        <v>0</v>
      </c>
      <c r="L3254" t="b">
        <v>0</v>
      </c>
      <c r="M3254" t="s">
        <v>17</v>
      </c>
      <c r="N3254">
        <f t="shared" si="416"/>
        <v>2572.86</v>
      </c>
      <c r="O3254">
        <f t="shared" si="417"/>
        <v>493.2</v>
      </c>
      <c r="P3254">
        <f t="shared" si="418"/>
        <v>2079.6600000000003</v>
      </c>
      <c r="Q3254">
        <f t="shared" si="420"/>
        <v>2572.86</v>
      </c>
      <c r="R3254">
        <f t="shared" si="421"/>
        <v>6.26</v>
      </c>
      <c r="S3254">
        <f t="shared" si="422"/>
        <v>411</v>
      </c>
      <c r="T3254">
        <f t="shared" si="423"/>
        <v>2079.6600000000003</v>
      </c>
      <c r="U3254" t="str">
        <f t="shared" si="419"/>
        <v/>
      </c>
    </row>
    <row r="3255" spans="1:21" x14ac:dyDescent="0.3">
      <c r="A3255" t="s">
        <v>119</v>
      </c>
      <c r="B3255">
        <v>33</v>
      </c>
      <c r="C3255" t="s">
        <v>30</v>
      </c>
      <c r="D3255" t="s">
        <v>50</v>
      </c>
      <c r="E3255" t="s">
        <v>20</v>
      </c>
      <c r="F3255" t="s">
        <v>51</v>
      </c>
      <c r="G3255">
        <v>3.5</v>
      </c>
      <c r="H3255">
        <v>13.23</v>
      </c>
      <c r="I3255">
        <v>20.63</v>
      </c>
      <c r="J3255">
        <v>86</v>
      </c>
      <c r="K3255" t="b">
        <v>0</v>
      </c>
      <c r="L3255" t="b">
        <v>0</v>
      </c>
      <c r="M3255" t="s">
        <v>31</v>
      </c>
      <c r="N3255">
        <f t="shared" si="416"/>
        <v>1774.1799999999998</v>
      </c>
      <c r="O3255">
        <f t="shared" si="417"/>
        <v>301</v>
      </c>
      <c r="P3255">
        <f t="shared" si="418"/>
        <v>1473.1799999999998</v>
      </c>
      <c r="Q3255">
        <f t="shared" si="420"/>
        <v>1774.1799999999998</v>
      </c>
      <c r="R3255">
        <f t="shared" si="421"/>
        <v>20.63</v>
      </c>
      <c r="S3255">
        <f t="shared" si="422"/>
        <v>86</v>
      </c>
      <c r="T3255">
        <f t="shared" si="423"/>
        <v>1473.1799999999998</v>
      </c>
      <c r="U3255" t="str">
        <f t="shared" si="419"/>
        <v/>
      </c>
    </row>
    <row r="3256" spans="1:21" x14ac:dyDescent="0.3">
      <c r="A3256" t="s">
        <v>119</v>
      </c>
      <c r="B3256">
        <v>12</v>
      </c>
      <c r="C3256" t="s">
        <v>30</v>
      </c>
      <c r="D3256" t="s">
        <v>43</v>
      </c>
      <c r="E3256" t="s">
        <v>20</v>
      </c>
      <c r="F3256" t="s">
        <v>44</v>
      </c>
      <c r="G3256">
        <v>0.9</v>
      </c>
      <c r="H3256">
        <v>3</v>
      </c>
      <c r="I3256">
        <v>2.2799999999999998</v>
      </c>
      <c r="J3256">
        <v>1186</v>
      </c>
      <c r="K3256" t="b">
        <v>1</v>
      </c>
      <c r="L3256" t="b">
        <v>0</v>
      </c>
      <c r="M3256" t="s">
        <v>17</v>
      </c>
      <c r="N3256">
        <f t="shared" si="416"/>
        <v>2704.08</v>
      </c>
      <c r="O3256">
        <f t="shared" si="417"/>
        <v>1067.4000000000001</v>
      </c>
      <c r="P3256">
        <f t="shared" si="418"/>
        <v>1636.6799999999998</v>
      </c>
      <c r="Q3256">
        <f t="shared" si="420"/>
        <v>2704.08</v>
      </c>
      <c r="R3256">
        <f t="shared" si="421"/>
        <v>2.2799999999999998</v>
      </c>
      <c r="S3256">
        <f t="shared" si="422"/>
        <v>1186</v>
      </c>
      <c r="T3256">
        <f t="shared" si="423"/>
        <v>1636.6799999999998</v>
      </c>
      <c r="U3256" t="str">
        <f t="shared" si="419"/>
        <v/>
      </c>
    </row>
    <row r="3257" spans="1:21" x14ac:dyDescent="0.3">
      <c r="A3257" t="s">
        <v>119</v>
      </c>
      <c r="B3257">
        <v>45</v>
      </c>
      <c r="C3257" t="s">
        <v>13</v>
      </c>
      <c r="D3257" t="s">
        <v>41</v>
      </c>
      <c r="E3257" t="s">
        <v>20</v>
      </c>
      <c r="F3257" t="s">
        <v>42</v>
      </c>
      <c r="G3257">
        <v>4</v>
      </c>
      <c r="H3257">
        <v>7.37</v>
      </c>
      <c r="I3257">
        <v>11.82</v>
      </c>
      <c r="J3257">
        <v>347</v>
      </c>
      <c r="K3257" t="b">
        <v>0</v>
      </c>
      <c r="L3257" t="b">
        <v>0</v>
      </c>
      <c r="M3257" t="s">
        <v>17</v>
      </c>
      <c r="N3257">
        <f t="shared" si="416"/>
        <v>4101.54</v>
      </c>
      <c r="O3257">
        <f t="shared" si="417"/>
        <v>1388</v>
      </c>
      <c r="P3257">
        <f t="shared" si="418"/>
        <v>2713.54</v>
      </c>
      <c r="Q3257">
        <f t="shared" si="420"/>
        <v>4101.54</v>
      </c>
      <c r="R3257">
        <f t="shared" si="421"/>
        <v>11.82</v>
      </c>
      <c r="S3257">
        <f t="shared" si="422"/>
        <v>347</v>
      </c>
      <c r="T3257">
        <f t="shared" si="423"/>
        <v>2713.54</v>
      </c>
      <c r="U3257" t="str">
        <f t="shared" si="419"/>
        <v/>
      </c>
    </row>
    <row r="3258" spans="1:21" x14ac:dyDescent="0.3">
      <c r="A3258" t="s">
        <v>119</v>
      </c>
      <c r="B3258">
        <v>38</v>
      </c>
      <c r="C3258" t="s">
        <v>22</v>
      </c>
      <c r="D3258" t="s">
        <v>47</v>
      </c>
      <c r="E3258" t="s">
        <v>37</v>
      </c>
      <c r="F3258" t="s">
        <v>48</v>
      </c>
      <c r="G3258">
        <v>2.5</v>
      </c>
      <c r="H3258">
        <v>13.36</v>
      </c>
      <c r="I3258">
        <v>16.329999999999998</v>
      </c>
      <c r="J3258">
        <v>349</v>
      </c>
      <c r="K3258" t="b">
        <v>0</v>
      </c>
      <c r="L3258" t="b">
        <v>0</v>
      </c>
      <c r="M3258" t="s">
        <v>17</v>
      </c>
      <c r="N3258">
        <f t="shared" si="416"/>
        <v>5699.1699999999992</v>
      </c>
      <c r="O3258">
        <f t="shared" si="417"/>
        <v>872.5</v>
      </c>
      <c r="P3258">
        <f t="shared" si="418"/>
        <v>4826.6699999999992</v>
      </c>
      <c r="Q3258">
        <f t="shared" si="420"/>
        <v>5699.1699999999992</v>
      </c>
      <c r="R3258">
        <f t="shared" si="421"/>
        <v>16.329999999999998</v>
      </c>
      <c r="S3258">
        <f t="shared" si="422"/>
        <v>349</v>
      </c>
      <c r="T3258">
        <f t="shared" si="423"/>
        <v>4826.6699999999992</v>
      </c>
      <c r="U3258" t="str">
        <f t="shared" si="419"/>
        <v/>
      </c>
    </row>
    <row r="3259" spans="1:21" x14ac:dyDescent="0.3">
      <c r="A3259" t="s">
        <v>119</v>
      </c>
      <c r="B3259">
        <v>22</v>
      </c>
      <c r="C3259" t="s">
        <v>13</v>
      </c>
      <c r="D3259" t="s">
        <v>34</v>
      </c>
      <c r="E3259" t="s">
        <v>20</v>
      </c>
      <c r="F3259" t="s">
        <v>35</v>
      </c>
      <c r="G3259">
        <v>7</v>
      </c>
      <c r="H3259">
        <v>15.8</v>
      </c>
      <c r="I3259">
        <v>26.91</v>
      </c>
      <c r="J3259">
        <v>134</v>
      </c>
      <c r="K3259" t="b">
        <v>0</v>
      </c>
      <c r="L3259" t="b">
        <v>0</v>
      </c>
      <c r="M3259" t="s">
        <v>17</v>
      </c>
      <c r="N3259">
        <f t="shared" si="416"/>
        <v>3605.94</v>
      </c>
      <c r="O3259">
        <f t="shared" si="417"/>
        <v>938</v>
      </c>
      <c r="P3259">
        <f t="shared" si="418"/>
        <v>2667.94</v>
      </c>
      <c r="Q3259">
        <f t="shared" si="420"/>
        <v>3605.94</v>
      </c>
      <c r="R3259">
        <f t="shared" si="421"/>
        <v>26.91</v>
      </c>
      <c r="S3259">
        <f t="shared" si="422"/>
        <v>134</v>
      </c>
      <c r="T3259">
        <f t="shared" si="423"/>
        <v>2667.94</v>
      </c>
      <c r="U3259" t="str">
        <f t="shared" si="419"/>
        <v/>
      </c>
    </row>
    <row r="3260" spans="1:21" x14ac:dyDescent="0.3">
      <c r="A3260" t="s">
        <v>119</v>
      </c>
      <c r="B3260">
        <v>49</v>
      </c>
      <c r="C3260" t="s">
        <v>49</v>
      </c>
      <c r="D3260" t="s">
        <v>28</v>
      </c>
      <c r="E3260" t="s">
        <v>20</v>
      </c>
      <c r="F3260" t="s">
        <v>29</v>
      </c>
      <c r="G3260">
        <v>2</v>
      </c>
      <c r="H3260">
        <v>5.77</v>
      </c>
      <c r="I3260">
        <v>7.65</v>
      </c>
      <c r="J3260">
        <v>191</v>
      </c>
      <c r="K3260" t="b">
        <v>0</v>
      </c>
      <c r="L3260" t="b">
        <v>0</v>
      </c>
      <c r="M3260" t="s">
        <v>17</v>
      </c>
      <c r="N3260">
        <f t="shared" si="416"/>
        <v>1461.15</v>
      </c>
      <c r="O3260">
        <f t="shared" si="417"/>
        <v>382</v>
      </c>
      <c r="P3260">
        <f t="shared" si="418"/>
        <v>1079.1500000000001</v>
      </c>
      <c r="Q3260">
        <f t="shared" si="420"/>
        <v>1461.15</v>
      </c>
      <c r="R3260">
        <f t="shared" si="421"/>
        <v>7.65</v>
      </c>
      <c r="S3260">
        <f t="shared" si="422"/>
        <v>191</v>
      </c>
      <c r="T3260">
        <f t="shared" si="423"/>
        <v>1079.1500000000001</v>
      </c>
      <c r="U3260" t="str">
        <f t="shared" si="419"/>
        <v/>
      </c>
    </row>
    <row r="3261" spans="1:21" x14ac:dyDescent="0.3">
      <c r="A3261" t="s">
        <v>119</v>
      </c>
      <c r="B3261">
        <v>33</v>
      </c>
      <c r="C3261" t="s">
        <v>30</v>
      </c>
      <c r="D3261" t="s">
        <v>39</v>
      </c>
      <c r="E3261" t="s">
        <v>20</v>
      </c>
      <c r="F3261" t="s">
        <v>40</v>
      </c>
      <c r="G3261">
        <v>8</v>
      </c>
      <c r="H3261">
        <v>29.65</v>
      </c>
      <c r="I3261">
        <v>47.48</v>
      </c>
      <c r="J3261">
        <v>100</v>
      </c>
      <c r="K3261" t="b">
        <v>0</v>
      </c>
      <c r="L3261" t="b">
        <v>0</v>
      </c>
      <c r="M3261" t="s">
        <v>31</v>
      </c>
      <c r="N3261">
        <f t="shared" si="416"/>
        <v>4748</v>
      </c>
      <c r="O3261">
        <f t="shared" si="417"/>
        <v>800</v>
      </c>
      <c r="P3261">
        <f t="shared" si="418"/>
        <v>3948</v>
      </c>
      <c r="Q3261">
        <f t="shared" si="420"/>
        <v>4748</v>
      </c>
      <c r="R3261">
        <f t="shared" si="421"/>
        <v>47.48</v>
      </c>
      <c r="S3261">
        <f t="shared" si="422"/>
        <v>100</v>
      </c>
      <c r="T3261">
        <f t="shared" si="423"/>
        <v>3948</v>
      </c>
      <c r="U3261" t="str">
        <f t="shared" si="419"/>
        <v/>
      </c>
    </row>
    <row r="3262" spans="1:21" x14ac:dyDescent="0.3">
      <c r="A3262" t="s">
        <v>119</v>
      </c>
      <c r="B3262">
        <v>21</v>
      </c>
      <c r="C3262" t="s">
        <v>18</v>
      </c>
      <c r="D3262" t="s">
        <v>50</v>
      </c>
      <c r="E3262" t="s">
        <v>15</v>
      </c>
      <c r="F3262" t="s">
        <v>51</v>
      </c>
      <c r="G3262">
        <v>3.5</v>
      </c>
      <c r="H3262">
        <v>12</v>
      </c>
      <c r="I3262">
        <v>19.239999999999998</v>
      </c>
      <c r="J3262">
        <v>86</v>
      </c>
      <c r="K3262" t="b">
        <v>0</v>
      </c>
      <c r="L3262" t="b">
        <v>0</v>
      </c>
      <c r="M3262" t="s">
        <v>31</v>
      </c>
      <c r="N3262">
        <f t="shared" si="416"/>
        <v>1654.6399999999999</v>
      </c>
      <c r="O3262">
        <f t="shared" si="417"/>
        <v>301</v>
      </c>
      <c r="P3262">
        <f t="shared" si="418"/>
        <v>1353.6399999999999</v>
      </c>
      <c r="Q3262">
        <f t="shared" si="420"/>
        <v>1654.6399999999999</v>
      </c>
      <c r="R3262">
        <f t="shared" si="421"/>
        <v>19.239999999999998</v>
      </c>
      <c r="S3262">
        <f t="shared" si="422"/>
        <v>86</v>
      </c>
      <c r="T3262">
        <f t="shared" si="423"/>
        <v>1353.6399999999999</v>
      </c>
      <c r="U3262" t="str">
        <f t="shared" si="419"/>
        <v/>
      </c>
    </row>
    <row r="3263" spans="1:21" x14ac:dyDescent="0.3">
      <c r="A3263" t="s">
        <v>119</v>
      </c>
      <c r="B3263">
        <v>15</v>
      </c>
      <c r="C3263" t="s">
        <v>13</v>
      </c>
      <c r="D3263" t="s">
        <v>43</v>
      </c>
      <c r="E3263" t="s">
        <v>15</v>
      </c>
      <c r="F3263" t="s">
        <v>44</v>
      </c>
      <c r="G3263">
        <v>0.9</v>
      </c>
      <c r="H3263">
        <v>1.86</v>
      </c>
      <c r="I3263">
        <v>2.42</v>
      </c>
      <c r="J3263">
        <v>658</v>
      </c>
      <c r="K3263" t="b">
        <v>0</v>
      </c>
      <c r="L3263" t="b">
        <v>0</v>
      </c>
      <c r="M3263" t="s">
        <v>25</v>
      </c>
      <c r="N3263">
        <f t="shared" si="416"/>
        <v>1592.36</v>
      </c>
      <c r="O3263">
        <f t="shared" si="417"/>
        <v>592.20000000000005</v>
      </c>
      <c r="P3263">
        <f t="shared" si="418"/>
        <v>1000.1599999999999</v>
      </c>
      <c r="Q3263">
        <f t="shared" si="420"/>
        <v>1592.36</v>
      </c>
      <c r="R3263">
        <f t="shared" si="421"/>
        <v>2.42</v>
      </c>
      <c r="S3263">
        <f t="shared" si="422"/>
        <v>658</v>
      </c>
      <c r="T3263">
        <f t="shared" si="423"/>
        <v>1000.1599999999999</v>
      </c>
      <c r="U3263" t="str">
        <f t="shared" si="419"/>
        <v/>
      </c>
    </row>
    <row r="3264" spans="1:21" x14ac:dyDescent="0.3">
      <c r="A3264" t="s">
        <v>119</v>
      </c>
      <c r="B3264">
        <v>40</v>
      </c>
      <c r="C3264" t="s">
        <v>13</v>
      </c>
      <c r="D3264" t="s">
        <v>23</v>
      </c>
      <c r="E3264" t="s">
        <v>15</v>
      </c>
      <c r="F3264" t="s">
        <v>24</v>
      </c>
      <c r="G3264">
        <v>9</v>
      </c>
      <c r="H3264">
        <v>16.2</v>
      </c>
      <c r="I3264">
        <v>21.9</v>
      </c>
      <c r="J3264">
        <v>327</v>
      </c>
      <c r="K3264" t="b">
        <v>1</v>
      </c>
      <c r="L3264" t="b">
        <v>0</v>
      </c>
      <c r="M3264" t="s">
        <v>31</v>
      </c>
      <c r="N3264">
        <f t="shared" si="416"/>
        <v>7161.2999999999993</v>
      </c>
      <c r="O3264">
        <f t="shared" si="417"/>
        <v>2943</v>
      </c>
      <c r="P3264">
        <f t="shared" si="418"/>
        <v>4218.2999999999993</v>
      </c>
      <c r="Q3264">
        <f t="shared" si="420"/>
        <v>7161.2999999999993</v>
      </c>
      <c r="R3264">
        <f t="shared" si="421"/>
        <v>21.9</v>
      </c>
      <c r="S3264">
        <f t="shared" si="422"/>
        <v>327</v>
      </c>
      <c r="T3264">
        <f t="shared" si="423"/>
        <v>4218.2999999999993</v>
      </c>
      <c r="U3264" t="str">
        <f t="shared" si="419"/>
        <v/>
      </c>
    </row>
    <row r="3265" spans="1:21" x14ac:dyDescent="0.3">
      <c r="A3265" t="s">
        <v>119</v>
      </c>
      <c r="B3265">
        <v>50</v>
      </c>
      <c r="C3265" t="s">
        <v>13</v>
      </c>
      <c r="D3265" t="s">
        <v>34</v>
      </c>
      <c r="E3265" t="s">
        <v>20</v>
      </c>
      <c r="F3265" t="s">
        <v>35</v>
      </c>
      <c r="G3265">
        <v>7</v>
      </c>
      <c r="H3265">
        <v>17.46</v>
      </c>
      <c r="I3265">
        <v>25.86</v>
      </c>
      <c r="J3265">
        <v>120</v>
      </c>
      <c r="K3265" t="b">
        <v>0</v>
      </c>
      <c r="L3265" t="b">
        <v>0</v>
      </c>
      <c r="M3265" t="s">
        <v>31</v>
      </c>
      <c r="N3265">
        <f t="shared" si="416"/>
        <v>3103.2</v>
      </c>
      <c r="O3265">
        <f t="shared" si="417"/>
        <v>840</v>
      </c>
      <c r="P3265">
        <f t="shared" si="418"/>
        <v>2263.1999999999998</v>
      </c>
      <c r="Q3265">
        <f t="shared" si="420"/>
        <v>3103.2</v>
      </c>
      <c r="R3265">
        <f t="shared" si="421"/>
        <v>25.86</v>
      </c>
      <c r="S3265">
        <f t="shared" si="422"/>
        <v>120</v>
      </c>
      <c r="T3265">
        <f t="shared" si="423"/>
        <v>2263.1999999999998</v>
      </c>
      <c r="U3265" t="str">
        <f t="shared" si="419"/>
        <v/>
      </c>
    </row>
    <row r="3266" spans="1:21" x14ac:dyDescent="0.3">
      <c r="A3266" t="s">
        <v>119</v>
      </c>
      <c r="B3266">
        <v>47</v>
      </c>
      <c r="C3266" t="s">
        <v>13</v>
      </c>
      <c r="D3266" t="s">
        <v>28</v>
      </c>
      <c r="E3266" t="s">
        <v>20</v>
      </c>
      <c r="F3266" t="s">
        <v>29</v>
      </c>
      <c r="G3266">
        <v>2</v>
      </c>
      <c r="H3266">
        <v>5.52</v>
      </c>
      <c r="I3266">
        <v>6.16</v>
      </c>
      <c r="J3266">
        <v>250</v>
      </c>
      <c r="K3266" t="b">
        <v>0</v>
      </c>
      <c r="L3266" t="b">
        <v>0</v>
      </c>
      <c r="M3266" t="s">
        <v>17</v>
      </c>
      <c r="N3266">
        <f t="shared" si="416"/>
        <v>1540</v>
      </c>
      <c r="O3266">
        <f t="shared" si="417"/>
        <v>500</v>
      </c>
      <c r="P3266">
        <f t="shared" si="418"/>
        <v>1040</v>
      </c>
      <c r="Q3266">
        <f t="shared" si="420"/>
        <v>1540</v>
      </c>
      <c r="R3266">
        <f t="shared" si="421"/>
        <v>6.16</v>
      </c>
      <c r="S3266">
        <f t="shared" si="422"/>
        <v>250</v>
      </c>
      <c r="T3266">
        <f t="shared" si="423"/>
        <v>1040</v>
      </c>
      <c r="U3266" t="str">
        <f t="shared" si="419"/>
        <v/>
      </c>
    </row>
    <row r="3267" spans="1:21" x14ac:dyDescent="0.3">
      <c r="A3267" t="s">
        <v>119</v>
      </c>
      <c r="B3267">
        <v>32</v>
      </c>
      <c r="C3267" t="s">
        <v>22</v>
      </c>
      <c r="D3267" t="s">
        <v>50</v>
      </c>
      <c r="E3267" t="s">
        <v>15</v>
      </c>
      <c r="F3267" t="s">
        <v>51</v>
      </c>
      <c r="G3267">
        <v>3.5</v>
      </c>
      <c r="H3267">
        <v>14.44</v>
      </c>
      <c r="I3267">
        <v>24.64</v>
      </c>
      <c r="J3267">
        <v>170</v>
      </c>
      <c r="K3267" t="b">
        <v>0</v>
      </c>
      <c r="L3267" t="b">
        <v>0</v>
      </c>
      <c r="M3267" t="s">
        <v>25</v>
      </c>
      <c r="N3267">
        <f t="shared" si="416"/>
        <v>4188.8</v>
      </c>
      <c r="O3267">
        <f t="shared" si="417"/>
        <v>595</v>
      </c>
      <c r="P3267">
        <f t="shared" si="418"/>
        <v>3593.8</v>
      </c>
      <c r="Q3267">
        <f t="shared" si="420"/>
        <v>4188.8</v>
      </c>
      <c r="R3267">
        <f t="shared" si="421"/>
        <v>24.64</v>
      </c>
      <c r="S3267">
        <f t="shared" si="422"/>
        <v>170</v>
      </c>
      <c r="T3267">
        <f t="shared" si="423"/>
        <v>3593.8</v>
      </c>
      <c r="U3267" t="str">
        <f t="shared" si="419"/>
        <v/>
      </c>
    </row>
    <row r="3268" spans="1:21" x14ac:dyDescent="0.3">
      <c r="A3268" t="s">
        <v>119</v>
      </c>
      <c r="B3268">
        <v>50</v>
      </c>
      <c r="C3268" t="s">
        <v>13</v>
      </c>
      <c r="D3268" t="s">
        <v>34</v>
      </c>
      <c r="E3268" t="s">
        <v>20</v>
      </c>
      <c r="F3268" t="s">
        <v>35</v>
      </c>
      <c r="G3268">
        <v>7</v>
      </c>
      <c r="H3268">
        <v>15.37</v>
      </c>
      <c r="I3268">
        <v>31.86</v>
      </c>
      <c r="J3268">
        <v>101</v>
      </c>
      <c r="K3268" t="b">
        <v>0</v>
      </c>
      <c r="L3268" t="b">
        <v>0</v>
      </c>
      <c r="M3268" t="s">
        <v>17</v>
      </c>
      <c r="N3268">
        <f t="shared" si="416"/>
        <v>3217.86</v>
      </c>
      <c r="O3268">
        <f t="shared" si="417"/>
        <v>707</v>
      </c>
      <c r="P3268">
        <f t="shared" si="418"/>
        <v>2510.86</v>
      </c>
      <c r="Q3268">
        <f t="shared" si="420"/>
        <v>3217.86</v>
      </c>
      <c r="R3268">
        <f t="shared" si="421"/>
        <v>31.86</v>
      </c>
      <c r="S3268">
        <f t="shared" si="422"/>
        <v>101</v>
      </c>
      <c r="T3268">
        <f t="shared" si="423"/>
        <v>2510.86</v>
      </c>
      <c r="U3268" t="str">
        <f t="shared" si="419"/>
        <v/>
      </c>
    </row>
    <row r="3269" spans="1:21" x14ac:dyDescent="0.3">
      <c r="A3269" t="s">
        <v>119</v>
      </c>
      <c r="B3269">
        <v>48</v>
      </c>
      <c r="C3269" t="s">
        <v>18</v>
      </c>
      <c r="D3269" t="s">
        <v>41</v>
      </c>
      <c r="E3269" t="s">
        <v>20</v>
      </c>
      <c r="F3269" t="s">
        <v>42</v>
      </c>
      <c r="G3269">
        <v>4</v>
      </c>
      <c r="H3269">
        <v>12.18</v>
      </c>
      <c r="I3269">
        <v>12.34</v>
      </c>
      <c r="J3269">
        <v>270</v>
      </c>
      <c r="K3269" t="b">
        <v>1</v>
      </c>
      <c r="L3269" t="b">
        <v>0</v>
      </c>
      <c r="M3269" t="s">
        <v>17</v>
      </c>
      <c r="N3269">
        <f t="shared" si="416"/>
        <v>3331.8</v>
      </c>
      <c r="O3269">
        <f t="shared" si="417"/>
        <v>1080</v>
      </c>
      <c r="P3269">
        <f t="shared" si="418"/>
        <v>2251.8000000000002</v>
      </c>
      <c r="Q3269">
        <f t="shared" si="420"/>
        <v>3331.8</v>
      </c>
      <c r="R3269">
        <f t="shared" si="421"/>
        <v>12.34</v>
      </c>
      <c r="S3269">
        <f t="shared" si="422"/>
        <v>270</v>
      </c>
      <c r="T3269">
        <f t="shared" si="423"/>
        <v>2251.8000000000002</v>
      </c>
      <c r="U3269" t="str">
        <f t="shared" si="419"/>
        <v/>
      </c>
    </row>
    <row r="3270" spans="1:21" x14ac:dyDescent="0.3">
      <c r="A3270" t="s">
        <v>119</v>
      </c>
      <c r="B3270">
        <v>30</v>
      </c>
      <c r="C3270" t="s">
        <v>30</v>
      </c>
      <c r="D3270" t="s">
        <v>43</v>
      </c>
      <c r="E3270" t="s">
        <v>37</v>
      </c>
      <c r="F3270" t="s">
        <v>44</v>
      </c>
      <c r="G3270">
        <v>0.9</v>
      </c>
      <c r="H3270">
        <v>3.62</v>
      </c>
      <c r="I3270">
        <v>3.05</v>
      </c>
      <c r="J3270">
        <v>863</v>
      </c>
      <c r="K3270" t="b">
        <v>0</v>
      </c>
      <c r="L3270" t="b">
        <v>0</v>
      </c>
      <c r="M3270" t="s">
        <v>17</v>
      </c>
      <c r="N3270">
        <f t="shared" si="416"/>
        <v>2632.1499999999996</v>
      </c>
      <c r="O3270">
        <f t="shared" si="417"/>
        <v>776.7</v>
      </c>
      <c r="P3270">
        <f t="shared" si="418"/>
        <v>1855.4499999999996</v>
      </c>
      <c r="Q3270">
        <f t="shared" si="420"/>
        <v>2632.1499999999996</v>
      </c>
      <c r="R3270">
        <f t="shared" si="421"/>
        <v>3.05</v>
      </c>
      <c r="S3270">
        <f t="shared" si="422"/>
        <v>863</v>
      </c>
      <c r="T3270">
        <f t="shared" si="423"/>
        <v>1855.4499999999996</v>
      </c>
      <c r="U3270" t="str">
        <f t="shared" si="419"/>
        <v/>
      </c>
    </row>
    <row r="3271" spans="1:21" x14ac:dyDescent="0.3">
      <c r="A3271" t="s">
        <v>119</v>
      </c>
      <c r="B3271">
        <v>33</v>
      </c>
      <c r="C3271" t="s">
        <v>30</v>
      </c>
      <c r="D3271" t="s">
        <v>50</v>
      </c>
      <c r="E3271" t="s">
        <v>15</v>
      </c>
      <c r="F3271" t="s">
        <v>51</v>
      </c>
      <c r="G3271">
        <v>3.5</v>
      </c>
      <c r="H3271">
        <v>10.79</v>
      </c>
      <c r="I3271">
        <v>19.96</v>
      </c>
      <c r="J3271">
        <v>102</v>
      </c>
      <c r="K3271" t="b">
        <v>0</v>
      </c>
      <c r="L3271" t="b">
        <v>0</v>
      </c>
      <c r="M3271" t="s">
        <v>17</v>
      </c>
      <c r="N3271">
        <f t="shared" si="416"/>
        <v>2035.92</v>
      </c>
      <c r="O3271">
        <f t="shared" si="417"/>
        <v>357</v>
      </c>
      <c r="P3271">
        <f t="shared" si="418"/>
        <v>1678.92</v>
      </c>
      <c r="Q3271">
        <f t="shared" si="420"/>
        <v>2035.92</v>
      </c>
      <c r="R3271">
        <f t="shared" si="421"/>
        <v>19.96</v>
      </c>
      <c r="S3271">
        <f t="shared" si="422"/>
        <v>102</v>
      </c>
      <c r="T3271">
        <f t="shared" si="423"/>
        <v>1678.92</v>
      </c>
      <c r="U3271" t="str">
        <f t="shared" si="419"/>
        <v/>
      </c>
    </row>
    <row r="3272" spans="1:21" x14ac:dyDescent="0.3">
      <c r="A3272" t="s">
        <v>119</v>
      </c>
      <c r="B3272">
        <v>42</v>
      </c>
      <c r="C3272" t="s">
        <v>22</v>
      </c>
      <c r="D3272" t="s">
        <v>45</v>
      </c>
      <c r="E3272" t="s">
        <v>15</v>
      </c>
      <c r="F3272" t="s">
        <v>46</v>
      </c>
      <c r="G3272">
        <v>1.2</v>
      </c>
      <c r="H3272">
        <v>5.9</v>
      </c>
      <c r="I3272">
        <v>7.92</v>
      </c>
      <c r="J3272">
        <v>251</v>
      </c>
      <c r="K3272" t="b">
        <v>0</v>
      </c>
      <c r="L3272" t="b">
        <v>0</v>
      </c>
      <c r="M3272" t="s">
        <v>25</v>
      </c>
      <c r="N3272">
        <f t="shared" si="416"/>
        <v>1987.92</v>
      </c>
      <c r="O3272">
        <f t="shared" si="417"/>
        <v>301.2</v>
      </c>
      <c r="P3272">
        <f t="shared" si="418"/>
        <v>1686.72</v>
      </c>
      <c r="Q3272">
        <f t="shared" si="420"/>
        <v>1987.92</v>
      </c>
      <c r="R3272">
        <f t="shared" si="421"/>
        <v>7.92</v>
      </c>
      <c r="S3272">
        <f t="shared" si="422"/>
        <v>251</v>
      </c>
      <c r="T3272">
        <f t="shared" si="423"/>
        <v>1686.72</v>
      </c>
      <c r="U3272" t="str">
        <f t="shared" si="419"/>
        <v/>
      </c>
    </row>
    <row r="3273" spans="1:21" x14ac:dyDescent="0.3">
      <c r="A3273" t="s">
        <v>119</v>
      </c>
      <c r="B3273">
        <v>4</v>
      </c>
      <c r="C3273" t="s">
        <v>30</v>
      </c>
      <c r="D3273" t="s">
        <v>19</v>
      </c>
      <c r="E3273" t="s">
        <v>20</v>
      </c>
      <c r="F3273" t="s">
        <v>21</v>
      </c>
      <c r="G3273">
        <v>9</v>
      </c>
      <c r="H3273">
        <v>30.77</v>
      </c>
      <c r="I3273">
        <v>48.03</v>
      </c>
      <c r="J3273">
        <v>24</v>
      </c>
      <c r="K3273" t="b">
        <v>0</v>
      </c>
      <c r="L3273" t="b">
        <v>0</v>
      </c>
      <c r="M3273" t="s">
        <v>25</v>
      </c>
      <c r="N3273">
        <f t="shared" si="416"/>
        <v>1152.72</v>
      </c>
      <c r="O3273">
        <f t="shared" si="417"/>
        <v>216</v>
      </c>
      <c r="P3273">
        <f t="shared" si="418"/>
        <v>936.72</v>
      </c>
      <c r="Q3273">
        <f t="shared" si="420"/>
        <v>1152.72</v>
      </c>
      <c r="R3273">
        <f t="shared" si="421"/>
        <v>48.03</v>
      </c>
      <c r="S3273">
        <f t="shared" si="422"/>
        <v>24</v>
      </c>
      <c r="T3273">
        <f t="shared" si="423"/>
        <v>936.72</v>
      </c>
      <c r="U3273" t="str">
        <f t="shared" si="419"/>
        <v/>
      </c>
    </row>
    <row r="3274" spans="1:21" x14ac:dyDescent="0.3">
      <c r="A3274" t="s">
        <v>119</v>
      </c>
      <c r="B3274">
        <v>45</v>
      </c>
      <c r="C3274" t="s">
        <v>13</v>
      </c>
      <c r="D3274" t="s">
        <v>43</v>
      </c>
      <c r="E3274" t="s">
        <v>15</v>
      </c>
      <c r="F3274" t="s">
        <v>44</v>
      </c>
      <c r="G3274">
        <v>0.9</v>
      </c>
      <c r="H3274">
        <v>1.91</v>
      </c>
      <c r="I3274">
        <v>2.92</v>
      </c>
      <c r="J3274">
        <v>506</v>
      </c>
      <c r="K3274" t="b">
        <v>0</v>
      </c>
      <c r="L3274" t="b">
        <v>0</v>
      </c>
      <c r="M3274" t="s">
        <v>25</v>
      </c>
      <c r="N3274">
        <f t="shared" si="416"/>
        <v>1477.52</v>
      </c>
      <c r="O3274">
        <f t="shared" si="417"/>
        <v>455.40000000000003</v>
      </c>
      <c r="P3274">
        <f t="shared" si="418"/>
        <v>1022.1199999999999</v>
      </c>
      <c r="Q3274">
        <f t="shared" si="420"/>
        <v>1477.52</v>
      </c>
      <c r="R3274">
        <f t="shared" si="421"/>
        <v>2.92</v>
      </c>
      <c r="S3274">
        <f t="shared" si="422"/>
        <v>506</v>
      </c>
      <c r="T3274">
        <f t="shared" si="423"/>
        <v>1022.1199999999999</v>
      </c>
      <c r="U3274" t="str">
        <f t="shared" si="419"/>
        <v/>
      </c>
    </row>
    <row r="3275" spans="1:21" x14ac:dyDescent="0.3">
      <c r="A3275" t="s">
        <v>119</v>
      </c>
      <c r="B3275">
        <v>4</v>
      </c>
      <c r="C3275" t="s">
        <v>30</v>
      </c>
      <c r="D3275" t="s">
        <v>28</v>
      </c>
      <c r="E3275" t="s">
        <v>20</v>
      </c>
      <c r="F3275" t="s">
        <v>29</v>
      </c>
      <c r="G3275">
        <v>2</v>
      </c>
      <c r="H3275">
        <v>6.54</v>
      </c>
      <c r="I3275">
        <v>7.04</v>
      </c>
      <c r="J3275">
        <v>310</v>
      </c>
      <c r="K3275" t="b">
        <v>0</v>
      </c>
      <c r="L3275" t="b">
        <v>0</v>
      </c>
      <c r="M3275" t="s">
        <v>31</v>
      </c>
      <c r="N3275">
        <f t="shared" si="416"/>
        <v>2182.4</v>
      </c>
      <c r="O3275">
        <f t="shared" si="417"/>
        <v>620</v>
      </c>
      <c r="P3275">
        <f t="shared" si="418"/>
        <v>1562.4</v>
      </c>
      <c r="Q3275">
        <f t="shared" si="420"/>
        <v>2182.4</v>
      </c>
      <c r="R3275">
        <f t="shared" si="421"/>
        <v>7.04</v>
      </c>
      <c r="S3275">
        <f t="shared" si="422"/>
        <v>310</v>
      </c>
      <c r="T3275">
        <f t="shared" si="423"/>
        <v>1562.4</v>
      </c>
      <c r="U3275" t="str">
        <f t="shared" si="419"/>
        <v/>
      </c>
    </row>
    <row r="3276" spans="1:21" x14ac:dyDescent="0.3">
      <c r="A3276" t="s">
        <v>119</v>
      </c>
      <c r="B3276">
        <v>3</v>
      </c>
      <c r="C3276" t="s">
        <v>30</v>
      </c>
      <c r="D3276" t="s">
        <v>36</v>
      </c>
      <c r="E3276" t="s">
        <v>37</v>
      </c>
      <c r="F3276" t="s">
        <v>38</v>
      </c>
      <c r="G3276">
        <v>2.8</v>
      </c>
      <c r="H3276">
        <v>11.23</v>
      </c>
      <c r="I3276">
        <v>9.23</v>
      </c>
      <c r="J3276">
        <v>499</v>
      </c>
      <c r="K3276" t="b">
        <v>0</v>
      </c>
      <c r="L3276" t="b">
        <v>0</v>
      </c>
      <c r="M3276" t="s">
        <v>17</v>
      </c>
      <c r="N3276">
        <f t="shared" si="416"/>
        <v>4605.7700000000004</v>
      </c>
      <c r="O3276">
        <f t="shared" si="417"/>
        <v>1397.1999999999998</v>
      </c>
      <c r="P3276">
        <f t="shared" si="418"/>
        <v>3208.5700000000006</v>
      </c>
      <c r="Q3276">
        <f t="shared" si="420"/>
        <v>4605.7700000000004</v>
      </c>
      <c r="R3276">
        <f t="shared" si="421"/>
        <v>9.23</v>
      </c>
      <c r="S3276">
        <f t="shared" si="422"/>
        <v>499</v>
      </c>
      <c r="T3276">
        <f t="shared" si="423"/>
        <v>3208.5700000000006</v>
      </c>
      <c r="U3276" t="str">
        <f t="shared" si="419"/>
        <v/>
      </c>
    </row>
    <row r="3277" spans="1:21" x14ac:dyDescent="0.3">
      <c r="A3277" t="s">
        <v>120</v>
      </c>
      <c r="B3277">
        <v>28</v>
      </c>
      <c r="C3277" t="s">
        <v>22</v>
      </c>
      <c r="D3277" t="s">
        <v>47</v>
      </c>
      <c r="E3277" t="s">
        <v>37</v>
      </c>
      <c r="F3277" t="s">
        <v>48</v>
      </c>
      <c r="G3277">
        <v>2.5</v>
      </c>
      <c r="H3277">
        <v>14.72</v>
      </c>
      <c r="I3277">
        <v>16.670000000000002</v>
      </c>
      <c r="J3277">
        <v>371</v>
      </c>
      <c r="K3277" t="b">
        <v>0</v>
      </c>
      <c r="L3277" t="b">
        <v>0</v>
      </c>
      <c r="M3277" t="s">
        <v>17</v>
      </c>
      <c r="N3277">
        <f t="shared" si="416"/>
        <v>6184.5700000000006</v>
      </c>
      <c r="O3277">
        <f t="shared" si="417"/>
        <v>927.5</v>
      </c>
      <c r="P3277">
        <f t="shared" si="418"/>
        <v>5257.0700000000006</v>
      </c>
      <c r="Q3277">
        <f t="shared" si="420"/>
        <v>6184.5700000000006</v>
      </c>
      <c r="R3277">
        <f t="shared" si="421"/>
        <v>16.670000000000002</v>
      </c>
      <c r="S3277">
        <f t="shared" si="422"/>
        <v>371</v>
      </c>
      <c r="T3277">
        <f t="shared" si="423"/>
        <v>5257.0700000000006</v>
      </c>
      <c r="U3277" t="str">
        <f t="shared" si="419"/>
        <v/>
      </c>
    </row>
    <row r="3278" spans="1:21" x14ac:dyDescent="0.3">
      <c r="A3278" t="s">
        <v>120</v>
      </c>
      <c r="B3278">
        <v>24</v>
      </c>
      <c r="C3278" t="s">
        <v>18</v>
      </c>
      <c r="D3278" t="s">
        <v>41</v>
      </c>
      <c r="E3278" t="s">
        <v>15</v>
      </c>
      <c r="F3278" t="s">
        <v>42</v>
      </c>
      <c r="G3278">
        <v>4</v>
      </c>
      <c r="H3278">
        <v>11.28</v>
      </c>
      <c r="I3278">
        <v>22.56</v>
      </c>
      <c r="J3278">
        <v>244</v>
      </c>
      <c r="K3278" t="b">
        <v>0</v>
      </c>
      <c r="L3278" t="b">
        <v>0</v>
      </c>
      <c r="M3278" t="s">
        <v>31</v>
      </c>
      <c r="N3278">
        <f t="shared" si="416"/>
        <v>5504.6399999999994</v>
      </c>
      <c r="O3278">
        <f t="shared" si="417"/>
        <v>976</v>
      </c>
      <c r="P3278">
        <f t="shared" si="418"/>
        <v>4528.6399999999994</v>
      </c>
      <c r="Q3278">
        <f t="shared" si="420"/>
        <v>5504.6399999999994</v>
      </c>
      <c r="R3278">
        <f t="shared" si="421"/>
        <v>22.56</v>
      </c>
      <c r="S3278">
        <f t="shared" si="422"/>
        <v>244</v>
      </c>
      <c r="T3278">
        <f t="shared" si="423"/>
        <v>4528.6399999999994</v>
      </c>
      <c r="U3278" t="str">
        <f t="shared" si="419"/>
        <v/>
      </c>
    </row>
    <row r="3279" spans="1:21" x14ac:dyDescent="0.3">
      <c r="A3279" t="s">
        <v>120</v>
      </c>
      <c r="B3279">
        <v>3</v>
      </c>
      <c r="C3279" t="s">
        <v>30</v>
      </c>
      <c r="D3279" t="s">
        <v>39</v>
      </c>
      <c r="E3279" t="s">
        <v>15</v>
      </c>
      <c r="F3279" t="s">
        <v>40</v>
      </c>
      <c r="G3279">
        <v>8</v>
      </c>
      <c r="H3279">
        <v>27.8</v>
      </c>
      <c r="I3279">
        <v>32.520000000000003</v>
      </c>
      <c r="J3279">
        <v>206</v>
      </c>
      <c r="K3279" t="b">
        <v>0</v>
      </c>
      <c r="L3279" t="b">
        <v>0</v>
      </c>
      <c r="M3279" t="s">
        <v>25</v>
      </c>
      <c r="N3279">
        <f t="shared" si="416"/>
        <v>6699.1200000000008</v>
      </c>
      <c r="O3279">
        <f t="shared" si="417"/>
        <v>1648</v>
      </c>
      <c r="P3279">
        <f t="shared" si="418"/>
        <v>5051.1200000000008</v>
      </c>
      <c r="Q3279">
        <f t="shared" si="420"/>
        <v>6699.1200000000008</v>
      </c>
      <c r="R3279">
        <f t="shared" si="421"/>
        <v>32.520000000000003</v>
      </c>
      <c r="S3279">
        <f t="shared" si="422"/>
        <v>206</v>
      </c>
      <c r="T3279">
        <f t="shared" si="423"/>
        <v>5051.1200000000008</v>
      </c>
      <c r="U3279" t="str">
        <f t="shared" si="419"/>
        <v/>
      </c>
    </row>
    <row r="3280" spans="1:21" x14ac:dyDescent="0.3">
      <c r="A3280" t="s">
        <v>120</v>
      </c>
      <c r="B3280">
        <v>8</v>
      </c>
      <c r="C3280" t="s">
        <v>18</v>
      </c>
      <c r="D3280" t="s">
        <v>39</v>
      </c>
      <c r="E3280" t="s">
        <v>15</v>
      </c>
      <c r="F3280" t="s">
        <v>40</v>
      </c>
      <c r="G3280">
        <v>8</v>
      </c>
      <c r="H3280">
        <v>20.49</v>
      </c>
      <c r="I3280">
        <v>53.93</v>
      </c>
      <c r="J3280">
        <v>47</v>
      </c>
      <c r="K3280" t="b">
        <v>0</v>
      </c>
      <c r="L3280" t="b">
        <v>0</v>
      </c>
      <c r="M3280" t="s">
        <v>31</v>
      </c>
      <c r="N3280">
        <f t="shared" si="416"/>
        <v>2534.71</v>
      </c>
      <c r="O3280">
        <f t="shared" si="417"/>
        <v>376</v>
      </c>
      <c r="P3280">
        <f t="shared" si="418"/>
        <v>2158.71</v>
      </c>
      <c r="Q3280">
        <f t="shared" si="420"/>
        <v>2534.71</v>
      </c>
      <c r="R3280">
        <f t="shared" si="421"/>
        <v>53.93</v>
      </c>
      <c r="S3280">
        <f t="shared" si="422"/>
        <v>47</v>
      </c>
      <c r="T3280">
        <f t="shared" si="423"/>
        <v>2158.71</v>
      </c>
      <c r="U3280" t="str">
        <f t="shared" si="419"/>
        <v/>
      </c>
    </row>
    <row r="3281" spans="1:21" x14ac:dyDescent="0.3">
      <c r="A3281" t="s">
        <v>120</v>
      </c>
      <c r="B3281">
        <v>50</v>
      </c>
      <c r="C3281" t="s">
        <v>13</v>
      </c>
      <c r="D3281" t="s">
        <v>34</v>
      </c>
      <c r="E3281" t="s">
        <v>20</v>
      </c>
      <c r="F3281" t="s">
        <v>35</v>
      </c>
      <c r="G3281">
        <v>7</v>
      </c>
      <c r="H3281">
        <v>17.55</v>
      </c>
      <c r="I3281">
        <v>25.67</v>
      </c>
      <c r="J3281">
        <v>118</v>
      </c>
      <c r="K3281" t="b">
        <v>0</v>
      </c>
      <c r="L3281" t="b">
        <v>0</v>
      </c>
      <c r="M3281" t="s">
        <v>25</v>
      </c>
      <c r="N3281">
        <f t="shared" si="416"/>
        <v>3029.0600000000004</v>
      </c>
      <c r="O3281">
        <f t="shared" si="417"/>
        <v>826</v>
      </c>
      <c r="P3281">
        <f t="shared" si="418"/>
        <v>2203.0600000000004</v>
      </c>
      <c r="Q3281">
        <f t="shared" si="420"/>
        <v>3029.0600000000004</v>
      </c>
      <c r="R3281">
        <f t="shared" si="421"/>
        <v>25.67</v>
      </c>
      <c r="S3281">
        <f t="shared" si="422"/>
        <v>118</v>
      </c>
      <c r="T3281">
        <f t="shared" si="423"/>
        <v>2203.0600000000004</v>
      </c>
      <c r="U3281" t="str">
        <f t="shared" si="419"/>
        <v/>
      </c>
    </row>
    <row r="3282" spans="1:21" x14ac:dyDescent="0.3">
      <c r="A3282" t="s">
        <v>120</v>
      </c>
      <c r="B3282">
        <v>32</v>
      </c>
      <c r="C3282" t="s">
        <v>22</v>
      </c>
      <c r="D3282" t="s">
        <v>50</v>
      </c>
      <c r="E3282" t="s">
        <v>20</v>
      </c>
      <c r="F3282" t="s">
        <v>51</v>
      </c>
      <c r="G3282">
        <v>3.5</v>
      </c>
      <c r="H3282">
        <v>18.57</v>
      </c>
      <c r="I3282">
        <v>22.62</v>
      </c>
      <c r="J3282">
        <v>186</v>
      </c>
      <c r="K3282" t="b">
        <v>0</v>
      </c>
      <c r="L3282" t="b">
        <v>0</v>
      </c>
      <c r="M3282" t="s">
        <v>25</v>
      </c>
      <c r="N3282">
        <f t="shared" si="416"/>
        <v>4207.3200000000006</v>
      </c>
      <c r="O3282">
        <f t="shared" si="417"/>
        <v>651</v>
      </c>
      <c r="P3282">
        <f t="shared" si="418"/>
        <v>3556.3200000000006</v>
      </c>
      <c r="Q3282">
        <f t="shared" si="420"/>
        <v>4207.3200000000006</v>
      </c>
      <c r="R3282">
        <f t="shared" si="421"/>
        <v>22.62</v>
      </c>
      <c r="S3282">
        <f t="shared" si="422"/>
        <v>186</v>
      </c>
      <c r="T3282">
        <f t="shared" si="423"/>
        <v>3556.3200000000006</v>
      </c>
      <c r="U3282" t="str">
        <f t="shared" si="419"/>
        <v/>
      </c>
    </row>
    <row r="3283" spans="1:21" x14ac:dyDescent="0.3">
      <c r="A3283" t="s">
        <v>120</v>
      </c>
      <c r="B3283">
        <v>17</v>
      </c>
      <c r="C3283" t="s">
        <v>13</v>
      </c>
      <c r="D3283" t="s">
        <v>14</v>
      </c>
      <c r="E3283" t="s">
        <v>15</v>
      </c>
      <c r="F3283" t="s">
        <v>16</v>
      </c>
      <c r="G3283">
        <v>4.5</v>
      </c>
      <c r="H3283">
        <v>9.19</v>
      </c>
      <c r="I3283">
        <v>13.37</v>
      </c>
      <c r="J3283">
        <v>296</v>
      </c>
      <c r="K3283" t="b">
        <v>0</v>
      </c>
      <c r="L3283" t="b">
        <v>0</v>
      </c>
      <c r="M3283" t="s">
        <v>17</v>
      </c>
      <c r="N3283">
        <f t="shared" si="416"/>
        <v>3957.52</v>
      </c>
      <c r="O3283">
        <f t="shared" si="417"/>
        <v>1332</v>
      </c>
      <c r="P3283">
        <f t="shared" si="418"/>
        <v>2625.52</v>
      </c>
      <c r="Q3283">
        <f t="shared" si="420"/>
        <v>3957.52</v>
      </c>
      <c r="R3283">
        <f t="shared" si="421"/>
        <v>13.37</v>
      </c>
      <c r="S3283">
        <f t="shared" si="422"/>
        <v>296</v>
      </c>
      <c r="T3283">
        <f t="shared" si="423"/>
        <v>2625.52</v>
      </c>
      <c r="U3283" t="str">
        <f t="shared" si="419"/>
        <v/>
      </c>
    </row>
    <row r="3284" spans="1:21" x14ac:dyDescent="0.3">
      <c r="A3284" t="s">
        <v>120</v>
      </c>
      <c r="B3284">
        <v>23</v>
      </c>
      <c r="C3284" t="s">
        <v>22</v>
      </c>
      <c r="D3284" t="s">
        <v>50</v>
      </c>
      <c r="E3284" t="s">
        <v>20</v>
      </c>
      <c r="F3284" t="s">
        <v>51</v>
      </c>
      <c r="G3284">
        <v>3.5</v>
      </c>
      <c r="H3284">
        <v>17.02</v>
      </c>
      <c r="I3284">
        <v>17.18</v>
      </c>
      <c r="J3284">
        <v>324</v>
      </c>
      <c r="K3284" t="b">
        <v>1</v>
      </c>
      <c r="L3284" t="b">
        <v>0</v>
      </c>
      <c r="M3284" t="s">
        <v>31</v>
      </c>
      <c r="N3284">
        <f t="shared" si="416"/>
        <v>5566.32</v>
      </c>
      <c r="O3284">
        <f t="shared" si="417"/>
        <v>1134</v>
      </c>
      <c r="P3284">
        <f t="shared" si="418"/>
        <v>4432.32</v>
      </c>
      <c r="Q3284">
        <f t="shared" si="420"/>
        <v>5566.32</v>
      </c>
      <c r="R3284">
        <f t="shared" si="421"/>
        <v>17.18</v>
      </c>
      <c r="S3284">
        <f t="shared" si="422"/>
        <v>324</v>
      </c>
      <c r="T3284">
        <f t="shared" si="423"/>
        <v>4432.32</v>
      </c>
      <c r="U3284" t="str">
        <f t="shared" si="419"/>
        <v/>
      </c>
    </row>
    <row r="3285" spans="1:21" x14ac:dyDescent="0.3">
      <c r="A3285" t="s">
        <v>120</v>
      </c>
      <c r="B3285">
        <v>37</v>
      </c>
      <c r="C3285" t="s">
        <v>13</v>
      </c>
      <c r="D3285" t="s">
        <v>32</v>
      </c>
      <c r="E3285" t="s">
        <v>20</v>
      </c>
      <c r="F3285" t="s">
        <v>33</v>
      </c>
      <c r="G3285">
        <v>5</v>
      </c>
      <c r="H3285">
        <v>10.7</v>
      </c>
      <c r="I3285">
        <v>15.3</v>
      </c>
      <c r="J3285">
        <v>163</v>
      </c>
      <c r="K3285" t="b">
        <v>0</v>
      </c>
      <c r="L3285" t="b">
        <v>0</v>
      </c>
      <c r="M3285" t="s">
        <v>17</v>
      </c>
      <c r="N3285">
        <f t="shared" si="416"/>
        <v>2493.9</v>
      </c>
      <c r="O3285">
        <f t="shared" si="417"/>
        <v>815</v>
      </c>
      <c r="P3285">
        <f t="shared" si="418"/>
        <v>1678.9</v>
      </c>
      <c r="Q3285">
        <f t="shared" si="420"/>
        <v>2493.9</v>
      </c>
      <c r="R3285">
        <f t="shared" si="421"/>
        <v>15.3</v>
      </c>
      <c r="S3285">
        <f t="shared" si="422"/>
        <v>163</v>
      </c>
      <c r="T3285">
        <f t="shared" si="423"/>
        <v>1678.9</v>
      </c>
      <c r="U3285" t="str">
        <f t="shared" si="419"/>
        <v/>
      </c>
    </row>
    <row r="3286" spans="1:21" x14ac:dyDescent="0.3">
      <c r="A3286" t="s">
        <v>120</v>
      </c>
      <c r="B3286">
        <v>2</v>
      </c>
      <c r="C3286" t="s">
        <v>13</v>
      </c>
      <c r="D3286" t="s">
        <v>26</v>
      </c>
      <c r="E3286" t="s">
        <v>37</v>
      </c>
      <c r="F3286" t="s">
        <v>27</v>
      </c>
      <c r="G3286">
        <v>0.8</v>
      </c>
      <c r="H3286">
        <v>2.02</v>
      </c>
      <c r="I3286">
        <v>2.58</v>
      </c>
      <c r="J3286">
        <v>242</v>
      </c>
      <c r="K3286" t="b">
        <v>0</v>
      </c>
      <c r="L3286" t="b">
        <v>0</v>
      </c>
      <c r="M3286" t="s">
        <v>25</v>
      </c>
      <c r="N3286">
        <f t="shared" si="416"/>
        <v>624.36</v>
      </c>
      <c r="O3286">
        <f t="shared" si="417"/>
        <v>193.60000000000002</v>
      </c>
      <c r="P3286">
        <f t="shared" si="418"/>
        <v>430.76</v>
      </c>
      <c r="Q3286">
        <f t="shared" si="420"/>
        <v>624.36</v>
      </c>
      <c r="R3286">
        <f t="shared" si="421"/>
        <v>2.58</v>
      </c>
      <c r="S3286">
        <f t="shared" si="422"/>
        <v>242</v>
      </c>
      <c r="T3286">
        <f t="shared" si="423"/>
        <v>430.76</v>
      </c>
      <c r="U3286" t="str">
        <f t="shared" si="419"/>
        <v/>
      </c>
    </row>
    <row r="3287" spans="1:21" x14ac:dyDescent="0.3">
      <c r="A3287" t="s">
        <v>120</v>
      </c>
      <c r="B3287">
        <v>13</v>
      </c>
      <c r="C3287" t="s">
        <v>13</v>
      </c>
      <c r="D3287" t="s">
        <v>36</v>
      </c>
      <c r="E3287" t="s">
        <v>37</v>
      </c>
      <c r="F3287" t="s">
        <v>38</v>
      </c>
      <c r="G3287">
        <v>2.8</v>
      </c>
      <c r="H3287">
        <v>5.31</v>
      </c>
      <c r="I3287">
        <v>7.78</v>
      </c>
      <c r="J3287">
        <v>277</v>
      </c>
      <c r="K3287" t="b">
        <v>0</v>
      </c>
      <c r="L3287" t="b">
        <v>0</v>
      </c>
      <c r="M3287" t="s">
        <v>31</v>
      </c>
      <c r="N3287">
        <f t="shared" si="416"/>
        <v>2155.06</v>
      </c>
      <c r="O3287">
        <f t="shared" si="417"/>
        <v>775.59999999999991</v>
      </c>
      <c r="P3287">
        <f t="shared" si="418"/>
        <v>1379.46</v>
      </c>
      <c r="Q3287">
        <f t="shared" si="420"/>
        <v>2155.06</v>
      </c>
      <c r="R3287">
        <f t="shared" si="421"/>
        <v>7.78</v>
      </c>
      <c r="S3287">
        <f t="shared" si="422"/>
        <v>277</v>
      </c>
      <c r="T3287">
        <f t="shared" si="423"/>
        <v>1379.46</v>
      </c>
      <c r="U3287" t="str">
        <f t="shared" si="419"/>
        <v/>
      </c>
    </row>
    <row r="3288" spans="1:21" x14ac:dyDescent="0.3">
      <c r="A3288" t="s">
        <v>120</v>
      </c>
      <c r="B3288">
        <v>17</v>
      </c>
      <c r="C3288" t="s">
        <v>13</v>
      </c>
      <c r="D3288" t="s">
        <v>28</v>
      </c>
      <c r="E3288" t="s">
        <v>20</v>
      </c>
      <c r="F3288" t="s">
        <v>29</v>
      </c>
      <c r="G3288">
        <v>2</v>
      </c>
      <c r="H3288">
        <v>5.16</v>
      </c>
      <c r="I3288">
        <v>6.85</v>
      </c>
      <c r="J3288">
        <v>161</v>
      </c>
      <c r="K3288" t="b">
        <v>0</v>
      </c>
      <c r="L3288" t="b">
        <v>0</v>
      </c>
      <c r="M3288" t="s">
        <v>17</v>
      </c>
      <c r="N3288">
        <f t="shared" si="416"/>
        <v>1102.8499999999999</v>
      </c>
      <c r="O3288">
        <f t="shared" si="417"/>
        <v>322</v>
      </c>
      <c r="P3288">
        <f t="shared" si="418"/>
        <v>780.84999999999991</v>
      </c>
      <c r="Q3288">
        <f t="shared" si="420"/>
        <v>1102.8499999999999</v>
      </c>
      <c r="R3288">
        <f t="shared" si="421"/>
        <v>6.85</v>
      </c>
      <c r="S3288">
        <f t="shared" si="422"/>
        <v>161</v>
      </c>
      <c r="T3288">
        <f t="shared" si="423"/>
        <v>780.84999999999991</v>
      </c>
      <c r="U3288" t="str">
        <f t="shared" si="419"/>
        <v/>
      </c>
    </row>
    <row r="3289" spans="1:21" x14ac:dyDescent="0.3">
      <c r="A3289" t="s">
        <v>120</v>
      </c>
      <c r="B3289">
        <v>48</v>
      </c>
      <c r="C3289" t="s">
        <v>18</v>
      </c>
      <c r="D3289" t="s">
        <v>28</v>
      </c>
      <c r="E3289" t="s">
        <v>15</v>
      </c>
      <c r="F3289" t="s">
        <v>29</v>
      </c>
      <c r="G3289">
        <v>2</v>
      </c>
      <c r="H3289">
        <v>5.83</v>
      </c>
      <c r="I3289">
        <v>8.3800000000000008</v>
      </c>
      <c r="J3289">
        <v>281</v>
      </c>
      <c r="K3289" t="b">
        <v>0</v>
      </c>
      <c r="L3289" t="b">
        <v>0</v>
      </c>
      <c r="M3289" t="s">
        <v>25</v>
      </c>
      <c r="N3289">
        <f t="shared" si="416"/>
        <v>2354.7800000000002</v>
      </c>
      <c r="O3289">
        <f t="shared" si="417"/>
        <v>562</v>
      </c>
      <c r="P3289">
        <f t="shared" si="418"/>
        <v>1792.7800000000002</v>
      </c>
      <c r="Q3289">
        <f t="shared" si="420"/>
        <v>2354.7800000000002</v>
      </c>
      <c r="R3289">
        <f t="shared" si="421"/>
        <v>8.3800000000000008</v>
      </c>
      <c r="S3289">
        <f t="shared" si="422"/>
        <v>281</v>
      </c>
      <c r="T3289">
        <f t="shared" si="423"/>
        <v>1792.7800000000002</v>
      </c>
      <c r="U3289" t="str">
        <f t="shared" si="419"/>
        <v/>
      </c>
    </row>
    <row r="3290" spans="1:21" x14ac:dyDescent="0.3">
      <c r="A3290" t="s">
        <v>120</v>
      </c>
      <c r="B3290">
        <v>27</v>
      </c>
      <c r="C3290" t="s">
        <v>13</v>
      </c>
      <c r="D3290" t="s">
        <v>34</v>
      </c>
      <c r="E3290" t="s">
        <v>20</v>
      </c>
      <c r="F3290" t="s">
        <v>35</v>
      </c>
      <c r="G3290">
        <v>7</v>
      </c>
      <c r="H3290">
        <v>16.02</v>
      </c>
      <c r="I3290">
        <v>19.940000000000001</v>
      </c>
      <c r="J3290">
        <v>256</v>
      </c>
      <c r="K3290" t="b">
        <v>0</v>
      </c>
      <c r="L3290" t="b">
        <v>0</v>
      </c>
      <c r="M3290" t="s">
        <v>17</v>
      </c>
      <c r="N3290">
        <f t="shared" si="416"/>
        <v>5104.6400000000003</v>
      </c>
      <c r="O3290">
        <f t="shared" si="417"/>
        <v>1792</v>
      </c>
      <c r="P3290">
        <f t="shared" si="418"/>
        <v>3312.6400000000003</v>
      </c>
      <c r="Q3290">
        <f t="shared" si="420"/>
        <v>5104.6400000000003</v>
      </c>
      <c r="R3290">
        <f t="shared" si="421"/>
        <v>19.940000000000001</v>
      </c>
      <c r="S3290">
        <f t="shared" si="422"/>
        <v>256</v>
      </c>
      <c r="T3290">
        <f t="shared" si="423"/>
        <v>3312.6400000000003</v>
      </c>
      <c r="U3290" t="str">
        <f t="shared" si="419"/>
        <v/>
      </c>
    </row>
    <row r="3291" spans="1:21" x14ac:dyDescent="0.3">
      <c r="A3291" t="s">
        <v>120</v>
      </c>
      <c r="B3291">
        <v>24</v>
      </c>
      <c r="C3291" t="s">
        <v>18</v>
      </c>
      <c r="D3291" t="s">
        <v>43</v>
      </c>
      <c r="E3291" t="s">
        <v>15</v>
      </c>
      <c r="F3291" t="s">
        <v>44</v>
      </c>
      <c r="G3291">
        <v>0.9</v>
      </c>
      <c r="H3291">
        <v>2.79</v>
      </c>
      <c r="I3291">
        <v>3.42</v>
      </c>
      <c r="J3291">
        <v>540</v>
      </c>
      <c r="K3291" t="b">
        <v>0</v>
      </c>
      <c r="L3291" t="b">
        <v>0</v>
      </c>
      <c r="M3291" t="s">
        <v>17</v>
      </c>
      <c r="N3291">
        <f t="shared" si="416"/>
        <v>1846.8</v>
      </c>
      <c r="O3291">
        <f t="shared" si="417"/>
        <v>486</v>
      </c>
      <c r="P3291">
        <f t="shared" si="418"/>
        <v>1360.8</v>
      </c>
      <c r="Q3291">
        <f t="shared" si="420"/>
        <v>1846.8</v>
      </c>
      <c r="R3291">
        <f t="shared" si="421"/>
        <v>3.42</v>
      </c>
      <c r="S3291">
        <f t="shared" si="422"/>
        <v>540</v>
      </c>
      <c r="T3291">
        <f t="shared" si="423"/>
        <v>1360.8</v>
      </c>
      <c r="U3291" t="str">
        <f t="shared" si="419"/>
        <v/>
      </c>
    </row>
    <row r="3292" spans="1:21" x14ac:dyDescent="0.3">
      <c r="A3292" t="s">
        <v>120</v>
      </c>
      <c r="B3292">
        <v>38</v>
      </c>
      <c r="C3292" t="s">
        <v>22</v>
      </c>
      <c r="D3292" t="s">
        <v>19</v>
      </c>
      <c r="E3292" t="s">
        <v>20</v>
      </c>
      <c r="F3292" t="s">
        <v>21</v>
      </c>
      <c r="G3292">
        <v>9</v>
      </c>
      <c r="H3292">
        <v>50.95</v>
      </c>
      <c r="I3292">
        <v>70.97</v>
      </c>
      <c r="J3292">
        <v>52</v>
      </c>
      <c r="K3292" t="b">
        <v>0</v>
      </c>
      <c r="L3292" t="b">
        <v>0</v>
      </c>
      <c r="M3292" t="s">
        <v>17</v>
      </c>
      <c r="N3292">
        <f t="shared" si="416"/>
        <v>3690.44</v>
      </c>
      <c r="O3292">
        <f t="shared" si="417"/>
        <v>468</v>
      </c>
      <c r="P3292">
        <f t="shared" si="418"/>
        <v>3222.44</v>
      </c>
      <c r="Q3292">
        <f t="shared" si="420"/>
        <v>3690.44</v>
      </c>
      <c r="R3292">
        <f t="shared" si="421"/>
        <v>70.97</v>
      </c>
      <c r="S3292">
        <f t="shared" si="422"/>
        <v>52</v>
      </c>
      <c r="T3292">
        <f t="shared" si="423"/>
        <v>3222.44</v>
      </c>
      <c r="U3292" t="str">
        <f t="shared" si="419"/>
        <v/>
      </c>
    </row>
    <row r="3293" spans="1:21" x14ac:dyDescent="0.3">
      <c r="A3293" t="s">
        <v>120</v>
      </c>
      <c r="B3293">
        <v>9</v>
      </c>
      <c r="C3293" t="s">
        <v>18</v>
      </c>
      <c r="D3293" t="s">
        <v>28</v>
      </c>
      <c r="E3293" t="s">
        <v>15</v>
      </c>
      <c r="F3293" t="s">
        <v>29</v>
      </c>
      <c r="G3293">
        <v>2</v>
      </c>
      <c r="H3293">
        <v>5.52</v>
      </c>
      <c r="I3293">
        <v>10.74</v>
      </c>
      <c r="J3293">
        <v>135</v>
      </c>
      <c r="K3293" t="b">
        <v>0</v>
      </c>
      <c r="L3293" t="b">
        <v>0</v>
      </c>
      <c r="M3293" t="s">
        <v>25</v>
      </c>
      <c r="N3293">
        <f t="shared" si="416"/>
        <v>1449.9</v>
      </c>
      <c r="O3293">
        <f t="shared" si="417"/>
        <v>270</v>
      </c>
      <c r="P3293">
        <f t="shared" si="418"/>
        <v>1179.9000000000001</v>
      </c>
      <c r="Q3293">
        <f t="shared" si="420"/>
        <v>1449.9</v>
      </c>
      <c r="R3293">
        <f t="shared" si="421"/>
        <v>10.74</v>
      </c>
      <c r="S3293">
        <f t="shared" si="422"/>
        <v>135</v>
      </c>
      <c r="T3293">
        <f t="shared" si="423"/>
        <v>1179.9000000000001</v>
      </c>
      <c r="U3293" t="str">
        <f t="shared" si="419"/>
        <v/>
      </c>
    </row>
    <row r="3294" spans="1:21" x14ac:dyDescent="0.3">
      <c r="A3294" t="s">
        <v>120</v>
      </c>
      <c r="B3294">
        <v>36</v>
      </c>
      <c r="C3294" t="s">
        <v>13</v>
      </c>
      <c r="D3294" t="s">
        <v>34</v>
      </c>
      <c r="E3294" t="s">
        <v>20</v>
      </c>
      <c r="F3294" t="s">
        <v>35</v>
      </c>
      <c r="G3294">
        <v>7</v>
      </c>
      <c r="H3294">
        <v>17.78</v>
      </c>
      <c r="I3294">
        <v>17.84</v>
      </c>
      <c r="J3294">
        <v>281</v>
      </c>
      <c r="K3294" t="b">
        <v>1</v>
      </c>
      <c r="L3294" t="b">
        <v>0</v>
      </c>
      <c r="M3294" t="s">
        <v>17</v>
      </c>
      <c r="N3294">
        <f t="shared" si="416"/>
        <v>5013.04</v>
      </c>
      <c r="O3294">
        <f t="shared" si="417"/>
        <v>1967</v>
      </c>
      <c r="P3294">
        <f t="shared" si="418"/>
        <v>3046.04</v>
      </c>
      <c r="Q3294">
        <f t="shared" si="420"/>
        <v>5013.04</v>
      </c>
      <c r="R3294">
        <f t="shared" si="421"/>
        <v>17.84</v>
      </c>
      <c r="S3294">
        <f t="shared" si="422"/>
        <v>281</v>
      </c>
      <c r="T3294">
        <f t="shared" si="423"/>
        <v>3046.04</v>
      </c>
      <c r="U3294" t="str">
        <f t="shared" si="419"/>
        <v/>
      </c>
    </row>
    <row r="3295" spans="1:21" x14ac:dyDescent="0.3">
      <c r="A3295" t="s">
        <v>120</v>
      </c>
      <c r="B3295">
        <v>14</v>
      </c>
      <c r="C3295" t="s">
        <v>13</v>
      </c>
      <c r="D3295" t="s">
        <v>23</v>
      </c>
      <c r="E3295" t="s">
        <v>20</v>
      </c>
      <c r="F3295" t="s">
        <v>24</v>
      </c>
      <c r="G3295">
        <v>9</v>
      </c>
      <c r="H3295">
        <v>18.940000000000001</v>
      </c>
      <c r="I3295">
        <v>29.5</v>
      </c>
      <c r="J3295">
        <v>211</v>
      </c>
      <c r="K3295" t="b">
        <v>1</v>
      </c>
      <c r="L3295" t="b">
        <v>0</v>
      </c>
      <c r="M3295" t="s">
        <v>17</v>
      </c>
      <c r="N3295">
        <f t="shared" si="416"/>
        <v>6224.5</v>
      </c>
      <c r="O3295">
        <f t="shared" si="417"/>
        <v>1899</v>
      </c>
      <c r="P3295">
        <f t="shared" si="418"/>
        <v>4325.5</v>
      </c>
      <c r="Q3295">
        <f t="shared" si="420"/>
        <v>6224.5</v>
      </c>
      <c r="R3295">
        <f t="shared" si="421"/>
        <v>29.5</v>
      </c>
      <c r="S3295">
        <f t="shared" si="422"/>
        <v>211</v>
      </c>
      <c r="T3295">
        <f t="shared" si="423"/>
        <v>4325.5</v>
      </c>
      <c r="U3295" t="str">
        <f t="shared" si="419"/>
        <v/>
      </c>
    </row>
    <row r="3296" spans="1:21" x14ac:dyDescent="0.3">
      <c r="A3296" t="s">
        <v>120</v>
      </c>
      <c r="B3296">
        <v>32</v>
      </c>
      <c r="C3296" t="s">
        <v>22</v>
      </c>
      <c r="D3296" t="s">
        <v>50</v>
      </c>
      <c r="E3296" t="s">
        <v>20</v>
      </c>
      <c r="F3296" t="s">
        <v>51</v>
      </c>
      <c r="G3296">
        <v>3.5</v>
      </c>
      <c r="H3296">
        <v>15.47</v>
      </c>
      <c r="I3296">
        <v>25.74</v>
      </c>
      <c r="J3296">
        <v>39</v>
      </c>
      <c r="K3296" t="b">
        <v>0</v>
      </c>
      <c r="L3296" t="b">
        <v>0</v>
      </c>
      <c r="M3296" t="s">
        <v>31</v>
      </c>
      <c r="N3296">
        <f t="shared" si="416"/>
        <v>1003.8599999999999</v>
      </c>
      <c r="O3296">
        <f t="shared" si="417"/>
        <v>136.5</v>
      </c>
      <c r="P3296">
        <f t="shared" si="418"/>
        <v>867.3599999999999</v>
      </c>
      <c r="Q3296">
        <f t="shared" si="420"/>
        <v>1003.8599999999999</v>
      </c>
      <c r="R3296">
        <f t="shared" si="421"/>
        <v>25.74</v>
      </c>
      <c r="S3296">
        <f t="shared" si="422"/>
        <v>39</v>
      </c>
      <c r="T3296">
        <f t="shared" si="423"/>
        <v>867.3599999999999</v>
      </c>
      <c r="U3296" t="str">
        <f t="shared" si="419"/>
        <v/>
      </c>
    </row>
    <row r="3297" spans="1:21" x14ac:dyDescent="0.3">
      <c r="A3297" t="s">
        <v>120</v>
      </c>
      <c r="B3297">
        <v>26</v>
      </c>
      <c r="C3297" t="s">
        <v>13</v>
      </c>
      <c r="D3297" t="s">
        <v>47</v>
      </c>
      <c r="E3297" t="s">
        <v>37</v>
      </c>
      <c r="F3297" t="s">
        <v>48</v>
      </c>
      <c r="G3297">
        <v>2.5</v>
      </c>
      <c r="H3297">
        <v>4.4000000000000004</v>
      </c>
      <c r="I3297">
        <v>8.56</v>
      </c>
      <c r="J3297">
        <v>202</v>
      </c>
      <c r="K3297" t="b">
        <v>0</v>
      </c>
      <c r="L3297" t="b">
        <v>0</v>
      </c>
      <c r="M3297" t="s">
        <v>17</v>
      </c>
      <c r="N3297">
        <f t="shared" ref="N3297:N3360" si="424">I3297*J3297</f>
        <v>1729.1200000000001</v>
      </c>
      <c r="O3297">
        <f t="shared" ref="O3297:O3360" si="425">G3297*J3297</f>
        <v>505</v>
      </c>
      <c r="P3297">
        <f t="shared" ref="P3297:P3360" si="426">N3297-O3297</f>
        <v>1224.1200000000001</v>
      </c>
      <c r="Q3297">
        <f t="shared" si="420"/>
        <v>1729.1200000000001</v>
      </c>
      <c r="R3297">
        <f t="shared" si="421"/>
        <v>8.56</v>
      </c>
      <c r="S3297">
        <f t="shared" si="422"/>
        <v>202</v>
      </c>
      <c r="T3297">
        <f t="shared" si="423"/>
        <v>1224.1200000000001</v>
      </c>
      <c r="U3297" t="str">
        <f t="shared" ref="U3297:U3360" si="427">IF(ISNUMBER(A3297),A3297,"")</f>
        <v/>
      </c>
    </row>
    <row r="3298" spans="1:21" x14ac:dyDescent="0.3">
      <c r="A3298" t="s">
        <v>120</v>
      </c>
      <c r="B3298">
        <v>37</v>
      </c>
      <c r="C3298" t="s">
        <v>13</v>
      </c>
      <c r="D3298" t="s">
        <v>32</v>
      </c>
      <c r="E3298" t="s">
        <v>20</v>
      </c>
      <c r="F3298" t="s">
        <v>33</v>
      </c>
      <c r="G3298">
        <v>5</v>
      </c>
      <c r="H3298">
        <v>9.98</v>
      </c>
      <c r="I3298">
        <v>20.94</v>
      </c>
      <c r="J3298">
        <v>81</v>
      </c>
      <c r="K3298" t="b">
        <v>0</v>
      </c>
      <c r="L3298" t="b">
        <v>0</v>
      </c>
      <c r="M3298" t="s">
        <v>17</v>
      </c>
      <c r="N3298">
        <f t="shared" si="424"/>
        <v>1696.14</v>
      </c>
      <c r="O3298">
        <f t="shared" si="425"/>
        <v>405</v>
      </c>
      <c r="P3298">
        <f t="shared" si="426"/>
        <v>1291.1400000000001</v>
      </c>
      <c r="Q3298">
        <f t="shared" ref="Q3298:Q3361" si="428">SUM(N3298)</f>
        <v>1696.14</v>
      </c>
      <c r="R3298">
        <f t="shared" ref="R3298:R3361" si="429">AVERAGE(I3298)</f>
        <v>20.94</v>
      </c>
      <c r="S3298">
        <f t="shared" ref="S3298:S3361" si="430">SUM(J3298)</f>
        <v>81</v>
      </c>
      <c r="T3298">
        <f t="shared" ref="T3298:T3361" si="431">SUM(P3298)</f>
        <v>1291.1400000000001</v>
      </c>
      <c r="U3298" t="str">
        <f t="shared" si="427"/>
        <v/>
      </c>
    </row>
    <row r="3299" spans="1:21" x14ac:dyDescent="0.3">
      <c r="A3299" t="s">
        <v>120</v>
      </c>
      <c r="B3299">
        <v>19</v>
      </c>
      <c r="C3299" t="s">
        <v>18</v>
      </c>
      <c r="D3299" t="s">
        <v>41</v>
      </c>
      <c r="E3299" t="s">
        <v>15</v>
      </c>
      <c r="F3299" t="s">
        <v>42</v>
      </c>
      <c r="G3299">
        <v>4</v>
      </c>
      <c r="H3299">
        <v>11.18</v>
      </c>
      <c r="I3299">
        <v>23.25</v>
      </c>
      <c r="J3299">
        <v>215</v>
      </c>
      <c r="K3299" t="b">
        <v>0</v>
      </c>
      <c r="L3299" t="b">
        <v>0</v>
      </c>
      <c r="M3299" t="s">
        <v>31</v>
      </c>
      <c r="N3299">
        <f t="shared" si="424"/>
        <v>4998.75</v>
      </c>
      <c r="O3299">
        <f t="shared" si="425"/>
        <v>860</v>
      </c>
      <c r="P3299">
        <f t="shared" si="426"/>
        <v>4138.75</v>
      </c>
      <c r="Q3299">
        <f t="shared" si="428"/>
        <v>4998.75</v>
      </c>
      <c r="R3299">
        <f t="shared" si="429"/>
        <v>23.25</v>
      </c>
      <c r="S3299">
        <f t="shared" si="430"/>
        <v>215</v>
      </c>
      <c r="T3299">
        <f t="shared" si="431"/>
        <v>4138.75</v>
      </c>
      <c r="U3299" t="str">
        <f t="shared" si="427"/>
        <v/>
      </c>
    </row>
    <row r="3300" spans="1:21" x14ac:dyDescent="0.3">
      <c r="A3300" t="s">
        <v>120</v>
      </c>
      <c r="B3300">
        <v>28</v>
      </c>
      <c r="C3300" t="s">
        <v>22</v>
      </c>
      <c r="D3300" t="s">
        <v>23</v>
      </c>
      <c r="E3300" t="s">
        <v>15</v>
      </c>
      <c r="F3300" t="s">
        <v>24</v>
      </c>
      <c r="G3300">
        <v>9</v>
      </c>
      <c r="H3300">
        <v>51.37</v>
      </c>
      <c r="I3300">
        <v>52.36</v>
      </c>
      <c r="J3300">
        <v>107</v>
      </c>
      <c r="K3300" t="b">
        <v>1</v>
      </c>
      <c r="L3300" t="b">
        <v>0</v>
      </c>
      <c r="M3300" t="s">
        <v>17</v>
      </c>
      <c r="N3300">
        <f t="shared" si="424"/>
        <v>5602.5199999999995</v>
      </c>
      <c r="O3300">
        <f t="shared" si="425"/>
        <v>963</v>
      </c>
      <c r="P3300">
        <f t="shared" si="426"/>
        <v>4639.5199999999995</v>
      </c>
      <c r="Q3300">
        <f t="shared" si="428"/>
        <v>5602.5199999999995</v>
      </c>
      <c r="R3300">
        <f t="shared" si="429"/>
        <v>52.36</v>
      </c>
      <c r="S3300">
        <f t="shared" si="430"/>
        <v>107</v>
      </c>
      <c r="T3300">
        <f t="shared" si="431"/>
        <v>4639.5199999999995</v>
      </c>
      <c r="U3300" t="str">
        <f t="shared" si="427"/>
        <v/>
      </c>
    </row>
    <row r="3301" spans="1:21" x14ac:dyDescent="0.3">
      <c r="A3301" t="s">
        <v>120</v>
      </c>
      <c r="B3301">
        <v>33</v>
      </c>
      <c r="C3301" t="s">
        <v>30</v>
      </c>
      <c r="D3301" t="s">
        <v>45</v>
      </c>
      <c r="E3301" t="s">
        <v>15</v>
      </c>
      <c r="F3301" t="s">
        <v>46</v>
      </c>
      <c r="G3301">
        <v>1.2</v>
      </c>
      <c r="H3301">
        <v>4.82</v>
      </c>
      <c r="I3301">
        <v>5.22</v>
      </c>
      <c r="J3301">
        <v>277</v>
      </c>
      <c r="K3301" t="b">
        <v>0</v>
      </c>
      <c r="L3301" t="b">
        <v>0</v>
      </c>
      <c r="M3301" t="s">
        <v>31</v>
      </c>
      <c r="N3301">
        <f t="shared" si="424"/>
        <v>1445.9399999999998</v>
      </c>
      <c r="O3301">
        <f t="shared" si="425"/>
        <v>332.4</v>
      </c>
      <c r="P3301">
        <f t="shared" si="426"/>
        <v>1113.54</v>
      </c>
      <c r="Q3301">
        <f t="shared" si="428"/>
        <v>1445.9399999999998</v>
      </c>
      <c r="R3301">
        <f t="shared" si="429"/>
        <v>5.22</v>
      </c>
      <c r="S3301">
        <f t="shared" si="430"/>
        <v>277</v>
      </c>
      <c r="T3301">
        <f t="shared" si="431"/>
        <v>1113.54</v>
      </c>
      <c r="U3301" t="str">
        <f t="shared" si="427"/>
        <v/>
      </c>
    </row>
    <row r="3302" spans="1:21" x14ac:dyDescent="0.3">
      <c r="A3302" t="s">
        <v>120</v>
      </c>
      <c r="B3302">
        <v>34</v>
      </c>
      <c r="C3302" t="s">
        <v>18</v>
      </c>
      <c r="D3302" t="s">
        <v>28</v>
      </c>
      <c r="E3302" t="s">
        <v>20</v>
      </c>
      <c r="F3302" t="s">
        <v>29</v>
      </c>
      <c r="G3302">
        <v>2</v>
      </c>
      <c r="H3302">
        <v>5.12</v>
      </c>
      <c r="I3302">
        <v>10.71</v>
      </c>
      <c r="J3302">
        <v>302</v>
      </c>
      <c r="K3302" t="b">
        <v>0</v>
      </c>
      <c r="L3302" t="b">
        <v>0</v>
      </c>
      <c r="M3302" t="s">
        <v>31</v>
      </c>
      <c r="N3302">
        <f t="shared" si="424"/>
        <v>3234.42</v>
      </c>
      <c r="O3302">
        <f t="shared" si="425"/>
        <v>604</v>
      </c>
      <c r="P3302">
        <f t="shared" si="426"/>
        <v>2630.42</v>
      </c>
      <c r="Q3302">
        <f t="shared" si="428"/>
        <v>3234.42</v>
      </c>
      <c r="R3302">
        <f t="shared" si="429"/>
        <v>10.71</v>
      </c>
      <c r="S3302">
        <f t="shared" si="430"/>
        <v>302</v>
      </c>
      <c r="T3302">
        <f t="shared" si="431"/>
        <v>2630.42</v>
      </c>
      <c r="U3302" t="str">
        <f t="shared" si="427"/>
        <v/>
      </c>
    </row>
    <row r="3303" spans="1:21" x14ac:dyDescent="0.3">
      <c r="A3303" t="s">
        <v>120</v>
      </c>
      <c r="B3303">
        <v>49</v>
      </c>
      <c r="C3303" t="s">
        <v>49</v>
      </c>
      <c r="D3303" t="s">
        <v>36</v>
      </c>
      <c r="E3303" t="s">
        <v>37</v>
      </c>
      <c r="F3303" t="s">
        <v>38</v>
      </c>
      <c r="G3303">
        <v>2.8</v>
      </c>
      <c r="H3303">
        <v>6.25</v>
      </c>
      <c r="I3303">
        <v>9.48</v>
      </c>
      <c r="J3303">
        <v>347</v>
      </c>
      <c r="K3303" t="b">
        <v>0</v>
      </c>
      <c r="L3303" t="b">
        <v>0</v>
      </c>
      <c r="M3303" t="s">
        <v>17</v>
      </c>
      <c r="N3303">
        <f t="shared" si="424"/>
        <v>3289.56</v>
      </c>
      <c r="O3303">
        <f t="shared" si="425"/>
        <v>971.59999999999991</v>
      </c>
      <c r="P3303">
        <f t="shared" si="426"/>
        <v>2317.96</v>
      </c>
      <c r="Q3303">
        <f t="shared" si="428"/>
        <v>3289.56</v>
      </c>
      <c r="R3303">
        <f t="shared" si="429"/>
        <v>9.48</v>
      </c>
      <c r="S3303">
        <f t="shared" si="430"/>
        <v>347</v>
      </c>
      <c r="T3303">
        <f t="shared" si="431"/>
        <v>2317.96</v>
      </c>
      <c r="U3303" t="str">
        <f t="shared" si="427"/>
        <v/>
      </c>
    </row>
    <row r="3304" spans="1:21" x14ac:dyDescent="0.3">
      <c r="A3304" t="s">
        <v>120</v>
      </c>
      <c r="B3304">
        <v>19</v>
      </c>
      <c r="C3304" t="s">
        <v>18</v>
      </c>
      <c r="D3304" t="s">
        <v>32</v>
      </c>
      <c r="E3304" t="s">
        <v>20</v>
      </c>
      <c r="F3304" t="s">
        <v>33</v>
      </c>
      <c r="G3304">
        <v>5</v>
      </c>
      <c r="H3304">
        <v>15.09</v>
      </c>
      <c r="I3304">
        <v>25.47</v>
      </c>
      <c r="J3304">
        <v>148</v>
      </c>
      <c r="K3304" t="b">
        <v>0</v>
      </c>
      <c r="L3304" t="b">
        <v>0</v>
      </c>
      <c r="M3304" t="s">
        <v>31</v>
      </c>
      <c r="N3304">
        <f t="shared" si="424"/>
        <v>3769.56</v>
      </c>
      <c r="O3304">
        <f t="shared" si="425"/>
        <v>740</v>
      </c>
      <c r="P3304">
        <f t="shared" si="426"/>
        <v>3029.56</v>
      </c>
      <c r="Q3304">
        <f t="shared" si="428"/>
        <v>3769.56</v>
      </c>
      <c r="R3304">
        <f t="shared" si="429"/>
        <v>25.47</v>
      </c>
      <c r="S3304">
        <f t="shared" si="430"/>
        <v>148</v>
      </c>
      <c r="T3304">
        <f t="shared" si="431"/>
        <v>3029.56</v>
      </c>
      <c r="U3304" t="str">
        <f t="shared" si="427"/>
        <v/>
      </c>
    </row>
    <row r="3305" spans="1:21" x14ac:dyDescent="0.3">
      <c r="A3305" t="s">
        <v>120</v>
      </c>
      <c r="B3305">
        <v>32</v>
      </c>
      <c r="C3305" t="s">
        <v>22</v>
      </c>
      <c r="D3305" t="s">
        <v>19</v>
      </c>
      <c r="E3305" t="s">
        <v>15</v>
      </c>
      <c r="F3305" t="s">
        <v>21</v>
      </c>
      <c r="G3305">
        <v>9</v>
      </c>
      <c r="H3305">
        <v>44.06</v>
      </c>
      <c r="I3305">
        <v>64.86</v>
      </c>
      <c r="J3305">
        <v>73</v>
      </c>
      <c r="K3305" t="b">
        <v>0</v>
      </c>
      <c r="L3305" t="b">
        <v>0</v>
      </c>
      <c r="M3305" t="s">
        <v>17</v>
      </c>
      <c r="N3305">
        <f t="shared" si="424"/>
        <v>4734.78</v>
      </c>
      <c r="O3305">
        <f t="shared" si="425"/>
        <v>657</v>
      </c>
      <c r="P3305">
        <f t="shared" si="426"/>
        <v>4077.7799999999997</v>
      </c>
      <c r="Q3305">
        <f t="shared" si="428"/>
        <v>4734.78</v>
      </c>
      <c r="R3305">
        <f t="shared" si="429"/>
        <v>64.86</v>
      </c>
      <c r="S3305">
        <f t="shared" si="430"/>
        <v>73</v>
      </c>
      <c r="T3305">
        <f t="shared" si="431"/>
        <v>4077.7799999999997</v>
      </c>
      <c r="U3305" t="str">
        <f t="shared" si="427"/>
        <v/>
      </c>
    </row>
    <row r="3306" spans="1:21" x14ac:dyDescent="0.3">
      <c r="A3306" t="s">
        <v>120</v>
      </c>
      <c r="B3306">
        <v>9</v>
      </c>
      <c r="C3306" t="s">
        <v>18</v>
      </c>
      <c r="D3306" t="s">
        <v>47</v>
      </c>
      <c r="E3306" t="s">
        <v>37</v>
      </c>
      <c r="F3306" t="s">
        <v>48</v>
      </c>
      <c r="G3306">
        <v>2.5</v>
      </c>
      <c r="H3306">
        <v>8.44</v>
      </c>
      <c r="I3306">
        <v>13.49</v>
      </c>
      <c r="J3306">
        <v>309</v>
      </c>
      <c r="K3306" t="b">
        <v>0</v>
      </c>
      <c r="L3306" t="b">
        <v>0</v>
      </c>
      <c r="M3306" t="s">
        <v>17</v>
      </c>
      <c r="N3306">
        <f t="shared" si="424"/>
        <v>4168.41</v>
      </c>
      <c r="O3306">
        <f t="shared" si="425"/>
        <v>772.5</v>
      </c>
      <c r="P3306">
        <f t="shared" si="426"/>
        <v>3395.91</v>
      </c>
      <c r="Q3306">
        <f t="shared" si="428"/>
        <v>4168.41</v>
      </c>
      <c r="R3306">
        <f t="shared" si="429"/>
        <v>13.49</v>
      </c>
      <c r="S3306">
        <f t="shared" si="430"/>
        <v>309</v>
      </c>
      <c r="T3306">
        <f t="shared" si="431"/>
        <v>3395.91</v>
      </c>
      <c r="U3306" t="str">
        <f t="shared" si="427"/>
        <v/>
      </c>
    </row>
    <row r="3307" spans="1:21" x14ac:dyDescent="0.3">
      <c r="A3307" t="s">
        <v>120</v>
      </c>
      <c r="B3307">
        <v>4</v>
      </c>
      <c r="C3307" t="s">
        <v>30</v>
      </c>
      <c r="D3307" t="s">
        <v>45</v>
      </c>
      <c r="E3307" t="s">
        <v>37</v>
      </c>
      <c r="F3307" t="s">
        <v>46</v>
      </c>
      <c r="G3307">
        <v>1.2</v>
      </c>
      <c r="H3307">
        <v>3.59</v>
      </c>
      <c r="I3307">
        <v>5.0999999999999996</v>
      </c>
      <c r="J3307">
        <v>342</v>
      </c>
      <c r="K3307" t="b">
        <v>0</v>
      </c>
      <c r="L3307" t="b">
        <v>0</v>
      </c>
      <c r="M3307" t="s">
        <v>25</v>
      </c>
      <c r="N3307">
        <f t="shared" si="424"/>
        <v>1744.1999999999998</v>
      </c>
      <c r="O3307">
        <f t="shared" si="425"/>
        <v>410.4</v>
      </c>
      <c r="P3307">
        <f t="shared" si="426"/>
        <v>1333.7999999999997</v>
      </c>
      <c r="Q3307">
        <f t="shared" si="428"/>
        <v>1744.1999999999998</v>
      </c>
      <c r="R3307">
        <f t="shared" si="429"/>
        <v>5.0999999999999996</v>
      </c>
      <c r="S3307">
        <f t="shared" si="430"/>
        <v>342</v>
      </c>
      <c r="T3307">
        <f t="shared" si="431"/>
        <v>1333.7999999999997</v>
      </c>
      <c r="U3307" t="str">
        <f t="shared" si="427"/>
        <v/>
      </c>
    </row>
    <row r="3308" spans="1:21" x14ac:dyDescent="0.3">
      <c r="A3308" t="s">
        <v>121</v>
      </c>
      <c r="B3308">
        <v>26</v>
      </c>
      <c r="C3308" t="s">
        <v>13</v>
      </c>
      <c r="D3308" t="s">
        <v>36</v>
      </c>
      <c r="E3308" t="s">
        <v>37</v>
      </c>
      <c r="F3308" t="s">
        <v>38</v>
      </c>
      <c r="G3308">
        <v>2.8</v>
      </c>
      <c r="H3308">
        <v>5.62</v>
      </c>
      <c r="I3308">
        <v>7.57</v>
      </c>
      <c r="J3308">
        <v>247</v>
      </c>
      <c r="K3308" t="b">
        <v>0</v>
      </c>
      <c r="L3308" t="b">
        <v>1</v>
      </c>
      <c r="M3308" t="s">
        <v>25</v>
      </c>
      <c r="N3308">
        <f t="shared" si="424"/>
        <v>1869.79</v>
      </c>
      <c r="O3308">
        <f t="shared" si="425"/>
        <v>691.59999999999991</v>
      </c>
      <c r="P3308">
        <f t="shared" si="426"/>
        <v>1178.19</v>
      </c>
      <c r="Q3308">
        <f t="shared" si="428"/>
        <v>1869.79</v>
      </c>
      <c r="R3308">
        <f t="shared" si="429"/>
        <v>7.57</v>
      </c>
      <c r="S3308">
        <f t="shared" si="430"/>
        <v>247</v>
      </c>
      <c r="T3308">
        <f t="shared" si="431"/>
        <v>1178.19</v>
      </c>
      <c r="U3308" t="str">
        <f t="shared" si="427"/>
        <v/>
      </c>
    </row>
    <row r="3309" spans="1:21" x14ac:dyDescent="0.3">
      <c r="A3309" t="s">
        <v>121</v>
      </c>
      <c r="B3309">
        <v>19</v>
      </c>
      <c r="C3309" t="s">
        <v>18</v>
      </c>
      <c r="D3309" t="s">
        <v>43</v>
      </c>
      <c r="E3309" t="s">
        <v>20</v>
      </c>
      <c r="F3309" t="s">
        <v>44</v>
      </c>
      <c r="G3309">
        <v>0.9</v>
      </c>
      <c r="H3309">
        <v>2.63</v>
      </c>
      <c r="I3309">
        <v>3.62</v>
      </c>
      <c r="J3309">
        <v>376</v>
      </c>
      <c r="K3309" t="b">
        <v>0</v>
      </c>
      <c r="L3309" t="b">
        <v>0</v>
      </c>
      <c r="M3309" t="s">
        <v>17</v>
      </c>
      <c r="N3309">
        <f t="shared" si="424"/>
        <v>1361.1200000000001</v>
      </c>
      <c r="O3309">
        <f t="shared" si="425"/>
        <v>338.40000000000003</v>
      </c>
      <c r="P3309">
        <f t="shared" si="426"/>
        <v>1022.72</v>
      </c>
      <c r="Q3309">
        <f t="shared" si="428"/>
        <v>1361.1200000000001</v>
      </c>
      <c r="R3309">
        <f t="shared" si="429"/>
        <v>3.62</v>
      </c>
      <c r="S3309">
        <f t="shared" si="430"/>
        <v>376</v>
      </c>
      <c r="T3309">
        <f t="shared" si="431"/>
        <v>1022.72</v>
      </c>
      <c r="U3309" t="str">
        <f t="shared" si="427"/>
        <v/>
      </c>
    </row>
    <row r="3310" spans="1:21" x14ac:dyDescent="0.3">
      <c r="A3310" t="s">
        <v>121</v>
      </c>
      <c r="B3310">
        <v>50</v>
      </c>
      <c r="C3310" t="s">
        <v>13</v>
      </c>
      <c r="D3310" t="s">
        <v>34</v>
      </c>
      <c r="E3310" t="s">
        <v>20</v>
      </c>
      <c r="F3310" t="s">
        <v>35</v>
      </c>
      <c r="G3310">
        <v>7</v>
      </c>
      <c r="H3310">
        <v>16.37</v>
      </c>
      <c r="I3310">
        <v>30.32</v>
      </c>
      <c r="J3310">
        <v>87</v>
      </c>
      <c r="K3310" t="b">
        <v>0</v>
      </c>
      <c r="L3310" t="b">
        <v>0</v>
      </c>
      <c r="M3310" t="s">
        <v>31</v>
      </c>
      <c r="N3310">
        <f t="shared" si="424"/>
        <v>2637.84</v>
      </c>
      <c r="O3310">
        <f t="shared" si="425"/>
        <v>609</v>
      </c>
      <c r="P3310">
        <f t="shared" si="426"/>
        <v>2028.8400000000001</v>
      </c>
      <c r="Q3310">
        <f t="shared" si="428"/>
        <v>2637.84</v>
      </c>
      <c r="R3310">
        <f t="shared" si="429"/>
        <v>30.32</v>
      </c>
      <c r="S3310">
        <f t="shared" si="430"/>
        <v>87</v>
      </c>
      <c r="T3310">
        <f t="shared" si="431"/>
        <v>2028.8400000000001</v>
      </c>
      <c r="U3310" t="str">
        <f t="shared" si="427"/>
        <v/>
      </c>
    </row>
    <row r="3311" spans="1:21" x14ac:dyDescent="0.3">
      <c r="A3311" t="s">
        <v>121</v>
      </c>
      <c r="B3311">
        <v>36</v>
      </c>
      <c r="C3311" t="s">
        <v>13</v>
      </c>
      <c r="D3311" t="s">
        <v>34</v>
      </c>
      <c r="E3311" t="s">
        <v>20</v>
      </c>
      <c r="F3311" t="s">
        <v>35</v>
      </c>
      <c r="G3311">
        <v>7</v>
      </c>
      <c r="H3311">
        <v>17.18</v>
      </c>
      <c r="I3311">
        <v>28</v>
      </c>
      <c r="J3311">
        <v>59</v>
      </c>
      <c r="K3311" t="b">
        <v>0</v>
      </c>
      <c r="L3311" t="b">
        <v>0</v>
      </c>
      <c r="M3311" t="s">
        <v>31</v>
      </c>
      <c r="N3311">
        <f t="shared" si="424"/>
        <v>1652</v>
      </c>
      <c r="O3311">
        <f t="shared" si="425"/>
        <v>413</v>
      </c>
      <c r="P3311">
        <f t="shared" si="426"/>
        <v>1239</v>
      </c>
      <c r="Q3311">
        <f t="shared" si="428"/>
        <v>1652</v>
      </c>
      <c r="R3311">
        <f t="shared" si="429"/>
        <v>28</v>
      </c>
      <c r="S3311">
        <f t="shared" si="430"/>
        <v>59</v>
      </c>
      <c r="T3311">
        <f t="shared" si="431"/>
        <v>1239</v>
      </c>
      <c r="U3311" t="str">
        <f t="shared" si="427"/>
        <v/>
      </c>
    </row>
    <row r="3312" spans="1:21" x14ac:dyDescent="0.3">
      <c r="A3312" t="s">
        <v>121</v>
      </c>
      <c r="B3312">
        <v>36</v>
      </c>
      <c r="C3312" t="s">
        <v>13</v>
      </c>
      <c r="D3312" t="s">
        <v>34</v>
      </c>
      <c r="E3312" t="s">
        <v>20</v>
      </c>
      <c r="F3312" t="s">
        <v>35</v>
      </c>
      <c r="G3312">
        <v>7</v>
      </c>
      <c r="H3312">
        <v>13.74</v>
      </c>
      <c r="I3312">
        <v>27.83</v>
      </c>
      <c r="J3312">
        <v>223</v>
      </c>
      <c r="K3312" t="b">
        <v>0</v>
      </c>
      <c r="L3312" t="b">
        <v>0</v>
      </c>
      <c r="M3312" t="s">
        <v>17</v>
      </c>
      <c r="N3312">
        <f t="shared" si="424"/>
        <v>6206.0899999999992</v>
      </c>
      <c r="O3312">
        <f t="shared" si="425"/>
        <v>1561</v>
      </c>
      <c r="P3312">
        <f t="shared" si="426"/>
        <v>4645.0899999999992</v>
      </c>
      <c r="Q3312">
        <f t="shared" si="428"/>
        <v>6206.0899999999992</v>
      </c>
      <c r="R3312">
        <f t="shared" si="429"/>
        <v>27.83</v>
      </c>
      <c r="S3312">
        <f t="shared" si="430"/>
        <v>223</v>
      </c>
      <c r="T3312">
        <f t="shared" si="431"/>
        <v>4645.0899999999992</v>
      </c>
      <c r="U3312" t="str">
        <f t="shared" si="427"/>
        <v/>
      </c>
    </row>
    <row r="3313" spans="1:21" x14ac:dyDescent="0.3">
      <c r="A3313" t="s">
        <v>121</v>
      </c>
      <c r="B3313">
        <v>28</v>
      </c>
      <c r="C3313" t="s">
        <v>22</v>
      </c>
      <c r="D3313" t="s">
        <v>47</v>
      </c>
      <c r="E3313" t="s">
        <v>37</v>
      </c>
      <c r="F3313" t="s">
        <v>48</v>
      </c>
      <c r="G3313">
        <v>2.5</v>
      </c>
      <c r="H3313">
        <v>10.78</v>
      </c>
      <c r="I3313">
        <v>15.27</v>
      </c>
      <c r="J3313">
        <v>221</v>
      </c>
      <c r="K3313" t="b">
        <v>0</v>
      </c>
      <c r="L3313" t="b">
        <v>0</v>
      </c>
      <c r="M3313" t="s">
        <v>17</v>
      </c>
      <c r="N3313">
        <f t="shared" si="424"/>
        <v>3374.67</v>
      </c>
      <c r="O3313">
        <f t="shared" si="425"/>
        <v>552.5</v>
      </c>
      <c r="P3313">
        <f t="shared" si="426"/>
        <v>2822.17</v>
      </c>
      <c r="Q3313">
        <f t="shared" si="428"/>
        <v>3374.67</v>
      </c>
      <c r="R3313">
        <f t="shared" si="429"/>
        <v>15.27</v>
      </c>
      <c r="S3313">
        <f t="shared" si="430"/>
        <v>221</v>
      </c>
      <c r="T3313">
        <f t="shared" si="431"/>
        <v>2822.17</v>
      </c>
      <c r="U3313" t="str">
        <f t="shared" si="427"/>
        <v/>
      </c>
    </row>
    <row r="3314" spans="1:21" x14ac:dyDescent="0.3">
      <c r="A3314" t="s">
        <v>121</v>
      </c>
      <c r="B3314">
        <v>11</v>
      </c>
      <c r="C3314" t="s">
        <v>13</v>
      </c>
      <c r="D3314" t="s">
        <v>36</v>
      </c>
      <c r="E3314" t="s">
        <v>37</v>
      </c>
      <c r="F3314" t="s">
        <v>38</v>
      </c>
      <c r="G3314">
        <v>2.8</v>
      </c>
      <c r="H3314">
        <v>7.63</v>
      </c>
      <c r="I3314">
        <v>9.76</v>
      </c>
      <c r="J3314">
        <v>273</v>
      </c>
      <c r="K3314" t="b">
        <v>0</v>
      </c>
      <c r="L3314" t="b">
        <v>0</v>
      </c>
      <c r="M3314" t="s">
        <v>25</v>
      </c>
      <c r="N3314">
        <f t="shared" si="424"/>
        <v>2664.48</v>
      </c>
      <c r="O3314">
        <f t="shared" si="425"/>
        <v>764.4</v>
      </c>
      <c r="P3314">
        <f t="shared" si="426"/>
        <v>1900.08</v>
      </c>
      <c r="Q3314">
        <f t="shared" si="428"/>
        <v>2664.48</v>
      </c>
      <c r="R3314">
        <f t="shared" si="429"/>
        <v>9.76</v>
      </c>
      <c r="S3314">
        <f t="shared" si="430"/>
        <v>273</v>
      </c>
      <c r="T3314">
        <f t="shared" si="431"/>
        <v>1900.08</v>
      </c>
      <c r="U3314" t="str">
        <f t="shared" si="427"/>
        <v/>
      </c>
    </row>
    <row r="3315" spans="1:21" x14ac:dyDescent="0.3">
      <c r="A3315" t="s">
        <v>121</v>
      </c>
      <c r="B3315">
        <v>2</v>
      </c>
      <c r="C3315" t="s">
        <v>13</v>
      </c>
      <c r="D3315" t="s">
        <v>26</v>
      </c>
      <c r="E3315" t="s">
        <v>20</v>
      </c>
      <c r="F3315" t="s">
        <v>27</v>
      </c>
      <c r="G3315">
        <v>0.8</v>
      </c>
      <c r="H3315">
        <v>1.68</v>
      </c>
      <c r="I3315">
        <v>2.68</v>
      </c>
      <c r="J3315">
        <v>346</v>
      </c>
      <c r="K3315" t="b">
        <v>0</v>
      </c>
      <c r="L3315" t="b">
        <v>0</v>
      </c>
      <c r="M3315" t="s">
        <v>17</v>
      </c>
      <c r="N3315">
        <f t="shared" si="424"/>
        <v>927.28000000000009</v>
      </c>
      <c r="O3315">
        <f t="shared" si="425"/>
        <v>276.8</v>
      </c>
      <c r="P3315">
        <f t="shared" si="426"/>
        <v>650.48</v>
      </c>
      <c r="Q3315">
        <f t="shared" si="428"/>
        <v>927.28000000000009</v>
      </c>
      <c r="R3315">
        <f t="shared" si="429"/>
        <v>2.68</v>
      </c>
      <c r="S3315">
        <f t="shared" si="430"/>
        <v>346</v>
      </c>
      <c r="T3315">
        <f t="shared" si="431"/>
        <v>650.48</v>
      </c>
      <c r="U3315" t="str">
        <f t="shared" si="427"/>
        <v/>
      </c>
    </row>
    <row r="3316" spans="1:21" x14ac:dyDescent="0.3">
      <c r="A3316" t="s">
        <v>121</v>
      </c>
      <c r="B3316">
        <v>47</v>
      </c>
      <c r="C3316" t="s">
        <v>13</v>
      </c>
      <c r="D3316" t="s">
        <v>14</v>
      </c>
      <c r="E3316" t="s">
        <v>15</v>
      </c>
      <c r="F3316" t="s">
        <v>16</v>
      </c>
      <c r="G3316">
        <v>4.5</v>
      </c>
      <c r="H3316">
        <v>10.65</v>
      </c>
      <c r="I3316">
        <v>12.29</v>
      </c>
      <c r="J3316">
        <v>302</v>
      </c>
      <c r="K3316" t="b">
        <v>1</v>
      </c>
      <c r="L3316" t="b">
        <v>0</v>
      </c>
      <c r="M3316" t="s">
        <v>25</v>
      </c>
      <c r="N3316">
        <f t="shared" si="424"/>
        <v>3711.58</v>
      </c>
      <c r="O3316">
        <f t="shared" si="425"/>
        <v>1359</v>
      </c>
      <c r="P3316">
        <f t="shared" si="426"/>
        <v>2352.58</v>
      </c>
      <c r="Q3316">
        <f t="shared" si="428"/>
        <v>3711.58</v>
      </c>
      <c r="R3316">
        <f t="shared" si="429"/>
        <v>12.29</v>
      </c>
      <c r="S3316">
        <f t="shared" si="430"/>
        <v>302</v>
      </c>
      <c r="T3316">
        <f t="shared" si="431"/>
        <v>2352.58</v>
      </c>
      <c r="U3316" t="str">
        <f t="shared" si="427"/>
        <v/>
      </c>
    </row>
    <row r="3317" spans="1:21" x14ac:dyDescent="0.3">
      <c r="A3317" t="s">
        <v>121</v>
      </c>
      <c r="B3317">
        <v>30</v>
      </c>
      <c r="C3317" t="s">
        <v>30</v>
      </c>
      <c r="D3317" t="s">
        <v>43</v>
      </c>
      <c r="E3317" t="s">
        <v>15</v>
      </c>
      <c r="F3317" t="s">
        <v>44</v>
      </c>
      <c r="G3317">
        <v>0.9</v>
      </c>
      <c r="H3317">
        <v>3.32</v>
      </c>
      <c r="I3317">
        <v>2.98</v>
      </c>
      <c r="J3317">
        <v>423</v>
      </c>
      <c r="K3317" t="b">
        <v>0</v>
      </c>
      <c r="L3317" t="b">
        <v>0</v>
      </c>
      <c r="M3317" t="s">
        <v>25</v>
      </c>
      <c r="N3317">
        <f t="shared" si="424"/>
        <v>1260.54</v>
      </c>
      <c r="O3317">
        <f t="shared" si="425"/>
        <v>380.7</v>
      </c>
      <c r="P3317">
        <f t="shared" si="426"/>
        <v>879.83999999999992</v>
      </c>
      <c r="Q3317">
        <f t="shared" si="428"/>
        <v>1260.54</v>
      </c>
      <c r="R3317">
        <f t="shared" si="429"/>
        <v>2.98</v>
      </c>
      <c r="S3317">
        <f t="shared" si="430"/>
        <v>423</v>
      </c>
      <c r="T3317">
        <f t="shared" si="431"/>
        <v>879.83999999999992</v>
      </c>
      <c r="U3317" t="str">
        <f t="shared" si="427"/>
        <v/>
      </c>
    </row>
    <row r="3318" spans="1:21" x14ac:dyDescent="0.3">
      <c r="A3318" t="s">
        <v>121</v>
      </c>
      <c r="B3318">
        <v>8</v>
      </c>
      <c r="C3318" t="s">
        <v>18</v>
      </c>
      <c r="D3318" t="s">
        <v>36</v>
      </c>
      <c r="E3318" t="s">
        <v>37</v>
      </c>
      <c r="F3318" t="s">
        <v>38</v>
      </c>
      <c r="G3318">
        <v>2.8</v>
      </c>
      <c r="H3318">
        <v>7.5</v>
      </c>
      <c r="I3318">
        <v>14.27</v>
      </c>
      <c r="J3318">
        <v>259</v>
      </c>
      <c r="K3318" t="b">
        <v>0</v>
      </c>
      <c r="L3318" t="b">
        <v>0</v>
      </c>
      <c r="M3318" t="s">
        <v>31</v>
      </c>
      <c r="N3318">
        <f t="shared" si="424"/>
        <v>3695.93</v>
      </c>
      <c r="O3318">
        <f t="shared" si="425"/>
        <v>725.19999999999993</v>
      </c>
      <c r="P3318">
        <f t="shared" si="426"/>
        <v>2970.73</v>
      </c>
      <c r="Q3318">
        <f t="shared" si="428"/>
        <v>3695.93</v>
      </c>
      <c r="R3318">
        <f t="shared" si="429"/>
        <v>14.27</v>
      </c>
      <c r="S3318">
        <f t="shared" si="430"/>
        <v>259</v>
      </c>
      <c r="T3318">
        <f t="shared" si="431"/>
        <v>2970.73</v>
      </c>
      <c r="U3318" t="str">
        <f t="shared" si="427"/>
        <v/>
      </c>
    </row>
    <row r="3319" spans="1:21" x14ac:dyDescent="0.3">
      <c r="A3319" t="s">
        <v>121</v>
      </c>
      <c r="B3319">
        <v>22</v>
      </c>
      <c r="C3319" t="s">
        <v>13</v>
      </c>
      <c r="D3319" t="s">
        <v>26</v>
      </c>
      <c r="E3319" t="s">
        <v>20</v>
      </c>
      <c r="F3319" t="s">
        <v>27</v>
      </c>
      <c r="G3319">
        <v>0.8</v>
      </c>
      <c r="H3319">
        <v>1.76</v>
      </c>
      <c r="I3319">
        <v>2.38</v>
      </c>
      <c r="J3319">
        <v>405</v>
      </c>
      <c r="K3319" t="b">
        <v>0</v>
      </c>
      <c r="L3319" t="b">
        <v>0</v>
      </c>
      <c r="M3319" t="s">
        <v>17</v>
      </c>
      <c r="N3319">
        <f t="shared" si="424"/>
        <v>963.9</v>
      </c>
      <c r="O3319">
        <f t="shared" si="425"/>
        <v>324</v>
      </c>
      <c r="P3319">
        <f t="shared" si="426"/>
        <v>639.9</v>
      </c>
      <c r="Q3319">
        <f t="shared" si="428"/>
        <v>963.9</v>
      </c>
      <c r="R3319">
        <f t="shared" si="429"/>
        <v>2.38</v>
      </c>
      <c r="S3319">
        <f t="shared" si="430"/>
        <v>405</v>
      </c>
      <c r="T3319">
        <f t="shared" si="431"/>
        <v>639.9</v>
      </c>
      <c r="U3319" t="str">
        <f t="shared" si="427"/>
        <v/>
      </c>
    </row>
    <row r="3320" spans="1:21" x14ac:dyDescent="0.3">
      <c r="A3320" t="s">
        <v>121</v>
      </c>
      <c r="B3320">
        <v>47</v>
      </c>
      <c r="C3320" t="s">
        <v>13</v>
      </c>
      <c r="D3320" t="s">
        <v>36</v>
      </c>
      <c r="E3320" t="s">
        <v>37</v>
      </c>
      <c r="F3320" t="s">
        <v>38</v>
      </c>
      <c r="G3320">
        <v>2.8</v>
      </c>
      <c r="H3320">
        <v>8.0399999999999991</v>
      </c>
      <c r="I3320">
        <v>6.57</v>
      </c>
      <c r="J3320">
        <v>750</v>
      </c>
      <c r="K3320" t="b">
        <v>1</v>
      </c>
      <c r="L3320" t="b">
        <v>0</v>
      </c>
      <c r="M3320" t="s">
        <v>17</v>
      </c>
      <c r="N3320">
        <f t="shared" si="424"/>
        <v>4927.5</v>
      </c>
      <c r="O3320">
        <f t="shared" si="425"/>
        <v>2100</v>
      </c>
      <c r="P3320">
        <f t="shared" si="426"/>
        <v>2827.5</v>
      </c>
      <c r="Q3320">
        <f t="shared" si="428"/>
        <v>4927.5</v>
      </c>
      <c r="R3320">
        <f t="shared" si="429"/>
        <v>6.57</v>
      </c>
      <c r="S3320">
        <f t="shared" si="430"/>
        <v>750</v>
      </c>
      <c r="T3320">
        <f t="shared" si="431"/>
        <v>2827.5</v>
      </c>
      <c r="U3320" t="str">
        <f t="shared" si="427"/>
        <v/>
      </c>
    </row>
    <row r="3321" spans="1:21" x14ac:dyDescent="0.3">
      <c r="A3321" t="s">
        <v>121</v>
      </c>
      <c r="B3321">
        <v>3</v>
      </c>
      <c r="C3321" t="s">
        <v>30</v>
      </c>
      <c r="D3321" t="s">
        <v>43</v>
      </c>
      <c r="E3321" t="s">
        <v>37</v>
      </c>
      <c r="F3321" t="s">
        <v>44</v>
      </c>
      <c r="G3321">
        <v>0.9</v>
      </c>
      <c r="H3321">
        <v>3.6</v>
      </c>
      <c r="I3321">
        <v>3.99</v>
      </c>
      <c r="J3321">
        <v>398</v>
      </c>
      <c r="K3321" t="b">
        <v>0</v>
      </c>
      <c r="L3321" t="b">
        <v>0</v>
      </c>
      <c r="M3321" t="s">
        <v>31</v>
      </c>
      <c r="N3321">
        <f t="shared" si="424"/>
        <v>1588.02</v>
      </c>
      <c r="O3321">
        <f t="shared" si="425"/>
        <v>358.2</v>
      </c>
      <c r="P3321">
        <f t="shared" si="426"/>
        <v>1229.82</v>
      </c>
      <c r="Q3321">
        <f t="shared" si="428"/>
        <v>1588.02</v>
      </c>
      <c r="R3321">
        <f t="shared" si="429"/>
        <v>3.99</v>
      </c>
      <c r="S3321">
        <f t="shared" si="430"/>
        <v>398</v>
      </c>
      <c r="T3321">
        <f t="shared" si="431"/>
        <v>1229.82</v>
      </c>
      <c r="U3321" t="str">
        <f t="shared" si="427"/>
        <v/>
      </c>
    </row>
    <row r="3322" spans="1:21" x14ac:dyDescent="0.3">
      <c r="A3322" t="s">
        <v>121</v>
      </c>
      <c r="B3322">
        <v>39</v>
      </c>
      <c r="C3322" t="s">
        <v>18</v>
      </c>
      <c r="D3322" t="s">
        <v>36</v>
      </c>
      <c r="E3322" t="s">
        <v>37</v>
      </c>
      <c r="F3322" t="s">
        <v>38</v>
      </c>
      <c r="G3322">
        <v>2.8</v>
      </c>
      <c r="H3322">
        <v>7.98</v>
      </c>
      <c r="I3322">
        <v>12.16</v>
      </c>
      <c r="J3322">
        <v>421</v>
      </c>
      <c r="K3322" t="b">
        <v>0</v>
      </c>
      <c r="L3322" t="b">
        <v>0</v>
      </c>
      <c r="M3322" t="s">
        <v>31</v>
      </c>
      <c r="N3322">
        <f t="shared" si="424"/>
        <v>5119.3599999999997</v>
      </c>
      <c r="O3322">
        <f t="shared" si="425"/>
        <v>1178.8</v>
      </c>
      <c r="P3322">
        <f t="shared" si="426"/>
        <v>3940.5599999999995</v>
      </c>
      <c r="Q3322">
        <f t="shared" si="428"/>
        <v>5119.3599999999997</v>
      </c>
      <c r="R3322">
        <f t="shared" si="429"/>
        <v>12.16</v>
      </c>
      <c r="S3322">
        <f t="shared" si="430"/>
        <v>421</v>
      </c>
      <c r="T3322">
        <f t="shared" si="431"/>
        <v>3940.5599999999995</v>
      </c>
      <c r="U3322" t="str">
        <f t="shared" si="427"/>
        <v/>
      </c>
    </row>
    <row r="3323" spans="1:21" x14ac:dyDescent="0.3">
      <c r="A3323" t="s">
        <v>121</v>
      </c>
      <c r="B3323">
        <v>18</v>
      </c>
      <c r="C3323" t="s">
        <v>13</v>
      </c>
      <c r="D3323" t="s">
        <v>26</v>
      </c>
      <c r="E3323" t="s">
        <v>37</v>
      </c>
      <c r="F3323" t="s">
        <v>27</v>
      </c>
      <c r="G3323">
        <v>0.8</v>
      </c>
      <c r="H3323">
        <v>1.98</v>
      </c>
      <c r="I3323">
        <v>2.7</v>
      </c>
      <c r="J3323">
        <v>206</v>
      </c>
      <c r="K3323" t="b">
        <v>0</v>
      </c>
      <c r="L3323" t="b">
        <v>0</v>
      </c>
      <c r="M3323" t="s">
        <v>25</v>
      </c>
      <c r="N3323">
        <f t="shared" si="424"/>
        <v>556.20000000000005</v>
      </c>
      <c r="O3323">
        <f t="shared" si="425"/>
        <v>164.8</v>
      </c>
      <c r="P3323">
        <f t="shared" si="426"/>
        <v>391.40000000000003</v>
      </c>
      <c r="Q3323">
        <f t="shared" si="428"/>
        <v>556.20000000000005</v>
      </c>
      <c r="R3323">
        <f t="shared" si="429"/>
        <v>2.7</v>
      </c>
      <c r="S3323">
        <f t="shared" si="430"/>
        <v>206</v>
      </c>
      <c r="T3323">
        <f t="shared" si="431"/>
        <v>391.40000000000003</v>
      </c>
      <c r="U3323" t="str">
        <f t="shared" si="427"/>
        <v/>
      </c>
    </row>
    <row r="3324" spans="1:21" x14ac:dyDescent="0.3">
      <c r="A3324" t="s">
        <v>121</v>
      </c>
      <c r="B3324">
        <v>22</v>
      </c>
      <c r="C3324" t="s">
        <v>13</v>
      </c>
      <c r="D3324" t="s">
        <v>34</v>
      </c>
      <c r="E3324" t="s">
        <v>20</v>
      </c>
      <c r="F3324" t="s">
        <v>35</v>
      </c>
      <c r="G3324">
        <v>7</v>
      </c>
      <c r="H3324">
        <v>17.850000000000001</v>
      </c>
      <c r="I3324">
        <v>26.28</v>
      </c>
      <c r="J3324">
        <v>225</v>
      </c>
      <c r="K3324" t="b">
        <v>0</v>
      </c>
      <c r="L3324" t="b">
        <v>0</v>
      </c>
      <c r="M3324" t="s">
        <v>31</v>
      </c>
      <c r="N3324">
        <f t="shared" si="424"/>
        <v>5913</v>
      </c>
      <c r="O3324">
        <f t="shared" si="425"/>
        <v>1575</v>
      </c>
      <c r="P3324">
        <f t="shared" si="426"/>
        <v>4338</v>
      </c>
      <c r="Q3324">
        <f t="shared" si="428"/>
        <v>5913</v>
      </c>
      <c r="R3324">
        <f t="shared" si="429"/>
        <v>26.28</v>
      </c>
      <c r="S3324">
        <f t="shared" si="430"/>
        <v>225</v>
      </c>
      <c r="T3324">
        <f t="shared" si="431"/>
        <v>4338</v>
      </c>
      <c r="U3324" t="str">
        <f t="shared" si="427"/>
        <v/>
      </c>
    </row>
    <row r="3325" spans="1:21" x14ac:dyDescent="0.3">
      <c r="A3325" t="s">
        <v>121</v>
      </c>
      <c r="B3325">
        <v>11</v>
      </c>
      <c r="C3325" t="s">
        <v>13</v>
      </c>
      <c r="D3325" t="s">
        <v>28</v>
      </c>
      <c r="E3325" t="s">
        <v>20</v>
      </c>
      <c r="F3325" t="s">
        <v>29</v>
      </c>
      <c r="G3325">
        <v>2</v>
      </c>
      <c r="H3325">
        <v>4.8899999999999997</v>
      </c>
      <c r="I3325">
        <v>9.09</v>
      </c>
      <c r="J3325">
        <v>6</v>
      </c>
      <c r="K3325" t="b">
        <v>0</v>
      </c>
      <c r="L3325" t="b">
        <v>0</v>
      </c>
      <c r="M3325" t="s">
        <v>31</v>
      </c>
      <c r="N3325">
        <f t="shared" si="424"/>
        <v>54.54</v>
      </c>
      <c r="O3325">
        <f t="shared" si="425"/>
        <v>12</v>
      </c>
      <c r="P3325">
        <f t="shared" si="426"/>
        <v>42.54</v>
      </c>
      <c r="Q3325">
        <f t="shared" si="428"/>
        <v>54.54</v>
      </c>
      <c r="R3325">
        <f t="shared" si="429"/>
        <v>9.09</v>
      </c>
      <c r="S3325">
        <f t="shared" si="430"/>
        <v>6</v>
      </c>
      <c r="T3325">
        <f t="shared" si="431"/>
        <v>42.54</v>
      </c>
      <c r="U3325" t="str">
        <f t="shared" si="427"/>
        <v/>
      </c>
    </row>
    <row r="3326" spans="1:21" x14ac:dyDescent="0.3">
      <c r="A3326" t="s">
        <v>121</v>
      </c>
      <c r="B3326">
        <v>40</v>
      </c>
      <c r="C3326" t="s">
        <v>13</v>
      </c>
      <c r="D3326" t="s">
        <v>47</v>
      </c>
      <c r="E3326" t="s">
        <v>15</v>
      </c>
      <c r="F3326" t="s">
        <v>48</v>
      </c>
      <c r="G3326">
        <v>2.5</v>
      </c>
      <c r="H3326">
        <v>4.5199999999999996</v>
      </c>
      <c r="I3326">
        <v>8.33</v>
      </c>
      <c r="J3326">
        <v>211</v>
      </c>
      <c r="K3326" t="b">
        <v>0</v>
      </c>
      <c r="L3326" t="b">
        <v>0</v>
      </c>
      <c r="M3326" t="s">
        <v>31</v>
      </c>
      <c r="N3326">
        <f t="shared" si="424"/>
        <v>1757.63</v>
      </c>
      <c r="O3326">
        <f t="shared" si="425"/>
        <v>527.5</v>
      </c>
      <c r="P3326">
        <f t="shared" si="426"/>
        <v>1230.1300000000001</v>
      </c>
      <c r="Q3326">
        <f t="shared" si="428"/>
        <v>1757.63</v>
      </c>
      <c r="R3326">
        <f t="shared" si="429"/>
        <v>8.33</v>
      </c>
      <c r="S3326">
        <f t="shared" si="430"/>
        <v>211</v>
      </c>
      <c r="T3326">
        <f t="shared" si="431"/>
        <v>1230.1300000000001</v>
      </c>
      <c r="U3326" t="str">
        <f t="shared" si="427"/>
        <v/>
      </c>
    </row>
    <row r="3327" spans="1:21" x14ac:dyDescent="0.3">
      <c r="A3327" t="s">
        <v>121</v>
      </c>
      <c r="B3327">
        <v>38</v>
      </c>
      <c r="C3327" t="s">
        <v>22</v>
      </c>
      <c r="D3327" t="s">
        <v>23</v>
      </c>
      <c r="E3327" t="s">
        <v>15</v>
      </c>
      <c r="F3327" t="s">
        <v>24</v>
      </c>
      <c r="G3327">
        <v>9</v>
      </c>
      <c r="H3327">
        <v>52.4</v>
      </c>
      <c r="I3327">
        <v>69.61</v>
      </c>
      <c r="J3327">
        <v>0</v>
      </c>
      <c r="K3327" t="b">
        <v>0</v>
      </c>
      <c r="L3327" t="b">
        <v>0</v>
      </c>
      <c r="M3327" t="s">
        <v>25</v>
      </c>
      <c r="N3327">
        <f t="shared" si="424"/>
        <v>0</v>
      </c>
      <c r="O3327">
        <f t="shared" si="425"/>
        <v>0</v>
      </c>
      <c r="P3327">
        <f t="shared" si="426"/>
        <v>0</v>
      </c>
      <c r="Q3327">
        <f t="shared" si="428"/>
        <v>0</v>
      </c>
      <c r="R3327">
        <f t="shared" si="429"/>
        <v>69.61</v>
      </c>
      <c r="S3327">
        <f t="shared" si="430"/>
        <v>0</v>
      </c>
      <c r="T3327">
        <f t="shared" si="431"/>
        <v>0</v>
      </c>
      <c r="U3327" t="str">
        <f t="shared" si="427"/>
        <v/>
      </c>
    </row>
    <row r="3328" spans="1:21" x14ac:dyDescent="0.3">
      <c r="A3328" t="s">
        <v>121</v>
      </c>
      <c r="B3328">
        <v>29</v>
      </c>
      <c r="C3328" t="s">
        <v>13</v>
      </c>
      <c r="D3328" t="s">
        <v>28</v>
      </c>
      <c r="E3328" t="s">
        <v>20</v>
      </c>
      <c r="F3328" t="s">
        <v>29</v>
      </c>
      <c r="G3328">
        <v>2</v>
      </c>
      <c r="H3328">
        <v>4.12</v>
      </c>
      <c r="I3328">
        <v>6.02</v>
      </c>
      <c r="J3328">
        <v>260</v>
      </c>
      <c r="K3328" t="b">
        <v>0</v>
      </c>
      <c r="L3328" t="b">
        <v>0</v>
      </c>
      <c r="M3328" t="s">
        <v>17</v>
      </c>
      <c r="N3328">
        <f t="shared" si="424"/>
        <v>1565.1999999999998</v>
      </c>
      <c r="O3328">
        <f t="shared" si="425"/>
        <v>520</v>
      </c>
      <c r="P3328">
        <f t="shared" si="426"/>
        <v>1045.1999999999998</v>
      </c>
      <c r="Q3328">
        <f t="shared" si="428"/>
        <v>1565.1999999999998</v>
      </c>
      <c r="R3328">
        <f t="shared" si="429"/>
        <v>6.02</v>
      </c>
      <c r="S3328">
        <f t="shared" si="430"/>
        <v>260</v>
      </c>
      <c r="T3328">
        <f t="shared" si="431"/>
        <v>1045.1999999999998</v>
      </c>
      <c r="U3328" t="str">
        <f t="shared" si="427"/>
        <v/>
      </c>
    </row>
    <row r="3329" spans="1:21" x14ac:dyDescent="0.3">
      <c r="A3329" t="s">
        <v>121</v>
      </c>
      <c r="B3329">
        <v>5</v>
      </c>
      <c r="C3329" t="s">
        <v>30</v>
      </c>
      <c r="D3329" t="s">
        <v>45</v>
      </c>
      <c r="E3329" t="s">
        <v>15</v>
      </c>
      <c r="F3329" t="s">
        <v>46</v>
      </c>
      <c r="G3329">
        <v>1.2</v>
      </c>
      <c r="H3329">
        <v>3.71</v>
      </c>
      <c r="I3329">
        <v>4.88</v>
      </c>
      <c r="J3329">
        <v>284</v>
      </c>
      <c r="K3329" t="b">
        <v>0</v>
      </c>
      <c r="L3329" t="b">
        <v>0</v>
      </c>
      <c r="M3329" t="s">
        <v>31</v>
      </c>
      <c r="N3329">
        <f t="shared" si="424"/>
        <v>1385.92</v>
      </c>
      <c r="O3329">
        <f t="shared" si="425"/>
        <v>340.8</v>
      </c>
      <c r="P3329">
        <f t="shared" si="426"/>
        <v>1045.1200000000001</v>
      </c>
      <c r="Q3329">
        <f t="shared" si="428"/>
        <v>1385.92</v>
      </c>
      <c r="R3329">
        <f t="shared" si="429"/>
        <v>4.88</v>
      </c>
      <c r="S3329">
        <f t="shared" si="430"/>
        <v>284</v>
      </c>
      <c r="T3329">
        <f t="shared" si="431"/>
        <v>1045.1200000000001</v>
      </c>
      <c r="U3329" t="str">
        <f t="shared" si="427"/>
        <v/>
      </c>
    </row>
    <row r="3330" spans="1:21" x14ac:dyDescent="0.3">
      <c r="A3330" t="s">
        <v>121</v>
      </c>
      <c r="B3330">
        <v>45</v>
      </c>
      <c r="C3330" t="s">
        <v>13</v>
      </c>
      <c r="D3330" t="s">
        <v>32</v>
      </c>
      <c r="E3330" t="s">
        <v>15</v>
      </c>
      <c r="F3330" t="s">
        <v>33</v>
      </c>
      <c r="G3330">
        <v>5</v>
      </c>
      <c r="H3330">
        <v>8.82</v>
      </c>
      <c r="I3330">
        <v>17.91</v>
      </c>
      <c r="J3330">
        <v>177</v>
      </c>
      <c r="K3330" t="b">
        <v>0</v>
      </c>
      <c r="L3330" t="b">
        <v>0</v>
      </c>
      <c r="M3330" t="s">
        <v>25</v>
      </c>
      <c r="N3330">
        <f t="shared" si="424"/>
        <v>3170.07</v>
      </c>
      <c r="O3330">
        <f t="shared" si="425"/>
        <v>885</v>
      </c>
      <c r="P3330">
        <f t="shared" si="426"/>
        <v>2285.0700000000002</v>
      </c>
      <c r="Q3330">
        <f t="shared" si="428"/>
        <v>3170.07</v>
      </c>
      <c r="R3330">
        <f t="shared" si="429"/>
        <v>17.91</v>
      </c>
      <c r="S3330">
        <f t="shared" si="430"/>
        <v>177</v>
      </c>
      <c r="T3330">
        <f t="shared" si="431"/>
        <v>2285.0700000000002</v>
      </c>
      <c r="U3330" t="str">
        <f t="shared" si="427"/>
        <v/>
      </c>
    </row>
    <row r="3331" spans="1:21" x14ac:dyDescent="0.3">
      <c r="A3331" t="s">
        <v>121</v>
      </c>
      <c r="B3331">
        <v>30</v>
      </c>
      <c r="C3331" t="s">
        <v>30</v>
      </c>
      <c r="D3331" t="s">
        <v>47</v>
      </c>
      <c r="E3331" t="s">
        <v>15</v>
      </c>
      <c r="F3331" t="s">
        <v>48</v>
      </c>
      <c r="G3331">
        <v>2.5</v>
      </c>
      <c r="H3331">
        <v>8.9499999999999993</v>
      </c>
      <c r="I3331">
        <v>10.73</v>
      </c>
      <c r="J3331">
        <v>159</v>
      </c>
      <c r="K3331" t="b">
        <v>0</v>
      </c>
      <c r="L3331" t="b">
        <v>0</v>
      </c>
      <c r="M3331" t="s">
        <v>31</v>
      </c>
      <c r="N3331">
        <f t="shared" si="424"/>
        <v>1706.0700000000002</v>
      </c>
      <c r="O3331">
        <f t="shared" si="425"/>
        <v>397.5</v>
      </c>
      <c r="P3331">
        <f t="shared" si="426"/>
        <v>1308.5700000000002</v>
      </c>
      <c r="Q3331">
        <f t="shared" si="428"/>
        <v>1706.0700000000002</v>
      </c>
      <c r="R3331">
        <f t="shared" si="429"/>
        <v>10.73</v>
      </c>
      <c r="S3331">
        <f t="shared" si="430"/>
        <v>159</v>
      </c>
      <c r="T3331">
        <f t="shared" si="431"/>
        <v>1308.5700000000002</v>
      </c>
      <c r="U3331" t="str">
        <f t="shared" si="427"/>
        <v/>
      </c>
    </row>
    <row r="3332" spans="1:21" x14ac:dyDescent="0.3">
      <c r="A3332" t="s">
        <v>122</v>
      </c>
      <c r="B3332">
        <v>19</v>
      </c>
      <c r="C3332" t="s">
        <v>18</v>
      </c>
      <c r="D3332" t="s">
        <v>41</v>
      </c>
      <c r="E3332" t="s">
        <v>15</v>
      </c>
      <c r="F3332" t="s">
        <v>42</v>
      </c>
      <c r="G3332">
        <v>4</v>
      </c>
      <c r="H3332">
        <v>10.75</v>
      </c>
      <c r="I3332">
        <v>11.91</v>
      </c>
      <c r="J3332">
        <v>383</v>
      </c>
      <c r="K3332" t="b">
        <v>1</v>
      </c>
      <c r="L3332" t="b">
        <v>0</v>
      </c>
      <c r="M3332" t="s">
        <v>17</v>
      </c>
      <c r="N3332">
        <f t="shared" si="424"/>
        <v>4561.53</v>
      </c>
      <c r="O3332">
        <f t="shared" si="425"/>
        <v>1532</v>
      </c>
      <c r="P3332">
        <f t="shared" si="426"/>
        <v>3029.5299999999997</v>
      </c>
      <c r="Q3332">
        <f t="shared" si="428"/>
        <v>4561.53</v>
      </c>
      <c r="R3332">
        <f t="shared" si="429"/>
        <v>11.91</v>
      </c>
      <c r="S3332">
        <f t="shared" si="430"/>
        <v>383</v>
      </c>
      <c r="T3332">
        <f t="shared" si="431"/>
        <v>3029.5299999999997</v>
      </c>
      <c r="U3332" t="str">
        <f t="shared" si="427"/>
        <v/>
      </c>
    </row>
    <row r="3333" spans="1:21" x14ac:dyDescent="0.3">
      <c r="A3333" t="s">
        <v>122</v>
      </c>
      <c r="B3333">
        <v>10</v>
      </c>
      <c r="C3333" t="s">
        <v>22</v>
      </c>
      <c r="D3333" t="s">
        <v>39</v>
      </c>
      <c r="E3333" t="s">
        <v>15</v>
      </c>
      <c r="F3333" t="s">
        <v>40</v>
      </c>
      <c r="G3333">
        <v>8</v>
      </c>
      <c r="H3333">
        <v>36.6</v>
      </c>
      <c r="I3333">
        <v>70.75</v>
      </c>
      <c r="J3333">
        <v>118</v>
      </c>
      <c r="K3333" t="b">
        <v>0</v>
      </c>
      <c r="L3333" t="b">
        <v>0</v>
      </c>
      <c r="M3333" t="s">
        <v>17</v>
      </c>
      <c r="N3333">
        <f t="shared" si="424"/>
        <v>8348.5</v>
      </c>
      <c r="O3333">
        <f t="shared" si="425"/>
        <v>944</v>
      </c>
      <c r="P3333">
        <f t="shared" si="426"/>
        <v>7404.5</v>
      </c>
      <c r="Q3333">
        <f t="shared" si="428"/>
        <v>8348.5</v>
      </c>
      <c r="R3333">
        <f t="shared" si="429"/>
        <v>70.75</v>
      </c>
      <c r="S3333">
        <f t="shared" si="430"/>
        <v>118</v>
      </c>
      <c r="T3333">
        <f t="shared" si="431"/>
        <v>7404.5</v>
      </c>
      <c r="U3333" t="str">
        <f t="shared" si="427"/>
        <v/>
      </c>
    </row>
    <row r="3334" spans="1:21" x14ac:dyDescent="0.3">
      <c r="A3334" t="s">
        <v>122</v>
      </c>
      <c r="B3334">
        <v>10</v>
      </c>
      <c r="C3334" t="s">
        <v>22</v>
      </c>
      <c r="D3334" t="s">
        <v>45</v>
      </c>
      <c r="E3334" t="s">
        <v>37</v>
      </c>
      <c r="F3334" t="s">
        <v>46</v>
      </c>
      <c r="G3334">
        <v>1.2</v>
      </c>
      <c r="H3334">
        <v>5.94</v>
      </c>
      <c r="I3334">
        <v>6.69</v>
      </c>
      <c r="J3334">
        <v>506</v>
      </c>
      <c r="K3334" t="b">
        <v>0</v>
      </c>
      <c r="L3334" t="b">
        <v>0</v>
      </c>
      <c r="M3334" t="s">
        <v>31</v>
      </c>
      <c r="N3334">
        <f t="shared" si="424"/>
        <v>3385.1400000000003</v>
      </c>
      <c r="O3334">
        <f t="shared" si="425"/>
        <v>607.19999999999993</v>
      </c>
      <c r="P3334">
        <f t="shared" si="426"/>
        <v>2777.9400000000005</v>
      </c>
      <c r="Q3334">
        <f t="shared" si="428"/>
        <v>3385.1400000000003</v>
      </c>
      <c r="R3334">
        <f t="shared" si="429"/>
        <v>6.69</v>
      </c>
      <c r="S3334">
        <f t="shared" si="430"/>
        <v>506</v>
      </c>
      <c r="T3334">
        <f t="shared" si="431"/>
        <v>2777.9400000000005</v>
      </c>
      <c r="U3334" t="str">
        <f t="shared" si="427"/>
        <v/>
      </c>
    </row>
    <row r="3335" spans="1:21" x14ac:dyDescent="0.3">
      <c r="A3335" t="s">
        <v>122</v>
      </c>
      <c r="B3335">
        <v>17</v>
      </c>
      <c r="C3335" t="s">
        <v>13</v>
      </c>
      <c r="D3335" t="s">
        <v>36</v>
      </c>
      <c r="E3335" t="s">
        <v>37</v>
      </c>
      <c r="F3335" t="s">
        <v>38</v>
      </c>
      <c r="G3335">
        <v>2.8</v>
      </c>
      <c r="H3335">
        <v>7.53</v>
      </c>
      <c r="I3335">
        <v>9.5</v>
      </c>
      <c r="J3335">
        <v>348</v>
      </c>
      <c r="K3335" t="b">
        <v>0</v>
      </c>
      <c r="L3335" t="b">
        <v>0</v>
      </c>
      <c r="M3335" t="s">
        <v>25</v>
      </c>
      <c r="N3335">
        <f t="shared" si="424"/>
        <v>3306</v>
      </c>
      <c r="O3335">
        <f t="shared" si="425"/>
        <v>974.4</v>
      </c>
      <c r="P3335">
        <f t="shared" si="426"/>
        <v>2331.6</v>
      </c>
      <c r="Q3335">
        <f t="shared" si="428"/>
        <v>3306</v>
      </c>
      <c r="R3335">
        <f t="shared" si="429"/>
        <v>9.5</v>
      </c>
      <c r="S3335">
        <f t="shared" si="430"/>
        <v>348</v>
      </c>
      <c r="T3335">
        <f t="shared" si="431"/>
        <v>2331.6</v>
      </c>
      <c r="U3335" t="str">
        <f t="shared" si="427"/>
        <v/>
      </c>
    </row>
    <row r="3336" spans="1:21" x14ac:dyDescent="0.3">
      <c r="A3336" t="s">
        <v>122</v>
      </c>
      <c r="B3336">
        <v>15</v>
      </c>
      <c r="C3336" t="s">
        <v>13</v>
      </c>
      <c r="D3336" t="s">
        <v>23</v>
      </c>
      <c r="E3336" t="s">
        <v>15</v>
      </c>
      <c r="F3336" t="s">
        <v>24</v>
      </c>
      <c r="G3336">
        <v>9</v>
      </c>
      <c r="H3336">
        <v>20.85</v>
      </c>
      <c r="I3336">
        <v>34.6</v>
      </c>
      <c r="J3336">
        <v>60</v>
      </c>
      <c r="K3336" t="b">
        <v>0</v>
      </c>
      <c r="L3336" t="b">
        <v>0</v>
      </c>
      <c r="M3336" t="s">
        <v>31</v>
      </c>
      <c r="N3336">
        <f t="shared" si="424"/>
        <v>2076</v>
      </c>
      <c r="O3336">
        <f t="shared" si="425"/>
        <v>540</v>
      </c>
      <c r="P3336">
        <f t="shared" si="426"/>
        <v>1536</v>
      </c>
      <c r="Q3336">
        <f t="shared" si="428"/>
        <v>2076</v>
      </c>
      <c r="R3336">
        <f t="shared" si="429"/>
        <v>34.6</v>
      </c>
      <c r="S3336">
        <f t="shared" si="430"/>
        <v>60</v>
      </c>
      <c r="T3336">
        <f t="shared" si="431"/>
        <v>1536</v>
      </c>
      <c r="U3336" t="str">
        <f t="shared" si="427"/>
        <v/>
      </c>
    </row>
    <row r="3337" spans="1:21" x14ac:dyDescent="0.3">
      <c r="A3337" t="s">
        <v>122</v>
      </c>
      <c r="B3337">
        <v>22</v>
      </c>
      <c r="C3337" t="s">
        <v>13</v>
      </c>
      <c r="D3337" t="s">
        <v>26</v>
      </c>
      <c r="E3337" t="s">
        <v>20</v>
      </c>
      <c r="F3337" t="s">
        <v>27</v>
      </c>
      <c r="G3337">
        <v>0.8</v>
      </c>
      <c r="H3337">
        <v>1.8</v>
      </c>
      <c r="I3337">
        <v>1.89</v>
      </c>
      <c r="J3337">
        <v>687</v>
      </c>
      <c r="K3337" t="b">
        <v>1</v>
      </c>
      <c r="L3337" t="b">
        <v>0</v>
      </c>
      <c r="M3337" t="s">
        <v>17</v>
      </c>
      <c r="N3337">
        <f t="shared" si="424"/>
        <v>1298.4299999999998</v>
      </c>
      <c r="O3337">
        <f t="shared" si="425"/>
        <v>549.6</v>
      </c>
      <c r="P3337">
        <f t="shared" si="426"/>
        <v>748.82999999999981</v>
      </c>
      <c r="Q3337">
        <f t="shared" si="428"/>
        <v>1298.4299999999998</v>
      </c>
      <c r="R3337">
        <f t="shared" si="429"/>
        <v>1.89</v>
      </c>
      <c r="S3337">
        <f t="shared" si="430"/>
        <v>687</v>
      </c>
      <c r="T3337">
        <f t="shared" si="431"/>
        <v>748.82999999999981</v>
      </c>
      <c r="U3337" t="str">
        <f t="shared" si="427"/>
        <v/>
      </c>
    </row>
    <row r="3338" spans="1:21" x14ac:dyDescent="0.3">
      <c r="A3338" t="s">
        <v>122</v>
      </c>
      <c r="B3338">
        <v>32</v>
      </c>
      <c r="C3338" t="s">
        <v>22</v>
      </c>
      <c r="D3338" t="s">
        <v>39</v>
      </c>
      <c r="E3338" t="s">
        <v>20</v>
      </c>
      <c r="F3338" t="s">
        <v>40</v>
      </c>
      <c r="G3338">
        <v>8</v>
      </c>
      <c r="H3338">
        <v>32.76</v>
      </c>
      <c r="I3338">
        <v>54.96</v>
      </c>
      <c r="J3338">
        <v>41</v>
      </c>
      <c r="K3338" t="b">
        <v>0</v>
      </c>
      <c r="L3338" t="b">
        <v>0</v>
      </c>
      <c r="M3338" t="s">
        <v>25</v>
      </c>
      <c r="N3338">
        <f t="shared" si="424"/>
        <v>2253.36</v>
      </c>
      <c r="O3338">
        <f t="shared" si="425"/>
        <v>328</v>
      </c>
      <c r="P3338">
        <f t="shared" si="426"/>
        <v>1925.3600000000001</v>
      </c>
      <c r="Q3338">
        <f t="shared" si="428"/>
        <v>2253.36</v>
      </c>
      <c r="R3338">
        <f t="shared" si="429"/>
        <v>54.96</v>
      </c>
      <c r="S3338">
        <f t="shared" si="430"/>
        <v>41</v>
      </c>
      <c r="T3338">
        <f t="shared" si="431"/>
        <v>1925.3600000000001</v>
      </c>
      <c r="U3338" t="str">
        <f t="shared" si="427"/>
        <v/>
      </c>
    </row>
    <row r="3339" spans="1:21" x14ac:dyDescent="0.3">
      <c r="A3339" t="s">
        <v>122</v>
      </c>
      <c r="B3339">
        <v>9</v>
      </c>
      <c r="C3339" t="s">
        <v>18</v>
      </c>
      <c r="D3339" t="s">
        <v>39</v>
      </c>
      <c r="E3339" t="s">
        <v>15</v>
      </c>
      <c r="F3339" t="s">
        <v>40</v>
      </c>
      <c r="G3339">
        <v>8</v>
      </c>
      <c r="H3339">
        <v>27.46</v>
      </c>
      <c r="I3339">
        <v>45.55</v>
      </c>
      <c r="J3339">
        <v>84</v>
      </c>
      <c r="K3339" t="b">
        <v>0</v>
      </c>
      <c r="L3339" t="b">
        <v>0</v>
      </c>
      <c r="M3339" t="s">
        <v>31</v>
      </c>
      <c r="N3339">
        <f t="shared" si="424"/>
        <v>3826.2</v>
      </c>
      <c r="O3339">
        <f t="shared" si="425"/>
        <v>672</v>
      </c>
      <c r="P3339">
        <f t="shared" si="426"/>
        <v>3154.2</v>
      </c>
      <c r="Q3339">
        <f t="shared" si="428"/>
        <v>3826.2</v>
      </c>
      <c r="R3339">
        <f t="shared" si="429"/>
        <v>45.55</v>
      </c>
      <c r="S3339">
        <f t="shared" si="430"/>
        <v>84</v>
      </c>
      <c r="T3339">
        <f t="shared" si="431"/>
        <v>3154.2</v>
      </c>
      <c r="U3339" t="str">
        <f t="shared" si="427"/>
        <v/>
      </c>
    </row>
    <row r="3340" spans="1:21" x14ac:dyDescent="0.3">
      <c r="A3340" t="s">
        <v>122</v>
      </c>
      <c r="B3340">
        <v>19</v>
      </c>
      <c r="C3340" t="s">
        <v>18</v>
      </c>
      <c r="D3340" t="s">
        <v>32</v>
      </c>
      <c r="E3340" t="s">
        <v>15</v>
      </c>
      <c r="F3340" t="s">
        <v>33</v>
      </c>
      <c r="G3340">
        <v>5</v>
      </c>
      <c r="H3340">
        <v>13.86</v>
      </c>
      <c r="I3340">
        <v>23.58</v>
      </c>
      <c r="J3340">
        <v>208</v>
      </c>
      <c r="K3340" t="b">
        <v>0</v>
      </c>
      <c r="L3340" t="b">
        <v>0</v>
      </c>
      <c r="M3340" t="s">
        <v>25</v>
      </c>
      <c r="N3340">
        <f t="shared" si="424"/>
        <v>4904.6399999999994</v>
      </c>
      <c r="O3340">
        <f t="shared" si="425"/>
        <v>1040</v>
      </c>
      <c r="P3340">
        <f t="shared" si="426"/>
        <v>3864.6399999999994</v>
      </c>
      <c r="Q3340">
        <f t="shared" si="428"/>
        <v>4904.6399999999994</v>
      </c>
      <c r="R3340">
        <f t="shared" si="429"/>
        <v>23.58</v>
      </c>
      <c r="S3340">
        <f t="shared" si="430"/>
        <v>208</v>
      </c>
      <c r="T3340">
        <f t="shared" si="431"/>
        <v>3864.6399999999994</v>
      </c>
      <c r="U3340" t="str">
        <f t="shared" si="427"/>
        <v/>
      </c>
    </row>
    <row r="3341" spans="1:21" x14ac:dyDescent="0.3">
      <c r="A3341" t="s">
        <v>122</v>
      </c>
      <c r="B3341">
        <v>44</v>
      </c>
      <c r="C3341" t="s">
        <v>13</v>
      </c>
      <c r="D3341" t="s">
        <v>14</v>
      </c>
      <c r="E3341" t="s">
        <v>15</v>
      </c>
      <c r="F3341" t="s">
        <v>16</v>
      </c>
      <c r="G3341">
        <v>4.5</v>
      </c>
      <c r="H3341">
        <v>12.03</v>
      </c>
      <c r="I3341">
        <v>20.190000000000001</v>
      </c>
      <c r="J3341">
        <v>29</v>
      </c>
      <c r="K3341" t="b">
        <v>0</v>
      </c>
      <c r="L3341" t="b">
        <v>0</v>
      </c>
      <c r="M3341" t="s">
        <v>25</v>
      </c>
      <c r="N3341">
        <f t="shared" si="424"/>
        <v>585.51</v>
      </c>
      <c r="O3341">
        <f t="shared" si="425"/>
        <v>130.5</v>
      </c>
      <c r="P3341">
        <f t="shared" si="426"/>
        <v>455.01</v>
      </c>
      <c r="Q3341">
        <f t="shared" si="428"/>
        <v>585.51</v>
      </c>
      <c r="R3341">
        <f t="shared" si="429"/>
        <v>20.190000000000001</v>
      </c>
      <c r="S3341">
        <f t="shared" si="430"/>
        <v>29</v>
      </c>
      <c r="T3341">
        <f t="shared" si="431"/>
        <v>455.01</v>
      </c>
      <c r="U3341" t="str">
        <f t="shared" si="427"/>
        <v/>
      </c>
    </row>
    <row r="3342" spans="1:21" x14ac:dyDescent="0.3">
      <c r="A3342" t="s">
        <v>122</v>
      </c>
      <c r="B3342">
        <v>4</v>
      </c>
      <c r="C3342" t="s">
        <v>30</v>
      </c>
      <c r="D3342" t="s">
        <v>39</v>
      </c>
      <c r="E3342" t="s">
        <v>20</v>
      </c>
      <c r="F3342" t="s">
        <v>40</v>
      </c>
      <c r="G3342">
        <v>8</v>
      </c>
      <c r="H3342">
        <v>31.71</v>
      </c>
      <c r="I3342">
        <v>32.68</v>
      </c>
      <c r="J3342">
        <v>204</v>
      </c>
      <c r="K3342" t="b">
        <v>0</v>
      </c>
      <c r="L3342" t="b">
        <v>0</v>
      </c>
      <c r="M3342" t="s">
        <v>31</v>
      </c>
      <c r="N3342">
        <f t="shared" si="424"/>
        <v>6666.72</v>
      </c>
      <c r="O3342">
        <f t="shared" si="425"/>
        <v>1632</v>
      </c>
      <c r="P3342">
        <f t="shared" si="426"/>
        <v>5034.72</v>
      </c>
      <c r="Q3342">
        <f t="shared" si="428"/>
        <v>6666.72</v>
      </c>
      <c r="R3342">
        <f t="shared" si="429"/>
        <v>32.68</v>
      </c>
      <c r="S3342">
        <f t="shared" si="430"/>
        <v>204</v>
      </c>
      <c r="T3342">
        <f t="shared" si="431"/>
        <v>5034.72</v>
      </c>
      <c r="U3342" t="str">
        <f t="shared" si="427"/>
        <v/>
      </c>
    </row>
    <row r="3343" spans="1:21" x14ac:dyDescent="0.3">
      <c r="A3343" t="s">
        <v>122</v>
      </c>
      <c r="B3343">
        <v>37</v>
      </c>
      <c r="C3343" t="s">
        <v>13</v>
      </c>
      <c r="D3343" t="s">
        <v>28</v>
      </c>
      <c r="E3343" t="s">
        <v>15</v>
      </c>
      <c r="F3343" t="s">
        <v>29</v>
      </c>
      <c r="G3343">
        <v>2</v>
      </c>
      <c r="H3343">
        <v>5.23</v>
      </c>
      <c r="I3343">
        <v>7.38</v>
      </c>
      <c r="J3343">
        <v>199</v>
      </c>
      <c r="K3343" t="b">
        <v>0</v>
      </c>
      <c r="L3343" t="b">
        <v>0</v>
      </c>
      <c r="M3343" t="s">
        <v>31</v>
      </c>
      <c r="N3343">
        <f t="shared" si="424"/>
        <v>1468.62</v>
      </c>
      <c r="O3343">
        <f t="shared" si="425"/>
        <v>398</v>
      </c>
      <c r="P3343">
        <f t="shared" si="426"/>
        <v>1070.6199999999999</v>
      </c>
      <c r="Q3343">
        <f t="shared" si="428"/>
        <v>1468.62</v>
      </c>
      <c r="R3343">
        <f t="shared" si="429"/>
        <v>7.38</v>
      </c>
      <c r="S3343">
        <f t="shared" si="430"/>
        <v>199</v>
      </c>
      <c r="T3343">
        <f t="shared" si="431"/>
        <v>1070.6199999999999</v>
      </c>
      <c r="U3343" t="str">
        <f t="shared" si="427"/>
        <v/>
      </c>
    </row>
    <row r="3344" spans="1:21" x14ac:dyDescent="0.3">
      <c r="A3344" t="s">
        <v>122</v>
      </c>
      <c r="B3344">
        <v>43</v>
      </c>
      <c r="C3344" t="s">
        <v>18</v>
      </c>
      <c r="D3344" t="s">
        <v>19</v>
      </c>
      <c r="E3344" t="s">
        <v>15</v>
      </c>
      <c r="F3344" t="s">
        <v>21</v>
      </c>
      <c r="G3344">
        <v>9</v>
      </c>
      <c r="H3344">
        <v>25.29</v>
      </c>
      <c r="I3344">
        <v>42.42</v>
      </c>
      <c r="J3344">
        <v>134</v>
      </c>
      <c r="K3344" t="b">
        <v>0</v>
      </c>
      <c r="L3344" t="b">
        <v>0</v>
      </c>
      <c r="M3344" t="s">
        <v>17</v>
      </c>
      <c r="N3344">
        <f t="shared" si="424"/>
        <v>5684.2800000000007</v>
      </c>
      <c r="O3344">
        <f t="shared" si="425"/>
        <v>1206</v>
      </c>
      <c r="P3344">
        <f t="shared" si="426"/>
        <v>4478.2800000000007</v>
      </c>
      <c r="Q3344">
        <f t="shared" si="428"/>
        <v>5684.2800000000007</v>
      </c>
      <c r="R3344">
        <f t="shared" si="429"/>
        <v>42.42</v>
      </c>
      <c r="S3344">
        <f t="shared" si="430"/>
        <v>134</v>
      </c>
      <c r="T3344">
        <f t="shared" si="431"/>
        <v>4478.2800000000007</v>
      </c>
      <c r="U3344" t="str">
        <f t="shared" si="427"/>
        <v/>
      </c>
    </row>
    <row r="3345" spans="1:21" x14ac:dyDescent="0.3">
      <c r="A3345" t="s">
        <v>122</v>
      </c>
      <c r="B3345">
        <v>45</v>
      </c>
      <c r="C3345" t="s">
        <v>13</v>
      </c>
      <c r="D3345" t="s">
        <v>41</v>
      </c>
      <c r="E3345" t="s">
        <v>20</v>
      </c>
      <c r="F3345" t="s">
        <v>42</v>
      </c>
      <c r="G3345">
        <v>4</v>
      </c>
      <c r="H3345">
        <v>8.64</v>
      </c>
      <c r="I3345">
        <v>13.53</v>
      </c>
      <c r="J3345">
        <v>267</v>
      </c>
      <c r="K3345" t="b">
        <v>0</v>
      </c>
      <c r="L3345" t="b">
        <v>0</v>
      </c>
      <c r="M3345" t="s">
        <v>31</v>
      </c>
      <c r="N3345">
        <f t="shared" si="424"/>
        <v>3612.5099999999998</v>
      </c>
      <c r="O3345">
        <f t="shared" si="425"/>
        <v>1068</v>
      </c>
      <c r="P3345">
        <f t="shared" si="426"/>
        <v>2544.5099999999998</v>
      </c>
      <c r="Q3345">
        <f t="shared" si="428"/>
        <v>3612.5099999999998</v>
      </c>
      <c r="R3345">
        <f t="shared" si="429"/>
        <v>13.53</v>
      </c>
      <c r="S3345">
        <f t="shared" si="430"/>
        <v>267</v>
      </c>
      <c r="T3345">
        <f t="shared" si="431"/>
        <v>2544.5099999999998</v>
      </c>
      <c r="U3345" t="str">
        <f t="shared" si="427"/>
        <v/>
      </c>
    </row>
    <row r="3346" spans="1:21" x14ac:dyDescent="0.3">
      <c r="A3346" t="s">
        <v>122</v>
      </c>
      <c r="B3346">
        <v>3</v>
      </c>
      <c r="C3346" t="s">
        <v>30</v>
      </c>
      <c r="D3346" t="s">
        <v>19</v>
      </c>
      <c r="E3346" t="s">
        <v>20</v>
      </c>
      <c r="F3346" t="s">
        <v>21</v>
      </c>
      <c r="G3346">
        <v>9</v>
      </c>
      <c r="H3346">
        <v>30.94</v>
      </c>
      <c r="I3346">
        <v>36.57</v>
      </c>
      <c r="J3346">
        <v>297</v>
      </c>
      <c r="K3346" t="b">
        <v>0</v>
      </c>
      <c r="L3346" t="b">
        <v>0</v>
      </c>
      <c r="M3346" t="s">
        <v>31</v>
      </c>
      <c r="N3346">
        <f t="shared" si="424"/>
        <v>10861.29</v>
      </c>
      <c r="O3346">
        <f t="shared" si="425"/>
        <v>2673</v>
      </c>
      <c r="P3346">
        <f t="shared" si="426"/>
        <v>8188.2900000000009</v>
      </c>
      <c r="Q3346">
        <f t="shared" si="428"/>
        <v>10861.29</v>
      </c>
      <c r="R3346">
        <f t="shared" si="429"/>
        <v>36.57</v>
      </c>
      <c r="S3346">
        <f t="shared" si="430"/>
        <v>297</v>
      </c>
      <c r="T3346">
        <f t="shared" si="431"/>
        <v>8188.2900000000009</v>
      </c>
      <c r="U3346" t="str">
        <f t="shared" si="427"/>
        <v/>
      </c>
    </row>
    <row r="3347" spans="1:21" x14ac:dyDescent="0.3">
      <c r="A3347" t="s">
        <v>122</v>
      </c>
      <c r="B3347">
        <v>18</v>
      </c>
      <c r="C3347" t="s">
        <v>13</v>
      </c>
      <c r="D3347" t="s">
        <v>34</v>
      </c>
      <c r="E3347" t="s">
        <v>20</v>
      </c>
      <c r="F3347" t="s">
        <v>35</v>
      </c>
      <c r="G3347">
        <v>7</v>
      </c>
      <c r="H3347">
        <v>14.04</v>
      </c>
      <c r="I3347">
        <v>27.67</v>
      </c>
      <c r="J3347">
        <v>106</v>
      </c>
      <c r="K3347" t="b">
        <v>0</v>
      </c>
      <c r="L3347" t="b">
        <v>0</v>
      </c>
      <c r="M3347" t="s">
        <v>31</v>
      </c>
      <c r="N3347">
        <f t="shared" si="424"/>
        <v>2933.02</v>
      </c>
      <c r="O3347">
        <f t="shared" si="425"/>
        <v>742</v>
      </c>
      <c r="P3347">
        <f t="shared" si="426"/>
        <v>2191.02</v>
      </c>
      <c r="Q3347">
        <f t="shared" si="428"/>
        <v>2933.02</v>
      </c>
      <c r="R3347">
        <f t="shared" si="429"/>
        <v>27.67</v>
      </c>
      <c r="S3347">
        <f t="shared" si="430"/>
        <v>106</v>
      </c>
      <c r="T3347">
        <f t="shared" si="431"/>
        <v>2191.02</v>
      </c>
      <c r="U3347" t="str">
        <f t="shared" si="427"/>
        <v/>
      </c>
    </row>
    <row r="3348" spans="1:21" x14ac:dyDescent="0.3">
      <c r="A3348" t="s">
        <v>122</v>
      </c>
      <c r="B3348">
        <v>46</v>
      </c>
      <c r="C3348" t="s">
        <v>18</v>
      </c>
      <c r="D3348" t="s">
        <v>45</v>
      </c>
      <c r="E3348" t="s">
        <v>15</v>
      </c>
      <c r="F3348" t="s">
        <v>46</v>
      </c>
      <c r="G3348">
        <v>1.2</v>
      </c>
      <c r="H3348">
        <v>3.41</v>
      </c>
      <c r="I3348">
        <v>5.44</v>
      </c>
      <c r="J3348">
        <v>324</v>
      </c>
      <c r="K3348" t="b">
        <v>0</v>
      </c>
      <c r="L3348" t="b">
        <v>0</v>
      </c>
      <c r="M3348" t="s">
        <v>17</v>
      </c>
      <c r="N3348">
        <f t="shared" si="424"/>
        <v>1762.5600000000002</v>
      </c>
      <c r="O3348">
        <f t="shared" si="425"/>
        <v>388.8</v>
      </c>
      <c r="P3348">
        <f t="shared" si="426"/>
        <v>1373.7600000000002</v>
      </c>
      <c r="Q3348">
        <f t="shared" si="428"/>
        <v>1762.5600000000002</v>
      </c>
      <c r="R3348">
        <f t="shared" si="429"/>
        <v>5.44</v>
      </c>
      <c r="S3348">
        <f t="shared" si="430"/>
        <v>324</v>
      </c>
      <c r="T3348">
        <f t="shared" si="431"/>
        <v>1373.7600000000002</v>
      </c>
      <c r="U3348" t="str">
        <f t="shared" si="427"/>
        <v/>
      </c>
    </row>
    <row r="3349" spans="1:21" x14ac:dyDescent="0.3">
      <c r="A3349" t="s">
        <v>122</v>
      </c>
      <c r="B3349">
        <v>38</v>
      </c>
      <c r="C3349" t="s">
        <v>22</v>
      </c>
      <c r="D3349" t="s">
        <v>47</v>
      </c>
      <c r="E3349" t="s">
        <v>15</v>
      </c>
      <c r="F3349" t="s">
        <v>48</v>
      </c>
      <c r="G3349">
        <v>2.5</v>
      </c>
      <c r="H3349">
        <v>10.26</v>
      </c>
      <c r="I3349">
        <v>17.46</v>
      </c>
      <c r="J3349">
        <v>332</v>
      </c>
      <c r="K3349" t="b">
        <v>0</v>
      </c>
      <c r="L3349" t="b">
        <v>0</v>
      </c>
      <c r="M3349" t="s">
        <v>17</v>
      </c>
      <c r="N3349">
        <f t="shared" si="424"/>
        <v>5796.72</v>
      </c>
      <c r="O3349">
        <f t="shared" si="425"/>
        <v>830</v>
      </c>
      <c r="P3349">
        <f t="shared" si="426"/>
        <v>4966.72</v>
      </c>
      <c r="Q3349">
        <f t="shared" si="428"/>
        <v>5796.72</v>
      </c>
      <c r="R3349">
        <f t="shared" si="429"/>
        <v>17.46</v>
      </c>
      <c r="S3349">
        <f t="shared" si="430"/>
        <v>332</v>
      </c>
      <c r="T3349">
        <f t="shared" si="431"/>
        <v>4966.72</v>
      </c>
      <c r="U3349" t="str">
        <f t="shared" si="427"/>
        <v/>
      </c>
    </row>
    <row r="3350" spans="1:21" x14ac:dyDescent="0.3">
      <c r="A3350" t="s">
        <v>122</v>
      </c>
      <c r="B3350">
        <v>36</v>
      </c>
      <c r="C3350" t="s">
        <v>13</v>
      </c>
      <c r="D3350" t="s">
        <v>34</v>
      </c>
      <c r="E3350" t="s">
        <v>20</v>
      </c>
      <c r="F3350" t="s">
        <v>35</v>
      </c>
      <c r="G3350">
        <v>7</v>
      </c>
      <c r="H3350">
        <v>17.239999999999998</v>
      </c>
      <c r="I3350">
        <v>26.94</v>
      </c>
      <c r="J3350">
        <v>120</v>
      </c>
      <c r="K3350" t="b">
        <v>0</v>
      </c>
      <c r="L3350" t="b">
        <v>0</v>
      </c>
      <c r="M3350" t="s">
        <v>17</v>
      </c>
      <c r="N3350">
        <f t="shared" si="424"/>
        <v>3232.8</v>
      </c>
      <c r="O3350">
        <f t="shared" si="425"/>
        <v>840</v>
      </c>
      <c r="P3350">
        <f t="shared" si="426"/>
        <v>2392.8000000000002</v>
      </c>
      <c r="Q3350">
        <f t="shared" si="428"/>
        <v>3232.8</v>
      </c>
      <c r="R3350">
        <f t="shared" si="429"/>
        <v>26.94</v>
      </c>
      <c r="S3350">
        <f t="shared" si="430"/>
        <v>120</v>
      </c>
      <c r="T3350">
        <f t="shared" si="431"/>
        <v>2392.8000000000002</v>
      </c>
      <c r="U3350" t="str">
        <f t="shared" si="427"/>
        <v/>
      </c>
    </row>
    <row r="3351" spans="1:21" x14ac:dyDescent="0.3">
      <c r="A3351" t="s">
        <v>122</v>
      </c>
      <c r="B3351">
        <v>17</v>
      </c>
      <c r="C3351" t="s">
        <v>13</v>
      </c>
      <c r="D3351" t="s">
        <v>14</v>
      </c>
      <c r="E3351" t="s">
        <v>15</v>
      </c>
      <c r="F3351" t="s">
        <v>16</v>
      </c>
      <c r="G3351">
        <v>4.5</v>
      </c>
      <c r="H3351">
        <v>10.26</v>
      </c>
      <c r="I3351">
        <v>15.77</v>
      </c>
      <c r="J3351">
        <v>164</v>
      </c>
      <c r="K3351" t="b">
        <v>0</v>
      </c>
      <c r="L3351" t="b">
        <v>0</v>
      </c>
      <c r="M3351" t="s">
        <v>17</v>
      </c>
      <c r="N3351">
        <f t="shared" si="424"/>
        <v>2586.2799999999997</v>
      </c>
      <c r="O3351">
        <f t="shared" si="425"/>
        <v>738</v>
      </c>
      <c r="P3351">
        <f t="shared" si="426"/>
        <v>1848.2799999999997</v>
      </c>
      <c r="Q3351">
        <f t="shared" si="428"/>
        <v>2586.2799999999997</v>
      </c>
      <c r="R3351">
        <f t="shared" si="429"/>
        <v>15.77</v>
      </c>
      <c r="S3351">
        <f t="shared" si="430"/>
        <v>164</v>
      </c>
      <c r="T3351">
        <f t="shared" si="431"/>
        <v>1848.2799999999997</v>
      </c>
      <c r="U3351" t="str">
        <f t="shared" si="427"/>
        <v/>
      </c>
    </row>
    <row r="3352" spans="1:21" x14ac:dyDescent="0.3">
      <c r="A3352" t="s">
        <v>123</v>
      </c>
      <c r="B3352">
        <v>30</v>
      </c>
      <c r="C3352" t="s">
        <v>30</v>
      </c>
      <c r="D3352" t="s">
        <v>47</v>
      </c>
      <c r="E3352" t="s">
        <v>37</v>
      </c>
      <c r="F3352" t="s">
        <v>48</v>
      </c>
      <c r="G3352">
        <v>2.5</v>
      </c>
      <c r="H3352">
        <v>9.39</v>
      </c>
      <c r="I3352">
        <v>9.51</v>
      </c>
      <c r="J3352">
        <v>281</v>
      </c>
      <c r="K3352" t="b">
        <v>0</v>
      </c>
      <c r="L3352" t="b">
        <v>0</v>
      </c>
      <c r="M3352" t="s">
        <v>25</v>
      </c>
      <c r="N3352">
        <f t="shared" si="424"/>
        <v>2672.31</v>
      </c>
      <c r="O3352">
        <f t="shared" si="425"/>
        <v>702.5</v>
      </c>
      <c r="P3352">
        <f t="shared" si="426"/>
        <v>1969.81</v>
      </c>
      <c r="Q3352">
        <f t="shared" si="428"/>
        <v>2672.31</v>
      </c>
      <c r="R3352">
        <f t="shared" si="429"/>
        <v>9.51</v>
      </c>
      <c r="S3352">
        <f t="shared" si="430"/>
        <v>281</v>
      </c>
      <c r="T3352">
        <f t="shared" si="431"/>
        <v>1969.81</v>
      </c>
      <c r="U3352" t="str">
        <f t="shared" si="427"/>
        <v/>
      </c>
    </row>
    <row r="3353" spans="1:21" x14ac:dyDescent="0.3">
      <c r="A3353" t="s">
        <v>123</v>
      </c>
      <c r="B3353">
        <v>27</v>
      </c>
      <c r="C3353" t="s">
        <v>13</v>
      </c>
      <c r="D3353" t="s">
        <v>26</v>
      </c>
      <c r="E3353" t="s">
        <v>20</v>
      </c>
      <c r="F3353" t="s">
        <v>27</v>
      </c>
      <c r="G3353">
        <v>0.8</v>
      </c>
      <c r="H3353">
        <v>1.79</v>
      </c>
      <c r="I3353">
        <v>1.83</v>
      </c>
      <c r="J3353">
        <v>728</v>
      </c>
      <c r="K3353" t="b">
        <v>1</v>
      </c>
      <c r="L3353" t="b">
        <v>1</v>
      </c>
      <c r="M3353" t="s">
        <v>17</v>
      </c>
      <c r="N3353">
        <f t="shared" si="424"/>
        <v>1332.24</v>
      </c>
      <c r="O3353">
        <f t="shared" si="425"/>
        <v>582.4</v>
      </c>
      <c r="P3353">
        <f t="shared" si="426"/>
        <v>749.84</v>
      </c>
      <c r="Q3353">
        <f t="shared" si="428"/>
        <v>1332.24</v>
      </c>
      <c r="R3353">
        <f t="shared" si="429"/>
        <v>1.83</v>
      </c>
      <c r="S3353">
        <f t="shared" si="430"/>
        <v>728</v>
      </c>
      <c r="T3353">
        <f t="shared" si="431"/>
        <v>749.84</v>
      </c>
      <c r="U3353" t="str">
        <f t="shared" si="427"/>
        <v/>
      </c>
    </row>
    <row r="3354" spans="1:21" x14ac:dyDescent="0.3">
      <c r="A3354" t="s">
        <v>123</v>
      </c>
      <c r="B3354">
        <v>2</v>
      </c>
      <c r="C3354" t="s">
        <v>13</v>
      </c>
      <c r="D3354" t="s">
        <v>26</v>
      </c>
      <c r="E3354" t="s">
        <v>37</v>
      </c>
      <c r="F3354" t="s">
        <v>27</v>
      </c>
      <c r="G3354">
        <v>0.8</v>
      </c>
      <c r="H3354">
        <v>2.0099999999999998</v>
      </c>
      <c r="I3354">
        <v>2.02</v>
      </c>
      <c r="J3354">
        <v>758</v>
      </c>
      <c r="K3354" t="b">
        <v>1</v>
      </c>
      <c r="L3354" t="b">
        <v>0</v>
      </c>
      <c r="M3354" t="s">
        <v>31</v>
      </c>
      <c r="N3354">
        <f t="shared" si="424"/>
        <v>1531.16</v>
      </c>
      <c r="O3354">
        <f t="shared" si="425"/>
        <v>606.4</v>
      </c>
      <c r="P3354">
        <f t="shared" si="426"/>
        <v>924.7600000000001</v>
      </c>
      <c r="Q3354">
        <f t="shared" si="428"/>
        <v>1531.16</v>
      </c>
      <c r="R3354">
        <f t="shared" si="429"/>
        <v>2.02</v>
      </c>
      <c r="S3354">
        <f t="shared" si="430"/>
        <v>758</v>
      </c>
      <c r="T3354">
        <f t="shared" si="431"/>
        <v>924.7600000000001</v>
      </c>
      <c r="U3354" t="str">
        <f t="shared" si="427"/>
        <v/>
      </c>
    </row>
    <row r="3355" spans="1:21" x14ac:dyDescent="0.3">
      <c r="A3355" t="s">
        <v>123</v>
      </c>
      <c r="B3355">
        <v>40</v>
      </c>
      <c r="C3355" t="s">
        <v>13</v>
      </c>
      <c r="D3355" t="s">
        <v>47</v>
      </c>
      <c r="E3355" t="s">
        <v>37</v>
      </c>
      <c r="F3355" t="s">
        <v>48</v>
      </c>
      <c r="G3355">
        <v>2.5</v>
      </c>
      <c r="H3355">
        <v>5.16</v>
      </c>
      <c r="I3355">
        <v>7.23</v>
      </c>
      <c r="J3355">
        <v>331</v>
      </c>
      <c r="K3355" t="b">
        <v>0</v>
      </c>
      <c r="L3355" t="b">
        <v>0</v>
      </c>
      <c r="M3355" t="s">
        <v>25</v>
      </c>
      <c r="N3355">
        <f t="shared" si="424"/>
        <v>2393.13</v>
      </c>
      <c r="O3355">
        <f t="shared" si="425"/>
        <v>827.5</v>
      </c>
      <c r="P3355">
        <f t="shared" si="426"/>
        <v>1565.63</v>
      </c>
      <c r="Q3355">
        <f t="shared" si="428"/>
        <v>2393.13</v>
      </c>
      <c r="R3355">
        <f t="shared" si="429"/>
        <v>7.23</v>
      </c>
      <c r="S3355">
        <f t="shared" si="430"/>
        <v>331</v>
      </c>
      <c r="T3355">
        <f t="shared" si="431"/>
        <v>1565.63</v>
      </c>
      <c r="U3355" t="str">
        <f t="shared" si="427"/>
        <v/>
      </c>
    </row>
    <row r="3356" spans="1:21" x14ac:dyDescent="0.3">
      <c r="A3356" t="s">
        <v>123</v>
      </c>
      <c r="B3356">
        <v>8</v>
      </c>
      <c r="C3356" t="s">
        <v>18</v>
      </c>
      <c r="D3356" t="s">
        <v>19</v>
      </c>
      <c r="E3356" t="s">
        <v>15</v>
      </c>
      <c r="F3356" t="s">
        <v>21</v>
      </c>
      <c r="G3356">
        <v>9</v>
      </c>
      <c r="H3356">
        <v>26.5</v>
      </c>
      <c r="I3356">
        <v>36.96</v>
      </c>
      <c r="J3356">
        <v>249</v>
      </c>
      <c r="K3356" t="b">
        <v>0</v>
      </c>
      <c r="L3356" t="b">
        <v>0</v>
      </c>
      <c r="M3356" t="s">
        <v>31</v>
      </c>
      <c r="N3356">
        <f t="shared" si="424"/>
        <v>9203.0400000000009</v>
      </c>
      <c r="O3356">
        <f t="shared" si="425"/>
        <v>2241</v>
      </c>
      <c r="P3356">
        <f t="shared" si="426"/>
        <v>6962.0400000000009</v>
      </c>
      <c r="Q3356">
        <f t="shared" si="428"/>
        <v>9203.0400000000009</v>
      </c>
      <c r="R3356">
        <f t="shared" si="429"/>
        <v>36.96</v>
      </c>
      <c r="S3356">
        <f t="shared" si="430"/>
        <v>249</v>
      </c>
      <c r="T3356">
        <f t="shared" si="431"/>
        <v>6962.0400000000009</v>
      </c>
      <c r="U3356" t="str">
        <f t="shared" si="427"/>
        <v/>
      </c>
    </row>
    <row r="3357" spans="1:21" x14ac:dyDescent="0.3">
      <c r="A3357" t="s">
        <v>123</v>
      </c>
      <c r="B3357">
        <v>43</v>
      </c>
      <c r="C3357" t="s">
        <v>18</v>
      </c>
      <c r="D3357" t="s">
        <v>19</v>
      </c>
      <c r="E3357" t="s">
        <v>20</v>
      </c>
      <c r="F3357" t="s">
        <v>21</v>
      </c>
      <c r="G3357">
        <v>9</v>
      </c>
      <c r="H3357">
        <v>28.47</v>
      </c>
      <c r="I3357">
        <v>51.04</v>
      </c>
      <c r="J3357">
        <v>224</v>
      </c>
      <c r="K3357" t="b">
        <v>0</v>
      </c>
      <c r="L3357" t="b">
        <v>0</v>
      </c>
      <c r="M3357" t="s">
        <v>17</v>
      </c>
      <c r="N3357">
        <f t="shared" si="424"/>
        <v>11432.96</v>
      </c>
      <c r="O3357">
        <f t="shared" si="425"/>
        <v>2016</v>
      </c>
      <c r="P3357">
        <f t="shared" si="426"/>
        <v>9416.9599999999991</v>
      </c>
      <c r="Q3357">
        <f t="shared" si="428"/>
        <v>11432.96</v>
      </c>
      <c r="R3357">
        <f t="shared" si="429"/>
        <v>51.04</v>
      </c>
      <c r="S3357">
        <f t="shared" si="430"/>
        <v>224</v>
      </c>
      <c r="T3357">
        <f t="shared" si="431"/>
        <v>9416.9599999999991</v>
      </c>
      <c r="U3357" t="str">
        <f t="shared" si="427"/>
        <v/>
      </c>
    </row>
    <row r="3358" spans="1:21" x14ac:dyDescent="0.3">
      <c r="A3358" t="s">
        <v>123</v>
      </c>
      <c r="B3358">
        <v>44</v>
      </c>
      <c r="C3358" t="s">
        <v>13</v>
      </c>
      <c r="D3358" t="s">
        <v>28</v>
      </c>
      <c r="E3358" t="s">
        <v>15</v>
      </c>
      <c r="F3358" t="s">
        <v>29</v>
      </c>
      <c r="G3358">
        <v>2</v>
      </c>
      <c r="H3358">
        <v>5.32</v>
      </c>
      <c r="I3358">
        <v>6.23</v>
      </c>
      <c r="J3358">
        <v>248</v>
      </c>
      <c r="K3358" t="b">
        <v>0</v>
      </c>
      <c r="L3358" t="b">
        <v>0</v>
      </c>
      <c r="M3358" t="s">
        <v>31</v>
      </c>
      <c r="N3358">
        <f t="shared" si="424"/>
        <v>1545.0400000000002</v>
      </c>
      <c r="O3358">
        <f t="shared" si="425"/>
        <v>496</v>
      </c>
      <c r="P3358">
        <f t="shared" si="426"/>
        <v>1049.0400000000002</v>
      </c>
      <c r="Q3358">
        <f t="shared" si="428"/>
        <v>1545.0400000000002</v>
      </c>
      <c r="R3358">
        <f t="shared" si="429"/>
        <v>6.23</v>
      </c>
      <c r="S3358">
        <f t="shared" si="430"/>
        <v>248</v>
      </c>
      <c r="T3358">
        <f t="shared" si="431"/>
        <v>1049.0400000000002</v>
      </c>
      <c r="U3358" t="str">
        <f t="shared" si="427"/>
        <v/>
      </c>
    </row>
    <row r="3359" spans="1:21" x14ac:dyDescent="0.3">
      <c r="A3359" t="s">
        <v>123</v>
      </c>
      <c r="B3359">
        <v>2</v>
      </c>
      <c r="C3359" t="s">
        <v>13</v>
      </c>
      <c r="D3359" t="s">
        <v>34</v>
      </c>
      <c r="E3359" t="s">
        <v>20</v>
      </c>
      <c r="F3359" t="s">
        <v>35</v>
      </c>
      <c r="G3359">
        <v>7</v>
      </c>
      <c r="H3359">
        <v>17.79</v>
      </c>
      <c r="I3359">
        <v>29.1</v>
      </c>
      <c r="J3359">
        <v>96</v>
      </c>
      <c r="K3359" t="b">
        <v>0</v>
      </c>
      <c r="L3359" t="b">
        <v>0</v>
      </c>
      <c r="M3359" t="s">
        <v>17</v>
      </c>
      <c r="N3359">
        <f t="shared" si="424"/>
        <v>2793.6000000000004</v>
      </c>
      <c r="O3359">
        <f t="shared" si="425"/>
        <v>672</v>
      </c>
      <c r="P3359">
        <f t="shared" si="426"/>
        <v>2121.6000000000004</v>
      </c>
      <c r="Q3359">
        <f t="shared" si="428"/>
        <v>2793.6000000000004</v>
      </c>
      <c r="R3359">
        <f t="shared" si="429"/>
        <v>29.1</v>
      </c>
      <c r="S3359">
        <f t="shared" si="430"/>
        <v>96</v>
      </c>
      <c r="T3359">
        <f t="shared" si="431"/>
        <v>2121.6000000000004</v>
      </c>
      <c r="U3359" t="str">
        <f t="shared" si="427"/>
        <v/>
      </c>
    </row>
    <row r="3360" spans="1:21" x14ac:dyDescent="0.3">
      <c r="A3360" t="s">
        <v>123</v>
      </c>
      <c r="B3360">
        <v>30</v>
      </c>
      <c r="C3360" t="s">
        <v>30</v>
      </c>
      <c r="D3360" t="s">
        <v>50</v>
      </c>
      <c r="E3360" t="s">
        <v>20</v>
      </c>
      <c r="F3360" t="s">
        <v>51</v>
      </c>
      <c r="G3360">
        <v>3.5</v>
      </c>
      <c r="H3360">
        <v>14.36</v>
      </c>
      <c r="I3360">
        <v>16.059999999999999</v>
      </c>
      <c r="J3360">
        <v>202</v>
      </c>
      <c r="K3360" t="b">
        <v>0</v>
      </c>
      <c r="L3360" t="b">
        <v>0</v>
      </c>
      <c r="M3360" t="s">
        <v>31</v>
      </c>
      <c r="N3360">
        <f t="shared" si="424"/>
        <v>3244.12</v>
      </c>
      <c r="O3360">
        <f t="shared" si="425"/>
        <v>707</v>
      </c>
      <c r="P3360">
        <f t="shared" si="426"/>
        <v>2537.12</v>
      </c>
      <c r="Q3360">
        <f t="shared" si="428"/>
        <v>3244.12</v>
      </c>
      <c r="R3360">
        <f t="shared" si="429"/>
        <v>16.059999999999999</v>
      </c>
      <c r="S3360">
        <f t="shared" si="430"/>
        <v>202</v>
      </c>
      <c r="T3360">
        <f t="shared" si="431"/>
        <v>2537.12</v>
      </c>
      <c r="U3360" t="str">
        <f t="shared" si="427"/>
        <v/>
      </c>
    </row>
    <row r="3361" spans="1:21" x14ac:dyDescent="0.3">
      <c r="A3361" t="s">
        <v>123</v>
      </c>
      <c r="B3361">
        <v>2</v>
      </c>
      <c r="C3361" t="s">
        <v>13</v>
      </c>
      <c r="D3361" t="s">
        <v>26</v>
      </c>
      <c r="E3361" t="s">
        <v>20</v>
      </c>
      <c r="F3361" t="s">
        <v>27</v>
      </c>
      <c r="G3361">
        <v>0.8</v>
      </c>
      <c r="H3361">
        <v>1.67</v>
      </c>
      <c r="I3361">
        <v>2.89</v>
      </c>
      <c r="J3361">
        <v>182</v>
      </c>
      <c r="K3361" t="b">
        <v>0</v>
      </c>
      <c r="L3361" t="b">
        <v>0</v>
      </c>
      <c r="M3361" t="s">
        <v>25</v>
      </c>
      <c r="N3361">
        <f t="shared" ref="N3361:N3424" si="432">I3361*J3361</f>
        <v>525.98</v>
      </c>
      <c r="O3361">
        <f t="shared" ref="O3361:O3424" si="433">G3361*J3361</f>
        <v>145.6</v>
      </c>
      <c r="P3361">
        <f t="shared" ref="P3361:P3424" si="434">N3361-O3361</f>
        <v>380.38</v>
      </c>
      <c r="Q3361">
        <f t="shared" si="428"/>
        <v>525.98</v>
      </c>
      <c r="R3361">
        <f t="shared" si="429"/>
        <v>2.89</v>
      </c>
      <c r="S3361">
        <f t="shared" si="430"/>
        <v>182</v>
      </c>
      <c r="T3361">
        <f t="shared" si="431"/>
        <v>380.38</v>
      </c>
      <c r="U3361" t="str">
        <f t="shared" ref="U3361:U3424" si="435">IF(ISNUMBER(A3361),A3361,"")</f>
        <v/>
      </c>
    </row>
    <row r="3362" spans="1:21" x14ac:dyDescent="0.3">
      <c r="A3362" t="s">
        <v>123</v>
      </c>
      <c r="B3362">
        <v>49</v>
      </c>
      <c r="C3362" t="s">
        <v>49</v>
      </c>
      <c r="D3362" t="s">
        <v>36</v>
      </c>
      <c r="E3362" t="s">
        <v>37</v>
      </c>
      <c r="F3362" t="s">
        <v>38</v>
      </c>
      <c r="G3362">
        <v>2.8</v>
      </c>
      <c r="H3362">
        <v>7.37</v>
      </c>
      <c r="I3362">
        <v>11.88</v>
      </c>
      <c r="J3362">
        <v>102</v>
      </c>
      <c r="K3362" t="b">
        <v>0</v>
      </c>
      <c r="L3362" t="b">
        <v>0</v>
      </c>
      <c r="M3362" t="s">
        <v>25</v>
      </c>
      <c r="N3362">
        <f t="shared" si="432"/>
        <v>1211.76</v>
      </c>
      <c r="O3362">
        <f t="shared" si="433"/>
        <v>285.59999999999997</v>
      </c>
      <c r="P3362">
        <f t="shared" si="434"/>
        <v>926.16000000000008</v>
      </c>
      <c r="Q3362">
        <f t="shared" ref="Q3362:Q3425" si="436">SUM(N3362)</f>
        <v>1211.76</v>
      </c>
      <c r="R3362">
        <f t="shared" ref="R3362:R3425" si="437">AVERAGE(I3362)</f>
        <v>11.88</v>
      </c>
      <c r="S3362">
        <f t="shared" ref="S3362:S3425" si="438">SUM(J3362)</f>
        <v>102</v>
      </c>
      <c r="T3362">
        <f t="shared" ref="T3362:T3425" si="439">SUM(P3362)</f>
        <v>926.16000000000008</v>
      </c>
      <c r="U3362" t="str">
        <f t="shared" si="435"/>
        <v/>
      </c>
    </row>
    <row r="3363" spans="1:21" x14ac:dyDescent="0.3">
      <c r="A3363" t="s">
        <v>123</v>
      </c>
      <c r="B3363">
        <v>40</v>
      </c>
      <c r="C3363" t="s">
        <v>13</v>
      </c>
      <c r="D3363" t="s">
        <v>23</v>
      </c>
      <c r="E3363" t="s">
        <v>15</v>
      </c>
      <c r="F3363" t="s">
        <v>24</v>
      </c>
      <c r="G3363">
        <v>9</v>
      </c>
      <c r="H3363">
        <v>20.12</v>
      </c>
      <c r="I3363">
        <v>23.09</v>
      </c>
      <c r="J3363">
        <v>159</v>
      </c>
      <c r="K3363" t="b">
        <v>1</v>
      </c>
      <c r="L3363" t="b">
        <v>0</v>
      </c>
      <c r="M3363" t="s">
        <v>17</v>
      </c>
      <c r="N3363">
        <f t="shared" si="432"/>
        <v>3671.31</v>
      </c>
      <c r="O3363">
        <f t="shared" si="433"/>
        <v>1431</v>
      </c>
      <c r="P3363">
        <f t="shared" si="434"/>
        <v>2240.31</v>
      </c>
      <c r="Q3363">
        <f t="shared" si="436"/>
        <v>3671.31</v>
      </c>
      <c r="R3363">
        <f t="shared" si="437"/>
        <v>23.09</v>
      </c>
      <c r="S3363">
        <f t="shared" si="438"/>
        <v>159</v>
      </c>
      <c r="T3363">
        <f t="shared" si="439"/>
        <v>2240.31</v>
      </c>
      <c r="U3363" t="str">
        <f t="shared" si="435"/>
        <v/>
      </c>
    </row>
    <row r="3364" spans="1:21" x14ac:dyDescent="0.3">
      <c r="A3364" t="s">
        <v>123</v>
      </c>
      <c r="B3364">
        <v>29</v>
      </c>
      <c r="C3364" t="s">
        <v>13</v>
      </c>
      <c r="D3364" t="s">
        <v>41</v>
      </c>
      <c r="E3364" t="s">
        <v>20</v>
      </c>
      <c r="F3364" t="s">
        <v>42</v>
      </c>
      <c r="G3364">
        <v>4</v>
      </c>
      <c r="H3364">
        <v>8.7799999999999994</v>
      </c>
      <c r="I3364">
        <v>16.91</v>
      </c>
      <c r="J3364">
        <v>38</v>
      </c>
      <c r="K3364" t="b">
        <v>0</v>
      </c>
      <c r="L3364" t="b">
        <v>0</v>
      </c>
      <c r="M3364" t="s">
        <v>25</v>
      </c>
      <c r="N3364">
        <f t="shared" si="432"/>
        <v>642.58000000000004</v>
      </c>
      <c r="O3364">
        <f t="shared" si="433"/>
        <v>152</v>
      </c>
      <c r="P3364">
        <f t="shared" si="434"/>
        <v>490.58000000000004</v>
      </c>
      <c r="Q3364">
        <f t="shared" si="436"/>
        <v>642.58000000000004</v>
      </c>
      <c r="R3364">
        <f t="shared" si="437"/>
        <v>16.91</v>
      </c>
      <c r="S3364">
        <f t="shared" si="438"/>
        <v>38</v>
      </c>
      <c r="T3364">
        <f t="shared" si="439"/>
        <v>490.58000000000004</v>
      </c>
      <c r="U3364" t="str">
        <f t="shared" si="435"/>
        <v/>
      </c>
    </row>
    <row r="3365" spans="1:21" x14ac:dyDescent="0.3">
      <c r="A3365" t="s">
        <v>123</v>
      </c>
      <c r="B3365">
        <v>45</v>
      </c>
      <c r="C3365" t="s">
        <v>13</v>
      </c>
      <c r="D3365" t="s">
        <v>36</v>
      </c>
      <c r="E3365" t="s">
        <v>37</v>
      </c>
      <c r="F3365" t="s">
        <v>38</v>
      </c>
      <c r="G3365">
        <v>2.8</v>
      </c>
      <c r="H3365">
        <v>5.39</v>
      </c>
      <c r="I3365">
        <v>10.220000000000001</v>
      </c>
      <c r="J3365">
        <v>114</v>
      </c>
      <c r="K3365" t="b">
        <v>0</v>
      </c>
      <c r="L3365" t="b">
        <v>0</v>
      </c>
      <c r="M3365" t="s">
        <v>17</v>
      </c>
      <c r="N3365">
        <f t="shared" si="432"/>
        <v>1165.0800000000002</v>
      </c>
      <c r="O3365">
        <f t="shared" si="433"/>
        <v>319.2</v>
      </c>
      <c r="P3365">
        <f t="shared" si="434"/>
        <v>845.88000000000011</v>
      </c>
      <c r="Q3365">
        <f t="shared" si="436"/>
        <v>1165.0800000000002</v>
      </c>
      <c r="R3365">
        <f t="shared" si="437"/>
        <v>10.220000000000001</v>
      </c>
      <c r="S3365">
        <f t="shared" si="438"/>
        <v>114</v>
      </c>
      <c r="T3365">
        <f t="shared" si="439"/>
        <v>845.88000000000011</v>
      </c>
      <c r="U3365" t="str">
        <f t="shared" si="435"/>
        <v/>
      </c>
    </row>
    <row r="3366" spans="1:21" x14ac:dyDescent="0.3">
      <c r="A3366" t="s">
        <v>123</v>
      </c>
      <c r="B3366">
        <v>27</v>
      </c>
      <c r="C3366" t="s">
        <v>13</v>
      </c>
      <c r="D3366" t="s">
        <v>34</v>
      </c>
      <c r="E3366" t="s">
        <v>20</v>
      </c>
      <c r="F3366" t="s">
        <v>35</v>
      </c>
      <c r="G3366">
        <v>7</v>
      </c>
      <c r="H3366">
        <v>13.95</v>
      </c>
      <c r="I3366">
        <v>27.42</v>
      </c>
      <c r="J3366">
        <v>70</v>
      </c>
      <c r="K3366" t="b">
        <v>0</v>
      </c>
      <c r="L3366" t="b">
        <v>0</v>
      </c>
      <c r="M3366" t="s">
        <v>25</v>
      </c>
      <c r="N3366">
        <f t="shared" si="432"/>
        <v>1919.4</v>
      </c>
      <c r="O3366">
        <f t="shared" si="433"/>
        <v>490</v>
      </c>
      <c r="P3366">
        <f t="shared" si="434"/>
        <v>1429.4</v>
      </c>
      <c r="Q3366">
        <f t="shared" si="436"/>
        <v>1919.4</v>
      </c>
      <c r="R3366">
        <f t="shared" si="437"/>
        <v>27.42</v>
      </c>
      <c r="S3366">
        <f t="shared" si="438"/>
        <v>70</v>
      </c>
      <c r="T3366">
        <f t="shared" si="439"/>
        <v>1429.4</v>
      </c>
      <c r="U3366" t="str">
        <f t="shared" si="435"/>
        <v/>
      </c>
    </row>
    <row r="3367" spans="1:21" x14ac:dyDescent="0.3">
      <c r="A3367" t="s">
        <v>123</v>
      </c>
      <c r="B3367">
        <v>41</v>
      </c>
      <c r="C3367" t="s">
        <v>30</v>
      </c>
      <c r="D3367" t="s">
        <v>43</v>
      </c>
      <c r="E3367" t="s">
        <v>37</v>
      </c>
      <c r="F3367" t="s">
        <v>44</v>
      </c>
      <c r="G3367">
        <v>0.9</v>
      </c>
      <c r="H3367">
        <v>2.83</v>
      </c>
      <c r="I3367">
        <v>2.33</v>
      </c>
      <c r="J3367">
        <v>863</v>
      </c>
      <c r="K3367" t="b">
        <v>1</v>
      </c>
      <c r="L3367" t="b">
        <v>0</v>
      </c>
      <c r="M3367" t="s">
        <v>17</v>
      </c>
      <c r="N3367">
        <f t="shared" si="432"/>
        <v>2010.79</v>
      </c>
      <c r="O3367">
        <f t="shared" si="433"/>
        <v>776.7</v>
      </c>
      <c r="P3367">
        <f t="shared" si="434"/>
        <v>1234.0899999999999</v>
      </c>
      <c r="Q3367">
        <f t="shared" si="436"/>
        <v>2010.79</v>
      </c>
      <c r="R3367">
        <f t="shared" si="437"/>
        <v>2.33</v>
      </c>
      <c r="S3367">
        <f t="shared" si="438"/>
        <v>863</v>
      </c>
      <c r="T3367">
        <f t="shared" si="439"/>
        <v>1234.0899999999999</v>
      </c>
      <c r="U3367" t="str">
        <f t="shared" si="435"/>
        <v/>
      </c>
    </row>
    <row r="3368" spans="1:21" x14ac:dyDescent="0.3">
      <c r="A3368" t="s">
        <v>123</v>
      </c>
      <c r="B3368">
        <v>17</v>
      </c>
      <c r="C3368" t="s">
        <v>13</v>
      </c>
      <c r="D3368" t="s">
        <v>14</v>
      </c>
      <c r="E3368" t="s">
        <v>15</v>
      </c>
      <c r="F3368" t="s">
        <v>16</v>
      </c>
      <c r="G3368">
        <v>4.5</v>
      </c>
      <c r="H3368">
        <v>9.4</v>
      </c>
      <c r="I3368">
        <v>18.78</v>
      </c>
      <c r="J3368">
        <v>76</v>
      </c>
      <c r="K3368" t="b">
        <v>0</v>
      </c>
      <c r="L3368" t="b">
        <v>0</v>
      </c>
      <c r="M3368" t="s">
        <v>17</v>
      </c>
      <c r="N3368">
        <f t="shared" si="432"/>
        <v>1427.2800000000002</v>
      </c>
      <c r="O3368">
        <f t="shared" si="433"/>
        <v>342</v>
      </c>
      <c r="P3368">
        <f t="shared" si="434"/>
        <v>1085.2800000000002</v>
      </c>
      <c r="Q3368">
        <f t="shared" si="436"/>
        <v>1427.2800000000002</v>
      </c>
      <c r="R3368">
        <f t="shared" si="437"/>
        <v>18.78</v>
      </c>
      <c r="S3368">
        <f t="shared" si="438"/>
        <v>76</v>
      </c>
      <c r="T3368">
        <f t="shared" si="439"/>
        <v>1085.2800000000002</v>
      </c>
      <c r="U3368" t="str">
        <f t="shared" si="435"/>
        <v/>
      </c>
    </row>
    <row r="3369" spans="1:21" x14ac:dyDescent="0.3">
      <c r="A3369" t="s">
        <v>123</v>
      </c>
      <c r="B3369">
        <v>14</v>
      </c>
      <c r="C3369" t="s">
        <v>13</v>
      </c>
      <c r="D3369" t="s">
        <v>28</v>
      </c>
      <c r="E3369" t="s">
        <v>15</v>
      </c>
      <c r="F3369" t="s">
        <v>29</v>
      </c>
      <c r="G3369">
        <v>2</v>
      </c>
      <c r="H3369">
        <v>4.46</v>
      </c>
      <c r="I3369">
        <v>7.52</v>
      </c>
      <c r="J3369">
        <v>205</v>
      </c>
      <c r="K3369" t="b">
        <v>0</v>
      </c>
      <c r="L3369" t="b">
        <v>0</v>
      </c>
      <c r="M3369" t="s">
        <v>17</v>
      </c>
      <c r="N3369">
        <f t="shared" si="432"/>
        <v>1541.6</v>
      </c>
      <c r="O3369">
        <f t="shared" si="433"/>
        <v>410</v>
      </c>
      <c r="P3369">
        <f t="shared" si="434"/>
        <v>1131.5999999999999</v>
      </c>
      <c r="Q3369">
        <f t="shared" si="436"/>
        <v>1541.6</v>
      </c>
      <c r="R3369">
        <f t="shared" si="437"/>
        <v>7.52</v>
      </c>
      <c r="S3369">
        <f t="shared" si="438"/>
        <v>205</v>
      </c>
      <c r="T3369">
        <f t="shared" si="439"/>
        <v>1131.5999999999999</v>
      </c>
      <c r="U3369" t="str">
        <f t="shared" si="435"/>
        <v/>
      </c>
    </row>
    <row r="3370" spans="1:21" x14ac:dyDescent="0.3">
      <c r="A3370" t="s">
        <v>123</v>
      </c>
      <c r="B3370">
        <v>1</v>
      </c>
      <c r="C3370" t="s">
        <v>13</v>
      </c>
      <c r="D3370" t="s">
        <v>23</v>
      </c>
      <c r="E3370" t="s">
        <v>15</v>
      </c>
      <c r="F3370" t="s">
        <v>24</v>
      </c>
      <c r="G3370">
        <v>9</v>
      </c>
      <c r="H3370">
        <v>20.41</v>
      </c>
      <c r="I3370">
        <v>38.43</v>
      </c>
      <c r="J3370">
        <v>59</v>
      </c>
      <c r="K3370" t="b">
        <v>0</v>
      </c>
      <c r="L3370" t="b">
        <v>0</v>
      </c>
      <c r="M3370" t="s">
        <v>17</v>
      </c>
      <c r="N3370">
        <f t="shared" si="432"/>
        <v>2267.37</v>
      </c>
      <c r="O3370">
        <f t="shared" si="433"/>
        <v>531</v>
      </c>
      <c r="P3370">
        <f t="shared" si="434"/>
        <v>1736.37</v>
      </c>
      <c r="Q3370">
        <f t="shared" si="436"/>
        <v>2267.37</v>
      </c>
      <c r="R3370">
        <f t="shared" si="437"/>
        <v>38.43</v>
      </c>
      <c r="S3370">
        <f t="shared" si="438"/>
        <v>59</v>
      </c>
      <c r="T3370">
        <f t="shared" si="439"/>
        <v>1736.37</v>
      </c>
      <c r="U3370" t="str">
        <f t="shared" si="435"/>
        <v/>
      </c>
    </row>
    <row r="3371" spans="1:21" x14ac:dyDescent="0.3">
      <c r="A3371" t="s">
        <v>123</v>
      </c>
      <c r="B3371">
        <v>26</v>
      </c>
      <c r="C3371" t="s">
        <v>13</v>
      </c>
      <c r="D3371" t="s">
        <v>43</v>
      </c>
      <c r="E3371" t="s">
        <v>37</v>
      </c>
      <c r="F3371" t="s">
        <v>44</v>
      </c>
      <c r="G3371">
        <v>0.9</v>
      </c>
      <c r="H3371">
        <v>1.86</v>
      </c>
      <c r="I3371">
        <v>2.36</v>
      </c>
      <c r="J3371">
        <v>422</v>
      </c>
      <c r="K3371" t="b">
        <v>0</v>
      </c>
      <c r="L3371" t="b">
        <v>0</v>
      </c>
      <c r="M3371" t="s">
        <v>17</v>
      </c>
      <c r="N3371">
        <f t="shared" si="432"/>
        <v>995.92</v>
      </c>
      <c r="O3371">
        <f t="shared" si="433"/>
        <v>379.8</v>
      </c>
      <c r="P3371">
        <f t="shared" si="434"/>
        <v>616.11999999999989</v>
      </c>
      <c r="Q3371">
        <f t="shared" si="436"/>
        <v>995.92</v>
      </c>
      <c r="R3371">
        <f t="shared" si="437"/>
        <v>2.36</v>
      </c>
      <c r="S3371">
        <f t="shared" si="438"/>
        <v>422</v>
      </c>
      <c r="T3371">
        <f t="shared" si="439"/>
        <v>616.11999999999989</v>
      </c>
      <c r="U3371" t="str">
        <f t="shared" si="435"/>
        <v/>
      </c>
    </row>
    <row r="3372" spans="1:21" x14ac:dyDescent="0.3">
      <c r="A3372" t="s">
        <v>123</v>
      </c>
      <c r="B3372">
        <v>18</v>
      </c>
      <c r="C3372" t="s">
        <v>13</v>
      </c>
      <c r="D3372" t="s">
        <v>26</v>
      </c>
      <c r="E3372" t="s">
        <v>37</v>
      </c>
      <c r="F3372" t="s">
        <v>27</v>
      </c>
      <c r="G3372">
        <v>0.8</v>
      </c>
      <c r="H3372">
        <v>1.74</v>
      </c>
      <c r="I3372">
        <v>3.01</v>
      </c>
      <c r="J3372">
        <v>241</v>
      </c>
      <c r="K3372" t="b">
        <v>0</v>
      </c>
      <c r="L3372" t="b">
        <v>0</v>
      </c>
      <c r="M3372" t="s">
        <v>25</v>
      </c>
      <c r="N3372">
        <f t="shared" si="432"/>
        <v>725.41</v>
      </c>
      <c r="O3372">
        <f t="shared" si="433"/>
        <v>192.8</v>
      </c>
      <c r="P3372">
        <f t="shared" si="434"/>
        <v>532.6099999999999</v>
      </c>
      <c r="Q3372">
        <f t="shared" si="436"/>
        <v>725.41</v>
      </c>
      <c r="R3372">
        <f t="shared" si="437"/>
        <v>3.01</v>
      </c>
      <c r="S3372">
        <f t="shared" si="438"/>
        <v>241</v>
      </c>
      <c r="T3372">
        <f t="shared" si="439"/>
        <v>532.6099999999999</v>
      </c>
      <c r="U3372" t="str">
        <f t="shared" si="435"/>
        <v/>
      </c>
    </row>
    <row r="3373" spans="1:21" x14ac:dyDescent="0.3">
      <c r="A3373" t="s">
        <v>123</v>
      </c>
      <c r="B3373">
        <v>17</v>
      </c>
      <c r="C3373" t="s">
        <v>13</v>
      </c>
      <c r="D3373" t="s">
        <v>43</v>
      </c>
      <c r="E3373" t="s">
        <v>15</v>
      </c>
      <c r="F3373" t="s">
        <v>44</v>
      </c>
      <c r="G3373">
        <v>0.9</v>
      </c>
      <c r="H3373">
        <v>1.93</v>
      </c>
      <c r="I3373">
        <v>2.67</v>
      </c>
      <c r="J3373">
        <v>409</v>
      </c>
      <c r="K3373" t="b">
        <v>0</v>
      </c>
      <c r="L3373" t="b">
        <v>0</v>
      </c>
      <c r="M3373" t="s">
        <v>31</v>
      </c>
      <c r="N3373">
        <f t="shared" si="432"/>
        <v>1092.03</v>
      </c>
      <c r="O3373">
        <f t="shared" si="433"/>
        <v>368.1</v>
      </c>
      <c r="P3373">
        <f t="shared" si="434"/>
        <v>723.93</v>
      </c>
      <c r="Q3373">
        <f t="shared" si="436"/>
        <v>1092.03</v>
      </c>
      <c r="R3373">
        <f t="shared" si="437"/>
        <v>2.67</v>
      </c>
      <c r="S3373">
        <f t="shared" si="438"/>
        <v>409</v>
      </c>
      <c r="T3373">
        <f t="shared" si="439"/>
        <v>723.93</v>
      </c>
      <c r="U3373" t="str">
        <f t="shared" si="435"/>
        <v/>
      </c>
    </row>
    <row r="3374" spans="1:21" x14ac:dyDescent="0.3">
      <c r="A3374" t="s">
        <v>123</v>
      </c>
      <c r="B3374">
        <v>26</v>
      </c>
      <c r="C3374" t="s">
        <v>13</v>
      </c>
      <c r="D3374" t="s">
        <v>36</v>
      </c>
      <c r="E3374" t="s">
        <v>37</v>
      </c>
      <c r="F3374" t="s">
        <v>38</v>
      </c>
      <c r="G3374">
        <v>2.8</v>
      </c>
      <c r="H3374">
        <v>5.84</v>
      </c>
      <c r="I3374">
        <v>7.62</v>
      </c>
      <c r="J3374">
        <v>384</v>
      </c>
      <c r="K3374" t="b">
        <v>0</v>
      </c>
      <c r="L3374" t="b">
        <v>0</v>
      </c>
      <c r="M3374" t="s">
        <v>31</v>
      </c>
      <c r="N3374">
        <f t="shared" si="432"/>
        <v>2926.08</v>
      </c>
      <c r="O3374">
        <f t="shared" si="433"/>
        <v>1075.1999999999998</v>
      </c>
      <c r="P3374">
        <f t="shared" si="434"/>
        <v>1850.88</v>
      </c>
      <c r="Q3374">
        <f t="shared" si="436"/>
        <v>2926.08</v>
      </c>
      <c r="R3374">
        <f t="shared" si="437"/>
        <v>7.62</v>
      </c>
      <c r="S3374">
        <f t="shared" si="438"/>
        <v>384</v>
      </c>
      <c r="T3374">
        <f t="shared" si="439"/>
        <v>1850.88</v>
      </c>
      <c r="U3374" t="str">
        <f t="shared" si="435"/>
        <v/>
      </c>
    </row>
    <row r="3375" spans="1:21" x14ac:dyDescent="0.3">
      <c r="A3375" t="s">
        <v>123</v>
      </c>
      <c r="B3375">
        <v>47</v>
      </c>
      <c r="C3375" t="s">
        <v>13</v>
      </c>
      <c r="D3375" t="s">
        <v>36</v>
      </c>
      <c r="E3375" t="s">
        <v>37</v>
      </c>
      <c r="F3375" t="s">
        <v>38</v>
      </c>
      <c r="G3375">
        <v>2.8</v>
      </c>
      <c r="H3375">
        <v>5.71</v>
      </c>
      <c r="I3375">
        <v>8.43</v>
      </c>
      <c r="J3375">
        <v>336</v>
      </c>
      <c r="K3375" t="b">
        <v>0</v>
      </c>
      <c r="L3375" t="b">
        <v>0</v>
      </c>
      <c r="M3375" t="s">
        <v>17</v>
      </c>
      <c r="N3375">
        <f t="shared" si="432"/>
        <v>2832.48</v>
      </c>
      <c r="O3375">
        <f t="shared" si="433"/>
        <v>940.8</v>
      </c>
      <c r="P3375">
        <f t="shared" si="434"/>
        <v>1891.68</v>
      </c>
      <c r="Q3375">
        <f t="shared" si="436"/>
        <v>2832.48</v>
      </c>
      <c r="R3375">
        <f t="shared" si="437"/>
        <v>8.43</v>
      </c>
      <c r="S3375">
        <f t="shared" si="438"/>
        <v>336</v>
      </c>
      <c r="T3375">
        <f t="shared" si="439"/>
        <v>1891.68</v>
      </c>
      <c r="U3375" t="str">
        <f t="shared" si="435"/>
        <v/>
      </c>
    </row>
    <row r="3376" spans="1:21" x14ac:dyDescent="0.3">
      <c r="A3376" t="s">
        <v>123</v>
      </c>
      <c r="B3376">
        <v>14</v>
      </c>
      <c r="C3376" t="s">
        <v>13</v>
      </c>
      <c r="D3376" t="s">
        <v>23</v>
      </c>
      <c r="E3376" t="s">
        <v>20</v>
      </c>
      <c r="F3376" t="s">
        <v>24</v>
      </c>
      <c r="G3376">
        <v>9</v>
      </c>
      <c r="H3376">
        <v>16.03</v>
      </c>
      <c r="I3376">
        <v>35.07</v>
      </c>
      <c r="J3376">
        <v>233</v>
      </c>
      <c r="K3376" t="b">
        <v>0</v>
      </c>
      <c r="L3376" t="b">
        <v>0</v>
      </c>
      <c r="M3376" t="s">
        <v>25</v>
      </c>
      <c r="N3376">
        <f t="shared" si="432"/>
        <v>8171.31</v>
      </c>
      <c r="O3376">
        <f t="shared" si="433"/>
        <v>2097</v>
      </c>
      <c r="P3376">
        <f t="shared" si="434"/>
        <v>6074.31</v>
      </c>
      <c r="Q3376">
        <f t="shared" si="436"/>
        <v>8171.31</v>
      </c>
      <c r="R3376">
        <f t="shared" si="437"/>
        <v>35.07</v>
      </c>
      <c r="S3376">
        <f t="shared" si="438"/>
        <v>233</v>
      </c>
      <c r="T3376">
        <f t="shared" si="439"/>
        <v>6074.31</v>
      </c>
      <c r="U3376" t="str">
        <f t="shared" si="435"/>
        <v/>
      </c>
    </row>
    <row r="3377" spans="1:21" x14ac:dyDescent="0.3">
      <c r="A3377" t="s">
        <v>123</v>
      </c>
      <c r="B3377">
        <v>37</v>
      </c>
      <c r="C3377" t="s">
        <v>13</v>
      </c>
      <c r="D3377" t="s">
        <v>32</v>
      </c>
      <c r="E3377" t="s">
        <v>15</v>
      </c>
      <c r="F3377" t="s">
        <v>33</v>
      </c>
      <c r="G3377">
        <v>5</v>
      </c>
      <c r="H3377">
        <v>11.55</v>
      </c>
      <c r="I3377">
        <v>19.899999999999999</v>
      </c>
      <c r="J3377">
        <v>33</v>
      </c>
      <c r="K3377" t="b">
        <v>0</v>
      </c>
      <c r="L3377" t="b">
        <v>0</v>
      </c>
      <c r="M3377" t="s">
        <v>25</v>
      </c>
      <c r="N3377">
        <f t="shared" si="432"/>
        <v>656.69999999999993</v>
      </c>
      <c r="O3377">
        <f t="shared" si="433"/>
        <v>165</v>
      </c>
      <c r="P3377">
        <f t="shared" si="434"/>
        <v>491.69999999999993</v>
      </c>
      <c r="Q3377">
        <f t="shared" si="436"/>
        <v>656.69999999999993</v>
      </c>
      <c r="R3377">
        <f t="shared" si="437"/>
        <v>19.899999999999999</v>
      </c>
      <c r="S3377">
        <f t="shared" si="438"/>
        <v>33</v>
      </c>
      <c r="T3377">
        <f t="shared" si="439"/>
        <v>491.69999999999993</v>
      </c>
      <c r="U3377" t="str">
        <f t="shared" si="435"/>
        <v/>
      </c>
    </row>
    <row r="3378" spans="1:21" x14ac:dyDescent="0.3">
      <c r="A3378" t="s">
        <v>123</v>
      </c>
      <c r="B3378">
        <v>12</v>
      </c>
      <c r="C3378" t="s">
        <v>30</v>
      </c>
      <c r="D3378" t="s">
        <v>39</v>
      </c>
      <c r="E3378" t="s">
        <v>15</v>
      </c>
      <c r="F3378" t="s">
        <v>40</v>
      </c>
      <c r="G3378">
        <v>8</v>
      </c>
      <c r="H3378">
        <v>29</v>
      </c>
      <c r="I3378">
        <v>28.41</v>
      </c>
      <c r="J3378">
        <v>157</v>
      </c>
      <c r="K3378" t="b">
        <v>1</v>
      </c>
      <c r="L3378" t="b">
        <v>0</v>
      </c>
      <c r="M3378" t="s">
        <v>17</v>
      </c>
      <c r="N3378">
        <f t="shared" si="432"/>
        <v>4460.37</v>
      </c>
      <c r="O3378">
        <f t="shared" si="433"/>
        <v>1256</v>
      </c>
      <c r="P3378">
        <f t="shared" si="434"/>
        <v>3204.37</v>
      </c>
      <c r="Q3378">
        <f t="shared" si="436"/>
        <v>4460.37</v>
      </c>
      <c r="R3378">
        <f t="shared" si="437"/>
        <v>28.41</v>
      </c>
      <c r="S3378">
        <f t="shared" si="438"/>
        <v>157</v>
      </c>
      <c r="T3378">
        <f t="shared" si="439"/>
        <v>3204.37</v>
      </c>
      <c r="U3378" t="str">
        <f t="shared" si="435"/>
        <v/>
      </c>
    </row>
    <row r="3379" spans="1:21" x14ac:dyDescent="0.3">
      <c r="A3379" t="s">
        <v>123</v>
      </c>
      <c r="B3379">
        <v>45</v>
      </c>
      <c r="C3379" t="s">
        <v>13</v>
      </c>
      <c r="D3379" t="s">
        <v>32</v>
      </c>
      <c r="E3379" t="s">
        <v>20</v>
      </c>
      <c r="F3379" t="s">
        <v>33</v>
      </c>
      <c r="G3379">
        <v>5</v>
      </c>
      <c r="H3379">
        <v>9.34</v>
      </c>
      <c r="I3379">
        <v>14.93</v>
      </c>
      <c r="J3379">
        <v>144</v>
      </c>
      <c r="K3379" t="b">
        <v>0</v>
      </c>
      <c r="L3379" t="b">
        <v>0</v>
      </c>
      <c r="M3379" t="s">
        <v>17</v>
      </c>
      <c r="N3379">
        <f t="shared" si="432"/>
        <v>2149.92</v>
      </c>
      <c r="O3379">
        <f t="shared" si="433"/>
        <v>720</v>
      </c>
      <c r="P3379">
        <f t="shared" si="434"/>
        <v>1429.92</v>
      </c>
      <c r="Q3379">
        <f t="shared" si="436"/>
        <v>2149.92</v>
      </c>
      <c r="R3379">
        <f t="shared" si="437"/>
        <v>14.93</v>
      </c>
      <c r="S3379">
        <f t="shared" si="438"/>
        <v>144</v>
      </c>
      <c r="T3379">
        <f t="shared" si="439"/>
        <v>1429.92</v>
      </c>
      <c r="U3379" t="str">
        <f t="shared" si="435"/>
        <v/>
      </c>
    </row>
    <row r="3380" spans="1:21" x14ac:dyDescent="0.3">
      <c r="A3380" t="s">
        <v>123</v>
      </c>
      <c r="B3380">
        <v>28</v>
      </c>
      <c r="C3380" t="s">
        <v>22</v>
      </c>
      <c r="D3380" t="s">
        <v>47</v>
      </c>
      <c r="E3380" t="s">
        <v>37</v>
      </c>
      <c r="F3380" t="s">
        <v>48</v>
      </c>
      <c r="G3380">
        <v>2.5</v>
      </c>
      <c r="H3380">
        <v>12.18</v>
      </c>
      <c r="I3380">
        <v>15.48</v>
      </c>
      <c r="J3380">
        <v>207</v>
      </c>
      <c r="K3380" t="b">
        <v>0</v>
      </c>
      <c r="L3380" t="b">
        <v>0</v>
      </c>
      <c r="M3380" t="s">
        <v>31</v>
      </c>
      <c r="N3380">
        <f t="shared" si="432"/>
        <v>3204.36</v>
      </c>
      <c r="O3380">
        <f t="shared" si="433"/>
        <v>517.5</v>
      </c>
      <c r="P3380">
        <f t="shared" si="434"/>
        <v>2686.86</v>
      </c>
      <c r="Q3380">
        <f t="shared" si="436"/>
        <v>3204.36</v>
      </c>
      <c r="R3380">
        <f t="shared" si="437"/>
        <v>15.48</v>
      </c>
      <c r="S3380">
        <f t="shared" si="438"/>
        <v>207</v>
      </c>
      <c r="T3380">
        <f t="shared" si="439"/>
        <v>2686.86</v>
      </c>
      <c r="U3380" t="str">
        <f t="shared" si="435"/>
        <v/>
      </c>
    </row>
    <row r="3381" spans="1:21" x14ac:dyDescent="0.3">
      <c r="A3381" t="s">
        <v>123</v>
      </c>
      <c r="B3381">
        <v>48</v>
      </c>
      <c r="C3381" t="s">
        <v>18</v>
      </c>
      <c r="D3381" t="s">
        <v>28</v>
      </c>
      <c r="E3381" t="s">
        <v>20</v>
      </c>
      <c r="F3381" t="s">
        <v>29</v>
      </c>
      <c r="G3381">
        <v>2</v>
      </c>
      <c r="H3381">
        <v>5.94</v>
      </c>
      <c r="I3381">
        <v>10.23</v>
      </c>
      <c r="J3381">
        <v>181</v>
      </c>
      <c r="K3381" t="b">
        <v>0</v>
      </c>
      <c r="L3381" t="b">
        <v>0</v>
      </c>
      <c r="M3381" t="s">
        <v>17</v>
      </c>
      <c r="N3381">
        <f t="shared" si="432"/>
        <v>1851.63</v>
      </c>
      <c r="O3381">
        <f t="shared" si="433"/>
        <v>362</v>
      </c>
      <c r="P3381">
        <f t="shared" si="434"/>
        <v>1489.63</v>
      </c>
      <c r="Q3381">
        <f t="shared" si="436"/>
        <v>1851.63</v>
      </c>
      <c r="R3381">
        <f t="shared" si="437"/>
        <v>10.23</v>
      </c>
      <c r="S3381">
        <f t="shared" si="438"/>
        <v>181</v>
      </c>
      <c r="T3381">
        <f t="shared" si="439"/>
        <v>1489.63</v>
      </c>
      <c r="U3381" t="str">
        <f t="shared" si="435"/>
        <v/>
      </c>
    </row>
    <row r="3382" spans="1:21" x14ac:dyDescent="0.3">
      <c r="A3382" t="s">
        <v>123</v>
      </c>
      <c r="B3382">
        <v>48</v>
      </c>
      <c r="C3382" t="s">
        <v>18</v>
      </c>
      <c r="D3382" t="s">
        <v>32</v>
      </c>
      <c r="E3382" t="s">
        <v>15</v>
      </c>
      <c r="F3382" t="s">
        <v>33</v>
      </c>
      <c r="G3382">
        <v>5</v>
      </c>
      <c r="H3382">
        <v>15.28</v>
      </c>
      <c r="I3382">
        <v>28.12</v>
      </c>
      <c r="J3382">
        <v>52</v>
      </c>
      <c r="K3382" t="b">
        <v>0</v>
      </c>
      <c r="L3382" t="b">
        <v>0</v>
      </c>
      <c r="M3382" t="s">
        <v>31</v>
      </c>
      <c r="N3382">
        <f t="shared" si="432"/>
        <v>1462.24</v>
      </c>
      <c r="O3382">
        <f t="shared" si="433"/>
        <v>260</v>
      </c>
      <c r="P3382">
        <f t="shared" si="434"/>
        <v>1202.24</v>
      </c>
      <c r="Q3382">
        <f t="shared" si="436"/>
        <v>1462.24</v>
      </c>
      <c r="R3382">
        <f t="shared" si="437"/>
        <v>28.12</v>
      </c>
      <c r="S3382">
        <f t="shared" si="438"/>
        <v>52</v>
      </c>
      <c r="T3382">
        <f t="shared" si="439"/>
        <v>1202.24</v>
      </c>
      <c r="U3382" t="str">
        <f t="shared" si="435"/>
        <v/>
      </c>
    </row>
    <row r="3383" spans="1:21" x14ac:dyDescent="0.3">
      <c r="A3383" t="s">
        <v>123</v>
      </c>
      <c r="B3383">
        <v>22</v>
      </c>
      <c r="C3383" t="s">
        <v>13</v>
      </c>
      <c r="D3383" t="s">
        <v>26</v>
      </c>
      <c r="E3383" t="s">
        <v>37</v>
      </c>
      <c r="F3383" t="s">
        <v>27</v>
      </c>
      <c r="G3383">
        <v>0.8</v>
      </c>
      <c r="H3383">
        <v>1.68</v>
      </c>
      <c r="I3383">
        <v>2.76</v>
      </c>
      <c r="J3383">
        <v>349</v>
      </c>
      <c r="K3383" t="b">
        <v>0</v>
      </c>
      <c r="L3383" t="b">
        <v>0</v>
      </c>
      <c r="M3383" t="s">
        <v>17</v>
      </c>
      <c r="N3383">
        <f t="shared" si="432"/>
        <v>963.2399999999999</v>
      </c>
      <c r="O3383">
        <f t="shared" si="433"/>
        <v>279.2</v>
      </c>
      <c r="P3383">
        <f t="shared" si="434"/>
        <v>684.04</v>
      </c>
      <c r="Q3383">
        <f t="shared" si="436"/>
        <v>963.2399999999999</v>
      </c>
      <c r="R3383">
        <f t="shared" si="437"/>
        <v>2.76</v>
      </c>
      <c r="S3383">
        <f t="shared" si="438"/>
        <v>349</v>
      </c>
      <c r="T3383">
        <f t="shared" si="439"/>
        <v>684.04</v>
      </c>
      <c r="U3383" t="str">
        <f t="shared" si="435"/>
        <v/>
      </c>
    </row>
    <row r="3384" spans="1:21" x14ac:dyDescent="0.3">
      <c r="A3384" t="s">
        <v>123</v>
      </c>
      <c r="B3384">
        <v>21</v>
      </c>
      <c r="C3384" t="s">
        <v>18</v>
      </c>
      <c r="D3384" t="s">
        <v>19</v>
      </c>
      <c r="E3384" t="s">
        <v>20</v>
      </c>
      <c r="F3384" t="s">
        <v>21</v>
      </c>
      <c r="G3384">
        <v>9</v>
      </c>
      <c r="H3384">
        <v>27.19</v>
      </c>
      <c r="I3384">
        <v>52.87</v>
      </c>
      <c r="J3384">
        <v>131</v>
      </c>
      <c r="K3384" t="b">
        <v>0</v>
      </c>
      <c r="L3384" t="b">
        <v>0</v>
      </c>
      <c r="M3384" t="s">
        <v>31</v>
      </c>
      <c r="N3384">
        <f t="shared" si="432"/>
        <v>6925.9699999999993</v>
      </c>
      <c r="O3384">
        <f t="shared" si="433"/>
        <v>1179</v>
      </c>
      <c r="P3384">
        <f t="shared" si="434"/>
        <v>5746.9699999999993</v>
      </c>
      <c r="Q3384">
        <f t="shared" si="436"/>
        <v>6925.9699999999993</v>
      </c>
      <c r="R3384">
        <f t="shared" si="437"/>
        <v>52.87</v>
      </c>
      <c r="S3384">
        <f t="shared" si="438"/>
        <v>131</v>
      </c>
      <c r="T3384">
        <f t="shared" si="439"/>
        <v>5746.9699999999993</v>
      </c>
      <c r="U3384" t="str">
        <f t="shared" si="435"/>
        <v/>
      </c>
    </row>
    <row r="3385" spans="1:21" x14ac:dyDescent="0.3">
      <c r="A3385" t="s">
        <v>124</v>
      </c>
      <c r="B3385">
        <v>12</v>
      </c>
      <c r="C3385" t="s">
        <v>30</v>
      </c>
      <c r="D3385" t="s">
        <v>39</v>
      </c>
      <c r="E3385" t="s">
        <v>15</v>
      </c>
      <c r="F3385" t="s">
        <v>40</v>
      </c>
      <c r="G3385">
        <v>8</v>
      </c>
      <c r="H3385">
        <v>22.94</v>
      </c>
      <c r="I3385">
        <v>41.98</v>
      </c>
      <c r="J3385">
        <v>118</v>
      </c>
      <c r="K3385" t="b">
        <v>0</v>
      </c>
      <c r="L3385" t="b">
        <v>0</v>
      </c>
      <c r="M3385" t="s">
        <v>17</v>
      </c>
      <c r="N3385">
        <f t="shared" si="432"/>
        <v>4953.6399999999994</v>
      </c>
      <c r="O3385">
        <f t="shared" si="433"/>
        <v>944</v>
      </c>
      <c r="P3385">
        <f t="shared" si="434"/>
        <v>4009.6399999999994</v>
      </c>
      <c r="Q3385">
        <f t="shared" si="436"/>
        <v>4953.6399999999994</v>
      </c>
      <c r="R3385">
        <f t="shared" si="437"/>
        <v>41.98</v>
      </c>
      <c r="S3385">
        <f t="shared" si="438"/>
        <v>118</v>
      </c>
      <c r="T3385">
        <f t="shared" si="439"/>
        <v>4009.6399999999994</v>
      </c>
      <c r="U3385" t="str">
        <f t="shared" si="435"/>
        <v/>
      </c>
    </row>
    <row r="3386" spans="1:21" x14ac:dyDescent="0.3">
      <c r="A3386" t="s">
        <v>124</v>
      </c>
      <c r="B3386">
        <v>13</v>
      </c>
      <c r="C3386" t="s">
        <v>13</v>
      </c>
      <c r="D3386" t="s">
        <v>36</v>
      </c>
      <c r="E3386" t="s">
        <v>37</v>
      </c>
      <c r="F3386" t="s">
        <v>38</v>
      </c>
      <c r="G3386">
        <v>2.8</v>
      </c>
      <c r="H3386">
        <v>6.71</v>
      </c>
      <c r="I3386">
        <v>6.19</v>
      </c>
      <c r="J3386">
        <v>349</v>
      </c>
      <c r="K3386" t="b">
        <v>1</v>
      </c>
      <c r="L3386" t="b">
        <v>0</v>
      </c>
      <c r="M3386" t="s">
        <v>17</v>
      </c>
      <c r="N3386">
        <f t="shared" si="432"/>
        <v>2160.31</v>
      </c>
      <c r="O3386">
        <f t="shared" si="433"/>
        <v>977.19999999999993</v>
      </c>
      <c r="P3386">
        <f t="shared" si="434"/>
        <v>1183.1100000000001</v>
      </c>
      <c r="Q3386">
        <f t="shared" si="436"/>
        <v>2160.31</v>
      </c>
      <c r="R3386">
        <f t="shared" si="437"/>
        <v>6.19</v>
      </c>
      <c r="S3386">
        <f t="shared" si="438"/>
        <v>349</v>
      </c>
      <c r="T3386">
        <f t="shared" si="439"/>
        <v>1183.1100000000001</v>
      </c>
      <c r="U3386" t="str">
        <f t="shared" si="435"/>
        <v/>
      </c>
    </row>
    <row r="3387" spans="1:21" x14ac:dyDescent="0.3">
      <c r="A3387" t="s">
        <v>124</v>
      </c>
      <c r="B3387">
        <v>6</v>
      </c>
      <c r="C3387" t="s">
        <v>22</v>
      </c>
      <c r="D3387" t="s">
        <v>19</v>
      </c>
      <c r="E3387" t="s">
        <v>20</v>
      </c>
      <c r="F3387" t="s">
        <v>21</v>
      </c>
      <c r="G3387">
        <v>9</v>
      </c>
      <c r="H3387">
        <v>39.67</v>
      </c>
      <c r="I3387">
        <v>72.56</v>
      </c>
      <c r="J3387">
        <v>24</v>
      </c>
      <c r="K3387" t="b">
        <v>0</v>
      </c>
      <c r="L3387" t="b">
        <v>0</v>
      </c>
      <c r="M3387" t="s">
        <v>17</v>
      </c>
      <c r="N3387">
        <f t="shared" si="432"/>
        <v>1741.44</v>
      </c>
      <c r="O3387">
        <f t="shared" si="433"/>
        <v>216</v>
      </c>
      <c r="P3387">
        <f t="shared" si="434"/>
        <v>1525.44</v>
      </c>
      <c r="Q3387">
        <f t="shared" si="436"/>
        <v>1741.44</v>
      </c>
      <c r="R3387">
        <f t="shared" si="437"/>
        <v>72.56</v>
      </c>
      <c r="S3387">
        <f t="shared" si="438"/>
        <v>24</v>
      </c>
      <c r="T3387">
        <f t="shared" si="439"/>
        <v>1525.44</v>
      </c>
      <c r="U3387" t="str">
        <f t="shared" si="435"/>
        <v/>
      </c>
    </row>
    <row r="3388" spans="1:21" x14ac:dyDescent="0.3">
      <c r="A3388" t="s">
        <v>124</v>
      </c>
      <c r="B3388">
        <v>32</v>
      </c>
      <c r="C3388" t="s">
        <v>22</v>
      </c>
      <c r="D3388" t="s">
        <v>39</v>
      </c>
      <c r="E3388" t="s">
        <v>20</v>
      </c>
      <c r="F3388" t="s">
        <v>40</v>
      </c>
      <c r="G3388">
        <v>8</v>
      </c>
      <c r="H3388">
        <v>44.92</v>
      </c>
      <c r="I3388">
        <v>71.13</v>
      </c>
      <c r="J3388">
        <v>46</v>
      </c>
      <c r="K3388" t="b">
        <v>0</v>
      </c>
      <c r="L3388" t="b">
        <v>0</v>
      </c>
      <c r="M3388" t="s">
        <v>25</v>
      </c>
      <c r="N3388">
        <f t="shared" si="432"/>
        <v>3271.9799999999996</v>
      </c>
      <c r="O3388">
        <f t="shared" si="433"/>
        <v>368</v>
      </c>
      <c r="P3388">
        <f t="shared" si="434"/>
        <v>2903.9799999999996</v>
      </c>
      <c r="Q3388">
        <f t="shared" si="436"/>
        <v>3271.9799999999996</v>
      </c>
      <c r="R3388">
        <f t="shared" si="437"/>
        <v>71.13</v>
      </c>
      <c r="S3388">
        <f t="shared" si="438"/>
        <v>46</v>
      </c>
      <c r="T3388">
        <f t="shared" si="439"/>
        <v>2903.9799999999996</v>
      </c>
      <c r="U3388" t="str">
        <f t="shared" si="435"/>
        <v/>
      </c>
    </row>
    <row r="3389" spans="1:21" x14ac:dyDescent="0.3">
      <c r="A3389" t="s">
        <v>124</v>
      </c>
      <c r="B3389">
        <v>10</v>
      </c>
      <c r="C3389" t="s">
        <v>22</v>
      </c>
      <c r="D3389" t="s">
        <v>19</v>
      </c>
      <c r="E3389" t="s">
        <v>15</v>
      </c>
      <c r="F3389" t="s">
        <v>21</v>
      </c>
      <c r="G3389">
        <v>9</v>
      </c>
      <c r="H3389">
        <v>52.39</v>
      </c>
      <c r="I3389">
        <v>64.319999999999993</v>
      </c>
      <c r="J3389">
        <v>120</v>
      </c>
      <c r="K3389" t="b">
        <v>0</v>
      </c>
      <c r="L3389" t="b">
        <v>0</v>
      </c>
      <c r="M3389" t="s">
        <v>31</v>
      </c>
      <c r="N3389">
        <f t="shared" si="432"/>
        <v>7718.4</v>
      </c>
      <c r="O3389">
        <f t="shared" si="433"/>
        <v>1080</v>
      </c>
      <c r="P3389">
        <f t="shared" si="434"/>
        <v>6638.4</v>
      </c>
      <c r="Q3389">
        <f t="shared" si="436"/>
        <v>7718.4</v>
      </c>
      <c r="R3389">
        <f t="shared" si="437"/>
        <v>64.319999999999993</v>
      </c>
      <c r="S3389">
        <f t="shared" si="438"/>
        <v>120</v>
      </c>
      <c r="T3389">
        <f t="shared" si="439"/>
        <v>6638.4</v>
      </c>
      <c r="U3389" t="str">
        <f t="shared" si="435"/>
        <v/>
      </c>
    </row>
    <row r="3390" spans="1:21" x14ac:dyDescent="0.3">
      <c r="A3390" t="s">
        <v>124</v>
      </c>
      <c r="B3390">
        <v>19</v>
      </c>
      <c r="C3390" t="s">
        <v>18</v>
      </c>
      <c r="D3390" t="s">
        <v>36</v>
      </c>
      <c r="E3390" t="s">
        <v>37</v>
      </c>
      <c r="F3390" t="s">
        <v>38</v>
      </c>
      <c r="G3390">
        <v>2.8</v>
      </c>
      <c r="H3390">
        <v>9.6300000000000008</v>
      </c>
      <c r="I3390">
        <v>13.59</v>
      </c>
      <c r="J3390">
        <v>299</v>
      </c>
      <c r="K3390" t="b">
        <v>0</v>
      </c>
      <c r="L3390" t="b">
        <v>1</v>
      </c>
      <c r="M3390" t="s">
        <v>25</v>
      </c>
      <c r="N3390">
        <f t="shared" si="432"/>
        <v>4063.41</v>
      </c>
      <c r="O3390">
        <f t="shared" si="433"/>
        <v>837.19999999999993</v>
      </c>
      <c r="P3390">
        <f t="shared" si="434"/>
        <v>3226.21</v>
      </c>
      <c r="Q3390">
        <f t="shared" si="436"/>
        <v>4063.41</v>
      </c>
      <c r="R3390">
        <f t="shared" si="437"/>
        <v>13.59</v>
      </c>
      <c r="S3390">
        <f t="shared" si="438"/>
        <v>299</v>
      </c>
      <c r="T3390">
        <f t="shared" si="439"/>
        <v>3226.21</v>
      </c>
      <c r="U3390" t="str">
        <f t="shared" si="435"/>
        <v/>
      </c>
    </row>
    <row r="3391" spans="1:21" x14ac:dyDescent="0.3">
      <c r="A3391" t="s">
        <v>124</v>
      </c>
      <c r="B3391">
        <v>2</v>
      </c>
      <c r="C3391" t="s">
        <v>13</v>
      </c>
      <c r="D3391" t="s">
        <v>26</v>
      </c>
      <c r="E3391" t="s">
        <v>20</v>
      </c>
      <c r="F3391" t="s">
        <v>27</v>
      </c>
      <c r="G3391">
        <v>0.8</v>
      </c>
      <c r="H3391">
        <v>1.93</v>
      </c>
      <c r="I3391">
        <v>2.34</v>
      </c>
      <c r="J3391">
        <v>304</v>
      </c>
      <c r="K3391" t="b">
        <v>0</v>
      </c>
      <c r="L3391" t="b">
        <v>0</v>
      </c>
      <c r="M3391" t="s">
        <v>25</v>
      </c>
      <c r="N3391">
        <f t="shared" si="432"/>
        <v>711.3599999999999</v>
      </c>
      <c r="O3391">
        <f t="shared" si="433"/>
        <v>243.20000000000002</v>
      </c>
      <c r="P3391">
        <f t="shared" si="434"/>
        <v>468.15999999999985</v>
      </c>
      <c r="Q3391">
        <f t="shared" si="436"/>
        <v>711.3599999999999</v>
      </c>
      <c r="R3391">
        <f t="shared" si="437"/>
        <v>2.34</v>
      </c>
      <c r="S3391">
        <f t="shared" si="438"/>
        <v>304</v>
      </c>
      <c r="T3391">
        <f t="shared" si="439"/>
        <v>468.15999999999985</v>
      </c>
      <c r="U3391" t="str">
        <f t="shared" si="435"/>
        <v/>
      </c>
    </row>
    <row r="3392" spans="1:21" x14ac:dyDescent="0.3">
      <c r="A3392" t="s">
        <v>124</v>
      </c>
      <c r="B3392">
        <v>28</v>
      </c>
      <c r="C3392" t="s">
        <v>22</v>
      </c>
      <c r="D3392" t="s">
        <v>19</v>
      </c>
      <c r="E3392" t="s">
        <v>20</v>
      </c>
      <c r="F3392" t="s">
        <v>21</v>
      </c>
      <c r="G3392">
        <v>9</v>
      </c>
      <c r="H3392">
        <v>46.48</v>
      </c>
      <c r="I3392">
        <v>54.18</v>
      </c>
      <c r="J3392">
        <v>63</v>
      </c>
      <c r="K3392" t="b">
        <v>1</v>
      </c>
      <c r="L3392" t="b">
        <v>0</v>
      </c>
      <c r="M3392" t="s">
        <v>17</v>
      </c>
      <c r="N3392">
        <f t="shared" si="432"/>
        <v>3413.34</v>
      </c>
      <c r="O3392">
        <f t="shared" si="433"/>
        <v>567</v>
      </c>
      <c r="P3392">
        <f t="shared" si="434"/>
        <v>2846.34</v>
      </c>
      <c r="Q3392">
        <f t="shared" si="436"/>
        <v>3413.34</v>
      </c>
      <c r="R3392">
        <f t="shared" si="437"/>
        <v>54.18</v>
      </c>
      <c r="S3392">
        <f t="shared" si="438"/>
        <v>63</v>
      </c>
      <c r="T3392">
        <f t="shared" si="439"/>
        <v>2846.34</v>
      </c>
      <c r="U3392" t="str">
        <f t="shared" si="435"/>
        <v/>
      </c>
    </row>
    <row r="3393" spans="1:21" x14ac:dyDescent="0.3">
      <c r="A3393" t="s">
        <v>124</v>
      </c>
      <c r="B3393">
        <v>37</v>
      </c>
      <c r="C3393" t="s">
        <v>13</v>
      </c>
      <c r="D3393" t="s">
        <v>36</v>
      </c>
      <c r="E3393" t="s">
        <v>37</v>
      </c>
      <c r="F3393" t="s">
        <v>38</v>
      </c>
      <c r="G3393">
        <v>2.8</v>
      </c>
      <c r="H3393">
        <v>5.4</v>
      </c>
      <c r="I3393">
        <v>9.81</v>
      </c>
      <c r="J3393">
        <v>297</v>
      </c>
      <c r="K3393" t="b">
        <v>0</v>
      </c>
      <c r="L3393" t="b">
        <v>0</v>
      </c>
      <c r="M3393" t="s">
        <v>31</v>
      </c>
      <c r="N3393">
        <f t="shared" si="432"/>
        <v>2913.57</v>
      </c>
      <c r="O3393">
        <f t="shared" si="433"/>
        <v>831.59999999999991</v>
      </c>
      <c r="P3393">
        <f t="shared" si="434"/>
        <v>2081.9700000000003</v>
      </c>
      <c r="Q3393">
        <f t="shared" si="436"/>
        <v>2913.57</v>
      </c>
      <c r="R3393">
        <f t="shared" si="437"/>
        <v>9.81</v>
      </c>
      <c r="S3393">
        <f t="shared" si="438"/>
        <v>297</v>
      </c>
      <c r="T3393">
        <f t="shared" si="439"/>
        <v>2081.9700000000003</v>
      </c>
      <c r="U3393" t="str">
        <f t="shared" si="435"/>
        <v/>
      </c>
    </row>
    <row r="3394" spans="1:21" x14ac:dyDescent="0.3">
      <c r="A3394" t="s">
        <v>124</v>
      </c>
      <c r="B3394">
        <v>34</v>
      </c>
      <c r="C3394" t="s">
        <v>18</v>
      </c>
      <c r="D3394" t="s">
        <v>43</v>
      </c>
      <c r="E3394" t="s">
        <v>20</v>
      </c>
      <c r="F3394" t="s">
        <v>44</v>
      </c>
      <c r="G3394">
        <v>0.9</v>
      </c>
      <c r="H3394">
        <v>2.97</v>
      </c>
      <c r="I3394">
        <v>4.43</v>
      </c>
      <c r="J3394">
        <v>447</v>
      </c>
      <c r="K3394" t="b">
        <v>0</v>
      </c>
      <c r="L3394" t="b">
        <v>0</v>
      </c>
      <c r="M3394" t="s">
        <v>17</v>
      </c>
      <c r="N3394">
        <f t="shared" si="432"/>
        <v>1980.2099999999998</v>
      </c>
      <c r="O3394">
        <f t="shared" si="433"/>
        <v>402.3</v>
      </c>
      <c r="P3394">
        <f t="shared" si="434"/>
        <v>1577.9099999999999</v>
      </c>
      <c r="Q3394">
        <f t="shared" si="436"/>
        <v>1980.2099999999998</v>
      </c>
      <c r="R3394">
        <f t="shared" si="437"/>
        <v>4.43</v>
      </c>
      <c r="S3394">
        <f t="shared" si="438"/>
        <v>447</v>
      </c>
      <c r="T3394">
        <f t="shared" si="439"/>
        <v>1577.9099999999999</v>
      </c>
      <c r="U3394" t="str">
        <f t="shared" si="435"/>
        <v/>
      </c>
    </row>
    <row r="3395" spans="1:21" x14ac:dyDescent="0.3">
      <c r="A3395" t="s">
        <v>124</v>
      </c>
      <c r="B3395">
        <v>34</v>
      </c>
      <c r="C3395" t="s">
        <v>18</v>
      </c>
      <c r="D3395" t="s">
        <v>36</v>
      </c>
      <c r="E3395" t="s">
        <v>37</v>
      </c>
      <c r="F3395" t="s">
        <v>38</v>
      </c>
      <c r="G3395">
        <v>2.8</v>
      </c>
      <c r="H3395">
        <v>7.8</v>
      </c>
      <c r="I3395">
        <v>12.63</v>
      </c>
      <c r="J3395">
        <v>393</v>
      </c>
      <c r="K3395" t="b">
        <v>0</v>
      </c>
      <c r="L3395" t="b">
        <v>0</v>
      </c>
      <c r="M3395" t="s">
        <v>31</v>
      </c>
      <c r="N3395">
        <f t="shared" si="432"/>
        <v>4963.59</v>
      </c>
      <c r="O3395">
        <f t="shared" si="433"/>
        <v>1100.3999999999999</v>
      </c>
      <c r="P3395">
        <f t="shared" si="434"/>
        <v>3863.1900000000005</v>
      </c>
      <c r="Q3395">
        <f t="shared" si="436"/>
        <v>4963.59</v>
      </c>
      <c r="R3395">
        <f t="shared" si="437"/>
        <v>12.63</v>
      </c>
      <c r="S3395">
        <f t="shared" si="438"/>
        <v>393</v>
      </c>
      <c r="T3395">
        <f t="shared" si="439"/>
        <v>3863.1900000000005</v>
      </c>
      <c r="U3395" t="str">
        <f t="shared" si="435"/>
        <v/>
      </c>
    </row>
    <row r="3396" spans="1:21" x14ac:dyDescent="0.3">
      <c r="A3396" t="s">
        <v>124</v>
      </c>
      <c r="B3396">
        <v>39</v>
      </c>
      <c r="C3396" t="s">
        <v>18</v>
      </c>
      <c r="D3396" t="s">
        <v>36</v>
      </c>
      <c r="E3396" t="s">
        <v>37</v>
      </c>
      <c r="F3396" t="s">
        <v>38</v>
      </c>
      <c r="G3396">
        <v>2.8</v>
      </c>
      <c r="H3396">
        <v>8.94</v>
      </c>
      <c r="I3396">
        <v>13.06</v>
      </c>
      <c r="J3396">
        <v>287</v>
      </c>
      <c r="K3396" t="b">
        <v>0</v>
      </c>
      <c r="L3396" t="b">
        <v>0</v>
      </c>
      <c r="M3396" t="s">
        <v>31</v>
      </c>
      <c r="N3396">
        <f t="shared" si="432"/>
        <v>3748.2200000000003</v>
      </c>
      <c r="O3396">
        <f t="shared" si="433"/>
        <v>803.59999999999991</v>
      </c>
      <c r="P3396">
        <f t="shared" si="434"/>
        <v>2944.6200000000003</v>
      </c>
      <c r="Q3396">
        <f t="shared" si="436"/>
        <v>3748.2200000000003</v>
      </c>
      <c r="R3396">
        <f t="shared" si="437"/>
        <v>13.06</v>
      </c>
      <c r="S3396">
        <f t="shared" si="438"/>
        <v>287</v>
      </c>
      <c r="T3396">
        <f t="shared" si="439"/>
        <v>2944.6200000000003</v>
      </c>
      <c r="U3396" t="str">
        <f t="shared" si="435"/>
        <v/>
      </c>
    </row>
    <row r="3397" spans="1:21" x14ac:dyDescent="0.3">
      <c r="A3397" t="s">
        <v>124</v>
      </c>
      <c r="B3397">
        <v>32</v>
      </c>
      <c r="C3397" t="s">
        <v>22</v>
      </c>
      <c r="D3397" t="s">
        <v>19</v>
      </c>
      <c r="E3397" t="s">
        <v>15</v>
      </c>
      <c r="F3397" t="s">
        <v>21</v>
      </c>
      <c r="G3397">
        <v>9</v>
      </c>
      <c r="H3397">
        <v>45.49</v>
      </c>
      <c r="I3397">
        <v>61.41</v>
      </c>
      <c r="J3397">
        <v>200</v>
      </c>
      <c r="K3397" t="b">
        <v>0</v>
      </c>
      <c r="L3397" t="b">
        <v>0</v>
      </c>
      <c r="M3397" t="s">
        <v>31</v>
      </c>
      <c r="N3397">
        <f t="shared" si="432"/>
        <v>12282</v>
      </c>
      <c r="O3397">
        <f t="shared" si="433"/>
        <v>1800</v>
      </c>
      <c r="P3397">
        <f t="shared" si="434"/>
        <v>10482</v>
      </c>
      <c r="Q3397">
        <f t="shared" si="436"/>
        <v>12282</v>
      </c>
      <c r="R3397">
        <f t="shared" si="437"/>
        <v>61.41</v>
      </c>
      <c r="S3397">
        <f t="shared" si="438"/>
        <v>200</v>
      </c>
      <c r="T3397">
        <f t="shared" si="439"/>
        <v>10482</v>
      </c>
      <c r="U3397" t="str">
        <f t="shared" si="435"/>
        <v/>
      </c>
    </row>
    <row r="3398" spans="1:21" x14ac:dyDescent="0.3">
      <c r="A3398" t="s">
        <v>124</v>
      </c>
      <c r="B3398">
        <v>47</v>
      </c>
      <c r="C3398" t="s">
        <v>13</v>
      </c>
      <c r="D3398" t="s">
        <v>28</v>
      </c>
      <c r="E3398" t="s">
        <v>15</v>
      </c>
      <c r="F3398" t="s">
        <v>29</v>
      </c>
      <c r="G3398">
        <v>2</v>
      </c>
      <c r="H3398">
        <v>5.61</v>
      </c>
      <c r="I3398">
        <v>6.3</v>
      </c>
      <c r="J3398">
        <v>132</v>
      </c>
      <c r="K3398" t="b">
        <v>0</v>
      </c>
      <c r="L3398" t="b">
        <v>0</v>
      </c>
      <c r="M3398" t="s">
        <v>25</v>
      </c>
      <c r="N3398">
        <f t="shared" si="432"/>
        <v>831.6</v>
      </c>
      <c r="O3398">
        <f t="shared" si="433"/>
        <v>264</v>
      </c>
      <c r="P3398">
        <f t="shared" si="434"/>
        <v>567.6</v>
      </c>
      <c r="Q3398">
        <f t="shared" si="436"/>
        <v>831.6</v>
      </c>
      <c r="R3398">
        <f t="shared" si="437"/>
        <v>6.3</v>
      </c>
      <c r="S3398">
        <f t="shared" si="438"/>
        <v>132</v>
      </c>
      <c r="T3398">
        <f t="shared" si="439"/>
        <v>567.6</v>
      </c>
      <c r="U3398" t="str">
        <f t="shared" si="435"/>
        <v/>
      </c>
    </row>
    <row r="3399" spans="1:21" x14ac:dyDescent="0.3">
      <c r="A3399" t="s">
        <v>124</v>
      </c>
      <c r="B3399">
        <v>50</v>
      </c>
      <c r="C3399" t="s">
        <v>13</v>
      </c>
      <c r="D3399" t="s">
        <v>34</v>
      </c>
      <c r="E3399" t="s">
        <v>20</v>
      </c>
      <c r="F3399" t="s">
        <v>35</v>
      </c>
      <c r="G3399">
        <v>7</v>
      </c>
      <c r="H3399">
        <v>16.190000000000001</v>
      </c>
      <c r="I3399">
        <v>19.82</v>
      </c>
      <c r="J3399">
        <v>239</v>
      </c>
      <c r="K3399" t="b">
        <v>1</v>
      </c>
      <c r="L3399" t="b">
        <v>0</v>
      </c>
      <c r="M3399" t="s">
        <v>17</v>
      </c>
      <c r="N3399">
        <f t="shared" si="432"/>
        <v>4736.9800000000005</v>
      </c>
      <c r="O3399">
        <f t="shared" si="433"/>
        <v>1673</v>
      </c>
      <c r="P3399">
        <f t="shared" si="434"/>
        <v>3063.9800000000005</v>
      </c>
      <c r="Q3399">
        <f t="shared" si="436"/>
        <v>4736.9800000000005</v>
      </c>
      <c r="R3399">
        <f t="shared" si="437"/>
        <v>19.82</v>
      </c>
      <c r="S3399">
        <f t="shared" si="438"/>
        <v>239</v>
      </c>
      <c r="T3399">
        <f t="shared" si="439"/>
        <v>3063.9800000000005</v>
      </c>
      <c r="U3399" t="str">
        <f t="shared" si="435"/>
        <v/>
      </c>
    </row>
    <row r="3400" spans="1:21" x14ac:dyDescent="0.3">
      <c r="A3400" t="s">
        <v>124</v>
      </c>
      <c r="B3400">
        <v>44</v>
      </c>
      <c r="C3400" t="s">
        <v>13</v>
      </c>
      <c r="D3400" t="s">
        <v>14</v>
      </c>
      <c r="E3400" t="s">
        <v>15</v>
      </c>
      <c r="F3400" t="s">
        <v>16</v>
      </c>
      <c r="G3400">
        <v>4.5</v>
      </c>
      <c r="H3400">
        <v>9.44</v>
      </c>
      <c r="I3400">
        <v>16.13</v>
      </c>
      <c r="J3400">
        <v>243</v>
      </c>
      <c r="K3400" t="b">
        <v>0</v>
      </c>
      <c r="L3400" t="b">
        <v>0</v>
      </c>
      <c r="M3400" t="s">
        <v>25</v>
      </c>
      <c r="N3400">
        <f t="shared" si="432"/>
        <v>3919.5899999999997</v>
      </c>
      <c r="O3400">
        <f t="shared" si="433"/>
        <v>1093.5</v>
      </c>
      <c r="P3400">
        <f t="shared" si="434"/>
        <v>2826.0899999999997</v>
      </c>
      <c r="Q3400">
        <f t="shared" si="436"/>
        <v>3919.5899999999997</v>
      </c>
      <c r="R3400">
        <f t="shared" si="437"/>
        <v>16.13</v>
      </c>
      <c r="S3400">
        <f t="shared" si="438"/>
        <v>243</v>
      </c>
      <c r="T3400">
        <f t="shared" si="439"/>
        <v>2826.0899999999997</v>
      </c>
      <c r="U3400" t="str">
        <f t="shared" si="435"/>
        <v/>
      </c>
    </row>
    <row r="3401" spans="1:21" x14ac:dyDescent="0.3">
      <c r="A3401" t="s">
        <v>124</v>
      </c>
      <c r="B3401">
        <v>22</v>
      </c>
      <c r="C3401" t="s">
        <v>13</v>
      </c>
      <c r="D3401" t="s">
        <v>34</v>
      </c>
      <c r="E3401" t="s">
        <v>20</v>
      </c>
      <c r="F3401" t="s">
        <v>35</v>
      </c>
      <c r="G3401">
        <v>7</v>
      </c>
      <c r="H3401">
        <v>18.77</v>
      </c>
      <c r="I3401">
        <v>30.36</v>
      </c>
      <c r="J3401">
        <v>75</v>
      </c>
      <c r="K3401" t="b">
        <v>0</v>
      </c>
      <c r="L3401" t="b">
        <v>0</v>
      </c>
      <c r="M3401" t="s">
        <v>31</v>
      </c>
      <c r="N3401">
        <f t="shared" si="432"/>
        <v>2277</v>
      </c>
      <c r="O3401">
        <f t="shared" si="433"/>
        <v>525</v>
      </c>
      <c r="P3401">
        <f t="shared" si="434"/>
        <v>1752</v>
      </c>
      <c r="Q3401">
        <f t="shared" si="436"/>
        <v>2277</v>
      </c>
      <c r="R3401">
        <f t="shared" si="437"/>
        <v>30.36</v>
      </c>
      <c r="S3401">
        <f t="shared" si="438"/>
        <v>75</v>
      </c>
      <c r="T3401">
        <f t="shared" si="439"/>
        <v>1752</v>
      </c>
      <c r="U3401" t="str">
        <f t="shared" si="435"/>
        <v/>
      </c>
    </row>
    <row r="3402" spans="1:21" x14ac:dyDescent="0.3">
      <c r="A3402" t="s">
        <v>124</v>
      </c>
      <c r="B3402">
        <v>25</v>
      </c>
      <c r="C3402" t="s">
        <v>22</v>
      </c>
      <c r="D3402" t="s">
        <v>23</v>
      </c>
      <c r="E3402" t="s">
        <v>20</v>
      </c>
      <c r="F3402" t="s">
        <v>24</v>
      </c>
      <c r="G3402">
        <v>9</v>
      </c>
      <c r="H3402">
        <v>49.72</v>
      </c>
      <c r="I3402">
        <v>67.62</v>
      </c>
      <c r="J3402">
        <v>0</v>
      </c>
      <c r="K3402" t="b">
        <v>0</v>
      </c>
      <c r="L3402" t="b">
        <v>0</v>
      </c>
      <c r="M3402" t="s">
        <v>17</v>
      </c>
      <c r="N3402">
        <f t="shared" si="432"/>
        <v>0</v>
      </c>
      <c r="O3402">
        <f t="shared" si="433"/>
        <v>0</v>
      </c>
      <c r="P3402">
        <f t="shared" si="434"/>
        <v>0</v>
      </c>
      <c r="Q3402">
        <f t="shared" si="436"/>
        <v>0</v>
      </c>
      <c r="R3402">
        <f t="shared" si="437"/>
        <v>67.62</v>
      </c>
      <c r="S3402">
        <f t="shared" si="438"/>
        <v>0</v>
      </c>
      <c r="T3402">
        <f t="shared" si="439"/>
        <v>0</v>
      </c>
      <c r="U3402" t="str">
        <f t="shared" si="435"/>
        <v/>
      </c>
    </row>
    <row r="3403" spans="1:21" x14ac:dyDescent="0.3">
      <c r="A3403" t="s">
        <v>124</v>
      </c>
      <c r="B3403">
        <v>31</v>
      </c>
      <c r="C3403" t="s">
        <v>13</v>
      </c>
      <c r="D3403" t="s">
        <v>36</v>
      </c>
      <c r="E3403" t="s">
        <v>37</v>
      </c>
      <c r="F3403" t="s">
        <v>38</v>
      </c>
      <c r="G3403">
        <v>2.8</v>
      </c>
      <c r="H3403">
        <v>5.86</v>
      </c>
      <c r="I3403">
        <v>9.27</v>
      </c>
      <c r="J3403">
        <v>343</v>
      </c>
      <c r="K3403" t="b">
        <v>0</v>
      </c>
      <c r="L3403" t="b">
        <v>0</v>
      </c>
      <c r="M3403" t="s">
        <v>31</v>
      </c>
      <c r="N3403">
        <f t="shared" si="432"/>
        <v>3179.6099999999997</v>
      </c>
      <c r="O3403">
        <f t="shared" si="433"/>
        <v>960.4</v>
      </c>
      <c r="P3403">
        <f t="shared" si="434"/>
        <v>2219.2099999999996</v>
      </c>
      <c r="Q3403">
        <f t="shared" si="436"/>
        <v>3179.6099999999997</v>
      </c>
      <c r="R3403">
        <f t="shared" si="437"/>
        <v>9.27</v>
      </c>
      <c r="S3403">
        <f t="shared" si="438"/>
        <v>343</v>
      </c>
      <c r="T3403">
        <f t="shared" si="439"/>
        <v>2219.2099999999996</v>
      </c>
      <c r="U3403" t="str">
        <f t="shared" si="435"/>
        <v/>
      </c>
    </row>
    <row r="3404" spans="1:21" x14ac:dyDescent="0.3">
      <c r="A3404" t="s">
        <v>124</v>
      </c>
      <c r="B3404">
        <v>19</v>
      </c>
      <c r="C3404" t="s">
        <v>18</v>
      </c>
      <c r="D3404" t="s">
        <v>28</v>
      </c>
      <c r="E3404" t="s">
        <v>15</v>
      </c>
      <c r="F3404" t="s">
        <v>29</v>
      </c>
      <c r="G3404">
        <v>2</v>
      </c>
      <c r="H3404">
        <v>6.45</v>
      </c>
      <c r="I3404">
        <v>11.39</v>
      </c>
      <c r="J3404">
        <v>87</v>
      </c>
      <c r="K3404" t="b">
        <v>0</v>
      </c>
      <c r="L3404" t="b">
        <v>0</v>
      </c>
      <c r="M3404" t="s">
        <v>17</v>
      </c>
      <c r="N3404">
        <f t="shared" si="432"/>
        <v>990.93000000000006</v>
      </c>
      <c r="O3404">
        <f t="shared" si="433"/>
        <v>174</v>
      </c>
      <c r="P3404">
        <f t="shared" si="434"/>
        <v>816.93000000000006</v>
      </c>
      <c r="Q3404">
        <f t="shared" si="436"/>
        <v>990.93000000000006</v>
      </c>
      <c r="R3404">
        <f t="shared" si="437"/>
        <v>11.39</v>
      </c>
      <c r="S3404">
        <f t="shared" si="438"/>
        <v>87</v>
      </c>
      <c r="T3404">
        <f t="shared" si="439"/>
        <v>816.93000000000006</v>
      </c>
      <c r="U3404" t="str">
        <f t="shared" si="435"/>
        <v/>
      </c>
    </row>
    <row r="3405" spans="1:21" x14ac:dyDescent="0.3">
      <c r="A3405" t="s">
        <v>124</v>
      </c>
      <c r="B3405">
        <v>23</v>
      </c>
      <c r="C3405" t="s">
        <v>22</v>
      </c>
      <c r="D3405" t="s">
        <v>47</v>
      </c>
      <c r="E3405" t="s">
        <v>37</v>
      </c>
      <c r="F3405" t="s">
        <v>48</v>
      </c>
      <c r="G3405">
        <v>2.5</v>
      </c>
      <c r="H3405">
        <v>13.49</v>
      </c>
      <c r="I3405">
        <v>16.440000000000001</v>
      </c>
      <c r="J3405">
        <v>253</v>
      </c>
      <c r="K3405" t="b">
        <v>0</v>
      </c>
      <c r="L3405" t="b">
        <v>0</v>
      </c>
      <c r="M3405" t="s">
        <v>17</v>
      </c>
      <c r="N3405">
        <f t="shared" si="432"/>
        <v>4159.3200000000006</v>
      </c>
      <c r="O3405">
        <f t="shared" si="433"/>
        <v>632.5</v>
      </c>
      <c r="P3405">
        <f t="shared" si="434"/>
        <v>3526.8200000000006</v>
      </c>
      <c r="Q3405">
        <f t="shared" si="436"/>
        <v>4159.3200000000006</v>
      </c>
      <c r="R3405">
        <f t="shared" si="437"/>
        <v>16.440000000000001</v>
      </c>
      <c r="S3405">
        <f t="shared" si="438"/>
        <v>253</v>
      </c>
      <c r="T3405">
        <f t="shared" si="439"/>
        <v>3526.8200000000006</v>
      </c>
      <c r="U3405" t="str">
        <f t="shared" si="435"/>
        <v/>
      </c>
    </row>
    <row r="3406" spans="1:21" x14ac:dyDescent="0.3">
      <c r="A3406" t="s">
        <v>124</v>
      </c>
      <c r="B3406">
        <v>15</v>
      </c>
      <c r="C3406" t="s">
        <v>13</v>
      </c>
      <c r="D3406" t="s">
        <v>47</v>
      </c>
      <c r="E3406" t="s">
        <v>37</v>
      </c>
      <c r="F3406" t="s">
        <v>48</v>
      </c>
      <c r="G3406">
        <v>2.5</v>
      </c>
      <c r="H3406">
        <v>5.34</v>
      </c>
      <c r="I3406">
        <v>8.3800000000000008</v>
      </c>
      <c r="J3406">
        <v>262</v>
      </c>
      <c r="K3406" t="b">
        <v>0</v>
      </c>
      <c r="L3406" t="b">
        <v>0</v>
      </c>
      <c r="M3406" t="s">
        <v>17</v>
      </c>
      <c r="N3406">
        <f t="shared" si="432"/>
        <v>2195.5600000000004</v>
      </c>
      <c r="O3406">
        <f t="shared" si="433"/>
        <v>655</v>
      </c>
      <c r="P3406">
        <f t="shared" si="434"/>
        <v>1540.5600000000004</v>
      </c>
      <c r="Q3406">
        <f t="shared" si="436"/>
        <v>2195.5600000000004</v>
      </c>
      <c r="R3406">
        <f t="shared" si="437"/>
        <v>8.3800000000000008</v>
      </c>
      <c r="S3406">
        <f t="shared" si="438"/>
        <v>262</v>
      </c>
      <c r="T3406">
        <f t="shared" si="439"/>
        <v>1540.5600000000004</v>
      </c>
      <c r="U3406" t="str">
        <f t="shared" si="435"/>
        <v/>
      </c>
    </row>
    <row r="3407" spans="1:21" x14ac:dyDescent="0.3">
      <c r="A3407" t="s">
        <v>124</v>
      </c>
      <c r="B3407">
        <v>32</v>
      </c>
      <c r="C3407" t="s">
        <v>22</v>
      </c>
      <c r="D3407" t="s">
        <v>39</v>
      </c>
      <c r="E3407" t="s">
        <v>20</v>
      </c>
      <c r="F3407" t="s">
        <v>40</v>
      </c>
      <c r="G3407">
        <v>8</v>
      </c>
      <c r="H3407">
        <v>37.21</v>
      </c>
      <c r="I3407">
        <v>63.74</v>
      </c>
      <c r="J3407">
        <v>0</v>
      </c>
      <c r="K3407" t="b">
        <v>0</v>
      </c>
      <c r="L3407" t="b">
        <v>0</v>
      </c>
      <c r="M3407" t="s">
        <v>17</v>
      </c>
      <c r="N3407">
        <f t="shared" si="432"/>
        <v>0</v>
      </c>
      <c r="O3407">
        <f t="shared" si="433"/>
        <v>0</v>
      </c>
      <c r="P3407">
        <f t="shared" si="434"/>
        <v>0</v>
      </c>
      <c r="Q3407">
        <f t="shared" si="436"/>
        <v>0</v>
      </c>
      <c r="R3407">
        <f t="shared" si="437"/>
        <v>63.74</v>
      </c>
      <c r="S3407">
        <f t="shared" si="438"/>
        <v>0</v>
      </c>
      <c r="T3407">
        <f t="shared" si="439"/>
        <v>0</v>
      </c>
      <c r="U3407" t="str">
        <f t="shared" si="435"/>
        <v/>
      </c>
    </row>
    <row r="3408" spans="1:21" x14ac:dyDescent="0.3">
      <c r="A3408" t="s">
        <v>124</v>
      </c>
      <c r="B3408">
        <v>6</v>
      </c>
      <c r="C3408" t="s">
        <v>22</v>
      </c>
      <c r="D3408" t="s">
        <v>39</v>
      </c>
      <c r="E3408" t="s">
        <v>20</v>
      </c>
      <c r="F3408" t="s">
        <v>40</v>
      </c>
      <c r="G3408">
        <v>8</v>
      </c>
      <c r="H3408">
        <v>42.53</v>
      </c>
      <c r="I3408">
        <v>66.900000000000006</v>
      </c>
      <c r="J3408">
        <v>105</v>
      </c>
      <c r="K3408" t="b">
        <v>0</v>
      </c>
      <c r="L3408" t="b">
        <v>0</v>
      </c>
      <c r="M3408" t="s">
        <v>31</v>
      </c>
      <c r="N3408">
        <f t="shared" si="432"/>
        <v>7024.5000000000009</v>
      </c>
      <c r="O3408">
        <f t="shared" si="433"/>
        <v>840</v>
      </c>
      <c r="P3408">
        <f t="shared" si="434"/>
        <v>6184.5000000000009</v>
      </c>
      <c r="Q3408">
        <f t="shared" si="436"/>
        <v>7024.5000000000009</v>
      </c>
      <c r="R3408">
        <f t="shared" si="437"/>
        <v>66.900000000000006</v>
      </c>
      <c r="S3408">
        <f t="shared" si="438"/>
        <v>105</v>
      </c>
      <c r="T3408">
        <f t="shared" si="439"/>
        <v>6184.5000000000009</v>
      </c>
      <c r="U3408" t="str">
        <f t="shared" si="435"/>
        <v/>
      </c>
    </row>
    <row r="3409" spans="1:21" x14ac:dyDescent="0.3">
      <c r="A3409" t="s">
        <v>124</v>
      </c>
      <c r="B3409">
        <v>33</v>
      </c>
      <c r="C3409" t="s">
        <v>30</v>
      </c>
      <c r="D3409" t="s">
        <v>28</v>
      </c>
      <c r="E3409" t="s">
        <v>20</v>
      </c>
      <c r="F3409" t="s">
        <v>29</v>
      </c>
      <c r="G3409">
        <v>2</v>
      </c>
      <c r="H3409">
        <v>6.83</v>
      </c>
      <c r="I3409">
        <v>4.9400000000000004</v>
      </c>
      <c r="J3409">
        <v>359</v>
      </c>
      <c r="K3409" t="b">
        <v>1</v>
      </c>
      <c r="L3409" t="b">
        <v>0</v>
      </c>
      <c r="M3409" t="s">
        <v>17</v>
      </c>
      <c r="N3409">
        <f t="shared" si="432"/>
        <v>1773.46</v>
      </c>
      <c r="O3409">
        <f t="shared" si="433"/>
        <v>718</v>
      </c>
      <c r="P3409">
        <f t="shared" si="434"/>
        <v>1055.46</v>
      </c>
      <c r="Q3409">
        <f t="shared" si="436"/>
        <v>1773.46</v>
      </c>
      <c r="R3409">
        <f t="shared" si="437"/>
        <v>4.9400000000000004</v>
      </c>
      <c r="S3409">
        <f t="shared" si="438"/>
        <v>359</v>
      </c>
      <c r="T3409">
        <f t="shared" si="439"/>
        <v>1055.46</v>
      </c>
      <c r="U3409" t="str">
        <f t="shared" si="435"/>
        <v/>
      </c>
    </row>
    <row r="3410" spans="1:21" x14ac:dyDescent="0.3">
      <c r="A3410" t="s">
        <v>124</v>
      </c>
      <c r="B3410">
        <v>40</v>
      </c>
      <c r="C3410" t="s">
        <v>13</v>
      </c>
      <c r="D3410" t="s">
        <v>28</v>
      </c>
      <c r="E3410" t="s">
        <v>20</v>
      </c>
      <c r="F3410" t="s">
        <v>29</v>
      </c>
      <c r="G3410">
        <v>2</v>
      </c>
      <c r="H3410">
        <v>4.18</v>
      </c>
      <c r="I3410">
        <v>7.43</v>
      </c>
      <c r="J3410">
        <v>172</v>
      </c>
      <c r="K3410" t="b">
        <v>0</v>
      </c>
      <c r="L3410" t="b">
        <v>0</v>
      </c>
      <c r="M3410" t="s">
        <v>17</v>
      </c>
      <c r="N3410">
        <f t="shared" si="432"/>
        <v>1277.96</v>
      </c>
      <c r="O3410">
        <f t="shared" si="433"/>
        <v>344</v>
      </c>
      <c r="P3410">
        <f t="shared" si="434"/>
        <v>933.96</v>
      </c>
      <c r="Q3410">
        <f t="shared" si="436"/>
        <v>1277.96</v>
      </c>
      <c r="R3410">
        <f t="shared" si="437"/>
        <v>7.43</v>
      </c>
      <c r="S3410">
        <f t="shared" si="438"/>
        <v>172</v>
      </c>
      <c r="T3410">
        <f t="shared" si="439"/>
        <v>933.96</v>
      </c>
      <c r="U3410" t="str">
        <f t="shared" si="435"/>
        <v/>
      </c>
    </row>
    <row r="3411" spans="1:21" x14ac:dyDescent="0.3">
      <c r="A3411" t="s">
        <v>124</v>
      </c>
      <c r="B3411">
        <v>35</v>
      </c>
      <c r="C3411" t="s">
        <v>13</v>
      </c>
      <c r="D3411" t="s">
        <v>41</v>
      </c>
      <c r="E3411" t="s">
        <v>15</v>
      </c>
      <c r="F3411" t="s">
        <v>42</v>
      </c>
      <c r="G3411">
        <v>4</v>
      </c>
      <c r="H3411">
        <v>10.050000000000001</v>
      </c>
      <c r="I3411">
        <v>8.93</v>
      </c>
      <c r="J3411">
        <v>429</v>
      </c>
      <c r="K3411" t="b">
        <v>1</v>
      </c>
      <c r="L3411" t="b">
        <v>0</v>
      </c>
      <c r="M3411" t="s">
        <v>31</v>
      </c>
      <c r="N3411">
        <f t="shared" si="432"/>
        <v>3830.97</v>
      </c>
      <c r="O3411">
        <f t="shared" si="433"/>
        <v>1716</v>
      </c>
      <c r="P3411">
        <f t="shared" si="434"/>
        <v>2114.9699999999998</v>
      </c>
      <c r="Q3411">
        <f t="shared" si="436"/>
        <v>3830.97</v>
      </c>
      <c r="R3411">
        <f t="shared" si="437"/>
        <v>8.93</v>
      </c>
      <c r="S3411">
        <f t="shared" si="438"/>
        <v>429</v>
      </c>
      <c r="T3411">
        <f t="shared" si="439"/>
        <v>2114.9699999999998</v>
      </c>
      <c r="U3411" t="str">
        <f t="shared" si="435"/>
        <v/>
      </c>
    </row>
    <row r="3412" spans="1:21" x14ac:dyDescent="0.3">
      <c r="A3412" t="s">
        <v>124</v>
      </c>
      <c r="B3412">
        <v>9</v>
      </c>
      <c r="C3412" t="s">
        <v>18</v>
      </c>
      <c r="D3412" t="s">
        <v>45</v>
      </c>
      <c r="E3412" t="s">
        <v>15</v>
      </c>
      <c r="F3412" t="s">
        <v>46</v>
      </c>
      <c r="G3412">
        <v>1.2</v>
      </c>
      <c r="H3412">
        <v>4.2</v>
      </c>
      <c r="I3412">
        <v>5.88</v>
      </c>
      <c r="J3412">
        <v>267</v>
      </c>
      <c r="K3412" t="b">
        <v>0</v>
      </c>
      <c r="L3412" t="b">
        <v>0</v>
      </c>
      <c r="M3412" t="s">
        <v>17</v>
      </c>
      <c r="N3412">
        <f t="shared" si="432"/>
        <v>1569.96</v>
      </c>
      <c r="O3412">
        <f t="shared" si="433"/>
        <v>320.39999999999998</v>
      </c>
      <c r="P3412">
        <f t="shared" si="434"/>
        <v>1249.56</v>
      </c>
      <c r="Q3412">
        <f t="shared" si="436"/>
        <v>1569.96</v>
      </c>
      <c r="R3412">
        <f t="shared" si="437"/>
        <v>5.88</v>
      </c>
      <c r="S3412">
        <f t="shared" si="438"/>
        <v>267</v>
      </c>
      <c r="T3412">
        <f t="shared" si="439"/>
        <v>1249.56</v>
      </c>
      <c r="U3412" t="str">
        <f t="shared" si="435"/>
        <v/>
      </c>
    </row>
    <row r="3413" spans="1:21" x14ac:dyDescent="0.3">
      <c r="A3413" t="s">
        <v>124</v>
      </c>
      <c r="B3413">
        <v>1</v>
      </c>
      <c r="C3413" t="s">
        <v>13</v>
      </c>
      <c r="D3413" t="s">
        <v>47</v>
      </c>
      <c r="E3413" t="s">
        <v>37</v>
      </c>
      <c r="F3413" t="s">
        <v>48</v>
      </c>
      <c r="G3413">
        <v>2.5</v>
      </c>
      <c r="H3413">
        <v>5.25</v>
      </c>
      <c r="I3413">
        <v>7.13</v>
      </c>
      <c r="J3413">
        <v>246</v>
      </c>
      <c r="K3413" t="b">
        <v>0</v>
      </c>
      <c r="L3413" t="b">
        <v>0</v>
      </c>
      <c r="M3413" t="s">
        <v>31</v>
      </c>
      <c r="N3413">
        <f t="shared" si="432"/>
        <v>1753.98</v>
      </c>
      <c r="O3413">
        <f t="shared" si="433"/>
        <v>615</v>
      </c>
      <c r="P3413">
        <f t="shared" si="434"/>
        <v>1138.98</v>
      </c>
      <c r="Q3413">
        <f t="shared" si="436"/>
        <v>1753.98</v>
      </c>
      <c r="R3413">
        <f t="shared" si="437"/>
        <v>7.13</v>
      </c>
      <c r="S3413">
        <f t="shared" si="438"/>
        <v>246</v>
      </c>
      <c r="T3413">
        <f t="shared" si="439"/>
        <v>1138.98</v>
      </c>
      <c r="U3413" t="str">
        <f t="shared" si="435"/>
        <v/>
      </c>
    </row>
    <row r="3414" spans="1:21" x14ac:dyDescent="0.3">
      <c r="A3414" t="s">
        <v>124</v>
      </c>
      <c r="B3414">
        <v>21</v>
      </c>
      <c r="C3414" t="s">
        <v>18</v>
      </c>
      <c r="D3414" t="s">
        <v>28</v>
      </c>
      <c r="E3414" t="s">
        <v>15</v>
      </c>
      <c r="F3414" t="s">
        <v>29</v>
      </c>
      <c r="G3414">
        <v>2</v>
      </c>
      <c r="H3414">
        <v>6.04</v>
      </c>
      <c r="I3414">
        <v>13.38</v>
      </c>
      <c r="J3414">
        <v>71</v>
      </c>
      <c r="K3414" t="b">
        <v>0</v>
      </c>
      <c r="L3414" t="b">
        <v>0</v>
      </c>
      <c r="M3414" t="s">
        <v>17</v>
      </c>
      <c r="N3414">
        <f t="shared" si="432"/>
        <v>949.98</v>
      </c>
      <c r="O3414">
        <f t="shared" si="433"/>
        <v>142</v>
      </c>
      <c r="P3414">
        <f t="shared" si="434"/>
        <v>807.98</v>
      </c>
      <c r="Q3414">
        <f t="shared" si="436"/>
        <v>949.98</v>
      </c>
      <c r="R3414">
        <f t="shared" si="437"/>
        <v>13.38</v>
      </c>
      <c r="S3414">
        <f t="shared" si="438"/>
        <v>71</v>
      </c>
      <c r="T3414">
        <f t="shared" si="439"/>
        <v>807.98</v>
      </c>
      <c r="U3414" t="str">
        <f t="shared" si="435"/>
        <v/>
      </c>
    </row>
    <row r="3415" spans="1:21" x14ac:dyDescent="0.3">
      <c r="A3415" t="s">
        <v>124</v>
      </c>
      <c r="B3415">
        <v>45</v>
      </c>
      <c r="C3415" t="s">
        <v>13</v>
      </c>
      <c r="D3415" t="s">
        <v>36</v>
      </c>
      <c r="E3415" t="s">
        <v>37</v>
      </c>
      <c r="F3415" t="s">
        <v>38</v>
      </c>
      <c r="G3415">
        <v>2.8</v>
      </c>
      <c r="H3415">
        <v>5.44</v>
      </c>
      <c r="I3415">
        <v>9.08</v>
      </c>
      <c r="J3415">
        <v>216</v>
      </c>
      <c r="K3415" t="b">
        <v>0</v>
      </c>
      <c r="L3415" t="b">
        <v>0</v>
      </c>
      <c r="M3415" t="s">
        <v>17</v>
      </c>
      <c r="N3415">
        <f t="shared" si="432"/>
        <v>1961.28</v>
      </c>
      <c r="O3415">
        <f t="shared" si="433"/>
        <v>604.79999999999995</v>
      </c>
      <c r="P3415">
        <f t="shared" si="434"/>
        <v>1356.48</v>
      </c>
      <c r="Q3415">
        <f t="shared" si="436"/>
        <v>1961.28</v>
      </c>
      <c r="R3415">
        <f t="shared" si="437"/>
        <v>9.08</v>
      </c>
      <c r="S3415">
        <f t="shared" si="438"/>
        <v>216</v>
      </c>
      <c r="T3415">
        <f t="shared" si="439"/>
        <v>1356.48</v>
      </c>
      <c r="U3415" t="str">
        <f t="shared" si="435"/>
        <v/>
      </c>
    </row>
    <row r="3416" spans="1:21" x14ac:dyDescent="0.3">
      <c r="A3416" t="s">
        <v>124</v>
      </c>
      <c r="B3416">
        <v>19</v>
      </c>
      <c r="C3416" t="s">
        <v>18</v>
      </c>
      <c r="D3416" t="s">
        <v>43</v>
      </c>
      <c r="E3416" t="s">
        <v>15</v>
      </c>
      <c r="F3416" t="s">
        <v>44</v>
      </c>
      <c r="G3416">
        <v>0.9</v>
      </c>
      <c r="H3416">
        <v>2.71</v>
      </c>
      <c r="I3416">
        <v>4.62</v>
      </c>
      <c r="J3416">
        <v>279</v>
      </c>
      <c r="K3416" t="b">
        <v>0</v>
      </c>
      <c r="L3416" t="b">
        <v>0</v>
      </c>
      <c r="M3416" t="s">
        <v>25</v>
      </c>
      <c r="N3416">
        <f t="shared" si="432"/>
        <v>1288.98</v>
      </c>
      <c r="O3416">
        <f t="shared" si="433"/>
        <v>251.1</v>
      </c>
      <c r="P3416">
        <f t="shared" si="434"/>
        <v>1037.8800000000001</v>
      </c>
      <c r="Q3416">
        <f t="shared" si="436"/>
        <v>1288.98</v>
      </c>
      <c r="R3416">
        <f t="shared" si="437"/>
        <v>4.62</v>
      </c>
      <c r="S3416">
        <f t="shared" si="438"/>
        <v>279</v>
      </c>
      <c r="T3416">
        <f t="shared" si="439"/>
        <v>1037.8800000000001</v>
      </c>
      <c r="U3416" t="str">
        <f t="shared" si="435"/>
        <v/>
      </c>
    </row>
    <row r="3417" spans="1:21" x14ac:dyDescent="0.3">
      <c r="A3417" t="s">
        <v>124</v>
      </c>
      <c r="B3417">
        <v>32</v>
      </c>
      <c r="C3417" t="s">
        <v>22</v>
      </c>
      <c r="D3417" t="s">
        <v>45</v>
      </c>
      <c r="E3417" t="s">
        <v>15</v>
      </c>
      <c r="F3417" t="s">
        <v>46</v>
      </c>
      <c r="G3417">
        <v>1.2</v>
      </c>
      <c r="H3417">
        <v>5.09</v>
      </c>
      <c r="I3417">
        <v>9.14</v>
      </c>
      <c r="J3417">
        <v>136</v>
      </c>
      <c r="K3417" t="b">
        <v>0</v>
      </c>
      <c r="L3417" t="b">
        <v>0</v>
      </c>
      <c r="M3417" t="s">
        <v>25</v>
      </c>
      <c r="N3417">
        <f t="shared" si="432"/>
        <v>1243.04</v>
      </c>
      <c r="O3417">
        <f t="shared" si="433"/>
        <v>163.19999999999999</v>
      </c>
      <c r="P3417">
        <f t="shared" si="434"/>
        <v>1079.8399999999999</v>
      </c>
      <c r="Q3417">
        <f t="shared" si="436"/>
        <v>1243.04</v>
      </c>
      <c r="R3417">
        <f t="shared" si="437"/>
        <v>9.14</v>
      </c>
      <c r="S3417">
        <f t="shared" si="438"/>
        <v>136</v>
      </c>
      <c r="T3417">
        <f t="shared" si="439"/>
        <v>1079.8399999999999</v>
      </c>
      <c r="U3417" t="str">
        <f t="shared" si="435"/>
        <v/>
      </c>
    </row>
    <row r="3418" spans="1:21" x14ac:dyDescent="0.3">
      <c r="A3418" s="1">
        <v>45297</v>
      </c>
      <c r="B3418">
        <v>22</v>
      </c>
      <c r="C3418" t="s">
        <v>13</v>
      </c>
      <c r="D3418" t="s">
        <v>26</v>
      </c>
      <c r="E3418" t="s">
        <v>20</v>
      </c>
      <c r="F3418" t="s">
        <v>27</v>
      </c>
      <c r="G3418">
        <v>0.8</v>
      </c>
      <c r="H3418">
        <v>1.89</v>
      </c>
      <c r="I3418">
        <v>1.64</v>
      </c>
      <c r="J3418">
        <v>852</v>
      </c>
      <c r="K3418" t="b">
        <v>1</v>
      </c>
      <c r="L3418" t="b">
        <v>0</v>
      </c>
      <c r="M3418" t="s">
        <v>31</v>
      </c>
      <c r="N3418">
        <f t="shared" si="432"/>
        <v>1397.28</v>
      </c>
      <c r="O3418">
        <f t="shared" si="433"/>
        <v>681.6</v>
      </c>
      <c r="P3418">
        <f t="shared" si="434"/>
        <v>715.68</v>
      </c>
      <c r="Q3418">
        <f t="shared" si="436"/>
        <v>1397.28</v>
      </c>
      <c r="R3418">
        <f t="shared" si="437"/>
        <v>1.64</v>
      </c>
      <c r="S3418">
        <f t="shared" si="438"/>
        <v>852</v>
      </c>
      <c r="T3418">
        <f t="shared" si="439"/>
        <v>715.68</v>
      </c>
      <c r="U3418">
        <f t="shared" si="435"/>
        <v>45297</v>
      </c>
    </row>
    <row r="3419" spans="1:21" x14ac:dyDescent="0.3">
      <c r="A3419" s="1">
        <v>45297</v>
      </c>
      <c r="B3419">
        <v>10</v>
      </c>
      <c r="C3419" t="s">
        <v>22</v>
      </c>
      <c r="D3419" t="s">
        <v>39</v>
      </c>
      <c r="E3419" t="s">
        <v>15</v>
      </c>
      <c r="F3419" t="s">
        <v>40</v>
      </c>
      <c r="G3419">
        <v>8</v>
      </c>
      <c r="H3419">
        <v>39.96</v>
      </c>
      <c r="I3419">
        <v>49.6</v>
      </c>
      <c r="J3419">
        <v>267</v>
      </c>
      <c r="K3419" t="b">
        <v>0</v>
      </c>
      <c r="L3419" t="b">
        <v>0</v>
      </c>
      <c r="M3419" t="s">
        <v>17</v>
      </c>
      <c r="N3419">
        <f t="shared" si="432"/>
        <v>13243.2</v>
      </c>
      <c r="O3419">
        <f t="shared" si="433"/>
        <v>2136</v>
      </c>
      <c r="P3419">
        <f t="shared" si="434"/>
        <v>11107.2</v>
      </c>
      <c r="Q3419">
        <f t="shared" si="436"/>
        <v>13243.2</v>
      </c>
      <c r="R3419">
        <f t="shared" si="437"/>
        <v>49.6</v>
      </c>
      <c r="S3419">
        <f t="shared" si="438"/>
        <v>267</v>
      </c>
      <c r="T3419">
        <f t="shared" si="439"/>
        <v>11107.2</v>
      </c>
      <c r="U3419">
        <f t="shared" si="435"/>
        <v>45297</v>
      </c>
    </row>
    <row r="3420" spans="1:21" x14ac:dyDescent="0.3">
      <c r="A3420" s="1">
        <v>45297</v>
      </c>
      <c r="B3420">
        <v>28</v>
      </c>
      <c r="C3420" t="s">
        <v>22</v>
      </c>
      <c r="D3420" t="s">
        <v>39</v>
      </c>
      <c r="E3420" t="s">
        <v>15</v>
      </c>
      <c r="F3420" t="s">
        <v>40</v>
      </c>
      <c r="G3420">
        <v>8</v>
      </c>
      <c r="H3420">
        <v>47.42</v>
      </c>
      <c r="I3420">
        <v>50.87</v>
      </c>
      <c r="J3420">
        <v>141</v>
      </c>
      <c r="K3420" t="b">
        <v>0</v>
      </c>
      <c r="L3420" t="b">
        <v>0</v>
      </c>
      <c r="M3420" t="s">
        <v>17</v>
      </c>
      <c r="N3420">
        <f t="shared" si="432"/>
        <v>7172.67</v>
      </c>
      <c r="O3420">
        <f t="shared" si="433"/>
        <v>1128</v>
      </c>
      <c r="P3420">
        <f t="shared" si="434"/>
        <v>6044.67</v>
      </c>
      <c r="Q3420">
        <f t="shared" si="436"/>
        <v>7172.67</v>
      </c>
      <c r="R3420">
        <f t="shared" si="437"/>
        <v>50.87</v>
      </c>
      <c r="S3420">
        <f t="shared" si="438"/>
        <v>141</v>
      </c>
      <c r="T3420">
        <f t="shared" si="439"/>
        <v>6044.67</v>
      </c>
      <c r="U3420">
        <f t="shared" si="435"/>
        <v>45297</v>
      </c>
    </row>
    <row r="3421" spans="1:21" x14ac:dyDescent="0.3">
      <c r="A3421" s="1">
        <v>45297</v>
      </c>
      <c r="B3421">
        <v>47</v>
      </c>
      <c r="C3421" t="s">
        <v>13</v>
      </c>
      <c r="D3421" t="s">
        <v>28</v>
      </c>
      <c r="E3421" t="s">
        <v>15</v>
      </c>
      <c r="F3421" t="s">
        <v>29</v>
      </c>
      <c r="G3421">
        <v>2</v>
      </c>
      <c r="H3421">
        <v>4.25</v>
      </c>
      <c r="I3421">
        <v>6.46</v>
      </c>
      <c r="J3421">
        <v>421</v>
      </c>
      <c r="K3421" t="b">
        <v>0</v>
      </c>
      <c r="L3421" t="b">
        <v>0</v>
      </c>
      <c r="M3421" t="s">
        <v>17</v>
      </c>
      <c r="N3421">
        <f t="shared" si="432"/>
        <v>2719.66</v>
      </c>
      <c r="O3421">
        <f t="shared" si="433"/>
        <v>842</v>
      </c>
      <c r="P3421">
        <f t="shared" si="434"/>
        <v>1877.6599999999999</v>
      </c>
      <c r="Q3421">
        <f t="shared" si="436"/>
        <v>2719.66</v>
      </c>
      <c r="R3421">
        <f t="shared" si="437"/>
        <v>6.46</v>
      </c>
      <c r="S3421">
        <f t="shared" si="438"/>
        <v>421</v>
      </c>
      <c r="T3421">
        <f t="shared" si="439"/>
        <v>1877.6599999999999</v>
      </c>
      <c r="U3421">
        <f t="shared" si="435"/>
        <v>45297</v>
      </c>
    </row>
    <row r="3422" spans="1:21" x14ac:dyDescent="0.3">
      <c r="A3422" s="1">
        <v>45297</v>
      </c>
      <c r="B3422">
        <v>10</v>
      </c>
      <c r="C3422" t="s">
        <v>22</v>
      </c>
      <c r="D3422" t="s">
        <v>47</v>
      </c>
      <c r="E3422" t="s">
        <v>37</v>
      </c>
      <c r="F3422" t="s">
        <v>48</v>
      </c>
      <c r="G3422">
        <v>2.5</v>
      </c>
      <c r="H3422">
        <v>13.98</v>
      </c>
      <c r="I3422">
        <v>16.239999999999998</v>
      </c>
      <c r="J3422">
        <v>477</v>
      </c>
      <c r="K3422" t="b">
        <v>0</v>
      </c>
      <c r="L3422" t="b">
        <v>0</v>
      </c>
      <c r="M3422" t="s">
        <v>25</v>
      </c>
      <c r="N3422">
        <f t="shared" si="432"/>
        <v>7746.48</v>
      </c>
      <c r="O3422">
        <f t="shared" si="433"/>
        <v>1192.5</v>
      </c>
      <c r="P3422">
        <f t="shared" si="434"/>
        <v>6553.98</v>
      </c>
      <c r="Q3422">
        <f t="shared" si="436"/>
        <v>7746.48</v>
      </c>
      <c r="R3422">
        <f t="shared" si="437"/>
        <v>16.239999999999998</v>
      </c>
      <c r="S3422">
        <f t="shared" si="438"/>
        <v>477</v>
      </c>
      <c r="T3422">
        <f t="shared" si="439"/>
        <v>6553.98</v>
      </c>
      <c r="U3422">
        <f t="shared" si="435"/>
        <v>45297</v>
      </c>
    </row>
    <row r="3423" spans="1:21" x14ac:dyDescent="0.3">
      <c r="A3423" s="1">
        <v>45297</v>
      </c>
      <c r="B3423">
        <v>33</v>
      </c>
      <c r="C3423" t="s">
        <v>30</v>
      </c>
      <c r="D3423" t="s">
        <v>50</v>
      </c>
      <c r="E3423" t="s">
        <v>15</v>
      </c>
      <c r="F3423" t="s">
        <v>51</v>
      </c>
      <c r="G3423">
        <v>3.5</v>
      </c>
      <c r="H3423">
        <v>13.44</v>
      </c>
      <c r="I3423">
        <v>13.66</v>
      </c>
      <c r="J3423">
        <v>108</v>
      </c>
      <c r="K3423" t="b">
        <v>1</v>
      </c>
      <c r="L3423" t="b">
        <v>0</v>
      </c>
      <c r="M3423" t="s">
        <v>25</v>
      </c>
      <c r="N3423">
        <f t="shared" si="432"/>
        <v>1475.28</v>
      </c>
      <c r="O3423">
        <f t="shared" si="433"/>
        <v>378</v>
      </c>
      <c r="P3423">
        <f t="shared" si="434"/>
        <v>1097.28</v>
      </c>
      <c r="Q3423">
        <f t="shared" si="436"/>
        <v>1475.28</v>
      </c>
      <c r="R3423">
        <f t="shared" si="437"/>
        <v>13.66</v>
      </c>
      <c r="S3423">
        <f t="shared" si="438"/>
        <v>108</v>
      </c>
      <c r="T3423">
        <f t="shared" si="439"/>
        <v>1097.28</v>
      </c>
      <c r="U3423">
        <f t="shared" si="435"/>
        <v>45297</v>
      </c>
    </row>
    <row r="3424" spans="1:21" x14ac:dyDescent="0.3">
      <c r="A3424" s="1">
        <v>45297</v>
      </c>
      <c r="B3424">
        <v>47</v>
      </c>
      <c r="C3424" t="s">
        <v>13</v>
      </c>
      <c r="D3424" t="s">
        <v>43</v>
      </c>
      <c r="E3424" t="s">
        <v>37</v>
      </c>
      <c r="F3424" t="s">
        <v>44</v>
      </c>
      <c r="G3424">
        <v>0.9</v>
      </c>
      <c r="H3424">
        <v>2.14</v>
      </c>
      <c r="I3424">
        <v>2.84</v>
      </c>
      <c r="J3424">
        <v>620</v>
      </c>
      <c r="K3424" t="b">
        <v>0</v>
      </c>
      <c r="L3424" t="b">
        <v>0</v>
      </c>
      <c r="M3424" t="s">
        <v>31</v>
      </c>
      <c r="N3424">
        <f t="shared" si="432"/>
        <v>1760.8</v>
      </c>
      <c r="O3424">
        <f t="shared" si="433"/>
        <v>558</v>
      </c>
      <c r="P3424">
        <f t="shared" si="434"/>
        <v>1202.8</v>
      </c>
      <c r="Q3424">
        <f t="shared" si="436"/>
        <v>1760.8</v>
      </c>
      <c r="R3424">
        <f t="shared" si="437"/>
        <v>2.84</v>
      </c>
      <c r="S3424">
        <f t="shared" si="438"/>
        <v>620</v>
      </c>
      <c r="T3424">
        <f t="shared" si="439"/>
        <v>1202.8</v>
      </c>
      <c r="U3424">
        <f t="shared" si="435"/>
        <v>45297</v>
      </c>
    </row>
    <row r="3425" spans="1:21" x14ac:dyDescent="0.3">
      <c r="A3425" s="1">
        <v>45297</v>
      </c>
      <c r="B3425">
        <v>48</v>
      </c>
      <c r="C3425" t="s">
        <v>18</v>
      </c>
      <c r="D3425" t="s">
        <v>28</v>
      </c>
      <c r="E3425" t="s">
        <v>15</v>
      </c>
      <c r="F3425" t="s">
        <v>29</v>
      </c>
      <c r="G3425">
        <v>2</v>
      </c>
      <c r="H3425">
        <v>5.82</v>
      </c>
      <c r="I3425">
        <v>9.36</v>
      </c>
      <c r="J3425">
        <v>368</v>
      </c>
      <c r="K3425" t="b">
        <v>0</v>
      </c>
      <c r="L3425" t="b">
        <v>0</v>
      </c>
      <c r="M3425" t="s">
        <v>17</v>
      </c>
      <c r="N3425">
        <f t="shared" ref="N3425:N3488" si="440">I3425*J3425</f>
        <v>3444.4799999999996</v>
      </c>
      <c r="O3425">
        <f t="shared" ref="O3425:O3488" si="441">G3425*J3425</f>
        <v>736</v>
      </c>
      <c r="P3425">
        <f t="shared" ref="P3425:P3488" si="442">N3425-O3425</f>
        <v>2708.4799999999996</v>
      </c>
      <c r="Q3425">
        <f t="shared" si="436"/>
        <v>3444.4799999999996</v>
      </c>
      <c r="R3425">
        <f t="shared" si="437"/>
        <v>9.36</v>
      </c>
      <c r="S3425">
        <f t="shared" si="438"/>
        <v>368</v>
      </c>
      <c r="T3425">
        <f t="shared" si="439"/>
        <v>2708.4799999999996</v>
      </c>
      <c r="U3425">
        <f t="shared" ref="U3425:U3488" si="443">IF(ISNUMBER(A3425),A3425,"")</f>
        <v>45297</v>
      </c>
    </row>
    <row r="3426" spans="1:21" x14ac:dyDescent="0.3">
      <c r="A3426" s="1">
        <v>45297</v>
      </c>
      <c r="B3426">
        <v>6</v>
      </c>
      <c r="C3426" t="s">
        <v>22</v>
      </c>
      <c r="D3426" t="s">
        <v>50</v>
      </c>
      <c r="E3426" t="s">
        <v>20</v>
      </c>
      <c r="F3426" t="s">
        <v>51</v>
      </c>
      <c r="G3426">
        <v>3.5</v>
      </c>
      <c r="H3426">
        <v>18.64</v>
      </c>
      <c r="I3426">
        <v>29.21</v>
      </c>
      <c r="J3426">
        <v>33</v>
      </c>
      <c r="K3426" t="b">
        <v>0</v>
      </c>
      <c r="L3426" t="b">
        <v>0</v>
      </c>
      <c r="M3426" t="s">
        <v>17</v>
      </c>
      <c r="N3426">
        <f t="shared" si="440"/>
        <v>963.93000000000006</v>
      </c>
      <c r="O3426">
        <f t="shared" si="441"/>
        <v>115.5</v>
      </c>
      <c r="P3426">
        <f t="shared" si="442"/>
        <v>848.43000000000006</v>
      </c>
      <c r="Q3426">
        <f t="shared" ref="Q3426:Q3489" si="444">SUM(N3426)</f>
        <v>963.93000000000006</v>
      </c>
      <c r="R3426">
        <f t="shared" ref="R3426:R3489" si="445">AVERAGE(I3426)</f>
        <v>29.21</v>
      </c>
      <c r="S3426">
        <f t="shared" ref="S3426:S3489" si="446">SUM(J3426)</f>
        <v>33</v>
      </c>
      <c r="T3426">
        <f t="shared" ref="T3426:T3489" si="447">SUM(P3426)</f>
        <v>848.43000000000006</v>
      </c>
      <c r="U3426">
        <f t="shared" si="443"/>
        <v>45297</v>
      </c>
    </row>
    <row r="3427" spans="1:21" x14ac:dyDescent="0.3">
      <c r="A3427" s="1">
        <v>45297</v>
      </c>
      <c r="B3427">
        <v>10</v>
      </c>
      <c r="C3427" t="s">
        <v>22</v>
      </c>
      <c r="D3427" t="s">
        <v>50</v>
      </c>
      <c r="E3427" t="s">
        <v>20</v>
      </c>
      <c r="F3427" t="s">
        <v>51</v>
      </c>
      <c r="G3427">
        <v>3.5</v>
      </c>
      <c r="H3427">
        <v>16.760000000000002</v>
      </c>
      <c r="I3427">
        <v>25.21</v>
      </c>
      <c r="J3427">
        <v>83</v>
      </c>
      <c r="K3427" t="b">
        <v>0</v>
      </c>
      <c r="L3427" t="b">
        <v>0</v>
      </c>
      <c r="M3427" t="s">
        <v>17</v>
      </c>
      <c r="N3427">
        <f t="shared" si="440"/>
        <v>2092.4300000000003</v>
      </c>
      <c r="O3427">
        <f t="shared" si="441"/>
        <v>290.5</v>
      </c>
      <c r="P3427">
        <f t="shared" si="442"/>
        <v>1801.9300000000003</v>
      </c>
      <c r="Q3427">
        <f t="shared" si="444"/>
        <v>2092.4300000000003</v>
      </c>
      <c r="R3427">
        <f t="shared" si="445"/>
        <v>25.21</v>
      </c>
      <c r="S3427">
        <f t="shared" si="446"/>
        <v>83</v>
      </c>
      <c r="T3427">
        <f t="shared" si="447"/>
        <v>1801.9300000000003</v>
      </c>
      <c r="U3427">
        <f t="shared" si="443"/>
        <v>45297</v>
      </c>
    </row>
    <row r="3428" spans="1:21" x14ac:dyDescent="0.3">
      <c r="A3428" s="1">
        <v>45297</v>
      </c>
      <c r="B3428">
        <v>3</v>
      </c>
      <c r="C3428" t="s">
        <v>30</v>
      </c>
      <c r="D3428" t="s">
        <v>43</v>
      </c>
      <c r="E3428" t="s">
        <v>20</v>
      </c>
      <c r="F3428" t="s">
        <v>44</v>
      </c>
      <c r="G3428">
        <v>0.9</v>
      </c>
      <c r="H3428">
        <v>3.13</v>
      </c>
      <c r="I3428">
        <v>3.45</v>
      </c>
      <c r="J3428">
        <v>339</v>
      </c>
      <c r="K3428" t="b">
        <v>0</v>
      </c>
      <c r="L3428" t="b">
        <v>0</v>
      </c>
      <c r="M3428" t="s">
        <v>31</v>
      </c>
      <c r="N3428">
        <f t="shared" si="440"/>
        <v>1169.55</v>
      </c>
      <c r="O3428">
        <f t="shared" si="441"/>
        <v>305.10000000000002</v>
      </c>
      <c r="P3428">
        <f t="shared" si="442"/>
        <v>864.44999999999993</v>
      </c>
      <c r="Q3428">
        <f t="shared" si="444"/>
        <v>1169.55</v>
      </c>
      <c r="R3428">
        <f t="shared" si="445"/>
        <v>3.45</v>
      </c>
      <c r="S3428">
        <f t="shared" si="446"/>
        <v>339</v>
      </c>
      <c r="T3428">
        <f t="shared" si="447"/>
        <v>864.44999999999993</v>
      </c>
      <c r="U3428">
        <f t="shared" si="443"/>
        <v>45297</v>
      </c>
    </row>
    <row r="3429" spans="1:21" x14ac:dyDescent="0.3">
      <c r="A3429" s="1">
        <v>45297</v>
      </c>
      <c r="B3429">
        <v>35</v>
      </c>
      <c r="C3429" t="s">
        <v>13</v>
      </c>
      <c r="D3429" t="s">
        <v>28</v>
      </c>
      <c r="E3429" t="s">
        <v>20</v>
      </c>
      <c r="F3429" t="s">
        <v>29</v>
      </c>
      <c r="G3429">
        <v>2</v>
      </c>
      <c r="H3429">
        <v>4.8499999999999996</v>
      </c>
      <c r="I3429">
        <v>7.4</v>
      </c>
      <c r="J3429">
        <v>145</v>
      </c>
      <c r="K3429" t="b">
        <v>0</v>
      </c>
      <c r="L3429" t="b">
        <v>0</v>
      </c>
      <c r="M3429" t="s">
        <v>17</v>
      </c>
      <c r="N3429">
        <f t="shared" si="440"/>
        <v>1073</v>
      </c>
      <c r="O3429">
        <f t="shared" si="441"/>
        <v>290</v>
      </c>
      <c r="P3429">
        <f t="shared" si="442"/>
        <v>783</v>
      </c>
      <c r="Q3429">
        <f t="shared" si="444"/>
        <v>1073</v>
      </c>
      <c r="R3429">
        <f t="shared" si="445"/>
        <v>7.4</v>
      </c>
      <c r="S3429">
        <f t="shared" si="446"/>
        <v>145</v>
      </c>
      <c r="T3429">
        <f t="shared" si="447"/>
        <v>783</v>
      </c>
      <c r="U3429">
        <f t="shared" si="443"/>
        <v>45297</v>
      </c>
    </row>
    <row r="3430" spans="1:21" x14ac:dyDescent="0.3">
      <c r="A3430" s="1">
        <v>45297</v>
      </c>
      <c r="B3430">
        <v>38</v>
      </c>
      <c r="C3430" t="s">
        <v>22</v>
      </c>
      <c r="D3430" t="s">
        <v>47</v>
      </c>
      <c r="E3430" t="s">
        <v>37</v>
      </c>
      <c r="F3430" t="s">
        <v>48</v>
      </c>
      <c r="G3430">
        <v>2.5</v>
      </c>
      <c r="H3430">
        <v>12.72</v>
      </c>
      <c r="I3430">
        <v>15.5</v>
      </c>
      <c r="J3430">
        <v>507</v>
      </c>
      <c r="K3430" t="b">
        <v>0</v>
      </c>
      <c r="L3430" t="b">
        <v>0</v>
      </c>
      <c r="M3430" t="s">
        <v>17</v>
      </c>
      <c r="N3430">
        <f t="shared" si="440"/>
        <v>7858.5</v>
      </c>
      <c r="O3430">
        <f t="shared" si="441"/>
        <v>1267.5</v>
      </c>
      <c r="P3430">
        <f t="shared" si="442"/>
        <v>6591</v>
      </c>
      <c r="Q3430">
        <f t="shared" si="444"/>
        <v>7858.5</v>
      </c>
      <c r="R3430">
        <f t="shared" si="445"/>
        <v>15.5</v>
      </c>
      <c r="S3430">
        <f t="shared" si="446"/>
        <v>507</v>
      </c>
      <c r="T3430">
        <f t="shared" si="447"/>
        <v>6591</v>
      </c>
      <c r="U3430">
        <f t="shared" si="443"/>
        <v>45297</v>
      </c>
    </row>
    <row r="3431" spans="1:21" x14ac:dyDescent="0.3">
      <c r="A3431" s="1">
        <v>45297</v>
      </c>
      <c r="B3431">
        <v>46</v>
      </c>
      <c r="C3431" t="s">
        <v>18</v>
      </c>
      <c r="D3431" t="s">
        <v>50</v>
      </c>
      <c r="E3431" t="s">
        <v>15</v>
      </c>
      <c r="F3431" t="s">
        <v>51</v>
      </c>
      <c r="G3431">
        <v>3.5</v>
      </c>
      <c r="H3431">
        <v>10.52</v>
      </c>
      <c r="I3431">
        <v>18.420000000000002</v>
      </c>
      <c r="J3431">
        <v>160</v>
      </c>
      <c r="K3431" t="b">
        <v>0</v>
      </c>
      <c r="L3431" t="b">
        <v>0</v>
      </c>
      <c r="M3431" t="s">
        <v>17</v>
      </c>
      <c r="N3431">
        <f t="shared" si="440"/>
        <v>2947.2000000000003</v>
      </c>
      <c r="O3431">
        <f t="shared" si="441"/>
        <v>560</v>
      </c>
      <c r="P3431">
        <f t="shared" si="442"/>
        <v>2387.2000000000003</v>
      </c>
      <c r="Q3431">
        <f t="shared" si="444"/>
        <v>2947.2000000000003</v>
      </c>
      <c r="R3431">
        <f t="shared" si="445"/>
        <v>18.420000000000002</v>
      </c>
      <c r="S3431">
        <f t="shared" si="446"/>
        <v>160</v>
      </c>
      <c r="T3431">
        <f t="shared" si="447"/>
        <v>2387.2000000000003</v>
      </c>
      <c r="U3431">
        <f t="shared" si="443"/>
        <v>45297</v>
      </c>
    </row>
    <row r="3432" spans="1:21" x14ac:dyDescent="0.3">
      <c r="A3432" s="1">
        <v>45297</v>
      </c>
      <c r="B3432">
        <v>23</v>
      </c>
      <c r="C3432" t="s">
        <v>22</v>
      </c>
      <c r="D3432" t="s">
        <v>23</v>
      </c>
      <c r="E3432" t="s">
        <v>20</v>
      </c>
      <c r="F3432" t="s">
        <v>24</v>
      </c>
      <c r="G3432">
        <v>9</v>
      </c>
      <c r="H3432">
        <v>38.72</v>
      </c>
      <c r="I3432">
        <v>40.700000000000003</v>
      </c>
      <c r="J3432">
        <v>367</v>
      </c>
      <c r="K3432" t="b">
        <v>1</v>
      </c>
      <c r="L3432" t="b">
        <v>0</v>
      </c>
      <c r="M3432" t="s">
        <v>17</v>
      </c>
      <c r="N3432">
        <f t="shared" si="440"/>
        <v>14936.900000000001</v>
      </c>
      <c r="O3432">
        <f t="shared" si="441"/>
        <v>3303</v>
      </c>
      <c r="P3432">
        <f t="shared" si="442"/>
        <v>11633.900000000001</v>
      </c>
      <c r="Q3432">
        <f t="shared" si="444"/>
        <v>14936.900000000001</v>
      </c>
      <c r="R3432">
        <f t="shared" si="445"/>
        <v>40.700000000000003</v>
      </c>
      <c r="S3432">
        <f t="shared" si="446"/>
        <v>367</v>
      </c>
      <c r="T3432">
        <f t="shared" si="447"/>
        <v>11633.900000000001</v>
      </c>
      <c r="U3432">
        <f t="shared" si="443"/>
        <v>45297</v>
      </c>
    </row>
    <row r="3433" spans="1:21" x14ac:dyDescent="0.3">
      <c r="A3433" s="1">
        <v>45297</v>
      </c>
      <c r="B3433">
        <v>14</v>
      </c>
      <c r="C3433" t="s">
        <v>13</v>
      </c>
      <c r="D3433" t="s">
        <v>36</v>
      </c>
      <c r="E3433" t="s">
        <v>37</v>
      </c>
      <c r="F3433" t="s">
        <v>38</v>
      </c>
      <c r="G3433">
        <v>2.8</v>
      </c>
      <c r="H3433">
        <v>6.54</v>
      </c>
      <c r="I3433">
        <v>9.48</v>
      </c>
      <c r="J3433">
        <v>538</v>
      </c>
      <c r="K3433" t="b">
        <v>0</v>
      </c>
      <c r="L3433" t="b">
        <v>0</v>
      </c>
      <c r="M3433" t="s">
        <v>31</v>
      </c>
      <c r="N3433">
        <f t="shared" si="440"/>
        <v>5100.24</v>
      </c>
      <c r="O3433">
        <f t="shared" si="441"/>
        <v>1506.3999999999999</v>
      </c>
      <c r="P3433">
        <f t="shared" si="442"/>
        <v>3593.84</v>
      </c>
      <c r="Q3433">
        <f t="shared" si="444"/>
        <v>5100.24</v>
      </c>
      <c r="R3433">
        <f t="shared" si="445"/>
        <v>9.48</v>
      </c>
      <c r="S3433">
        <f t="shared" si="446"/>
        <v>538</v>
      </c>
      <c r="T3433">
        <f t="shared" si="447"/>
        <v>3593.84</v>
      </c>
      <c r="U3433">
        <f t="shared" si="443"/>
        <v>45297</v>
      </c>
    </row>
    <row r="3434" spans="1:21" x14ac:dyDescent="0.3">
      <c r="A3434" s="1">
        <v>45297</v>
      </c>
      <c r="B3434">
        <v>39</v>
      </c>
      <c r="C3434" t="s">
        <v>18</v>
      </c>
      <c r="D3434" t="s">
        <v>19</v>
      </c>
      <c r="E3434" t="s">
        <v>20</v>
      </c>
      <c r="F3434" t="s">
        <v>21</v>
      </c>
      <c r="G3434">
        <v>9</v>
      </c>
      <c r="H3434">
        <v>28.62</v>
      </c>
      <c r="I3434">
        <v>62.12</v>
      </c>
      <c r="J3434">
        <v>0</v>
      </c>
      <c r="K3434" t="b">
        <v>0</v>
      </c>
      <c r="L3434" t="b">
        <v>0</v>
      </c>
      <c r="M3434" t="s">
        <v>17</v>
      </c>
      <c r="N3434">
        <f t="shared" si="440"/>
        <v>0</v>
      </c>
      <c r="O3434">
        <f t="shared" si="441"/>
        <v>0</v>
      </c>
      <c r="P3434">
        <f t="shared" si="442"/>
        <v>0</v>
      </c>
      <c r="Q3434">
        <f t="shared" si="444"/>
        <v>0</v>
      </c>
      <c r="R3434">
        <f t="shared" si="445"/>
        <v>62.12</v>
      </c>
      <c r="S3434">
        <f t="shared" si="446"/>
        <v>0</v>
      </c>
      <c r="T3434">
        <f t="shared" si="447"/>
        <v>0</v>
      </c>
      <c r="U3434">
        <f t="shared" si="443"/>
        <v>45297</v>
      </c>
    </row>
    <row r="3435" spans="1:21" x14ac:dyDescent="0.3">
      <c r="A3435" s="1">
        <v>45297</v>
      </c>
      <c r="B3435">
        <v>28</v>
      </c>
      <c r="C3435" t="s">
        <v>22</v>
      </c>
      <c r="D3435" t="s">
        <v>50</v>
      </c>
      <c r="E3435" t="s">
        <v>20</v>
      </c>
      <c r="F3435" t="s">
        <v>51</v>
      </c>
      <c r="G3435">
        <v>3.5</v>
      </c>
      <c r="H3435">
        <v>19.82</v>
      </c>
      <c r="I3435">
        <v>22.22</v>
      </c>
      <c r="J3435">
        <v>171</v>
      </c>
      <c r="K3435" t="b">
        <v>0</v>
      </c>
      <c r="L3435" t="b">
        <v>1</v>
      </c>
      <c r="M3435" t="s">
        <v>17</v>
      </c>
      <c r="N3435">
        <f t="shared" si="440"/>
        <v>3799.62</v>
      </c>
      <c r="O3435">
        <f t="shared" si="441"/>
        <v>598.5</v>
      </c>
      <c r="P3435">
        <f t="shared" si="442"/>
        <v>3201.12</v>
      </c>
      <c r="Q3435">
        <f t="shared" si="444"/>
        <v>3799.62</v>
      </c>
      <c r="R3435">
        <f t="shared" si="445"/>
        <v>22.22</v>
      </c>
      <c r="S3435">
        <f t="shared" si="446"/>
        <v>171</v>
      </c>
      <c r="T3435">
        <f t="shared" si="447"/>
        <v>3201.12</v>
      </c>
      <c r="U3435">
        <f t="shared" si="443"/>
        <v>45297</v>
      </c>
    </row>
    <row r="3436" spans="1:21" x14ac:dyDescent="0.3">
      <c r="A3436" s="1">
        <v>45297</v>
      </c>
      <c r="B3436">
        <v>9</v>
      </c>
      <c r="C3436" t="s">
        <v>18</v>
      </c>
      <c r="D3436" t="s">
        <v>39</v>
      </c>
      <c r="E3436" t="s">
        <v>15</v>
      </c>
      <c r="F3436" t="s">
        <v>40</v>
      </c>
      <c r="G3436">
        <v>8</v>
      </c>
      <c r="H3436">
        <v>25.47</v>
      </c>
      <c r="I3436">
        <v>35.56</v>
      </c>
      <c r="J3436">
        <v>295</v>
      </c>
      <c r="K3436" t="b">
        <v>0</v>
      </c>
      <c r="L3436" t="b">
        <v>0</v>
      </c>
      <c r="M3436" t="s">
        <v>25</v>
      </c>
      <c r="N3436">
        <f t="shared" si="440"/>
        <v>10490.2</v>
      </c>
      <c r="O3436">
        <f t="shared" si="441"/>
        <v>2360</v>
      </c>
      <c r="P3436">
        <f t="shared" si="442"/>
        <v>8130.2000000000007</v>
      </c>
      <c r="Q3436">
        <f t="shared" si="444"/>
        <v>10490.2</v>
      </c>
      <c r="R3436">
        <f t="shared" si="445"/>
        <v>35.56</v>
      </c>
      <c r="S3436">
        <f t="shared" si="446"/>
        <v>295</v>
      </c>
      <c r="T3436">
        <f t="shared" si="447"/>
        <v>8130.2000000000007</v>
      </c>
      <c r="U3436">
        <f t="shared" si="443"/>
        <v>45297</v>
      </c>
    </row>
    <row r="3437" spans="1:21" x14ac:dyDescent="0.3">
      <c r="A3437" s="1">
        <v>45297</v>
      </c>
      <c r="B3437">
        <v>5</v>
      </c>
      <c r="C3437" t="s">
        <v>30</v>
      </c>
      <c r="D3437" t="s">
        <v>39</v>
      </c>
      <c r="E3437" t="s">
        <v>20</v>
      </c>
      <c r="F3437" t="s">
        <v>40</v>
      </c>
      <c r="G3437">
        <v>8</v>
      </c>
      <c r="H3437">
        <v>28.06</v>
      </c>
      <c r="I3437">
        <v>38.47</v>
      </c>
      <c r="J3437">
        <v>179</v>
      </c>
      <c r="K3437" t="b">
        <v>0</v>
      </c>
      <c r="L3437" t="b">
        <v>0</v>
      </c>
      <c r="M3437" t="s">
        <v>25</v>
      </c>
      <c r="N3437">
        <f t="shared" si="440"/>
        <v>6886.13</v>
      </c>
      <c r="O3437">
        <f t="shared" si="441"/>
        <v>1432</v>
      </c>
      <c r="P3437">
        <f t="shared" si="442"/>
        <v>5454.13</v>
      </c>
      <c r="Q3437">
        <f t="shared" si="444"/>
        <v>6886.13</v>
      </c>
      <c r="R3437">
        <f t="shared" si="445"/>
        <v>38.47</v>
      </c>
      <c r="S3437">
        <f t="shared" si="446"/>
        <v>179</v>
      </c>
      <c r="T3437">
        <f t="shared" si="447"/>
        <v>5454.13</v>
      </c>
      <c r="U3437">
        <f t="shared" si="443"/>
        <v>45297</v>
      </c>
    </row>
    <row r="3438" spans="1:21" x14ac:dyDescent="0.3">
      <c r="A3438" s="1">
        <v>45297</v>
      </c>
      <c r="B3438">
        <v>24</v>
      </c>
      <c r="C3438" t="s">
        <v>18</v>
      </c>
      <c r="D3438" t="s">
        <v>28</v>
      </c>
      <c r="E3438" t="s">
        <v>15</v>
      </c>
      <c r="F3438" t="s">
        <v>29</v>
      </c>
      <c r="G3438">
        <v>2</v>
      </c>
      <c r="H3438">
        <v>6.82</v>
      </c>
      <c r="I3438">
        <v>10.62</v>
      </c>
      <c r="J3438">
        <v>303</v>
      </c>
      <c r="K3438" t="b">
        <v>0</v>
      </c>
      <c r="L3438" t="b">
        <v>0</v>
      </c>
      <c r="M3438" t="s">
        <v>31</v>
      </c>
      <c r="N3438">
        <f t="shared" si="440"/>
        <v>3217.8599999999997</v>
      </c>
      <c r="O3438">
        <f t="shared" si="441"/>
        <v>606</v>
      </c>
      <c r="P3438">
        <f t="shared" si="442"/>
        <v>2611.8599999999997</v>
      </c>
      <c r="Q3438">
        <f t="shared" si="444"/>
        <v>3217.8599999999997</v>
      </c>
      <c r="R3438">
        <f t="shared" si="445"/>
        <v>10.62</v>
      </c>
      <c r="S3438">
        <f t="shared" si="446"/>
        <v>303</v>
      </c>
      <c r="T3438">
        <f t="shared" si="447"/>
        <v>2611.8599999999997</v>
      </c>
      <c r="U3438">
        <f t="shared" si="443"/>
        <v>45297</v>
      </c>
    </row>
    <row r="3439" spans="1:21" x14ac:dyDescent="0.3">
      <c r="A3439" s="1">
        <v>45297</v>
      </c>
      <c r="B3439">
        <v>5</v>
      </c>
      <c r="C3439" t="s">
        <v>30</v>
      </c>
      <c r="D3439" t="s">
        <v>36</v>
      </c>
      <c r="E3439" t="s">
        <v>37</v>
      </c>
      <c r="F3439" t="s">
        <v>38</v>
      </c>
      <c r="G3439">
        <v>2.8</v>
      </c>
      <c r="H3439">
        <v>8.7100000000000009</v>
      </c>
      <c r="I3439">
        <v>11.84</v>
      </c>
      <c r="J3439">
        <v>627</v>
      </c>
      <c r="K3439" t="b">
        <v>0</v>
      </c>
      <c r="L3439" t="b">
        <v>0</v>
      </c>
      <c r="M3439" t="s">
        <v>31</v>
      </c>
      <c r="N3439">
        <f t="shared" si="440"/>
        <v>7423.68</v>
      </c>
      <c r="O3439">
        <f t="shared" si="441"/>
        <v>1755.6</v>
      </c>
      <c r="P3439">
        <f t="shared" si="442"/>
        <v>5668.08</v>
      </c>
      <c r="Q3439">
        <f t="shared" si="444"/>
        <v>7423.68</v>
      </c>
      <c r="R3439">
        <f t="shared" si="445"/>
        <v>11.84</v>
      </c>
      <c r="S3439">
        <f t="shared" si="446"/>
        <v>627</v>
      </c>
      <c r="T3439">
        <f t="shared" si="447"/>
        <v>5668.08</v>
      </c>
      <c r="U3439">
        <f t="shared" si="443"/>
        <v>45297</v>
      </c>
    </row>
    <row r="3440" spans="1:21" x14ac:dyDescent="0.3">
      <c r="A3440" s="1">
        <v>45297</v>
      </c>
      <c r="B3440">
        <v>43</v>
      </c>
      <c r="C3440" t="s">
        <v>18</v>
      </c>
      <c r="D3440" t="s">
        <v>45</v>
      </c>
      <c r="E3440" t="s">
        <v>15</v>
      </c>
      <c r="F3440" t="s">
        <v>46</v>
      </c>
      <c r="G3440">
        <v>1.2</v>
      </c>
      <c r="H3440">
        <v>3.78</v>
      </c>
      <c r="I3440">
        <v>4.07</v>
      </c>
      <c r="J3440">
        <v>621</v>
      </c>
      <c r="K3440" t="b">
        <v>1</v>
      </c>
      <c r="L3440" t="b">
        <v>0</v>
      </c>
      <c r="M3440" t="s">
        <v>31</v>
      </c>
      <c r="N3440">
        <f t="shared" si="440"/>
        <v>2527.4700000000003</v>
      </c>
      <c r="O3440">
        <f t="shared" si="441"/>
        <v>745.19999999999993</v>
      </c>
      <c r="P3440">
        <f t="shared" si="442"/>
        <v>1782.2700000000004</v>
      </c>
      <c r="Q3440">
        <f t="shared" si="444"/>
        <v>2527.4700000000003</v>
      </c>
      <c r="R3440">
        <f t="shared" si="445"/>
        <v>4.07</v>
      </c>
      <c r="S3440">
        <f t="shared" si="446"/>
        <v>621</v>
      </c>
      <c r="T3440">
        <f t="shared" si="447"/>
        <v>1782.2700000000004</v>
      </c>
      <c r="U3440">
        <f t="shared" si="443"/>
        <v>45297</v>
      </c>
    </row>
    <row r="3441" spans="1:21" x14ac:dyDescent="0.3">
      <c r="A3441" s="1">
        <v>45297</v>
      </c>
      <c r="B3441">
        <v>8</v>
      </c>
      <c r="C3441" t="s">
        <v>18</v>
      </c>
      <c r="D3441" t="s">
        <v>39</v>
      </c>
      <c r="E3441" t="s">
        <v>15</v>
      </c>
      <c r="F3441" t="s">
        <v>40</v>
      </c>
      <c r="G3441">
        <v>8</v>
      </c>
      <c r="H3441">
        <v>28.42</v>
      </c>
      <c r="I3441">
        <v>41.17</v>
      </c>
      <c r="J3441">
        <v>177</v>
      </c>
      <c r="K3441" t="b">
        <v>0</v>
      </c>
      <c r="L3441" t="b">
        <v>0</v>
      </c>
      <c r="M3441" t="s">
        <v>25</v>
      </c>
      <c r="N3441">
        <f t="shared" si="440"/>
        <v>7287.09</v>
      </c>
      <c r="O3441">
        <f t="shared" si="441"/>
        <v>1416</v>
      </c>
      <c r="P3441">
        <f t="shared" si="442"/>
        <v>5871.09</v>
      </c>
      <c r="Q3441">
        <f t="shared" si="444"/>
        <v>7287.09</v>
      </c>
      <c r="R3441">
        <f t="shared" si="445"/>
        <v>41.17</v>
      </c>
      <c r="S3441">
        <f t="shared" si="446"/>
        <v>177</v>
      </c>
      <c r="T3441">
        <f t="shared" si="447"/>
        <v>5871.09</v>
      </c>
      <c r="U3441">
        <f t="shared" si="443"/>
        <v>45297</v>
      </c>
    </row>
    <row r="3442" spans="1:21" x14ac:dyDescent="0.3">
      <c r="A3442" s="1">
        <v>45297</v>
      </c>
      <c r="B3442">
        <v>17</v>
      </c>
      <c r="C3442" t="s">
        <v>13</v>
      </c>
      <c r="D3442" t="s">
        <v>43</v>
      </c>
      <c r="E3442" t="s">
        <v>20</v>
      </c>
      <c r="F3442" t="s">
        <v>44</v>
      </c>
      <c r="G3442">
        <v>0.9</v>
      </c>
      <c r="H3442">
        <v>2.17</v>
      </c>
      <c r="I3442">
        <v>2.4700000000000002</v>
      </c>
      <c r="J3442">
        <v>699</v>
      </c>
      <c r="K3442" t="b">
        <v>0</v>
      </c>
      <c r="L3442" t="b">
        <v>0</v>
      </c>
      <c r="M3442" t="s">
        <v>17</v>
      </c>
      <c r="N3442">
        <f t="shared" si="440"/>
        <v>1726.5300000000002</v>
      </c>
      <c r="O3442">
        <f t="shared" si="441"/>
        <v>629.1</v>
      </c>
      <c r="P3442">
        <f t="shared" si="442"/>
        <v>1097.4300000000003</v>
      </c>
      <c r="Q3442">
        <f t="shared" si="444"/>
        <v>1726.5300000000002</v>
      </c>
      <c r="R3442">
        <f t="shared" si="445"/>
        <v>2.4700000000000002</v>
      </c>
      <c r="S3442">
        <f t="shared" si="446"/>
        <v>699</v>
      </c>
      <c r="T3442">
        <f t="shared" si="447"/>
        <v>1097.4300000000003</v>
      </c>
      <c r="U3442">
        <f t="shared" si="443"/>
        <v>45297</v>
      </c>
    </row>
    <row r="3443" spans="1:21" x14ac:dyDescent="0.3">
      <c r="A3443" s="1">
        <v>45297</v>
      </c>
      <c r="B3443">
        <v>31</v>
      </c>
      <c r="C3443" t="s">
        <v>13</v>
      </c>
      <c r="D3443" t="s">
        <v>28</v>
      </c>
      <c r="E3443" t="s">
        <v>15</v>
      </c>
      <c r="F3443" t="s">
        <v>29</v>
      </c>
      <c r="G3443">
        <v>2</v>
      </c>
      <c r="H3443">
        <v>4.74</v>
      </c>
      <c r="I3443">
        <v>5.54</v>
      </c>
      <c r="J3443">
        <v>259</v>
      </c>
      <c r="K3443" t="b">
        <v>0</v>
      </c>
      <c r="L3443" t="b">
        <v>0</v>
      </c>
      <c r="M3443" t="s">
        <v>31</v>
      </c>
      <c r="N3443">
        <f t="shared" si="440"/>
        <v>1434.86</v>
      </c>
      <c r="O3443">
        <f t="shared" si="441"/>
        <v>518</v>
      </c>
      <c r="P3443">
        <f t="shared" si="442"/>
        <v>916.8599999999999</v>
      </c>
      <c r="Q3443">
        <f t="shared" si="444"/>
        <v>1434.86</v>
      </c>
      <c r="R3443">
        <f t="shared" si="445"/>
        <v>5.54</v>
      </c>
      <c r="S3443">
        <f t="shared" si="446"/>
        <v>259</v>
      </c>
      <c r="T3443">
        <f t="shared" si="447"/>
        <v>916.8599999999999</v>
      </c>
      <c r="U3443">
        <f t="shared" si="443"/>
        <v>45297</v>
      </c>
    </row>
    <row r="3444" spans="1:21" x14ac:dyDescent="0.3">
      <c r="A3444" s="1">
        <v>45297</v>
      </c>
      <c r="B3444">
        <v>34</v>
      </c>
      <c r="C3444" t="s">
        <v>18</v>
      </c>
      <c r="D3444" t="s">
        <v>28</v>
      </c>
      <c r="E3444" t="s">
        <v>15</v>
      </c>
      <c r="F3444" t="s">
        <v>29</v>
      </c>
      <c r="G3444">
        <v>2</v>
      </c>
      <c r="H3444">
        <v>6.43</v>
      </c>
      <c r="I3444">
        <v>8.61</v>
      </c>
      <c r="J3444">
        <v>482</v>
      </c>
      <c r="K3444" t="b">
        <v>0</v>
      </c>
      <c r="L3444" t="b">
        <v>1</v>
      </c>
      <c r="M3444" t="s">
        <v>31</v>
      </c>
      <c r="N3444">
        <f t="shared" si="440"/>
        <v>4150.0199999999995</v>
      </c>
      <c r="O3444">
        <f t="shared" si="441"/>
        <v>964</v>
      </c>
      <c r="P3444">
        <f t="shared" si="442"/>
        <v>3186.0199999999995</v>
      </c>
      <c r="Q3444">
        <f t="shared" si="444"/>
        <v>4150.0199999999995</v>
      </c>
      <c r="R3444">
        <f t="shared" si="445"/>
        <v>8.61</v>
      </c>
      <c r="S3444">
        <f t="shared" si="446"/>
        <v>482</v>
      </c>
      <c r="T3444">
        <f t="shared" si="447"/>
        <v>3186.0199999999995</v>
      </c>
      <c r="U3444">
        <f t="shared" si="443"/>
        <v>45297</v>
      </c>
    </row>
    <row r="3445" spans="1:21" x14ac:dyDescent="0.3">
      <c r="A3445" s="1">
        <v>45297</v>
      </c>
      <c r="B3445">
        <v>13</v>
      </c>
      <c r="C3445" t="s">
        <v>13</v>
      </c>
      <c r="D3445" t="s">
        <v>28</v>
      </c>
      <c r="E3445" t="s">
        <v>20</v>
      </c>
      <c r="F3445" t="s">
        <v>29</v>
      </c>
      <c r="G3445">
        <v>2</v>
      </c>
      <c r="H3445">
        <v>4.8899999999999997</v>
      </c>
      <c r="I3445">
        <v>5.76</v>
      </c>
      <c r="J3445">
        <v>263</v>
      </c>
      <c r="K3445" t="b">
        <v>0</v>
      </c>
      <c r="L3445" t="b">
        <v>0</v>
      </c>
      <c r="M3445" t="s">
        <v>31</v>
      </c>
      <c r="N3445">
        <f t="shared" si="440"/>
        <v>1514.8799999999999</v>
      </c>
      <c r="O3445">
        <f t="shared" si="441"/>
        <v>526</v>
      </c>
      <c r="P3445">
        <f t="shared" si="442"/>
        <v>988.87999999999988</v>
      </c>
      <c r="Q3445">
        <f t="shared" si="444"/>
        <v>1514.8799999999999</v>
      </c>
      <c r="R3445">
        <f t="shared" si="445"/>
        <v>5.76</v>
      </c>
      <c r="S3445">
        <f t="shared" si="446"/>
        <v>263</v>
      </c>
      <c r="T3445">
        <f t="shared" si="447"/>
        <v>988.87999999999988</v>
      </c>
      <c r="U3445">
        <f t="shared" si="443"/>
        <v>45297</v>
      </c>
    </row>
    <row r="3446" spans="1:21" x14ac:dyDescent="0.3">
      <c r="A3446" s="1">
        <v>45297</v>
      </c>
      <c r="B3446">
        <v>21</v>
      </c>
      <c r="C3446" t="s">
        <v>18</v>
      </c>
      <c r="D3446" t="s">
        <v>28</v>
      </c>
      <c r="E3446" t="s">
        <v>20</v>
      </c>
      <c r="F3446" t="s">
        <v>29</v>
      </c>
      <c r="G3446">
        <v>2</v>
      </c>
      <c r="H3446">
        <v>6.08</v>
      </c>
      <c r="I3446">
        <v>6.63</v>
      </c>
      <c r="J3446">
        <v>502</v>
      </c>
      <c r="K3446" t="b">
        <v>1</v>
      </c>
      <c r="L3446" t="b">
        <v>0</v>
      </c>
      <c r="M3446" t="s">
        <v>25</v>
      </c>
      <c r="N3446">
        <f t="shared" si="440"/>
        <v>3328.2599999999998</v>
      </c>
      <c r="O3446">
        <f t="shared" si="441"/>
        <v>1004</v>
      </c>
      <c r="P3446">
        <f t="shared" si="442"/>
        <v>2324.2599999999998</v>
      </c>
      <c r="Q3446">
        <f t="shared" si="444"/>
        <v>3328.2599999999998</v>
      </c>
      <c r="R3446">
        <f t="shared" si="445"/>
        <v>6.63</v>
      </c>
      <c r="S3446">
        <f t="shared" si="446"/>
        <v>502</v>
      </c>
      <c r="T3446">
        <f t="shared" si="447"/>
        <v>2324.2599999999998</v>
      </c>
      <c r="U3446">
        <f t="shared" si="443"/>
        <v>45297</v>
      </c>
    </row>
    <row r="3447" spans="1:21" x14ac:dyDescent="0.3">
      <c r="A3447" s="1">
        <v>45328</v>
      </c>
      <c r="B3447">
        <v>37</v>
      </c>
      <c r="C3447" t="s">
        <v>13</v>
      </c>
      <c r="D3447" t="s">
        <v>36</v>
      </c>
      <c r="E3447" t="s">
        <v>37</v>
      </c>
      <c r="F3447" t="s">
        <v>38</v>
      </c>
      <c r="G3447">
        <v>2.8</v>
      </c>
      <c r="H3447">
        <v>5.23</v>
      </c>
      <c r="I3447">
        <v>7.61</v>
      </c>
      <c r="J3447">
        <v>468</v>
      </c>
      <c r="K3447" t="b">
        <v>0</v>
      </c>
      <c r="L3447" t="b">
        <v>0</v>
      </c>
      <c r="M3447" t="s">
        <v>31</v>
      </c>
      <c r="N3447">
        <f t="shared" si="440"/>
        <v>3561.48</v>
      </c>
      <c r="O3447">
        <f t="shared" si="441"/>
        <v>1310.3999999999999</v>
      </c>
      <c r="P3447">
        <f t="shared" si="442"/>
        <v>2251.08</v>
      </c>
      <c r="Q3447">
        <f t="shared" si="444"/>
        <v>3561.48</v>
      </c>
      <c r="R3447">
        <f t="shared" si="445"/>
        <v>7.61</v>
      </c>
      <c r="S3447">
        <f t="shared" si="446"/>
        <v>468</v>
      </c>
      <c r="T3447">
        <f t="shared" si="447"/>
        <v>2251.08</v>
      </c>
      <c r="U3447">
        <f t="shared" si="443"/>
        <v>45328</v>
      </c>
    </row>
    <row r="3448" spans="1:21" x14ac:dyDescent="0.3">
      <c r="A3448" s="1">
        <v>45328</v>
      </c>
      <c r="B3448">
        <v>39</v>
      </c>
      <c r="C3448" t="s">
        <v>18</v>
      </c>
      <c r="D3448" t="s">
        <v>47</v>
      </c>
      <c r="E3448" t="s">
        <v>15</v>
      </c>
      <c r="F3448" t="s">
        <v>48</v>
      </c>
      <c r="G3448">
        <v>2.5</v>
      </c>
      <c r="H3448">
        <v>7.25</v>
      </c>
      <c r="I3448">
        <v>10.83</v>
      </c>
      <c r="J3448">
        <v>458</v>
      </c>
      <c r="K3448" t="b">
        <v>0</v>
      </c>
      <c r="L3448" t="b">
        <v>0</v>
      </c>
      <c r="M3448" t="s">
        <v>17</v>
      </c>
      <c r="N3448">
        <f t="shared" si="440"/>
        <v>4960.1400000000003</v>
      </c>
      <c r="O3448">
        <f t="shared" si="441"/>
        <v>1145</v>
      </c>
      <c r="P3448">
        <f t="shared" si="442"/>
        <v>3815.1400000000003</v>
      </c>
      <c r="Q3448">
        <f t="shared" si="444"/>
        <v>4960.1400000000003</v>
      </c>
      <c r="R3448">
        <f t="shared" si="445"/>
        <v>10.83</v>
      </c>
      <c r="S3448">
        <f t="shared" si="446"/>
        <v>458</v>
      </c>
      <c r="T3448">
        <f t="shared" si="447"/>
        <v>3815.1400000000003</v>
      </c>
      <c r="U3448">
        <f t="shared" si="443"/>
        <v>45328</v>
      </c>
    </row>
    <row r="3449" spans="1:21" x14ac:dyDescent="0.3">
      <c r="A3449" s="1">
        <v>45328</v>
      </c>
      <c r="B3449">
        <v>8</v>
      </c>
      <c r="C3449" t="s">
        <v>18</v>
      </c>
      <c r="D3449" t="s">
        <v>45</v>
      </c>
      <c r="E3449" t="s">
        <v>15</v>
      </c>
      <c r="F3449" t="s">
        <v>46</v>
      </c>
      <c r="G3449">
        <v>1.2</v>
      </c>
      <c r="H3449">
        <v>3.28</v>
      </c>
      <c r="I3449">
        <v>5.69</v>
      </c>
      <c r="J3449">
        <v>525</v>
      </c>
      <c r="K3449" t="b">
        <v>0</v>
      </c>
      <c r="L3449" t="b">
        <v>0</v>
      </c>
      <c r="M3449" t="s">
        <v>17</v>
      </c>
      <c r="N3449">
        <f t="shared" si="440"/>
        <v>2987.25</v>
      </c>
      <c r="O3449">
        <f t="shared" si="441"/>
        <v>630</v>
      </c>
      <c r="P3449">
        <f t="shared" si="442"/>
        <v>2357.25</v>
      </c>
      <c r="Q3449">
        <f t="shared" si="444"/>
        <v>2987.25</v>
      </c>
      <c r="R3449">
        <f t="shared" si="445"/>
        <v>5.69</v>
      </c>
      <c r="S3449">
        <f t="shared" si="446"/>
        <v>525</v>
      </c>
      <c r="T3449">
        <f t="shared" si="447"/>
        <v>2357.25</v>
      </c>
      <c r="U3449">
        <f t="shared" si="443"/>
        <v>45328</v>
      </c>
    </row>
    <row r="3450" spans="1:21" x14ac:dyDescent="0.3">
      <c r="A3450" s="1">
        <v>45328</v>
      </c>
      <c r="B3450">
        <v>20</v>
      </c>
      <c r="C3450" t="s">
        <v>18</v>
      </c>
      <c r="D3450" t="s">
        <v>47</v>
      </c>
      <c r="E3450" t="s">
        <v>15</v>
      </c>
      <c r="F3450" t="s">
        <v>48</v>
      </c>
      <c r="G3450">
        <v>2.5</v>
      </c>
      <c r="H3450">
        <v>8.6300000000000008</v>
      </c>
      <c r="I3450">
        <v>12.22</v>
      </c>
      <c r="J3450">
        <v>491</v>
      </c>
      <c r="K3450" t="b">
        <v>0</v>
      </c>
      <c r="L3450" t="b">
        <v>0</v>
      </c>
      <c r="M3450" t="s">
        <v>17</v>
      </c>
      <c r="N3450">
        <f t="shared" si="440"/>
        <v>6000.02</v>
      </c>
      <c r="O3450">
        <f t="shared" si="441"/>
        <v>1227.5</v>
      </c>
      <c r="P3450">
        <f t="shared" si="442"/>
        <v>4772.5200000000004</v>
      </c>
      <c r="Q3450">
        <f t="shared" si="444"/>
        <v>6000.02</v>
      </c>
      <c r="R3450">
        <f t="shared" si="445"/>
        <v>12.22</v>
      </c>
      <c r="S3450">
        <f t="shared" si="446"/>
        <v>491</v>
      </c>
      <c r="T3450">
        <f t="shared" si="447"/>
        <v>4772.5200000000004</v>
      </c>
      <c r="U3450">
        <f t="shared" si="443"/>
        <v>45328</v>
      </c>
    </row>
    <row r="3451" spans="1:21" x14ac:dyDescent="0.3">
      <c r="A3451" s="1">
        <v>45328</v>
      </c>
      <c r="B3451">
        <v>45</v>
      </c>
      <c r="C3451" t="s">
        <v>13</v>
      </c>
      <c r="D3451" t="s">
        <v>36</v>
      </c>
      <c r="E3451" t="s">
        <v>37</v>
      </c>
      <c r="F3451" t="s">
        <v>38</v>
      </c>
      <c r="G3451">
        <v>2.8</v>
      </c>
      <c r="H3451">
        <v>5.62</v>
      </c>
      <c r="I3451">
        <v>6</v>
      </c>
      <c r="J3451">
        <v>784</v>
      </c>
      <c r="K3451" t="b">
        <v>1</v>
      </c>
      <c r="L3451" t="b">
        <v>0</v>
      </c>
      <c r="M3451" t="s">
        <v>31</v>
      </c>
      <c r="N3451">
        <f t="shared" si="440"/>
        <v>4704</v>
      </c>
      <c r="O3451">
        <f t="shared" si="441"/>
        <v>2195.1999999999998</v>
      </c>
      <c r="P3451">
        <f t="shared" si="442"/>
        <v>2508.8000000000002</v>
      </c>
      <c r="Q3451">
        <f t="shared" si="444"/>
        <v>4704</v>
      </c>
      <c r="R3451">
        <f t="shared" si="445"/>
        <v>6</v>
      </c>
      <c r="S3451">
        <f t="shared" si="446"/>
        <v>784</v>
      </c>
      <c r="T3451">
        <f t="shared" si="447"/>
        <v>2508.8000000000002</v>
      </c>
      <c r="U3451">
        <f t="shared" si="443"/>
        <v>45328</v>
      </c>
    </row>
    <row r="3452" spans="1:21" x14ac:dyDescent="0.3">
      <c r="A3452" s="1">
        <v>45328</v>
      </c>
      <c r="B3452">
        <v>48</v>
      </c>
      <c r="C3452" t="s">
        <v>18</v>
      </c>
      <c r="D3452" t="s">
        <v>41</v>
      </c>
      <c r="E3452" t="s">
        <v>15</v>
      </c>
      <c r="F3452" t="s">
        <v>42</v>
      </c>
      <c r="G3452">
        <v>4</v>
      </c>
      <c r="H3452">
        <v>13.78</v>
      </c>
      <c r="I3452">
        <v>21.01</v>
      </c>
      <c r="J3452">
        <v>265</v>
      </c>
      <c r="K3452" t="b">
        <v>0</v>
      </c>
      <c r="L3452" t="b">
        <v>0</v>
      </c>
      <c r="M3452" t="s">
        <v>17</v>
      </c>
      <c r="N3452">
        <f t="shared" si="440"/>
        <v>5567.6500000000005</v>
      </c>
      <c r="O3452">
        <f t="shared" si="441"/>
        <v>1060</v>
      </c>
      <c r="P3452">
        <f t="shared" si="442"/>
        <v>4507.6500000000005</v>
      </c>
      <c r="Q3452">
        <f t="shared" si="444"/>
        <v>5567.6500000000005</v>
      </c>
      <c r="R3452">
        <f t="shared" si="445"/>
        <v>21.01</v>
      </c>
      <c r="S3452">
        <f t="shared" si="446"/>
        <v>265</v>
      </c>
      <c r="T3452">
        <f t="shared" si="447"/>
        <v>4507.6500000000005</v>
      </c>
      <c r="U3452">
        <f t="shared" si="443"/>
        <v>45328</v>
      </c>
    </row>
    <row r="3453" spans="1:21" x14ac:dyDescent="0.3">
      <c r="A3453" s="1">
        <v>45328</v>
      </c>
      <c r="B3453">
        <v>1</v>
      </c>
      <c r="C3453" t="s">
        <v>13</v>
      </c>
      <c r="D3453" t="s">
        <v>28</v>
      </c>
      <c r="E3453" t="s">
        <v>15</v>
      </c>
      <c r="F3453" t="s">
        <v>29</v>
      </c>
      <c r="G3453">
        <v>2</v>
      </c>
      <c r="H3453">
        <v>4.6399999999999997</v>
      </c>
      <c r="I3453">
        <v>4.5199999999999996</v>
      </c>
      <c r="J3453">
        <v>394</v>
      </c>
      <c r="K3453" t="b">
        <v>1</v>
      </c>
      <c r="L3453" t="b">
        <v>0</v>
      </c>
      <c r="M3453" t="s">
        <v>17</v>
      </c>
      <c r="N3453">
        <f t="shared" si="440"/>
        <v>1780.8799999999999</v>
      </c>
      <c r="O3453">
        <f t="shared" si="441"/>
        <v>788</v>
      </c>
      <c r="P3453">
        <f t="shared" si="442"/>
        <v>992.87999999999988</v>
      </c>
      <c r="Q3453">
        <f t="shared" si="444"/>
        <v>1780.8799999999999</v>
      </c>
      <c r="R3453">
        <f t="shared" si="445"/>
        <v>4.5199999999999996</v>
      </c>
      <c r="S3453">
        <f t="shared" si="446"/>
        <v>394</v>
      </c>
      <c r="T3453">
        <f t="shared" si="447"/>
        <v>992.87999999999988</v>
      </c>
      <c r="U3453">
        <f t="shared" si="443"/>
        <v>45328</v>
      </c>
    </row>
    <row r="3454" spans="1:21" x14ac:dyDescent="0.3">
      <c r="A3454" s="1">
        <v>45328</v>
      </c>
      <c r="B3454">
        <v>16</v>
      </c>
      <c r="C3454" t="s">
        <v>13</v>
      </c>
      <c r="D3454" t="s">
        <v>26</v>
      </c>
      <c r="E3454" t="s">
        <v>37</v>
      </c>
      <c r="F3454" t="s">
        <v>27</v>
      </c>
      <c r="G3454">
        <v>0.8</v>
      </c>
      <c r="H3454">
        <v>1.64</v>
      </c>
      <c r="I3454">
        <v>2.63</v>
      </c>
      <c r="J3454">
        <v>621</v>
      </c>
      <c r="K3454" t="b">
        <v>0</v>
      </c>
      <c r="L3454" t="b">
        <v>0</v>
      </c>
      <c r="M3454" t="s">
        <v>17</v>
      </c>
      <c r="N3454">
        <f t="shared" si="440"/>
        <v>1633.23</v>
      </c>
      <c r="O3454">
        <f t="shared" si="441"/>
        <v>496.8</v>
      </c>
      <c r="P3454">
        <f t="shared" si="442"/>
        <v>1136.43</v>
      </c>
      <c r="Q3454">
        <f t="shared" si="444"/>
        <v>1633.23</v>
      </c>
      <c r="R3454">
        <f t="shared" si="445"/>
        <v>2.63</v>
      </c>
      <c r="S3454">
        <f t="shared" si="446"/>
        <v>621</v>
      </c>
      <c r="T3454">
        <f t="shared" si="447"/>
        <v>1136.43</v>
      </c>
      <c r="U3454">
        <f t="shared" si="443"/>
        <v>45328</v>
      </c>
    </row>
    <row r="3455" spans="1:21" x14ac:dyDescent="0.3">
      <c r="A3455" s="1">
        <v>45328</v>
      </c>
      <c r="B3455">
        <v>26</v>
      </c>
      <c r="C3455" t="s">
        <v>13</v>
      </c>
      <c r="D3455" t="s">
        <v>28</v>
      </c>
      <c r="E3455" t="s">
        <v>15</v>
      </c>
      <c r="F3455" t="s">
        <v>29</v>
      </c>
      <c r="G3455">
        <v>2</v>
      </c>
      <c r="H3455">
        <v>4.46</v>
      </c>
      <c r="I3455">
        <v>4.8099999999999996</v>
      </c>
      <c r="J3455">
        <v>513</v>
      </c>
      <c r="K3455" t="b">
        <v>1</v>
      </c>
      <c r="L3455" t="b">
        <v>0</v>
      </c>
      <c r="M3455" t="s">
        <v>17</v>
      </c>
      <c r="N3455">
        <f t="shared" si="440"/>
        <v>2467.5299999999997</v>
      </c>
      <c r="O3455">
        <f t="shared" si="441"/>
        <v>1026</v>
      </c>
      <c r="P3455">
        <f t="shared" si="442"/>
        <v>1441.5299999999997</v>
      </c>
      <c r="Q3455">
        <f t="shared" si="444"/>
        <v>2467.5299999999997</v>
      </c>
      <c r="R3455">
        <f t="shared" si="445"/>
        <v>4.8099999999999996</v>
      </c>
      <c r="S3455">
        <f t="shared" si="446"/>
        <v>513</v>
      </c>
      <c r="T3455">
        <f t="shared" si="447"/>
        <v>1441.5299999999997</v>
      </c>
      <c r="U3455">
        <f t="shared" si="443"/>
        <v>45328</v>
      </c>
    </row>
    <row r="3456" spans="1:21" x14ac:dyDescent="0.3">
      <c r="A3456" s="1">
        <v>45328</v>
      </c>
      <c r="B3456">
        <v>45</v>
      </c>
      <c r="C3456" t="s">
        <v>13</v>
      </c>
      <c r="D3456" t="s">
        <v>28</v>
      </c>
      <c r="E3456" t="s">
        <v>20</v>
      </c>
      <c r="F3456" t="s">
        <v>29</v>
      </c>
      <c r="G3456">
        <v>2</v>
      </c>
      <c r="H3456">
        <v>4.51</v>
      </c>
      <c r="I3456">
        <v>6.85</v>
      </c>
      <c r="J3456">
        <v>194</v>
      </c>
      <c r="K3456" t="b">
        <v>0</v>
      </c>
      <c r="L3456" t="b">
        <v>0</v>
      </c>
      <c r="M3456" t="s">
        <v>17</v>
      </c>
      <c r="N3456">
        <f t="shared" si="440"/>
        <v>1328.8999999999999</v>
      </c>
      <c r="O3456">
        <f t="shared" si="441"/>
        <v>388</v>
      </c>
      <c r="P3456">
        <f t="shared" si="442"/>
        <v>940.89999999999986</v>
      </c>
      <c r="Q3456">
        <f t="shared" si="444"/>
        <v>1328.8999999999999</v>
      </c>
      <c r="R3456">
        <f t="shared" si="445"/>
        <v>6.85</v>
      </c>
      <c r="S3456">
        <f t="shared" si="446"/>
        <v>194</v>
      </c>
      <c r="T3456">
        <f t="shared" si="447"/>
        <v>940.89999999999986</v>
      </c>
      <c r="U3456">
        <f t="shared" si="443"/>
        <v>45328</v>
      </c>
    </row>
    <row r="3457" spans="1:21" x14ac:dyDescent="0.3">
      <c r="A3457" s="1">
        <v>45328</v>
      </c>
      <c r="B3457">
        <v>13</v>
      </c>
      <c r="C3457" t="s">
        <v>13</v>
      </c>
      <c r="D3457" t="s">
        <v>47</v>
      </c>
      <c r="E3457" t="s">
        <v>37</v>
      </c>
      <c r="F3457" t="s">
        <v>48</v>
      </c>
      <c r="G3457">
        <v>2.5</v>
      </c>
      <c r="H3457">
        <v>4.3099999999999996</v>
      </c>
      <c r="I3457">
        <v>8.35</v>
      </c>
      <c r="J3457">
        <v>367</v>
      </c>
      <c r="K3457" t="b">
        <v>0</v>
      </c>
      <c r="L3457" t="b">
        <v>0</v>
      </c>
      <c r="M3457" t="s">
        <v>17</v>
      </c>
      <c r="N3457">
        <f t="shared" si="440"/>
        <v>3064.45</v>
      </c>
      <c r="O3457">
        <f t="shared" si="441"/>
        <v>917.5</v>
      </c>
      <c r="P3457">
        <f t="shared" si="442"/>
        <v>2146.9499999999998</v>
      </c>
      <c r="Q3457">
        <f t="shared" si="444"/>
        <v>3064.45</v>
      </c>
      <c r="R3457">
        <f t="shared" si="445"/>
        <v>8.35</v>
      </c>
      <c r="S3457">
        <f t="shared" si="446"/>
        <v>367</v>
      </c>
      <c r="T3457">
        <f t="shared" si="447"/>
        <v>2146.9499999999998</v>
      </c>
      <c r="U3457">
        <f t="shared" si="443"/>
        <v>45328</v>
      </c>
    </row>
    <row r="3458" spans="1:21" x14ac:dyDescent="0.3">
      <c r="A3458" s="1">
        <v>45328</v>
      </c>
      <c r="B3458">
        <v>31</v>
      </c>
      <c r="C3458" t="s">
        <v>13</v>
      </c>
      <c r="D3458" t="s">
        <v>36</v>
      </c>
      <c r="E3458" t="s">
        <v>37</v>
      </c>
      <c r="F3458" t="s">
        <v>38</v>
      </c>
      <c r="G3458">
        <v>2.8</v>
      </c>
      <c r="H3458">
        <v>6.07</v>
      </c>
      <c r="I3458">
        <v>7.19</v>
      </c>
      <c r="J3458">
        <v>465</v>
      </c>
      <c r="K3458" t="b">
        <v>0</v>
      </c>
      <c r="L3458" t="b">
        <v>0</v>
      </c>
      <c r="M3458" t="s">
        <v>25</v>
      </c>
      <c r="N3458">
        <f t="shared" si="440"/>
        <v>3343.3500000000004</v>
      </c>
      <c r="O3458">
        <f t="shared" si="441"/>
        <v>1302</v>
      </c>
      <c r="P3458">
        <f t="shared" si="442"/>
        <v>2041.3500000000004</v>
      </c>
      <c r="Q3458">
        <f t="shared" si="444"/>
        <v>3343.3500000000004</v>
      </c>
      <c r="R3458">
        <f t="shared" si="445"/>
        <v>7.19</v>
      </c>
      <c r="S3458">
        <f t="shared" si="446"/>
        <v>465</v>
      </c>
      <c r="T3458">
        <f t="shared" si="447"/>
        <v>2041.3500000000004</v>
      </c>
      <c r="U3458">
        <f t="shared" si="443"/>
        <v>45328</v>
      </c>
    </row>
    <row r="3459" spans="1:21" x14ac:dyDescent="0.3">
      <c r="A3459" s="1">
        <v>45328</v>
      </c>
      <c r="B3459">
        <v>36</v>
      </c>
      <c r="C3459" t="s">
        <v>13</v>
      </c>
      <c r="D3459" t="s">
        <v>34</v>
      </c>
      <c r="E3459" t="s">
        <v>20</v>
      </c>
      <c r="F3459" t="s">
        <v>35</v>
      </c>
      <c r="G3459">
        <v>7</v>
      </c>
      <c r="H3459">
        <v>15.1</v>
      </c>
      <c r="I3459">
        <v>21.1</v>
      </c>
      <c r="J3459">
        <v>173</v>
      </c>
      <c r="K3459" t="b">
        <v>0</v>
      </c>
      <c r="L3459" t="b">
        <v>0</v>
      </c>
      <c r="M3459" t="s">
        <v>17</v>
      </c>
      <c r="N3459">
        <f t="shared" si="440"/>
        <v>3650.3</v>
      </c>
      <c r="O3459">
        <f t="shared" si="441"/>
        <v>1211</v>
      </c>
      <c r="P3459">
        <f t="shared" si="442"/>
        <v>2439.3000000000002</v>
      </c>
      <c r="Q3459">
        <f t="shared" si="444"/>
        <v>3650.3</v>
      </c>
      <c r="R3459">
        <f t="shared" si="445"/>
        <v>21.1</v>
      </c>
      <c r="S3459">
        <f t="shared" si="446"/>
        <v>173</v>
      </c>
      <c r="T3459">
        <f t="shared" si="447"/>
        <v>2439.3000000000002</v>
      </c>
      <c r="U3459">
        <f t="shared" si="443"/>
        <v>45328</v>
      </c>
    </row>
    <row r="3460" spans="1:21" x14ac:dyDescent="0.3">
      <c r="A3460" s="1">
        <v>45357</v>
      </c>
      <c r="B3460">
        <v>24</v>
      </c>
      <c r="C3460" t="s">
        <v>18</v>
      </c>
      <c r="D3460" t="s">
        <v>32</v>
      </c>
      <c r="E3460" t="s">
        <v>20</v>
      </c>
      <c r="F3460" t="s">
        <v>33</v>
      </c>
      <c r="G3460">
        <v>5</v>
      </c>
      <c r="H3460">
        <v>15.74</v>
      </c>
      <c r="I3460">
        <v>33.4</v>
      </c>
      <c r="J3460">
        <v>24</v>
      </c>
      <c r="K3460" t="b">
        <v>0</v>
      </c>
      <c r="L3460" t="b">
        <v>0</v>
      </c>
      <c r="M3460" t="s">
        <v>25</v>
      </c>
      <c r="N3460">
        <f t="shared" si="440"/>
        <v>801.59999999999991</v>
      </c>
      <c r="O3460">
        <f t="shared" si="441"/>
        <v>120</v>
      </c>
      <c r="P3460">
        <f t="shared" si="442"/>
        <v>681.59999999999991</v>
      </c>
      <c r="Q3460">
        <f t="shared" si="444"/>
        <v>801.59999999999991</v>
      </c>
      <c r="R3460">
        <f t="shared" si="445"/>
        <v>33.4</v>
      </c>
      <c r="S3460">
        <f t="shared" si="446"/>
        <v>24</v>
      </c>
      <c r="T3460">
        <f t="shared" si="447"/>
        <v>681.59999999999991</v>
      </c>
      <c r="U3460">
        <f t="shared" si="443"/>
        <v>45357</v>
      </c>
    </row>
    <row r="3461" spans="1:21" x14ac:dyDescent="0.3">
      <c r="A3461" s="1">
        <v>45357</v>
      </c>
      <c r="B3461">
        <v>23</v>
      </c>
      <c r="C3461" t="s">
        <v>22</v>
      </c>
      <c r="D3461" t="s">
        <v>23</v>
      </c>
      <c r="E3461" t="s">
        <v>15</v>
      </c>
      <c r="F3461" t="s">
        <v>24</v>
      </c>
      <c r="G3461">
        <v>9</v>
      </c>
      <c r="H3461">
        <v>36.479999999999997</v>
      </c>
      <c r="I3461">
        <v>68.89</v>
      </c>
      <c r="J3461">
        <v>78</v>
      </c>
      <c r="K3461" t="b">
        <v>0</v>
      </c>
      <c r="L3461" t="b">
        <v>0</v>
      </c>
      <c r="M3461" t="s">
        <v>17</v>
      </c>
      <c r="N3461">
        <f t="shared" si="440"/>
        <v>5373.42</v>
      </c>
      <c r="O3461">
        <f t="shared" si="441"/>
        <v>702</v>
      </c>
      <c r="P3461">
        <f t="shared" si="442"/>
        <v>4671.42</v>
      </c>
      <c r="Q3461">
        <f t="shared" si="444"/>
        <v>5373.42</v>
      </c>
      <c r="R3461">
        <f t="shared" si="445"/>
        <v>68.89</v>
      </c>
      <c r="S3461">
        <f t="shared" si="446"/>
        <v>78</v>
      </c>
      <c r="T3461">
        <f t="shared" si="447"/>
        <v>4671.42</v>
      </c>
      <c r="U3461">
        <f t="shared" si="443"/>
        <v>45357</v>
      </c>
    </row>
    <row r="3462" spans="1:21" x14ac:dyDescent="0.3">
      <c r="A3462" s="1">
        <v>45357</v>
      </c>
      <c r="B3462">
        <v>12</v>
      </c>
      <c r="C3462" t="s">
        <v>30</v>
      </c>
      <c r="D3462" t="s">
        <v>43</v>
      </c>
      <c r="E3462" t="s">
        <v>37</v>
      </c>
      <c r="F3462" t="s">
        <v>44</v>
      </c>
      <c r="G3462">
        <v>0.9</v>
      </c>
      <c r="H3462">
        <v>3.57</v>
      </c>
      <c r="I3462">
        <v>2.42</v>
      </c>
      <c r="J3462">
        <v>714</v>
      </c>
      <c r="K3462" t="b">
        <v>1</v>
      </c>
      <c r="L3462" t="b">
        <v>0</v>
      </c>
      <c r="M3462" t="s">
        <v>31</v>
      </c>
      <c r="N3462">
        <f t="shared" si="440"/>
        <v>1727.8799999999999</v>
      </c>
      <c r="O3462">
        <f t="shared" si="441"/>
        <v>642.6</v>
      </c>
      <c r="P3462">
        <f t="shared" si="442"/>
        <v>1085.2799999999997</v>
      </c>
      <c r="Q3462">
        <f t="shared" si="444"/>
        <v>1727.8799999999999</v>
      </c>
      <c r="R3462">
        <f t="shared" si="445"/>
        <v>2.42</v>
      </c>
      <c r="S3462">
        <f t="shared" si="446"/>
        <v>714</v>
      </c>
      <c r="T3462">
        <f t="shared" si="447"/>
        <v>1085.2799999999997</v>
      </c>
      <c r="U3462">
        <f t="shared" si="443"/>
        <v>45357</v>
      </c>
    </row>
    <row r="3463" spans="1:21" x14ac:dyDescent="0.3">
      <c r="A3463" s="1">
        <v>45357</v>
      </c>
      <c r="B3463">
        <v>35</v>
      </c>
      <c r="C3463" t="s">
        <v>13</v>
      </c>
      <c r="D3463" t="s">
        <v>36</v>
      </c>
      <c r="E3463" t="s">
        <v>37</v>
      </c>
      <c r="F3463" t="s">
        <v>38</v>
      </c>
      <c r="G3463">
        <v>2.8</v>
      </c>
      <c r="H3463">
        <v>6.86</v>
      </c>
      <c r="I3463">
        <v>9.36</v>
      </c>
      <c r="J3463">
        <v>207</v>
      </c>
      <c r="K3463" t="b">
        <v>0</v>
      </c>
      <c r="L3463" t="b">
        <v>0</v>
      </c>
      <c r="M3463" t="s">
        <v>17</v>
      </c>
      <c r="N3463">
        <f t="shared" si="440"/>
        <v>1937.52</v>
      </c>
      <c r="O3463">
        <f t="shared" si="441"/>
        <v>579.59999999999991</v>
      </c>
      <c r="P3463">
        <f t="shared" si="442"/>
        <v>1357.92</v>
      </c>
      <c r="Q3463">
        <f t="shared" si="444"/>
        <v>1937.52</v>
      </c>
      <c r="R3463">
        <f t="shared" si="445"/>
        <v>9.36</v>
      </c>
      <c r="S3463">
        <f t="shared" si="446"/>
        <v>207</v>
      </c>
      <c r="T3463">
        <f t="shared" si="447"/>
        <v>1357.92</v>
      </c>
      <c r="U3463">
        <f t="shared" si="443"/>
        <v>45357</v>
      </c>
    </row>
    <row r="3464" spans="1:21" x14ac:dyDescent="0.3">
      <c r="A3464" s="1">
        <v>45357</v>
      </c>
      <c r="B3464">
        <v>46</v>
      </c>
      <c r="C3464" t="s">
        <v>18</v>
      </c>
      <c r="D3464" t="s">
        <v>45</v>
      </c>
      <c r="E3464" t="s">
        <v>20</v>
      </c>
      <c r="F3464" t="s">
        <v>46</v>
      </c>
      <c r="G3464">
        <v>1.2</v>
      </c>
      <c r="H3464">
        <v>4.32</v>
      </c>
      <c r="I3464">
        <v>4.68</v>
      </c>
      <c r="J3464">
        <v>577</v>
      </c>
      <c r="K3464" t="b">
        <v>1</v>
      </c>
      <c r="L3464" t="b">
        <v>0</v>
      </c>
      <c r="M3464" t="s">
        <v>17</v>
      </c>
      <c r="N3464">
        <f t="shared" si="440"/>
        <v>2700.3599999999997</v>
      </c>
      <c r="O3464">
        <f t="shared" si="441"/>
        <v>692.4</v>
      </c>
      <c r="P3464">
        <f t="shared" si="442"/>
        <v>2007.9599999999996</v>
      </c>
      <c r="Q3464">
        <f t="shared" si="444"/>
        <v>2700.3599999999997</v>
      </c>
      <c r="R3464">
        <f t="shared" si="445"/>
        <v>4.68</v>
      </c>
      <c r="S3464">
        <f t="shared" si="446"/>
        <v>577</v>
      </c>
      <c r="T3464">
        <f t="shared" si="447"/>
        <v>2007.9599999999996</v>
      </c>
      <c r="U3464">
        <f t="shared" si="443"/>
        <v>45357</v>
      </c>
    </row>
    <row r="3465" spans="1:21" x14ac:dyDescent="0.3">
      <c r="A3465" s="1">
        <v>45357</v>
      </c>
      <c r="B3465">
        <v>32</v>
      </c>
      <c r="C3465" t="s">
        <v>22</v>
      </c>
      <c r="D3465" t="s">
        <v>39</v>
      </c>
      <c r="E3465" t="s">
        <v>20</v>
      </c>
      <c r="F3465" t="s">
        <v>40</v>
      </c>
      <c r="G3465">
        <v>8</v>
      </c>
      <c r="H3465">
        <v>31.66</v>
      </c>
      <c r="I3465">
        <v>62.03</v>
      </c>
      <c r="J3465">
        <v>104</v>
      </c>
      <c r="K3465" t="b">
        <v>0</v>
      </c>
      <c r="L3465" t="b">
        <v>0</v>
      </c>
      <c r="M3465" t="s">
        <v>17</v>
      </c>
      <c r="N3465">
        <f t="shared" si="440"/>
        <v>6451.12</v>
      </c>
      <c r="O3465">
        <f t="shared" si="441"/>
        <v>832</v>
      </c>
      <c r="P3465">
        <f t="shared" si="442"/>
        <v>5619.12</v>
      </c>
      <c r="Q3465">
        <f t="shared" si="444"/>
        <v>6451.12</v>
      </c>
      <c r="R3465">
        <f t="shared" si="445"/>
        <v>62.03</v>
      </c>
      <c r="S3465">
        <f t="shared" si="446"/>
        <v>104</v>
      </c>
      <c r="T3465">
        <f t="shared" si="447"/>
        <v>5619.12</v>
      </c>
      <c r="U3465">
        <f t="shared" si="443"/>
        <v>45357</v>
      </c>
    </row>
    <row r="3466" spans="1:21" x14ac:dyDescent="0.3">
      <c r="A3466" s="1">
        <v>45357</v>
      </c>
      <c r="B3466">
        <v>48</v>
      </c>
      <c r="C3466" t="s">
        <v>18</v>
      </c>
      <c r="D3466" t="s">
        <v>43</v>
      </c>
      <c r="E3466" t="s">
        <v>20</v>
      </c>
      <c r="F3466" t="s">
        <v>44</v>
      </c>
      <c r="G3466">
        <v>0.9</v>
      </c>
      <c r="H3466">
        <v>2.95</v>
      </c>
      <c r="I3466">
        <v>4.17</v>
      </c>
      <c r="J3466">
        <v>319</v>
      </c>
      <c r="K3466" t="b">
        <v>0</v>
      </c>
      <c r="L3466" t="b">
        <v>0</v>
      </c>
      <c r="M3466" t="s">
        <v>25</v>
      </c>
      <c r="N3466">
        <f t="shared" si="440"/>
        <v>1330.23</v>
      </c>
      <c r="O3466">
        <f t="shared" si="441"/>
        <v>287.10000000000002</v>
      </c>
      <c r="P3466">
        <f t="shared" si="442"/>
        <v>1043.1300000000001</v>
      </c>
      <c r="Q3466">
        <f t="shared" si="444"/>
        <v>1330.23</v>
      </c>
      <c r="R3466">
        <f t="shared" si="445"/>
        <v>4.17</v>
      </c>
      <c r="S3466">
        <f t="shared" si="446"/>
        <v>319</v>
      </c>
      <c r="T3466">
        <f t="shared" si="447"/>
        <v>1043.1300000000001</v>
      </c>
      <c r="U3466">
        <f t="shared" si="443"/>
        <v>45357</v>
      </c>
    </row>
    <row r="3467" spans="1:21" x14ac:dyDescent="0.3">
      <c r="A3467" s="1">
        <v>45357</v>
      </c>
      <c r="B3467">
        <v>43</v>
      </c>
      <c r="C3467" t="s">
        <v>18</v>
      </c>
      <c r="D3467" t="s">
        <v>28</v>
      </c>
      <c r="E3467" t="s">
        <v>15</v>
      </c>
      <c r="F3467" t="s">
        <v>29</v>
      </c>
      <c r="G3467">
        <v>2</v>
      </c>
      <c r="H3467">
        <v>6.37</v>
      </c>
      <c r="I3467">
        <v>10.45</v>
      </c>
      <c r="J3467">
        <v>217</v>
      </c>
      <c r="K3467" t="b">
        <v>0</v>
      </c>
      <c r="L3467" t="b">
        <v>0</v>
      </c>
      <c r="M3467" t="s">
        <v>17</v>
      </c>
      <c r="N3467">
        <f t="shared" si="440"/>
        <v>2267.6499999999996</v>
      </c>
      <c r="O3467">
        <f t="shared" si="441"/>
        <v>434</v>
      </c>
      <c r="P3467">
        <f t="shared" si="442"/>
        <v>1833.6499999999996</v>
      </c>
      <c r="Q3467">
        <f t="shared" si="444"/>
        <v>2267.6499999999996</v>
      </c>
      <c r="R3467">
        <f t="shared" si="445"/>
        <v>10.45</v>
      </c>
      <c r="S3467">
        <f t="shared" si="446"/>
        <v>217</v>
      </c>
      <c r="T3467">
        <f t="shared" si="447"/>
        <v>1833.6499999999996</v>
      </c>
      <c r="U3467">
        <f t="shared" si="443"/>
        <v>45357</v>
      </c>
    </row>
    <row r="3468" spans="1:21" x14ac:dyDescent="0.3">
      <c r="A3468" s="1">
        <v>45357</v>
      </c>
      <c r="B3468">
        <v>34</v>
      </c>
      <c r="C3468" t="s">
        <v>18</v>
      </c>
      <c r="D3468" t="s">
        <v>36</v>
      </c>
      <c r="E3468" t="s">
        <v>37</v>
      </c>
      <c r="F3468" t="s">
        <v>38</v>
      </c>
      <c r="G3468">
        <v>2.8</v>
      </c>
      <c r="H3468">
        <v>8.8000000000000007</v>
      </c>
      <c r="I3468">
        <v>16.350000000000001</v>
      </c>
      <c r="J3468">
        <v>139</v>
      </c>
      <c r="K3468" t="b">
        <v>0</v>
      </c>
      <c r="L3468" t="b">
        <v>0</v>
      </c>
      <c r="M3468" t="s">
        <v>17</v>
      </c>
      <c r="N3468">
        <f t="shared" si="440"/>
        <v>2272.65</v>
      </c>
      <c r="O3468">
        <f t="shared" si="441"/>
        <v>389.2</v>
      </c>
      <c r="P3468">
        <f t="shared" si="442"/>
        <v>1883.45</v>
      </c>
      <c r="Q3468">
        <f t="shared" si="444"/>
        <v>2272.65</v>
      </c>
      <c r="R3468">
        <f t="shared" si="445"/>
        <v>16.350000000000001</v>
      </c>
      <c r="S3468">
        <f t="shared" si="446"/>
        <v>139</v>
      </c>
      <c r="T3468">
        <f t="shared" si="447"/>
        <v>1883.45</v>
      </c>
      <c r="U3468">
        <f t="shared" si="443"/>
        <v>45357</v>
      </c>
    </row>
    <row r="3469" spans="1:21" x14ac:dyDescent="0.3">
      <c r="A3469" s="1">
        <v>45357</v>
      </c>
      <c r="B3469">
        <v>46</v>
      </c>
      <c r="C3469" t="s">
        <v>18</v>
      </c>
      <c r="D3469" t="s">
        <v>39</v>
      </c>
      <c r="E3469" t="s">
        <v>15</v>
      </c>
      <c r="F3469" t="s">
        <v>40</v>
      </c>
      <c r="G3469">
        <v>8</v>
      </c>
      <c r="H3469">
        <v>23.78</v>
      </c>
      <c r="I3469">
        <v>44.62</v>
      </c>
      <c r="J3469">
        <v>238</v>
      </c>
      <c r="K3469" t="b">
        <v>0</v>
      </c>
      <c r="L3469" t="b">
        <v>0</v>
      </c>
      <c r="M3469" t="s">
        <v>17</v>
      </c>
      <c r="N3469">
        <f t="shared" si="440"/>
        <v>10619.56</v>
      </c>
      <c r="O3469">
        <f t="shared" si="441"/>
        <v>1904</v>
      </c>
      <c r="P3469">
        <f t="shared" si="442"/>
        <v>8715.56</v>
      </c>
      <c r="Q3469">
        <f t="shared" si="444"/>
        <v>10619.56</v>
      </c>
      <c r="R3469">
        <f t="shared" si="445"/>
        <v>44.62</v>
      </c>
      <c r="S3469">
        <f t="shared" si="446"/>
        <v>238</v>
      </c>
      <c r="T3469">
        <f t="shared" si="447"/>
        <v>8715.56</v>
      </c>
      <c r="U3469">
        <f t="shared" si="443"/>
        <v>45357</v>
      </c>
    </row>
    <row r="3470" spans="1:21" x14ac:dyDescent="0.3">
      <c r="A3470" s="1">
        <v>45357</v>
      </c>
      <c r="B3470">
        <v>20</v>
      </c>
      <c r="C3470" t="s">
        <v>18</v>
      </c>
      <c r="D3470" t="s">
        <v>23</v>
      </c>
      <c r="E3470" t="s">
        <v>15</v>
      </c>
      <c r="F3470" t="s">
        <v>24</v>
      </c>
      <c r="G3470">
        <v>9</v>
      </c>
      <c r="H3470">
        <v>25.16</v>
      </c>
      <c r="I3470">
        <v>31.85</v>
      </c>
      <c r="J3470">
        <v>5</v>
      </c>
      <c r="K3470" t="b">
        <v>1</v>
      </c>
      <c r="L3470" t="b">
        <v>0</v>
      </c>
      <c r="M3470" t="s">
        <v>31</v>
      </c>
      <c r="N3470">
        <f t="shared" si="440"/>
        <v>159.25</v>
      </c>
      <c r="O3470">
        <f t="shared" si="441"/>
        <v>45</v>
      </c>
      <c r="P3470">
        <f t="shared" si="442"/>
        <v>114.25</v>
      </c>
      <c r="Q3470">
        <f t="shared" si="444"/>
        <v>159.25</v>
      </c>
      <c r="R3470">
        <f t="shared" si="445"/>
        <v>31.85</v>
      </c>
      <c r="S3470">
        <f t="shared" si="446"/>
        <v>5</v>
      </c>
      <c r="T3470">
        <f t="shared" si="447"/>
        <v>114.25</v>
      </c>
      <c r="U3470">
        <f t="shared" si="443"/>
        <v>45357</v>
      </c>
    </row>
    <row r="3471" spans="1:21" x14ac:dyDescent="0.3">
      <c r="A3471" s="1">
        <v>45357</v>
      </c>
      <c r="B3471">
        <v>18</v>
      </c>
      <c r="C3471" t="s">
        <v>13</v>
      </c>
      <c r="D3471" t="s">
        <v>34</v>
      </c>
      <c r="E3471" t="s">
        <v>20</v>
      </c>
      <c r="F3471" t="s">
        <v>35</v>
      </c>
      <c r="G3471">
        <v>7</v>
      </c>
      <c r="H3471">
        <v>14.13</v>
      </c>
      <c r="I3471">
        <v>22.33</v>
      </c>
      <c r="J3471">
        <v>166</v>
      </c>
      <c r="K3471" t="b">
        <v>0</v>
      </c>
      <c r="L3471" t="b">
        <v>0</v>
      </c>
      <c r="M3471" t="s">
        <v>31</v>
      </c>
      <c r="N3471">
        <f t="shared" si="440"/>
        <v>3706.7799999999997</v>
      </c>
      <c r="O3471">
        <f t="shared" si="441"/>
        <v>1162</v>
      </c>
      <c r="P3471">
        <f t="shared" si="442"/>
        <v>2544.7799999999997</v>
      </c>
      <c r="Q3471">
        <f t="shared" si="444"/>
        <v>3706.7799999999997</v>
      </c>
      <c r="R3471">
        <f t="shared" si="445"/>
        <v>22.33</v>
      </c>
      <c r="S3471">
        <f t="shared" si="446"/>
        <v>166</v>
      </c>
      <c r="T3471">
        <f t="shared" si="447"/>
        <v>2544.7799999999997</v>
      </c>
      <c r="U3471">
        <f t="shared" si="443"/>
        <v>45357</v>
      </c>
    </row>
    <row r="3472" spans="1:21" x14ac:dyDescent="0.3">
      <c r="A3472" s="1">
        <v>45357</v>
      </c>
      <c r="B3472">
        <v>21</v>
      </c>
      <c r="C3472" t="s">
        <v>18</v>
      </c>
      <c r="D3472" t="s">
        <v>45</v>
      </c>
      <c r="E3472" t="s">
        <v>15</v>
      </c>
      <c r="F3472" t="s">
        <v>46</v>
      </c>
      <c r="G3472">
        <v>1.2</v>
      </c>
      <c r="H3472">
        <v>3.54</v>
      </c>
      <c r="I3472">
        <v>5.5</v>
      </c>
      <c r="J3472">
        <v>267</v>
      </c>
      <c r="K3472" t="b">
        <v>0</v>
      </c>
      <c r="L3472" t="b">
        <v>0</v>
      </c>
      <c r="M3472" t="s">
        <v>17</v>
      </c>
      <c r="N3472">
        <f t="shared" si="440"/>
        <v>1468.5</v>
      </c>
      <c r="O3472">
        <f t="shared" si="441"/>
        <v>320.39999999999998</v>
      </c>
      <c r="P3472">
        <f t="shared" si="442"/>
        <v>1148.0999999999999</v>
      </c>
      <c r="Q3472">
        <f t="shared" si="444"/>
        <v>1468.5</v>
      </c>
      <c r="R3472">
        <f t="shared" si="445"/>
        <v>5.5</v>
      </c>
      <c r="S3472">
        <f t="shared" si="446"/>
        <v>267</v>
      </c>
      <c r="T3472">
        <f t="shared" si="447"/>
        <v>1148.0999999999999</v>
      </c>
      <c r="U3472">
        <f t="shared" si="443"/>
        <v>45357</v>
      </c>
    </row>
    <row r="3473" spans="1:21" x14ac:dyDescent="0.3">
      <c r="A3473" s="1">
        <v>45357</v>
      </c>
      <c r="B3473">
        <v>22</v>
      </c>
      <c r="C3473" t="s">
        <v>13</v>
      </c>
      <c r="D3473" t="s">
        <v>26</v>
      </c>
      <c r="E3473" t="s">
        <v>37</v>
      </c>
      <c r="F3473" t="s">
        <v>27</v>
      </c>
      <c r="G3473">
        <v>0.8</v>
      </c>
      <c r="H3473">
        <v>1.78</v>
      </c>
      <c r="I3473">
        <v>2.57</v>
      </c>
      <c r="J3473">
        <v>431</v>
      </c>
      <c r="K3473" t="b">
        <v>0</v>
      </c>
      <c r="L3473" t="b">
        <v>0</v>
      </c>
      <c r="M3473" t="s">
        <v>17</v>
      </c>
      <c r="N3473">
        <f t="shared" si="440"/>
        <v>1107.6699999999998</v>
      </c>
      <c r="O3473">
        <f t="shared" si="441"/>
        <v>344.8</v>
      </c>
      <c r="P3473">
        <f t="shared" si="442"/>
        <v>762.86999999999989</v>
      </c>
      <c r="Q3473">
        <f t="shared" si="444"/>
        <v>1107.6699999999998</v>
      </c>
      <c r="R3473">
        <f t="shared" si="445"/>
        <v>2.57</v>
      </c>
      <c r="S3473">
        <f t="shared" si="446"/>
        <v>431</v>
      </c>
      <c r="T3473">
        <f t="shared" si="447"/>
        <v>762.86999999999989</v>
      </c>
      <c r="U3473">
        <f t="shared" si="443"/>
        <v>45357</v>
      </c>
    </row>
    <row r="3474" spans="1:21" x14ac:dyDescent="0.3">
      <c r="A3474" s="1">
        <v>45357</v>
      </c>
      <c r="B3474">
        <v>14</v>
      </c>
      <c r="C3474" t="s">
        <v>13</v>
      </c>
      <c r="D3474" t="s">
        <v>28</v>
      </c>
      <c r="E3474" t="s">
        <v>15</v>
      </c>
      <c r="F3474" t="s">
        <v>29</v>
      </c>
      <c r="G3474">
        <v>2</v>
      </c>
      <c r="H3474">
        <v>4.62</v>
      </c>
      <c r="I3474">
        <v>7.17</v>
      </c>
      <c r="J3474">
        <v>229</v>
      </c>
      <c r="K3474" t="b">
        <v>0</v>
      </c>
      <c r="L3474" t="b">
        <v>0</v>
      </c>
      <c r="M3474" t="s">
        <v>17</v>
      </c>
      <c r="N3474">
        <f t="shared" si="440"/>
        <v>1641.93</v>
      </c>
      <c r="O3474">
        <f t="shared" si="441"/>
        <v>458</v>
      </c>
      <c r="P3474">
        <f t="shared" si="442"/>
        <v>1183.93</v>
      </c>
      <c r="Q3474">
        <f t="shared" si="444"/>
        <v>1641.93</v>
      </c>
      <c r="R3474">
        <f t="shared" si="445"/>
        <v>7.17</v>
      </c>
      <c r="S3474">
        <f t="shared" si="446"/>
        <v>229</v>
      </c>
      <c r="T3474">
        <f t="shared" si="447"/>
        <v>1183.93</v>
      </c>
      <c r="U3474">
        <f t="shared" si="443"/>
        <v>45357</v>
      </c>
    </row>
    <row r="3475" spans="1:21" x14ac:dyDescent="0.3">
      <c r="A3475" s="1">
        <v>45357</v>
      </c>
      <c r="B3475">
        <v>12</v>
      </c>
      <c r="C3475" t="s">
        <v>30</v>
      </c>
      <c r="D3475" t="s">
        <v>45</v>
      </c>
      <c r="E3475" t="s">
        <v>37</v>
      </c>
      <c r="F3475" t="s">
        <v>46</v>
      </c>
      <c r="G3475">
        <v>1.2</v>
      </c>
      <c r="H3475">
        <v>4.79</v>
      </c>
      <c r="I3475">
        <v>4.38</v>
      </c>
      <c r="J3475">
        <v>276</v>
      </c>
      <c r="K3475" t="b">
        <v>0</v>
      </c>
      <c r="L3475" t="b">
        <v>0</v>
      </c>
      <c r="M3475" t="s">
        <v>17</v>
      </c>
      <c r="N3475">
        <f t="shared" si="440"/>
        <v>1208.8799999999999</v>
      </c>
      <c r="O3475">
        <f t="shared" si="441"/>
        <v>331.2</v>
      </c>
      <c r="P3475">
        <f t="shared" si="442"/>
        <v>877.67999999999984</v>
      </c>
      <c r="Q3475">
        <f t="shared" si="444"/>
        <v>1208.8799999999999</v>
      </c>
      <c r="R3475">
        <f t="shared" si="445"/>
        <v>4.38</v>
      </c>
      <c r="S3475">
        <f t="shared" si="446"/>
        <v>276</v>
      </c>
      <c r="T3475">
        <f t="shared" si="447"/>
        <v>877.67999999999984</v>
      </c>
      <c r="U3475">
        <f t="shared" si="443"/>
        <v>45357</v>
      </c>
    </row>
    <row r="3476" spans="1:21" x14ac:dyDescent="0.3">
      <c r="A3476" s="1">
        <v>45357</v>
      </c>
      <c r="B3476">
        <v>43</v>
      </c>
      <c r="C3476" t="s">
        <v>18</v>
      </c>
      <c r="D3476" t="s">
        <v>43</v>
      </c>
      <c r="E3476" t="s">
        <v>15</v>
      </c>
      <c r="F3476" t="s">
        <v>44</v>
      </c>
      <c r="G3476">
        <v>0.9</v>
      </c>
      <c r="H3476">
        <v>2.92</v>
      </c>
      <c r="I3476">
        <v>4.24</v>
      </c>
      <c r="J3476">
        <v>408</v>
      </c>
      <c r="K3476" t="b">
        <v>0</v>
      </c>
      <c r="L3476" t="b">
        <v>0</v>
      </c>
      <c r="M3476" t="s">
        <v>17</v>
      </c>
      <c r="N3476">
        <f t="shared" si="440"/>
        <v>1729.92</v>
      </c>
      <c r="O3476">
        <f t="shared" si="441"/>
        <v>367.2</v>
      </c>
      <c r="P3476">
        <f t="shared" si="442"/>
        <v>1362.72</v>
      </c>
      <c r="Q3476">
        <f t="shared" si="444"/>
        <v>1729.92</v>
      </c>
      <c r="R3476">
        <f t="shared" si="445"/>
        <v>4.24</v>
      </c>
      <c r="S3476">
        <f t="shared" si="446"/>
        <v>408</v>
      </c>
      <c r="T3476">
        <f t="shared" si="447"/>
        <v>1362.72</v>
      </c>
      <c r="U3476">
        <f t="shared" si="443"/>
        <v>45357</v>
      </c>
    </row>
    <row r="3477" spans="1:21" x14ac:dyDescent="0.3">
      <c r="A3477" s="1">
        <v>45357</v>
      </c>
      <c r="B3477">
        <v>30</v>
      </c>
      <c r="C3477" t="s">
        <v>30</v>
      </c>
      <c r="D3477" t="s">
        <v>36</v>
      </c>
      <c r="E3477" t="s">
        <v>37</v>
      </c>
      <c r="F3477" t="s">
        <v>38</v>
      </c>
      <c r="G3477">
        <v>2.8</v>
      </c>
      <c r="H3477">
        <v>9.81</v>
      </c>
      <c r="I3477">
        <v>11.39</v>
      </c>
      <c r="J3477">
        <v>271</v>
      </c>
      <c r="K3477" t="b">
        <v>0</v>
      </c>
      <c r="L3477" t="b">
        <v>0</v>
      </c>
      <c r="M3477" t="s">
        <v>17</v>
      </c>
      <c r="N3477">
        <f t="shared" si="440"/>
        <v>3086.69</v>
      </c>
      <c r="O3477">
        <f t="shared" si="441"/>
        <v>758.8</v>
      </c>
      <c r="P3477">
        <f t="shared" si="442"/>
        <v>2327.8900000000003</v>
      </c>
      <c r="Q3477">
        <f t="shared" si="444"/>
        <v>3086.69</v>
      </c>
      <c r="R3477">
        <f t="shared" si="445"/>
        <v>11.39</v>
      </c>
      <c r="S3477">
        <f t="shared" si="446"/>
        <v>271</v>
      </c>
      <c r="T3477">
        <f t="shared" si="447"/>
        <v>2327.8900000000003</v>
      </c>
      <c r="U3477">
        <f t="shared" si="443"/>
        <v>45357</v>
      </c>
    </row>
    <row r="3478" spans="1:21" x14ac:dyDescent="0.3">
      <c r="A3478" s="1">
        <v>45357</v>
      </c>
      <c r="B3478">
        <v>24</v>
      </c>
      <c r="C3478" t="s">
        <v>18</v>
      </c>
      <c r="D3478" t="s">
        <v>32</v>
      </c>
      <c r="E3478" t="s">
        <v>20</v>
      </c>
      <c r="F3478" t="s">
        <v>33</v>
      </c>
      <c r="G3478">
        <v>5</v>
      </c>
      <c r="H3478">
        <v>13.19</v>
      </c>
      <c r="I3478">
        <v>32.36</v>
      </c>
      <c r="J3478">
        <v>84</v>
      </c>
      <c r="K3478" t="b">
        <v>0</v>
      </c>
      <c r="L3478" t="b">
        <v>0</v>
      </c>
      <c r="M3478" t="s">
        <v>17</v>
      </c>
      <c r="N3478">
        <f t="shared" si="440"/>
        <v>2718.24</v>
      </c>
      <c r="O3478">
        <f t="shared" si="441"/>
        <v>420</v>
      </c>
      <c r="P3478">
        <f t="shared" si="442"/>
        <v>2298.2399999999998</v>
      </c>
      <c r="Q3478">
        <f t="shared" si="444"/>
        <v>2718.24</v>
      </c>
      <c r="R3478">
        <f t="shared" si="445"/>
        <v>32.36</v>
      </c>
      <c r="S3478">
        <f t="shared" si="446"/>
        <v>84</v>
      </c>
      <c r="T3478">
        <f t="shared" si="447"/>
        <v>2298.2399999999998</v>
      </c>
      <c r="U3478">
        <f t="shared" si="443"/>
        <v>45357</v>
      </c>
    </row>
    <row r="3479" spans="1:21" x14ac:dyDescent="0.3">
      <c r="A3479" s="1">
        <v>45357</v>
      </c>
      <c r="B3479">
        <v>34</v>
      </c>
      <c r="C3479" t="s">
        <v>18</v>
      </c>
      <c r="D3479" t="s">
        <v>28</v>
      </c>
      <c r="E3479" t="s">
        <v>15</v>
      </c>
      <c r="F3479" t="s">
        <v>29</v>
      </c>
      <c r="G3479">
        <v>2</v>
      </c>
      <c r="H3479">
        <v>6.32</v>
      </c>
      <c r="I3479">
        <v>12.72</v>
      </c>
      <c r="J3479">
        <v>0</v>
      </c>
      <c r="K3479" t="b">
        <v>0</v>
      </c>
      <c r="L3479" t="b">
        <v>0</v>
      </c>
      <c r="M3479" t="s">
        <v>31</v>
      </c>
      <c r="N3479">
        <f t="shared" si="440"/>
        <v>0</v>
      </c>
      <c r="O3479">
        <f t="shared" si="441"/>
        <v>0</v>
      </c>
      <c r="P3479">
        <f t="shared" si="442"/>
        <v>0</v>
      </c>
      <c r="Q3479">
        <f t="shared" si="444"/>
        <v>0</v>
      </c>
      <c r="R3479">
        <f t="shared" si="445"/>
        <v>12.72</v>
      </c>
      <c r="S3479">
        <f t="shared" si="446"/>
        <v>0</v>
      </c>
      <c r="T3479">
        <f t="shared" si="447"/>
        <v>0</v>
      </c>
      <c r="U3479">
        <f t="shared" si="443"/>
        <v>45357</v>
      </c>
    </row>
    <row r="3480" spans="1:21" x14ac:dyDescent="0.3">
      <c r="A3480" s="1">
        <v>45357</v>
      </c>
      <c r="B3480">
        <v>17</v>
      </c>
      <c r="C3480" t="s">
        <v>13</v>
      </c>
      <c r="D3480" t="s">
        <v>14</v>
      </c>
      <c r="E3480" t="s">
        <v>15</v>
      </c>
      <c r="F3480" t="s">
        <v>16</v>
      </c>
      <c r="G3480">
        <v>4.5</v>
      </c>
      <c r="H3480">
        <v>9.8800000000000008</v>
      </c>
      <c r="I3480">
        <v>18.12</v>
      </c>
      <c r="J3480">
        <v>74</v>
      </c>
      <c r="K3480" t="b">
        <v>0</v>
      </c>
      <c r="L3480" t="b">
        <v>0</v>
      </c>
      <c r="M3480" t="s">
        <v>17</v>
      </c>
      <c r="N3480">
        <f t="shared" si="440"/>
        <v>1340.88</v>
      </c>
      <c r="O3480">
        <f t="shared" si="441"/>
        <v>333</v>
      </c>
      <c r="P3480">
        <f t="shared" si="442"/>
        <v>1007.8800000000001</v>
      </c>
      <c r="Q3480">
        <f t="shared" si="444"/>
        <v>1340.88</v>
      </c>
      <c r="R3480">
        <f t="shared" si="445"/>
        <v>18.12</v>
      </c>
      <c r="S3480">
        <f t="shared" si="446"/>
        <v>74</v>
      </c>
      <c r="T3480">
        <f t="shared" si="447"/>
        <v>1007.8800000000001</v>
      </c>
      <c r="U3480">
        <f t="shared" si="443"/>
        <v>45357</v>
      </c>
    </row>
    <row r="3481" spans="1:21" x14ac:dyDescent="0.3">
      <c r="A3481" s="1">
        <v>45357</v>
      </c>
      <c r="B3481">
        <v>5</v>
      </c>
      <c r="C3481" t="s">
        <v>30</v>
      </c>
      <c r="D3481" t="s">
        <v>45</v>
      </c>
      <c r="E3481" t="s">
        <v>37</v>
      </c>
      <c r="F3481" t="s">
        <v>46</v>
      </c>
      <c r="G3481">
        <v>1.2</v>
      </c>
      <c r="H3481">
        <v>3.68</v>
      </c>
      <c r="I3481">
        <v>4.71</v>
      </c>
      <c r="J3481">
        <v>255</v>
      </c>
      <c r="K3481" t="b">
        <v>0</v>
      </c>
      <c r="L3481" t="b">
        <v>0</v>
      </c>
      <c r="M3481" t="s">
        <v>31</v>
      </c>
      <c r="N3481">
        <f t="shared" si="440"/>
        <v>1201.05</v>
      </c>
      <c r="O3481">
        <f t="shared" si="441"/>
        <v>306</v>
      </c>
      <c r="P3481">
        <f t="shared" si="442"/>
        <v>895.05</v>
      </c>
      <c r="Q3481">
        <f t="shared" si="444"/>
        <v>1201.05</v>
      </c>
      <c r="R3481">
        <f t="shared" si="445"/>
        <v>4.71</v>
      </c>
      <c r="S3481">
        <f t="shared" si="446"/>
        <v>255</v>
      </c>
      <c r="T3481">
        <f t="shared" si="447"/>
        <v>895.05</v>
      </c>
      <c r="U3481">
        <f t="shared" si="443"/>
        <v>45357</v>
      </c>
    </row>
    <row r="3482" spans="1:21" x14ac:dyDescent="0.3">
      <c r="A3482" s="1">
        <v>45357</v>
      </c>
      <c r="B3482">
        <v>38</v>
      </c>
      <c r="C3482" t="s">
        <v>22</v>
      </c>
      <c r="D3482" t="s">
        <v>39</v>
      </c>
      <c r="E3482" t="s">
        <v>20</v>
      </c>
      <c r="F3482" t="s">
        <v>40</v>
      </c>
      <c r="G3482">
        <v>8</v>
      </c>
      <c r="H3482">
        <v>43.49</v>
      </c>
      <c r="I3482">
        <v>39.409999999999997</v>
      </c>
      <c r="J3482">
        <v>154</v>
      </c>
      <c r="K3482" t="b">
        <v>1</v>
      </c>
      <c r="L3482" t="b">
        <v>0</v>
      </c>
      <c r="M3482" t="s">
        <v>17</v>
      </c>
      <c r="N3482">
        <f t="shared" si="440"/>
        <v>6069.1399999999994</v>
      </c>
      <c r="O3482">
        <f t="shared" si="441"/>
        <v>1232</v>
      </c>
      <c r="P3482">
        <f t="shared" si="442"/>
        <v>4837.1399999999994</v>
      </c>
      <c r="Q3482">
        <f t="shared" si="444"/>
        <v>6069.1399999999994</v>
      </c>
      <c r="R3482">
        <f t="shared" si="445"/>
        <v>39.409999999999997</v>
      </c>
      <c r="S3482">
        <f t="shared" si="446"/>
        <v>154</v>
      </c>
      <c r="T3482">
        <f t="shared" si="447"/>
        <v>4837.1399999999994</v>
      </c>
      <c r="U3482">
        <f t="shared" si="443"/>
        <v>45357</v>
      </c>
    </row>
    <row r="3483" spans="1:21" x14ac:dyDescent="0.3">
      <c r="A3483" s="1">
        <v>45357</v>
      </c>
      <c r="B3483">
        <v>15</v>
      </c>
      <c r="C3483" t="s">
        <v>13</v>
      </c>
      <c r="D3483" t="s">
        <v>36</v>
      </c>
      <c r="E3483" t="s">
        <v>37</v>
      </c>
      <c r="F3483" t="s">
        <v>38</v>
      </c>
      <c r="G3483">
        <v>2.8</v>
      </c>
      <c r="H3483">
        <v>5.82</v>
      </c>
      <c r="I3483">
        <v>9.4</v>
      </c>
      <c r="J3483">
        <v>409</v>
      </c>
      <c r="K3483" t="b">
        <v>0</v>
      </c>
      <c r="L3483" t="b">
        <v>0</v>
      </c>
      <c r="M3483" t="s">
        <v>25</v>
      </c>
      <c r="N3483">
        <f t="shared" si="440"/>
        <v>3844.6000000000004</v>
      </c>
      <c r="O3483">
        <f t="shared" si="441"/>
        <v>1145.1999999999998</v>
      </c>
      <c r="P3483">
        <f t="shared" si="442"/>
        <v>2699.4000000000005</v>
      </c>
      <c r="Q3483">
        <f t="shared" si="444"/>
        <v>3844.6000000000004</v>
      </c>
      <c r="R3483">
        <f t="shared" si="445"/>
        <v>9.4</v>
      </c>
      <c r="S3483">
        <f t="shared" si="446"/>
        <v>409</v>
      </c>
      <c r="T3483">
        <f t="shared" si="447"/>
        <v>2699.4000000000005</v>
      </c>
      <c r="U3483">
        <f t="shared" si="443"/>
        <v>45357</v>
      </c>
    </row>
    <row r="3484" spans="1:21" x14ac:dyDescent="0.3">
      <c r="A3484" s="1">
        <v>45357</v>
      </c>
      <c r="B3484">
        <v>29</v>
      </c>
      <c r="C3484" t="s">
        <v>13</v>
      </c>
      <c r="D3484" t="s">
        <v>43</v>
      </c>
      <c r="E3484" t="s">
        <v>37</v>
      </c>
      <c r="F3484" t="s">
        <v>44</v>
      </c>
      <c r="G3484">
        <v>0.9</v>
      </c>
      <c r="H3484">
        <v>1.99</v>
      </c>
      <c r="I3484">
        <v>1.57</v>
      </c>
      <c r="J3484">
        <v>954</v>
      </c>
      <c r="K3484" t="b">
        <v>1</v>
      </c>
      <c r="L3484" t="b">
        <v>0</v>
      </c>
      <c r="M3484" t="s">
        <v>25</v>
      </c>
      <c r="N3484">
        <f t="shared" si="440"/>
        <v>1497.78</v>
      </c>
      <c r="O3484">
        <f t="shared" si="441"/>
        <v>858.6</v>
      </c>
      <c r="P3484">
        <f t="shared" si="442"/>
        <v>639.17999999999995</v>
      </c>
      <c r="Q3484">
        <f t="shared" si="444"/>
        <v>1497.78</v>
      </c>
      <c r="R3484">
        <f t="shared" si="445"/>
        <v>1.57</v>
      </c>
      <c r="S3484">
        <f t="shared" si="446"/>
        <v>954</v>
      </c>
      <c r="T3484">
        <f t="shared" si="447"/>
        <v>639.17999999999995</v>
      </c>
      <c r="U3484">
        <f t="shared" si="443"/>
        <v>45357</v>
      </c>
    </row>
    <row r="3485" spans="1:21" x14ac:dyDescent="0.3">
      <c r="A3485" s="1">
        <v>45357</v>
      </c>
      <c r="B3485">
        <v>9</v>
      </c>
      <c r="C3485" t="s">
        <v>18</v>
      </c>
      <c r="D3485" t="s">
        <v>28</v>
      </c>
      <c r="E3485" t="s">
        <v>15</v>
      </c>
      <c r="F3485" t="s">
        <v>29</v>
      </c>
      <c r="G3485">
        <v>2</v>
      </c>
      <c r="H3485">
        <v>6.68</v>
      </c>
      <c r="I3485">
        <v>5.87</v>
      </c>
      <c r="J3485">
        <v>502</v>
      </c>
      <c r="K3485" t="b">
        <v>1</v>
      </c>
      <c r="L3485" t="b">
        <v>0</v>
      </c>
      <c r="M3485" t="s">
        <v>17</v>
      </c>
      <c r="N3485">
        <f t="shared" si="440"/>
        <v>2946.7400000000002</v>
      </c>
      <c r="O3485">
        <f t="shared" si="441"/>
        <v>1004</v>
      </c>
      <c r="P3485">
        <f t="shared" si="442"/>
        <v>1942.7400000000002</v>
      </c>
      <c r="Q3485">
        <f t="shared" si="444"/>
        <v>2946.7400000000002</v>
      </c>
      <c r="R3485">
        <f t="shared" si="445"/>
        <v>5.87</v>
      </c>
      <c r="S3485">
        <f t="shared" si="446"/>
        <v>502</v>
      </c>
      <c r="T3485">
        <f t="shared" si="447"/>
        <v>1942.7400000000002</v>
      </c>
      <c r="U3485">
        <f t="shared" si="443"/>
        <v>45357</v>
      </c>
    </row>
    <row r="3486" spans="1:21" x14ac:dyDescent="0.3">
      <c r="A3486" s="1">
        <v>45357</v>
      </c>
      <c r="B3486">
        <v>43</v>
      </c>
      <c r="C3486" t="s">
        <v>18</v>
      </c>
      <c r="D3486" t="s">
        <v>45</v>
      </c>
      <c r="E3486" t="s">
        <v>15</v>
      </c>
      <c r="F3486" t="s">
        <v>46</v>
      </c>
      <c r="G3486">
        <v>1.2</v>
      </c>
      <c r="H3486">
        <v>3.5</v>
      </c>
      <c r="I3486">
        <v>3.96</v>
      </c>
      <c r="J3486">
        <v>800</v>
      </c>
      <c r="K3486" t="b">
        <v>1</v>
      </c>
      <c r="L3486" t="b">
        <v>1</v>
      </c>
      <c r="M3486" t="s">
        <v>31</v>
      </c>
      <c r="N3486">
        <f t="shared" si="440"/>
        <v>3168</v>
      </c>
      <c r="O3486">
        <f t="shared" si="441"/>
        <v>960</v>
      </c>
      <c r="P3486">
        <f t="shared" si="442"/>
        <v>2208</v>
      </c>
      <c r="Q3486">
        <f t="shared" si="444"/>
        <v>3168</v>
      </c>
      <c r="R3486">
        <f t="shared" si="445"/>
        <v>3.96</v>
      </c>
      <c r="S3486">
        <f t="shared" si="446"/>
        <v>800</v>
      </c>
      <c r="T3486">
        <f t="shared" si="447"/>
        <v>2208</v>
      </c>
      <c r="U3486">
        <f t="shared" si="443"/>
        <v>45357</v>
      </c>
    </row>
    <row r="3487" spans="1:21" x14ac:dyDescent="0.3">
      <c r="A3487" s="1">
        <v>45357</v>
      </c>
      <c r="B3487">
        <v>40</v>
      </c>
      <c r="C3487" t="s">
        <v>13</v>
      </c>
      <c r="D3487" t="s">
        <v>43</v>
      </c>
      <c r="E3487" t="s">
        <v>20</v>
      </c>
      <c r="F3487" t="s">
        <v>44</v>
      </c>
      <c r="G3487">
        <v>0.9</v>
      </c>
      <c r="H3487">
        <v>2.08</v>
      </c>
      <c r="I3487">
        <v>2.5099999999999998</v>
      </c>
      <c r="J3487">
        <v>274</v>
      </c>
      <c r="K3487" t="b">
        <v>0</v>
      </c>
      <c r="L3487" t="b">
        <v>0</v>
      </c>
      <c r="M3487" t="s">
        <v>31</v>
      </c>
      <c r="N3487">
        <f t="shared" si="440"/>
        <v>687.7399999999999</v>
      </c>
      <c r="O3487">
        <f t="shared" si="441"/>
        <v>246.6</v>
      </c>
      <c r="P3487">
        <f t="shared" si="442"/>
        <v>441.13999999999987</v>
      </c>
      <c r="Q3487">
        <f t="shared" si="444"/>
        <v>687.7399999999999</v>
      </c>
      <c r="R3487">
        <f t="shared" si="445"/>
        <v>2.5099999999999998</v>
      </c>
      <c r="S3487">
        <f t="shared" si="446"/>
        <v>274</v>
      </c>
      <c r="T3487">
        <f t="shared" si="447"/>
        <v>441.13999999999987</v>
      </c>
      <c r="U3487">
        <f t="shared" si="443"/>
        <v>45357</v>
      </c>
    </row>
    <row r="3488" spans="1:21" x14ac:dyDescent="0.3">
      <c r="A3488" s="1">
        <v>45357</v>
      </c>
      <c r="B3488">
        <v>22</v>
      </c>
      <c r="C3488" t="s">
        <v>13</v>
      </c>
      <c r="D3488" t="s">
        <v>26</v>
      </c>
      <c r="E3488" t="s">
        <v>20</v>
      </c>
      <c r="F3488" t="s">
        <v>27</v>
      </c>
      <c r="G3488">
        <v>0.8</v>
      </c>
      <c r="H3488">
        <v>2</v>
      </c>
      <c r="I3488">
        <v>2.37</v>
      </c>
      <c r="J3488">
        <v>287</v>
      </c>
      <c r="K3488" t="b">
        <v>0</v>
      </c>
      <c r="L3488" t="b">
        <v>0</v>
      </c>
      <c r="M3488" t="s">
        <v>17</v>
      </c>
      <c r="N3488">
        <f t="shared" si="440"/>
        <v>680.19</v>
      </c>
      <c r="O3488">
        <f t="shared" si="441"/>
        <v>229.60000000000002</v>
      </c>
      <c r="P3488">
        <f t="shared" si="442"/>
        <v>450.59000000000003</v>
      </c>
      <c r="Q3488">
        <f t="shared" si="444"/>
        <v>680.19</v>
      </c>
      <c r="R3488">
        <f t="shared" si="445"/>
        <v>2.37</v>
      </c>
      <c r="S3488">
        <f t="shared" si="446"/>
        <v>287</v>
      </c>
      <c r="T3488">
        <f t="shared" si="447"/>
        <v>450.59000000000003</v>
      </c>
      <c r="U3488">
        <f t="shared" si="443"/>
        <v>45357</v>
      </c>
    </row>
    <row r="3489" spans="1:21" x14ac:dyDescent="0.3">
      <c r="A3489" s="1">
        <v>45388</v>
      </c>
      <c r="B3489">
        <v>1</v>
      </c>
      <c r="C3489" t="s">
        <v>13</v>
      </c>
      <c r="D3489" t="s">
        <v>23</v>
      </c>
      <c r="E3489" t="s">
        <v>15</v>
      </c>
      <c r="F3489" t="s">
        <v>24</v>
      </c>
      <c r="G3489">
        <v>9</v>
      </c>
      <c r="H3489">
        <v>20.71</v>
      </c>
      <c r="I3489">
        <v>31.02</v>
      </c>
      <c r="J3489">
        <v>134</v>
      </c>
      <c r="K3489" t="b">
        <v>0</v>
      </c>
      <c r="L3489" t="b">
        <v>0</v>
      </c>
      <c r="M3489" t="s">
        <v>17</v>
      </c>
      <c r="N3489">
        <f t="shared" ref="N3489:N3552" si="448">I3489*J3489</f>
        <v>4156.68</v>
      </c>
      <c r="O3489">
        <f t="shared" ref="O3489:O3552" si="449">G3489*J3489</f>
        <v>1206</v>
      </c>
      <c r="P3489">
        <f t="shared" ref="P3489:P3552" si="450">N3489-O3489</f>
        <v>2950.6800000000003</v>
      </c>
      <c r="Q3489">
        <f t="shared" si="444"/>
        <v>4156.68</v>
      </c>
      <c r="R3489">
        <f t="shared" si="445"/>
        <v>31.02</v>
      </c>
      <c r="S3489">
        <f t="shared" si="446"/>
        <v>134</v>
      </c>
      <c r="T3489">
        <f t="shared" si="447"/>
        <v>2950.6800000000003</v>
      </c>
      <c r="U3489">
        <f t="shared" ref="U3489:U3552" si="451">IF(ISNUMBER(A3489),A3489,"")</f>
        <v>45388</v>
      </c>
    </row>
    <row r="3490" spans="1:21" x14ac:dyDescent="0.3">
      <c r="A3490" s="1">
        <v>45388</v>
      </c>
      <c r="B3490">
        <v>37</v>
      </c>
      <c r="C3490" t="s">
        <v>13</v>
      </c>
      <c r="D3490" t="s">
        <v>28</v>
      </c>
      <c r="E3490" t="s">
        <v>20</v>
      </c>
      <c r="F3490" t="s">
        <v>29</v>
      </c>
      <c r="G3490">
        <v>2</v>
      </c>
      <c r="H3490">
        <v>4.38</v>
      </c>
      <c r="I3490">
        <v>6.85</v>
      </c>
      <c r="J3490">
        <v>240</v>
      </c>
      <c r="K3490" t="b">
        <v>0</v>
      </c>
      <c r="L3490" t="b">
        <v>0</v>
      </c>
      <c r="M3490" t="s">
        <v>25</v>
      </c>
      <c r="N3490">
        <f t="shared" si="448"/>
        <v>1644</v>
      </c>
      <c r="O3490">
        <f t="shared" si="449"/>
        <v>480</v>
      </c>
      <c r="P3490">
        <f t="shared" si="450"/>
        <v>1164</v>
      </c>
      <c r="Q3490">
        <f t="shared" ref="Q3490:Q3553" si="452">SUM(N3490)</f>
        <v>1644</v>
      </c>
      <c r="R3490">
        <f t="shared" ref="R3490:R3553" si="453">AVERAGE(I3490)</f>
        <v>6.85</v>
      </c>
      <c r="S3490">
        <f t="shared" ref="S3490:S3553" si="454">SUM(J3490)</f>
        <v>240</v>
      </c>
      <c r="T3490">
        <f t="shared" ref="T3490:T3553" si="455">SUM(P3490)</f>
        <v>1164</v>
      </c>
      <c r="U3490">
        <f t="shared" si="451"/>
        <v>45388</v>
      </c>
    </row>
    <row r="3491" spans="1:21" x14ac:dyDescent="0.3">
      <c r="A3491" s="1">
        <v>45388</v>
      </c>
      <c r="B3491">
        <v>12</v>
      </c>
      <c r="C3491" t="s">
        <v>30</v>
      </c>
      <c r="D3491" t="s">
        <v>36</v>
      </c>
      <c r="E3491" t="s">
        <v>37</v>
      </c>
      <c r="F3491" t="s">
        <v>38</v>
      </c>
      <c r="G3491">
        <v>2.8</v>
      </c>
      <c r="H3491">
        <v>10.1</v>
      </c>
      <c r="I3491">
        <v>10.4</v>
      </c>
      <c r="J3491">
        <v>344</v>
      </c>
      <c r="K3491" t="b">
        <v>0</v>
      </c>
      <c r="L3491" t="b">
        <v>0</v>
      </c>
      <c r="M3491" t="s">
        <v>31</v>
      </c>
      <c r="N3491">
        <f t="shared" si="448"/>
        <v>3577.6</v>
      </c>
      <c r="O3491">
        <f t="shared" si="449"/>
        <v>963.19999999999993</v>
      </c>
      <c r="P3491">
        <f t="shared" si="450"/>
        <v>2614.4</v>
      </c>
      <c r="Q3491">
        <f t="shared" si="452"/>
        <v>3577.6</v>
      </c>
      <c r="R3491">
        <f t="shared" si="453"/>
        <v>10.4</v>
      </c>
      <c r="S3491">
        <f t="shared" si="454"/>
        <v>344</v>
      </c>
      <c r="T3491">
        <f t="shared" si="455"/>
        <v>2614.4</v>
      </c>
      <c r="U3491">
        <f t="shared" si="451"/>
        <v>45388</v>
      </c>
    </row>
    <row r="3492" spans="1:21" x14ac:dyDescent="0.3">
      <c r="A3492" s="1">
        <v>45388</v>
      </c>
      <c r="B3492">
        <v>22</v>
      </c>
      <c r="C3492" t="s">
        <v>13</v>
      </c>
      <c r="D3492" t="s">
        <v>34</v>
      </c>
      <c r="E3492" t="s">
        <v>20</v>
      </c>
      <c r="F3492" t="s">
        <v>35</v>
      </c>
      <c r="G3492">
        <v>7</v>
      </c>
      <c r="H3492">
        <v>15.74</v>
      </c>
      <c r="I3492">
        <v>21.38</v>
      </c>
      <c r="J3492">
        <v>217</v>
      </c>
      <c r="K3492" t="b">
        <v>0</v>
      </c>
      <c r="L3492" t="b">
        <v>0</v>
      </c>
      <c r="M3492" t="s">
        <v>31</v>
      </c>
      <c r="N3492">
        <f t="shared" si="448"/>
        <v>4639.46</v>
      </c>
      <c r="O3492">
        <f t="shared" si="449"/>
        <v>1519</v>
      </c>
      <c r="P3492">
        <f t="shared" si="450"/>
        <v>3120.46</v>
      </c>
      <c r="Q3492">
        <f t="shared" si="452"/>
        <v>4639.46</v>
      </c>
      <c r="R3492">
        <f t="shared" si="453"/>
        <v>21.38</v>
      </c>
      <c r="S3492">
        <f t="shared" si="454"/>
        <v>217</v>
      </c>
      <c r="T3492">
        <f t="shared" si="455"/>
        <v>3120.46</v>
      </c>
      <c r="U3492">
        <f t="shared" si="451"/>
        <v>45388</v>
      </c>
    </row>
    <row r="3493" spans="1:21" x14ac:dyDescent="0.3">
      <c r="A3493" s="1">
        <v>45388</v>
      </c>
      <c r="B3493">
        <v>18</v>
      </c>
      <c r="C3493" t="s">
        <v>13</v>
      </c>
      <c r="D3493" t="s">
        <v>26</v>
      </c>
      <c r="E3493" t="s">
        <v>37</v>
      </c>
      <c r="F3493" t="s">
        <v>27</v>
      </c>
      <c r="G3493">
        <v>0.8</v>
      </c>
      <c r="H3493">
        <v>1.96</v>
      </c>
      <c r="I3493">
        <v>2.39</v>
      </c>
      <c r="J3493">
        <v>498</v>
      </c>
      <c r="K3493" t="b">
        <v>0</v>
      </c>
      <c r="L3493" t="b">
        <v>1</v>
      </c>
      <c r="M3493" t="s">
        <v>17</v>
      </c>
      <c r="N3493">
        <f t="shared" si="448"/>
        <v>1190.22</v>
      </c>
      <c r="O3493">
        <f t="shared" si="449"/>
        <v>398.40000000000003</v>
      </c>
      <c r="P3493">
        <f t="shared" si="450"/>
        <v>791.81999999999994</v>
      </c>
      <c r="Q3493">
        <f t="shared" si="452"/>
        <v>1190.22</v>
      </c>
      <c r="R3493">
        <f t="shared" si="453"/>
        <v>2.39</v>
      </c>
      <c r="S3493">
        <f t="shared" si="454"/>
        <v>498</v>
      </c>
      <c r="T3493">
        <f t="shared" si="455"/>
        <v>791.81999999999994</v>
      </c>
      <c r="U3493">
        <f t="shared" si="451"/>
        <v>45388</v>
      </c>
    </row>
    <row r="3494" spans="1:21" x14ac:dyDescent="0.3">
      <c r="A3494" s="1">
        <v>45388</v>
      </c>
      <c r="B3494">
        <v>23</v>
      </c>
      <c r="C3494" t="s">
        <v>22</v>
      </c>
      <c r="D3494" t="s">
        <v>47</v>
      </c>
      <c r="E3494" t="s">
        <v>37</v>
      </c>
      <c r="F3494" t="s">
        <v>48</v>
      </c>
      <c r="G3494">
        <v>2.5</v>
      </c>
      <c r="H3494">
        <v>13.5</v>
      </c>
      <c r="I3494">
        <v>17.809999999999999</v>
      </c>
      <c r="J3494">
        <v>385</v>
      </c>
      <c r="K3494" t="b">
        <v>0</v>
      </c>
      <c r="L3494" t="b">
        <v>0</v>
      </c>
      <c r="M3494" t="s">
        <v>31</v>
      </c>
      <c r="N3494">
        <f t="shared" si="448"/>
        <v>6856.8499999999995</v>
      </c>
      <c r="O3494">
        <f t="shared" si="449"/>
        <v>962.5</v>
      </c>
      <c r="P3494">
        <f t="shared" si="450"/>
        <v>5894.3499999999995</v>
      </c>
      <c r="Q3494">
        <f t="shared" si="452"/>
        <v>6856.8499999999995</v>
      </c>
      <c r="R3494">
        <f t="shared" si="453"/>
        <v>17.809999999999999</v>
      </c>
      <c r="S3494">
        <f t="shared" si="454"/>
        <v>385</v>
      </c>
      <c r="T3494">
        <f t="shared" si="455"/>
        <v>5894.3499999999995</v>
      </c>
      <c r="U3494">
        <f t="shared" si="451"/>
        <v>45388</v>
      </c>
    </row>
    <row r="3495" spans="1:21" x14ac:dyDescent="0.3">
      <c r="A3495" s="1">
        <v>45388</v>
      </c>
      <c r="B3495">
        <v>44</v>
      </c>
      <c r="C3495" t="s">
        <v>13</v>
      </c>
      <c r="D3495" t="s">
        <v>36</v>
      </c>
      <c r="E3495" t="s">
        <v>37</v>
      </c>
      <c r="F3495" t="s">
        <v>38</v>
      </c>
      <c r="G3495">
        <v>2.8</v>
      </c>
      <c r="H3495">
        <v>7.51</v>
      </c>
      <c r="I3495">
        <v>8.23</v>
      </c>
      <c r="J3495">
        <v>387</v>
      </c>
      <c r="K3495" t="b">
        <v>0</v>
      </c>
      <c r="L3495" t="b">
        <v>0</v>
      </c>
      <c r="M3495" t="s">
        <v>17</v>
      </c>
      <c r="N3495">
        <f t="shared" si="448"/>
        <v>3185.01</v>
      </c>
      <c r="O3495">
        <f t="shared" si="449"/>
        <v>1083.5999999999999</v>
      </c>
      <c r="P3495">
        <f t="shared" si="450"/>
        <v>2101.4100000000003</v>
      </c>
      <c r="Q3495">
        <f t="shared" si="452"/>
        <v>3185.01</v>
      </c>
      <c r="R3495">
        <f t="shared" si="453"/>
        <v>8.23</v>
      </c>
      <c r="S3495">
        <f t="shared" si="454"/>
        <v>387</v>
      </c>
      <c r="T3495">
        <f t="shared" si="455"/>
        <v>2101.4100000000003</v>
      </c>
      <c r="U3495">
        <f t="shared" si="451"/>
        <v>45388</v>
      </c>
    </row>
    <row r="3496" spans="1:21" x14ac:dyDescent="0.3">
      <c r="A3496" s="1">
        <v>45388</v>
      </c>
      <c r="B3496">
        <v>25</v>
      </c>
      <c r="C3496" t="s">
        <v>22</v>
      </c>
      <c r="D3496" t="s">
        <v>23</v>
      </c>
      <c r="E3496" t="s">
        <v>15</v>
      </c>
      <c r="F3496" t="s">
        <v>24</v>
      </c>
      <c r="G3496">
        <v>9</v>
      </c>
      <c r="H3496">
        <v>39.6</v>
      </c>
      <c r="I3496">
        <v>78.73</v>
      </c>
      <c r="J3496">
        <v>54</v>
      </c>
      <c r="K3496" t="b">
        <v>0</v>
      </c>
      <c r="L3496" t="b">
        <v>0</v>
      </c>
      <c r="M3496" t="s">
        <v>31</v>
      </c>
      <c r="N3496">
        <f t="shared" si="448"/>
        <v>4251.42</v>
      </c>
      <c r="O3496">
        <f t="shared" si="449"/>
        <v>486</v>
      </c>
      <c r="P3496">
        <f t="shared" si="450"/>
        <v>3765.42</v>
      </c>
      <c r="Q3496">
        <f t="shared" si="452"/>
        <v>4251.42</v>
      </c>
      <c r="R3496">
        <f t="shared" si="453"/>
        <v>78.73</v>
      </c>
      <c r="S3496">
        <f t="shared" si="454"/>
        <v>54</v>
      </c>
      <c r="T3496">
        <f t="shared" si="455"/>
        <v>3765.42</v>
      </c>
      <c r="U3496">
        <f t="shared" si="451"/>
        <v>45388</v>
      </c>
    </row>
    <row r="3497" spans="1:21" x14ac:dyDescent="0.3">
      <c r="A3497" s="1">
        <v>45388</v>
      </c>
      <c r="B3497">
        <v>6</v>
      </c>
      <c r="C3497" t="s">
        <v>22</v>
      </c>
      <c r="D3497" t="s">
        <v>19</v>
      </c>
      <c r="E3497" t="s">
        <v>20</v>
      </c>
      <c r="F3497" t="s">
        <v>21</v>
      </c>
      <c r="G3497">
        <v>9</v>
      </c>
      <c r="H3497">
        <v>43.09</v>
      </c>
      <c r="I3497">
        <v>58.33</v>
      </c>
      <c r="J3497">
        <v>131</v>
      </c>
      <c r="K3497" t="b">
        <v>0</v>
      </c>
      <c r="L3497" t="b">
        <v>1</v>
      </c>
      <c r="M3497" t="s">
        <v>17</v>
      </c>
      <c r="N3497">
        <f t="shared" si="448"/>
        <v>7641.23</v>
      </c>
      <c r="O3497">
        <f t="shared" si="449"/>
        <v>1179</v>
      </c>
      <c r="P3497">
        <f t="shared" si="450"/>
        <v>6462.23</v>
      </c>
      <c r="Q3497">
        <f t="shared" si="452"/>
        <v>7641.23</v>
      </c>
      <c r="R3497">
        <f t="shared" si="453"/>
        <v>58.33</v>
      </c>
      <c r="S3497">
        <f t="shared" si="454"/>
        <v>131</v>
      </c>
      <c r="T3497">
        <f t="shared" si="455"/>
        <v>6462.23</v>
      </c>
      <c r="U3497">
        <f t="shared" si="451"/>
        <v>45388</v>
      </c>
    </row>
    <row r="3498" spans="1:21" x14ac:dyDescent="0.3">
      <c r="A3498" s="1">
        <v>45388</v>
      </c>
      <c r="B3498">
        <v>32</v>
      </c>
      <c r="C3498" t="s">
        <v>22</v>
      </c>
      <c r="D3498" t="s">
        <v>19</v>
      </c>
      <c r="E3498" t="s">
        <v>20</v>
      </c>
      <c r="F3498" t="s">
        <v>21</v>
      </c>
      <c r="G3498">
        <v>9</v>
      </c>
      <c r="H3498">
        <v>43.78</v>
      </c>
      <c r="I3498">
        <v>37.39</v>
      </c>
      <c r="J3498">
        <v>168</v>
      </c>
      <c r="K3498" t="b">
        <v>1</v>
      </c>
      <c r="L3498" t="b">
        <v>0</v>
      </c>
      <c r="M3498" t="s">
        <v>17</v>
      </c>
      <c r="N3498">
        <f t="shared" si="448"/>
        <v>6281.52</v>
      </c>
      <c r="O3498">
        <f t="shared" si="449"/>
        <v>1512</v>
      </c>
      <c r="P3498">
        <f t="shared" si="450"/>
        <v>4769.5200000000004</v>
      </c>
      <c r="Q3498">
        <f t="shared" si="452"/>
        <v>6281.52</v>
      </c>
      <c r="R3498">
        <f t="shared" si="453"/>
        <v>37.39</v>
      </c>
      <c r="S3498">
        <f t="shared" si="454"/>
        <v>168</v>
      </c>
      <c r="T3498">
        <f t="shared" si="455"/>
        <v>4769.5200000000004</v>
      </c>
      <c r="U3498">
        <f t="shared" si="451"/>
        <v>45388</v>
      </c>
    </row>
    <row r="3499" spans="1:21" x14ac:dyDescent="0.3">
      <c r="A3499" s="1">
        <v>45388</v>
      </c>
      <c r="B3499">
        <v>3</v>
      </c>
      <c r="C3499" t="s">
        <v>30</v>
      </c>
      <c r="D3499" t="s">
        <v>45</v>
      </c>
      <c r="E3499" t="s">
        <v>20</v>
      </c>
      <c r="F3499" t="s">
        <v>46</v>
      </c>
      <c r="G3499">
        <v>1.2</v>
      </c>
      <c r="H3499">
        <v>4.26</v>
      </c>
      <c r="I3499">
        <v>6.05</v>
      </c>
      <c r="J3499">
        <v>28</v>
      </c>
      <c r="K3499" t="b">
        <v>0</v>
      </c>
      <c r="L3499" t="b">
        <v>0</v>
      </c>
      <c r="M3499" t="s">
        <v>17</v>
      </c>
      <c r="N3499">
        <f t="shared" si="448"/>
        <v>169.4</v>
      </c>
      <c r="O3499">
        <f t="shared" si="449"/>
        <v>33.6</v>
      </c>
      <c r="P3499">
        <f t="shared" si="450"/>
        <v>135.80000000000001</v>
      </c>
      <c r="Q3499">
        <f t="shared" si="452"/>
        <v>169.4</v>
      </c>
      <c r="R3499">
        <f t="shared" si="453"/>
        <v>6.05</v>
      </c>
      <c r="S3499">
        <f t="shared" si="454"/>
        <v>28</v>
      </c>
      <c r="T3499">
        <f t="shared" si="455"/>
        <v>135.80000000000001</v>
      </c>
      <c r="U3499">
        <f t="shared" si="451"/>
        <v>45388</v>
      </c>
    </row>
    <row r="3500" spans="1:21" x14ac:dyDescent="0.3">
      <c r="A3500" s="1">
        <v>45388</v>
      </c>
      <c r="B3500">
        <v>16</v>
      </c>
      <c r="C3500" t="s">
        <v>13</v>
      </c>
      <c r="D3500" t="s">
        <v>34</v>
      </c>
      <c r="E3500" t="s">
        <v>20</v>
      </c>
      <c r="F3500" t="s">
        <v>35</v>
      </c>
      <c r="G3500">
        <v>7</v>
      </c>
      <c r="H3500">
        <v>16.72</v>
      </c>
      <c r="I3500">
        <v>24.47</v>
      </c>
      <c r="J3500">
        <v>125</v>
      </c>
      <c r="K3500" t="b">
        <v>0</v>
      </c>
      <c r="L3500" t="b">
        <v>1</v>
      </c>
      <c r="M3500" t="s">
        <v>31</v>
      </c>
      <c r="N3500">
        <f t="shared" si="448"/>
        <v>3058.75</v>
      </c>
      <c r="O3500">
        <f t="shared" si="449"/>
        <v>875</v>
      </c>
      <c r="P3500">
        <f t="shared" si="450"/>
        <v>2183.75</v>
      </c>
      <c r="Q3500">
        <f t="shared" si="452"/>
        <v>3058.75</v>
      </c>
      <c r="R3500">
        <f t="shared" si="453"/>
        <v>24.47</v>
      </c>
      <c r="S3500">
        <f t="shared" si="454"/>
        <v>125</v>
      </c>
      <c r="T3500">
        <f t="shared" si="455"/>
        <v>2183.75</v>
      </c>
      <c r="U3500">
        <f t="shared" si="451"/>
        <v>45388</v>
      </c>
    </row>
    <row r="3501" spans="1:21" x14ac:dyDescent="0.3">
      <c r="A3501" s="1">
        <v>45388</v>
      </c>
      <c r="B3501">
        <v>38</v>
      </c>
      <c r="C3501" t="s">
        <v>22</v>
      </c>
      <c r="D3501" t="s">
        <v>23</v>
      </c>
      <c r="E3501" t="s">
        <v>20</v>
      </c>
      <c r="F3501" t="s">
        <v>24</v>
      </c>
      <c r="G3501">
        <v>9</v>
      </c>
      <c r="H3501">
        <v>55.21</v>
      </c>
      <c r="I3501">
        <v>71.040000000000006</v>
      </c>
      <c r="J3501">
        <v>55</v>
      </c>
      <c r="K3501" t="b">
        <v>0</v>
      </c>
      <c r="L3501" t="b">
        <v>0</v>
      </c>
      <c r="M3501" t="s">
        <v>17</v>
      </c>
      <c r="N3501">
        <f t="shared" si="448"/>
        <v>3907.2000000000003</v>
      </c>
      <c r="O3501">
        <f t="shared" si="449"/>
        <v>495</v>
      </c>
      <c r="P3501">
        <f t="shared" si="450"/>
        <v>3412.2000000000003</v>
      </c>
      <c r="Q3501">
        <f t="shared" si="452"/>
        <v>3907.2000000000003</v>
      </c>
      <c r="R3501">
        <f t="shared" si="453"/>
        <v>71.040000000000006</v>
      </c>
      <c r="S3501">
        <f t="shared" si="454"/>
        <v>55</v>
      </c>
      <c r="T3501">
        <f t="shared" si="455"/>
        <v>3412.2000000000003</v>
      </c>
      <c r="U3501">
        <f t="shared" si="451"/>
        <v>45388</v>
      </c>
    </row>
    <row r="3502" spans="1:21" x14ac:dyDescent="0.3">
      <c r="A3502" s="1">
        <v>45388</v>
      </c>
      <c r="B3502">
        <v>39</v>
      </c>
      <c r="C3502" t="s">
        <v>18</v>
      </c>
      <c r="D3502" t="s">
        <v>39</v>
      </c>
      <c r="E3502" t="s">
        <v>15</v>
      </c>
      <c r="F3502" t="s">
        <v>40</v>
      </c>
      <c r="G3502">
        <v>8</v>
      </c>
      <c r="H3502">
        <v>27.2</v>
      </c>
      <c r="I3502">
        <v>41.49</v>
      </c>
      <c r="J3502">
        <v>153</v>
      </c>
      <c r="K3502" t="b">
        <v>0</v>
      </c>
      <c r="L3502" t="b">
        <v>0</v>
      </c>
      <c r="M3502" t="s">
        <v>25</v>
      </c>
      <c r="N3502">
        <f t="shared" si="448"/>
        <v>6347.97</v>
      </c>
      <c r="O3502">
        <f t="shared" si="449"/>
        <v>1224</v>
      </c>
      <c r="P3502">
        <f t="shared" si="450"/>
        <v>5123.97</v>
      </c>
      <c r="Q3502">
        <f t="shared" si="452"/>
        <v>6347.97</v>
      </c>
      <c r="R3502">
        <f t="shared" si="453"/>
        <v>41.49</v>
      </c>
      <c r="S3502">
        <f t="shared" si="454"/>
        <v>153</v>
      </c>
      <c r="T3502">
        <f t="shared" si="455"/>
        <v>5123.97</v>
      </c>
      <c r="U3502">
        <f t="shared" si="451"/>
        <v>45388</v>
      </c>
    </row>
    <row r="3503" spans="1:21" x14ac:dyDescent="0.3">
      <c r="A3503" s="1">
        <v>45388</v>
      </c>
      <c r="B3503">
        <v>27</v>
      </c>
      <c r="C3503" t="s">
        <v>13</v>
      </c>
      <c r="D3503" t="s">
        <v>34</v>
      </c>
      <c r="E3503" t="s">
        <v>20</v>
      </c>
      <c r="F3503" t="s">
        <v>35</v>
      </c>
      <c r="G3503">
        <v>7</v>
      </c>
      <c r="H3503">
        <v>18.7</v>
      </c>
      <c r="I3503">
        <v>31.57</v>
      </c>
      <c r="J3503">
        <v>37</v>
      </c>
      <c r="K3503" t="b">
        <v>0</v>
      </c>
      <c r="L3503" t="b">
        <v>0</v>
      </c>
      <c r="M3503" t="s">
        <v>17</v>
      </c>
      <c r="N3503">
        <f t="shared" si="448"/>
        <v>1168.0899999999999</v>
      </c>
      <c r="O3503">
        <f t="shared" si="449"/>
        <v>259</v>
      </c>
      <c r="P3503">
        <f t="shared" si="450"/>
        <v>909.08999999999992</v>
      </c>
      <c r="Q3503">
        <f t="shared" si="452"/>
        <v>1168.0899999999999</v>
      </c>
      <c r="R3503">
        <f t="shared" si="453"/>
        <v>31.57</v>
      </c>
      <c r="S3503">
        <f t="shared" si="454"/>
        <v>37</v>
      </c>
      <c r="T3503">
        <f t="shared" si="455"/>
        <v>909.08999999999992</v>
      </c>
      <c r="U3503">
        <f t="shared" si="451"/>
        <v>45388</v>
      </c>
    </row>
    <row r="3504" spans="1:21" x14ac:dyDescent="0.3">
      <c r="A3504" s="1">
        <v>45388</v>
      </c>
      <c r="B3504">
        <v>16</v>
      </c>
      <c r="C3504" t="s">
        <v>13</v>
      </c>
      <c r="D3504" t="s">
        <v>34</v>
      </c>
      <c r="E3504" t="s">
        <v>20</v>
      </c>
      <c r="F3504" t="s">
        <v>35</v>
      </c>
      <c r="G3504">
        <v>7</v>
      </c>
      <c r="H3504">
        <v>14.5</v>
      </c>
      <c r="I3504">
        <v>26.5</v>
      </c>
      <c r="J3504">
        <v>194</v>
      </c>
      <c r="K3504" t="b">
        <v>0</v>
      </c>
      <c r="L3504" t="b">
        <v>0</v>
      </c>
      <c r="M3504" t="s">
        <v>17</v>
      </c>
      <c r="N3504">
        <f t="shared" si="448"/>
        <v>5141</v>
      </c>
      <c r="O3504">
        <f t="shared" si="449"/>
        <v>1358</v>
      </c>
      <c r="P3504">
        <f t="shared" si="450"/>
        <v>3783</v>
      </c>
      <c r="Q3504">
        <f t="shared" si="452"/>
        <v>5141</v>
      </c>
      <c r="R3504">
        <f t="shared" si="453"/>
        <v>26.5</v>
      </c>
      <c r="S3504">
        <f t="shared" si="454"/>
        <v>194</v>
      </c>
      <c r="T3504">
        <f t="shared" si="455"/>
        <v>3783</v>
      </c>
      <c r="U3504">
        <f t="shared" si="451"/>
        <v>45388</v>
      </c>
    </row>
    <row r="3505" spans="1:21" x14ac:dyDescent="0.3">
      <c r="A3505" s="1">
        <v>45388</v>
      </c>
      <c r="B3505">
        <v>46</v>
      </c>
      <c r="C3505" t="s">
        <v>18</v>
      </c>
      <c r="D3505" t="s">
        <v>19</v>
      </c>
      <c r="E3505" t="s">
        <v>15</v>
      </c>
      <c r="F3505" t="s">
        <v>21</v>
      </c>
      <c r="G3505">
        <v>9</v>
      </c>
      <c r="H3505">
        <v>30.68</v>
      </c>
      <c r="I3505">
        <v>46.81</v>
      </c>
      <c r="J3505">
        <v>0</v>
      </c>
      <c r="K3505" t="b">
        <v>0</v>
      </c>
      <c r="L3505" t="b">
        <v>0</v>
      </c>
      <c r="M3505" t="s">
        <v>25</v>
      </c>
      <c r="N3505">
        <f t="shared" si="448"/>
        <v>0</v>
      </c>
      <c r="O3505">
        <f t="shared" si="449"/>
        <v>0</v>
      </c>
      <c r="P3505">
        <f t="shared" si="450"/>
        <v>0</v>
      </c>
      <c r="Q3505">
        <f t="shared" si="452"/>
        <v>0</v>
      </c>
      <c r="R3505">
        <f t="shared" si="453"/>
        <v>46.81</v>
      </c>
      <c r="S3505">
        <f t="shared" si="454"/>
        <v>0</v>
      </c>
      <c r="T3505">
        <f t="shared" si="455"/>
        <v>0</v>
      </c>
      <c r="U3505">
        <f t="shared" si="451"/>
        <v>45388</v>
      </c>
    </row>
    <row r="3506" spans="1:21" x14ac:dyDescent="0.3">
      <c r="A3506" s="1">
        <v>45388</v>
      </c>
      <c r="B3506">
        <v>44</v>
      </c>
      <c r="C3506" t="s">
        <v>13</v>
      </c>
      <c r="D3506" t="s">
        <v>36</v>
      </c>
      <c r="E3506" t="s">
        <v>37</v>
      </c>
      <c r="F3506" t="s">
        <v>38</v>
      </c>
      <c r="G3506">
        <v>2.8</v>
      </c>
      <c r="H3506">
        <v>7.51</v>
      </c>
      <c r="I3506">
        <v>7.46</v>
      </c>
      <c r="J3506">
        <v>405</v>
      </c>
      <c r="K3506" t="b">
        <v>0</v>
      </c>
      <c r="L3506" t="b">
        <v>0</v>
      </c>
      <c r="M3506" t="s">
        <v>17</v>
      </c>
      <c r="N3506">
        <f t="shared" si="448"/>
        <v>3021.3</v>
      </c>
      <c r="O3506">
        <f t="shared" si="449"/>
        <v>1134</v>
      </c>
      <c r="P3506">
        <f t="shared" si="450"/>
        <v>1887.3000000000002</v>
      </c>
      <c r="Q3506">
        <f t="shared" si="452"/>
        <v>3021.3</v>
      </c>
      <c r="R3506">
        <f t="shared" si="453"/>
        <v>7.46</v>
      </c>
      <c r="S3506">
        <f t="shared" si="454"/>
        <v>405</v>
      </c>
      <c r="T3506">
        <f t="shared" si="455"/>
        <v>1887.3000000000002</v>
      </c>
      <c r="U3506">
        <f t="shared" si="451"/>
        <v>45388</v>
      </c>
    </row>
    <row r="3507" spans="1:21" x14ac:dyDescent="0.3">
      <c r="A3507" s="1">
        <v>45388</v>
      </c>
      <c r="B3507">
        <v>23</v>
      </c>
      <c r="C3507" t="s">
        <v>22</v>
      </c>
      <c r="D3507" t="s">
        <v>23</v>
      </c>
      <c r="E3507" t="s">
        <v>15</v>
      </c>
      <c r="F3507" t="s">
        <v>24</v>
      </c>
      <c r="G3507">
        <v>9</v>
      </c>
      <c r="H3507">
        <v>46.9</v>
      </c>
      <c r="I3507">
        <v>75.260000000000005</v>
      </c>
      <c r="J3507">
        <v>0</v>
      </c>
      <c r="K3507" t="b">
        <v>0</v>
      </c>
      <c r="L3507" t="b">
        <v>0</v>
      </c>
      <c r="M3507" t="s">
        <v>31</v>
      </c>
      <c r="N3507">
        <f t="shared" si="448"/>
        <v>0</v>
      </c>
      <c r="O3507">
        <f t="shared" si="449"/>
        <v>0</v>
      </c>
      <c r="P3507">
        <f t="shared" si="450"/>
        <v>0</v>
      </c>
      <c r="Q3507">
        <f t="shared" si="452"/>
        <v>0</v>
      </c>
      <c r="R3507">
        <f t="shared" si="453"/>
        <v>75.260000000000005</v>
      </c>
      <c r="S3507">
        <f t="shared" si="454"/>
        <v>0</v>
      </c>
      <c r="T3507">
        <f t="shared" si="455"/>
        <v>0</v>
      </c>
      <c r="U3507">
        <f t="shared" si="451"/>
        <v>45388</v>
      </c>
    </row>
    <row r="3508" spans="1:21" x14ac:dyDescent="0.3">
      <c r="A3508" s="1">
        <v>45388</v>
      </c>
      <c r="B3508">
        <v>31</v>
      </c>
      <c r="C3508" t="s">
        <v>13</v>
      </c>
      <c r="D3508" t="s">
        <v>36</v>
      </c>
      <c r="E3508" t="s">
        <v>37</v>
      </c>
      <c r="F3508" t="s">
        <v>38</v>
      </c>
      <c r="G3508">
        <v>2.8</v>
      </c>
      <c r="H3508">
        <v>6.56</v>
      </c>
      <c r="I3508">
        <v>9.3000000000000007</v>
      </c>
      <c r="J3508">
        <v>211</v>
      </c>
      <c r="K3508" t="b">
        <v>0</v>
      </c>
      <c r="L3508" t="b">
        <v>0</v>
      </c>
      <c r="M3508" t="s">
        <v>25</v>
      </c>
      <c r="N3508">
        <f t="shared" si="448"/>
        <v>1962.3000000000002</v>
      </c>
      <c r="O3508">
        <f t="shared" si="449"/>
        <v>590.79999999999995</v>
      </c>
      <c r="P3508">
        <f t="shared" si="450"/>
        <v>1371.5000000000002</v>
      </c>
      <c r="Q3508">
        <f t="shared" si="452"/>
        <v>1962.3000000000002</v>
      </c>
      <c r="R3508">
        <f t="shared" si="453"/>
        <v>9.3000000000000007</v>
      </c>
      <c r="S3508">
        <f t="shared" si="454"/>
        <v>211</v>
      </c>
      <c r="T3508">
        <f t="shared" si="455"/>
        <v>1371.5000000000002</v>
      </c>
      <c r="U3508">
        <f t="shared" si="451"/>
        <v>45388</v>
      </c>
    </row>
    <row r="3509" spans="1:21" x14ac:dyDescent="0.3">
      <c r="A3509" s="1">
        <v>45388</v>
      </c>
      <c r="B3509">
        <v>25</v>
      </c>
      <c r="C3509" t="s">
        <v>22</v>
      </c>
      <c r="D3509" t="s">
        <v>23</v>
      </c>
      <c r="E3509" t="s">
        <v>20</v>
      </c>
      <c r="F3509" t="s">
        <v>24</v>
      </c>
      <c r="G3509">
        <v>9</v>
      </c>
      <c r="H3509">
        <v>40.369999999999997</v>
      </c>
      <c r="I3509">
        <v>78.38</v>
      </c>
      <c r="J3509">
        <v>0</v>
      </c>
      <c r="K3509" t="b">
        <v>0</v>
      </c>
      <c r="L3509" t="b">
        <v>0</v>
      </c>
      <c r="M3509" t="s">
        <v>17</v>
      </c>
      <c r="N3509">
        <f t="shared" si="448"/>
        <v>0</v>
      </c>
      <c r="O3509">
        <f t="shared" si="449"/>
        <v>0</v>
      </c>
      <c r="P3509">
        <f t="shared" si="450"/>
        <v>0</v>
      </c>
      <c r="Q3509">
        <f t="shared" si="452"/>
        <v>0</v>
      </c>
      <c r="R3509">
        <f t="shared" si="453"/>
        <v>78.38</v>
      </c>
      <c r="S3509">
        <f t="shared" si="454"/>
        <v>0</v>
      </c>
      <c r="T3509">
        <f t="shared" si="455"/>
        <v>0</v>
      </c>
      <c r="U3509">
        <f t="shared" si="451"/>
        <v>45388</v>
      </c>
    </row>
    <row r="3510" spans="1:21" x14ac:dyDescent="0.3">
      <c r="A3510" s="1">
        <v>45388</v>
      </c>
      <c r="B3510">
        <v>9</v>
      </c>
      <c r="C3510" t="s">
        <v>18</v>
      </c>
      <c r="D3510" t="s">
        <v>23</v>
      </c>
      <c r="E3510" t="s">
        <v>20</v>
      </c>
      <c r="F3510" t="s">
        <v>24</v>
      </c>
      <c r="G3510">
        <v>9</v>
      </c>
      <c r="H3510">
        <v>26.13</v>
      </c>
      <c r="I3510">
        <v>32.6</v>
      </c>
      <c r="J3510">
        <v>250</v>
      </c>
      <c r="K3510" t="b">
        <v>1</v>
      </c>
      <c r="L3510" t="b">
        <v>0</v>
      </c>
      <c r="M3510" t="s">
        <v>31</v>
      </c>
      <c r="N3510">
        <f t="shared" si="448"/>
        <v>8150</v>
      </c>
      <c r="O3510">
        <f t="shared" si="449"/>
        <v>2250</v>
      </c>
      <c r="P3510">
        <f t="shared" si="450"/>
        <v>5900</v>
      </c>
      <c r="Q3510">
        <f t="shared" si="452"/>
        <v>8150</v>
      </c>
      <c r="R3510">
        <f t="shared" si="453"/>
        <v>32.6</v>
      </c>
      <c r="S3510">
        <f t="shared" si="454"/>
        <v>250</v>
      </c>
      <c r="T3510">
        <f t="shared" si="455"/>
        <v>5900</v>
      </c>
      <c r="U3510">
        <f t="shared" si="451"/>
        <v>45388</v>
      </c>
    </row>
    <row r="3511" spans="1:21" x14ac:dyDescent="0.3">
      <c r="A3511" s="1">
        <v>45388</v>
      </c>
      <c r="B3511">
        <v>38</v>
      </c>
      <c r="C3511" t="s">
        <v>22</v>
      </c>
      <c r="D3511" t="s">
        <v>23</v>
      </c>
      <c r="E3511" t="s">
        <v>20</v>
      </c>
      <c r="F3511" t="s">
        <v>24</v>
      </c>
      <c r="G3511">
        <v>9</v>
      </c>
      <c r="H3511">
        <v>49.56</v>
      </c>
      <c r="I3511">
        <v>60.19</v>
      </c>
      <c r="J3511">
        <v>129</v>
      </c>
      <c r="K3511" t="b">
        <v>0</v>
      </c>
      <c r="L3511" t="b">
        <v>0</v>
      </c>
      <c r="M3511" t="s">
        <v>25</v>
      </c>
      <c r="N3511">
        <f t="shared" si="448"/>
        <v>7764.5099999999993</v>
      </c>
      <c r="O3511">
        <f t="shared" si="449"/>
        <v>1161</v>
      </c>
      <c r="P3511">
        <f t="shared" si="450"/>
        <v>6603.5099999999993</v>
      </c>
      <c r="Q3511">
        <f t="shared" si="452"/>
        <v>7764.5099999999993</v>
      </c>
      <c r="R3511">
        <f t="shared" si="453"/>
        <v>60.19</v>
      </c>
      <c r="S3511">
        <f t="shared" si="454"/>
        <v>129</v>
      </c>
      <c r="T3511">
        <f t="shared" si="455"/>
        <v>6603.5099999999993</v>
      </c>
      <c r="U3511">
        <f t="shared" si="451"/>
        <v>45388</v>
      </c>
    </row>
    <row r="3512" spans="1:21" x14ac:dyDescent="0.3">
      <c r="A3512" s="1">
        <v>45388</v>
      </c>
      <c r="B3512">
        <v>11</v>
      </c>
      <c r="C3512" t="s">
        <v>13</v>
      </c>
      <c r="D3512" t="s">
        <v>14</v>
      </c>
      <c r="E3512" t="s">
        <v>15</v>
      </c>
      <c r="F3512" t="s">
        <v>16</v>
      </c>
      <c r="G3512">
        <v>4.5</v>
      </c>
      <c r="H3512">
        <v>11.05</v>
      </c>
      <c r="I3512">
        <v>15.63</v>
      </c>
      <c r="J3512">
        <v>218</v>
      </c>
      <c r="K3512" t="b">
        <v>0</v>
      </c>
      <c r="L3512" t="b">
        <v>0</v>
      </c>
      <c r="M3512" t="s">
        <v>17</v>
      </c>
      <c r="N3512">
        <f t="shared" si="448"/>
        <v>3407.34</v>
      </c>
      <c r="O3512">
        <f t="shared" si="449"/>
        <v>981</v>
      </c>
      <c r="P3512">
        <f t="shared" si="450"/>
        <v>2426.34</v>
      </c>
      <c r="Q3512">
        <f t="shared" si="452"/>
        <v>3407.34</v>
      </c>
      <c r="R3512">
        <f t="shared" si="453"/>
        <v>15.63</v>
      </c>
      <c r="S3512">
        <f t="shared" si="454"/>
        <v>218</v>
      </c>
      <c r="T3512">
        <f t="shared" si="455"/>
        <v>2426.34</v>
      </c>
      <c r="U3512">
        <f t="shared" si="451"/>
        <v>45388</v>
      </c>
    </row>
    <row r="3513" spans="1:21" x14ac:dyDescent="0.3">
      <c r="A3513" s="1">
        <v>45418</v>
      </c>
      <c r="B3513">
        <v>16</v>
      </c>
      <c r="C3513" t="s">
        <v>13</v>
      </c>
      <c r="D3513" t="s">
        <v>26</v>
      </c>
      <c r="E3513" t="s">
        <v>37</v>
      </c>
      <c r="F3513" t="s">
        <v>27</v>
      </c>
      <c r="G3513">
        <v>0.8</v>
      </c>
      <c r="H3513">
        <v>2.0499999999999998</v>
      </c>
      <c r="I3513">
        <v>2.37</v>
      </c>
      <c r="J3513">
        <v>414</v>
      </c>
      <c r="K3513" t="b">
        <v>0</v>
      </c>
      <c r="L3513" t="b">
        <v>0</v>
      </c>
      <c r="M3513" t="s">
        <v>17</v>
      </c>
      <c r="N3513">
        <f t="shared" si="448"/>
        <v>981.18000000000006</v>
      </c>
      <c r="O3513">
        <f t="shared" si="449"/>
        <v>331.20000000000005</v>
      </c>
      <c r="P3513">
        <f t="shared" si="450"/>
        <v>649.98</v>
      </c>
      <c r="Q3513">
        <f t="shared" si="452"/>
        <v>981.18000000000006</v>
      </c>
      <c r="R3513">
        <f t="shared" si="453"/>
        <v>2.37</v>
      </c>
      <c r="S3513">
        <f t="shared" si="454"/>
        <v>414</v>
      </c>
      <c r="T3513">
        <f t="shared" si="455"/>
        <v>649.98</v>
      </c>
      <c r="U3513">
        <f t="shared" si="451"/>
        <v>45418</v>
      </c>
    </row>
    <row r="3514" spans="1:21" x14ac:dyDescent="0.3">
      <c r="A3514" s="1">
        <v>45418</v>
      </c>
      <c r="B3514">
        <v>33</v>
      </c>
      <c r="C3514" t="s">
        <v>30</v>
      </c>
      <c r="D3514" t="s">
        <v>39</v>
      </c>
      <c r="E3514" t="s">
        <v>15</v>
      </c>
      <c r="F3514" t="s">
        <v>40</v>
      </c>
      <c r="G3514">
        <v>8</v>
      </c>
      <c r="H3514">
        <v>23.33</v>
      </c>
      <c r="I3514">
        <v>46.47</v>
      </c>
      <c r="J3514">
        <v>72</v>
      </c>
      <c r="K3514" t="b">
        <v>0</v>
      </c>
      <c r="L3514" t="b">
        <v>0</v>
      </c>
      <c r="M3514" t="s">
        <v>17</v>
      </c>
      <c r="N3514">
        <f t="shared" si="448"/>
        <v>3345.84</v>
      </c>
      <c r="O3514">
        <f t="shared" si="449"/>
        <v>576</v>
      </c>
      <c r="P3514">
        <f t="shared" si="450"/>
        <v>2769.84</v>
      </c>
      <c r="Q3514">
        <f t="shared" si="452"/>
        <v>3345.84</v>
      </c>
      <c r="R3514">
        <f t="shared" si="453"/>
        <v>46.47</v>
      </c>
      <c r="S3514">
        <f t="shared" si="454"/>
        <v>72</v>
      </c>
      <c r="T3514">
        <f t="shared" si="455"/>
        <v>2769.84</v>
      </c>
      <c r="U3514">
        <f t="shared" si="451"/>
        <v>45418</v>
      </c>
    </row>
    <row r="3515" spans="1:21" x14ac:dyDescent="0.3">
      <c r="A3515" s="1">
        <v>45418</v>
      </c>
      <c r="B3515">
        <v>24</v>
      </c>
      <c r="C3515" t="s">
        <v>18</v>
      </c>
      <c r="D3515" t="s">
        <v>32</v>
      </c>
      <c r="E3515" t="s">
        <v>15</v>
      </c>
      <c r="F3515" t="s">
        <v>33</v>
      </c>
      <c r="G3515">
        <v>5</v>
      </c>
      <c r="H3515">
        <v>16.850000000000001</v>
      </c>
      <c r="I3515">
        <v>32.56</v>
      </c>
      <c r="J3515">
        <v>117</v>
      </c>
      <c r="K3515" t="b">
        <v>0</v>
      </c>
      <c r="L3515" t="b">
        <v>0</v>
      </c>
      <c r="M3515" t="s">
        <v>31</v>
      </c>
      <c r="N3515">
        <f t="shared" si="448"/>
        <v>3809.5200000000004</v>
      </c>
      <c r="O3515">
        <f t="shared" si="449"/>
        <v>585</v>
      </c>
      <c r="P3515">
        <f t="shared" si="450"/>
        <v>3224.5200000000004</v>
      </c>
      <c r="Q3515">
        <f t="shared" si="452"/>
        <v>3809.5200000000004</v>
      </c>
      <c r="R3515">
        <f t="shared" si="453"/>
        <v>32.56</v>
      </c>
      <c r="S3515">
        <f t="shared" si="454"/>
        <v>117</v>
      </c>
      <c r="T3515">
        <f t="shared" si="455"/>
        <v>3224.5200000000004</v>
      </c>
      <c r="U3515">
        <f t="shared" si="451"/>
        <v>45418</v>
      </c>
    </row>
    <row r="3516" spans="1:21" x14ac:dyDescent="0.3">
      <c r="A3516" s="1">
        <v>45418</v>
      </c>
      <c r="B3516">
        <v>6</v>
      </c>
      <c r="C3516" t="s">
        <v>22</v>
      </c>
      <c r="D3516" t="s">
        <v>19</v>
      </c>
      <c r="E3516" t="s">
        <v>20</v>
      </c>
      <c r="F3516" t="s">
        <v>21</v>
      </c>
      <c r="G3516">
        <v>9</v>
      </c>
      <c r="H3516">
        <v>44.1</v>
      </c>
      <c r="I3516">
        <v>77.73</v>
      </c>
      <c r="J3516">
        <v>0</v>
      </c>
      <c r="K3516" t="b">
        <v>0</v>
      </c>
      <c r="L3516" t="b">
        <v>0</v>
      </c>
      <c r="M3516" t="s">
        <v>31</v>
      </c>
      <c r="N3516">
        <f t="shared" si="448"/>
        <v>0</v>
      </c>
      <c r="O3516">
        <f t="shared" si="449"/>
        <v>0</v>
      </c>
      <c r="P3516">
        <f t="shared" si="450"/>
        <v>0</v>
      </c>
      <c r="Q3516">
        <f t="shared" si="452"/>
        <v>0</v>
      </c>
      <c r="R3516">
        <f t="shared" si="453"/>
        <v>77.73</v>
      </c>
      <c r="S3516">
        <f t="shared" si="454"/>
        <v>0</v>
      </c>
      <c r="T3516">
        <f t="shared" si="455"/>
        <v>0</v>
      </c>
      <c r="U3516">
        <f t="shared" si="451"/>
        <v>45418</v>
      </c>
    </row>
    <row r="3517" spans="1:21" x14ac:dyDescent="0.3">
      <c r="A3517" s="1">
        <v>45418</v>
      </c>
      <c r="B3517">
        <v>11</v>
      </c>
      <c r="C3517" t="s">
        <v>13</v>
      </c>
      <c r="D3517" t="s">
        <v>36</v>
      </c>
      <c r="E3517" t="s">
        <v>37</v>
      </c>
      <c r="F3517" t="s">
        <v>38</v>
      </c>
      <c r="G3517">
        <v>2.8</v>
      </c>
      <c r="H3517">
        <v>5.51</v>
      </c>
      <c r="I3517">
        <v>9.65</v>
      </c>
      <c r="J3517">
        <v>352</v>
      </c>
      <c r="K3517" t="b">
        <v>0</v>
      </c>
      <c r="L3517" t="b">
        <v>0</v>
      </c>
      <c r="M3517" t="s">
        <v>17</v>
      </c>
      <c r="N3517">
        <f t="shared" si="448"/>
        <v>3396.8</v>
      </c>
      <c r="O3517">
        <f t="shared" si="449"/>
        <v>985.59999999999991</v>
      </c>
      <c r="P3517">
        <f t="shared" si="450"/>
        <v>2411.2000000000003</v>
      </c>
      <c r="Q3517">
        <f t="shared" si="452"/>
        <v>3396.8</v>
      </c>
      <c r="R3517">
        <f t="shared" si="453"/>
        <v>9.65</v>
      </c>
      <c r="S3517">
        <f t="shared" si="454"/>
        <v>352</v>
      </c>
      <c r="T3517">
        <f t="shared" si="455"/>
        <v>2411.2000000000003</v>
      </c>
      <c r="U3517">
        <f t="shared" si="451"/>
        <v>45418</v>
      </c>
    </row>
    <row r="3518" spans="1:21" x14ac:dyDescent="0.3">
      <c r="A3518" s="1">
        <v>45418</v>
      </c>
      <c r="B3518">
        <v>11</v>
      </c>
      <c r="C3518" t="s">
        <v>13</v>
      </c>
      <c r="D3518" t="s">
        <v>36</v>
      </c>
      <c r="E3518" t="s">
        <v>37</v>
      </c>
      <c r="F3518" t="s">
        <v>38</v>
      </c>
      <c r="G3518">
        <v>2.8</v>
      </c>
      <c r="H3518">
        <v>7.71</v>
      </c>
      <c r="I3518">
        <v>6.74</v>
      </c>
      <c r="J3518">
        <v>887</v>
      </c>
      <c r="K3518" t="b">
        <v>1</v>
      </c>
      <c r="L3518" t="b">
        <v>0</v>
      </c>
      <c r="M3518" t="s">
        <v>17</v>
      </c>
      <c r="N3518">
        <f t="shared" si="448"/>
        <v>5978.38</v>
      </c>
      <c r="O3518">
        <f t="shared" si="449"/>
        <v>2483.6</v>
      </c>
      <c r="P3518">
        <f t="shared" si="450"/>
        <v>3494.78</v>
      </c>
      <c r="Q3518">
        <f t="shared" si="452"/>
        <v>5978.38</v>
      </c>
      <c r="R3518">
        <f t="shared" si="453"/>
        <v>6.74</v>
      </c>
      <c r="S3518">
        <f t="shared" si="454"/>
        <v>887</v>
      </c>
      <c r="T3518">
        <f t="shared" si="455"/>
        <v>3494.78</v>
      </c>
      <c r="U3518">
        <f t="shared" si="451"/>
        <v>45418</v>
      </c>
    </row>
    <row r="3519" spans="1:21" x14ac:dyDescent="0.3">
      <c r="A3519" s="1">
        <v>45418</v>
      </c>
      <c r="B3519">
        <v>46</v>
      </c>
      <c r="C3519" t="s">
        <v>18</v>
      </c>
      <c r="D3519" t="s">
        <v>19</v>
      </c>
      <c r="E3519" t="s">
        <v>15</v>
      </c>
      <c r="F3519" t="s">
        <v>21</v>
      </c>
      <c r="G3519">
        <v>9</v>
      </c>
      <c r="H3519">
        <v>28.12</v>
      </c>
      <c r="I3519">
        <v>49.16</v>
      </c>
      <c r="J3519">
        <v>141</v>
      </c>
      <c r="K3519" t="b">
        <v>0</v>
      </c>
      <c r="L3519" t="b">
        <v>0</v>
      </c>
      <c r="M3519" t="s">
        <v>25</v>
      </c>
      <c r="N3519">
        <f t="shared" si="448"/>
        <v>6931.5599999999995</v>
      </c>
      <c r="O3519">
        <f t="shared" si="449"/>
        <v>1269</v>
      </c>
      <c r="P3519">
        <f t="shared" si="450"/>
        <v>5662.5599999999995</v>
      </c>
      <c r="Q3519">
        <f t="shared" si="452"/>
        <v>6931.5599999999995</v>
      </c>
      <c r="R3519">
        <f t="shared" si="453"/>
        <v>49.16</v>
      </c>
      <c r="S3519">
        <f t="shared" si="454"/>
        <v>141</v>
      </c>
      <c r="T3519">
        <f t="shared" si="455"/>
        <v>5662.5599999999995</v>
      </c>
      <c r="U3519">
        <f t="shared" si="451"/>
        <v>45418</v>
      </c>
    </row>
    <row r="3520" spans="1:21" x14ac:dyDescent="0.3">
      <c r="A3520" s="1">
        <v>45418</v>
      </c>
      <c r="B3520">
        <v>5</v>
      </c>
      <c r="C3520" t="s">
        <v>30</v>
      </c>
      <c r="D3520" t="s">
        <v>45</v>
      </c>
      <c r="E3520" t="s">
        <v>20</v>
      </c>
      <c r="F3520" t="s">
        <v>46</v>
      </c>
      <c r="G3520">
        <v>1.2</v>
      </c>
      <c r="H3520">
        <v>4.29</v>
      </c>
      <c r="I3520">
        <v>5.58</v>
      </c>
      <c r="J3520">
        <v>323</v>
      </c>
      <c r="K3520" t="b">
        <v>0</v>
      </c>
      <c r="L3520" t="b">
        <v>0</v>
      </c>
      <c r="M3520" t="s">
        <v>17</v>
      </c>
      <c r="N3520">
        <f t="shared" si="448"/>
        <v>1802.34</v>
      </c>
      <c r="O3520">
        <f t="shared" si="449"/>
        <v>387.59999999999997</v>
      </c>
      <c r="P3520">
        <f t="shared" si="450"/>
        <v>1414.74</v>
      </c>
      <c r="Q3520">
        <f t="shared" si="452"/>
        <v>1802.34</v>
      </c>
      <c r="R3520">
        <f t="shared" si="453"/>
        <v>5.58</v>
      </c>
      <c r="S3520">
        <f t="shared" si="454"/>
        <v>323</v>
      </c>
      <c r="T3520">
        <f t="shared" si="455"/>
        <v>1414.74</v>
      </c>
      <c r="U3520">
        <f t="shared" si="451"/>
        <v>45418</v>
      </c>
    </row>
    <row r="3521" spans="1:21" x14ac:dyDescent="0.3">
      <c r="A3521" s="1">
        <v>45418</v>
      </c>
      <c r="B3521">
        <v>4</v>
      </c>
      <c r="C3521" t="s">
        <v>30</v>
      </c>
      <c r="D3521" t="s">
        <v>36</v>
      </c>
      <c r="E3521" t="s">
        <v>37</v>
      </c>
      <c r="F3521" t="s">
        <v>38</v>
      </c>
      <c r="G3521">
        <v>2.8</v>
      </c>
      <c r="H3521">
        <v>8.7200000000000006</v>
      </c>
      <c r="I3521">
        <v>9.4600000000000009</v>
      </c>
      <c r="J3521">
        <v>718</v>
      </c>
      <c r="K3521" t="b">
        <v>1</v>
      </c>
      <c r="L3521" t="b">
        <v>0</v>
      </c>
      <c r="M3521" t="s">
        <v>31</v>
      </c>
      <c r="N3521">
        <f t="shared" si="448"/>
        <v>6792.2800000000007</v>
      </c>
      <c r="O3521">
        <f t="shared" si="449"/>
        <v>2010.3999999999999</v>
      </c>
      <c r="P3521">
        <f t="shared" si="450"/>
        <v>4781.880000000001</v>
      </c>
      <c r="Q3521">
        <f t="shared" si="452"/>
        <v>6792.2800000000007</v>
      </c>
      <c r="R3521">
        <f t="shared" si="453"/>
        <v>9.4600000000000009</v>
      </c>
      <c r="S3521">
        <f t="shared" si="454"/>
        <v>718</v>
      </c>
      <c r="T3521">
        <f t="shared" si="455"/>
        <v>4781.880000000001</v>
      </c>
      <c r="U3521">
        <f t="shared" si="451"/>
        <v>45418</v>
      </c>
    </row>
    <row r="3522" spans="1:21" x14ac:dyDescent="0.3">
      <c r="A3522" s="1">
        <v>45418</v>
      </c>
      <c r="B3522">
        <v>24</v>
      </c>
      <c r="C3522" t="s">
        <v>18</v>
      </c>
      <c r="D3522" t="s">
        <v>32</v>
      </c>
      <c r="E3522" t="s">
        <v>15</v>
      </c>
      <c r="F3522" t="s">
        <v>33</v>
      </c>
      <c r="G3522">
        <v>5</v>
      </c>
      <c r="H3522">
        <v>14.69</v>
      </c>
      <c r="I3522">
        <v>16.53</v>
      </c>
      <c r="J3522">
        <v>224</v>
      </c>
      <c r="K3522" t="b">
        <v>1</v>
      </c>
      <c r="L3522" t="b">
        <v>0</v>
      </c>
      <c r="M3522" t="s">
        <v>31</v>
      </c>
      <c r="N3522">
        <f t="shared" si="448"/>
        <v>3702.7200000000003</v>
      </c>
      <c r="O3522">
        <f t="shared" si="449"/>
        <v>1120</v>
      </c>
      <c r="P3522">
        <f t="shared" si="450"/>
        <v>2582.7200000000003</v>
      </c>
      <c r="Q3522">
        <f t="shared" si="452"/>
        <v>3702.7200000000003</v>
      </c>
      <c r="R3522">
        <f t="shared" si="453"/>
        <v>16.53</v>
      </c>
      <c r="S3522">
        <f t="shared" si="454"/>
        <v>224</v>
      </c>
      <c r="T3522">
        <f t="shared" si="455"/>
        <v>2582.7200000000003</v>
      </c>
      <c r="U3522">
        <f t="shared" si="451"/>
        <v>45418</v>
      </c>
    </row>
    <row r="3523" spans="1:21" x14ac:dyDescent="0.3">
      <c r="A3523" s="1">
        <v>45418</v>
      </c>
      <c r="B3523">
        <v>9</v>
      </c>
      <c r="C3523" t="s">
        <v>18</v>
      </c>
      <c r="D3523" t="s">
        <v>47</v>
      </c>
      <c r="E3523" t="s">
        <v>15</v>
      </c>
      <c r="F3523" t="s">
        <v>48</v>
      </c>
      <c r="G3523">
        <v>2.5</v>
      </c>
      <c r="H3523">
        <v>9.0500000000000007</v>
      </c>
      <c r="I3523">
        <v>13.19</v>
      </c>
      <c r="J3523">
        <v>74</v>
      </c>
      <c r="K3523" t="b">
        <v>0</v>
      </c>
      <c r="L3523" t="b">
        <v>0</v>
      </c>
      <c r="M3523" t="s">
        <v>25</v>
      </c>
      <c r="N3523">
        <f t="shared" si="448"/>
        <v>976.06</v>
      </c>
      <c r="O3523">
        <f t="shared" si="449"/>
        <v>185</v>
      </c>
      <c r="P3523">
        <f t="shared" si="450"/>
        <v>791.06</v>
      </c>
      <c r="Q3523">
        <f t="shared" si="452"/>
        <v>976.06</v>
      </c>
      <c r="R3523">
        <f t="shared" si="453"/>
        <v>13.19</v>
      </c>
      <c r="S3523">
        <f t="shared" si="454"/>
        <v>74</v>
      </c>
      <c r="T3523">
        <f t="shared" si="455"/>
        <v>791.06</v>
      </c>
      <c r="U3523">
        <f t="shared" si="451"/>
        <v>45418</v>
      </c>
    </row>
    <row r="3524" spans="1:21" x14ac:dyDescent="0.3">
      <c r="A3524" s="1">
        <v>45418</v>
      </c>
      <c r="B3524">
        <v>29</v>
      </c>
      <c r="C3524" t="s">
        <v>13</v>
      </c>
      <c r="D3524" t="s">
        <v>32</v>
      </c>
      <c r="E3524" t="s">
        <v>15</v>
      </c>
      <c r="F3524" t="s">
        <v>33</v>
      </c>
      <c r="G3524">
        <v>5</v>
      </c>
      <c r="H3524">
        <v>10.82</v>
      </c>
      <c r="I3524">
        <v>22.38</v>
      </c>
      <c r="J3524">
        <v>0</v>
      </c>
      <c r="K3524" t="b">
        <v>0</v>
      </c>
      <c r="L3524" t="b">
        <v>0</v>
      </c>
      <c r="M3524" t="s">
        <v>31</v>
      </c>
      <c r="N3524">
        <f t="shared" si="448"/>
        <v>0</v>
      </c>
      <c r="O3524">
        <f t="shared" si="449"/>
        <v>0</v>
      </c>
      <c r="P3524">
        <f t="shared" si="450"/>
        <v>0</v>
      </c>
      <c r="Q3524">
        <f t="shared" si="452"/>
        <v>0</v>
      </c>
      <c r="R3524">
        <f t="shared" si="453"/>
        <v>22.38</v>
      </c>
      <c r="S3524">
        <f t="shared" si="454"/>
        <v>0</v>
      </c>
      <c r="T3524">
        <f t="shared" si="455"/>
        <v>0</v>
      </c>
      <c r="U3524">
        <f t="shared" si="451"/>
        <v>45418</v>
      </c>
    </row>
    <row r="3525" spans="1:21" x14ac:dyDescent="0.3">
      <c r="A3525" s="1">
        <v>45418</v>
      </c>
      <c r="B3525">
        <v>10</v>
      </c>
      <c r="C3525" t="s">
        <v>22</v>
      </c>
      <c r="D3525" t="s">
        <v>39</v>
      </c>
      <c r="E3525" t="s">
        <v>20</v>
      </c>
      <c r="F3525" t="s">
        <v>40</v>
      </c>
      <c r="G3525">
        <v>8</v>
      </c>
      <c r="H3525">
        <v>42.12</v>
      </c>
      <c r="I3525">
        <v>47.67</v>
      </c>
      <c r="J3525">
        <v>136</v>
      </c>
      <c r="K3525" t="b">
        <v>0</v>
      </c>
      <c r="L3525" t="b">
        <v>0</v>
      </c>
      <c r="M3525" t="s">
        <v>17</v>
      </c>
      <c r="N3525">
        <f t="shared" si="448"/>
        <v>6483.12</v>
      </c>
      <c r="O3525">
        <f t="shared" si="449"/>
        <v>1088</v>
      </c>
      <c r="P3525">
        <f t="shared" si="450"/>
        <v>5395.12</v>
      </c>
      <c r="Q3525">
        <f t="shared" si="452"/>
        <v>6483.12</v>
      </c>
      <c r="R3525">
        <f t="shared" si="453"/>
        <v>47.67</v>
      </c>
      <c r="S3525">
        <f t="shared" si="454"/>
        <v>136</v>
      </c>
      <c r="T3525">
        <f t="shared" si="455"/>
        <v>5395.12</v>
      </c>
      <c r="U3525">
        <f t="shared" si="451"/>
        <v>45418</v>
      </c>
    </row>
    <row r="3526" spans="1:21" x14ac:dyDescent="0.3">
      <c r="A3526" s="1">
        <v>45418</v>
      </c>
      <c r="B3526">
        <v>41</v>
      </c>
      <c r="C3526" t="s">
        <v>30</v>
      </c>
      <c r="D3526" t="s">
        <v>39</v>
      </c>
      <c r="E3526" t="s">
        <v>20</v>
      </c>
      <c r="F3526" t="s">
        <v>40</v>
      </c>
      <c r="G3526">
        <v>8</v>
      </c>
      <c r="H3526">
        <v>26.99</v>
      </c>
      <c r="I3526">
        <v>47.04</v>
      </c>
      <c r="J3526">
        <v>123</v>
      </c>
      <c r="K3526" t="b">
        <v>0</v>
      </c>
      <c r="L3526" t="b">
        <v>0</v>
      </c>
      <c r="M3526" t="s">
        <v>17</v>
      </c>
      <c r="N3526">
        <f t="shared" si="448"/>
        <v>5785.92</v>
      </c>
      <c r="O3526">
        <f t="shared" si="449"/>
        <v>984</v>
      </c>
      <c r="P3526">
        <f t="shared" si="450"/>
        <v>4801.92</v>
      </c>
      <c r="Q3526">
        <f t="shared" si="452"/>
        <v>5785.92</v>
      </c>
      <c r="R3526">
        <f t="shared" si="453"/>
        <v>47.04</v>
      </c>
      <c r="S3526">
        <f t="shared" si="454"/>
        <v>123</v>
      </c>
      <c r="T3526">
        <f t="shared" si="455"/>
        <v>4801.92</v>
      </c>
      <c r="U3526">
        <f t="shared" si="451"/>
        <v>45418</v>
      </c>
    </row>
    <row r="3527" spans="1:21" x14ac:dyDescent="0.3">
      <c r="A3527" s="1">
        <v>45418</v>
      </c>
      <c r="B3527">
        <v>49</v>
      </c>
      <c r="C3527" t="s">
        <v>49</v>
      </c>
      <c r="D3527" t="s">
        <v>28</v>
      </c>
      <c r="E3527" t="s">
        <v>15</v>
      </c>
      <c r="F3527" t="s">
        <v>29</v>
      </c>
      <c r="G3527">
        <v>2</v>
      </c>
      <c r="H3527">
        <v>4.7</v>
      </c>
      <c r="I3527">
        <v>6.57</v>
      </c>
      <c r="J3527">
        <v>325</v>
      </c>
      <c r="K3527" t="b">
        <v>0</v>
      </c>
      <c r="L3527" t="b">
        <v>0</v>
      </c>
      <c r="M3527" t="s">
        <v>17</v>
      </c>
      <c r="N3527">
        <f t="shared" si="448"/>
        <v>2135.25</v>
      </c>
      <c r="O3527">
        <f t="shared" si="449"/>
        <v>650</v>
      </c>
      <c r="P3527">
        <f t="shared" si="450"/>
        <v>1485.25</v>
      </c>
      <c r="Q3527">
        <f t="shared" si="452"/>
        <v>2135.25</v>
      </c>
      <c r="R3527">
        <f t="shared" si="453"/>
        <v>6.57</v>
      </c>
      <c r="S3527">
        <f t="shared" si="454"/>
        <v>325</v>
      </c>
      <c r="T3527">
        <f t="shared" si="455"/>
        <v>1485.25</v>
      </c>
      <c r="U3527">
        <f t="shared" si="451"/>
        <v>45418</v>
      </c>
    </row>
    <row r="3528" spans="1:21" x14ac:dyDescent="0.3">
      <c r="A3528" s="1">
        <v>45418</v>
      </c>
      <c r="B3528">
        <v>19</v>
      </c>
      <c r="C3528" t="s">
        <v>18</v>
      </c>
      <c r="D3528" t="s">
        <v>36</v>
      </c>
      <c r="E3528" t="s">
        <v>37</v>
      </c>
      <c r="F3528" t="s">
        <v>38</v>
      </c>
      <c r="G3528">
        <v>2.8</v>
      </c>
      <c r="H3528">
        <v>9.5</v>
      </c>
      <c r="I3528">
        <v>13.32</v>
      </c>
      <c r="J3528">
        <v>275</v>
      </c>
      <c r="K3528" t="b">
        <v>0</v>
      </c>
      <c r="L3528" t="b">
        <v>0</v>
      </c>
      <c r="M3528" t="s">
        <v>17</v>
      </c>
      <c r="N3528">
        <f t="shared" si="448"/>
        <v>3663</v>
      </c>
      <c r="O3528">
        <f t="shared" si="449"/>
        <v>770</v>
      </c>
      <c r="P3528">
        <f t="shared" si="450"/>
        <v>2893</v>
      </c>
      <c r="Q3528">
        <f t="shared" si="452"/>
        <v>3663</v>
      </c>
      <c r="R3528">
        <f t="shared" si="453"/>
        <v>13.32</v>
      </c>
      <c r="S3528">
        <f t="shared" si="454"/>
        <v>275</v>
      </c>
      <c r="T3528">
        <f t="shared" si="455"/>
        <v>2893</v>
      </c>
      <c r="U3528">
        <f t="shared" si="451"/>
        <v>45418</v>
      </c>
    </row>
    <row r="3529" spans="1:21" x14ac:dyDescent="0.3">
      <c r="A3529" s="1">
        <v>45418</v>
      </c>
      <c r="B3529">
        <v>22</v>
      </c>
      <c r="C3529" t="s">
        <v>13</v>
      </c>
      <c r="D3529" t="s">
        <v>26</v>
      </c>
      <c r="E3529" t="s">
        <v>20</v>
      </c>
      <c r="F3529" t="s">
        <v>27</v>
      </c>
      <c r="G3529">
        <v>0.8</v>
      </c>
      <c r="H3529">
        <v>1.76</v>
      </c>
      <c r="I3529">
        <v>2.5499999999999998</v>
      </c>
      <c r="J3529">
        <v>358</v>
      </c>
      <c r="K3529" t="b">
        <v>0</v>
      </c>
      <c r="L3529" t="b">
        <v>0</v>
      </c>
      <c r="M3529" t="s">
        <v>31</v>
      </c>
      <c r="N3529">
        <f t="shared" si="448"/>
        <v>912.9</v>
      </c>
      <c r="O3529">
        <f t="shared" si="449"/>
        <v>286.40000000000003</v>
      </c>
      <c r="P3529">
        <f t="shared" si="450"/>
        <v>626.5</v>
      </c>
      <c r="Q3529">
        <f t="shared" si="452"/>
        <v>912.9</v>
      </c>
      <c r="R3529">
        <f t="shared" si="453"/>
        <v>2.5499999999999998</v>
      </c>
      <c r="S3529">
        <f t="shared" si="454"/>
        <v>358</v>
      </c>
      <c r="T3529">
        <f t="shared" si="455"/>
        <v>626.5</v>
      </c>
      <c r="U3529">
        <f t="shared" si="451"/>
        <v>45418</v>
      </c>
    </row>
    <row r="3530" spans="1:21" x14ac:dyDescent="0.3">
      <c r="A3530" s="1">
        <v>45418</v>
      </c>
      <c r="B3530">
        <v>16</v>
      </c>
      <c r="C3530" t="s">
        <v>13</v>
      </c>
      <c r="D3530" t="s">
        <v>26</v>
      </c>
      <c r="E3530" t="s">
        <v>37</v>
      </c>
      <c r="F3530" t="s">
        <v>27</v>
      </c>
      <c r="G3530">
        <v>0.8</v>
      </c>
      <c r="H3530">
        <v>1.89</v>
      </c>
      <c r="I3530">
        <v>2.93</v>
      </c>
      <c r="J3530">
        <v>204</v>
      </c>
      <c r="K3530" t="b">
        <v>0</v>
      </c>
      <c r="L3530" t="b">
        <v>0</v>
      </c>
      <c r="M3530" t="s">
        <v>17</v>
      </c>
      <c r="N3530">
        <f t="shared" si="448"/>
        <v>597.72</v>
      </c>
      <c r="O3530">
        <f t="shared" si="449"/>
        <v>163.20000000000002</v>
      </c>
      <c r="P3530">
        <f t="shared" si="450"/>
        <v>434.52</v>
      </c>
      <c r="Q3530">
        <f t="shared" si="452"/>
        <v>597.72</v>
      </c>
      <c r="R3530">
        <f t="shared" si="453"/>
        <v>2.93</v>
      </c>
      <c r="S3530">
        <f t="shared" si="454"/>
        <v>204</v>
      </c>
      <c r="T3530">
        <f t="shared" si="455"/>
        <v>434.52</v>
      </c>
      <c r="U3530">
        <f t="shared" si="451"/>
        <v>45418</v>
      </c>
    </row>
    <row r="3531" spans="1:21" x14ac:dyDescent="0.3">
      <c r="A3531" s="1">
        <v>45418</v>
      </c>
      <c r="B3531">
        <v>30</v>
      </c>
      <c r="C3531" t="s">
        <v>30</v>
      </c>
      <c r="D3531" t="s">
        <v>47</v>
      </c>
      <c r="E3531" t="s">
        <v>15</v>
      </c>
      <c r="F3531" t="s">
        <v>48</v>
      </c>
      <c r="G3531">
        <v>2.5</v>
      </c>
      <c r="H3531">
        <v>8.85</v>
      </c>
      <c r="I3531">
        <v>12.82</v>
      </c>
      <c r="J3531">
        <v>142</v>
      </c>
      <c r="K3531" t="b">
        <v>0</v>
      </c>
      <c r="L3531" t="b">
        <v>0</v>
      </c>
      <c r="M3531" t="s">
        <v>17</v>
      </c>
      <c r="N3531">
        <f t="shared" si="448"/>
        <v>1820.44</v>
      </c>
      <c r="O3531">
        <f t="shared" si="449"/>
        <v>355</v>
      </c>
      <c r="P3531">
        <f t="shared" si="450"/>
        <v>1465.44</v>
      </c>
      <c r="Q3531">
        <f t="shared" si="452"/>
        <v>1820.44</v>
      </c>
      <c r="R3531">
        <f t="shared" si="453"/>
        <v>12.82</v>
      </c>
      <c r="S3531">
        <f t="shared" si="454"/>
        <v>142</v>
      </c>
      <c r="T3531">
        <f t="shared" si="455"/>
        <v>1465.44</v>
      </c>
      <c r="U3531">
        <f t="shared" si="451"/>
        <v>45418</v>
      </c>
    </row>
    <row r="3532" spans="1:21" x14ac:dyDescent="0.3">
      <c r="A3532" s="1">
        <v>45418</v>
      </c>
      <c r="B3532">
        <v>16</v>
      </c>
      <c r="C3532" t="s">
        <v>13</v>
      </c>
      <c r="D3532" t="s">
        <v>26</v>
      </c>
      <c r="E3532" t="s">
        <v>20</v>
      </c>
      <c r="F3532" t="s">
        <v>27</v>
      </c>
      <c r="G3532">
        <v>0.8</v>
      </c>
      <c r="H3532">
        <v>2.0299999999999998</v>
      </c>
      <c r="I3532">
        <v>2.44</v>
      </c>
      <c r="J3532">
        <v>385</v>
      </c>
      <c r="K3532" t="b">
        <v>0</v>
      </c>
      <c r="L3532" t="b">
        <v>0</v>
      </c>
      <c r="M3532" t="s">
        <v>17</v>
      </c>
      <c r="N3532">
        <f t="shared" si="448"/>
        <v>939.4</v>
      </c>
      <c r="O3532">
        <f t="shared" si="449"/>
        <v>308</v>
      </c>
      <c r="P3532">
        <f t="shared" si="450"/>
        <v>631.4</v>
      </c>
      <c r="Q3532">
        <f t="shared" si="452"/>
        <v>939.4</v>
      </c>
      <c r="R3532">
        <f t="shared" si="453"/>
        <v>2.44</v>
      </c>
      <c r="S3532">
        <f t="shared" si="454"/>
        <v>385</v>
      </c>
      <c r="T3532">
        <f t="shared" si="455"/>
        <v>631.4</v>
      </c>
      <c r="U3532">
        <f t="shared" si="451"/>
        <v>45418</v>
      </c>
    </row>
    <row r="3533" spans="1:21" x14ac:dyDescent="0.3">
      <c r="A3533" s="1">
        <v>45418</v>
      </c>
      <c r="B3533">
        <v>9</v>
      </c>
      <c r="C3533" t="s">
        <v>18</v>
      </c>
      <c r="D3533" t="s">
        <v>50</v>
      </c>
      <c r="E3533" t="s">
        <v>15</v>
      </c>
      <c r="F3533" t="s">
        <v>51</v>
      </c>
      <c r="G3533">
        <v>3.5</v>
      </c>
      <c r="H3533">
        <v>10.01</v>
      </c>
      <c r="I3533">
        <v>15.39</v>
      </c>
      <c r="J3533">
        <v>121</v>
      </c>
      <c r="K3533" t="b">
        <v>1</v>
      </c>
      <c r="L3533" t="b">
        <v>0</v>
      </c>
      <c r="M3533" t="s">
        <v>31</v>
      </c>
      <c r="N3533">
        <f t="shared" si="448"/>
        <v>1862.19</v>
      </c>
      <c r="O3533">
        <f t="shared" si="449"/>
        <v>423.5</v>
      </c>
      <c r="P3533">
        <f t="shared" si="450"/>
        <v>1438.69</v>
      </c>
      <c r="Q3533">
        <f t="shared" si="452"/>
        <v>1862.19</v>
      </c>
      <c r="R3533">
        <f t="shared" si="453"/>
        <v>15.39</v>
      </c>
      <c r="S3533">
        <f t="shared" si="454"/>
        <v>121</v>
      </c>
      <c r="T3533">
        <f t="shared" si="455"/>
        <v>1438.69</v>
      </c>
      <c r="U3533">
        <f t="shared" si="451"/>
        <v>45418</v>
      </c>
    </row>
    <row r="3534" spans="1:21" x14ac:dyDescent="0.3">
      <c r="A3534" s="1">
        <v>45418</v>
      </c>
      <c r="B3534">
        <v>2</v>
      </c>
      <c r="C3534" t="s">
        <v>13</v>
      </c>
      <c r="D3534" t="s">
        <v>34</v>
      </c>
      <c r="E3534" t="s">
        <v>20</v>
      </c>
      <c r="F3534" t="s">
        <v>35</v>
      </c>
      <c r="G3534">
        <v>7</v>
      </c>
      <c r="H3534">
        <v>17.12</v>
      </c>
      <c r="I3534">
        <v>31.12</v>
      </c>
      <c r="J3534">
        <v>122</v>
      </c>
      <c r="K3534" t="b">
        <v>0</v>
      </c>
      <c r="L3534" t="b">
        <v>0</v>
      </c>
      <c r="M3534" t="s">
        <v>31</v>
      </c>
      <c r="N3534">
        <f t="shared" si="448"/>
        <v>3796.6400000000003</v>
      </c>
      <c r="O3534">
        <f t="shared" si="449"/>
        <v>854</v>
      </c>
      <c r="P3534">
        <f t="shared" si="450"/>
        <v>2942.6400000000003</v>
      </c>
      <c r="Q3534">
        <f t="shared" si="452"/>
        <v>3796.6400000000003</v>
      </c>
      <c r="R3534">
        <f t="shared" si="453"/>
        <v>31.12</v>
      </c>
      <c r="S3534">
        <f t="shared" si="454"/>
        <v>122</v>
      </c>
      <c r="T3534">
        <f t="shared" si="455"/>
        <v>2942.6400000000003</v>
      </c>
      <c r="U3534">
        <f t="shared" si="451"/>
        <v>45418</v>
      </c>
    </row>
    <row r="3535" spans="1:21" x14ac:dyDescent="0.3">
      <c r="A3535" s="1">
        <v>45418</v>
      </c>
      <c r="B3535">
        <v>41</v>
      </c>
      <c r="C3535" t="s">
        <v>30</v>
      </c>
      <c r="D3535" t="s">
        <v>50</v>
      </c>
      <c r="E3535" t="s">
        <v>15</v>
      </c>
      <c r="F3535" t="s">
        <v>51</v>
      </c>
      <c r="G3535">
        <v>3.5</v>
      </c>
      <c r="H3535">
        <v>11.17</v>
      </c>
      <c r="I3535">
        <v>16.22</v>
      </c>
      <c r="J3535">
        <v>0</v>
      </c>
      <c r="K3535" t="b">
        <v>0</v>
      </c>
      <c r="L3535" t="b">
        <v>0</v>
      </c>
      <c r="M3535" t="s">
        <v>17</v>
      </c>
      <c r="N3535">
        <f t="shared" si="448"/>
        <v>0</v>
      </c>
      <c r="O3535">
        <f t="shared" si="449"/>
        <v>0</v>
      </c>
      <c r="P3535">
        <f t="shared" si="450"/>
        <v>0</v>
      </c>
      <c r="Q3535">
        <f t="shared" si="452"/>
        <v>0</v>
      </c>
      <c r="R3535">
        <f t="shared" si="453"/>
        <v>16.22</v>
      </c>
      <c r="S3535">
        <f t="shared" si="454"/>
        <v>0</v>
      </c>
      <c r="T3535">
        <f t="shared" si="455"/>
        <v>0</v>
      </c>
      <c r="U3535">
        <f t="shared" si="451"/>
        <v>45418</v>
      </c>
    </row>
    <row r="3536" spans="1:21" x14ac:dyDescent="0.3">
      <c r="A3536" s="1">
        <v>45418</v>
      </c>
      <c r="B3536">
        <v>3</v>
      </c>
      <c r="C3536" t="s">
        <v>30</v>
      </c>
      <c r="D3536" t="s">
        <v>19</v>
      </c>
      <c r="E3536" t="s">
        <v>20</v>
      </c>
      <c r="F3536" t="s">
        <v>21</v>
      </c>
      <c r="G3536">
        <v>9</v>
      </c>
      <c r="H3536">
        <v>34.4</v>
      </c>
      <c r="I3536">
        <v>51.91</v>
      </c>
      <c r="J3536">
        <v>57</v>
      </c>
      <c r="K3536" t="b">
        <v>0</v>
      </c>
      <c r="L3536" t="b">
        <v>0</v>
      </c>
      <c r="M3536" t="s">
        <v>25</v>
      </c>
      <c r="N3536">
        <f t="shared" si="448"/>
        <v>2958.87</v>
      </c>
      <c r="O3536">
        <f t="shared" si="449"/>
        <v>513</v>
      </c>
      <c r="P3536">
        <f t="shared" si="450"/>
        <v>2445.87</v>
      </c>
      <c r="Q3536">
        <f t="shared" si="452"/>
        <v>2958.87</v>
      </c>
      <c r="R3536">
        <f t="shared" si="453"/>
        <v>51.91</v>
      </c>
      <c r="S3536">
        <f t="shared" si="454"/>
        <v>57</v>
      </c>
      <c r="T3536">
        <f t="shared" si="455"/>
        <v>2445.87</v>
      </c>
      <c r="U3536">
        <f t="shared" si="451"/>
        <v>45418</v>
      </c>
    </row>
    <row r="3537" spans="1:21" x14ac:dyDescent="0.3">
      <c r="A3537" s="1">
        <v>45418</v>
      </c>
      <c r="B3537">
        <v>2</v>
      </c>
      <c r="C3537" t="s">
        <v>13</v>
      </c>
      <c r="D3537" t="s">
        <v>34</v>
      </c>
      <c r="E3537" t="s">
        <v>20</v>
      </c>
      <c r="F3537" t="s">
        <v>35</v>
      </c>
      <c r="G3537">
        <v>7</v>
      </c>
      <c r="H3537">
        <v>13.71</v>
      </c>
      <c r="I3537">
        <v>25.68</v>
      </c>
      <c r="J3537">
        <v>115</v>
      </c>
      <c r="K3537" t="b">
        <v>0</v>
      </c>
      <c r="L3537" t="b">
        <v>0</v>
      </c>
      <c r="M3537" t="s">
        <v>17</v>
      </c>
      <c r="N3537">
        <f t="shared" si="448"/>
        <v>2953.2</v>
      </c>
      <c r="O3537">
        <f t="shared" si="449"/>
        <v>805</v>
      </c>
      <c r="P3537">
        <f t="shared" si="450"/>
        <v>2148.1999999999998</v>
      </c>
      <c r="Q3537">
        <f t="shared" si="452"/>
        <v>2953.2</v>
      </c>
      <c r="R3537">
        <f t="shared" si="453"/>
        <v>25.68</v>
      </c>
      <c r="S3537">
        <f t="shared" si="454"/>
        <v>115</v>
      </c>
      <c r="T3537">
        <f t="shared" si="455"/>
        <v>2148.1999999999998</v>
      </c>
      <c r="U3537">
        <f t="shared" si="451"/>
        <v>45418</v>
      </c>
    </row>
    <row r="3538" spans="1:21" x14ac:dyDescent="0.3">
      <c r="A3538" s="1">
        <v>45418</v>
      </c>
      <c r="B3538">
        <v>44</v>
      </c>
      <c r="C3538" t="s">
        <v>13</v>
      </c>
      <c r="D3538" t="s">
        <v>43</v>
      </c>
      <c r="E3538" t="s">
        <v>20</v>
      </c>
      <c r="F3538" t="s">
        <v>44</v>
      </c>
      <c r="G3538">
        <v>0.9</v>
      </c>
      <c r="H3538">
        <v>2.19</v>
      </c>
      <c r="I3538">
        <v>2.89</v>
      </c>
      <c r="J3538">
        <v>488</v>
      </c>
      <c r="K3538" t="b">
        <v>0</v>
      </c>
      <c r="L3538" t="b">
        <v>1</v>
      </c>
      <c r="M3538" t="s">
        <v>31</v>
      </c>
      <c r="N3538">
        <f t="shared" si="448"/>
        <v>1410.3200000000002</v>
      </c>
      <c r="O3538">
        <f t="shared" si="449"/>
        <v>439.2</v>
      </c>
      <c r="P3538">
        <f t="shared" si="450"/>
        <v>971.12000000000012</v>
      </c>
      <c r="Q3538">
        <f t="shared" si="452"/>
        <v>1410.3200000000002</v>
      </c>
      <c r="R3538">
        <f t="shared" si="453"/>
        <v>2.89</v>
      </c>
      <c r="S3538">
        <f t="shared" si="454"/>
        <v>488</v>
      </c>
      <c r="T3538">
        <f t="shared" si="455"/>
        <v>971.12000000000012</v>
      </c>
      <c r="U3538">
        <f t="shared" si="451"/>
        <v>45418</v>
      </c>
    </row>
    <row r="3539" spans="1:21" x14ac:dyDescent="0.3">
      <c r="A3539" s="1">
        <v>45418</v>
      </c>
      <c r="B3539">
        <v>43</v>
      </c>
      <c r="C3539" t="s">
        <v>18</v>
      </c>
      <c r="D3539" t="s">
        <v>36</v>
      </c>
      <c r="E3539" t="s">
        <v>37</v>
      </c>
      <c r="F3539" t="s">
        <v>38</v>
      </c>
      <c r="G3539">
        <v>2.8</v>
      </c>
      <c r="H3539">
        <v>9.3699999999999992</v>
      </c>
      <c r="I3539">
        <v>12.56</v>
      </c>
      <c r="J3539">
        <v>557</v>
      </c>
      <c r="K3539" t="b">
        <v>0</v>
      </c>
      <c r="L3539" t="b">
        <v>1</v>
      </c>
      <c r="M3539" t="s">
        <v>31</v>
      </c>
      <c r="N3539">
        <f t="shared" si="448"/>
        <v>6995.92</v>
      </c>
      <c r="O3539">
        <f t="shared" si="449"/>
        <v>1559.6</v>
      </c>
      <c r="P3539">
        <f t="shared" si="450"/>
        <v>5436.32</v>
      </c>
      <c r="Q3539">
        <f t="shared" si="452"/>
        <v>6995.92</v>
      </c>
      <c r="R3539">
        <f t="shared" si="453"/>
        <v>12.56</v>
      </c>
      <c r="S3539">
        <f t="shared" si="454"/>
        <v>557</v>
      </c>
      <c r="T3539">
        <f t="shared" si="455"/>
        <v>5436.32</v>
      </c>
      <c r="U3539">
        <f t="shared" si="451"/>
        <v>45418</v>
      </c>
    </row>
    <row r="3540" spans="1:21" x14ac:dyDescent="0.3">
      <c r="A3540" s="1">
        <v>45418</v>
      </c>
      <c r="B3540">
        <v>31</v>
      </c>
      <c r="C3540" t="s">
        <v>13</v>
      </c>
      <c r="D3540" t="s">
        <v>14</v>
      </c>
      <c r="E3540" t="s">
        <v>15</v>
      </c>
      <c r="F3540" t="s">
        <v>16</v>
      </c>
      <c r="G3540">
        <v>4.5</v>
      </c>
      <c r="H3540">
        <v>12.5</v>
      </c>
      <c r="I3540">
        <v>12.56</v>
      </c>
      <c r="J3540">
        <v>327</v>
      </c>
      <c r="K3540" t="b">
        <v>0</v>
      </c>
      <c r="L3540" t="b">
        <v>1</v>
      </c>
      <c r="M3540" t="s">
        <v>25</v>
      </c>
      <c r="N3540">
        <f t="shared" si="448"/>
        <v>4107.12</v>
      </c>
      <c r="O3540">
        <f t="shared" si="449"/>
        <v>1471.5</v>
      </c>
      <c r="P3540">
        <f t="shared" si="450"/>
        <v>2635.62</v>
      </c>
      <c r="Q3540">
        <f t="shared" si="452"/>
        <v>4107.12</v>
      </c>
      <c r="R3540">
        <f t="shared" si="453"/>
        <v>12.56</v>
      </c>
      <c r="S3540">
        <f t="shared" si="454"/>
        <v>327</v>
      </c>
      <c r="T3540">
        <f t="shared" si="455"/>
        <v>2635.62</v>
      </c>
      <c r="U3540">
        <f t="shared" si="451"/>
        <v>45418</v>
      </c>
    </row>
    <row r="3541" spans="1:21" x14ac:dyDescent="0.3">
      <c r="A3541" s="1">
        <v>45449</v>
      </c>
      <c r="B3541">
        <v>11</v>
      </c>
      <c r="C3541" t="s">
        <v>13</v>
      </c>
      <c r="D3541" t="s">
        <v>14</v>
      </c>
      <c r="E3541" t="s">
        <v>15</v>
      </c>
      <c r="F3541" t="s">
        <v>16</v>
      </c>
      <c r="G3541">
        <v>4.5</v>
      </c>
      <c r="H3541">
        <v>12.31</v>
      </c>
      <c r="I3541">
        <v>9.9600000000000009</v>
      </c>
      <c r="J3541">
        <v>318</v>
      </c>
      <c r="K3541" t="b">
        <v>1</v>
      </c>
      <c r="L3541" t="b">
        <v>0</v>
      </c>
      <c r="M3541" t="s">
        <v>17</v>
      </c>
      <c r="N3541">
        <f t="shared" si="448"/>
        <v>3167.28</v>
      </c>
      <c r="O3541">
        <f t="shared" si="449"/>
        <v>1431</v>
      </c>
      <c r="P3541">
        <f t="shared" si="450"/>
        <v>1736.2800000000002</v>
      </c>
      <c r="Q3541">
        <f t="shared" si="452"/>
        <v>3167.28</v>
      </c>
      <c r="R3541">
        <f t="shared" si="453"/>
        <v>9.9600000000000009</v>
      </c>
      <c r="S3541">
        <f t="shared" si="454"/>
        <v>318</v>
      </c>
      <c r="T3541">
        <f t="shared" si="455"/>
        <v>1736.2800000000002</v>
      </c>
      <c r="U3541">
        <f t="shared" si="451"/>
        <v>45449</v>
      </c>
    </row>
    <row r="3542" spans="1:21" x14ac:dyDescent="0.3">
      <c r="A3542" s="1">
        <v>45449</v>
      </c>
      <c r="B3542">
        <v>9</v>
      </c>
      <c r="C3542" t="s">
        <v>18</v>
      </c>
      <c r="D3542" t="s">
        <v>39</v>
      </c>
      <c r="E3542" t="s">
        <v>20</v>
      </c>
      <c r="F3542" t="s">
        <v>40</v>
      </c>
      <c r="G3542">
        <v>8</v>
      </c>
      <c r="H3542">
        <v>24.84</v>
      </c>
      <c r="I3542">
        <v>44.21</v>
      </c>
      <c r="J3542">
        <v>189</v>
      </c>
      <c r="K3542" t="b">
        <v>0</v>
      </c>
      <c r="L3542" t="b">
        <v>0</v>
      </c>
      <c r="M3542" t="s">
        <v>31</v>
      </c>
      <c r="N3542">
        <f t="shared" si="448"/>
        <v>8355.69</v>
      </c>
      <c r="O3542">
        <f t="shared" si="449"/>
        <v>1512</v>
      </c>
      <c r="P3542">
        <f t="shared" si="450"/>
        <v>6843.6900000000005</v>
      </c>
      <c r="Q3542">
        <f t="shared" si="452"/>
        <v>8355.69</v>
      </c>
      <c r="R3542">
        <f t="shared" si="453"/>
        <v>44.21</v>
      </c>
      <c r="S3542">
        <f t="shared" si="454"/>
        <v>189</v>
      </c>
      <c r="T3542">
        <f t="shared" si="455"/>
        <v>6843.6900000000005</v>
      </c>
      <c r="U3542">
        <f t="shared" si="451"/>
        <v>45449</v>
      </c>
    </row>
    <row r="3543" spans="1:21" x14ac:dyDescent="0.3">
      <c r="A3543" s="1">
        <v>45449</v>
      </c>
      <c r="B3543">
        <v>36</v>
      </c>
      <c r="C3543" t="s">
        <v>13</v>
      </c>
      <c r="D3543" t="s">
        <v>34</v>
      </c>
      <c r="E3543" t="s">
        <v>20</v>
      </c>
      <c r="F3543" t="s">
        <v>35</v>
      </c>
      <c r="G3543">
        <v>7</v>
      </c>
      <c r="H3543">
        <v>14.81</v>
      </c>
      <c r="I3543">
        <v>30.31</v>
      </c>
      <c r="J3543">
        <v>0</v>
      </c>
      <c r="K3543" t="b">
        <v>0</v>
      </c>
      <c r="L3543" t="b">
        <v>0</v>
      </c>
      <c r="M3543" t="s">
        <v>17</v>
      </c>
      <c r="N3543">
        <f t="shared" si="448"/>
        <v>0</v>
      </c>
      <c r="O3543">
        <f t="shared" si="449"/>
        <v>0</v>
      </c>
      <c r="P3543">
        <f t="shared" si="450"/>
        <v>0</v>
      </c>
      <c r="Q3543">
        <f t="shared" si="452"/>
        <v>0</v>
      </c>
      <c r="R3543">
        <f t="shared" si="453"/>
        <v>30.31</v>
      </c>
      <c r="S3543">
        <f t="shared" si="454"/>
        <v>0</v>
      </c>
      <c r="T3543">
        <f t="shared" si="455"/>
        <v>0</v>
      </c>
      <c r="U3543">
        <f t="shared" si="451"/>
        <v>45449</v>
      </c>
    </row>
    <row r="3544" spans="1:21" x14ac:dyDescent="0.3">
      <c r="A3544" s="1">
        <v>45449</v>
      </c>
      <c r="B3544">
        <v>19</v>
      </c>
      <c r="C3544" t="s">
        <v>18</v>
      </c>
      <c r="D3544" t="s">
        <v>41</v>
      </c>
      <c r="E3544" t="s">
        <v>15</v>
      </c>
      <c r="F3544" t="s">
        <v>42</v>
      </c>
      <c r="G3544">
        <v>4</v>
      </c>
      <c r="H3544">
        <v>12.41</v>
      </c>
      <c r="I3544">
        <v>16.149999999999999</v>
      </c>
      <c r="J3544">
        <v>348</v>
      </c>
      <c r="K3544" t="b">
        <v>0</v>
      </c>
      <c r="L3544" t="b">
        <v>0</v>
      </c>
      <c r="M3544" t="s">
        <v>17</v>
      </c>
      <c r="N3544">
        <f t="shared" si="448"/>
        <v>5620.2</v>
      </c>
      <c r="O3544">
        <f t="shared" si="449"/>
        <v>1392</v>
      </c>
      <c r="P3544">
        <f t="shared" si="450"/>
        <v>4228.2</v>
      </c>
      <c r="Q3544">
        <f t="shared" si="452"/>
        <v>5620.2</v>
      </c>
      <c r="R3544">
        <f t="shared" si="453"/>
        <v>16.149999999999999</v>
      </c>
      <c r="S3544">
        <f t="shared" si="454"/>
        <v>348</v>
      </c>
      <c r="T3544">
        <f t="shared" si="455"/>
        <v>4228.2</v>
      </c>
      <c r="U3544">
        <f t="shared" si="451"/>
        <v>45449</v>
      </c>
    </row>
    <row r="3545" spans="1:21" x14ac:dyDescent="0.3">
      <c r="A3545" s="1">
        <v>45449</v>
      </c>
      <c r="B3545">
        <v>24</v>
      </c>
      <c r="C3545" t="s">
        <v>18</v>
      </c>
      <c r="D3545" t="s">
        <v>43</v>
      </c>
      <c r="E3545" t="s">
        <v>37</v>
      </c>
      <c r="F3545" t="s">
        <v>44</v>
      </c>
      <c r="G3545">
        <v>0.9</v>
      </c>
      <c r="H3545">
        <v>2.42</v>
      </c>
      <c r="I3545">
        <v>3.73</v>
      </c>
      <c r="J3545">
        <v>420</v>
      </c>
      <c r="K3545" t="b">
        <v>0</v>
      </c>
      <c r="L3545" t="b">
        <v>0</v>
      </c>
      <c r="M3545" t="s">
        <v>17</v>
      </c>
      <c r="N3545">
        <f t="shared" si="448"/>
        <v>1566.6</v>
      </c>
      <c r="O3545">
        <f t="shared" si="449"/>
        <v>378</v>
      </c>
      <c r="P3545">
        <f t="shared" si="450"/>
        <v>1188.5999999999999</v>
      </c>
      <c r="Q3545">
        <f t="shared" si="452"/>
        <v>1566.6</v>
      </c>
      <c r="R3545">
        <f t="shared" si="453"/>
        <v>3.73</v>
      </c>
      <c r="S3545">
        <f t="shared" si="454"/>
        <v>420</v>
      </c>
      <c r="T3545">
        <f t="shared" si="455"/>
        <v>1188.5999999999999</v>
      </c>
      <c r="U3545">
        <f t="shared" si="451"/>
        <v>45449</v>
      </c>
    </row>
    <row r="3546" spans="1:21" x14ac:dyDescent="0.3">
      <c r="A3546" s="1">
        <v>45449</v>
      </c>
      <c r="B3546">
        <v>12</v>
      </c>
      <c r="C3546" t="s">
        <v>30</v>
      </c>
      <c r="D3546" t="s">
        <v>28</v>
      </c>
      <c r="E3546" t="s">
        <v>20</v>
      </c>
      <c r="F3546" t="s">
        <v>29</v>
      </c>
      <c r="G3546">
        <v>2</v>
      </c>
      <c r="H3546">
        <v>7.28</v>
      </c>
      <c r="I3546">
        <v>8.58</v>
      </c>
      <c r="J3546">
        <v>208</v>
      </c>
      <c r="K3546" t="b">
        <v>0</v>
      </c>
      <c r="L3546" t="b">
        <v>0</v>
      </c>
      <c r="M3546" t="s">
        <v>17</v>
      </c>
      <c r="N3546">
        <f t="shared" si="448"/>
        <v>1784.64</v>
      </c>
      <c r="O3546">
        <f t="shared" si="449"/>
        <v>416</v>
      </c>
      <c r="P3546">
        <f t="shared" si="450"/>
        <v>1368.64</v>
      </c>
      <c r="Q3546">
        <f t="shared" si="452"/>
        <v>1784.64</v>
      </c>
      <c r="R3546">
        <f t="shared" si="453"/>
        <v>8.58</v>
      </c>
      <c r="S3546">
        <f t="shared" si="454"/>
        <v>208</v>
      </c>
      <c r="T3546">
        <f t="shared" si="455"/>
        <v>1368.64</v>
      </c>
      <c r="U3546">
        <f t="shared" si="451"/>
        <v>45449</v>
      </c>
    </row>
    <row r="3547" spans="1:21" x14ac:dyDescent="0.3">
      <c r="A3547" s="1">
        <v>45449</v>
      </c>
      <c r="B3547">
        <v>32</v>
      </c>
      <c r="C3547" t="s">
        <v>22</v>
      </c>
      <c r="D3547" t="s">
        <v>45</v>
      </c>
      <c r="E3547" t="s">
        <v>15</v>
      </c>
      <c r="F3547" t="s">
        <v>46</v>
      </c>
      <c r="G3547">
        <v>1.2</v>
      </c>
      <c r="H3547">
        <v>5.12</v>
      </c>
      <c r="I3547">
        <v>7.88</v>
      </c>
      <c r="J3547">
        <v>179</v>
      </c>
      <c r="K3547" t="b">
        <v>0</v>
      </c>
      <c r="L3547" t="b">
        <v>0</v>
      </c>
      <c r="M3547" t="s">
        <v>17</v>
      </c>
      <c r="N3547">
        <f t="shared" si="448"/>
        <v>1410.52</v>
      </c>
      <c r="O3547">
        <f t="shared" si="449"/>
        <v>214.79999999999998</v>
      </c>
      <c r="P3547">
        <f t="shared" si="450"/>
        <v>1195.72</v>
      </c>
      <c r="Q3547">
        <f t="shared" si="452"/>
        <v>1410.52</v>
      </c>
      <c r="R3547">
        <f t="shared" si="453"/>
        <v>7.88</v>
      </c>
      <c r="S3547">
        <f t="shared" si="454"/>
        <v>179</v>
      </c>
      <c r="T3547">
        <f t="shared" si="455"/>
        <v>1195.72</v>
      </c>
      <c r="U3547">
        <f t="shared" si="451"/>
        <v>45449</v>
      </c>
    </row>
    <row r="3548" spans="1:21" x14ac:dyDescent="0.3">
      <c r="A3548" s="1">
        <v>45449</v>
      </c>
      <c r="B3548">
        <v>17</v>
      </c>
      <c r="C3548" t="s">
        <v>13</v>
      </c>
      <c r="D3548" t="s">
        <v>28</v>
      </c>
      <c r="E3548" t="s">
        <v>15</v>
      </c>
      <c r="F3548" t="s">
        <v>29</v>
      </c>
      <c r="G3548">
        <v>2</v>
      </c>
      <c r="H3548">
        <v>4.78</v>
      </c>
      <c r="I3548">
        <v>7.95</v>
      </c>
      <c r="J3548">
        <v>112</v>
      </c>
      <c r="K3548" t="b">
        <v>0</v>
      </c>
      <c r="L3548" t="b">
        <v>0</v>
      </c>
      <c r="M3548" t="s">
        <v>25</v>
      </c>
      <c r="N3548">
        <f t="shared" si="448"/>
        <v>890.4</v>
      </c>
      <c r="O3548">
        <f t="shared" si="449"/>
        <v>224</v>
      </c>
      <c r="P3548">
        <f t="shared" si="450"/>
        <v>666.4</v>
      </c>
      <c r="Q3548">
        <f t="shared" si="452"/>
        <v>890.4</v>
      </c>
      <c r="R3548">
        <f t="shared" si="453"/>
        <v>7.95</v>
      </c>
      <c r="S3548">
        <f t="shared" si="454"/>
        <v>112</v>
      </c>
      <c r="T3548">
        <f t="shared" si="455"/>
        <v>666.4</v>
      </c>
      <c r="U3548">
        <f t="shared" si="451"/>
        <v>45449</v>
      </c>
    </row>
    <row r="3549" spans="1:21" x14ac:dyDescent="0.3">
      <c r="A3549" s="1">
        <v>45449</v>
      </c>
      <c r="B3549">
        <v>10</v>
      </c>
      <c r="C3549" t="s">
        <v>22</v>
      </c>
      <c r="D3549" t="s">
        <v>45</v>
      </c>
      <c r="E3549" t="s">
        <v>20</v>
      </c>
      <c r="F3549" t="s">
        <v>46</v>
      </c>
      <c r="G3549">
        <v>1.2</v>
      </c>
      <c r="H3549">
        <v>6.72</v>
      </c>
      <c r="I3549">
        <v>8.36</v>
      </c>
      <c r="J3549">
        <v>166</v>
      </c>
      <c r="K3549" t="b">
        <v>0</v>
      </c>
      <c r="L3549" t="b">
        <v>0</v>
      </c>
      <c r="M3549" t="s">
        <v>17</v>
      </c>
      <c r="N3549">
        <f t="shared" si="448"/>
        <v>1387.76</v>
      </c>
      <c r="O3549">
        <f t="shared" si="449"/>
        <v>199.2</v>
      </c>
      <c r="P3549">
        <f t="shared" si="450"/>
        <v>1188.56</v>
      </c>
      <c r="Q3549">
        <f t="shared" si="452"/>
        <v>1387.76</v>
      </c>
      <c r="R3549">
        <f t="shared" si="453"/>
        <v>8.36</v>
      </c>
      <c r="S3549">
        <f t="shared" si="454"/>
        <v>166</v>
      </c>
      <c r="T3549">
        <f t="shared" si="455"/>
        <v>1188.56</v>
      </c>
      <c r="U3549">
        <f t="shared" si="451"/>
        <v>45449</v>
      </c>
    </row>
    <row r="3550" spans="1:21" x14ac:dyDescent="0.3">
      <c r="A3550" s="1">
        <v>45449</v>
      </c>
      <c r="B3550">
        <v>31</v>
      </c>
      <c r="C3550" t="s">
        <v>13</v>
      </c>
      <c r="D3550" t="s">
        <v>28</v>
      </c>
      <c r="E3550" t="s">
        <v>20</v>
      </c>
      <c r="F3550" t="s">
        <v>29</v>
      </c>
      <c r="G3550">
        <v>2</v>
      </c>
      <c r="H3550">
        <v>4.4400000000000004</v>
      </c>
      <c r="I3550">
        <v>8.9600000000000009</v>
      </c>
      <c r="J3550">
        <v>98</v>
      </c>
      <c r="K3550" t="b">
        <v>0</v>
      </c>
      <c r="L3550" t="b">
        <v>0</v>
      </c>
      <c r="M3550" t="s">
        <v>17</v>
      </c>
      <c r="N3550">
        <f t="shared" si="448"/>
        <v>878.08</v>
      </c>
      <c r="O3550">
        <f t="shared" si="449"/>
        <v>196</v>
      </c>
      <c r="P3550">
        <f t="shared" si="450"/>
        <v>682.08</v>
      </c>
      <c r="Q3550">
        <f t="shared" si="452"/>
        <v>878.08</v>
      </c>
      <c r="R3550">
        <f t="shared" si="453"/>
        <v>8.9600000000000009</v>
      </c>
      <c r="S3550">
        <f t="shared" si="454"/>
        <v>98</v>
      </c>
      <c r="T3550">
        <f t="shared" si="455"/>
        <v>682.08</v>
      </c>
      <c r="U3550">
        <f t="shared" si="451"/>
        <v>45449</v>
      </c>
    </row>
    <row r="3551" spans="1:21" x14ac:dyDescent="0.3">
      <c r="A3551" s="1">
        <v>45449</v>
      </c>
      <c r="B3551">
        <v>25</v>
      </c>
      <c r="C3551" t="s">
        <v>22</v>
      </c>
      <c r="D3551" t="s">
        <v>23</v>
      </c>
      <c r="E3551" t="s">
        <v>15</v>
      </c>
      <c r="F3551" t="s">
        <v>24</v>
      </c>
      <c r="G3551">
        <v>9</v>
      </c>
      <c r="H3551">
        <v>45.3</v>
      </c>
      <c r="I3551">
        <v>71.92</v>
      </c>
      <c r="J3551">
        <v>8</v>
      </c>
      <c r="K3551" t="b">
        <v>0</v>
      </c>
      <c r="L3551" t="b">
        <v>0</v>
      </c>
      <c r="M3551" t="s">
        <v>17</v>
      </c>
      <c r="N3551">
        <f t="shared" si="448"/>
        <v>575.36</v>
      </c>
      <c r="O3551">
        <f t="shared" si="449"/>
        <v>72</v>
      </c>
      <c r="P3551">
        <f t="shared" si="450"/>
        <v>503.36</v>
      </c>
      <c r="Q3551">
        <f t="shared" si="452"/>
        <v>575.36</v>
      </c>
      <c r="R3551">
        <f t="shared" si="453"/>
        <v>71.92</v>
      </c>
      <c r="S3551">
        <f t="shared" si="454"/>
        <v>8</v>
      </c>
      <c r="T3551">
        <f t="shared" si="455"/>
        <v>503.36</v>
      </c>
      <c r="U3551">
        <f t="shared" si="451"/>
        <v>45449</v>
      </c>
    </row>
    <row r="3552" spans="1:21" x14ac:dyDescent="0.3">
      <c r="A3552" s="1">
        <v>45449</v>
      </c>
      <c r="B3552">
        <v>46</v>
      </c>
      <c r="C3552" t="s">
        <v>18</v>
      </c>
      <c r="D3552" t="s">
        <v>45</v>
      </c>
      <c r="E3552" t="s">
        <v>37</v>
      </c>
      <c r="F3552" t="s">
        <v>46</v>
      </c>
      <c r="G3552">
        <v>1.2</v>
      </c>
      <c r="H3552">
        <v>4.25</v>
      </c>
      <c r="I3552">
        <v>5.3</v>
      </c>
      <c r="J3552">
        <v>463</v>
      </c>
      <c r="K3552" t="b">
        <v>0</v>
      </c>
      <c r="L3552" t="b">
        <v>0</v>
      </c>
      <c r="M3552" t="s">
        <v>17</v>
      </c>
      <c r="N3552">
        <f t="shared" si="448"/>
        <v>2453.9</v>
      </c>
      <c r="O3552">
        <f t="shared" si="449"/>
        <v>555.6</v>
      </c>
      <c r="P3552">
        <f t="shared" si="450"/>
        <v>1898.3000000000002</v>
      </c>
      <c r="Q3552">
        <f t="shared" si="452"/>
        <v>2453.9</v>
      </c>
      <c r="R3552">
        <f t="shared" si="453"/>
        <v>5.3</v>
      </c>
      <c r="S3552">
        <f t="shared" si="454"/>
        <v>463</v>
      </c>
      <c r="T3552">
        <f t="shared" si="455"/>
        <v>1898.3000000000002</v>
      </c>
      <c r="U3552">
        <f t="shared" si="451"/>
        <v>45449</v>
      </c>
    </row>
    <row r="3553" spans="1:21" x14ac:dyDescent="0.3">
      <c r="A3553" s="1">
        <v>45449</v>
      </c>
      <c r="B3553">
        <v>47</v>
      </c>
      <c r="C3553" t="s">
        <v>13</v>
      </c>
      <c r="D3553" t="s">
        <v>36</v>
      </c>
      <c r="E3553" t="s">
        <v>37</v>
      </c>
      <c r="F3553" t="s">
        <v>38</v>
      </c>
      <c r="G3553">
        <v>2.8</v>
      </c>
      <c r="H3553">
        <v>7.78</v>
      </c>
      <c r="I3553">
        <v>6.2</v>
      </c>
      <c r="J3553">
        <v>835</v>
      </c>
      <c r="K3553" t="b">
        <v>1</v>
      </c>
      <c r="L3553" t="b">
        <v>0</v>
      </c>
      <c r="M3553" t="s">
        <v>17</v>
      </c>
      <c r="N3553">
        <f t="shared" ref="N3553:N3616" si="456">I3553*J3553</f>
        <v>5177</v>
      </c>
      <c r="O3553">
        <f t="shared" ref="O3553:O3616" si="457">G3553*J3553</f>
        <v>2338</v>
      </c>
      <c r="P3553">
        <f t="shared" ref="P3553:P3616" si="458">N3553-O3553</f>
        <v>2839</v>
      </c>
      <c r="Q3553">
        <f t="shared" si="452"/>
        <v>5177</v>
      </c>
      <c r="R3553">
        <f t="shared" si="453"/>
        <v>6.2</v>
      </c>
      <c r="S3553">
        <f t="shared" si="454"/>
        <v>835</v>
      </c>
      <c r="T3553">
        <f t="shared" si="455"/>
        <v>2839</v>
      </c>
      <c r="U3553">
        <f t="shared" ref="U3553:U3616" si="459">IF(ISNUMBER(A3553),A3553,"")</f>
        <v>45449</v>
      </c>
    </row>
    <row r="3554" spans="1:21" x14ac:dyDescent="0.3">
      <c r="A3554" s="1">
        <v>45449</v>
      </c>
      <c r="B3554">
        <v>47</v>
      </c>
      <c r="C3554" t="s">
        <v>13</v>
      </c>
      <c r="D3554" t="s">
        <v>28</v>
      </c>
      <c r="E3554" t="s">
        <v>20</v>
      </c>
      <c r="F3554" t="s">
        <v>29</v>
      </c>
      <c r="G3554">
        <v>2</v>
      </c>
      <c r="H3554">
        <v>5.07</v>
      </c>
      <c r="I3554">
        <v>6.06</v>
      </c>
      <c r="J3554">
        <v>195</v>
      </c>
      <c r="K3554" t="b">
        <v>0</v>
      </c>
      <c r="L3554" t="b">
        <v>0</v>
      </c>
      <c r="M3554" t="s">
        <v>17</v>
      </c>
      <c r="N3554">
        <f t="shared" si="456"/>
        <v>1181.6999999999998</v>
      </c>
      <c r="O3554">
        <f t="shared" si="457"/>
        <v>390</v>
      </c>
      <c r="P3554">
        <f t="shared" si="458"/>
        <v>791.69999999999982</v>
      </c>
      <c r="Q3554">
        <f t="shared" ref="Q3554:Q3617" si="460">SUM(N3554)</f>
        <v>1181.6999999999998</v>
      </c>
      <c r="R3554">
        <f t="shared" ref="R3554:R3617" si="461">AVERAGE(I3554)</f>
        <v>6.06</v>
      </c>
      <c r="S3554">
        <f t="shared" ref="S3554:S3617" si="462">SUM(J3554)</f>
        <v>195</v>
      </c>
      <c r="T3554">
        <f t="shared" ref="T3554:T3617" si="463">SUM(P3554)</f>
        <v>791.69999999999982</v>
      </c>
      <c r="U3554">
        <f t="shared" si="459"/>
        <v>45449</v>
      </c>
    </row>
    <row r="3555" spans="1:21" x14ac:dyDescent="0.3">
      <c r="A3555" s="1">
        <v>45449</v>
      </c>
      <c r="B3555">
        <v>12</v>
      </c>
      <c r="C3555" t="s">
        <v>30</v>
      </c>
      <c r="D3555" t="s">
        <v>19</v>
      </c>
      <c r="E3555" t="s">
        <v>20</v>
      </c>
      <c r="F3555" t="s">
        <v>21</v>
      </c>
      <c r="G3555">
        <v>9</v>
      </c>
      <c r="H3555">
        <v>27.47</v>
      </c>
      <c r="I3555">
        <v>36.979999999999997</v>
      </c>
      <c r="J3555">
        <v>157</v>
      </c>
      <c r="K3555" t="b">
        <v>0</v>
      </c>
      <c r="L3555" t="b">
        <v>0</v>
      </c>
      <c r="M3555" t="s">
        <v>31</v>
      </c>
      <c r="N3555">
        <f t="shared" si="456"/>
        <v>5805.86</v>
      </c>
      <c r="O3555">
        <f t="shared" si="457"/>
        <v>1413</v>
      </c>
      <c r="P3555">
        <f t="shared" si="458"/>
        <v>4392.8599999999997</v>
      </c>
      <c r="Q3555">
        <f t="shared" si="460"/>
        <v>5805.86</v>
      </c>
      <c r="R3555">
        <f t="shared" si="461"/>
        <v>36.979999999999997</v>
      </c>
      <c r="S3555">
        <f t="shared" si="462"/>
        <v>157</v>
      </c>
      <c r="T3555">
        <f t="shared" si="463"/>
        <v>4392.8599999999997</v>
      </c>
      <c r="U3555">
        <f t="shared" si="459"/>
        <v>45449</v>
      </c>
    </row>
    <row r="3556" spans="1:21" x14ac:dyDescent="0.3">
      <c r="A3556" s="1">
        <v>45449</v>
      </c>
      <c r="B3556">
        <v>42</v>
      </c>
      <c r="C3556" t="s">
        <v>22</v>
      </c>
      <c r="D3556" t="s">
        <v>23</v>
      </c>
      <c r="E3556" t="s">
        <v>15</v>
      </c>
      <c r="F3556" t="s">
        <v>24</v>
      </c>
      <c r="G3556">
        <v>9</v>
      </c>
      <c r="H3556">
        <v>43.26</v>
      </c>
      <c r="I3556">
        <v>61</v>
      </c>
      <c r="J3556">
        <v>262</v>
      </c>
      <c r="K3556" t="b">
        <v>0</v>
      </c>
      <c r="L3556" t="b">
        <v>0</v>
      </c>
      <c r="M3556" t="s">
        <v>25</v>
      </c>
      <c r="N3556">
        <f t="shared" si="456"/>
        <v>15982</v>
      </c>
      <c r="O3556">
        <f t="shared" si="457"/>
        <v>2358</v>
      </c>
      <c r="P3556">
        <f t="shared" si="458"/>
        <v>13624</v>
      </c>
      <c r="Q3556">
        <f t="shared" si="460"/>
        <v>15982</v>
      </c>
      <c r="R3556">
        <f t="shared" si="461"/>
        <v>61</v>
      </c>
      <c r="S3556">
        <f t="shared" si="462"/>
        <v>262</v>
      </c>
      <c r="T3556">
        <f t="shared" si="463"/>
        <v>13624</v>
      </c>
      <c r="U3556">
        <f t="shared" si="459"/>
        <v>45449</v>
      </c>
    </row>
    <row r="3557" spans="1:21" x14ac:dyDescent="0.3">
      <c r="A3557" s="1">
        <v>45449</v>
      </c>
      <c r="B3557">
        <v>18</v>
      </c>
      <c r="C3557" t="s">
        <v>13</v>
      </c>
      <c r="D3557" t="s">
        <v>26</v>
      </c>
      <c r="E3557" t="s">
        <v>20</v>
      </c>
      <c r="F3557" t="s">
        <v>27</v>
      </c>
      <c r="G3557">
        <v>0.8</v>
      </c>
      <c r="H3557">
        <v>1.82</v>
      </c>
      <c r="I3557">
        <v>2.66</v>
      </c>
      <c r="J3557">
        <v>158</v>
      </c>
      <c r="K3557" t="b">
        <v>0</v>
      </c>
      <c r="L3557" t="b">
        <v>0</v>
      </c>
      <c r="M3557" t="s">
        <v>31</v>
      </c>
      <c r="N3557">
        <f t="shared" si="456"/>
        <v>420.28000000000003</v>
      </c>
      <c r="O3557">
        <f t="shared" si="457"/>
        <v>126.4</v>
      </c>
      <c r="P3557">
        <f t="shared" si="458"/>
        <v>293.88</v>
      </c>
      <c r="Q3557">
        <f t="shared" si="460"/>
        <v>420.28000000000003</v>
      </c>
      <c r="R3557">
        <f t="shared" si="461"/>
        <v>2.66</v>
      </c>
      <c r="S3557">
        <f t="shared" si="462"/>
        <v>158</v>
      </c>
      <c r="T3557">
        <f t="shared" si="463"/>
        <v>293.88</v>
      </c>
      <c r="U3557">
        <f t="shared" si="459"/>
        <v>45449</v>
      </c>
    </row>
    <row r="3558" spans="1:21" x14ac:dyDescent="0.3">
      <c r="A3558" s="1">
        <v>45449</v>
      </c>
      <c r="B3558">
        <v>4</v>
      </c>
      <c r="C3558" t="s">
        <v>30</v>
      </c>
      <c r="D3558" t="s">
        <v>19</v>
      </c>
      <c r="E3558" t="s">
        <v>15</v>
      </c>
      <c r="F3558" t="s">
        <v>21</v>
      </c>
      <c r="G3558">
        <v>9</v>
      </c>
      <c r="H3558">
        <v>35.33</v>
      </c>
      <c r="I3558">
        <v>41.71</v>
      </c>
      <c r="J3558">
        <v>117</v>
      </c>
      <c r="K3558" t="b">
        <v>0</v>
      </c>
      <c r="L3558" t="b">
        <v>0</v>
      </c>
      <c r="M3558" t="s">
        <v>17</v>
      </c>
      <c r="N3558">
        <f t="shared" si="456"/>
        <v>4880.07</v>
      </c>
      <c r="O3558">
        <f t="shared" si="457"/>
        <v>1053</v>
      </c>
      <c r="P3558">
        <f t="shared" si="458"/>
        <v>3827.0699999999997</v>
      </c>
      <c r="Q3558">
        <f t="shared" si="460"/>
        <v>4880.07</v>
      </c>
      <c r="R3558">
        <f t="shared" si="461"/>
        <v>41.71</v>
      </c>
      <c r="S3558">
        <f t="shared" si="462"/>
        <v>117</v>
      </c>
      <c r="T3558">
        <f t="shared" si="463"/>
        <v>3827.0699999999997</v>
      </c>
      <c r="U3558">
        <f t="shared" si="459"/>
        <v>45449</v>
      </c>
    </row>
    <row r="3559" spans="1:21" x14ac:dyDescent="0.3">
      <c r="A3559" s="1">
        <v>45449</v>
      </c>
      <c r="B3559">
        <v>35</v>
      </c>
      <c r="C3559" t="s">
        <v>13</v>
      </c>
      <c r="D3559" t="s">
        <v>28</v>
      </c>
      <c r="E3559" t="s">
        <v>20</v>
      </c>
      <c r="F3559" t="s">
        <v>29</v>
      </c>
      <c r="G3559">
        <v>2</v>
      </c>
      <c r="H3559">
        <v>5.12</v>
      </c>
      <c r="I3559">
        <v>6.26</v>
      </c>
      <c r="J3559">
        <v>229</v>
      </c>
      <c r="K3559" t="b">
        <v>0</v>
      </c>
      <c r="L3559" t="b">
        <v>0</v>
      </c>
      <c r="M3559" t="s">
        <v>17</v>
      </c>
      <c r="N3559">
        <f t="shared" si="456"/>
        <v>1433.54</v>
      </c>
      <c r="O3559">
        <f t="shared" si="457"/>
        <v>458</v>
      </c>
      <c r="P3559">
        <f t="shared" si="458"/>
        <v>975.54</v>
      </c>
      <c r="Q3559">
        <f t="shared" si="460"/>
        <v>1433.54</v>
      </c>
      <c r="R3559">
        <f t="shared" si="461"/>
        <v>6.26</v>
      </c>
      <c r="S3559">
        <f t="shared" si="462"/>
        <v>229</v>
      </c>
      <c r="T3559">
        <f t="shared" si="463"/>
        <v>975.54</v>
      </c>
      <c r="U3559">
        <f t="shared" si="459"/>
        <v>45449</v>
      </c>
    </row>
    <row r="3560" spans="1:21" x14ac:dyDescent="0.3">
      <c r="A3560" s="1">
        <v>45449</v>
      </c>
      <c r="B3560">
        <v>43</v>
      </c>
      <c r="C3560" t="s">
        <v>18</v>
      </c>
      <c r="D3560" t="s">
        <v>36</v>
      </c>
      <c r="E3560" t="s">
        <v>37</v>
      </c>
      <c r="F3560" t="s">
        <v>38</v>
      </c>
      <c r="G3560">
        <v>2.8</v>
      </c>
      <c r="H3560">
        <v>7.03</v>
      </c>
      <c r="I3560">
        <v>11.72</v>
      </c>
      <c r="J3560">
        <v>345</v>
      </c>
      <c r="K3560" t="b">
        <v>0</v>
      </c>
      <c r="L3560" t="b">
        <v>0</v>
      </c>
      <c r="M3560" t="s">
        <v>31</v>
      </c>
      <c r="N3560">
        <f t="shared" si="456"/>
        <v>4043.4</v>
      </c>
      <c r="O3560">
        <f t="shared" si="457"/>
        <v>965.99999999999989</v>
      </c>
      <c r="P3560">
        <f t="shared" si="458"/>
        <v>3077.4</v>
      </c>
      <c r="Q3560">
        <f t="shared" si="460"/>
        <v>4043.4</v>
      </c>
      <c r="R3560">
        <f t="shared" si="461"/>
        <v>11.72</v>
      </c>
      <c r="S3560">
        <f t="shared" si="462"/>
        <v>345</v>
      </c>
      <c r="T3560">
        <f t="shared" si="463"/>
        <v>3077.4</v>
      </c>
      <c r="U3560">
        <f t="shared" si="459"/>
        <v>45449</v>
      </c>
    </row>
    <row r="3561" spans="1:21" x14ac:dyDescent="0.3">
      <c r="A3561" s="1">
        <v>45449</v>
      </c>
      <c r="B3561">
        <v>30</v>
      </c>
      <c r="C3561" t="s">
        <v>30</v>
      </c>
      <c r="D3561" t="s">
        <v>43</v>
      </c>
      <c r="E3561" t="s">
        <v>15</v>
      </c>
      <c r="F3561" t="s">
        <v>44</v>
      </c>
      <c r="G3561">
        <v>0.9</v>
      </c>
      <c r="H3561">
        <v>3.39</v>
      </c>
      <c r="I3561">
        <v>3.56</v>
      </c>
      <c r="J3561">
        <v>424</v>
      </c>
      <c r="K3561" t="b">
        <v>0</v>
      </c>
      <c r="L3561" t="b">
        <v>0</v>
      </c>
      <c r="M3561" t="s">
        <v>31</v>
      </c>
      <c r="N3561">
        <f t="shared" si="456"/>
        <v>1509.44</v>
      </c>
      <c r="O3561">
        <f t="shared" si="457"/>
        <v>381.6</v>
      </c>
      <c r="P3561">
        <f t="shared" si="458"/>
        <v>1127.8400000000001</v>
      </c>
      <c r="Q3561">
        <f t="shared" si="460"/>
        <v>1509.44</v>
      </c>
      <c r="R3561">
        <f t="shared" si="461"/>
        <v>3.56</v>
      </c>
      <c r="S3561">
        <f t="shared" si="462"/>
        <v>424</v>
      </c>
      <c r="T3561">
        <f t="shared" si="463"/>
        <v>1127.8400000000001</v>
      </c>
      <c r="U3561">
        <f t="shared" si="459"/>
        <v>45449</v>
      </c>
    </row>
    <row r="3562" spans="1:21" x14ac:dyDescent="0.3">
      <c r="A3562" s="1">
        <v>45449</v>
      </c>
      <c r="B3562">
        <v>41</v>
      </c>
      <c r="C3562" t="s">
        <v>30</v>
      </c>
      <c r="D3562" t="s">
        <v>19</v>
      </c>
      <c r="E3562" t="s">
        <v>20</v>
      </c>
      <c r="F3562" t="s">
        <v>21</v>
      </c>
      <c r="G3562">
        <v>9</v>
      </c>
      <c r="H3562">
        <v>34.049999999999997</v>
      </c>
      <c r="I3562">
        <v>44.69</v>
      </c>
      <c r="J3562">
        <v>34</v>
      </c>
      <c r="K3562" t="b">
        <v>0</v>
      </c>
      <c r="L3562" t="b">
        <v>0</v>
      </c>
      <c r="M3562" t="s">
        <v>17</v>
      </c>
      <c r="N3562">
        <f t="shared" si="456"/>
        <v>1519.46</v>
      </c>
      <c r="O3562">
        <f t="shared" si="457"/>
        <v>306</v>
      </c>
      <c r="P3562">
        <f t="shared" si="458"/>
        <v>1213.46</v>
      </c>
      <c r="Q3562">
        <f t="shared" si="460"/>
        <v>1519.46</v>
      </c>
      <c r="R3562">
        <f t="shared" si="461"/>
        <v>44.69</v>
      </c>
      <c r="S3562">
        <f t="shared" si="462"/>
        <v>34</v>
      </c>
      <c r="T3562">
        <f t="shared" si="463"/>
        <v>1213.46</v>
      </c>
      <c r="U3562">
        <f t="shared" si="459"/>
        <v>45449</v>
      </c>
    </row>
    <row r="3563" spans="1:21" x14ac:dyDescent="0.3">
      <c r="A3563" s="1">
        <v>45449</v>
      </c>
      <c r="B3563">
        <v>35</v>
      </c>
      <c r="C3563" t="s">
        <v>13</v>
      </c>
      <c r="D3563" t="s">
        <v>43</v>
      </c>
      <c r="E3563" t="s">
        <v>20</v>
      </c>
      <c r="F3563" t="s">
        <v>44</v>
      </c>
      <c r="G3563">
        <v>0.9</v>
      </c>
      <c r="H3563">
        <v>1.68</v>
      </c>
      <c r="I3563">
        <v>2.72</v>
      </c>
      <c r="J3563">
        <v>556</v>
      </c>
      <c r="K3563" t="b">
        <v>0</v>
      </c>
      <c r="L3563" t="b">
        <v>0</v>
      </c>
      <c r="M3563" t="s">
        <v>17</v>
      </c>
      <c r="N3563">
        <f t="shared" si="456"/>
        <v>1512.3200000000002</v>
      </c>
      <c r="O3563">
        <f t="shared" si="457"/>
        <v>500.40000000000003</v>
      </c>
      <c r="P3563">
        <f t="shared" si="458"/>
        <v>1011.9200000000001</v>
      </c>
      <c r="Q3563">
        <f t="shared" si="460"/>
        <v>1512.3200000000002</v>
      </c>
      <c r="R3563">
        <f t="shared" si="461"/>
        <v>2.72</v>
      </c>
      <c r="S3563">
        <f t="shared" si="462"/>
        <v>556</v>
      </c>
      <c r="T3563">
        <f t="shared" si="463"/>
        <v>1011.9200000000001</v>
      </c>
      <c r="U3563">
        <f t="shared" si="459"/>
        <v>45449</v>
      </c>
    </row>
    <row r="3564" spans="1:21" x14ac:dyDescent="0.3">
      <c r="A3564" s="1">
        <v>45479</v>
      </c>
      <c r="B3564">
        <v>40</v>
      </c>
      <c r="C3564" t="s">
        <v>13</v>
      </c>
      <c r="D3564" t="s">
        <v>23</v>
      </c>
      <c r="E3564" t="s">
        <v>20</v>
      </c>
      <c r="F3564" t="s">
        <v>24</v>
      </c>
      <c r="G3564">
        <v>9</v>
      </c>
      <c r="H3564">
        <v>20.18</v>
      </c>
      <c r="I3564">
        <v>32.86</v>
      </c>
      <c r="J3564">
        <v>48</v>
      </c>
      <c r="K3564" t="b">
        <v>0</v>
      </c>
      <c r="L3564" t="b">
        <v>0</v>
      </c>
      <c r="M3564" t="s">
        <v>17</v>
      </c>
      <c r="N3564">
        <f t="shared" si="456"/>
        <v>1577.28</v>
      </c>
      <c r="O3564">
        <f t="shared" si="457"/>
        <v>432</v>
      </c>
      <c r="P3564">
        <f t="shared" si="458"/>
        <v>1145.28</v>
      </c>
      <c r="Q3564">
        <f t="shared" si="460"/>
        <v>1577.28</v>
      </c>
      <c r="R3564">
        <f t="shared" si="461"/>
        <v>32.86</v>
      </c>
      <c r="S3564">
        <f t="shared" si="462"/>
        <v>48</v>
      </c>
      <c r="T3564">
        <f t="shared" si="463"/>
        <v>1145.28</v>
      </c>
      <c r="U3564">
        <f t="shared" si="459"/>
        <v>45479</v>
      </c>
    </row>
    <row r="3565" spans="1:21" x14ac:dyDescent="0.3">
      <c r="A3565" s="1">
        <v>45479</v>
      </c>
      <c r="B3565">
        <v>12</v>
      </c>
      <c r="C3565" t="s">
        <v>30</v>
      </c>
      <c r="D3565" t="s">
        <v>23</v>
      </c>
      <c r="E3565" t="s">
        <v>20</v>
      </c>
      <c r="F3565" t="s">
        <v>24</v>
      </c>
      <c r="G3565">
        <v>9</v>
      </c>
      <c r="H3565">
        <v>26.9</v>
      </c>
      <c r="I3565">
        <v>44.63</v>
      </c>
      <c r="J3565">
        <v>12</v>
      </c>
      <c r="K3565" t="b">
        <v>0</v>
      </c>
      <c r="L3565" t="b">
        <v>0</v>
      </c>
      <c r="M3565" t="s">
        <v>31</v>
      </c>
      <c r="N3565">
        <f t="shared" si="456"/>
        <v>535.56000000000006</v>
      </c>
      <c r="O3565">
        <f t="shared" si="457"/>
        <v>108</v>
      </c>
      <c r="P3565">
        <f t="shared" si="458"/>
        <v>427.56000000000006</v>
      </c>
      <c r="Q3565">
        <f t="shared" si="460"/>
        <v>535.56000000000006</v>
      </c>
      <c r="R3565">
        <f t="shared" si="461"/>
        <v>44.63</v>
      </c>
      <c r="S3565">
        <f t="shared" si="462"/>
        <v>12</v>
      </c>
      <c r="T3565">
        <f t="shared" si="463"/>
        <v>427.56000000000006</v>
      </c>
      <c r="U3565">
        <f t="shared" si="459"/>
        <v>45479</v>
      </c>
    </row>
    <row r="3566" spans="1:21" x14ac:dyDescent="0.3">
      <c r="A3566" s="1">
        <v>45479</v>
      </c>
      <c r="B3566">
        <v>5</v>
      </c>
      <c r="C3566" t="s">
        <v>30</v>
      </c>
      <c r="D3566" t="s">
        <v>36</v>
      </c>
      <c r="E3566" t="s">
        <v>37</v>
      </c>
      <c r="F3566" t="s">
        <v>38</v>
      </c>
      <c r="G3566">
        <v>2.8</v>
      </c>
      <c r="H3566">
        <v>10.220000000000001</v>
      </c>
      <c r="I3566">
        <v>12.21</v>
      </c>
      <c r="J3566">
        <v>188</v>
      </c>
      <c r="K3566" t="b">
        <v>0</v>
      </c>
      <c r="L3566" t="b">
        <v>0</v>
      </c>
      <c r="M3566" t="s">
        <v>17</v>
      </c>
      <c r="N3566">
        <f t="shared" si="456"/>
        <v>2295.48</v>
      </c>
      <c r="O3566">
        <f t="shared" si="457"/>
        <v>526.4</v>
      </c>
      <c r="P3566">
        <f t="shared" si="458"/>
        <v>1769.08</v>
      </c>
      <c r="Q3566">
        <f t="shared" si="460"/>
        <v>2295.48</v>
      </c>
      <c r="R3566">
        <f t="shared" si="461"/>
        <v>12.21</v>
      </c>
      <c r="S3566">
        <f t="shared" si="462"/>
        <v>188</v>
      </c>
      <c r="T3566">
        <f t="shared" si="463"/>
        <v>1769.08</v>
      </c>
      <c r="U3566">
        <f t="shared" si="459"/>
        <v>45479</v>
      </c>
    </row>
    <row r="3567" spans="1:21" x14ac:dyDescent="0.3">
      <c r="A3567" s="1">
        <v>45479</v>
      </c>
      <c r="B3567">
        <v>1</v>
      </c>
      <c r="C3567" t="s">
        <v>13</v>
      </c>
      <c r="D3567" t="s">
        <v>36</v>
      </c>
      <c r="E3567" t="s">
        <v>37</v>
      </c>
      <c r="F3567" t="s">
        <v>38</v>
      </c>
      <c r="G3567">
        <v>2.8</v>
      </c>
      <c r="H3567">
        <v>6.44</v>
      </c>
      <c r="I3567">
        <v>9.5</v>
      </c>
      <c r="J3567">
        <v>296</v>
      </c>
      <c r="K3567" t="b">
        <v>0</v>
      </c>
      <c r="L3567" t="b">
        <v>0</v>
      </c>
      <c r="M3567" t="s">
        <v>17</v>
      </c>
      <c r="N3567">
        <f t="shared" si="456"/>
        <v>2812</v>
      </c>
      <c r="O3567">
        <f t="shared" si="457"/>
        <v>828.8</v>
      </c>
      <c r="P3567">
        <f t="shared" si="458"/>
        <v>1983.2</v>
      </c>
      <c r="Q3567">
        <f t="shared" si="460"/>
        <v>2812</v>
      </c>
      <c r="R3567">
        <f t="shared" si="461"/>
        <v>9.5</v>
      </c>
      <c r="S3567">
        <f t="shared" si="462"/>
        <v>296</v>
      </c>
      <c r="T3567">
        <f t="shared" si="463"/>
        <v>1983.2</v>
      </c>
      <c r="U3567">
        <f t="shared" si="459"/>
        <v>45479</v>
      </c>
    </row>
    <row r="3568" spans="1:21" x14ac:dyDescent="0.3">
      <c r="A3568" s="1">
        <v>45479</v>
      </c>
      <c r="B3568">
        <v>23</v>
      </c>
      <c r="C3568" t="s">
        <v>22</v>
      </c>
      <c r="D3568" t="s">
        <v>39</v>
      </c>
      <c r="E3568" t="s">
        <v>15</v>
      </c>
      <c r="F3568" t="s">
        <v>40</v>
      </c>
      <c r="G3568">
        <v>8</v>
      </c>
      <c r="H3568">
        <v>33.799999999999997</v>
      </c>
      <c r="I3568">
        <v>72.290000000000006</v>
      </c>
      <c r="J3568">
        <v>7</v>
      </c>
      <c r="K3568" t="b">
        <v>0</v>
      </c>
      <c r="L3568" t="b">
        <v>0</v>
      </c>
      <c r="M3568" t="s">
        <v>25</v>
      </c>
      <c r="N3568">
        <f t="shared" si="456"/>
        <v>506.03000000000003</v>
      </c>
      <c r="O3568">
        <f t="shared" si="457"/>
        <v>56</v>
      </c>
      <c r="P3568">
        <f t="shared" si="458"/>
        <v>450.03000000000003</v>
      </c>
      <c r="Q3568">
        <f t="shared" si="460"/>
        <v>506.03000000000003</v>
      </c>
      <c r="R3568">
        <f t="shared" si="461"/>
        <v>72.290000000000006</v>
      </c>
      <c r="S3568">
        <f t="shared" si="462"/>
        <v>7</v>
      </c>
      <c r="T3568">
        <f t="shared" si="463"/>
        <v>450.03000000000003</v>
      </c>
      <c r="U3568">
        <f t="shared" si="459"/>
        <v>45479</v>
      </c>
    </row>
    <row r="3569" spans="1:21" x14ac:dyDescent="0.3">
      <c r="A3569" s="1">
        <v>45479</v>
      </c>
      <c r="B3569">
        <v>25</v>
      </c>
      <c r="C3569" t="s">
        <v>22</v>
      </c>
      <c r="D3569" t="s">
        <v>47</v>
      </c>
      <c r="E3569" t="s">
        <v>37</v>
      </c>
      <c r="F3569" t="s">
        <v>48</v>
      </c>
      <c r="G3569">
        <v>2.5</v>
      </c>
      <c r="H3569">
        <v>10.32</v>
      </c>
      <c r="I3569">
        <v>9.98</v>
      </c>
      <c r="J3569">
        <v>536</v>
      </c>
      <c r="K3569" t="b">
        <v>1</v>
      </c>
      <c r="L3569" t="b">
        <v>0</v>
      </c>
      <c r="M3569" t="s">
        <v>25</v>
      </c>
      <c r="N3569">
        <f t="shared" si="456"/>
        <v>5349.2800000000007</v>
      </c>
      <c r="O3569">
        <f t="shared" si="457"/>
        <v>1340</v>
      </c>
      <c r="P3569">
        <f t="shared" si="458"/>
        <v>4009.2800000000007</v>
      </c>
      <c r="Q3569">
        <f t="shared" si="460"/>
        <v>5349.2800000000007</v>
      </c>
      <c r="R3569">
        <f t="shared" si="461"/>
        <v>9.98</v>
      </c>
      <c r="S3569">
        <f t="shared" si="462"/>
        <v>536</v>
      </c>
      <c r="T3569">
        <f t="shared" si="463"/>
        <v>4009.2800000000007</v>
      </c>
      <c r="U3569">
        <f t="shared" si="459"/>
        <v>45479</v>
      </c>
    </row>
    <row r="3570" spans="1:21" x14ac:dyDescent="0.3">
      <c r="A3570" s="1">
        <v>45479</v>
      </c>
      <c r="B3570">
        <v>28</v>
      </c>
      <c r="C3570" t="s">
        <v>22</v>
      </c>
      <c r="D3570" t="s">
        <v>45</v>
      </c>
      <c r="E3570" t="s">
        <v>20</v>
      </c>
      <c r="F3570" t="s">
        <v>46</v>
      </c>
      <c r="G3570">
        <v>1.2</v>
      </c>
      <c r="H3570">
        <v>5.24</v>
      </c>
      <c r="I3570">
        <v>7.43</v>
      </c>
      <c r="J3570">
        <v>430</v>
      </c>
      <c r="K3570" t="b">
        <v>0</v>
      </c>
      <c r="L3570" t="b">
        <v>0</v>
      </c>
      <c r="M3570" t="s">
        <v>31</v>
      </c>
      <c r="N3570">
        <f t="shared" si="456"/>
        <v>3194.9</v>
      </c>
      <c r="O3570">
        <f t="shared" si="457"/>
        <v>516</v>
      </c>
      <c r="P3570">
        <f t="shared" si="458"/>
        <v>2678.9</v>
      </c>
      <c r="Q3570">
        <f t="shared" si="460"/>
        <v>3194.9</v>
      </c>
      <c r="R3570">
        <f t="shared" si="461"/>
        <v>7.43</v>
      </c>
      <c r="S3570">
        <f t="shared" si="462"/>
        <v>430</v>
      </c>
      <c r="T3570">
        <f t="shared" si="463"/>
        <v>2678.9</v>
      </c>
      <c r="U3570">
        <f t="shared" si="459"/>
        <v>45479</v>
      </c>
    </row>
    <row r="3571" spans="1:21" x14ac:dyDescent="0.3">
      <c r="A3571" s="1">
        <v>45479</v>
      </c>
      <c r="B3571">
        <v>7</v>
      </c>
      <c r="C3571" t="s">
        <v>18</v>
      </c>
      <c r="D3571" t="s">
        <v>19</v>
      </c>
      <c r="E3571" t="s">
        <v>20</v>
      </c>
      <c r="F3571" t="s">
        <v>21</v>
      </c>
      <c r="G3571">
        <v>9</v>
      </c>
      <c r="H3571">
        <v>27.86</v>
      </c>
      <c r="I3571">
        <v>50.06</v>
      </c>
      <c r="J3571">
        <v>218</v>
      </c>
      <c r="K3571" t="b">
        <v>0</v>
      </c>
      <c r="L3571" t="b">
        <v>0</v>
      </c>
      <c r="M3571" t="s">
        <v>25</v>
      </c>
      <c r="N3571">
        <f t="shared" si="456"/>
        <v>10913.08</v>
      </c>
      <c r="O3571">
        <f t="shared" si="457"/>
        <v>1962</v>
      </c>
      <c r="P3571">
        <f t="shared" si="458"/>
        <v>8951.08</v>
      </c>
      <c r="Q3571">
        <f t="shared" si="460"/>
        <v>10913.08</v>
      </c>
      <c r="R3571">
        <f t="shared" si="461"/>
        <v>50.06</v>
      </c>
      <c r="S3571">
        <f t="shared" si="462"/>
        <v>218</v>
      </c>
      <c r="T3571">
        <f t="shared" si="463"/>
        <v>8951.08</v>
      </c>
      <c r="U3571">
        <f t="shared" si="459"/>
        <v>45479</v>
      </c>
    </row>
    <row r="3572" spans="1:21" x14ac:dyDescent="0.3">
      <c r="A3572" s="1">
        <v>45479</v>
      </c>
      <c r="B3572">
        <v>37</v>
      </c>
      <c r="C3572" t="s">
        <v>13</v>
      </c>
      <c r="D3572" t="s">
        <v>36</v>
      </c>
      <c r="E3572" t="s">
        <v>37</v>
      </c>
      <c r="F3572" t="s">
        <v>38</v>
      </c>
      <c r="G3572">
        <v>2.8</v>
      </c>
      <c r="H3572">
        <v>7.12</v>
      </c>
      <c r="I3572">
        <v>6.9</v>
      </c>
      <c r="J3572">
        <v>493</v>
      </c>
      <c r="K3572" t="b">
        <v>1</v>
      </c>
      <c r="L3572" t="b">
        <v>0</v>
      </c>
      <c r="M3572" t="s">
        <v>25</v>
      </c>
      <c r="N3572">
        <f t="shared" si="456"/>
        <v>3401.7000000000003</v>
      </c>
      <c r="O3572">
        <f t="shared" si="457"/>
        <v>1380.3999999999999</v>
      </c>
      <c r="P3572">
        <f t="shared" si="458"/>
        <v>2021.3000000000004</v>
      </c>
      <c r="Q3572">
        <f t="shared" si="460"/>
        <v>3401.7000000000003</v>
      </c>
      <c r="R3572">
        <f t="shared" si="461"/>
        <v>6.9</v>
      </c>
      <c r="S3572">
        <f t="shared" si="462"/>
        <v>493</v>
      </c>
      <c r="T3572">
        <f t="shared" si="463"/>
        <v>2021.3000000000004</v>
      </c>
      <c r="U3572">
        <f t="shared" si="459"/>
        <v>45479</v>
      </c>
    </row>
    <row r="3573" spans="1:21" x14ac:dyDescent="0.3">
      <c r="A3573" s="1">
        <v>45479</v>
      </c>
      <c r="B3573">
        <v>27</v>
      </c>
      <c r="C3573" t="s">
        <v>13</v>
      </c>
      <c r="D3573" t="s">
        <v>26</v>
      </c>
      <c r="E3573" t="s">
        <v>37</v>
      </c>
      <c r="F3573" t="s">
        <v>27</v>
      </c>
      <c r="G3573">
        <v>0.8</v>
      </c>
      <c r="H3573">
        <v>1.92</v>
      </c>
      <c r="I3573">
        <v>2.44</v>
      </c>
      <c r="J3573">
        <v>367</v>
      </c>
      <c r="K3573" t="b">
        <v>0</v>
      </c>
      <c r="L3573" t="b">
        <v>0</v>
      </c>
      <c r="M3573" t="s">
        <v>31</v>
      </c>
      <c r="N3573">
        <f t="shared" si="456"/>
        <v>895.48</v>
      </c>
      <c r="O3573">
        <f t="shared" si="457"/>
        <v>293.60000000000002</v>
      </c>
      <c r="P3573">
        <f t="shared" si="458"/>
        <v>601.88</v>
      </c>
      <c r="Q3573">
        <f t="shared" si="460"/>
        <v>895.48</v>
      </c>
      <c r="R3573">
        <f t="shared" si="461"/>
        <v>2.44</v>
      </c>
      <c r="S3573">
        <f t="shared" si="462"/>
        <v>367</v>
      </c>
      <c r="T3573">
        <f t="shared" si="463"/>
        <v>601.88</v>
      </c>
      <c r="U3573">
        <f t="shared" si="459"/>
        <v>45479</v>
      </c>
    </row>
    <row r="3574" spans="1:21" x14ac:dyDescent="0.3">
      <c r="A3574" s="1">
        <v>45479</v>
      </c>
      <c r="B3574">
        <v>49</v>
      </c>
      <c r="C3574" t="s">
        <v>49</v>
      </c>
      <c r="D3574" t="s">
        <v>28</v>
      </c>
      <c r="E3574" t="s">
        <v>15</v>
      </c>
      <c r="F3574" t="s">
        <v>29</v>
      </c>
      <c r="G3574">
        <v>2</v>
      </c>
      <c r="H3574">
        <v>4.54</v>
      </c>
      <c r="I3574">
        <v>8.89</v>
      </c>
      <c r="J3574">
        <v>103</v>
      </c>
      <c r="K3574" t="b">
        <v>0</v>
      </c>
      <c r="L3574" t="b">
        <v>0</v>
      </c>
      <c r="M3574" t="s">
        <v>31</v>
      </c>
      <c r="N3574">
        <f t="shared" si="456"/>
        <v>915.67000000000007</v>
      </c>
      <c r="O3574">
        <f t="shared" si="457"/>
        <v>206</v>
      </c>
      <c r="P3574">
        <f t="shared" si="458"/>
        <v>709.67000000000007</v>
      </c>
      <c r="Q3574">
        <f t="shared" si="460"/>
        <v>915.67000000000007</v>
      </c>
      <c r="R3574">
        <f t="shared" si="461"/>
        <v>8.89</v>
      </c>
      <c r="S3574">
        <f t="shared" si="462"/>
        <v>103</v>
      </c>
      <c r="T3574">
        <f t="shared" si="463"/>
        <v>709.67000000000007</v>
      </c>
      <c r="U3574">
        <f t="shared" si="459"/>
        <v>45479</v>
      </c>
    </row>
    <row r="3575" spans="1:21" x14ac:dyDescent="0.3">
      <c r="A3575" s="1">
        <v>45479</v>
      </c>
      <c r="B3575">
        <v>38</v>
      </c>
      <c r="C3575" t="s">
        <v>22</v>
      </c>
      <c r="D3575" t="s">
        <v>19</v>
      </c>
      <c r="E3575" t="s">
        <v>15</v>
      </c>
      <c r="F3575" t="s">
        <v>21</v>
      </c>
      <c r="G3575">
        <v>9</v>
      </c>
      <c r="H3575">
        <v>36.869999999999997</v>
      </c>
      <c r="I3575">
        <v>62.46</v>
      </c>
      <c r="J3575">
        <v>0</v>
      </c>
      <c r="K3575" t="b">
        <v>0</v>
      </c>
      <c r="L3575" t="b">
        <v>0</v>
      </c>
      <c r="M3575" t="s">
        <v>17</v>
      </c>
      <c r="N3575">
        <f t="shared" si="456"/>
        <v>0</v>
      </c>
      <c r="O3575">
        <f t="shared" si="457"/>
        <v>0</v>
      </c>
      <c r="P3575">
        <f t="shared" si="458"/>
        <v>0</v>
      </c>
      <c r="Q3575">
        <f t="shared" si="460"/>
        <v>0</v>
      </c>
      <c r="R3575">
        <f t="shared" si="461"/>
        <v>62.46</v>
      </c>
      <c r="S3575">
        <f t="shared" si="462"/>
        <v>0</v>
      </c>
      <c r="T3575">
        <f t="shared" si="463"/>
        <v>0</v>
      </c>
      <c r="U3575">
        <f t="shared" si="459"/>
        <v>45479</v>
      </c>
    </row>
    <row r="3576" spans="1:21" x14ac:dyDescent="0.3">
      <c r="A3576" s="1">
        <v>45479</v>
      </c>
      <c r="B3576">
        <v>23</v>
      </c>
      <c r="C3576" t="s">
        <v>22</v>
      </c>
      <c r="D3576" t="s">
        <v>39</v>
      </c>
      <c r="E3576" t="s">
        <v>15</v>
      </c>
      <c r="F3576" t="s">
        <v>40</v>
      </c>
      <c r="G3576">
        <v>8</v>
      </c>
      <c r="H3576">
        <v>44.98</v>
      </c>
      <c r="I3576">
        <v>36.19</v>
      </c>
      <c r="J3576">
        <v>283</v>
      </c>
      <c r="K3576" t="b">
        <v>1</v>
      </c>
      <c r="L3576" t="b">
        <v>0</v>
      </c>
      <c r="M3576" t="s">
        <v>25</v>
      </c>
      <c r="N3576">
        <f t="shared" si="456"/>
        <v>10241.769999999999</v>
      </c>
      <c r="O3576">
        <f t="shared" si="457"/>
        <v>2264</v>
      </c>
      <c r="P3576">
        <f t="shared" si="458"/>
        <v>7977.7699999999986</v>
      </c>
      <c r="Q3576">
        <f t="shared" si="460"/>
        <v>10241.769999999999</v>
      </c>
      <c r="R3576">
        <f t="shared" si="461"/>
        <v>36.19</v>
      </c>
      <c r="S3576">
        <f t="shared" si="462"/>
        <v>283</v>
      </c>
      <c r="T3576">
        <f t="shared" si="463"/>
        <v>7977.7699999999986</v>
      </c>
      <c r="U3576">
        <f t="shared" si="459"/>
        <v>45479</v>
      </c>
    </row>
    <row r="3577" spans="1:21" x14ac:dyDescent="0.3">
      <c r="A3577" s="1">
        <v>45479</v>
      </c>
      <c r="B3577">
        <v>35</v>
      </c>
      <c r="C3577" t="s">
        <v>13</v>
      </c>
      <c r="D3577" t="s">
        <v>41</v>
      </c>
      <c r="E3577" t="s">
        <v>20</v>
      </c>
      <c r="F3577" t="s">
        <v>42</v>
      </c>
      <c r="G3577">
        <v>4</v>
      </c>
      <c r="H3577">
        <v>7.55</v>
      </c>
      <c r="I3577">
        <v>15.06</v>
      </c>
      <c r="J3577">
        <v>201</v>
      </c>
      <c r="K3577" t="b">
        <v>0</v>
      </c>
      <c r="L3577" t="b">
        <v>0</v>
      </c>
      <c r="M3577" t="s">
        <v>17</v>
      </c>
      <c r="N3577">
        <f t="shared" si="456"/>
        <v>3027.06</v>
      </c>
      <c r="O3577">
        <f t="shared" si="457"/>
        <v>804</v>
      </c>
      <c r="P3577">
        <f t="shared" si="458"/>
        <v>2223.06</v>
      </c>
      <c r="Q3577">
        <f t="shared" si="460"/>
        <v>3027.06</v>
      </c>
      <c r="R3577">
        <f t="shared" si="461"/>
        <v>15.06</v>
      </c>
      <c r="S3577">
        <f t="shared" si="462"/>
        <v>201</v>
      </c>
      <c r="T3577">
        <f t="shared" si="463"/>
        <v>2223.06</v>
      </c>
      <c r="U3577">
        <f t="shared" si="459"/>
        <v>45479</v>
      </c>
    </row>
    <row r="3578" spans="1:21" x14ac:dyDescent="0.3">
      <c r="A3578" s="1">
        <v>45479</v>
      </c>
      <c r="B3578">
        <v>50</v>
      </c>
      <c r="C3578" t="s">
        <v>13</v>
      </c>
      <c r="D3578" t="s">
        <v>26</v>
      </c>
      <c r="E3578" t="s">
        <v>20</v>
      </c>
      <c r="F3578" t="s">
        <v>27</v>
      </c>
      <c r="G3578">
        <v>0.8</v>
      </c>
      <c r="H3578">
        <v>1.52</v>
      </c>
      <c r="I3578">
        <v>2.7</v>
      </c>
      <c r="J3578">
        <v>196</v>
      </c>
      <c r="K3578" t="b">
        <v>0</v>
      </c>
      <c r="L3578" t="b">
        <v>0</v>
      </c>
      <c r="M3578" t="s">
        <v>17</v>
      </c>
      <c r="N3578">
        <f t="shared" si="456"/>
        <v>529.20000000000005</v>
      </c>
      <c r="O3578">
        <f t="shared" si="457"/>
        <v>156.80000000000001</v>
      </c>
      <c r="P3578">
        <f t="shared" si="458"/>
        <v>372.40000000000003</v>
      </c>
      <c r="Q3578">
        <f t="shared" si="460"/>
        <v>529.20000000000005</v>
      </c>
      <c r="R3578">
        <f t="shared" si="461"/>
        <v>2.7</v>
      </c>
      <c r="S3578">
        <f t="shared" si="462"/>
        <v>196</v>
      </c>
      <c r="T3578">
        <f t="shared" si="463"/>
        <v>372.40000000000003</v>
      </c>
      <c r="U3578">
        <f t="shared" si="459"/>
        <v>45479</v>
      </c>
    </row>
    <row r="3579" spans="1:21" x14ac:dyDescent="0.3">
      <c r="A3579" s="1">
        <v>45479</v>
      </c>
      <c r="B3579">
        <v>21</v>
      </c>
      <c r="C3579" t="s">
        <v>18</v>
      </c>
      <c r="D3579" t="s">
        <v>28</v>
      </c>
      <c r="E3579" t="s">
        <v>20</v>
      </c>
      <c r="F3579" t="s">
        <v>29</v>
      </c>
      <c r="G3579">
        <v>2</v>
      </c>
      <c r="H3579">
        <v>5.3</v>
      </c>
      <c r="I3579">
        <v>10.5</v>
      </c>
      <c r="J3579">
        <v>260</v>
      </c>
      <c r="K3579" t="b">
        <v>0</v>
      </c>
      <c r="L3579" t="b">
        <v>0</v>
      </c>
      <c r="M3579" t="s">
        <v>17</v>
      </c>
      <c r="N3579">
        <f t="shared" si="456"/>
        <v>2730</v>
      </c>
      <c r="O3579">
        <f t="shared" si="457"/>
        <v>520</v>
      </c>
      <c r="P3579">
        <f t="shared" si="458"/>
        <v>2210</v>
      </c>
      <c r="Q3579">
        <f t="shared" si="460"/>
        <v>2730</v>
      </c>
      <c r="R3579">
        <f t="shared" si="461"/>
        <v>10.5</v>
      </c>
      <c r="S3579">
        <f t="shared" si="462"/>
        <v>260</v>
      </c>
      <c r="T3579">
        <f t="shared" si="463"/>
        <v>2210</v>
      </c>
      <c r="U3579">
        <f t="shared" si="459"/>
        <v>45479</v>
      </c>
    </row>
    <row r="3580" spans="1:21" x14ac:dyDescent="0.3">
      <c r="A3580" s="1">
        <v>45479</v>
      </c>
      <c r="B3580">
        <v>3</v>
      </c>
      <c r="C3580" t="s">
        <v>30</v>
      </c>
      <c r="D3580" t="s">
        <v>45</v>
      </c>
      <c r="E3580" t="s">
        <v>37</v>
      </c>
      <c r="F3580" t="s">
        <v>46</v>
      </c>
      <c r="G3580">
        <v>1.2</v>
      </c>
      <c r="H3580">
        <v>4.07</v>
      </c>
      <c r="I3580">
        <v>4.3</v>
      </c>
      <c r="J3580">
        <v>341</v>
      </c>
      <c r="K3580" t="b">
        <v>0</v>
      </c>
      <c r="L3580" t="b">
        <v>0</v>
      </c>
      <c r="M3580" t="s">
        <v>25</v>
      </c>
      <c r="N3580">
        <f t="shared" si="456"/>
        <v>1466.3</v>
      </c>
      <c r="O3580">
        <f t="shared" si="457"/>
        <v>409.2</v>
      </c>
      <c r="P3580">
        <f t="shared" si="458"/>
        <v>1057.0999999999999</v>
      </c>
      <c r="Q3580">
        <f t="shared" si="460"/>
        <v>1466.3</v>
      </c>
      <c r="R3580">
        <f t="shared" si="461"/>
        <v>4.3</v>
      </c>
      <c r="S3580">
        <f t="shared" si="462"/>
        <v>341</v>
      </c>
      <c r="T3580">
        <f t="shared" si="463"/>
        <v>1057.0999999999999</v>
      </c>
      <c r="U3580">
        <f t="shared" si="459"/>
        <v>45479</v>
      </c>
    </row>
    <row r="3581" spans="1:21" x14ac:dyDescent="0.3">
      <c r="A3581" s="1">
        <v>45479</v>
      </c>
      <c r="B3581">
        <v>13</v>
      </c>
      <c r="C3581" t="s">
        <v>13</v>
      </c>
      <c r="D3581" t="s">
        <v>28</v>
      </c>
      <c r="E3581" t="s">
        <v>20</v>
      </c>
      <c r="F3581" t="s">
        <v>29</v>
      </c>
      <c r="G3581">
        <v>2</v>
      </c>
      <c r="H3581">
        <v>4.05</v>
      </c>
      <c r="I3581">
        <v>4.0999999999999996</v>
      </c>
      <c r="J3581">
        <v>325</v>
      </c>
      <c r="K3581" t="b">
        <v>1</v>
      </c>
      <c r="L3581" t="b">
        <v>0</v>
      </c>
      <c r="M3581" t="s">
        <v>17</v>
      </c>
      <c r="N3581">
        <f t="shared" si="456"/>
        <v>1332.4999999999998</v>
      </c>
      <c r="O3581">
        <f t="shared" si="457"/>
        <v>650</v>
      </c>
      <c r="P3581">
        <f t="shared" si="458"/>
        <v>682.49999999999977</v>
      </c>
      <c r="Q3581">
        <f t="shared" si="460"/>
        <v>1332.4999999999998</v>
      </c>
      <c r="R3581">
        <f t="shared" si="461"/>
        <v>4.0999999999999996</v>
      </c>
      <c r="S3581">
        <f t="shared" si="462"/>
        <v>325</v>
      </c>
      <c r="T3581">
        <f t="shared" si="463"/>
        <v>682.49999999999977</v>
      </c>
      <c r="U3581">
        <f t="shared" si="459"/>
        <v>45479</v>
      </c>
    </row>
    <row r="3582" spans="1:21" x14ac:dyDescent="0.3">
      <c r="A3582" s="1">
        <v>45479</v>
      </c>
      <c r="B3582">
        <v>22</v>
      </c>
      <c r="C3582" t="s">
        <v>13</v>
      </c>
      <c r="D3582" t="s">
        <v>34</v>
      </c>
      <c r="E3582" t="s">
        <v>20</v>
      </c>
      <c r="F3582" t="s">
        <v>35</v>
      </c>
      <c r="G3582">
        <v>7</v>
      </c>
      <c r="H3582">
        <v>13.49</v>
      </c>
      <c r="I3582">
        <v>22.3</v>
      </c>
      <c r="J3582">
        <v>145</v>
      </c>
      <c r="K3582" t="b">
        <v>0</v>
      </c>
      <c r="L3582" t="b">
        <v>0</v>
      </c>
      <c r="M3582" t="s">
        <v>17</v>
      </c>
      <c r="N3582">
        <f t="shared" si="456"/>
        <v>3233.5</v>
      </c>
      <c r="O3582">
        <f t="shared" si="457"/>
        <v>1015</v>
      </c>
      <c r="P3582">
        <f t="shared" si="458"/>
        <v>2218.5</v>
      </c>
      <c r="Q3582">
        <f t="shared" si="460"/>
        <v>3233.5</v>
      </c>
      <c r="R3582">
        <f t="shared" si="461"/>
        <v>22.3</v>
      </c>
      <c r="S3582">
        <f t="shared" si="462"/>
        <v>145</v>
      </c>
      <c r="T3582">
        <f t="shared" si="463"/>
        <v>2218.5</v>
      </c>
      <c r="U3582">
        <f t="shared" si="459"/>
        <v>45479</v>
      </c>
    </row>
    <row r="3583" spans="1:21" x14ac:dyDescent="0.3">
      <c r="A3583" s="1">
        <v>45479</v>
      </c>
      <c r="B3583">
        <v>49</v>
      </c>
      <c r="C3583" t="s">
        <v>49</v>
      </c>
      <c r="D3583" t="s">
        <v>36</v>
      </c>
      <c r="E3583" t="s">
        <v>37</v>
      </c>
      <c r="F3583" t="s">
        <v>38</v>
      </c>
      <c r="G3583">
        <v>2.8</v>
      </c>
      <c r="H3583">
        <v>6.2</v>
      </c>
      <c r="I3583">
        <v>10.71</v>
      </c>
      <c r="J3583">
        <v>324</v>
      </c>
      <c r="K3583" t="b">
        <v>0</v>
      </c>
      <c r="L3583" t="b">
        <v>0</v>
      </c>
      <c r="M3583" t="s">
        <v>17</v>
      </c>
      <c r="N3583">
        <f t="shared" si="456"/>
        <v>3470.0400000000004</v>
      </c>
      <c r="O3583">
        <f t="shared" si="457"/>
        <v>907.19999999999993</v>
      </c>
      <c r="P3583">
        <f t="shared" si="458"/>
        <v>2562.8400000000006</v>
      </c>
      <c r="Q3583">
        <f t="shared" si="460"/>
        <v>3470.0400000000004</v>
      </c>
      <c r="R3583">
        <f t="shared" si="461"/>
        <v>10.71</v>
      </c>
      <c r="S3583">
        <f t="shared" si="462"/>
        <v>324</v>
      </c>
      <c r="T3583">
        <f t="shared" si="463"/>
        <v>2562.8400000000006</v>
      </c>
      <c r="U3583">
        <f t="shared" si="459"/>
        <v>45479</v>
      </c>
    </row>
    <row r="3584" spans="1:21" x14ac:dyDescent="0.3">
      <c r="A3584" s="1">
        <v>45479</v>
      </c>
      <c r="B3584">
        <v>7</v>
      </c>
      <c r="C3584" t="s">
        <v>18</v>
      </c>
      <c r="D3584" t="s">
        <v>43</v>
      </c>
      <c r="E3584" t="s">
        <v>20</v>
      </c>
      <c r="F3584" t="s">
        <v>44</v>
      </c>
      <c r="G3584">
        <v>0.9</v>
      </c>
      <c r="H3584">
        <v>2.2400000000000002</v>
      </c>
      <c r="I3584">
        <v>3.83</v>
      </c>
      <c r="J3584">
        <v>464</v>
      </c>
      <c r="K3584" t="b">
        <v>0</v>
      </c>
      <c r="L3584" t="b">
        <v>0</v>
      </c>
      <c r="M3584" t="s">
        <v>17</v>
      </c>
      <c r="N3584">
        <f t="shared" si="456"/>
        <v>1777.1200000000001</v>
      </c>
      <c r="O3584">
        <f t="shared" si="457"/>
        <v>417.6</v>
      </c>
      <c r="P3584">
        <f t="shared" si="458"/>
        <v>1359.52</v>
      </c>
      <c r="Q3584">
        <f t="shared" si="460"/>
        <v>1777.1200000000001</v>
      </c>
      <c r="R3584">
        <f t="shared" si="461"/>
        <v>3.83</v>
      </c>
      <c r="S3584">
        <f t="shared" si="462"/>
        <v>464</v>
      </c>
      <c r="T3584">
        <f t="shared" si="463"/>
        <v>1359.52</v>
      </c>
      <c r="U3584">
        <f t="shared" si="459"/>
        <v>45479</v>
      </c>
    </row>
    <row r="3585" spans="1:21" x14ac:dyDescent="0.3">
      <c r="A3585" s="1">
        <v>45479</v>
      </c>
      <c r="B3585">
        <v>35</v>
      </c>
      <c r="C3585" t="s">
        <v>13</v>
      </c>
      <c r="D3585" t="s">
        <v>43</v>
      </c>
      <c r="E3585" t="s">
        <v>20</v>
      </c>
      <c r="F3585" t="s">
        <v>44</v>
      </c>
      <c r="G3585">
        <v>0.9</v>
      </c>
      <c r="H3585">
        <v>2.0299999999999998</v>
      </c>
      <c r="I3585">
        <v>3.01</v>
      </c>
      <c r="J3585">
        <v>642</v>
      </c>
      <c r="K3585" t="b">
        <v>0</v>
      </c>
      <c r="L3585" t="b">
        <v>1</v>
      </c>
      <c r="M3585" t="s">
        <v>17</v>
      </c>
      <c r="N3585">
        <f t="shared" si="456"/>
        <v>1932.4199999999998</v>
      </c>
      <c r="O3585">
        <f t="shared" si="457"/>
        <v>577.80000000000007</v>
      </c>
      <c r="P3585">
        <f t="shared" si="458"/>
        <v>1354.62</v>
      </c>
      <c r="Q3585">
        <f t="shared" si="460"/>
        <v>1932.4199999999998</v>
      </c>
      <c r="R3585">
        <f t="shared" si="461"/>
        <v>3.01</v>
      </c>
      <c r="S3585">
        <f t="shared" si="462"/>
        <v>642</v>
      </c>
      <c r="T3585">
        <f t="shared" si="463"/>
        <v>1354.62</v>
      </c>
      <c r="U3585">
        <f t="shared" si="459"/>
        <v>45479</v>
      </c>
    </row>
    <row r="3586" spans="1:21" x14ac:dyDescent="0.3">
      <c r="A3586" s="1">
        <v>45479</v>
      </c>
      <c r="B3586">
        <v>37</v>
      </c>
      <c r="C3586" t="s">
        <v>13</v>
      </c>
      <c r="D3586" t="s">
        <v>32</v>
      </c>
      <c r="E3586" t="s">
        <v>20</v>
      </c>
      <c r="F3586" t="s">
        <v>33</v>
      </c>
      <c r="G3586">
        <v>5</v>
      </c>
      <c r="H3586">
        <v>11.07</v>
      </c>
      <c r="I3586">
        <v>15.43</v>
      </c>
      <c r="J3586">
        <v>142</v>
      </c>
      <c r="K3586" t="b">
        <v>0</v>
      </c>
      <c r="L3586" t="b">
        <v>0</v>
      </c>
      <c r="M3586" t="s">
        <v>17</v>
      </c>
      <c r="N3586">
        <f t="shared" si="456"/>
        <v>2191.06</v>
      </c>
      <c r="O3586">
        <f t="shared" si="457"/>
        <v>710</v>
      </c>
      <c r="P3586">
        <f t="shared" si="458"/>
        <v>1481.06</v>
      </c>
      <c r="Q3586">
        <f t="shared" si="460"/>
        <v>2191.06</v>
      </c>
      <c r="R3586">
        <f t="shared" si="461"/>
        <v>15.43</v>
      </c>
      <c r="S3586">
        <f t="shared" si="462"/>
        <v>142</v>
      </c>
      <c r="T3586">
        <f t="shared" si="463"/>
        <v>1481.06</v>
      </c>
      <c r="U3586">
        <f t="shared" si="459"/>
        <v>45479</v>
      </c>
    </row>
    <row r="3587" spans="1:21" x14ac:dyDescent="0.3">
      <c r="A3587" s="1">
        <v>45479</v>
      </c>
      <c r="B3587">
        <v>35</v>
      </c>
      <c r="C3587" t="s">
        <v>13</v>
      </c>
      <c r="D3587" t="s">
        <v>41</v>
      </c>
      <c r="E3587" t="s">
        <v>15</v>
      </c>
      <c r="F3587" t="s">
        <v>42</v>
      </c>
      <c r="G3587">
        <v>4</v>
      </c>
      <c r="H3587">
        <v>7.32</v>
      </c>
      <c r="I3587">
        <v>13.54</v>
      </c>
      <c r="J3587">
        <v>266</v>
      </c>
      <c r="K3587" t="b">
        <v>0</v>
      </c>
      <c r="L3587" t="b">
        <v>0</v>
      </c>
      <c r="M3587" t="s">
        <v>31</v>
      </c>
      <c r="N3587">
        <f t="shared" si="456"/>
        <v>3601.64</v>
      </c>
      <c r="O3587">
        <f t="shared" si="457"/>
        <v>1064</v>
      </c>
      <c r="P3587">
        <f t="shared" si="458"/>
        <v>2537.64</v>
      </c>
      <c r="Q3587">
        <f t="shared" si="460"/>
        <v>3601.64</v>
      </c>
      <c r="R3587">
        <f t="shared" si="461"/>
        <v>13.54</v>
      </c>
      <c r="S3587">
        <f t="shared" si="462"/>
        <v>266</v>
      </c>
      <c r="T3587">
        <f t="shared" si="463"/>
        <v>2537.64</v>
      </c>
      <c r="U3587">
        <f t="shared" si="459"/>
        <v>45479</v>
      </c>
    </row>
    <row r="3588" spans="1:21" x14ac:dyDescent="0.3">
      <c r="A3588" s="1">
        <v>45479</v>
      </c>
      <c r="B3588">
        <v>18</v>
      </c>
      <c r="C3588" t="s">
        <v>13</v>
      </c>
      <c r="D3588" t="s">
        <v>26</v>
      </c>
      <c r="E3588" t="s">
        <v>37</v>
      </c>
      <c r="F3588" t="s">
        <v>27</v>
      </c>
      <c r="G3588">
        <v>0.8</v>
      </c>
      <c r="H3588">
        <v>1.59</v>
      </c>
      <c r="I3588">
        <v>2.59</v>
      </c>
      <c r="J3588">
        <v>359</v>
      </c>
      <c r="K3588" t="b">
        <v>0</v>
      </c>
      <c r="L3588" t="b">
        <v>0</v>
      </c>
      <c r="M3588" t="s">
        <v>31</v>
      </c>
      <c r="N3588">
        <f t="shared" si="456"/>
        <v>929.81</v>
      </c>
      <c r="O3588">
        <f t="shared" si="457"/>
        <v>287.2</v>
      </c>
      <c r="P3588">
        <f t="shared" si="458"/>
        <v>642.6099999999999</v>
      </c>
      <c r="Q3588">
        <f t="shared" si="460"/>
        <v>929.81</v>
      </c>
      <c r="R3588">
        <f t="shared" si="461"/>
        <v>2.59</v>
      </c>
      <c r="S3588">
        <f t="shared" si="462"/>
        <v>359</v>
      </c>
      <c r="T3588">
        <f t="shared" si="463"/>
        <v>642.6099999999999</v>
      </c>
      <c r="U3588">
        <f t="shared" si="459"/>
        <v>45479</v>
      </c>
    </row>
    <row r="3589" spans="1:21" x14ac:dyDescent="0.3">
      <c r="A3589" s="1">
        <v>45479</v>
      </c>
      <c r="B3589">
        <v>19</v>
      </c>
      <c r="C3589" t="s">
        <v>18</v>
      </c>
      <c r="D3589" t="s">
        <v>41</v>
      </c>
      <c r="E3589" t="s">
        <v>15</v>
      </c>
      <c r="F3589" t="s">
        <v>42</v>
      </c>
      <c r="G3589">
        <v>4</v>
      </c>
      <c r="H3589">
        <v>12.69</v>
      </c>
      <c r="I3589">
        <v>20.85</v>
      </c>
      <c r="J3589">
        <v>154</v>
      </c>
      <c r="K3589" t="b">
        <v>0</v>
      </c>
      <c r="L3589" t="b">
        <v>0</v>
      </c>
      <c r="M3589" t="s">
        <v>17</v>
      </c>
      <c r="N3589">
        <f t="shared" si="456"/>
        <v>3210.9</v>
      </c>
      <c r="O3589">
        <f t="shared" si="457"/>
        <v>616</v>
      </c>
      <c r="P3589">
        <f t="shared" si="458"/>
        <v>2594.9</v>
      </c>
      <c r="Q3589">
        <f t="shared" si="460"/>
        <v>3210.9</v>
      </c>
      <c r="R3589">
        <f t="shared" si="461"/>
        <v>20.85</v>
      </c>
      <c r="S3589">
        <f t="shared" si="462"/>
        <v>154</v>
      </c>
      <c r="T3589">
        <f t="shared" si="463"/>
        <v>2594.9</v>
      </c>
      <c r="U3589">
        <f t="shared" si="459"/>
        <v>45479</v>
      </c>
    </row>
    <row r="3590" spans="1:21" x14ac:dyDescent="0.3">
      <c r="A3590" s="1">
        <v>45479</v>
      </c>
      <c r="B3590">
        <v>12</v>
      </c>
      <c r="C3590" t="s">
        <v>30</v>
      </c>
      <c r="D3590" t="s">
        <v>23</v>
      </c>
      <c r="E3590" t="s">
        <v>15</v>
      </c>
      <c r="F3590" t="s">
        <v>24</v>
      </c>
      <c r="G3590">
        <v>9</v>
      </c>
      <c r="H3590">
        <v>30.38</v>
      </c>
      <c r="I3590">
        <v>36.799999999999997</v>
      </c>
      <c r="J3590">
        <v>151</v>
      </c>
      <c r="K3590" t="b">
        <v>0</v>
      </c>
      <c r="L3590" t="b">
        <v>0</v>
      </c>
      <c r="M3590" t="s">
        <v>17</v>
      </c>
      <c r="N3590">
        <f t="shared" si="456"/>
        <v>5556.7999999999993</v>
      </c>
      <c r="O3590">
        <f t="shared" si="457"/>
        <v>1359</v>
      </c>
      <c r="P3590">
        <f t="shared" si="458"/>
        <v>4197.7999999999993</v>
      </c>
      <c r="Q3590">
        <f t="shared" si="460"/>
        <v>5556.7999999999993</v>
      </c>
      <c r="R3590">
        <f t="shared" si="461"/>
        <v>36.799999999999997</v>
      </c>
      <c r="S3590">
        <f t="shared" si="462"/>
        <v>151</v>
      </c>
      <c r="T3590">
        <f t="shared" si="463"/>
        <v>4197.7999999999993</v>
      </c>
      <c r="U3590">
        <f t="shared" si="459"/>
        <v>45479</v>
      </c>
    </row>
    <row r="3591" spans="1:21" x14ac:dyDescent="0.3">
      <c r="A3591" s="1">
        <v>45479</v>
      </c>
      <c r="B3591">
        <v>42</v>
      </c>
      <c r="C3591" t="s">
        <v>22</v>
      </c>
      <c r="D3591" t="s">
        <v>45</v>
      </c>
      <c r="E3591" t="s">
        <v>15</v>
      </c>
      <c r="F3591" t="s">
        <v>46</v>
      </c>
      <c r="G3591">
        <v>1.2</v>
      </c>
      <c r="H3591">
        <v>5.56</v>
      </c>
      <c r="I3591">
        <v>7.47</v>
      </c>
      <c r="J3591">
        <v>243</v>
      </c>
      <c r="K3591" t="b">
        <v>0</v>
      </c>
      <c r="L3591" t="b">
        <v>0</v>
      </c>
      <c r="M3591" t="s">
        <v>17</v>
      </c>
      <c r="N3591">
        <f t="shared" si="456"/>
        <v>1815.21</v>
      </c>
      <c r="O3591">
        <f t="shared" si="457"/>
        <v>291.59999999999997</v>
      </c>
      <c r="P3591">
        <f t="shared" si="458"/>
        <v>1523.6100000000001</v>
      </c>
      <c r="Q3591">
        <f t="shared" si="460"/>
        <v>1815.21</v>
      </c>
      <c r="R3591">
        <f t="shared" si="461"/>
        <v>7.47</v>
      </c>
      <c r="S3591">
        <f t="shared" si="462"/>
        <v>243</v>
      </c>
      <c r="T3591">
        <f t="shared" si="463"/>
        <v>1523.6100000000001</v>
      </c>
      <c r="U3591">
        <f t="shared" si="459"/>
        <v>45479</v>
      </c>
    </row>
    <row r="3592" spans="1:21" x14ac:dyDescent="0.3">
      <c r="A3592" s="1">
        <v>45479</v>
      </c>
      <c r="B3592">
        <v>16</v>
      </c>
      <c r="C3592" t="s">
        <v>13</v>
      </c>
      <c r="D3592" t="s">
        <v>34</v>
      </c>
      <c r="E3592" t="s">
        <v>20</v>
      </c>
      <c r="F3592" t="s">
        <v>35</v>
      </c>
      <c r="G3592">
        <v>7</v>
      </c>
      <c r="H3592">
        <v>18.16</v>
      </c>
      <c r="I3592">
        <v>21.23</v>
      </c>
      <c r="J3592">
        <v>218</v>
      </c>
      <c r="K3592" t="b">
        <v>0</v>
      </c>
      <c r="L3592" t="b">
        <v>0</v>
      </c>
      <c r="M3592" t="s">
        <v>17</v>
      </c>
      <c r="N3592">
        <f t="shared" si="456"/>
        <v>4628.1400000000003</v>
      </c>
      <c r="O3592">
        <f t="shared" si="457"/>
        <v>1526</v>
      </c>
      <c r="P3592">
        <f t="shared" si="458"/>
        <v>3102.1400000000003</v>
      </c>
      <c r="Q3592">
        <f t="shared" si="460"/>
        <v>4628.1400000000003</v>
      </c>
      <c r="R3592">
        <f t="shared" si="461"/>
        <v>21.23</v>
      </c>
      <c r="S3592">
        <f t="shared" si="462"/>
        <v>218</v>
      </c>
      <c r="T3592">
        <f t="shared" si="463"/>
        <v>3102.1400000000003</v>
      </c>
      <c r="U3592">
        <f t="shared" si="459"/>
        <v>45479</v>
      </c>
    </row>
    <row r="3593" spans="1:21" x14ac:dyDescent="0.3">
      <c r="A3593" s="1">
        <v>45479</v>
      </c>
      <c r="B3593">
        <v>46</v>
      </c>
      <c r="C3593" t="s">
        <v>18</v>
      </c>
      <c r="D3593" t="s">
        <v>43</v>
      </c>
      <c r="E3593" t="s">
        <v>37</v>
      </c>
      <c r="F3593" t="s">
        <v>44</v>
      </c>
      <c r="G3593">
        <v>0.9</v>
      </c>
      <c r="H3593">
        <v>2.59</v>
      </c>
      <c r="I3593">
        <v>4.55</v>
      </c>
      <c r="J3593">
        <v>743</v>
      </c>
      <c r="K3593" t="b">
        <v>0</v>
      </c>
      <c r="L3593" t="b">
        <v>0</v>
      </c>
      <c r="M3593" t="s">
        <v>17</v>
      </c>
      <c r="N3593">
        <f t="shared" si="456"/>
        <v>3380.65</v>
      </c>
      <c r="O3593">
        <f t="shared" si="457"/>
        <v>668.7</v>
      </c>
      <c r="P3593">
        <f t="shared" si="458"/>
        <v>2711.95</v>
      </c>
      <c r="Q3593">
        <f t="shared" si="460"/>
        <v>3380.65</v>
      </c>
      <c r="R3593">
        <f t="shared" si="461"/>
        <v>4.55</v>
      </c>
      <c r="S3593">
        <f t="shared" si="462"/>
        <v>743</v>
      </c>
      <c r="T3593">
        <f t="shared" si="463"/>
        <v>2711.95</v>
      </c>
      <c r="U3593">
        <f t="shared" si="459"/>
        <v>45479</v>
      </c>
    </row>
    <row r="3594" spans="1:21" x14ac:dyDescent="0.3">
      <c r="A3594" s="1">
        <v>45479</v>
      </c>
      <c r="B3594">
        <v>47</v>
      </c>
      <c r="C3594" t="s">
        <v>13</v>
      </c>
      <c r="D3594" t="s">
        <v>14</v>
      </c>
      <c r="E3594" t="s">
        <v>15</v>
      </c>
      <c r="F3594" t="s">
        <v>16</v>
      </c>
      <c r="G3594">
        <v>4.5</v>
      </c>
      <c r="H3594">
        <v>9.1</v>
      </c>
      <c r="I3594">
        <v>11.94</v>
      </c>
      <c r="J3594">
        <v>132</v>
      </c>
      <c r="K3594" t="b">
        <v>1</v>
      </c>
      <c r="L3594" t="b">
        <v>0</v>
      </c>
      <c r="M3594" t="s">
        <v>25</v>
      </c>
      <c r="N3594">
        <f t="shared" si="456"/>
        <v>1576.08</v>
      </c>
      <c r="O3594">
        <f t="shared" si="457"/>
        <v>594</v>
      </c>
      <c r="P3594">
        <f t="shared" si="458"/>
        <v>982.07999999999993</v>
      </c>
      <c r="Q3594">
        <f t="shared" si="460"/>
        <v>1576.08</v>
      </c>
      <c r="R3594">
        <f t="shared" si="461"/>
        <v>11.94</v>
      </c>
      <c r="S3594">
        <f t="shared" si="462"/>
        <v>132</v>
      </c>
      <c r="T3594">
        <f t="shared" si="463"/>
        <v>982.07999999999993</v>
      </c>
      <c r="U3594">
        <f t="shared" si="459"/>
        <v>45479</v>
      </c>
    </row>
    <row r="3595" spans="1:21" x14ac:dyDescent="0.3">
      <c r="A3595" s="1">
        <v>45479</v>
      </c>
      <c r="B3595">
        <v>43</v>
      </c>
      <c r="C3595" t="s">
        <v>18</v>
      </c>
      <c r="D3595" t="s">
        <v>45</v>
      </c>
      <c r="E3595" t="s">
        <v>15</v>
      </c>
      <c r="F3595" t="s">
        <v>46</v>
      </c>
      <c r="G3595">
        <v>1.2</v>
      </c>
      <c r="H3595">
        <v>3.4</v>
      </c>
      <c r="I3595">
        <v>6.37</v>
      </c>
      <c r="J3595">
        <v>312</v>
      </c>
      <c r="K3595" t="b">
        <v>0</v>
      </c>
      <c r="L3595" t="b">
        <v>0</v>
      </c>
      <c r="M3595" t="s">
        <v>17</v>
      </c>
      <c r="N3595">
        <f t="shared" si="456"/>
        <v>1987.44</v>
      </c>
      <c r="O3595">
        <f t="shared" si="457"/>
        <v>374.4</v>
      </c>
      <c r="P3595">
        <f t="shared" si="458"/>
        <v>1613.04</v>
      </c>
      <c r="Q3595">
        <f t="shared" si="460"/>
        <v>1987.44</v>
      </c>
      <c r="R3595">
        <f t="shared" si="461"/>
        <v>6.37</v>
      </c>
      <c r="S3595">
        <f t="shared" si="462"/>
        <v>312</v>
      </c>
      <c r="T3595">
        <f t="shared" si="463"/>
        <v>1613.04</v>
      </c>
      <c r="U3595">
        <f t="shared" si="459"/>
        <v>45479</v>
      </c>
    </row>
    <row r="3596" spans="1:21" x14ac:dyDescent="0.3">
      <c r="A3596" s="1">
        <v>45479</v>
      </c>
      <c r="B3596">
        <v>8</v>
      </c>
      <c r="C3596" t="s">
        <v>18</v>
      </c>
      <c r="D3596" t="s">
        <v>50</v>
      </c>
      <c r="E3596" t="s">
        <v>15</v>
      </c>
      <c r="F3596" t="s">
        <v>51</v>
      </c>
      <c r="G3596">
        <v>3.5</v>
      </c>
      <c r="H3596">
        <v>11.71</v>
      </c>
      <c r="I3596">
        <v>20.99</v>
      </c>
      <c r="J3596">
        <v>95</v>
      </c>
      <c r="K3596" t="b">
        <v>0</v>
      </c>
      <c r="L3596" t="b">
        <v>0</v>
      </c>
      <c r="M3596" t="s">
        <v>31</v>
      </c>
      <c r="N3596">
        <f t="shared" si="456"/>
        <v>1994.05</v>
      </c>
      <c r="O3596">
        <f t="shared" si="457"/>
        <v>332.5</v>
      </c>
      <c r="P3596">
        <f t="shared" si="458"/>
        <v>1661.55</v>
      </c>
      <c r="Q3596">
        <f t="shared" si="460"/>
        <v>1994.05</v>
      </c>
      <c r="R3596">
        <f t="shared" si="461"/>
        <v>20.99</v>
      </c>
      <c r="S3596">
        <f t="shared" si="462"/>
        <v>95</v>
      </c>
      <c r="T3596">
        <f t="shared" si="463"/>
        <v>1661.55</v>
      </c>
      <c r="U3596">
        <f t="shared" si="459"/>
        <v>45479</v>
      </c>
    </row>
    <row r="3597" spans="1:21" x14ac:dyDescent="0.3">
      <c r="A3597" s="1">
        <v>45479</v>
      </c>
      <c r="B3597">
        <v>14</v>
      </c>
      <c r="C3597" t="s">
        <v>13</v>
      </c>
      <c r="D3597" t="s">
        <v>36</v>
      </c>
      <c r="E3597" t="s">
        <v>37</v>
      </c>
      <c r="F3597" t="s">
        <v>38</v>
      </c>
      <c r="G3597">
        <v>2.8</v>
      </c>
      <c r="H3597">
        <v>5.96</v>
      </c>
      <c r="I3597">
        <v>10.01</v>
      </c>
      <c r="J3597">
        <v>250</v>
      </c>
      <c r="K3597" t="b">
        <v>0</v>
      </c>
      <c r="L3597" t="b">
        <v>0</v>
      </c>
      <c r="M3597" t="s">
        <v>17</v>
      </c>
      <c r="N3597">
        <f t="shared" si="456"/>
        <v>2502.5</v>
      </c>
      <c r="O3597">
        <f t="shared" si="457"/>
        <v>700</v>
      </c>
      <c r="P3597">
        <f t="shared" si="458"/>
        <v>1802.5</v>
      </c>
      <c r="Q3597">
        <f t="shared" si="460"/>
        <v>2502.5</v>
      </c>
      <c r="R3597">
        <f t="shared" si="461"/>
        <v>10.01</v>
      </c>
      <c r="S3597">
        <f t="shared" si="462"/>
        <v>250</v>
      </c>
      <c r="T3597">
        <f t="shared" si="463"/>
        <v>1802.5</v>
      </c>
      <c r="U3597">
        <f t="shared" si="459"/>
        <v>45479</v>
      </c>
    </row>
    <row r="3598" spans="1:21" x14ac:dyDescent="0.3">
      <c r="A3598" s="1">
        <v>45479</v>
      </c>
      <c r="B3598">
        <v>46</v>
      </c>
      <c r="C3598" t="s">
        <v>18</v>
      </c>
      <c r="D3598" t="s">
        <v>39</v>
      </c>
      <c r="E3598" t="s">
        <v>15</v>
      </c>
      <c r="F3598" t="s">
        <v>40</v>
      </c>
      <c r="G3598">
        <v>8</v>
      </c>
      <c r="H3598">
        <v>23.42</v>
      </c>
      <c r="I3598">
        <v>38.51</v>
      </c>
      <c r="J3598">
        <v>158</v>
      </c>
      <c r="K3598" t="b">
        <v>0</v>
      </c>
      <c r="L3598" t="b">
        <v>0</v>
      </c>
      <c r="M3598" t="s">
        <v>17</v>
      </c>
      <c r="N3598">
        <f t="shared" si="456"/>
        <v>6084.58</v>
      </c>
      <c r="O3598">
        <f t="shared" si="457"/>
        <v>1264</v>
      </c>
      <c r="P3598">
        <f t="shared" si="458"/>
        <v>4820.58</v>
      </c>
      <c r="Q3598">
        <f t="shared" si="460"/>
        <v>6084.58</v>
      </c>
      <c r="R3598">
        <f t="shared" si="461"/>
        <v>38.51</v>
      </c>
      <c r="S3598">
        <f t="shared" si="462"/>
        <v>158</v>
      </c>
      <c r="T3598">
        <f t="shared" si="463"/>
        <v>4820.58</v>
      </c>
      <c r="U3598">
        <f t="shared" si="459"/>
        <v>45479</v>
      </c>
    </row>
    <row r="3599" spans="1:21" x14ac:dyDescent="0.3">
      <c r="A3599" s="1">
        <v>45479</v>
      </c>
      <c r="B3599">
        <v>35</v>
      </c>
      <c r="C3599" t="s">
        <v>13</v>
      </c>
      <c r="D3599" t="s">
        <v>43</v>
      </c>
      <c r="E3599" t="s">
        <v>37</v>
      </c>
      <c r="F3599" t="s">
        <v>44</v>
      </c>
      <c r="G3599">
        <v>0.9</v>
      </c>
      <c r="H3599">
        <v>1.98</v>
      </c>
      <c r="I3599">
        <v>2.39</v>
      </c>
      <c r="J3599">
        <v>422</v>
      </c>
      <c r="K3599" t="b">
        <v>0</v>
      </c>
      <c r="L3599" t="b">
        <v>0</v>
      </c>
      <c r="M3599" t="s">
        <v>31</v>
      </c>
      <c r="N3599">
        <f t="shared" si="456"/>
        <v>1008.58</v>
      </c>
      <c r="O3599">
        <f t="shared" si="457"/>
        <v>379.8</v>
      </c>
      <c r="P3599">
        <f t="shared" si="458"/>
        <v>628.78</v>
      </c>
      <c r="Q3599">
        <f t="shared" si="460"/>
        <v>1008.58</v>
      </c>
      <c r="R3599">
        <f t="shared" si="461"/>
        <v>2.39</v>
      </c>
      <c r="S3599">
        <f t="shared" si="462"/>
        <v>422</v>
      </c>
      <c r="T3599">
        <f t="shared" si="463"/>
        <v>628.78</v>
      </c>
      <c r="U3599">
        <f t="shared" si="459"/>
        <v>45479</v>
      </c>
    </row>
    <row r="3600" spans="1:21" x14ac:dyDescent="0.3">
      <c r="A3600" s="1">
        <v>45479</v>
      </c>
      <c r="B3600">
        <v>7</v>
      </c>
      <c r="C3600" t="s">
        <v>18</v>
      </c>
      <c r="D3600" t="s">
        <v>36</v>
      </c>
      <c r="E3600" t="s">
        <v>37</v>
      </c>
      <c r="F3600" t="s">
        <v>38</v>
      </c>
      <c r="G3600">
        <v>2.8</v>
      </c>
      <c r="H3600">
        <v>8.92</v>
      </c>
      <c r="I3600">
        <v>14.86</v>
      </c>
      <c r="J3600">
        <v>345</v>
      </c>
      <c r="K3600" t="b">
        <v>0</v>
      </c>
      <c r="L3600" t="b">
        <v>0</v>
      </c>
      <c r="M3600" t="s">
        <v>17</v>
      </c>
      <c r="N3600">
        <f t="shared" si="456"/>
        <v>5126.7</v>
      </c>
      <c r="O3600">
        <f t="shared" si="457"/>
        <v>965.99999999999989</v>
      </c>
      <c r="P3600">
        <f t="shared" si="458"/>
        <v>4160.7</v>
      </c>
      <c r="Q3600">
        <f t="shared" si="460"/>
        <v>5126.7</v>
      </c>
      <c r="R3600">
        <f t="shared" si="461"/>
        <v>14.86</v>
      </c>
      <c r="S3600">
        <f t="shared" si="462"/>
        <v>345</v>
      </c>
      <c r="T3600">
        <f t="shared" si="463"/>
        <v>4160.7</v>
      </c>
      <c r="U3600">
        <f t="shared" si="459"/>
        <v>45479</v>
      </c>
    </row>
    <row r="3601" spans="1:21" x14ac:dyDescent="0.3">
      <c r="A3601" s="1">
        <v>45479</v>
      </c>
      <c r="B3601">
        <v>37</v>
      </c>
      <c r="C3601" t="s">
        <v>13</v>
      </c>
      <c r="D3601" t="s">
        <v>36</v>
      </c>
      <c r="E3601" t="s">
        <v>37</v>
      </c>
      <c r="F3601" t="s">
        <v>38</v>
      </c>
      <c r="G3601">
        <v>2.8</v>
      </c>
      <c r="H3601">
        <v>5.84</v>
      </c>
      <c r="I3601">
        <v>6.54</v>
      </c>
      <c r="J3601">
        <v>709</v>
      </c>
      <c r="K3601" t="b">
        <v>1</v>
      </c>
      <c r="L3601" t="b">
        <v>0</v>
      </c>
      <c r="M3601" t="s">
        <v>17</v>
      </c>
      <c r="N3601">
        <f t="shared" si="456"/>
        <v>4636.8599999999997</v>
      </c>
      <c r="O3601">
        <f t="shared" si="457"/>
        <v>1985.1999999999998</v>
      </c>
      <c r="P3601">
        <f t="shared" si="458"/>
        <v>2651.66</v>
      </c>
      <c r="Q3601">
        <f t="shared" si="460"/>
        <v>4636.8599999999997</v>
      </c>
      <c r="R3601">
        <f t="shared" si="461"/>
        <v>6.54</v>
      </c>
      <c r="S3601">
        <f t="shared" si="462"/>
        <v>709</v>
      </c>
      <c r="T3601">
        <f t="shared" si="463"/>
        <v>2651.66</v>
      </c>
      <c r="U3601">
        <f t="shared" si="459"/>
        <v>45479</v>
      </c>
    </row>
    <row r="3602" spans="1:21" x14ac:dyDescent="0.3">
      <c r="A3602" s="1">
        <v>45479</v>
      </c>
      <c r="B3602">
        <v>22</v>
      </c>
      <c r="C3602" t="s">
        <v>13</v>
      </c>
      <c r="D3602" t="s">
        <v>34</v>
      </c>
      <c r="E3602" t="s">
        <v>20</v>
      </c>
      <c r="F3602" t="s">
        <v>35</v>
      </c>
      <c r="G3602">
        <v>7</v>
      </c>
      <c r="H3602">
        <v>13.19</v>
      </c>
      <c r="I3602">
        <v>24.12</v>
      </c>
      <c r="J3602">
        <v>103</v>
      </c>
      <c r="K3602" t="b">
        <v>0</v>
      </c>
      <c r="L3602" t="b">
        <v>0</v>
      </c>
      <c r="M3602" t="s">
        <v>31</v>
      </c>
      <c r="N3602">
        <f t="shared" si="456"/>
        <v>2484.36</v>
      </c>
      <c r="O3602">
        <f t="shared" si="457"/>
        <v>721</v>
      </c>
      <c r="P3602">
        <f t="shared" si="458"/>
        <v>1763.3600000000001</v>
      </c>
      <c r="Q3602">
        <f t="shared" si="460"/>
        <v>2484.36</v>
      </c>
      <c r="R3602">
        <f t="shared" si="461"/>
        <v>24.12</v>
      </c>
      <c r="S3602">
        <f t="shared" si="462"/>
        <v>103</v>
      </c>
      <c r="T3602">
        <f t="shared" si="463"/>
        <v>1763.3600000000001</v>
      </c>
      <c r="U3602">
        <f t="shared" si="459"/>
        <v>45479</v>
      </c>
    </row>
    <row r="3603" spans="1:21" x14ac:dyDescent="0.3">
      <c r="A3603" s="1">
        <v>45479</v>
      </c>
      <c r="B3603">
        <v>31</v>
      </c>
      <c r="C3603" t="s">
        <v>13</v>
      </c>
      <c r="D3603" t="s">
        <v>43</v>
      </c>
      <c r="E3603" t="s">
        <v>20</v>
      </c>
      <c r="F3603" t="s">
        <v>44</v>
      </c>
      <c r="G3603">
        <v>0.9</v>
      </c>
      <c r="H3603">
        <v>2.5</v>
      </c>
      <c r="I3603">
        <v>3.22</v>
      </c>
      <c r="J3603">
        <v>290</v>
      </c>
      <c r="K3603" t="b">
        <v>0</v>
      </c>
      <c r="L3603" t="b">
        <v>0</v>
      </c>
      <c r="M3603" t="s">
        <v>31</v>
      </c>
      <c r="N3603">
        <f t="shared" si="456"/>
        <v>933.80000000000007</v>
      </c>
      <c r="O3603">
        <f t="shared" si="457"/>
        <v>261</v>
      </c>
      <c r="P3603">
        <f t="shared" si="458"/>
        <v>672.80000000000007</v>
      </c>
      <c r="Q3603">
        <f t="shared" si="460"/>
        <v>933.80000000000007</v>
      </c>
      <c r="R3603">
        <f t="shared" si="461"/>
        <v>3.22</v>
      </c>
      <c r="S3603">
        <f t="shared" si="462"/>
        <v>290</v>
      </c>
      <c r="T3603">
        <f t="shared" si="463"/>
        <v>672.80000000000007</v>
      </c>
      <c r="U3603">
        <f t="shared" si="459"/>
        <v>45479</v>
      </c>
    </row>
    <row r="3604" spans="1:21" x14ac:dyDescent="0.3">
      <c r="A3604" s="1">
        <v>45510</v>
      </c>
      <c r="B3604">
        <v>6</v>
      </c>
      <c r="C3604" t="s">
        <v>22</v>
      </c>
      <c r="D3604" t="s">
        <v>19</v>
      </c>
      <c r="E3604" t="s">
        <v>15</v>
      </c>
      <c r="F3604" t="s">
        <v>21</v>
      </c>
      <c r="G3604">
        <v>9</v>
      </c>
      <c r="H3604">
        <v>35.17</v>
      </c>
      <c r="I3604">
        <v>44.78</v>
      </c>
      <c r="J3604">
        <v>317</v>
      </c>
      <c r="K3604" t="b">
        <v>1</v>
      </c>
      <c r="L3604" t="b">
        <v>0</v>
      </c>
      <c r="M3604" t="s">
        <v>17</v>
      </c>
      <c r="N3604">
        <f t="shared" si="456"/>
        <v>14195.26</v>
      </c>
      <c r="O3604">
        <f t="shared" si="457"/>
        <v>2853</v>
      </c>
      <c r="P3604">
        <f t="shared" si="458"/>
        <v>11342.26</v>
      </c>
      <c r="Q3604">
        <f t="shared" si="460"/>
        <v>14195.26</v>
      </c>
      <c r="R3604">
        <f t="shared" si="461"/>
        <v>44.78</v>
      </c>
      <c r="S3604">
        <f t="shared" si="462"/>
        <v>317</v>
      </c>
      <c r="T3604">
        <f t="shared" si="463"/>
        <v>11342.26</v>
      </c>
      <c r="U3604">
        <f t="shared" si="459"/>
        <v>45510</v>
      </c>
    </row>
    <row r="3605" spans="1:21" x14ac:dyDescent="0.3">
      <c r="A3605" s="1">
        <v>45510</v>
      </c>
      <c r="B3605">
        <v>15</v>
      </c>
      <c r="C3605" t="s">
        <v>13</v>
      </c>
      <c r="D3605" t="s">
        <v>43</v>
      </c>
      <c r="E3605" t="s">
        <v>37</v>
      </c>
      <c r="F3605" t="s">
        <v>44</v>
      </c>
      <c r="G3605">
        <v>0.9</v>
      </c>
      <c r="H3605">
        <v>1.8</v>
      </c>
      <c r="I3605">
        <v>1.8</v>
      </c>
      <c r="J3605">
        <v>1517</v>
      </c>
      <c r="K3605" t="b">
        <v>1</v>
      </c>
      <c r="L3605" t="b">
        <v>0</v>
      </c>
      <c r="M3605" t="s">
        <v>17</v>
      </c>
      <c r="N3605">
        <f t="shared" si="456"/>
        <v>2730.6</v>
      </c>
      <c r="O3605">
        <f t="shared" si="457"/>
        <v>1365.3</v>
      </c>
      <c r="P3605">
        <f t="shared" si="458"/>
        <v>1365.3</v>
      </c>
      <c r="Q3605">
        <f t="shared" si="460"/>
        <v>2730.6</v>
      </c>
      <c r="R3605">
        <f t="shared" si="461"/>
        <v>1.8</v>
      </c>
      <c r="S3605">
        <f t="shared" si="462"/>
        <v>1517</v>
      </c>
      <c r="T3605">
        <f t="shared" si="463"/>
        <v>1365.3</v>
      </c>
      <c r="U3605">
        <f t="shared" si="459"/>
        <v>45510</v>
      </c>
    </row>
    <row r="3606" spans="1:21" x14ac:dyDescent="0.3">
      <c r="A3606" s="1">
        <v>45510</v>
      </c>
      <c r="B3606">
        <v>25</v>
      </c>
      <c r="C3606" t="s">
        <v>22</v>
      </c>
      <c r="D3606" t="s">
        <v>45</v>
      </c>
      <c r="E3606" t="s">
        <v>15</v>
      </c>
      <c r="F3606" t="s">
        <v>46</v>
      </c>
      <c r="G3606">
        <v>1.2</v>
      </c>
      <c r="H3606">
        <v>7.18</v>
      </c>
      <c r="I3606">
        <v>7.73</v>
      </c>
      <c r="J3606">
        <v>237</v>
      </c>
      <c r="K3606" t="b">
        <v>0</v>
      </c>
      <c r="L3606" t="b">
        <v>0</v>
      </c>
      <c r="M3606" t="s">
        <v>31</v>
      </c>
      <c r="N3606">
        <f t="shared" si="456"/>
        <v>1832.01</v>
      </c>
      <c r="O3606">
        <f t="shared" si="457"/>
        <v>284.39999999999998</v>
      </c>
      <c r="P3606">
        <f t="shared" si="458"/>
        <v>1547.6100000000001</v>
      </c>
      <c r="Q3606">
        <f t="shared" si="460"/>
        <v>1832.01</v>
      </c>
      <c r="R3606">
        <f t="shared" si="461"/>
        <v>7.73</v>
      </c>
      <c r="S3606">
        <f t="shared" si="462"/>
        <v>237</v>
      </c>
      <c r="T3606">
        <f t="shared" si="463"/>
        <v>1547.6100000000001</v>
      </c>
      <c r="U3606">
        <f t="shared" si="459"/>
        <v>45510</v>
      </c>
    </row>
    <row r="3607" spans="1:21" x14ac:dyDescent="0.3">
      <c r="A3607" s="1">
        <v>45510</v>
      </c>
      <c r="B3607">
        <v>11</v>
      </c>
      <c r="C3607" t="s">
        <v>13</v>
      </c>
      <c r="D3607" t="s">
        <v>36</v>
      </c>
      <c r="E3607" t="s">
        <v>37</v>
      </c>
      <c r="F3607" t="s">
        <v>38</v>
      </c>
      <c r="G3607">
        <v>2.8</v>
      </c>
      <c r="H3607">
        <v>7.35</v>
      </c>
      <c r="I3607">
        <v>5.97</v>
      </c>
      <c r="J3607">
        <v>933</v>
      </c>
      <c r="K3607" t="b">
        <v>1</v>
      </c>
      <c r="L3607" t="b">
        <v>0</v>
      </c>
      <c r="M3607" t="s">
        <v>31</v>
      </c>
      <c r="N3607">
        <f t="shared" si="456"/>
        <v>5570.01</v>
      </c>
      <c r="O3607">
        <f t="shared" si="457"/>
        <v>2612.3999999999996</v>
      </c>
      <c r="P3607">
        <f t="shared" si="458"/>
        <v>2957.6100000000006</v>
      </c>
      <c r="Q3607">
        <f t="shared" si="460"/>
        <v>5570.01</v>
      </c>
      <c r="R3607">
        <f t="shared" si="461"/>
        <v>5.97</v>
      </c>
      <c r="S3607">
        <f t="shared" si="462"/>
        <v>933</v>
      </c>
      <c r="T3607">
        <f t="shared" si="463"/>
        <v>2957.6100000000006</v>
      </c>
      <c r="U3607">
        <f t="shared" si="459"/>
        <v>45510</v>
      </c>
    </row>
    <row r="3608" spans="1:21" x14ac:dyDescent="0.3">
      <c r="A3608" s="1">
        <v>45510</v>
      </c>
      <c r="B3608">
        <v>15</v>
      </c>
      <c r="C3608" t="s">
        <v>13</v>
      </c>
      <c r="D3608" t="s">
        <v>36</v>
      </c>
      <c r="E3608" t="s">
        <v>37</v>
      </c>
      <c r="F3608" t="s">
        <v>38</v>
      </c>
      <c r="G3608">
        <v>2.8</v>
      </c>
      <c r="H3608">
        <v>5.57</v>
      </c>
      <c r="I3608">
        <v>7.1</v>
      </c>
      <c r="J3608">
        <v>483</v>
      </c>
      <c r="K3608" t="b">
        <v>0</v>
      </c>
      <c r="L3608" t="b">
        <v>0</v>
      </c>
      <c r="M3608" t="s">
        <v>31</v>
      </c>
      <c r="N3608">
        <f t="shared" si="456"/>
        <v>3429.2999999999997</v>
      </c>
      <c r="O3608">
        <f t="shared" si="457"/>
        <v>1352.3999999999999</v>
      </c>
      <c r="P3608">
        <f t="shared" si="458"/>
        <v>2076.8999999999996</v>
      </c>
      <c r="Q3608">
        <f t="shared" si="460"/>
        <v>3429.2999999999997</v>
      </c>
      <c r="R3608">
        <f t="shared" si="461"/>
        <v>7.1</v>
      </c>
      <c r="S3608">
        <f t="shared" si="462"/>
        <v>483</v>
      </c>
      <c r="T3608">
        <f t="shared" si="463"/>
        <v>2076.8999999999996</v>
      </c>
      <c r="U3608">
        <f t="shared" si="459"/>
        <v>45510</v>
      </c>
    </row>
    <row r="3609" spans="1:21" x14ac:dyDescent="0.3">
      <c r="A3609" s="1">
        <v>45510</v>
      </c>
      <c r="B3609">
        <v>10</v>
      </c>
      <c r="C3609" t="s">
        <v>22</v>
      </c>
      <c r="D3609" t="s">
        <v>23</v>
      </c>
      <c r="E3609" t="s">
        <v>15</v>
      </c>
      <c r="F3609" t="s">
        <v>24</v>
      </c>
      <c r="G3609">
        <v>9</v>
      </c>
      <c r="H3609">
        <v>42.65</v>
      </c>
      <c r="I3609">
        <v>70.3</v>
      </c>
      <c r="J3609">
        <v>226</v>
      </c>
      <c r="K3609" t="b">
        <v>0</v>
      </c>
      <c r="L3609" t="b">
        <v>0</v>
      </c>
      <c r="M3609" t="s">
        <v>25</v>
      </c>
      <c r="N3609">
        <f t="shared" si="456"/>
        <v>15887.8</v>
      </c>
      <c r="O3609">
        <f t="shared" si="457"/>
        <v>2034</v>
      </c>
      <c r="P3609">
        <f t="shared" si="458"/>
        <v>13853.8</v>
      </c>
      <c r="Q3609">
        <f t="shared" si="460"/>
        <v>15887.8</v>
      </c>
      <c r="R3609">
        <f t="shared" si="461"/>
        <v>70.3</v>
      </c>
      <c r="S3609">
        <f t="shared" si="462"/>
        <v>226</v>
      </c>
      <c r="T3609">
        <f t="shared" si="463"/>
        <v>13853.8</v>
      </c>
      <c r="U3609">
        <f t="shared" si="459"/>
        <v>45510</v>
      </c>
    </row>
    <row r="3610" spans="1:21" x14ac:dyDescent="0.3">
      <c r="A3610" s="1">
        <v>45510</v>
      </c>
      <c r="B3610">
        <v>14</v>
      </c>
      <c r="C3610" t="s">
        <v>13</v>
      </c>
      <c r="D3610" t="s">
        <v>43</v>
      </c>
      <c r="E3610" t="s">
        <v>37</v>
      </c>
      <c r="F3610" t="s">
        <v>44</v>
      </c>
      <c r="G3610">
        <v>0.9</v>
      </c>
      <c r="H3610">
        <v>1.81</v>
      </c>
      <c r="I3610">
        <v>2.76</v>
      </c>
      <c r="J3610">
        <v>379</v>
      </c>
      <c r="K3610" t="b">
        <v>0</v>
      </c>
      <c r="L3610" t="b">
        <v>0</v>
      </c>
      <c r="M3610" t="s">
        <v>25</v>
      </c>
      <c r="N3610">
        <f t="shared" si="456"/>
        <v>1046.04</v>
      </c>
      <c r="O3610">
        <f t="shared" si="457"/>
        <v>341.1</v>
      </c>
      <c r="P3610">
        <f t="shared" si="458"/>
        <v>704.93999999999994</v>
      </c>
      <c r="Q3610">
        <f t="shared" si="460"/>
        <v>1046.04</v>
      </c>
      <c r="R3610">
        <f t="shared" si="461"/>
        <v>2.76</v>
      </c>
      <c r="S3610">
        <f t="shared" si="462"/>
        <v>379</v>
      </c>
      <c r="T3610">
        <f t="shared" si="463"/>
        <v>704.93999999999994</v>
      </c>
      <c r="U3610">
        <f t="shared" si="459"/>
        <v>45510</v>
      </c>
    </row>
    <row r="3611" spans="1:21" x14ac:dyDescent="0.3">
      <c r="A3611" s="1">
        <v>45510</v>
      </c>
      <c r="B3611">
        <v>26</v>
      </c>
      <c r="C3611" t="s">
        <v>13</v>
      </c>
      <c r="D3611" t="s">
        <v>47</v>
      </c>
      <c r="E3611" t="s">
        <v>37</v>
      </c>
      <c r="F3611" t="s">
        <v>48</v>
      </c>
      <c r="G3611">
        <v>2.5</v>
      </c>
      <c r="H3611">
        <v>5.59</v>
      </c>
      <c r="I3611">
        <v>8.17</v>
      </c>
      <c r="J3611">
        <v>274</v>
      </c>
      <c r="K3611" t="b">
        <v>0</v>
      </c>
      <c r="L3611" t="b">
        <v>0</v>
      </c>
      <c r="M3611" t="s">
        <v>17</v>
      </c>
      <c r="N3611">
        <f t="shared" si="456"/>
        <v>2238.58</v>
      </c>
      <c r="O3611">
        <f t="shared" si="457"/>
        <v>685</v>
      </c>
      <c r="P3611">
        <f t="shared" si="458"/>
        <v>1553.58</v>
      </c>
      <c r="Q3611">
        <f t="shared" si="460"/>
        <v>2238.58</v>
      </c>
      <c r="R3611">
        <f t="shared" si="461"/>
        <v>8.17</v>
      </c>
      <c r="S3611">
        <f t="shared" si="462"/>
        <v>274</v>
      </c>
      <c r="T3611">
        <f t="shared" si="463"/>
        <v>1553.58</v>
      </c>
      <c r="U3611">
        <f t="shared" si="459"/>
        <v>45510</v>
      </c>
    </row>
    <row r="3612" spans="1:21" x14ac:dyDescent="0.3">
      <c r="A3612" s="1">
        <v>45510</v>
      </c>
      <c r="B3612">
        <v>26</v>
      </c>
      <c r="C3612" t="s">
        <v>13</v>
      </c>
      <c r="D3612" t="s">
        <v>36</v>
      </c>
      <c r="E3612" t="s">
        <v>37</v>
      </c>
      <c r="F3612" t="s">
        <v>38</v>
      </c>
      <c r="G3612">
        <v>2.8</v>
      </c>
      <c r="H3612">
        <v>5.42</v>
      </c>
      <c r="I3612">
        <v>9.83</v>
      </c>
      <c r="J3612">
        <v>386</v>
      </c>
      <c r="K3612" t="b">
        <v>0</v>
      </c>
      <c r="L3612" t="b">
        <v>0</v>
      </c>
      <c r="M3612" t="s">
        <v>25</v>
      </c>
      <c r="N3612">
        <f t="shared" si="456"/>
        <v>3794.38</v>
      </c>
      <c r="O3612">
        <f t="shared" si="457"/>
        <v>1080.8</v>
      </c>
      <c r="P3612">
        <f t="shared" si="458"/>
        <v>2713.58</v>
      </c>
      <c r="Q3612">
        <f t="shared" si="460"/>
        <v>3794.38</v>
      </c>
      <c r="R3612">
        <f t="shared" si="461"/>
        <v>9.83</v>
      </c>
      <c r="S3612">
        <f t="shared" si="462"/>
        <v>386</v>
      </c>
      <c r="T3612">
        <f t="shared" si="463"/>
        <v>2713.58</v>
      </c>
      <c r="U3612">
        <f t="shared" si="459"/>
        <v>45510</v>
      </c>
    </row>
    <row r="3613" spans="1:21" x14ac:dyDescent="0.3">
      <c r="A3613" s="1">
        <v>45510</v>
      </c>
      <c r="B3613">
        <v>4</v>
      </c>
      <c r="C3613" t="s">
        <v>30</v>
      </c>
      <c r="D3613" t="s">
        <v>50</v>
      </c>
      <c r="E3613" t="s">
        <v>15</v>
      </c>
      <c r="F3613" t="s">
        <v>51</v>
      </c>
      <c r="G3613">
        <v>3.5</v>
      </c>
      <c r="H3613">
        <v>11.42</v>
      </c>
      <c r="I3613">
        <v>17.39</v>
      </c>
      <c r="J3613">
        <v>183</v>
      </c>
      <c r="K3613" t="b">
        <v>0</v>
      </c>
      <c r="L3613" t="b">
        <v>0</v>
      </c>
      <c r="M3613" t="s">
        <v>31</v>
      </c>
      <c r="N3613">
        <f t="shared" si="456"/>
        <v>3182.37</v>
      </c>
      <c r="O3613">
        <f t="shared" si="457"/>
        <v>640.5</v>
      </c>
      <c r="P3613">
        <f t="shared" si="458"/>
        <v>2541.87</v>
      </c>
      <c r="Q3613">
        <f t="shared" si="460"/>
        <v>3182.37</v>
      </c>
      <c r="R3613">
        <f t="shared" si="461"/>
        <v>17.39</v>
      </c>
      <c r="S3613">
        <f t="shared" si="462"/>
        <v>183</v>
      </c>
      <c r="T3613">
        <f t="shared" si="463"/>
        <v>2541.87</v>
      </c>
      <c r="U3613">
        <f t="shared" si="459"/>
        <v>45510</v>
      </c>
    </row>
    <row r="3614" spans="1:21" x14ac:dyDescent="0.3">
      <c r="A3614" s="1">
        <v>45510</v>
      </c>
      <c r="B3614">
        <v>37</v>
      </c>
      <c r="C3614" t="s">
        <v>13</v>
      </c>
      <c r="D3614" t="s">
        <v>32</v>
      </c>
      <c r="E3614" t="s">
        <v>20</v>
      </c>
      <c r="F3614" t="s">
        <v>33</v>
      </c>
      <c r="G3614">
        <v>5</v>
      </c>
      <c r="H3614">
        <v>10.119999999999999</v>
      </c>
      <c r="I3614">
        <v>15.74</v>
      </c>
      <c r="J3614">
        <v>194</v>
      </c>
      <c r="K3614" t="b">
        <v>0</v>
      </c>
      <c r="L3614" t="b">
        <v>0</v>
      </c>
      <c r="M3614" t="s">
        <v>17</v>
      </c>
      <c r="N3614">
        <f t="shared" si="456"/>
        <v>3053.56</v>
      </c>
      <c r="O3614">
        <f t="shared" si="457"/>
        <v>970</v>
      </c>
      <c r="P3614">
        <f t="shared" si="458"/>
        <v>2083.56</v>
      </c>
      <c r="Q3614">
        <f t="shared" si="460"/>
        <v>3053.56</v>
      </c>
      <c r="R3614">
        <f t="shared" si="461"/>
        <v>15.74</v>
      </c>
      <c r="S3614">
        <f t="shared" si="462"/>
        <v>194</v>
      </c>
      <c r="T3614">
        <f t="shared" si="463"/>
        <v>2083.56</v>
      </c>
      <c r="U3614">
        <f t="shared" si="459"/>
        <v>45510</v>
      </c>
    </row>
    <row r="3615" spans="1:21" x14ac:dyDescent="0.3">
      <c r="A3615" s="1">
        <v>45510</v>
      </c>
      <c r="B3615">
        <v>42</v>
      </c>
      <c r="C3615" t="s">
        <v>22</v>
      </c>
      <c r="D3615" t="s">
        <v>47</v>
      </c>
      <c r="E3615" t="s">
        <v>15</v>
      </c>
      <c r="F3615" t="s">
        <v>48</v>
      </c>
      <c r="G3615">
        <v>2.5</v>
      </c>
      <c r="H3615">
        <v>10.57</v>
      </c>
      <c r="I3615">
        <v>14.6</v>
      </c>
      <c r="J3615">
        <v>321</v>
      </c>
      <c r="K3615" t="b">
        <v>0</v>
      </c>
      <c r="L3615" t="b">
        <v>0</v>
      </c>
      <c r="M3615" t="s">
        <v>17</v>
      </c>
      <c r="N3615">
        <f t="shared" si="456"/>
        <v>4686.5999999999995</v>
      </c>
      <c r="O3615">
        <f t="shared" si="457"/>
        <v>802.5</v>
      </c>
      <c r="P3615">
        <f t="shared" si="458"/>
        <v>3884.0999999999995</v>
      </c>
      <c r="Q3615">
        <f t="shared" si="460"/>
        <v>4686.5999999999995</v>
      </c>
      <c r="R3615">
        <f t="shared" si="461"/>
        <v>14.6</v>
      </c>
      <c r="S3615">
        <f t="shared" si="462"/>
        <v>321</v>
      </c>
      <c r="T3615">
        <f t="shared" si="463"/>
        <v>3884.0999999999995</v>
      </c>
      <c r="U3615">
        <f t="shared" si="459"/>
        <v>45510</v>
      </c>
    </row>
    <row r="3616" spans="1:21" x14ac:dyDescent="0.3">
      <c r="A3616" s="1">
        <v>45510</v>
      </c>
      <c r="B3616">
        <v>4</v>
      </c>
      <c r="C3616" t="s">
        <v>30</v>
      </c>
      <c r="D3616" t="s">
        <v>50</v>
      </c>
      <c r="E3616" t="s">
        <v>15</v>
      </c>
      <c r="F3616" t="s">
        <v>51</v>
      </c>
      <c r="G3616">
        <v>3.5</v>
      </c>
      <c r="H3616">
        <v>10.42</v>
      </c>
      <c r="I3616">
        <v>14.18</v>
      </c>
      <c r="J3616">
        <v>257</v>
      </c>
      <c r="K3616" t="b">
        <v>0</v>
      </c>
      <c r="L3616" t="b">
        <v>0</v>
      </c>
      <c r="M3616" t="s">
        <v>17</v>
      </c>
      <c r="N3616">
        <f t="shared" si="456"/>
        <v>3644.2599999999998</v>
      </c>
      <c r="O3616">
        <f t="shared" si="457"/>
        <v>899.5</v>
      </c>
      <c r="P3616">
        <f t="shared" si="458"/>
        <v>2744.7599999999998</v>
      </c>
      <c r="Q3616">
        <f t="shared" si="460"/>
        <v>3644.2599999999998</v>
      </c>
      <c r="R3616">
        <f t="shared" si="461"/>
        <v>14.18</v>
      </c>
      <c r="S3616">
        <f t="shared" si="462"/>
        <v>257</v>
      </c>
      <c r="T3616">
        <f t="shared" si="463"/>
        <v>2744.7599999999998</v>
      </c>
      <c r="U3616">
        <f t="shared" si="459"/>
        <v>45510</v>
      </c>
    </row>
    <row r="3617" spans="1:21" x14ac:dyDescent="0.3">
      <c r="A3617" s="1">
        <v>45510</v>
      </c>
      <c r="B3617">
        <v>35</v>
      </c>
      <c r="C3617" t="s">
        <v>13</v>
      </c>
      <c r="D3617" t="s">
        <v>32</v>
      </c>
      <c r="E3617" t="s">
        <v>15</v>
      </c>
      <c r="F3617" t="s">
        <v>33</v>
      </c>
      <c r="G3617">
        <v>5</v>
      </c>
      <c r="H3617">
        <v>10.87</v>
      </c>
      <c r="I3617">
        <v>16.82</v>
      </c>
      <c r="J3617">
        <v>375</v>
      </c>
      <c r="K3617" t="b">
        <v>0</v>
      </c>
      <c r="L3617" t="b">
        <v>0</v>
      </c>
      <c r="M3617" t="s">
        <v>17</v>
      </c>
      <c r="N3617">
        <f t="shared" ref="N3617:N3680" si="464">I3617*J3617</f>
        <v>6307.5</v>
      </c>
      <c r="O3617">
        <f t="shared" ref="O3617:O3680" si="465">G3617*J3617</f>
        <v>1875</v>
      </c>
      <c r="P3617">
        <f t="shared" ref="P3617:P3680" si="466">N3617-O3617</f>
        <v>4432.5</v>
      </c>
      <c r="Q3617">
        <f t="shared" si="460"/>
        <v>6307.5</v>
      </c>
      <c r="R3617">
        <f t="shared" si="461"/>
        <v>16.82</v>
      </c>
      <c r="S3617">
        <f t="shared" si="462"/>
        <v>375</v>
      </c>
      <c r="T3617">
        <f t="shared" si="463"/>
        <v>4432.5</v>
      </c>
      <c r="U3617">
        <f t="shared" ref="U3617:U3680" si="467">IF(ISNUMBER(A3617),A3617,"")</f>
        <v>45510</v>
      </c>
    </row>
    <row r="3618" spans="1:21" x14ac:dyDescent="0.3">
      <c r="A3618" s="1">
        <v>45510</v>
      </c>
      <c r="B3618">
        <v>13</v>
      </c>
      <c r="C3618" t="s">
        <v>13</v>
      </c>
      <c r="D3618" t="s">
        <v>47</v>
      </c>
      <c r="E3618" t="s">
        <v>37</v>
      </c>
      <c r="F3618" t="s">
        <v>48</v>
      </c>
      <c r="G3618">
        <v>2.5</v>
      </c>
      <c r="H3618">
        <v>4.6900000000000004</v>
      </c>
      <c r="I3618">
        <v>8.08</v>
      </c>
      <c r="J3618">
        <v>322</v>
      </c>
      <c r="K3618" t="b">
        <v>0</v>
      </c>
      <c r="L3618" t="b">
        <v>0</v>
      </c>
      <c r="M3618" t="s">
        <v>31</v>
      </c>
      <c r="N3618">
        <f t="shared" si="464"/>
        <v>2601.7600000000002</v>
      </c>
      <c r="O3618">
        <f t="shared" si="465"/>
        <v>805</v>
      </c>
      <c r="P3618">
        <f t="shared" si="466"/>
        <v>1796.7600000000002</v>
      </c>
      <c r="Q3618">
        <f t="shared" ref="Q3618:Q3681" si="468">SUM(N3618)</f>
        <v>2601.7600000000002</v>
      </c>
      <c r="R3618">
        <f t="shared" ref="R3618:R3681" si="469">AVERAGE(I3618)</f>
        <v>8.08</v>
      </c>
      <c r="S3618">
        <f t="shared" ref="S3618:S3681" si="470">SUM(J3618)</f>
        <v>322</v>
      </c>
      <c r="T3618">
        <f t="shared" ref="T3618:T3681" si="471">SUM(P3618)</f>
        <v>1796.7600000000002</v>
      </c>
      <c r="U3618">
        <f t="shared" si="467"/>
        <v>45510</v>
      </c>
    </row>
    <row r="3619" spans="1:21" x14ac:dyDescent="0.3">
      <c r="A3619" s="1">
        <v>45510</v>
      </c>
      <c r="B3619">
        <v>13</v>
      </c>
      <c r="C3619" t="s">
        <v>13</v>
      </c>
      <c r="D3619" t="s">
        <v>47</v>
      </c>
      <c r="E3619" t="s">
        <v>15</v>
      </c>
      <c r="F3619" t="s">
        <v>48</v>
      </c>
      <c r="G3619">
        <v>2.5</v>
      </c>
      <c r="H3619">
        <v>5.93</v>
      </c>
      <c r="I3619">
        <v>9.66</v>
      </c>
      <c r="J3619">
        <v>191</v>
      </c>
      <c r="K3619" t="b">
        <v>0</v>
      </c>
      <c r="L3619" t="b">
        <v>0</v>
      </c>
      <c r="M3619" t="s">
        <v>17</v>
      </c>
      <c r="N3619">
        <f t="shared" si="464"/>
        <v>1845.06</v>
      </c>
      <c r="O3619">
        <f t="shared" si="465"/>
        <v>477.5</v>
      </c>
      <c r="P3619">
        <f t="shared" si="466"/>
        <v>1367.56</v>
      </c>
      <c r="Q3619">
        <f t="shared" si="468"/>
        <v>1845.06</v>
      </c>
      <c r="R3619">
        <f t="shared" si="469"/>
        <v>9.66</v>
      </c>
      <c r="S3619">
        <f t="shared" si="470"/>
        <v>191</v>
      </c>
      <c r="T3619">
        <f t="shared" si="471"/>
        <v>1367.56</v>
      </c>
      <c r="U3619">
        <f t="shared" si="467"/>
        <v>45510</v>
      </c>
    </row>
    <row r="3620" spans="1:21" x14ac:dyDescent="0.3">
      <c r="A3620" s="1">
        <v>45510</v>
      </c>
      <c r="B3620">
        <v>16</v>
      </c>
      <c r="C3620" t="s">
        <v>13</v>
      </c>
      <c r="D3620" t="s">
        <v>34</v>
      </c>
      <c r="E3620" t="s">
        <v>20</v>
      </c>
      <c r="F3620" t="s">
        <v>35</v>
      </c>
      <c r="G3620">
        <v>7</v>
      </c>
      <c r="H3620">
        <v>18.62</v>
      </c>
      <c r="I3620">
        <v>21.79</v>
      </c>
      <c r="J3620">
        <v>163</v>
      </c>
      <c r="K3620" t="b">
        <v>0</v>
      </c>
      <c r="L3620" t="b">
        <v>0</v>
      </c>
      <c r="M3620" t="s">
        <v>17</v>
      </c>
      <c r="N3620">
        <f t="shared" si="464"/>
        <v>3551.77</v>
      </c>
      <c r="O3620">
        <f t="shared" si="465"/>
        <v>1141</v>
      </c>
      <c r="P3620">
        <f t="shared" si="466"/>
        <v>2410.77</v>
      </c>
      <c r="Q3620">
        <f t="shared" si="468"/>
        <v>3551.77</v>
      </c>
      <c r="R3620">
        <f t="shared" si="469"/>
        <v>21.79</v>
      </c>
      <c r="S3620">
        <f t="shared" si="470"/>
        <v>163</v>
      </c>
      <c r="T3620">
        <f t="shared" si="471"/>
        <v>2410.77</v>
      </c>
      <c r="U3620">
        <f t="shared" si="467"/>
        <v>45510</v>
      </c>
    </row>
    <row r="3621" spans="1:21" x14ac:dyDescent="0.3">
      <c r="A3621" s="1">
        <v>45510</v>
      </c>
      <c r="B3621">
        <v>15</v>
      </c>
      <c r="C3621" t="s">
        <v>13</v>
      </c>
      <c r="D3621" t="s">
        <v>28</v>
      </c>
      <c r="E3621" t="s">
        <v>20</v>
      </c>
      <c r="F3621" t="s">
        <v>29</v>
      </c>
      <c r="G3621">
        <v>2</v>
      </c>
      <c r="H3621">
        <v>4.6900000000000004</v>
      </c>
      <c r="I3621">
        <v>5.36</v>
      </c>
      <c r="J3621">
        <v>644</v>
      </c>
      <c r="K3621" t="b">
        <v>0</v>
      </c>
      <c r="L3621" t="b">
        <v>1</v>
      </c>
      <c r="M3621" t="s">
        <v>31</v>
      </c>
      <c r="N3621">
        <f t="shared" si="464"/>
        <v>3451.84</v>
      </c>
      <c r="O3621">
        <f t="shared" si="465"/>
        <v>1288</v>
      </c>
      <c r="P3621">
        <f t="shared" si="466"/>
        <v>2163.84</v>
      </c>
      <c r="Q3621">
        <f t="shared" si="468"/>
        <v>3451.84</v>
      </c>
      <c r="R3621">
        <f t="shared" si="469"/>
        <v>5.36</v>
      </c>
      <c r="S3621">
        <f t="shared" si="470"/>
        <v>644</v>
      </c>
      <c r="T3621">
        <f t="shared" si="471"/>
        <v>2163.84</v>
      </c>
      <c r="U3621">
        <f t="shared" si="467"/>
        <v>45510</v>
      </c>
    </row>
    <row r="3622" spans="1:21" x14ac:dyDescent="0.3">
      <c r="A3622" s="1">
        <v>45510</v>
      </c>
      <c r="B3622">
        <v>38</v>
      </c>
      <c r="C3622" t="s">
        <v>22</v>
      </c>
      <c r="D3622" t="s">
        <v>19</v>
      </c>
      <c r="E3622" t="s">
        <v>20</v>
      </c>
      <c r="F3622" t="s">
        <v>21</v>
      </c>
      <c r="G3622">
        <v>9</v>
      </c>
      <c r="H3622">
        <v>49.67</v>
      </c>
      <c r="I3622">
        <v>63.94</v>
      </c>
      <c r="J3622">
        <v>244</v>
      </c>
      <c r="K3622" t="b">
        <v>0</v>
      </c>
      <c r="L3622" t="b">
        <v>0</v>
      </c>
      <c r="M3622" t="s">
        <v>17</v>
      </c>
      <c r="N3622">
        <f t="shared" si="464"/>
        <v>15601.359999999999</v>
      </c>
      <c r="O3622">
        <f t="shared" si="465"/>
        <v>2196</v>
      </c>
      <c r="P3622">
        <f t="shared" si="466"/>
        <v>13405.359999999999</v>
      </c>
      <c r="Q3622">
        <f t="shared" si="468"/>
        <v>15601.359999999999</v>
      </c>
      <c r="R3622">
        <f t="shared" si="469"/>
        <v>63.94</v>
      </c>
      <c r="S3622">
        <f t="shared" si="470"/>
        <v>244</v>
      </c>
      <c r="T3622">
        <f t="shared" si="471"/>
        <v>13405.359999999999</v>
      </c>
      <c r="U3622">
        <f t="shared" si="467"/>
        <v>45510</v>
      </c>
    </row>
    <row r="3623" spans="1:21" x14ac:dyDescent="0.3">
      <c r="A3623" s="1">
        <v>45510</v>
      </c>
      <c r="B3623">
        <v>2</v>
      </c>
      <c r="C3623" t="s">
        <v>13</v>
      </c>
      <c r="D3623" t="s">
        <v>34</v>
      </c>
      <c r="E3623" t="s">
        <v>20</v>
      </c>
      <c r="F3623" t="s">
        <v>35</v>
      </c>
      <c r="G3623">
        <v>7</v>
      </c>
      <c r="H3623">
        <v>18.36</v>
      </c>
      <c r="I3623">
        <v>21.67</v>
      </c>
      <c r="J3623">
        <v>160</v>
      </c>
      <c r="K3623" t="b">
        <v>0</v>
      </c>
      <c r="L3623" t="b">
        <v>0</v>
      </c>
      <c r="M3623" t="s">
        <v>31</v>
      </c>
      <c r="N3623">
        <f t="shared" si="464"/>
        <v>3467.2000000000003</v>
      </c>
      <c r="O3623">
        <f t="shared" si="465"/>
        <v>1120</v>
      </c>
      <c r="P3623">
        <f t="shared" si="466"/>
        <v>2347.2000000000003</v>
      </c>
      <c r="Q3623">
        <f t="shared" si="468"/>
        <v>3467.2000000000003</v>
      </c>
      <c r="R3623">
        <f t="shared" si="469"/>
        <v>21.67</v>
      </c>
      <c r="S3623">
        <f t="shared" si="470"/>
        <v>160</v>
      </c>
      <c r="T3623">
        <f t="shared" si="471"/>
        <v>2347.2000000000003</v>
      </c>
      <c r="U3623">
        <f t="shared" si="467"/>
        <v>45510</v>
      </c>
    </row>
    <row r="3624" spans="1:21" x14ac:dyDescent="0.3">
      <c r="A3624" s="1">
        <v>45510</v>
      </c>
      <c r="B3624">
        <v>38</v>
      </c>
      <c r="C3624" t="s">
        <v>22</v>
      </c>
      <c r="D3624" t="s">
        <v>50</v>
      </c>
      <c r="E3624" t="s">
        <v>15</v>
      </c>
      <c r="F3624" t="s">
        <v>51</v>
      </c>
      <c r="G3624">
        <v>3.5</v>
      </c>
      <c r="H3624">
        <v>17.7</v>
      </c>
      <c r="I3624">
        <v>16.309999999999999</v>
      </c>
      <c r="J3624">
        <v>199</v>
      </c>
      <c r="K3624" t="b">
        <v>1</v>
      </c>
      <c r="L3624" t="b">
        <v>0</v>
      </c>
      <c r="M3624" t="s">
        <v>31</v>
      </c>
      <c r="N3624">
        <f t="shared" si="464"/>
        <v>3245.6899999999996</v>
      </c>
      <c r="O3624">
        <f t="shared" si="465"/>
        <v>696.5</v>
      </c>
      <c r="P3624">
        <f t="shared" si="466"/>
        <v>2549.1899999999996</v>
      </c>
      <c r="Q3624">
        <f t="shared" si="468"/>
        <v>3245.6899999999996</v>
      </c>
      <c r="R3624">
        <f t="shared" si="469"/>
        <v>16.309999999999999</v>
      </c>
      <c r="S3624">
        <f t="shared" si="470"/>
        <v>199</v>
      </c>
      <c r="T3624">
        <f t="shared" si="471"/>
        <v>2549.1899999999996</v>
      </c>
      <c r="U3624">
        <f t="shared" si="467"/>
        <v>45510</v>
      </c>
    </row>
    <row r="3625" spans="1:21" x14ac:dyDescent="0.3">
      <c r="A3625" s="1">
        <v>45510</v>
      </c>
      <c r="B3625">
        <v>36</v>
      </c>
      <c r="C3625" t="s">
        <v>13</v>
      </c>
      <c r="D3625" t="s">
        <v>34</v>
      </c>
      <c r="E3625" t="s">
        <v>20</v>
      </c>
      <c r="F3625" t="s">
        <v>35</v>
      </c>
      <c r="G3625">
        <v>7</v>
      </c>
      <c r="H3625">
        <v>16.559999999999999</v>
      </c>
      <c r="I3625">
        <v>22.35</v>
      </c>
      <c r="J3625">
        <v>309</v>
      </c>
      <c r="K3625" t="b">
        <v>0</v>
      </c>
      <c r="L3625" t="b">
        <v>0</v>
      </c>
      <c r="M3625" t="s">
        <v>25</v>
      </c>
      <c r="N3625">
        <f t="shared" si="464"/>
        <v>6906.1500000000005</v>
      </c>
      <c r="O3625">
        <f t="shared" si="465"/>
        <v>2163</v>
      </c>
      <c r="P3625">
        <f t="shared" si="466"/>
        <v>4743.1500000000005</v>
      </c>
      <c r="Q3625">
        <f t="shared" si="468"/>
        <v>6906.1500000000005</v>
      </c>
      <c r="R3625">
        <f t="shared" si="469"/>
        <v>22.35</v>
      </c>
      <c r="S3625">
        <f t="shared" si="470"/>
        <v>309</v>
      </c>
      <c r="T3625">
        <f t="shared" si="471"/>
        <v>4743.1500000000005</v>
      </c>
      <c r="U3625">
        <f t="shared" si="467"/>
        <v>45510</v>
      </c>
    </row>
    <row r="3626" spans="1:21" x14ac:dyDescent="0.3">
      <c r="A3626" s="1">
        <v>45510</v>
      </c>
      <c r="B3626">
        <v>5</v>
      </c>
      <c r="C3626" t="s">
        <v>30</v>
      </c>
      <c r="D3626" t="s">
        <v>50</v>
      </c>
      <c r="E3626" t="s">
        <v>15</v>
      </c>
      <c r="F3626" t="s">
        <v>51</v>
      </c>
      <c r="G3626">
        <v>3.5</v>
      </c>
      <c r="H3626">
        <v>12.7</v>
      </c>
      <c r="I3626">
        <v>15.84</v>
      </c>
      <c r="J3626">
        <v>95</v>
      </c>
      <c r="K3626" t="b">
        <v>0</v>
      </c>
      <c r="L3626" t="b">
        <v>0</v>
      </c>
      <c r="M3626" t="s">
        <v>25</v>
      </c>
      <c r="N3626">
        <f t="shared" si="464"/>
        <v>1504.8</v>
      </c>
      <c r="O3626">
        <f t="shared" si="465"/>
        <v>332.5</v>
      </c>
      <c r="P3626">
        <f t="shared" si="466"/>
        <v>1172.3</v>
      </c>
      <c r="Q3626">
        <f t="shared" si="468"/>
        <v>1504.8</v>
      </c>
      <c r="R3626">
        <f t="shared" si="469"/>
        <v>15.84</v>
      </c>
      <c r="S3626">
        <f t="shared" si="470"/>
        <v>95</v>
      </c>
      <c r="T3626">
        <f t="shared" si="471"/>
        <v>1172.3</v>
      </c>
      <c r="U3626">
        <f t="shared" si="467"/>
        <v>45510</v>
      </c>
    </row>
    <row r="3627" spans="1:21" x14ac:dyDescent="0.3">
      <c r="A3627" s="1">
        <v>45510</v>
      </c>
      <c r="B3627">
        <v>17</v>
      </c>
      <c r="C3627" t="s">
        <v>13</v>
      </c>
      <c r="D3627" t="s">
        <v>14</v>
      </c>
      <c r="E3627" t="s">
        <v>15</v>
      </c>
      <c r="F3627" t="s">
        <v>16</v>
      </c>
      <c r="G3627">
        <v>4.5</v>
      </c>
      <c r="H3627">
        <v>11.48</v>
      </c>
      <c r="I3627">
        <v>13.82</v>
      </c>
      <c r="J3627">
        <v>133</v>
      </c>
      <c r="K3627" t="b">
        <v>0</v>
      </c>
      <c r="L3627" t="b">
        <v>0</v>
      </c>
      <c r="M3627" t="s">
        <v>17</v>
      </c>
      <c r="N3627">
        <f t="shared" si="464"/>
        <v>1838.06</v>
      </c>
      <c r="O3627">
        <f t="shared" si="465"/>
        <v>598.5</v>
      </c>
      <c r="P3627">
        <f t="shared" si="466"/>
        <v>1239.56</v>
      </c>
      <c r="Q3627">
        <f t="shared" si="468"/>
        <v>1838.06</v>
      </c>
      <c r="R3627">
        <f t="shared" si="469"/>
        <v>13.82</v>
      </c>
      <c r="S3627">
        <f t="shared" si="470"/>
        <v>133</v>
      </c>
      <c r="T3627">
        <f t="shared" si="471"/>
        <v>1239.56</v>
      </c>
      <c r="U3627">
        <f t="shared" si="467"/>
        <v>45510</v>
      </c>
    </row>
    <row r="3628" spans="1:21" x14ac:dyDescent="0.3">
      <c r="A3628" s="1">
        <v>45510</v>
      </c>
      <c r="B3628">
        <v>36</v>
      </c>
      <c r="C3628" t="s">
        <v>13</v>
      </c>
      <c r="D3628" t="s">
        <v>34</v>
      </c>
      <c r="E3628" t="s">
        <v>20</v>
      </c>
      <c r="F3628" t="s">
        <v>35</v>
      </c>
      <c r="G3628">
        <v>7</v>
      </c>
      <c r="H3628">
        <v>17.809999999999999</v>
      </c>
      <c r="I3628">
        <v>24.38</v>
      </c>
      <c r="J3628">
        <v>145</v>
      </c>
      <c r="K3628" t="b">
        <v>0</v>
      </c>
      <c r="L3628" t="b">
        <v>0</v>
      </c>
      <c r="M3628" t="s">
        <v>17</v>
      </c>
      <c r="N3628">
        <f t="shared" si="464"/>
        <v>3535.1</v>
      </c>
      <c r="O3628">
        <f t="shared" si="465"/>
        <v>1015</v>
      </c>
      <c r="P3628">
        <f t="shared" si="466"/>
        <v>2520.1</v>
      </c>
      <c r="Q3628">
        <f t="shared" si="468"/>
        <v>3535.1</v>
      </c>
      <c r="R3628">
        <f t="shared" si="469"/>
        <v>24.38</v>
      </c>
      <c r="S3628">
        <f t="shared" si="470"/>
        <v>145</v>
      </c>
      <c r="T3628">
        <f t="shared" si="471"/>
        <v>2520.1</v>
      </c>
      <c r="U3628">
        <f t="shared" si="467"/>
        <v>45510</v>
      </c>
    </row>
    <row r="3629" spans="1:21" x14ac:dyDescent="0.3">
      <c r="A3629" s="1">
        <v>45510</v>
      </c>
      <c r="B3629">
        <v>47</v>
      </c>
      <c r="C3629" t="s">
        <v>13</v>
      </c>
      <c r="D3629" t="s">
        <v>36</v>
      </c>
      <c r="E3629" t="s">
        <v>37</v>
      </c>
      <c r="F3629" t="s">
        <v>38</v>
      </c>
      <c r="G3629">
        <v>2.8</v>
      </c>
      <c r="H3629">
        <v>6.12</v>
      </c>
      <c r="I3629">
        <v>9.64</v>
      </c>
      <c r="J3629">
        <v>210</v>
      </c>
      <c r="K3629" t="b">
        <v>0</v>
      </c>
      <c r="L3629" t="b">
        <v>0</v>
      </c>
      <c r="M3629" t="s">
        <v>25</v>
      </c>
      <c r="N3629">
        <f t="shared" si="464"/>
        <v>2024.4</v>
      </c>
      <c r="O3629">
        <f t="shared" si="465"/>
        <v>588</v>
      </c>
      <c r="P3629">
        <f t="shared" si="466"/>
        <v>1436.4</v>
      </c>
      <c r="Q3629">
        <f t="shared" si="468"/>
        <v>2024.4</v>
      </c>
      <c r="R3629">
        <f t="shared" si="469"/>
        <v>9.64</v>
      </c>
      <c r="S3629">
        <f t="shared" si="470"/>
        <v>210</v>
      </c>
      <c r="T3629">
        <f t="shared" si="471"/>
        <v>1436.4</v>
      </c>
      <c r="U3629">
        <f t="shared" si="467"/>
        <v>45510</v>
      </c>
    </row>
    <row r="3630" spans="1:21" x14ac:dyDescent="0.3">
      <c r="A3630" s="1">
        <v>45541</v>
      </c>
      <c r="B3630">
        <v>16</v>
      </c>
      <c r="C3630" t="s">
        <v>13</v>
      </c>
      <c r="D3630" t="s">
        <v>26</v>
      </c>
      <c r="E3630" t="s">
        <v>37</v>
      </c>
      <c r="F3630" t="s">
        <v>27</v>
      </c>
      <c r="G3630">
        <v>0.8</v>
      </c>
      <c r="H3630">
        <v>1.96</v>
      </c>
      <c r="I3630">
        <v>2.66</v>
      </c>
      <c r="J3630">
        <v>672</v>
      </c>
      <c r="K3630" t="b">
        <v>0</v>
      </c>
      <c r="L3630" t="b">
        <v>0</v>
      </c>
      <c r="M3630" t="s">
        <v>31</v>
      </c>
      <c r="N3630">
        <f t="shared" si="464"/>
        <v>1787.52</v>
      </c>
      <c r="O3630">
        <f t="shared" si="465"/>
        <v>537.6</v>
      </c>
      <c r="P3630">
        <f t="shared" si="466"/>
        <v>1249.92</v>
      </c>
      <c r="Q3630">
        <f t="shared" si="468"/>
        <v>1787.52</v>
      </c>
      <c r="R3630">
        <f t="shared" si="469"/>
        <v>2.66</v>
      </c>
      <c r="S3630">
        <f t="shared" si="470"/>
        <v>672</v>
      </c>
      <c r="T3630">
        <f t="shared" si="471"/>
        <v>1249.92</v>
      </c>
      <c r="U3630">
        <f t="shared" si="467"/>
        <v>45541</v>
      </c>
    </row>
    <row r="3631" spans="1:21" x14ac:dyDescent="0.3">
      <c r="A3631" s="1">
        <v>45541</v>
      </c>
      <c r="B3631">
        <v>5</v>
      </c>
      <c r="C3631" t="s">
        <v>30</v>
      </c>
      <c r="D3631" t="s">
        <v>36</v>
      </c>
      <c r="E3631" t="s">
        <v>37</v>
      </c>
      <c r="F3631" t="s">
        <v>38</v>
      </c>
      <c r="G3631">
        <v>2.8</v>
      </c>
      <c r="H3631">
        <v>10.02</v>
      </c>
      <c r="I3631">
        <v>11.98</v>
      </c>
      <c r="J3631">
        <v>584</v>
      </c>
      <c r="K3631" t="b">
        <v>0</v>
      </c>
      <c r="L3631" t="b">
        <v>0</v>
      </c>
      <c r="M3631" t="s">
        <v>17</v>
      </c>
      <c r="N3631">
        <f t="shared" si="464"/>
        <v>6996.3200000000006</v>
      </c>
      <c r="O3631">
        <f t="shared" si="465"/>
        <v>1635.1999999999998</v>
      </c>
      <c r="P3631">
        <f t="shared" si="466"/>
        <v>5361.1200000000008</v>
      </c>
      <c r="Q3631">
        <f t="shared" si="468"/>
        <v>6996.3200000000006</v>
      </c>
      <c r="R3631">
        <f t="shared" si="469"/>
        <v>11.98</v>
      </c>
      <c r="S3631">
        <f t="shared" si="470"/>
        <v>584</v>
      </c>
      <c r="T3631">
        <f t="shared" si="471"/>
        <v>5361.1200000000008</v>
      </c>
      <c r="U3631">
        <f t="shared" si="467"/>
        <v>45541</v>
      </c>
    </row>
    <row r="3632" spans="1:21" x14ac:dyDescent="0.3">
      <c r="A3632" s="1">
        <v>45541</v>
      </c>
      <c r="B3632">
        <v>38</v>
      </c>
      <c r="C3632" t="s">
        <v>22</v>
      </c>
      <c r="D3632" t="s">
        <v>19</v>
      </c>
      <c r="E3632" t="s">
        <v>15</v>
      </c>
      <c r="F3632" t="s">
        <v>21</v>
      </c>
      <c r="G3632">
        <v>9</v>
      </c>
      <c r="H3632">
        <v>52.44</v>
      </c>
      <c r="I3632">
        <v>75.06</v>
      </c>
      <c r="J3632">
        <v>0</v>
      </c>
      <c r="K3632" t="b">
        <v>0</v>
      </c>
      <c r="L3632" t="b">
        <v>0</v>
      </c>
      <c r="M3632" t="s">
        <v>25</v>
      </c>
      <c r="N3632">
        <f t="shared" si="464"/>
        <v>0</v>
      </c>
      <c r="O3632">
        <f t="shared" si="465"/>
        <v>0</v>
      </c>
      <c r="P3632">
        <f t="shared" si="466"/>
        <v>0</v>
      </c>
      <c r="Q3632">
        <f t="shared" si="468"/>
        <v>0</v>
      </c>
      <c r="R3632">
        <f t="shared" si="469"/>
        <v>75.06</v>
      </c>
      <c r="S3632">
        <f t="shared" si="470"/>
        <v>0</v>
      </c>
      <c r="T3632">
        <f t="shared" si="471"/>
        <v>0</v>
      </c>
      <c r="U3632">
        <f t="shared" si="467"/>
        <v>45541</v>
      </c>
    </row>
    <row r="3633" spans="1:21" x14ac:dyDescent="0.3">
      <c r="A3633" s="1">
        <v>45541</v>
      </c>
      <c r="B3633">
        <v>3</v>
      </c>
      <c r="C3633" t="s">
        <v>30</v>
      </c>
      <c r="D3633" t="s">
        <v>23</v>
      </c>
      <c r="E3633" t="s">
        <v>20</v>
      </c>
      <c r="F3633" t="s">
        <v>24</v>
      </c>
      <c r="G3633">
        <v>9</v>
      </c>
      <c r="H3633">
        <v>33.06</v>
      </c>
      <c r="I3633">
        <v>40.299999999999997</v>
      </c>
      <c r="J3633">
        <v>131</v>
      </c>
      <c r="K3633" t="b">
        <v>0</v>
      </c>
      <c r="L3633" t="b">
        <v>0</v>
      </c>
      <c r="M3633" t="s">
        <v>17</v>
      </c>
      <c r="N3633">
        <f t="shared" si="464"/>
        <v>5279.2999999999993</v>
      </c>
      <c r="O3633">
        <f t="shared" si="465"/>
        <v>1179</v>
      </c>
      <c r="P3633">
        <f t="shared" si="466"/>
        <v>4100.2999999999993</v>
      </c>
      <c r="Q3633">
        <f t="shared" si="468"/>
        <v>5279.2999999999993</v>
      </c>
      <c r="R3633">
        <f t="shared" si="469"/>
        <v>40.299999999999997</v>
      </c>
      <c r="S3633">
        <f t="shared" si="470"/>
        <v>131</v>
      </c>
      <c r="T3633">
        <f t="shared" si="471"/>
        <v>4100.2999999999993</v>
      </c>
      <c r="U3633">
        <f t="shared" si="467"/>
        <v>45541</v>
      </c>
    </row>
    <row r="3634" spans="1:21" x14ac:dyDescent="0.3">
      <c r="A3634" s="1">
        <v>45541</v>
      </c>
      <c r="B3634">
        <v>22</v>
      </c>
      <c r="C3634" t="s">
        <v>13</v>
      </c>
      <c r="D3634" t="s">
        <v>26</v>
      </c>
      <c r="E3634" t="s">
        <v>20</v>
      </c>
      <c r="F3634" t="s">
        <v>27</v>
      </c>
      <c r="G3634">
        <v>0.8</v>
      </c>
      <c r="H3634">
        <v>1.95</v>
      </c>
      <c r="I3634">
        <v>2.61</v>
      </c>
      <c r="J3634">
        <v>298</v>
      </c>
      <c r="K3634" t="b">
        <v>0</v>
      </c>
      <c r="L3634" t="b">
        <v>0</v>
      </c>
      <c r="M3634" t="s">
        <v>17</v>
      </c>
      <c r="N3634">
        <f t="shared" si="464"/>
        <v>777.78</v>
      </c>
      <c r="O3634">
        <f t="shared" si="465"/>
        <v>238.4</v>
      </c>
      <c r="P3634">
        <f t="shared" si="466"/>
        <v>539.38</v>
      </c>
      <c r="Q3634">
        <f t="shared" si="468"/>
        <v>777.78</v>
      </c>
      <c r="R3634">
        <f t="shared" si="469"/>
        <v>2.61</v>
      </c>
      <c r="S3634">
        <f t="shared" si="470"/>
        <v>298</v>
      </c>
      <c r="T3634">
        <f t="shared" si="471"/>
        <v>539.38</v>
      </c>
      <c r="U3634">
        <f t="shared" si="467"/>
        <v>45541</v>
      </c>
    </row>
    <row r="3635" spans="1:21" x14ac:dyDescent="0.3">
      <c r="A3635" s="1">
        <v>45541</v>
      </c>
      <c r="B3635">
        <v>40</v>
      </c>
      <c r="C3635" t="s">
        <v>13</v>
      </c>
      <c r="D3635" t="s">
        <v>36</v>
      </c>
      <c r="E3635" t="s">
        <v>37</v>
      </c>
      <c r="F3635" t="s">
        <v>38</v>
      </c>
      <c r="G3635">
        <v>2.8</v>
      </c>
      <c r="H3635">
        <v>6.08</v>
      </c>
      <c r="I3635">
        <v>9.0399999999999991</v>
      </c>
      <c r="J3635">
        <v>420</v>
      </c>
      <c r="K3635" t="b">
        <v>0</v>
      </c>
      <c r="L3635" t="b">
        <v>0</v>
      </c>
      <c r="M3635" t="s">
        <v>25</v>
      </c>
      <c r="N3635">
        <f t="shared" si="464"/>
        <v>3796.7999999999997</v>
      </c>
      <c r="O3635">
        <f t="shared" si="465"/>
        <v>1176</v>
      </c>
      <c r="P3635">
        <f t="shared" si="466"/>
        <v>2620.7999999999997</v>
      </c>
      <c r="Q3635">
        <f t="shared" si="468"/>
        <v>3796.7999999999997</v>
      </c>
      <c r="R3635">
        <f t="shared" si="469"/>
        <v>9.0399999999999991</v>
      </c>
      <c r="S3635">
        <f t="shared" si="470"/>
        <v>420</v>
      </c>
      <c r="T3635">
        <f t="shared" si="471"/>
        <v>2620.7999999999997</v>
      </c>
      <c r="U3635">
        <f t="shared" si="467"/>
        <v>45541</v>
      </c>
    </row>
    <row r="3636" spans="1:21" x14ac:dyDescent="0.3">
      <c r="A3636" s="1">
        <v>45541</v>
      </c>
      <c r="B3636">
        <v>42</v>
      </c>
      <c r="C3636" t="s">
        <v>22</v>
      </c>
      <c r="D3636" t="s">
        <v>23</v>
      </c>
      <c r="E3636" t="s">
        <v>20</v>
      </c>
      <c r="F3636" t="s">
        <v>24</v>
      </c>
      <c r="G3636">
        <v>9</v>
      </c>
      <c r="H3636">
        <v>51.37</v>
      </c>
      <c r="I3636">
        <v>74.84</v>
      </c>
      <c r="J3636">
        <v>98</v>
      </c>
      <c r="K3636" t="b">
        <v>0</v>
      </c>
      <c r="L3636" t="b">
        <v>0</v>
      </c>
      <c r="M3636" t="s">
        <v>17</v>
      </c>
      <c r="N3636">
        <f t="shared" si="464"/>
        <v>7334.3200000000006</v>
      </c>
      <c r="O3636">
        <f t="shared" si="465"/>
        <v>882</v>
      </c>
      <c r="P3636">
        <f t="shared" si="466"/>
        <v>6452.3200000000006</v>
      </c>
      <c r="Q3636">
        <f t="shared" si="468"/>
        <v>7334.3200000000006</v>
      </c>
      <c r="R3636">
        <f t="shared" si="469"/>
        <v>74.84</v>
      </c>
      <c r="S3636">
        <f t="shared" si="470"/>
        <v>98</v>
      </c>
      <c r="T3636">
        <f t="shared" si="471"/>
        <v>6452.3200000000006</v>
      </c>
      <c r="U3636">
        <f t="shared" si="467"/>
        <v>45541</v>
      </c>
    </row>
    <row r="3637" spans="1:21" x14ac:dyDescent="0.3">
      <c r="A3637" s="1">
        <v>45541</v>
      </c>
      <c r="B3637">
        <v>25</v>
      </c>
      <c r="C3637" t="s">
        <v>22</v>
      </c>
      <c r="D3637" t="s">
        <v>23</v>
      </c>
      <c r="E3637" t="s">
        <v>15</v>
      </c>
      <c r="F3637" t="s">
        <v>24</v>
      </c>
      <c r="G3637">
        <v>9</v>
      </c>
      <c r="H3637">
        <v>47.86</v>
      </c>
      <c r="I3637">
        <v>49.08</v>
      </c>
      <c r="J3637">
        <v>199</v>
      </c>
      <c r="K3637" t="b">
        <v>1</v>
      </c>
      <c r="L3637" t="b">
        <v>0</v>
      </c>
      <c r="M3637" t="s">
        <v>17</v>
      </c>
      <c r="N3637">
        <f t="shared" si="464"/>
        <v>9766.92</v>
      </c>
      <c r="O3637">
        <f t="shared" si="465"/>
        <v>1791</v>
      </c>
      <c r="P3637">
        <f t="shared" si="466"/>
        <v>7975.92</v>
      </c>
      <c r="Q3637">
        <f t="shared" si="468"/>
        <v>9766.92</v>
      </c>
      <c r="R3637">
        <f t="shared" si="469"/>
        <v>49.08</v>
      </c>
      <c r="S3637">
        <f t="shared" si="470"/>
        <v>199</v>
      </c>
      <c r="T3637">
        <f t="shared" si="471"/>
        <v>7975.92</v>
      </c>
      <c r="U3637">
        <f t="shared" si="467"/>
        <v>45541</v>
      </c>
    </row>
    <row r="3638" spans="1:21" x14ac:dyDescent="0.3">
      <c r="A3638" s="1">
        <v>45541</v>
      </c>
      <c r="B3638">
        <v>11</v>
      </c>
      <c r="C3638" t="s">
        <v>13</v>
      </c>
      <c r="D3638" t="s">
        <v>36</v>
      </c>
      <c r="E3638" t="s">
        <v>37</v>
      </c>
      <c r="F3638" t="s">
        <v>38</v>
      </c>
      <c r="G3638">
        <v>2.8</v>
      </c>
      <c r="H3638">
        <v>5.93</v>
      </c>
      <c r="I3638">
        <v>8.51</v>
      </c>
      <c r="J3638">
        <v>327</v>
      </c>
      <c r="K3638" t="b">
        <v>0</v>
      </c>
      <c r="L3638" t="b">
        <v>0</v>
      </c>
      <c r="M3638" t="s">
        <v>17</v>
      </c>
      <c r="N3638">
        <f t="shared" si="464"/>
        <v>2782.77</v>
      </c>
      <c r="O3638">
        <f t="shared" si="465"/>
        <v>915.59999999999991</v>
      </c>
      <c r="P3638">
        <f t="shared" si="466"/>
        <v>1867.17</v>
      </c>
      <c r="Q3638">
        <f t="shared" si="468"/>
        <v>2782.77</v>
      </c>
      <c r="R3638">
        <f t="shared" si="469"/>
        <v>8.51</v>
      </c>
      <c r="S3638">
        <f t="shared" si="470"/>
        <v>327</v>
      </c>
      <c r="T3638">
        <f t="shared" si="471"/>
        <v>1867.17</v>
      </c>
      <c r="U3638">
        <f t="shared" si="467"/>
        <v>45541</v>
      </c>
    </row>
    <row r="3639" spans="1:21" x14ac:dyDescent="0.3">
      <c r="A3639" s="1">
        <v>45541</v>
      </c>
      <c r="B3639">
        <v>27</v>
      </c>
      <c r="C3639" t="s">
        <v>13</v>
      </c>
      <c r="D3639" t="s">
        <v>26</v>
      </c>
      <c r="E3639" t="s">
        <v>37</v>
      </c>
      <c r="F3639" t="s">
        <v>27</v>
      </c>
      <c r="G3639">
        <v>0.8</v>
      </c>
      <c r="H3639">
        <v>1.81</v>
      </c>
      <c r="I3639">
        <v>2.63</v>
      </c>
      <c r="J3639">
        <v>625</v>
      </c>
      <c r="K3639" t="b">
        <v>0</v>
      </c>
      <c r="L3639" t="b">
        <v>0</v>
      </c>
      <c r="M3639" t="s">
        <v>17</v>
      </c>
      <c r="N3639">
        <f t="shared" si="464"/>
        <v>1643.75</v>
      </c>
      <c r="O3639">
        <f t="shared" si="465"/>
        <v>500</v>
      </c>
      <c r="P3639">
        <f t="shared" si="466"/>
        <v>1143.75</v>
      </c>
      <c r="Q3639">
        <f t="shared" si="468"/>
        <v>1643.75</v>
      </c>
      <c r="R3639">
        <f t="shared" si="469"/>
        <v>2.63</v>
      </c>
      <c r="S3639">
        <f t="shared" si="470"/>
        <v>625</v>
      </c>
      <c r="T3639">
        <f t="shared" si="471"/>
        <v>1143.75</v>
      </c>
      <c r="U3639">
        <f t="shared" si="467"/>
        <v>45541</v>
      </c>
    </row>
    <row r="3640" spans="1:21" x14ac:dyDescent="0.3">
      <c r="A3640" s="1">
        <v>45541</v>
      </c>
      <c r="B3640">
        <v>12</v>
      </c>
      <c r="C3640" t="s">
        <v>30</v>
      </c>
      <c r="D3640" t="s">
        <v>19</v>
      </c>
      <c r="E3640" t="s">
        <v>20</v>
      </c>
      <c r="F3640" t="s">
        <v>21</v>
      </c>
      <c r="G3640">
        <v>9</v>
      </c>
      <c r="H3640">
        <v>35.299999999999997</v>
      </c>
      <c r="I3640">
        <v>36.549999999999997</v>
      </c>
      <c r="J3640">
        <v>286</v>
      </c>
      <c r="K3640" t="b">
        <v>0</v>
      </c>
      <c r="L3640" t="b">
        <v>0</v>
      </c>
      <c r="M3640" t="s">
        <v>17</v>
      </c>
      <c r="N3640">
        <f t="shared" si="464"/>
        <v>10453.299999999999</v>
      </c>
      <c r="O3640">
        <f t="shared" si="465"/>
        <v>2574</v>
      </c>
      <c r="P3640">
        <f t="shared" si="466"/>
        <v>7879.2999999999993</v>
      </c>
      <c r="Q3640">
        <f t="shared" si="468"/>
        <v>10453.299999999999</v>
      </c>
      <c r="R3640">
        <f t="shared" si="469"/>
        <v>36.549999999999997</v>
      </c>
      <c r="S3640">
        <f t="shared" si="470"/>
        <v>286</v>
      </c>
      <c r="T3640">
        <f t="shared" si="471"/>
        <v>7879.2999999999993</v>
      </c>
      <c r="U3640">
        <f t="shared" si="467"/>
        <v>45541</v>
      </c>
    </row>
    <row r="3641" spans="1:21" x14ac:dyDescent="0.3">
      <c r="A3641" s="1">
        <v>45541</v>
      </c>
      <c r="B3641">
        <v>3</v>
      </c>
      <c r="C3641" t="s">
        <v>30</v>
      </c>
      <c r="D3641" t="s">
        <v>50</v>
      </c>
      <c r="E3641" t="s">
        <v>20</v>
      </c>
      <c r="F3641" t="s">
        <v>51</v>
      </c>
      <c r="G3641">
        <v>3.5</v>
      </c>
      <c r="H3641">
        <v>13.35</v>
      </c>
      <c r="I3641">
        <v>16.72</v>
      </c>
      <c r="J3641">
        <v>23</v>
      </c>
      <c r="K3641" t="b">
        <v>0</v>
      </c>
      <c r="L3641" t="b">
        <v>0</v>
      </c>
      <c r="M3641" t="s">
        <v>31</v>
      </c>
      <c r="N3641">
        <f t="shared" si="464"/>
        <v>384.55999999999995</v>
      </c>
      <c r="O3641">
        <f t="shared" si="465"/>
        <v>80.5</v>
      </c>
      <c r="P3641">
        <f t="shared" si="466"/>
        <v>304.05999999999995</v>
      </c>
      <c r="Q3641">
        <f t="shared" si="468"/>
        <v>384.55999999999995</v>
      </c>
      <c r="R3641">
        <f t="shared" si="469"/>
        <v>16.72</v>
      </c>
      <c r="S3641">
        <f t="shared" si="470"/>
        <v>23</v>
      </c>
      <c r="T3641">
        <f t="shared" si="471"/>
        <v>304.05999999999995</v>
      </c>
      <c r="U3641">
        <f t="shared" si="467"/>
        <v>45541</v>
      </c>
    </row>
    <row r="3642" spans="1:21" x14ac:dyDescent="0.3">
      <c r="A3642" s="1">
        <v>45541</v>
      </c>
      <c r="B3642">
        <v>16</v>
      </c>
      <c r="C3642" t="s">
        <v>13</v>
      </c>
      <c r="D3642" t="s">
        <v>26</v>
      </c>
      <c r="E3642" t="s">
        <v>37</v>
      </c>
      <c r="F3642" t="s">
        <v>27</v>
      </c>
      <c r="G3642">
        <v>0.8</v>
      </c>
      <c r="H3642">
        <v>1.82</v>
      </c>
      <c r="I3642">
        <v>2.4900000000000002</v>
      </c>
      <c r="J3642">
        <v>706</v>
      </c>
      <c r="K3642" t="b">
        <v>0</v>
      </c>
      <c r="L3642" t="b">
        <v>0</v>
      </c>
      <c r="M3642" t="s">
        <v>17</v>
      </c>
      <c r="N3642">
        <f t="shared" si="464"/>
        <v>1757.94</v>
      </c>
      <c r="O3642">
        <f t="shared" si="465"/>
        <v>564.80000000000007</v>
      </c>
      <c r="P3642">
        <f t="shared" si="466"/>
        <v>1193.1399999999999</v>
      </c>
      <c r="Q3642">
        <f t="shared" si="468"/>
        <v>1757.94</v>
      </c>
      <c r="R3642">
        <f t="shared" si="469"/>
        <v>2.4900000000000002</v>
      </c>
      <c r="S3642">
        <f t="shared" si="470"/>
        <v>706</v>
      </c>
      <c r="T3642">
        <f t="shared" si="471"/>
        <v>1193.1399999999999</v>
      </c>
      <c r="U3642">
        <f t="shared" si="467"/>
        <v>45541</v>
      </c>
    </row>
    <row r="3643" spans="1:21" x14ac:dyDescent="0.3">
      <c r="A3643" s="1">
        <v>45541</v>
      </c>
      <c r="B3643">
        <v>17</v>
      </c>
      <c r="C3643" t="s">
        <v>13</v>
      </c>
      <c r="D3643" t="s">
        <v>28</v>
      </c>
      <c r="E3643" t="s">
        <v>20</v>
      </c>
      <c r="F3643" t="s">
        <v>29</v>
      </c>
      <c r="G3643">
        <v>2</v>
      </c>
      <c r="H3643">
        <v>5.0999999999999996</v>
      </c>
      <c r="I3643">
        <v>5.91</v>
      </c>
      <c r="J3643">
        <v>250</v>
      </c>
      <c r="K3643" t="b">
        <v>0</v>
      </c>
      <c r="L3643" t="b">
        <v>0</v>
      </c>
      <c r="M3643" t="s">
        <v>17</v>
      </c>
      <c r="N3643">
        <f t="shared" si="464"/>
        <v>1477.5</v>
      </c>
      <c r="O3643">
        <f t="shared" si="465"/>
        <v>500</v>
      </c>
      <c r="P3643">
        <f t="shared" si="466"/>
        <v>977.5</v>
      </c>
      <c r="Q3643">
        <f t="shared" si="468"/>
        <v>1477.5</v>
      </c>
      <c r="R3643">
        <f t="shared" si="469"/>
        <v>5.91</v>
      </c>
      <c r="S3643">
        <f t="shared" si="470"/>
        <v>250</v>
      </c>
      <c r="T3643">
        <f t="shared" si="471"/>
        <v>977.5</v>
      </c>
      <c r="U3643">
        <f t="shared" si="467"/>
        <v>45541</v>
      </c>
    </row>
    <row r="3644" spans="1:21" x14ac:dyDescent="0.3">
      <c r="A3644" s="1">
        <v>45541</v>
      </c>
      <c r="B3644">
        <v>26</v>
      </c>
      <c r="C3644" t="s">
        <v>13</v>
      </c>
      <c r="D3644" t="s">
        <v>28</v>
      </c>
      <c r="E3644" t="s">
        <v>15</v>
      </c>
      <c r="F3644" t="s">
        <v>29</v>
      </c>
      <c r="G3644">
        <v>2</v>
      </c>
      <c r="H3644">
        <v>4.22</v>
      </c>
      <c r="I3644">
        <v>6.84</v>
      </c>
      <c r="J3644">
        <v>386</v>
      </c>
      <c r="K3644" t="b">
        <v>0</v>
      </c>
      <c r="L3644" t="b">
        <v>0</v>
      </c>
      <c r="M3644" t="s">
        <v>31</v>
      </c>
      <c r="N3644">
        <f t="shared" si="464"/>
        <v>2640.24</v>
      </c>
      <c r="O3644">
        <f t="shared" si="465"/>
        <v>772</v>
      </c>
      <c r="P3644">
        <f t="shared" si="466"/>
        <v>1868.2399999999998</v>
      </c>
      <c r="Q3644">
        <f t="shared" si="468"/>
        <v>2640.24</v>
      </c>
      <c r="R3644">
        <f t="shared" si="469"/>
        <v>6.84</v>
      </c>
      <c r="S3644">
        <f t="shared" si="470"/>
        <v>386</v>
      </c>
      <c r="T3644">
        <f t="shared" si="471"/>
        <v>1868.2399999999998</v>
      </c>
      <c r="U3644">
        <f t="shared" si="467"/>
        <v>45541</v>
      </c>
    </row>
    <row r="3645" spans="1:21" x14ac:dyDescent="0.3">
      <c r="A3645" s="1">
        <v>45541</v>
      </c>
      <c r="B3645">
        <v>47</v>
      </c>
      <c r="C3645" t="s">
        <v>13</v>
      </c>
      <c r="D3645" t="s">
        <v>28</v>
      </c>
      <c r="E3645" t="s">
        <v>20</v>
      </c>
      <c r="F3645" t="s">
        <v>29</v>
      </c>
      <c r="G3645">
        <v>2</v>
      </c>
      <c r="H3645">
        <v>4.28</v>
      </c>
      <c r="I3645">
        <v>5.83</v>
      </c>
      <c r="J3645">
        <v>329</v>
      </c>
      <c r="K3645" t="b">
        <v>0</v>
      </c>
      <c r="L3645" t="b">
        <v>0</v>
      </c>
      <c r="M3645" t="s">
        <v>31</v>
      </c>
      <c r="N3645">
        <f t="shared" si="464"/>
        <v>1918.07</v>
      </c>
      <c r="O3645">
        <f t="shared" si="465"/>
        <v>658</v>
      </c>
      <c r="P3645">
        <f t="shared" si="466"/>
        <v>1260.07</v>
      </c>
      <c r="Q3645">
        <f t="shared" si="468"/>
        <v>1918.07</v>
      </c>
      <c r="R3645">
        <f t="shared" si="469"/>
        <v>5.83</v>
      </c>
      <c r="S3645">
        <f t="shared" si="470"/>
        <v>329</v>
      </c>
      <c r="T3645">
        <f t="shared" si="471"/>
        <v>1260.07</v>
      </c>
      <c r="U3645">
        <f t="shared" si="467"/>
        <v>45541</v>
      </c>
    </row>
    <row r="3646" spans="1:21" x14ac:dyDescent="0.3">
      <c r="A3646" s="1">
        <v>45541</v>
      </c>
      <c r="B3646">
        <v>21</v>
      </c>
      <c r="C3646" t="s">
        <v>18</v>
      </c>
      <c r="D3646" t="s">
        <v>36</v>
      </c>
      <c r="E3646" t="s">
        <v>37</v>
      </c>
      <c r="F3646" t="s">
        <v>38</v>
      </c>
      <c r="G3646">
        <v>2.8</v>
      </c>
      <c r="H3646">
        <v>8.61</v>
      </c>
      <c r="I3646">
        <v>13.52</v>
      </c>
      <c r="J3646">
        <v>434</v>
      </c>
      <c r="K3646" t="b">
        <v>0</v>
      </c>
      <c r="L3646" t="b">
        <v>0</v>
      </c>
      <c r="M3646" t="s">
        <v>31</v>
      </c>
      <c r="N3646">
        <f t="shared" si="464"/>
        <v>5867.6799999999994</v>
      </c>
      <c r="O3646">
        <f t="shared" si="465"/>
        <v>1215.1999999999998</v>
      </c>
      <c r="P3646">
        <f t="shared" si="466"/>
        <v>4652.4799999999996</v>
      </c>
      <c r="Q3646">
        <f t="shared" si="468"/>
        <v>5867.6799999999994</v>
      </c>
      <c r="R3646">
        <f t="shared" si="469"/>
        <v>13.52</v>
      </c>
      <c r="S3646">
        <f t="shared" si="470"/>
        <v>434</v>
      </c>
      <c r="T3646">
        <f t="shared" si="471"/>
        <v>4652.4799999999996</v>
      </c>
      <c r="U3646">
        <f t="shared" si="467"/>
        <v>45541</v>
      </c>
    </row>
    <row r="3647" spans="1:21" x14ac:dyDescent="0.3">
      <c r="A3647" s="1">
        <v>45541</v>
      </c>
      <c r="B3647">
        <v>30</v>
      </c>
      <c r="C3647" t="s">
        <v>30</v>
      </c>
      <c r="D3647" t="s">
        <v>36</v>
      </c>
      <c r="E3647" t="s">
        <v>37</v>
      </c>
      <c r="F3647" t="s">
        <v>38</v>
      </c>
      <c r="G3647">
        <v>2.8</v>
      </c>
      <c r="H3647">
        <v>10.54</v>
      </c>
      <c r="I3647">
        <v>10.87</v>
      </c>
      <c r="J3647">
        <v>294</v>
      </c>
      <c r="K3647" t="b">
        <v>0</v>
      </c>
      <c r="L3647" t="b">
        <v>0</v>
      </c>
      <c r="M3647" t="s">
        <v>31</v>
      </c>
      <c r="N3647">
        <f t="shared" si="464"/>
        <v>3195.7799999999997</v>
      </c>
      <c r="O3647">
        <f t="shared" si="465"/>
        <v>823.19999999999993</v>
      </c>
      <c r="P3647">
        <f t="shared" si="466"/>
        <v>2372.58</v>
      </c>
      <c r="Q3647">
        <f t="shared" si="468"/>
        <v>3195.7799999999997</v>
      </c>
      <c r="R3647">
        <f t="shared" si="469"/>
        <v>10.87</v>
      </c>
      <c r="S3647">
        <f t="shared" si="470"/>
        <v>294</v>
      </c>
      <c r="T3647">
        <f t="shared" si="471"/>
        <v>2372.58</v>
      </c>
      <c r="U3647">
        <f t="shared" si="467"/>
        <v>45541</v>
      </c>
    </row>
    <row r="3648" spans="1:21" x14ac:dyDescent="0.3">
      <c r="A3648" s="1">
        <v>45541</v>
      </c>
      <c r="B3648">
        <v>3</v>
      </c>
      <c r="C3648" t="s">
        <v>30</v>
      </c>
      <c r="D3648" t="s">
        <v>43</v>
      </c>
      <c r="E3648" t="s">
        <v>15</v>
      </c>
      <c r="F3648" t="s">
        <v>44</v>
      </c>
      <c r="G3648">
        <v>0.9</v>
      </c>
      <c r="H3648">
        <v>3.81</v>
      </c>
      <c r="I3648">
        <v>3.26</v>
      </c>
      <c r="J3648">
        <v>568</v>
      </c>
      <c r="K3648" t="b">
        <v>0</v>
      </c>
      <c r="L3648" t="b">
        <v>0</v>
      </c>
      <c r="M3648" t="s">
        <v>17</v>
      </c>
      <c r="N3648">
        <f t="shared" si="464"/>
        <v>1851.6799999999998</v>
      </c>
      <c r="O3648">
        <f t="shared" si="465"/>
        <v>511.2</v>
      </c>
      <c r="P3648">
        <f t="shared" si="466"/>
        <v>1340.4799999999998</v>
      </c>
      <c r="Q3648">
        <f t="shared" si="468"/>
        <v>1851.6799999999998</v>
      </c>
      <c r="R3648">
        <f t="shared" si="469"/>
        <v>3.26</v>
      </c>
      <c r="S3648">
        <f t="shared" si="470"/>
        <v>568</v>
      </c>
      <c r="T3648">
        <f t="shared" si="471"/>
        <v>1340.4799999999998</v>
      </c>
      <c r="U3648">
        <f t="shared" si="467"/>
        <v>45541</v>
      </c>
    </row>
    <row r="3649" spans="1:21" x14ac:dyDescent="0.3">
      <c r="A3649" s="1">
        <v>45541</v>
      </c>
      <c r="B3649">
        <v>2</v>
      </c>
      <c r="C3649" t="s">
        <v>13</v>
      </c>
      <c r="D3649" t="s">
        <v>26</v>
      </c>
      <c r="E3649" t="s">
        <v>20</v>
      </c>
      <c r="F3649" t="s">
        <v>27</v>
      </c>
      <c r="G3649">
        <v>0.8</v>
      </c>
      <c r="H3649">
        <v>1.81</v>
      </c>
      <c r="I3649">
        <v>2.35</v>
      </c>
      <c r="J3649">
        <v>449</v>
      </c>
      <c r="K3649" t="b">
        <v>0</v>
      </c>
      <c r="L3649" t="b">
        <v>0</v>
      </c>
      <c r="M3649" t="s">
        <v>31</v>
      </c>
      <c r="N3649">
        <f t="shared" si="464"/>
        <v>1055.1500000000001</v>
      </c>
      <c r="O3649">
        <f t="shared" si="465"/>
        <v>359.20000000000005</v>
      </c>
      <c r="P3649">
        <f t="shared" si="466"/>
        <v>695.95</v>
      </c>
      <c r="Q3649">
        <f t="shared" si="468"/>
        <v>1055.1500000000001</v>
      </c>
      <c r="R3649">
        <f t="shared" si="469"/>
        <v>2.35</v>
      </c>
      <c r="S3649">
        <f t="shared" si="470"/>
        <v>449</v>
      </c>
      <c r="T3649">
        <f t="shared" si="471"/>
        <v>695.95</v>
      </c>
      <c r="U3649">
        <f t="shared" si="467"/>
        <v>45541</v>
      </c>
    </row>
    <row r="3650" spans="1:21" x14ac:dyDescent="0.3">
      <c r="A3650" s="1">
        <v>45541</v>
      </c>
      <c r="B3650">
        <v>6</v>
      </c>
      <c r="C3650" t="s">
        <v>22</v>
      </c>
      <c r="D3650" t="s">
        <v>19</v>
      </c>
      <c r="E3650" t="s">
        <v>15</v>
      </c>
      <c r="F3650" t="s">
        <v>21</v>
      </c>
      <c r="G3650">
        <v>9</v>
      </c>
      <c r="H3650">
        <v>42.31</v>
      </c>
      <c r="I3650">
        <v>53</v>
      </c>
      <c r="J3650">
        <v>330</v>
      </c>
      <c r="K3650" t="b">
        <v>0</v>
      </c>
      <c r="L3650" t="b">
        <v>0</v>
      </c>
      <c r="M3650" t="s">
        <v>17</v>
      </c>
      <c r="N3650">
        <f t="shared" si="464"/>
        <v>17490</v>
      </c>
      <c r="O3650">
        <f t="shared" si="465"/>
        <v>2970</v>
      </c>
      <c r="P3650">
        <f t="shared" si="466"/>
        <v>14520</v>
      </c>
      <c r="Q3650">
        <f t="shared" si="468"/>
        <v>17490</v>
      </c>
      <c r="R3650">
        <f t="shared" si="469"/>
        <v>53</v>
      </c>
      <c r="S3650">
        <f t="shared" si="470"/>
        <v>330</v>
      </c>
      <c r="T3650">
        <f t="shared" si="471"/>
        <v>14520</v>
      </c>
      <c r="U3650">
        <f t="shared" si="467"/>
        <v>45541</v>
      </c>
    </row>
    <row r="3651" spans="1:21" x14ac:dyDescent="0.3">
      <c r="A3651" s="1">
        <v>45541</v>
      </c>
      <c r="B3651">
        <v>23</v>
      </c>
      <c r="C3651" t="s">
        <v>22</v>
      </c>
      <c r="D3651" t="s">
        <v>45</v>
      </c>
      <c r="E3651" t="s">
        <v>15</v>
      </c>
      <c r="F3651" t="s">
        <v>46</v>
      </c>
      <c r="G3651">
        <v>1.2</v>
      </c>
      <c r="H3651">
        <v>5.85</v>
      </c>
      <c r="I3651">
        <v>7.81</v>
      </c>
      <c r="J3651">
        <v>452</v>
      </c>
      <c r="K3651" t="b">
        <v>0</v>
      </c>
      <c r="L3651" t="b">
        <v>0</v>
      </c>
      <c r="M3651" t="s">
        <v>17</v>
      </c>
      <c r="N3651">
        <f t="shared" si="464"/>
        <v>3530.12</v>
      </c>
      <c r="O3651">
        <f t="shared" si="465"/>
        <v>542.4</v>
      </c>
      <c r="P3651">
        <f t="shared" si="466"/>
        <v>2987.72</v>
      </c>
      <c r="Q3651">
        <f t="shared" si="468"/>
        <v>3530.12</v>
      </c>
      <c r="R3651">
        <f t="shared" si="469"/>
        <v>7.81</v>
      </c>
      <c r="S3651">
        <f t="shared" si="470"/>
        <v>452</v>
      </c>
      <c r="T3651">
        <f t="shared" si="471"/>
        <v>2987.72</v>
      </c>
      <c r="U3651">
        <f t="shared" si="467"/>
        <v>45541</v>
      </c>
    </row>
    <row r="3652" spans="1:21" x14ac:dyDescent="0.3">
      <c r="A3652" s="1">
        <v>45541</v>
      </c>
      <c r="B3652">
        <v>3</v>
      </c>
      <c r="C3652" t="s">
        <v>30</v>
      </c>
      <c r="D3652" t="s">
        <v>43</v>
      </c>
      <c r="E3652" t="s">
        <v>15</v>
      </c>
      <c r="F3652" t="s">
        <v>44</v>
      </c>
      <c r="G3652">
        <v>0.9</v>
      </c>
      <c r="H3652">
        <v>2.87</v>
      </c>
      <c r="I3652">
        <v>2.72</v>
      </c>
      <c r="J3652">
        <v>883</v>
      </c>
      <c r="K3652" t="b">
        <v>1</v>
      </c>
      <c r="L3652" t="b">
        <v>0</v>
      </c>
      <c r="M3652" t="s">
        <v>31</v>
      </c>
      <c r="N3652">
        <f t="shared" si="464"/>
        <v>2401.7600000000002</v>
      </c>
      <c r="O3652">
        <f t="shared" si="465"/>
        <v>794.7</v>
      </c>
      <c r="P3652">
        <f t="shared" si="466"/>
        <v>1607.0600000000002</v>
      </c>
      <c r="Q3652">
        <f t="shared" si="468"/>
        <v>2401.7600000000002</v>
      </c>
      <c r="R3652">
        <f t="shared" si="469"/>
        <v>2.72</v>
      </c>
      <c r="S3652">
        <f t="shared" si="470"/>
        <v>883</v>
      </c>
      <c r="T3652">
        <f t="shared" si="471"/>
        <v>1607.0600000000002</v>
      </c>
      <c r="U3652">
        <f t="shared" si="467"/>
        <v>45541</v>
      </c>
    </row>
    <row r="3653" spans="1:21" x14ac:dyDescent="0.3">
      <c r="A3653" s="1">
        <v>45541</v>
      </c>
      <c r="B3653">
        <v>23</v>
      </c>
      <c r="C3653" t="s">
        <v>22</v>
      </c>
      <c r="D3653" t="s">
        <v>39</v>
      </c>
      <c r="E3653" t="s">
        <v>20</v>
      </c>
      <c r="F3653" t="s">
        <v>40</v>
      </c>
      <c r="G3653">
        <v>8</v>
      </c>
      <c r="H3653">
        <v>46</v>
      </c>
      <c r="I3653">
        <v>55.2</v>
      </c>
      <c r="J3653">
        <v>153</v>
      </c>
      <c r="K3653" t="b">
        <v>0</v>
      </c>
      <c r="L3653" t="b">
        <v>0</v>
      </c>
      <c r="M3653" t="s">
        <v>17</v>
      </c>
      <c r="N3653">
        <f t="shared" si="464"/>
        <v>8445.6</v>
      </c>
      <c r="O3653">
        <f t="shared" si="465"/>
        <v>1224</v>
      </c>
      <c r="P3653">
        <f t="shared" si="466"/>
        <v>7221.6</v>
      </c>
      <c r="Q3653">
        <f t="shared" si="468"/>
        <v>8445.6</v>
      </c>
      <c r="R3653">
        <f t="shared" si="469"/>
        <v>55.2</v>
      </c>
      <c r="S3653">
        <f t="shared" si="470"/>
        <v>153</v>
      </c>
      <c r="T3653">
        <f t="shared" si="471"/>
        <v>7221.6</v>
      </c>
      <c r="U3653">
        <f t="shared" si="467"/>
        <v>45541</v>
      </c>
    </row>
    <row r="3654" spans="1:21" x14ac:dyDescent="0.3">
      <c r="A3654" s="1">
        <v>45571</v>
      </c>
      <c r="B3654">
        <v>41</v>
      </c>
      <c r="C3654" t="s">
        <v>30</v>
      </c>
      <c r="D3654" t="s">
        <v>36</v>
      </c>
      <c r="E3654" t="s">
        <v>37</v>
      </c>
      <c r="F3654" t="s">
        <v>38</v>
      </c>
      <c r="G3654">
        <v>2.8</v>
      </c>
      <c r="H3654">
        <v>11.05</v>
      </c>
      <c r="I3654">
        <v>10.63</v>
      </c>
      <c r="J3654">
        <v>255</v>
      </c>
      <c r="K3654" t="b">
        <v>0</v>
      </c>
      <c r="L3654" t="b">
        <v>0</v>
      </c>
      <c r="M3654" t="s">
        <v>31</v>
      </c>
      <c r="N3654">
        <f t="shared" si="464"/>
        <v>2710.65</v>
      </c>
      <c r="O3654">
        <f t="shared" si="465"/>
        <v>714</v>
      </c>
      <c r="P3654">
        <f t="shared" si="466"/>
        <v>1996.65</v>
      </c>
      <c r="Q3654">
        <f t="shared" si="468"/>
        <v>2710.65</v>
      </c>
      <c r="R3654">
        <f t="shared" si="469"/>
        <v>10.63</v>
      </c>
      <c r="S3654">
        <f t="shared" si="470"/>
        <v>255</v>
      </c>
      <c r="T3654">
        <f t="shared" si="471"/>
        <v>1996.65</v>
      </c>
      <c r="U3654">
        <f t="shared" si="467"/>
        <v>45571</v>
      </c>
    </row>
    <row r="3655" spans="1:21" x14ac:dyDescent="0.3">
      <c r="A3655" s="1">
        <v>45571</v>
      </c>
      <c r="B3655">
        <v>27</v>
      </c>
      <c r="C3655" t="s">
        <v>13</v>
      </c>
      <c r="D3655" t="s">
        <v>34</v>
      </c>
      <c r="E3655" t="s">
        <v>20</v>
      </c>
      <c r="F3655" t="s">
        <v>35</v>
      </c>
      <c r="G3655">
        <v>7</v>
      </c>
      <c r="H3655">
        <v>14.27</v>
      </c>
      <c r="I3655">
        <v>28.08</v>
      </c>
      <c r="J3655">
        <v>83</v>
      </c>
      <c r="K3655" t="b">
        <v>0</v>
      </c>
      <c r="L3655" t="b">
        <v>0</v>
      </c>
      <c r="M3655" t="s">
        <v>17</v>
      </c>
      <c r="N3655">
        <f t="shared" si="464"/>
        <v>2330.64</v>
      </c>
      <c r="O3655">
        <f t="shared" si="465"/>
        <v>581</v>
      </c>
      <c r="P3655">
        <f t="shared" si="466"/>
        <v>1749.6399999999999</v>
      </c>
      <c r="Q3655">
        <f t="shared" si="468"/>
        <v>2330.64</v>
      </c>
      <c r="R3655">
        <f t="shared" si="469"/>
        <v>28.08</v>
      </c>
      <c r="S3655">
        <f t="shared" si="470"/>
        <v>83</v>
      </c>
      <c r="T3655">
        <f t="shared" si="471"/>
        <v>1749.6399999999999</v>
      </c>
      <c r="U3655">
        <f t="shared" si="467"/>
        <v>45571</v>
      </c>
    </row>
    <row r="3656" spans="1:21" x14ac:dyDescent="0.3">
      <c r="A3656" s="1">
        <v>45571</v>
      </c>
      <c r="B3656">
        <v>44</v>
      </c>
      <c r="C3656" t="s">
        <v>13</v>
      </c>
      <c r="D3656" t="s">
        <v>43</v>
      </c>
      <c r="E3656" t="s">
        <v>37</v>
      </c>
      <c r="F3656" t="s">
        <v>44</v>
      </c>
      <c r="G3656">
        <v>0.9</v>
      </c>
      <c r="H3656">
        <v>1.82</v>
      </c>
      <c r="I3656">
        <v>2.48</v>
      </c>
      <c r="J3656">
        <v>557</v>
      </c>
      <c r="K3656" t="b">
        <v>0</v>
      </c>
      <c r="L3656" t="b">
        <v>0</v>
      </c>
      <c r="M3656" t="s">
        <v>17</v>
      </c>
      <c r="N3656">
        <f t="shared" si="464"/>
        <v>1381.36</v>
      </c>
      <c r="O3656">
        <f t="shared" si="465"/>
        <v>501.3</v>
      </c>
      <c r="P3656">
        <f t="shared" si="466"/>
        <v>880.06</v>
      </c>
      <c r="Q3656">
        <f t="shared" si="468"/>
        <v>1381.36</v>
      </c>
      <c r="R3656">
        <f t="shared" si="469"/>
        <v>2.48</v>
      </c>
      <c r="S3656">
        <f t="shared" si="470"/>
        <v>557</v>
      </c>
      <c r="T3656">
        <f t="shared" si="471"/>
        <v>880.06</v>
      </c>
      <c r="U3656">
        <f t="shared" si="467"/>
        <v>45571</v>
      </c>
    </row>
    <row r="3657" spans="1:21" x14ac:dyDescent="0.3">
      <c r="A3657" s="1">
        <v>45571</v>
      </c>
      <c r="B3657">
        <v>32</v>
      </c>
      <c r="C3657" t="s">
        <v>22</v>
      </c>
      <c r="D3657" t="s">
        <v>45</v>
      </c>
      <c r="E3657" t="s">
        <v>15</v>
      </c>
      <c r="F3657" t="s">
        <v>46</v>
      </c>
      <c r="G3657">
        <v>1.2</v>
      </c>
      <c r="H3657">
        <v>5.66</v>
      </c>
      <c r="I3657">
        <v>7.43</v>
      </c>
      <c r="J3657">
        <v>375</v>
      </c>
      <c r="K3657" t="b">
        <v>0</v>
      </c>
      <c r="L3657" t="b">
        <v>0</v>
      </c>
      <c r="M3657" t="s">
        <v>17</v>
      </c>
      <c r="N3657">
        <f t="shared" si="464"/>
        <v>2786.25</v>
      </c>
      <c r="O3657">
        <f t="shared" si="465"/>
        <v>450</v>
      </c>
      <c r="P3657">
        <f t="shared" si="466"/>
        <v>2336.25</v>
      </c>
      <c r="Q3657">
        <f t="shared" si="468"/>
        <v>2786.25</v>
      </c>
      <c r="R3657">
        <f t="shared" si="469"/>
        <v>7.43</v>
      </c>
      <c r="S3657">
        <f t="shared" si="470"/>
        <v>375</v>
      </c>
      <c r="T3657">
        <f t="shared" si="471"/>
        <v>2336.25</v>
      </c>
      <c r="U3657">
        <f t="shared" si="467"/>
        <v>45571</v>
      </c>
    </row>
    <row r="3658" spans="1:21" x14ac:dyDescent="0.3">
      <c r="A3658" s="1">
        <v>45571</v>
      </c>
      <c r="B3658">
        <v>5</v>
      </c>
      <c r="C3658" t="s">
        <v>30</v>
      </c>
      <c r="D3658" t="s">
        <v>39</v>
      </c>
      <c r="E3658" t="s">
        <v>15</v>
      </c>
      <c r="F3658" t="s">
        <v>40</v>
      </c>
      <c r="G3658">
        <v>8</v>
      </c>
      <c r="H3658">
        <v>29.44</v>
      </c>
      <c r="I3658">
        <v>31.05</v>
      </c>
      <c r="J3658">
        <v>154</v>
      </c>
      <c r="K3658" t="b">
        <v>0</v>
      </c>
      <c r="L3658" t="b">
        <v>0</v>
      </c>
      <c r="M3658" t="s">
        <v>25</v>
      </c>
      <c r="N3658">
        <f t="shared" si="464"/>
        <v>4781.7</v>
      </c>
      <c r="O3658">
        <f t="shared" si="465"/>
        <v>1232</v>
      </c>
      <c r="P3658">
        <f t="shared" si="466"/>
        <v>3549.7</v>
      </c>
      <c r="Q3658">
        <f t="shared" si="468"/>
        <v>4781.7</v>
      </c>
      <c r="R3658">
        <f t="shared" si="469"/>
        <v>31.05</v>
      </c>
      <c r="S3658">
        <f t="shared" si="470"/>
        <v>154</v>
      </c>
      <c r="T3658">
        <f t="shared" si="471"/>
        <v>3549.7</v>
      </c>
      <c r="U3658">
        <f t="shared" si="467"/>
        <v>45571</v>
      </c>
    </row>
    <row r="3659" spans="1:21" x14ac:dyDescent="0.3">
      <c r="A3659" s="1">
        <v>45571</v>
      </c>
      <c r="B3659">
        <v>10</v>
      </c>
      <c r="C3659" t="s">
        <v>22</v>
      </c>
      <c r="D3659" t="s">
        <v>47</v>
      </c>
      <c r="E3659" t="s">
        <v>37</v>
      </c>
      <c r="F3659" t="s">
        <v>48</v>
      </c>
      <c r="G3659">
        <v>2.5</v>
      </c>
      <c r="H3659">
        <v>12.41</v>
      </c>
      <c r="I3659">
        <v>17.57</v>
      </c>
      <c r="J3659">
        <v>383</v>
      </c>
      <c r="K3659" t="b">
        <v>0</v>
      </c>
      <c r="L3659" t="b">
        <v>0</v>
      </c>
      <c r="M3659" t="s">
        <v>17</v>
      </c>
      <c r="N3659">
        <f t="shared" si="464"/>
        <v>6729.31</v>
      </c>
      <c r="O3659">
        <f t="shared" si="465"/>
        <v>957.5</v>
      </c>
      <c r="P3659">
        <f t="shared" si="466"/>
        <v>5771.81</v>
      </c>
      <c r="Q3659">
        <f t="shared" si="468"/>
        <v>6729.31</v>
      </c>
      <c r="R3659">
        <f t="shared" si="469"/>
        <v>17.57</v>
      </c>
      <c r="S3659">
        <f t="shared" si="470"/>
        <v>383</v>
      </c>
      <c r="T3659">
        <f t="shared" si="471"/>
        <v>5771.81</v>
      </c>
      <c r="U3659">
        <f t="shared" si="467"/>
        <v>45571</v>
      </c>
    </row>
    <row r="3660" spans="1:21" x14ac:dyDescent="0.3">
      <c r="A3660" s="1">
        <v>45571</v>
      </c>
      <c r="B3660">
        <v>41</v>
      </c>
      <c r="C3660" t="s">
        <v>30</v>
      </c>
      <c r="D3660" t="s">
        <v>50</v>
      </c>
      <c r="E3660" t="s">
        <v>15</v>
      </c>
      <c r="F3660" t="s">
        <v>51</v>
      </c>
      <c r="G3660">
        <v>3.5</v>
      </c>
      <c r="H3660">
        <v>12.21</v>
      </c>
      <c r="I3660">
        <v>14.2</v>
      </c>
      <c r="J3660">
        <v>219</v>
      </c>
      <c r="K3660" t="b">
        <v>0</v>
      </c>
      <c r="L3660" t="b">
        <v>0</v>
      </c>
      <c r="M3660" t="s">
        <v>25</v>
      </c>
      <c r="N3660">
        <f t="shared" si="464"/>
        <v>3109.7999999999997</v>
      </c>
      <c r="O3660">
        <f t="shared" si="465"/>
        <v>766.5</v>
      </c>
      <c r="P3660">
        <f t="shared" si="466"/>
        <v>2343.2999999999997</v>
      </c>
      <c r="Q3660">
        <f t="shared" si="468"/>
        <v>3109.7999999999997</v>
      </c>
      <c r="R3660">
        <f t="shared" si="469"/>
        <v>14.2</v>
      </c>
      <c r="S3660">
        <f t="shared" si="470"/>
        <v>219</v>
      </c>
      <c r="T3660">
        <f t="shared" si="471"/>
        <v>2343.2999999999997</v>
      </c>
      <c r="U3660">
        <f t="shared" si="467"/>
        <v>45571</v>
      </c>
    </row>
    <row r="3661" spans="1:21" x14ac:dyDescent="0.3">
      <c r="A3661" s="1">
        <v>45571</v>
      </c>
      <c r="B3661">
        <v>22</v>
      </c>
      <c r="C3661" t="s">
        <v>13</v>
      </c>
      <c r="D3661" t="s">
        <v>34</v>
      </c>
      <c r="E3661" t="s">
        <v>20</v>
      </c>
      <c r="F3661" t="s">
        <v>35</v>
      </c>
      <c r="G3661">
        <v>7</v>
      </c>
      <c r="H3661">
        <v>14.51</v>
      </c>
      <c r="I3661">
        <v>21.63</v>
      </c>
      <c r="J3661">
        <v>146</v>
      </c>
      <c r="K3661" t="b">
        <v>0</v>
      </c>
      <c r="L3661" t="b">
        <v>0</v>
      </c>
      <c r="M3661" t="s">
        <v>17</v>
      </c>
      <c r="N3661">
        <f t="shared" si="464"/>
        <v>3157.98</v>
      </c>
      <c r="O3661">
        <f t="shared" si="465"/>
        <v>1022</v>
      </c>
      <c r="P3661">
        <f t="shared" si="466"/>
        <v>2135.98</v>
      </c>
      <c r="Q3661">
        <f t="shared" si="468"/>
        <v>3157.98</v>
      </c>
      <c r="R3661">
        <f t="shared" si="469"/>
        <v>21.63</v>
      </c>
      <c r="S3661">
        <f t="shared" si="470"/>
        <v>146</v>
      </c>
      <c r="T3661">
        <f t="shared" si="471"/>
        <v>2135.98</v>
      </c>
      <c r="U3661">
        <f t="shared" si="467"/>
        <v>45571</v>
      </c>
    </row>
    <row r="3662" spans="1:21" x14ac:dyDescent="0.3">
      <c r="A3662" s="1">
        <v>45571</v>
      </c>
      <c r="B3662">
        <v>3</v>
      </c>
      <c r="C3662" t="s">
        <v>30</v>
      </c>
      <c r="D3662" t="s">
        <v>50</v>
      </c>
      <c r="E3662" t="s">
        <v>15</v>
      </c>
      <c r="F3662" t="s">
        <v>51</v>
      </c>
      <c r="G3662">
        <v>3.5</v>
      </c>
      <c r="H3662">
        <v>9.99</v>
      </c>
      <c r="I3662">
        <v>17.71</v>
      </c>
      <c r="J3662">
        <v>227</v>
      </c>
      <c r="K3662" t="b">
        <v>0</v>
      </c>
      <c r="L3662" t="b">
        <v>0</v>
      </c>
      <c r="M3662" t="s">
        <v>17</v>
      </c>
      <c r="N3662">
        <f t="shared" si="464"/>
        <v>4020.17</v>
      </c>
      <c r="O3662">
        <f t="shared" si="465"/>
        <v>794.5</v>
      </c>
      <c r="P3662">
        <f t="shared" si="466"/>
        <v>3225.67</v>
      </c>
      <c r="Q3662">
        <f t="shared" si="468"/>
        <v>4020.17</v>
      </c>
      <c r="R3662">
        <f t="shared" si="469"/>
        <v>17.71</v>
      </c>
      <c r="S3662">
        <f t="shared" si="470"/>
        <v>227</v>
      </c>
      <c r="T3662">
        <f t="shared" si="471"/>
        <v>3225.67</v>
      </c>
      <c r="U3662">
        <f t="shared" si="467"/>
        <v>45571</v>
      </c>
    </row>
    <row r="3663" spans="1:21" x14ac:dyDescent="0.3">
      <c r="A3663" s="1">
        <v>45571</v>
      </c>
      <c r="B3663">
        <v>1</v>
      </c>
      <c r="C3663" t="s">
        <v>13</v>
      </c>
      <c r="D3663" t="s">
        <v>23</v>
      </c>
      <c r="E3663" t="s">
        <v>15</v>
      </c>
      <c r="F3663" t="s">
        <v>24</v>
      </c>
      <c r="G3663">
        <v>9</v>
      </c>
      <c r="H3663">
        <v>21.28</v>
      </c>
      <c r="I3663">
        <v>31.73</v>
      </c>
      <c r="J3663">
        <v>0</v>
      </c>
      <c r="K3663" t="b">
        <v>0</v>
      </c>
      <c r="L3663" t="b">
        <v>1</v>
      </c>
      <c r="M3663" t="s">
        <v>17</v>
      </c>
      <c r="N3663">
        <f t="shared" si="464"/>
        <v>0</v>
      </c>
      <c r="O3663">
        <f t="shared" si="465"/>
        <v>0</v>
      </c>
      <c r="P3663">
        <f t="shared" si="466"/>
        <v>0</v>
      </c>
      <c r="Q3663">
        <f t="shared" si="468"/>
        <v>0</v>
      </c>
      <c r="R3663">
        <f t="shared" si="469"/>
        <v>31.73</v>
      </c>
      <c r="S3663">
        <f t="shared" si="470"/>
        <v>0</v>
      </c>
      <c r="T3663">
        <f t="shared" si="471"/>
        <v>0</v>
      </c>
      <c r="U3663">
        <f t="shared" si="467"/>
        <v>45571</v>
      </c>
    </row>
    <row r="3664" spans="1:21" x14ac:dyDescent="0.3">
      <c r="A3664" s="1">
        <v>45571</v>
      </c>
      <c r="B3664">
        <v>23</v>
      </c>
      <c r="C3664" t="s">
        <v>22</v>
      </c>
      <c r="D3664" t="s">
        <v>39</v>
      </c>
      <c r="E3664" t="s">
        <v>15</v>
      </c>
      <c r="F3664" t="s">
        <v>40</v>
      </c>
      <c r="G3664">
        <v>8</v>
      </c>
      <c r="H3664">
        <v>33.07</v>
      </c>
      <c r="I3664">
        <v>59.81</v>
      </c>
      <c r="J3664">
        <v>79</v>
      </c>
      <c r="K3664" t="b">
        <v>0</v>
      </c>
      <c r="L3664" t="b">
        <v>0</v>
      </c>
      <c r="M3664" t="s">
        <v>17</v>
      </c>
      <c r="N3664">
        <f t="shared" si="464"/>
        <v>4724.99</v>
      </c>
      <c r="O3664">
        <f t="shared" si="465"/>
        <v>632</v>
      </c>
      <c r="P3664">
        <f t="shared" si="466"/>
        <v>4092.99</v>
      </c>
      <c r="Q3664">
        <f t="shared" si="468"/>
        <v>4724.99</v>
      </c>
      <c r="R3664">
        <f t="shared" si="469"/>
        <v>59.81</v>
      </c>
      <c r="S3664">
        <f t="shared" si="470"/>
        <v>79</v>
      </c>
      <c r="T3664">
        <f t="shared" si="471"/>
        <v>4092.99</v>
      </c>
      <c r="U3664">
        <f t="shared" si="467"/>
        <v>45571</v>
      </c>
    </row>
    <row r="3665" spans="1:21" x14ac:dyDescent="0.3">
      <c r="A3665" s="1">
        <v>45571</v>
      </c>
      <c r="B3665">
        <v>27</v>
      </c>
      <c r="C3665" t="s">
        <v>13</v>
      </c>
      <c r="D3665" t="s">
        <v>26</v>
      </c>
      <c r="E3665" t="s">
        <v>20</v>
      </c>
      <c r="F3665" t="s">
        <v>27</v>
      </c>
      <c r="G3665">
        <v>0.8</v>
      </c>
      <c r="H3665">
        <v>1.74</v>
      </c>
      <c r="I3665">
        <v>2.41</v>
      </c>
      <c r="J3665">
        <v>371</v>
      </c>
      <c r="K3665" t="b">
        <v>0</v>
      </c>
      <c r="L3665" t="b">
        <v>0</v>
      </c>
      <c r="M3665" t="s">
        <v>31</v>
      </c>
      <c r="N3665">
        <f t="shared" si="464"/>
        <v>894.11</v>
      </c>
      <c r="O3665">
        <f t="shared" si="465"/>
        <v>296.8</v>
      </c>
      <c r="P3665">
        <f t="shared" si="466"/>
        <v>597.30999999999995</v>
      </c>
      <c r="Q3665">
        <f t="shared" si="468"/>
        <v>894.11</v>
      </c>
      <c r="R3665">
        <f t="shared" si="469"/>
        <v>2.41</v>
      </c>
      <c r="S3665">
        <f t="shared" si="470"/>
        <v>371</v>
      </c>
      <c r="T3665">
        <f t="shared" si="471"/>
        <v>597.30999999999995</v>
      </c>
      <c r="U3665">
        <f t="shared" si="467"/>
        <v>45571</v>
      </c>
    </row>
    <row r="3666" spans="1:21" x14ac:dyDescent="0.3">
      <c r="A3666" s="1">
        <v>45571</v>
      </c>
      <c r="B3666">
        <v>6</v>
      </c>
      <c r="C3666" t="s">
        <v>22</v>
      </c>
      <c r="D3666" t="s">
        <v>19</v>
      </c>
      <c r="E3666" t="s">
        <v>15</v>
      </c>
      <c r="F3666" t="s">
        <v>21</v>
      </c>
      <c r="G3666">
        <v>9</v>
      </c>
      <c r="H3666">
        <v>39.86</v>
      </c>
      <c r="I3666">
        <v>64.78</v>
      </c>
      <c r="J3666">
        <v>10</v>
      </c>
      <c r="K3666" t="b">
        <v>0</v>
      </c>
      <c r="L3666" t="b">
        <v>0</v>
      </c>
      <c r="M3666" t="s">
        <v>31</v>
      </c>
      <c r="N3666">
        <f t="shared" si="464"/>
        <v>647.79999999999995</v>
      </c>
      <c r="O3666">
        <f t="shared" si="465"/>
        <v>90</v>
      </c>
      <c r="P3666">
        <f t="shared" si="466"/>
        <v>557.79999999999995</v>
      </c>
      <c r="Q3666">
        <f t="shared" si="468"/>
        <v>647.79999999999995</v>
      </c>
      <c r="R3666">
        <f t="shared" si="469"/>
        <v>64.78</v>
      </c>
      <c r="S3666">
        <f t="shared" si="470"/>
        <v>10</v>
      </c>
      <c r="T3666">
        <f t="shared" si="471"/>
        <v>557.79999999999995</v>
      </c>
      <c r="U3666">
        <f t="shared" si="467"/>
        <v>45571</v>
      </c>
    </row>
    <row r="3667" spans="1:21" x14ac:dyDescent="0.3">
      <c r="A3667" s="1">
        <v>45571</v>
      </c>
      <c r="B3667">
        <v>1</v>
      </c>
      <c r="C3667" t="s">
        <v>13</v>
      </c>
      <c r="D3667" t="s">
        <v>47</v>
      </c>
      <c r="E3667" t="s">
        <v>37</v>
      </c>
      <c r="F3667" t="s">
        <v>48</v>
      </c>
      <c r="G3667">
        <v>2.5</v>
      </c>
      <c r="H3667">
        <v>5.95</v>
      </c>
      <c r="I3667">
        <v>8.1300000000000008</v>
      </c>
      <c r="J3667">
        <v>303</v>
      </c>
      <c r="K3667" t="b">
        <v>0</v>
      </c>
      <c r="L3667" t="b">
        <v>0</v>
      </c>
      <c r="M3667" t="s">
        <v>25</v>
      </c>
      <c r="N3667">
        <f t="shared" si="464"/>
        <v>2463.3900000000003</v>
      </c>
      <c r="O3667">
        <f t="shared" si="465"/>
        <v>757.5</v>
      </c>
      <c r="P3667">
        <f t="shared" si="466"/>
        <v>1705.8900000000003</v>
      </c>
      <c r="Q3667">
        <f t="shared" si="468"/>
        <v>2463.3900000000003</v>
      </c>
      <c r="R3667">
        <f t="shared" si="469"/>
        <v>8.1300000000000008</v>
      </c>
      <c r="S3667">
        <f t="shared" si="470"/>
        <v>303</v>
      </c>
      <c r="T3667">
        <f t="shared" si="471"/>
        <v>1705.8900000000003</v>
      </c>
      <c r="U3667">
        <f t="shared" si="467"/>
        <v>45571</v>
      </c>
    </row>
    <row r="3668" spans="1:21" x14ac:dyDescent="0.3">
      <c r="A3668" s="1">
        <v>45571</v>
      </c>
      <c r="B3668">
        <v>44</v>
      </c>
      <c r="C3668" t="s">
        <v>13</v>
      </c>
      <c r="D3668" t="s">
        <v>43</v>
      </c>
      <c r="E3668" t="s">
        <v>20</v>
      </c>
      <c r="F3668" t="s">
        <v>44</v>
      </c>
      <c r="G3668">
        <v>0.9</v>
      </c>
      <c r="H3668">
        <v>1.86</v>
      </c>
      <c r="I3668">
        <v>2.06</v>
      </c>
      <c r="J3668">
        <v>699</v>
      </c>
      <c r="K3668" t="b">
        <v>1</v>
      </c>
      <c r="L3668" t="b">
        <v>0</v>
      </c>
      <c r="M3668" t="s">
        <v>31</v>
      </c>
      <c r="N3668">
        <f t="shared" si="464"/>
        <v>1439.94</v>
      </c>
      <c r="O3668">
        <f t="shared" si="465"/>
        <v>629.1</v>
      </c>
      <c r="P3668">
        <f t="shared" si="466"/>
        <v>810.84</v>
      </c>
      <c r="Q3668">
        <f t="shared" si="468"/>
        <v>1439.94</v>
      </c>
      <c r="R3668">
        <f t="shared" si="469"/>
        <v>2.06</v>
      </c>
      <c r="S3668">
        <f t="shared" si="470"/>
        <v>699</v>
      </c>
      <c r="T3668">
        <f t="shared" si="471"/>
        <v>810.84</v>
      </c>
      <c r="U3668">
        <f t="shared" si="467"/>
        <v>45571</v>
      </c>
    </row>
    <row r="3669" spans="1:21" x14ac:dyDescent="0.3">
      <c r="A3669" s="1">
        <v>45571</v>
      </c>
      <c r="B3669">
        <v>28</v>
      </c>
      <c r="C3669" t="s">
        <v>22</v>
      </c>
      <c r="D3669" t="s">
        <v>23</v>
      </c>
      <c r="E3669" t="s">
        <v>15</v>
      </c>
      <c r="F3669" t="s">
        <v>24</v>
      </c>
      <c r="G3669">
        <v>9</v>
      </c>
      <c r="H3669">
        <v>55.67</v>
      </c>
      <c r="I3669">
        <v>64</v>
      </c>
      <c r="J3669">
        <v>192</v>
      </c>
      <c r="K3669" t="b">
        <v>0</v>
      </c>
      <c r="L3669" t="b">
        <v>0</v>
      </c>
      <c r="M3669" t="s">
        <v>17</v>
      </c>
      <c r="N3669">
        <f t="shared" si="464"/>
        <v>12288</v>
      </c>
      <c r="O3669">
        <f t="shared" si="465"/>
        <v>1728</v>
      </c>
      <c r="P3669">
        <f t="shared" si="466"/>
        <v>10560</v>
      </c>
      <c r="Q3669">
        <f t="shared" si="468"/>
        <v>12288</v>
      </c>
      <c r="R3669">
        <f t="shared" si="469"/>
        <v>64</v>
      </c>
      <c r="S3669">
        <f t="shared" si="470"/>
        <v>192</v>
      </c>
      <c r="T3669">
        <f t="shared" si="471"/>
        <v>10560</v>
      </c>
      <c r="U3669">
        <f t="shared" si="467"/>
        <v>45571</v>
      </c>
    </row>
    <row r="3670" spans="1:21" x14ac:dyDescent="0.3">
      <c r="A3670" s="1">
        <v>45571</v>
      </c>
      <c r="B3670">
        <v>5</v>
      </c>
      <c r="C3670" t="s">
        <v>30</v>
      </c>
      <c r="D3670" t="s">
        <v>19</v>
      </c>
      <c r="E3670" t="s">
        <v>15</v>
      </c>
      <c r="F3670" t="s">
        <v>21</v>
      </c>
      <c r="G3670">
        <v>9</v>
      </c>
      <c r="H3670">
        <v>26.49</v>
      </c>
      <c r="I3670">
        <v>44.11</v>
      </c>
      <c r="J3670">
        <v>97</v>
      </c>
      <c r="K3670" t="b">
        <v>1</v>
      </c>
      <c r="L3670" t="b">
        <v>0</v>
      </c>
      <c r="M3670" t="s">
        <v>17</v>
      </c>
      <c r="N3670">
        <f t="shared" si="464"/>
        <v>4278.67</v>
      </c>
      <c r="O3670">
        <f t="shared" si="465"/>
        <v>873</v>
      </c>
      <c r="P3670">
        <f t="shared" si="466"/>
        <v>3405.67</v>
      </c>
      <c r="Q3670">
        <f t="shared" si="468"/>
        <v>4278.67</v>
      </c>
      <c r="R3670">
        <f t="shared" si="469"/>
        <v>44.11</v>
      </c>
      <c r="S3670">
        <f t="shared" si="470"/>
        <v>97</v>
      </c>
      <c r="T3670">
        <f t="shared" si="471"/>
        <v>3405.67</v>
      </c>
      <c r="U3670">
        <f t="shared" si="467"/>
        <v>45571</v>
      </c>
    </row>
    <row r="3671" spans="1:21" x14ac:dyDescent="0.3">
      <c r="A3671" s="1">
        <v>45571</v>
      </c>
      <c r="B3671">
        <v>19</v>
      </c>
      <c r="C3671" t="s">
        <v>18</v>
      </c>
      <c r="D3671" t="s">
        <v>32</v>
      </c>
      <c r="E3671" t="s">
        <v>15</v>
      </c>
      <c r="F3671" t="s">
        <v>33</v>
      </c>
      <c r="G3671">
        <v>5</v>
      </c>
      <c r="H3671">
        <v>15.39</v>
      </c>
      <c r="I3671">
        <v>18.73</v>
      </c>
      <c r="J3671">
        <v>286</v>
      </c>
      <c r="K3671" t="b">
        <v>1</v>
      </c>
      <c r="L3671" t="b">
        <v>0</v>
      </c>
      <c r="M3671" t="s">
        <v>31</v>
      </c>
      <c r="N3671">
        <f t="shared" si="464"/>
        <v>5356.78</v>
      </c>
      <c r="O3671">
        <f t="shared" si="465"/>
        <v>1430</v>
      </c>
      <c r="P3671">
        <f t="shared" si="466"/>
        <v>3926.7799999999997</v>
      </c>
      <c r="Q3671">
        <f t="shared" si="468"/>
        <v>5356.78</v>
      </c>
      <c r="R3671">
        <f t="shared" si="469"/>
        <v>18.73</v>
      </c>
      <c r="S3671">
        <f t="shared" si="470"/>
        <v>286</v>
      </c>
      <c r="T3671">
        <f t="shared" si="471"/>
        <v>3926.7799999999997</v>
      </c>
      <c r="U3671">
        <f t="shared" si="467"/>
        <v>45571</v>
      </c>
    </row>
    <row r="3672" spans="1:21" x14ac:dyDescent="0.3">
      <c r="A3672" s="1">
        <v>45571</v>
      </c>
      <c r="B3672">
        <v>19</v>
      </c>
      <c r="C3672" t="s">
        <v>18</v>
      </c>
      <c r="D3672" t="s">
        <v>28</v>
      </c>
      <c r="E3672" t="s">
        <v>15</v>
      </c>
      <c r="F3672" t="s">
        <v>29</v>
      </c>
      <c r="G3672">
        <v>2</v>
      </c>
      <c r="H3672">
        <v>5.77</v>
      </c>
      <c r="I3672">
        <v>8.26</v>
      </c>
      <c r="J3672">
        <v>260</v>
      </c>
      <c r="K3672" t="b">
        <v>0</v>
      </c>
      <c r="L3672" t="b">
        <v>0</v>
      </c>
      <c r="M3672" t="s">
        <v>17</v>
      </c>
      <c r="N3672">
        <f t="shared" si="464"/>
        <v>2147.6</v>
      </c>
      <c r="O3672">
        <f t="shared" si="465"/>
        <v>520</v>
      </c>
      <c r="P3672">
        <f t="shared" si="466"/>
        <v>1627.6</v>
      </c>
      <c r="Q3672">
        <f t="shared" si="468"/>
        <v>2147.6</v>
      </c>
      <c r="R3672">
        <f t="shared" si="469"/>
        <v>8.26</v>
      </c>
      <c r="S3672">
        <f t="shared" si="470"/>
        <v>260</v>
      </c>
      <c r="T3672">
        <f t="shared" si="471"/>
        <v>1627.6</v>
      </c>
      <c r="U3672">
        <f t="shared" si="467"/>
        <v>45571</v>
      </c>
    </row>
    <row r="3673" spans="1:21" x14ac:dyDescent="0.3">
      <c r="A3673" s="1">
        <v>45571</v>
      </c>
      <c r="B3673">
        <v>38</v>
      </c>
      <c r="C3673" t="s">
        <v>22</v>
      </c>
      <c r="D3673" t="s">
        <v>23</v>
      </c>
      <c r="E3673" t="s">
        <v>15</v>
      </c>
      <c r="F3673" t="s">
        <v>24</v>
      </c>
      <c r="G3673">
        <v>9</v>
      </c>
      <c r="H3673">
        <v>38.58</v>
      </c>
      <c r="I3673">
        <v>58.28</v>
      </c>
      <c r="J3673">
        <v>167</v>
      </c>
      <c r="K3673" t="b">
        <v>0</v>
      </c>
      <c r="L3673" t="b">
        <v>0</v>
      </c>
      <c r="M3673" t="s">
        <v>17</v>
      </c>
      <c r="N3673">
        <f t="shared" si="464"/>
        <v>9732.76</v>
      </c>
      <c r="O3673">
        <f t="shared" si="465"/>
        <v>1503</v>
      </c>
      <c r="P3673">
        <f t="shared" si="466"/>
        <v>8229.76</v>
      </c>
      <c r="Q3673">
        <f t="shared" si="468"/>
        <v>9732.76</v>
      </c>
      <c r="R3673">
        <f t="shared" si="469"/>
        <v>58.28</v>
      </c>
      <c r="S3673">
        <f t="shared" si="470"/>
        <v>167</v>
      </c>
      <c r="T3673">
        <f t="shared" si="471"/>
        <v>8229.76</v>
      </c>
      <c r="U3673">
        <f t="shared" si="467"/>
        <v>45571</v>
      </c>
    </row>
    <row r="3674" spans="1:21" x14ac:dyDescent="0.3">
      <c r="A3674" s="1">
        <v>45571</v>
      </c>
      <c r="B3674">
        <v>24</v>
      </c>
      <c r="C3674" t="s">
        <v>18</v>
      </c>
      <c r="D3674" t="s">
        <v>36</v>
      </c>
      <c r="E3674" t="s">
        <v>37</v>
      </c>
      <c r="F3674" t="s">
        <v>38</v>
      </c>
      <c r="G3674">
        <v>2.8</v>
      </c>
      <c r="H3674">
        <v>7.45</v>
      </c>
      <c r="I3674">
        <v>10.050000000000001</v>
      </c>
      <c r="J3674">
        <v>688</v>
      </c>
      <c r="K3674" t="b">
        <v>1</v>
      </c>
      <c r="L3674" t="b">
        <v>0</v>
      </c>
      <c r="M3674" t="s">
        <v>17</v>
      </c>
      <c r="N3674">
        <f t="shared" si="464"/>
        <v>6914.4000000000005</v>
      </c>
      <c r="O3674">
        <f t="shared" si="465"/>
        <v>1926.3999999999999</v>
      </c>
      <c r="P3674">
        <f t="shared" si="466"/>
        <v>4988.0000000000009</v>
      </c>
      <c r="Q3674">
        <f t="shared" si="468"/>
        <v>6914.4000000000005</v>
      </c>
      <c r="R3674">
        <f t="shared" si="469"/>
        <v>10.050000000000001</v>
      </c>
      <c r="S3674">
        <f t="shared" si="470"/>
        <v>688</v>
      </c>
      <c r="T3674">
        <f t="shared" si="471"/>
        <v>4988.0000000000009</v>
      </c>
      <c r="U3674">
        <f t="shared" si="467"/>
        <v>45571</v>
      </c>
    </row>
    <row r="3675" spans="1:21" x14ac:dyDescent="0.3">
      <c r="A3675" s="1">
        <v>45571</v>
      </c>
      <c r="B3675">
        <v>12</v>
      </c>
      <c r="C3675" t="s">
        <v>30</v>
      </c>
      <c r="D3675" t="s">
        <v>45</v>
      </c>
      <c r="E3675" t="s">
        <v>20</v>
      </c>
      <c r="F3675" t="s">
        <v>46</v>
      </c>
      <c r="G3675">
        <v>1.2</v>
      </c>
      <c r="H3675">
        <v>4.62</v>
      </c>
      <c r="I3675">
        <v>3.4</v>
      </c>
      <c r="J3675">
        <v>400</v>
      </c>
      <c r="K3675" t="b">
        <v>1</v>
      </c>
      <c r="L3675" t="b">
        <v>0</v>
      </c>
      <c r="M3675" t="s">
        <v>17</v>
      </c>
      <c r="N3675">
        <f t="shared" si="464"/>
        <v>1360</v>
      </c>
      <c r="O3675">
        <f t="shared" si="465"/>
        <v>480</v>
      </c>
      <c r="P3675">
        <f t="shared" si="466"/>
        <v>880</v>
      </c>
      <c r="Q3675">
        <f t="shared" si="468"/>
        <v>1360</v>
      </c>
      <c r="R3675">
        <f t="shared" si="469"/>
        <v>3.4</v>
      </c>
      <c r="S3675">
        <f t="shared" si="470"/>
        <v>400</v>
      </c>
      <c r="T3675">
        <f t="shared" si="471"/>
        <v>880</v>
      </c>
      <c r="U3675">
        <f t="shared" si="467"/>
        <v>45571</v>
      </c>
    </row>
    <row r="3676" spans="1:21" x14ac:dyDescent="0.3">
      <c r="A3676" s="1">
        <v>45571</v>
      </c>
      <c r="B3676">
        <v>27</v>
      </c>
      <c r="C3676" t="s">
        <v>13</v>
      </c>
      <c r="D3676" t="s">
        <v>34</v>
      </c>
      <c r="E3676" t="s">
        <v>20</v>
      </c>
      <c r="F3676" t="s">
        <v>35</v>
      </c>
      <c r="G3676">
        <v>7</v>
      </c>
      <c r="H3676">
        <v>17.25</v>
      </c>
      <c r="I3676">
        <v>23.78</v>
      </c>
      <c r="J3676">
        <v>163</v>
      </c>
      <c r="K3676" t="b">
        <v>0</v>
      </c>
      <c r="L3676" t="b">
        <v>0</v>
      </c>
      <c r="M3676" t="s">
        <v>31</v>
      </c>
      <c r="N3676">
        <f t="shared" si="464"/>
        <v>3876.1400000000003</v>
      </c>
      <c r="O3676">
        <f t="shared" si="465"/>
        <v>1141</v>
      </c>
      <c r="P3676">
        <f t="shared" si="466"/>
        <v>2735.1400000000003</v>
      </c>
      <c r="Q3676">
        <f t="shared" si="468"/>
        <v>3876.1400000000003</v>
      </c>
      <c r="R3676">
        <f t="shared" si="469"/>
        <v>23.78</v>
      </c>
      <c r="S3676">
        <f t="shared" si="470"/>
        <v>163</v>
      </c>
      <c r="T3676">
        <f t="shared" si="471"/>
        <v>2735.1400000000003</v>
      </c>
      <c r="U3676">
        <f t="shared" si="467"/>
        <v>45571</v>
      </c>
    </row>
    <row r="3677" spans="1:21" x14ac:dyDescent="0.3">
      <c r="A3677" s="1">
        <v>45571</v>
      </c>
      <c r="B3677">
        <v>17</v>
      </c>
      <c r="C3677" t="s">
        <v>13</v>
      </c>
      <c r="D3677" t="s">
        <v>36</v>
      </c>
      <c r="E3677" t="s">
        <v>37</v>
      </c>
      <c r="F3677" t="s">
        <v>38</v>
      </c>
      <c r="G3677">
        <v>2.8</v>
      </c>
      <c r="H3677">
        <v>6.98</v>
      </c>
      <c r="I3677">
        <v>9.6199999999999992</v>
      </c>
      <c r="J3677">
        <v>369</v>
      </c>
      <c r="K3677" t="b">
        <v>0</v>
      </c>
      <c r="L3677" t="b">
        <v>0</v>
      </c>
      <c r="M3677" t="s">
        <v>31</v>
      </c>
      <c r="N3677">
        <f t="shared" si="464"/>
        <v>3549.7799999999997</v>
      </c>
      <c r="O3677">
        <f t="shared" si="465"/>
        <v>1033.2</v>
      </c>
      <c r="P3677">
        <f t="shared" si="466"/>
        <v>2516.58</v>
      </c>
      <c r="Q3677">
        <f t="shared" si="468"/>
        <v>3549.7799999999997</v>
      </c>
      <c r="R3677">
        <f t="shared" si="469"/>
        <v>9.6199999999999992</v>
      </c>
      <c r="S3677">
        <f t="shared" si="470"/>
        <v>369</v>
      </c>
      <c r="T3677">
        <f t="shared" si="471"/>
        <v>2516.58</v>
      </c>
      <c r="U3677">
        <f t="shared" si="467"/>
        <v>45571</v>
      </c>
    </row>
    <row r="3678" spans="1:21" x14ac:dyDescent="0.3">
      <c r="A3678" s="1">
        <v>45571</v>
      </c>
      <c r="B3678">
        <v>8</v>
      </c>
      <c r="C3678" t="s">
        <v>18</v>
      </c>
      <c r="D3678" t="s">
        <v>19</v>
      </c>
      <c r="E3678" t="s">
        <v>20</v>
      </c>
      <c r="F3678" t="s">
        <v>21</v>
      </c>
      <c r="G3678">
        <v>9</v>
      </c>
      <c r="H3678">
        <v>23.77</v>
      </c>
      <c r="I3678">
        <v>58.46</v>
      </c>
      <c r="J3678">
        <v>0</v>
      </c>
      <c r="K3678" t="b">
        <v>0</v>
      </c>
      <c r="L3678" t="b">
        <v>0</v>
      </c>
      <c r="M3678" t="s">
        <v>25</v>
      </c>
      <c r="N3678">
        <f t="shared" si="464"/>
        <v>0</v>
      </c>
      <c r="O3678">
        <f t="shared" si="465"/>
        <v>0</v>
      </c>
      <c r="P3678">
        <f t="shared" si="466"/>
        <v>0</v>
      </c>
      <c r="Q3678">
        <f t="shared" si="468"/>
        <v>0</v>
      </c>
      <c r="R3678">
        <f t="shared" si="469"/>
        <v>58.46</v>
      </c>
      <c r="S3678">
        <f t="shared" si="470"/>
        <v>0</v>
      </c>
      <c r="T3678">
        <f t="shared" si="471"/>
        <v>0</v>
      </c>
      <c r="U3678">
        <f t="shared" si="467"/>
        <v>45571</v>
      </c>
    </row>
    <row r="3679" spans="1:21" x14ac:dyDescent="0.3">
      <c r="A3679" s="1">
        <v>45571</v>
      </c>
      <c r="B3679">
        <v>7</v>
      </c>
      <c r="C3679" t="s">
        <v>18</v>
      </c>
      <c r="D3679" t="s">
        <v>43</v>
      </c>
      <c r="E3679" t="s">
        <v>15</v>
      </c>
      <c r="F3679" t="s">
        <v>44</v>
      </c>
      <c r="G3679">
        <v>0.9</v>
      </c>
      <c r="H3679">
        <v>3.02</v>
      </c>
      <c r="I3679">
        <v>2.63</v>
      </c>
      <c r="J3679">
        <v>894</v>
      </c>
      <c r="K3679" t="b">
        <v>1</v>
      </c>
      <c r="L3679" t="b">
        <v>0</v>
      </c>
      <c r="M3679" t="s">
        <v>31</v>
      </c>
      <c r="N3679">
        <f t="shared" si="464"/>
        <v>2351.2199999999998</v>
      </c>
      <c r="O3679">
        <f t="shared" si="465"/>
        <v>804.6</v>
      </c>
      <c r="P3679">
        <f t="shared" si="466"/>
        <v>1546.62</v>
      </c>
      <c r="Q3679">
        <f t="shared" si="468"/>
        <v>2351.2199999999998</v>
      </c>
      <c r="R3679">
        <f t="shared" si="469"/>
        <v>2.63</v>
      </c>
      <c r="S3679">
        <f t="shared" si="470"/>
        <v>894</v>
      </c>
      <c r="T3679">
        <f t="shared" si="471"/>
        <v>1546.62</v>
      </c>
      <c r="U3679">
        <f t="shared" si="467"/>
        <v>45571</v>
      </c>
    </row>
    <row r="3680" spans="1:21" x14ac:dyDescent="0.3">
      <c r="A3680" s="1">
        <v>45571</v>
      </c>
      <c r="B3680">
        <v>50</v>
      </c>
      <c r="C3680" t="s">
        <v>13</v>
      </c>
      <c r="D3680" t="s">
        <v>26</v>
      </c>
      <c r="E3680" t="s">
        <v>20</v>
      </c>
      <c r="F3680" t="s">
        <v>27</v>
      </c>
      <c r="G3680">
        <v>0.8</v>
      </c>
      <c r="H3680">
        <v>1.89</v>
      </c>
      <c r="I3680">
        <v>2.4</v>
      </c>
      <c r="J3680">
        <v>131</v>
      </c>
      <c r="K3680" t="b">
        <v>0</v>
      </c>
      <c r="L3680" t="b">
        <v>0</v>
      </c>
      <c r="M3680" t="s">
        <v>17</v>
      </c>
      <c r="N3680">
        <f t="shared" si="464"/>
        <v>314.39999999999998</v>
      </c>
      <c r="O3680">
        <f t="shared" si="465"/>
        <v>104.80000000000001</v>
      </c>
      <c r="P3680">
        <f t="shared" si="466"/>
        <v>209.59999999999997</v>
      </c>
      <c r="Q3680">
        <f t="shared" si="468"/>
        <v>314.39999999999998</v>
      </c>
      <c r="R3680">
        <f t="shared" si="469"/>
        <v>2.4</v>
      </c>
      <c r="S3680">
        <f t="shared" si="470"/>
        <v>131</v>
      </c>
      <c r="T3680">
        <f t="shared" si="471"/>
        <v>209.59999999999997</v>
      </c>
      <c r="U3680">
        <f t="shared" si="467"/>
        <v>45571</v>
      </c>
    </row>
    <row r="3681" spans="1:21" x14ac:dyDescent="0.3">
      <c r="A3681" s="1">
        <v>45571</v>
      </c>
      <c r="B3681">
        <v>30</v>
      </c>
      <c r="C3681" t="s">
        <v>30</v>
      </c>
      <c r="D3681" t="s">
        <v>50</v>
      </c>
      <c r="E3681" t="s">
        <v>15</v>
      </c>
      <c r="F3681" t="s">
        <v>51</v>
      </c>
      <c r="G3681">
        <v>3.5</v>
      </c>
      <c r="H3681">
        <v>14.95</v>
      </c>
      <c r="I3681">
        <v>15.64</v>
      </c>
      <c r="J3681">
        <v>144</v>
      </c>
      <c r="K3681" t="b">
        <v>0</v>
      </c>
      <c r="L3681" t="b">
        <v>0</v>
      </c>
      <c r="M3681" t="s">
        <v>31</v>
      </c>
      <c r="N3681">
        <f t="shared" ref="N3681:N3744" si="472">I3681*J3681</f>
        <v>2252.16</v>
      </c>
      <c r="O3681">
        <f t="shared" ref="O3681:O3744" si="473">G3681*J3681</f>
        <v>504</v>
      </c>
      <c r="P3681">
        <f t="shared" ref="P3681:P3744" si="474">N3681-O3681</f>
        <v>1748.1599999999999</v>
      </c>
      <c r="Q3681">
        <f t="shared" si="468"/>
        <v>2252.16</v>
      </c>
      <c r="R3681">
        <f t="shared" si="469"/>
        <v>15.64</v>
      </c>
      <c r="S3681">
        <f t="shared" si="470"/>
        <v>144</v>
      </c>
      <c r="T3681">
        <f t="shared" si="471"/>
        <v>1748.1599999999999</v>
      </c>
      <c r="U3681">
        <f t="shared" ref="U3681:U3744" si="475">IF(ISNUMBER(A3681),A3681,"")</f>
        <v>45571</v>
      </c>
    </row>
    <row r="3682" spans="1:21" x14ac:dyDescent="0.3">
      <c r="A3682" s="1">
        <v>45571</v>
      </c>
      <c r="B3682">
        <v>45</v>
      </c>
      <c r="C3682" t="s">
        <v>13</v>
      </c>
      <c r="D3682" t="s">
        <v>41</v>
      </c>
      <c r="E3682" t="s">
        <v>20</v>
      </c>
      <c r="F3682" t="s">
        <v>42</v>
      </c>
      <c r="G3682">
        <v>4</v>
      </c>
      <c r="H3682">
        <v>8.0299999999999994</v>
      </c>
      <c r="I3682">
        <v>14.02</v>
      </c>
      <c r="J3682">
        <v>0</v>
      </c>
      <c r="K3682" t="b">
        <v>0</v>
      </c>
      <c r="L3682" t="b">
        <v>0</v>
      </c>
      <c r="M3682" t="s">
        <v>31</v>
      </c>
      <c r="N3682">
        <f t="shared" si="472"/>
        <v>0</v>
      </c>
      <c r="O3682">
        <f t="shared" si="473"/>
        <v>0</v>
      </c>
      <c r="P3682">
        <f t="shared" si="474"/>
        <v>0</v>
      </c>
      <c r="Q3682">
        <f t="shared" ref="Q3682:Q3745" si="476">SUM(N3682)</f>
        <v>0</v>
      </c>
      <c r="R3682">
        <f t="shared" ref="R3682:R3745" si="477">AVERAGE(I3682)</f>
        <v>14.02</v>
      </c>
      <c r="S3682">
        <f t="shared" ref="S3682:S3745" si="478">SUM(J3682)</f>
        <v>0</v>
      </c>
      <c r="T3682">
        <f t="shared" ref="T3682:T3745" si="479">SUM(P3682)</f>
        <v>0</v>
      </c>
      <c r="U3682">
        <f t="shared" si="475"/>
        <v>45571</v>
      </c>
    </row>
    <row r="3683" spans="1:21" x14ac:dyDescent="0.3">
      <c r="A3683" s="1">
        <v>45571</v>
      </c>
      <c r="B3683">
        <v>49</v>
      </c>
      <c r="C3683" t="s">
        <v>49</v>
      </c>
      <c r="D3683" t="s">
        <v>36</v>
      </c>
      <c r="E3683" t="s">
        <v>37</v>
      </c>
      <c r="F3683" t="s">
        <v>38</v>
      </c>
      <c r="G3683">
        <v>2.8</v>
      </c>
      <c r="H3683">
        <v>7.78</v>
      </c>
      <c r="I3683">
        <v>9.08</v>
      </c>
      <c r="J3683">
        <v>375</v>
      </c>
      <c r="K3683" t="b">
        <v>0</v>
      </c>
      <c r="L3683" t="b">
        <v>0</v>
      </c>
      <c r="M3683" t="s">
        <v>17</v>
      </c>
      <c r="N3683">
        <f t="shared" si="472"/>
        <v>3405</v>
      </c>
      <c r="O3683">
        <f t="shared" si="473"/>
        <v>1050</v>
      </c>
      <c r="P3683">
        <f t="shared" si="474"/>
        <v>2355</v>
      </c>
      <c r="Q3683">
        <f t="shared" si="476"/>
        <v>3405</v>
      </c>
      <c r="R3683">
        <f t="shared" si="477"/>
        <v>9.08</v>
      </c>
      <c r="S3683">
        <f t="shared" si="478"/>
        <v>375</v>
      </c>
      <c r="T3683">
        <f t="shared" si="479"/>
        <v>2355</v>
      </c>
      <c r="U3683">
        <f t="shared" si="475"/>
        <v>45571</v>
      </c>
    </row>
    <row r="3684" spans="1:21" x14ac:dyDescent="0.3">
      <c r="A3684" s="1">
        <v>45571</v>
      </c>
      <c r="B3684">
        <v>48</v>
      </c>
      <c r="C3684" t="s">
        <v>18</v>
      </c>
      <c r="D3684" t="s">
        <v>43</v>
      </c>
      <c r="E3684" t="s">
        <v>37</v>
      </c>
      <c r="F3684" t="s">
        <v>44</v>
      </c>
      <c r="G3684">
        <v>0.9</v>
      </c>
      <c r="H3684">
        <v>3.04</v>
      </c>
      <c r="I3684">
        <v>3.24</v>
      </c>
      <c r="J3684">
        <v>1179</v>
      </c>
      <c r="K3684" t="b">
        <v>1</v>
      </c>
      <c r="L3684" t="b">
        <v>0</v>
      </c>
      <c r="M3684" t="s">
        <v>31</v>
      </c>
      <c r="N3684">
        <f t="shared" si="472"/>
        <v>3819.96</v>
      </c>
      <c r="O3684">
        <f t="shared" si="473"/>
        <v>1061.1000000000001</v>
      </c>
      <c r="P3684">
        <f t="shared" si="474"/>
        <v>2758.8599999999997</v>
      </c>
      <c r="Q3684">
        <f t="shared" si="476"/>
        <v>3819.96</v>
      </c>
      <c r="R3684">
        <f t="shared" si="477"/>
        <v>3.24</v>
      </c>
      <c r="S3684">
        <f t="shared" si="478"/>
        <v>1179</v>
      </c>
      <c r="T3684">
        <f t="shared" si="479"/>
        <v>2758.8599999999997</v>
      </c>
      <c r="U3684">
        <f t="shared" si="475"/>
        <v>45571</v>
      </c>
    </row>
    <row r="3685" spans="1:21" x14ac:dyDescent="0.3">
      <c r="A3685" s="1">
        <v>45571</v>
      </c>
      <c r="B3685">
        <v>21</v>
      </c>
      <c r="C3685" t="s">
        <v>18</v>
      </c>
      <c r="D3685" t="s">
        <v>43</v>
      </c>
      <c r="E3685" t="s">
        <v>20</v>
      </c>
      <c r="F3685" t="s">
        <v>44</v>
      </c>
      <c r="G3685">
        <v>0.9</v>
      </c>
      <c r="H3685">
        <v>2.61</v>
      </c>
      <c r="I3685">
        <v>3.11</v>
      </c>
      <c r="J3685">
        <v>1143</v>
      </c>
      <c r="K3685" t="b">
        <v>1</v>
      </c>
      <c r="L3685" t="b">
        <v>1</v>
      </c>
      <c r="M3685" t="s">
        <v>17</v>
      </c>
      <c r="N3685">
        <f t="shared" si="472"/>
        <v>3554.73</v>
      </c>
      <c r="O3685">
        <f t="shared" si="473"/>
        <v>1028.7</v>
      </c>
      <c r="P3685">
        <f t="shared" si="474"/>
        <v>2526.0299999999997</v>
      </c>
      <c r="Q3685">
        <f t="shared" si="476"/>
        <v>3554.73</v>
      </c>
      <c r="R3685">
        <f t="shared" si="477"/>
        <v>3.11</v>
      </c>
      <c r="S3685">
        <f t="shared" si="478"/>
        <v>1143</v>
      </c>
      <c r="T3685">
        <f t="shared" si="479"/>
        <v>2526.0299999999997</v>
      </c>
      <c r="U3685">
        <f t="shared" si="475"/>
        <v>45571</v>
      </c>
    </row>
    <row r="3686" spans="1:21" x14ac:dyDescent="0.3">
      <c r="A3686" s="1">
        <v>45571</v>
      </c>
      <c r="B3686">
        <v>3</v>
      </c>
      <c r="C3686" t="s">
        <v>30</v>
      </c>
      <c r="D3686" t="s">
        <v>47</v>
      </c>
      <c r="E3686" t="s">
        <v>15</v>
      </c>
      <c r="F3686" t="s">
        <v>48</v>
      </c>
      <c r="G3686">
        <v>2.5</v>
      </c>
      <c r="H3686">
        <v>9.49</v>
      </c>
      <c r="I3686">
        <v>11.59</v>
      </c>
      <c r="J3686">
        <v>121</v>
      </c>
      <c r="K3686" t="b">
        <v>0</v>
      </c>
      <c r="L3686" t="b">
        <v>0</v>
      </c>
      <c r="M3686" t="s">
        <v>17</v>
      </c>
      <c r="N3686">
        <f t="shared" si="472"/>
        <v>1402.3899999999999</v>
      </c>
      <c r="O3686">
        <f t="shared" si="473"/>
        <v>302.5</v>
      </c>
      <c r="P3686">
        <f t="shared" si="474"/>
        <v>1099.8899999999999</v>
      </c>
      <c r="Q3686">
        <f t="shared" si="476"/>
        <v>1402.3899999999999</v>
      </c>
      <c r="R3686">
        <f t="shared" si="477"/>
        <v>11.59</v>
      </c>
      <c r="S3686">
        <f t="shared" si="478"/>
        <v>121</v>
      </c>
      <c r="T3686">
        <f t="shared" si="479"/>
        <v>1099.8899999999999</v>
      </c>
      <c r="U3686">
        <f t="shared" si="475"/>
        <v>45571</v>
      </c>
    </row>
    <row r="3687" spans="1:21" x14ac:dyDescent="0.3">
      <c r="A3687" s="1">
        <v>45571</v>
      </c>
      <c r="B3687">
        <v>33</v>
      </c>
      <c r="C3687" t="s">
        <v>30</v>
      </c>
      <c r="D3687" t="s">
        <v>43</v>
      </c>
      <c r="E3687" t="s">
        <v>37</v>
      </c>
      <c r="F3687" t="s">
        <v>44</v>
      </c>
      <c r="G3687">
        <v>0.9</v>
      </c>
      <c r="H3687">
        <v>3.31</v>
      </c>
      <c r="I3687">
        <v>3.34</v>
      </c>
      <c r="J3687">
        <v>469</v>
      </c>
      <c r="K3687" t="b">
        <v>0</v>
      </c>
      <c r="L3687" t="b">
        <v>0</v>
      </c>
      <c r="M3687" t="s">
        <v>17</v>
      </c>
      <c r="N3687">
        <f t="shared" si="472"/>
        <v>1566.46</v>
      </c>
      <c r="O3687">
        <f t="shared" si="473"/>
        <v>422.1</v>
      </c>
      <c r="P3687">
        <f t="shared" si="474"/>
        <v>1144.3600000000001</v>
      </c>
      <c r="Q3687">
        <f t="shared" si="476"/>
        <v>1566.46</v>
      </c>
      <c r="R3687">
        <f t="shared" si="477"/>
        <v>3.34</v>
      </c>
      <c r="S3687">
        <f t="shared" si="478"/>
        <v>469</v>
      </c>
      <c r="T3687">
        <f t="shared" si="479"/>
        <v>1144.3600000000001</v>
      </c>
      <c r="U3687">
        <f t="shared" si="475"/>
        <v>45571</v>
      </c>
    </row>
    <row r="3688" spans="1:21" x14ac:dyDescent="0.3">
      <c r="A3688" s="1">
        <v>45571</v>
      </c>
      <c r="B3688">
        <v>19</v>
      </c>
      <c r="C3688" t="s">
        <v>18</v>
      </c>
      <c r="D3688" t="s">
        <v>36</v>
      </c>
      <c r="E3688" t="s">
        <v>37</v>
      </c>
      <c r="F3688" t="s">
        <v>38</v>
      </c>
      <c r="G3688">
        <v>2.8</v>
      </c>
      <c r="H3688">
        <v>9.14</v>
      </c>
      <c r="I3688">
        <v>13.84</v>
      </c>
      <c r="J3688">
        <v>499</v>
      </c>
      <c r="K3688" t="b">
        <v>0</v>
      </c>
      <c r="L3688" t="b">
        <v>0</v>
      </c>
      <c r="M3688" t="s">
        <v>17</v>
      </c>
      <c r="N3688">
        <f t="shared" si="472"/>
        <v>6906.16</v>
      </c>
      <c r="O3688">
        <f t="shared" si="473"/>
        <v>1397.1999999999998</v>
      </c>
      <c r="P3688">
        <f t="shared" si="474"/>
        <v>5508.96</v>
      </c>
      <c r="Q3688">
        <f t="shared" si="476"/>
        <v>6906.16</v>
      </c>
      <c r="R3688">
        <f t="shared" si="477"/>
        <v>13.84</v>
      </c>
      <c r="S3688">
        <f t="shared" si="478"/>
        <v>499</v>
      </c>
      <c r="T3688">
        <f t="shared" si="479"/>
        <v>5508.96</v>
      </c>
      <c r="U3688">
        <f t="shared" si="475"/>
        <v>45571</v>
      </c>
    </row>
    <row r="3689" spans="1:21" x14ac:dyDescent="0.3">
      <c r="A3689" s="1">
        <v>45571</v>
      </c>
      <c r="B3689">
        <v>17</v>
      </c>
      <c r="C3689" t="s">
        <v>13</v>
      </c>
      <c r="D3689" t="s">
        <v>14</v>
      </c>
      <c r="E3689" t="s">
        <v>15</v>
      </c>
      <c r="F3689" t="s">
        <v>16</v>
      </c>
      <c r="G3689">
        <v>4.5</v>
      </c>
      <c r="H3689">
        <v>12.06</v>
      </c>
      <c r="I3689">
        <v>14.26</v>
      </c>
      <c r="J3689">
        <v>401</v>
      </c>
      <c r="K3689" t="b">
        <v>0</v>
      </c>
      <c r="L3689" t="b">
        <v>1</v>
      </c>
      <c r="M3689" t="s">
        <v>17</v>
      </c>
      <c r="N3689">
        <f t="shared" si="472"/>
        <v>5718.26</v>
      </c>
      <c r="O3689">
        <f t="shared" si="473"/>
        <v>1804.5</v>
      </c>
      <c r="P3689">
        <f t="shared" si="474"/>
        <v>3913.76</v>
      </c>
      <c r="Q3689">
        <f t="shared" si="476"/>
        <v>5718.26</v>
      </c>
      <c r="R3689">
        <f t="shared" si="477"/>
        <v>14.26</v>
      </c>
      <c r="S3689">
        <f t="shared" si="478"/>
        <v>401</v>
      </c>
      <c r="T3689">
        <f t="shared" si="479"/>
        <v>3913.76</v>
      </c>
      <c r="U3689">
        <f t="shared" si="475"/>
        <v>45571</v>
      </c>
    </row>
    <row r="3690" spans="1:21" x14ac:dyDescent="0.3">
      <c r="A3690" s="1">
        <v>45571</v>
      </c>
      <c r="B3690">
        <v>49</v>
      </c>
      <c r="C3690" t="s">
        <v>49</v>
      </c>
      <c r="D3690" t="s">
        <v>43</v>
      </c>
      <c r="E3690" t="s">
        <v>37</v>
      </c>
      <c r="F3690" t="s">
        <v>44</v>
      </c>
      <c r="G3690">
        <v>0.9</v>
      </c>
      <c r="H3690">
        <v>2.13</v>
      </c>
      <c r="I3690">
        <v>3.07</v>
      </c>
      <c r="J3690">
        <v>486</v>
      </c>
      <c r="K3690" t="b">
        <v>0</v>
      </c>
      <c r="L3690" t="b">
        <v>0</v>
      </c>
      <c r="M3690" t="s">
        <v>17</v>
      </c>
      <c r="N3690">
        <f t="shared" si="472"/>
        <v>1492.02</v>
      </c>
      <c r="O3690">
        <f t="shared" si="473"/>
        <v>437.40000000000003</v>
      </c>
      <c r="P3690">
        <f t="shared" si="474"/>
        <v>1054.6199999999999</v>
      </c>
      <c r="Q3690">
        <f t="shared" si="476"/>
        <v>1492.02</v>
      </c>
      <c r="R3690">
        <f t="shared" si="477"/>
        <v>3.07</v>
      </c>
      <c r="S3690">
        <f t="shared" si="478"/>
        <v>486</v>
      </c>
      <c r="T3690">
        <f t="shared" si="479"/>
        <v>1054.6199999999999</v>
      </c>
      <c r="U3690">
        <f t="shared" si="475"/>
        <v>45571</v>
      </c>
    </row>
    <row r="3691" spans="1:21" x14ac:dyDescent="0.3">
      <c r="A3691" s="1">
        <v>45571</v>
      </c>
      <c r="B3691">
        <v>40</v>
      </c>
      <c r="C3691" t="s">
        <v>13</v>
      </c>
      <c r="D3691" t="s">
        <v>47</v>
      </c>
      <c r="E3691" t="s">
        <v>37</v>
      </c>
      <c r="F3691" t="s">
        <v>48</v>
      </c>
      <c r="G3691">
        <v>2.5</v>
      </c>
      <c r="H3691">
        <v>5.59</v>
      </c>
      <c r="I3691">
        <v>9.0399999999999991</v>
      </c>
      <c r="J3691">
        <v>245</v>
      </c>
      <c r="K3691" t="b">
        <v>0</v>
      </c>
      <c r="L3691" t="b">
        <v>0</v>
      </c>
      <c r="M3691" t="s">
        <v>17</v>
      </c>
      <c r="N3691">
        <f t="shared" si="472"/>
        <v>2214.7999999999997</v>
      </c>
      <c r="O3691">
        <f t="shared" si="473"/>
        <v>612.5</v>
      </c>
      <c r="P3691">
        <f t="shared" si="474"/>
        <v>1602.2999999999997</v>
      </c>
      <c r="Q3691">
        <f t="shared" si="476"/>
        <v>2214.7999999999997</v>
      </c>
      <c r="R3691">
        <f t="shared" si="477"/>
        <v>9.0399999999999991</v>
      </c>
      <c r="S3691">
        <f t="shared" si="478"/>
        <v>245</v>
      </c>
      <c r="T3691">
        <f t="shared" si="479"/>
        <v>1602.2999999999997</v>
      </c>
      <c r="U3691">
        <f t="shared" si="475"/>
        <v>45571</v>
      </c>
    </row>
    <row r="3692" spans="1:21" x14ac:dyDescent="0.3">
      <c r="A3692" s="1">
        <v>45571</v>
      </c>
      <c r="B3692">
        <v>45</v>
      </c>
      <c r="C3692" t="s">
        <v>13</v>
      </c>
      <c r="D3692" t="s">
        <v>36</v>
      </c>
      <c r="E3692" t="s">
        <v>37</v>
      </c>
      <c r="F3692" t="s">
        <v>38</v>
      </c>
      <c r="G3692">
        <v>2.8</v>
      </c>
      <c r="H3692">
        <v>5.81</v>
      </c>
      <c r="I3692">
        <v>7.84</v>
      </c>
      <c r="J3692">
        <v>336</v>
      </c>
      <c r="K3692" t="b">
        <v>0</v>
      </c>
      <c r="L3692" t="b">
        <v>0</v>
      </c>
      <c r="M3692" t="s">
        <v>17</v>
      </c>
      <c r="N3692">
        <f t="shared" si="472"/>
        <v>2634.24</v>
      </c>
      <c r="O3692">
        <f t="shared" si="473"/>
        <v>940.8</v>
      </c>
      <c r="P3692">
        <f t="shared" si="474"/>
        <v>1693.4399999999998</v>
      </c>
      <c r="Q3692">
        <f t="shared" si="476"/>
        <v>2634.24</v>
      </c>
      <c r="R3692">
        <f t="shared" si="477"/>
        <v>7.84</v>
      </c>
      <c r="S3692">
        <f t="shared" si="478"/>
        <v>336</v>
      </c>
      <c r="T3692">
        <f t="shared" si="479"/>
        <v>1693.4399999999998</v>
      </c>
      <c r="U3692">
        <f t="shared" si="475"/>
        <v>45571</v>
      </c>
    </row>
    <row r="3693" spans="1:21" x14ac:dyDescent="0.3">
      <c r="A3693" s="1">
        <v>45602</v>
      </c>
      <c r="B3693">
        <v>28</v>
      </c>
      <c r="C3693" t="s">
        <v>22</v>
      </c>
      <c r="D3693" t="s">
        <v>47</v>
      </c>
      <c r="E3693" t="s">
        <v>15</v>
      </c>
      <c r="F3693" t="s">
        <v>48</v>
      </c>
      <c r="G3693">
        <v>2.5</v>
      </c>
      <c r="H3693">
        <v>12.18</v>
      </c>
      <c r="I3693">
        <v>14.52</v>
      </c>
      <c r="J3693">
        <v>373</v>
      </c>
      <c r="K3693" t="b">
        <v>0</v>
      </c>
      <c r="L3693" t="b">
        <v>0</v>
      </c>
      <c r="M3693" t="s">
        <v>31</v>
      </c>
      <c r="N3693">
        <f t="shared" si="472"/>
        <v>5415.96</v>
      </c>
      <c r="O3693">
        <f t="shared" si="473"/>
        <v>932.5</v>
      </c>
      <c r="P3693">
        <f t="shared" si="474"/>
        <v>4483.46</v>
      </c>
      <c r="Q3693">
        <f t="shared" si="476"/>
        <v>5415.96</v>
      </c>
      <c r="R3693">
        <f t="shared" si="477"/>
        <v>14.52</v>
      </c>
      <c r="S3693">
        <f t="shared" si="478"/>
        <v>373</v>
      </c>
      <c r="T3693">
        <f t="shared" si="479"/>
        <v>4483.46</v>
      </c>
      <c r="U3693">
        <f t="shared" si="475"/>
        <v>45602</v>
      </c>
    </row>
    <row r="3694" spans="1:21" x14ac:dyDescent="0.3">
      <c r="A3694" s="1">
        <v>45602</v>
      </c>
      <c r="B3694">
        <v>35</v>
      </c>
      <c r="C3694" t="s">
        <v>13</v>
      </c>
      <c r="D3694" t="s">
        <v>41</v>
      </c>
      <c r="E3694" t="s">
        <v>20</v>
      </c>
      <c r="F3694" t="s">
        <v>42</v>
      </c>
      <c r="G3694">
        <v>4</v>
      </c>
      <c r="H3694">
        <v>8.1</v>
      </c>
      <c r="I3694">
        <v>12.16</v>
      </c>
      <c r="J3694">
        <v>160</v>
      </c>
      <c r="K3694" t="b">
        <v>0</v>
      </c>
      <c r="L3694" t="b">
        <v>0</v>
      </c>
      <c r="M3694" t="s">
        <v>17</v>
      </c>
      <c r="N3694">
        <f t="shared" si="472"/>
        <v>1945.6</v>
      </c>
      <c r="O3694">
        <f t="shared" si="473"/>
        <v>640</v>
      </c>
      <c r="P3694">
        <f t="shared" si="474"/>
        <v>1305.5999999999999</v>
      </c>
      <c r="Q3694">
        <f t="shared" si="476"/>
        <v>1945.6</v>
      </c>
      <c r="R3694">
        <f t="shared" si="477"/>
        <v>12.16</v>
      </c>
      <c r="S3694">
        <f t="shared" si="478"/>
        <v>160</v>
      </c>
      <c r="T3694">
        <f t="shared" si="479"/>
        <v>1305.5999999999999</v>
      </c>
      <c r="U3694">
        <f t="shared" si="475"/>
        <v>45602</v>
      </c>
    </row>
    <row r="3695" spans="1:21" x14ac:dyDescent="0.3">
      <c r="A3695" s="1">
        <v>45602</v>
      </c>
      <c r="B3695">
        <v>29</v>
      </c>
      <c r="C3695" t="s">
        <v>13</v>
      </c>
      <c r="D3695" t="s">
        <v>28</v>
      </c>
      <c r="E3695" t="s">
        <v>15</v>
      </c>
      <c r="F3695" t="s">
        <v>29</v>
      </c>
      <c r="G3695">
        <v>2</v>
      </c>
      <c r="H3695">
        <v>3.44</v>
      </c>
      <c r="I3695">
        <v>8.1999999999999993</v>
      </c>
      <c r="J3695">
        <v>53</v>
      </c>
      <c r="K3695" t="b">
        <v>0</v>
      </c>
      <c r="L3695" t="b">
        <v>0</v>
      </c>
      <c r="M3695" t="s">
        <v>31</v>
      </c>
      <c r="N3695">
        <f t="shared" si="472"/>
        <v>434.59999999999997</v>
      </c>
      <c r="O3695">
        <f t="shared" si="473"/>
        <v>106</v>
      </c>
      <c r="P3695">
        <f t="shared" si="474"/>
        <v>328.59999999999997</v>
      </c>
      <c r="Q3695">
        <f t="shared" si="476"/>
        <v>434.59999999999997</v>
      </c>
      <c r="R3695">
        <f t="shared" si="477"/>
        <v>8.1999999999999993</v>
      </c>
      <c r="S3695">
        <f t="shared" si="478"/>
        <v>53</v>
      </c>
      <c r="T3695">
        <f t="shared" si="479"/>
        <v>328.59999999999997</v>
      </c>
      <c r="U3695">
        <f t="shared" si="475"/>
        <v>45602</v>
      </c>
    </row>
    <row r="3696" spans="1:21" x14ac:dyDescent="0.3">
      <c r="A3696" s="1">
        <v>45602</v>
      </c>
      <c r="B3696">
        <v>39</v>
      </c>
      <c r="C3696" t="s">
        <v>18</v>
      </c>
      <c r="D3696" t="s">
        <v>43</v>
      </c>
      <c r="E3696" t="s">
        <v>20</v>
      </c>
      <c r="F3696" t="s">
        <v>44</v>
      </c>
      <c r="G3696">
        <v>0.9</v>
      </c>
      <c r="H3696">
        <v>2.88</v>
      </c>
      <c r="I3696">
        <v>3.68</v>
      </c>
      <c r="J3696">
        <v>397</v>
      </c>
      <c r="K3696" t="b">
        <v>0</v>
      </c>
      <c r="L3696" t="b">
        <v>0</v>
      </c>
      <c r="M3696" t="s">
        <v>31</v>
      </c>
      <c r="N3696">
        <f t="shared" si="472"/>
        <v>1460.96</v>
      </c>
      <c r="O3696">
        <f t="shared" si="473"/>
        <v>357.3</v>
      </c>
      <c r="P3696">
        <f t="shared" si="474"/>
        <v>1103.6600000000001</v>
      </c>
      <c r="Q3696">
        <f t="shared" si="476"/>
        <v>1460.96</v>
      </c>
      <c r="R3696">
        <f t="shared" si="477"/>
        <v>3.68</v>
      </c>
      <c r="S3696">
        <f t="shared" si="478"/>
        <v>397</v>
      </c>
      <c r="T3696">
        <f t="shared" si="479"/>
        <v>1103.6600000000001</v>
      </c>
      <c r="U3696">
        <f t="shared" si="475"/>
        <v>45602</v>
      </c>
    </row>
    <row r="3697" spans="1:21" x14ac:dyDescent="0.3">
      <c r="A3697" s="1">
        <v>45602</v>
      </c>
      <c r="B3697">
        <v>19</v>
      </c>
      <c r="C3697" t="s">
        <v>18</v>
      </c>
      <c r="D3697" t="s">
        <v>41</v>
      </c>
      <c r="E3697" t="s">
        <v>20</v>
      </c>
      <c r="F3697" t="s">
        <v>42</v>
      </c>
      <c r="G3697">
        <v>4</v>
      </c>
      <c r="H3697">
        <v>10.62</v>
      </c>
      <c r="I3697">
        <v>26.28</v>
      </c>
      <c r="J3697">
        <v>43</v>
      </c>
      <c r="K3697" t="b">
        <v>0</v>
      </c>
      <c r="L3697" t="b">
        <v>0</v>
      </c>
      <c r="M3697" t="s">
        <v>17</v>
      </c>
      <c r="N3697">
        <f t="shared" si="472"/>
        <v>1130.04</v>
      </c>
      <c r="O3697">
        <f t="shared" si="473"/>
        <v>172</v>
      </c>
      <c r="P3697">
        <f t="shared" si="474"/>
        <v>958.04</v>
      </c>
      <c r="Q3697">
        <f t="shared" si="476"/>
        <v>1130.04</v>
      </c>
      <c r="R3697">
        <f t="shared" si="477"/>
        <v>26.28</v>
      </c>
      <c r="S3697">
        <f t="shared" si="478"/>
        <v>43</v>
      </c>
      <c r="T3697">
        <f t="shared" si="479"/>
        <v>958.04</v>
      </c>
      <c r="U3697">
        <f t="shared" si="475"/>
        <v>45602</v>
      </c>
    </row>
    <row r="3698" spans="1:21" x14ac:dyDescent="0.3">
      <c r="A3698" s="1">
        <v>45602</v>
      </c>
      <c r="B3698">
        <v>15</v>
      </c>
      <c r="C3698" t="s">
        <v>13</v>
      </c>
      <c r="D3698" t="s">
        <v>28</v>
      </c>
      <c r="E3698" t="s">
        <v>15</v>
      </c>
      <c r="F3698" t="s">
        <v>29</v>
      </c>
      <c r="G3698">
        <v>2</v>
      </c>
      <c r="H3698">
        <v>4.37</v>
      </c>
      <c r="I3698">
        <v>4.59</v>
      </c>
      <c r="J3698">
        <v>394</v>
      </c>
      <c r="K3698" t="b">
        <v>1</v>
      </c>
      <c r="L3698" t="b">
        <v>0</v>
      </c>
      <c r="M3698" t="s">
        <v>31</v>
      </c>
      <c r="N3698">
        <f t="shared" si="472"/>
        <v>1808.46</v>
      </c>
      <c r="O3698">
        <f t="shared" si="473"/>
        <v>788</v>
      </c>
      <c r="P3698">
        <f t="shared" si="474"/>
        <v>1020.46</v>
      </c>
      <c r="Q3698">
        <f t="shared" si="476"/>
        <v>1808.46</v>
      </c>
      <c r="R3698">
        <f t="shared" si="477"/>
        <v>4.59</v>
      </c>
      <c r="S3698">
        <f t="shared" si="478"/>
        <v>394</v>
      </c>
      <c r="T3698">
        <f t="shared" si="479"/>
        <v>1020.46</v>
      </c>
      <c r="U3698">
        <f t="shared" si="475"/>
        <v>45602</v>
      </c>
    </row>
    <row r="3699" spans="1:21" x14ac:dyDescent="0.3">
      <c r="A3699" s="1">
        <v>45602</v>
      </c>
      <c r="B3699">
        <v>34</v>
      </c>
      <c r="C3699" t="s">
        <v>18</v>
      </c>
      <c r="D3699" t="s">
        <v>41</v>
      </c>
      <c r="E3699" t="s">
        <v>20</v>
      </c>
      <c r="F3699" t="s">
        <v>42</v>
      </c>
      <c r="G3699">
        <v>4</v>
      </c>
      <c r="H3699">
        <v>13.59</v>
      </c>
      <c r="I3699">
        <v>18.64</v>
      </c>
      <c r="J3699">
        <v>133</v>
      </c>
      <c r="K3699" t="b">
        <v>0</v>
      </c>
      <c r="L3699" t="b">
        <v>0</v>
      </c>
      <c r="M3699" t="s">
        <v>31</v>
      </c>
      <c r="N3699">
        <f t="shared" si="472"/>
        <v>2479.12</v>
      </c>
      <c r="O3699">
        <f t="shared" si="473"/>
        <v>532</v>
      </c>
      <c r="P3699">
        <f t="shared" si="474"/>
        <v>1947.12</v>
      </c>
      <c r="Q3699">
        <f t="shared" si="476"/>
        <v>2479.12</v>
      </c>
      <c r="R3699">
        <f t="shared" si="477"/>
        <v>18.64</v>
      </c>
      <c r="S3699">
        <f t="shared" si="478"/>
        <v>133</v>
      </c>
      <c r="T3699">
        <f t="shared" si="479"/>
        <v>1947.12</v>
      </c>
      <c r="U3699">
        <f t="shared" si="475"/>
        <v>45602</v>
      </c>
    </row>
    <row r="3700" spans="1:21" x14ac:dyDescent="0.3">
      <c r="A3700" s="1">
        <v>45602</v>
      </c>
      <c r="B3700">
        <v>1</v>
      </c>
      <c r="C3700" t="s">
        <v>13</v>
      </c>
      <c r="D3700" t="s">
        <v>28</v>
      </c>
      <c r="E3700" t="s">
        <v>20</v>
      </c>
      <c r="F3700" t="s">
        <v>29</v>
      </c>
      <c r="G3700">
        <v>2</v>
      </c>
      <c r="H3700">
        <v>4.6500000000000004</v>
      </c>
      <c r="I3700">
        <v>7.02</v>
      </c>
      <c r="J3700">
        <v>142</v>
      </c>
      <c r="K3700" t="b">
        <v>0</v>
      </c>
      <c r="L3700" t="b">
        <v>0</v>
      </c>
      <c r="M3700" t="s">
        <v>17</v>
      </c>
      <c r="N3700">
        <f t="shared" si="472"/>
        <v>996.83999999999992</v>
      </c>
      <c r="O3700">
        <f t="shared" si="473"/>
        <v>284</v>
      </c>
      <c r="P3700">
        <f t="shared" si="474"/>
        <v>712.83999999999992</v>
      </c>
      <c r="Q3700">
        <f t="shared" si="476"/>
        <v>996.83999999999992</v>
      </c>
      <c r="R3700">
        <f t="shared" si="477"/>
        <v>7.02</v>
      </c>
      <c r="S3700">
        <f t="shared" si="478"/>
        <v>142</v>
      </c>
      <c r="T3700">
        <f t="shared" si="479"/>
        <v>712.83999999999992</v>
      </c>
      <c r="U3700">
        <f t="shared" si="475"/>
        <v>45602</v>
      </c>
    </row>
    <row r="3701" spans="1:21" x14ac:dyDescent="0.3">
      <c r="A3701" s="1">
        <v>45602</v>
      </c>
      <c r="B3701">
        <v>31</v>
      </c>
      <c r="C3701" t="s">
        <v>13</v>
      </c>
      <c r="D3701" t="s">
        <v>43</v>
      </c>
      <c r="E3701" t="s">
        <v>20</v>
      </c>
      <c r="F3701" t="s">
        <v>44</v>
      </c>
      <c r="G3701">
        <v>0.9</v>
      </c>
      <c r="H3701">
        <v>1.89</v>
      </c>
      <c r="I3701">
        <v>3.5</v>
      </c>
      <c r="J3701">
        <v>216</v>
      </c>
      <c r="K3701" t="b">
        <v>0</v>
      </c>
      <c r="L3701" t="b">
        <v>0</v>
      </c>
      <c r="M3701" t="s">
        <v>17</v>
      </c>
      <c r="N3701">
        <f t="shared" si="472"/>
        <v>756</v>
      </c>
      <c r="O3701">
        <f t="shared" si="473"/>
        <v>194.4</v>
      </c>
      <c r="P3701">
        <f t="shared" si="474"/>
        <v>561.6</v>
      </c>
      <c r="Q3701">
        <f t="shared" si="476"/>
        <v>756</v>
      </c>
      <c r="R3701">
        <f t="shared" si="477"/>
        <v>3.5</v>
      </c>
      <c r="S3701">
        <f t="shared" si="478"/>
        <v>216</v>
      </c>
      <c r="T3701">
        <f t="shared" si="479"/>
        <v>561.6</v>
      </c>
      <c r="U3701">
        <f t="shared" si="475"/>
        <v>45602</v>
      </c>
    </row>
    <row r="3702" spans="1:21" x14ac:dyDescent="0.3">
      <c r="A3702" s="1">
        <v>45602</v>
      </c>
      <c r="B3702">
        <v>20</v>
      </c>
      <c r="C3702" t="s">
        <v>18</v>
      </c>
      <c r="D3702" t="s">
        <v>19</v>
      </c>
      <c r="E3702" t="s">
        <v>20</v>
      </c>
      <c r="F3702" t="s">
        <v>21</v>
      </c>
      <c r="G3702">
        <v>9</v>
      </c>
      <c r="H3702">
        <v>26.5</v>
      </c>
      <c r="I3702">
        <v>60.03</v>
      </c>
      <c r="J3702">
        <v>0</v>
      </c>
      <c r="K3702" t="b">
        <v>0</v>
      </c>
      <c r="L3702" t="b">
        <v>0</v>
      </c>
      <c r="M3702" t="s">
        <v>25</v>
      </c>
      <c r="N3702">
        <f t="shared" si="472"/>
        <v>0</v>
      </c>
      <c r="O3702">
        <f t="shared" si="473"/>
        <v>0</v>
      </c>
      <c r="P3702">
        <f t="shared" si="474"/>
        <v>0</v>
      </c>
      <c r="Q3702">
        <f t="shared" si="476"/>
        <v>0</v>
      </c>
      <c r="R3702">
        <f t="shared" si="477"/>
        <v>60.03</v>
      </c>
      <c r="S3702">
        <f t="shared" si="478"/>
        <v>0</v>
      </c>
      <c r="T3702">
        <f t="shared" si="479"/>
        <v>0</v>
      </c>
      <c r="U3702">
        <f t="shared" si="475"/>
        <v>45602</v>
      </c>
    </row>
    <row r="3703" spans="1:21" x14ac:dyDescent="0.3">
      <c r="A3703" s="1">
        <v>45602</v>
      </c>
      <c r="B3703">
        <v>37</v>
      </c>
      <c r="C3703" t="s">
        <v>13</v>
      </c>
      <c r="D3703" t="s">
        <v>32</v>
      </c>
      <c r="E3703" t="s">
        <v>20</v>
      </c>
      <c r="F3703" t="s">
        <v>33</v>
      </c>
      <c r="G3703">
        <v>5</v>
      </c>
      <c r="H3703">
        <v>9.91</v>
      </c>
      <c r="I3703">
        <v>15.38</v>
      </c>
      <c r="J3703">
        <v>214</v>
      </c>
      <c r="K3703" t="b">
        <v>0</v>
      </c>
      <c r="L3703" t="b">
        <v>0</v>
      </c>
      <c r="M3703" t="s">
        <v>17</v>
      </c>
      <c r="N3703">
        <f t="shared" si="472"/>
        <v>3291.32</v>
      </c>
      <c r="O3703">
        <f t="shared" si="473"/>
        <v>1070</v>
      </c>
      <c r="P3703">
        <f t="shared" si="474"/>
        <v>2221.3200000000002</v>
      </c>
      <c r="Q3703">
        <f t="shared" si="476"/>
        <v>3291.32</v>
      </c>
      <c r="R3703">
        <f t="shared" si="477"/>
        <v>15.38</v>
      </c>
      <c r="S3703">
        <f t="shared" si="478"/>
        <v>214</v>
      </c>
      <c r="T3703">
        <f t="shared" si="479"/>
        <v>2221.3200000000002</v>
      </c>
      <c r="U3703">
        <f t="shared" si="475"/>
        <v>45602</v>
      </c>
    </row>
    <row r="3704" spans="1:21" x14ac:dyDescent="0.3">
      <c r="A3704" s="1">
        <v>45602</v>
      </c>
      <c r="B3704">
        <v>15</v>
      </c>
      <c r="C3704" t="s">
        <v>13</v>
      </c>
      <c r="D3704" t="s">
        <v>36</v>
      </c>
      <c r="E3704" t="s">
        <v>37</v>
      </c>
      <c r="F3704" t="s">
        <v>38</v>
      </c>
      <c r="G3704">
        <v>2.8</v>
      </c>
      <c r="H3704">
        <v>6.71</v>
      </c>
      <c r="I3704">
        <v>10.23</v>
      </c>
      <c r="J3704">
        <v>141</v>
      </c>
      <c r="K3704" t="b">
        <v>0</v>
      </c>
      <c r="L3704" t="b">
        <v>0</v>
      </c>
      <c r="M3704" t="s">
        <v>25</v>
      </c>
      <c r="N3704">
        <f t="shared" si="472"/>
        <v>1442.43</v>
      </c>
      <c r="O3704">
        <f t="shared" si="473"/>
        <v>394.79999999999995</v>
      </c>
      <c r="P3704">
        <f t="shared" si="474"/>
        <v>1047.6300000000001</v>
      </c>
      <c r="Q3704">
        <f t="shared" si="476"/>
        <v>1442.43</v>
      </c>
      <c r="R3704">
        <f t="shared" si="477"/>
        <v>10.23</v>
      </c>
      <c r="S3704">
        <f t="shared" si="478"/>
        <v>141</v>
      </c>
      <c r="T3704">
        <f t="shared" si="479"/>
        <v>1047.6300000000001</v>
      </c>
      <c r="U3704">
        <f t="shared" si="475"/>
        <v>45602</v>
      </c>
    </row>
    <row r="3705" spans="1:21" x14ac:dyDescent="0.3">
      <c r="A3705" s="1">
        <v>45602</v>
      </c>
      <c r="B3705">
        <v>41</v>
      </c>
      <c r="C3705" t="s">
        <v>30</v>
      </c>
      <c r="D3705" t="s">
        <v>39</v>
      </c>
      <c r="E3705" t="s">
        <v>20</v>
      </c>
      <c r="F3705" t="s">
        <v>40</v>
      </c>
      <c r="G3705">
        <v>8</v>
      </c>
      <c r="H3705">
        <v>26.49</v>
      </c>
      <c r="I3705">
        <v>33.549999999999997</v>
      </c>
      <c r="J3705">
        <v>201</v>
      </c>
      <c r="K3705" t="b">
        <v>0</v>
      </c>
      <c r="L3705" t="b">
        <v>0</v>
      </c>
      <c r="M3705" t="s">
        <v>17</v>
      </c>
      <c r="N3705">
        <f t="shared" si="472"/>
        <v>6743.5499999999993</v>
      </c>
      <c r="O3705">
        <f t="shared" si="473"/>
        <v>1608</v>
      </c>
      <c r="P3705">
        <f t="shared" si="474"/>
        <v>5135.5499999999993</v>
      </c>
      <c r="Q3705">
        <f t="shared" si="476"/>
        <v>6743.5499999999993</v>
      </c>
      <c r="R3705">
        <f t="shared" si="477"/>
        <v>33.549999999999997</v>
      </c>
      <c r="S3705">
        <f t="shared" si="478"/>
        <v>201</v>
      </c>
      <c r="T3705">
        <f t="shared" si="479"/>
        <v>5135.5499999999993</v>
      </c>
      <c r="U3705">
        <f t="shared" si="475"/>
        <v>45602</v>
      </c>
    </row>
    <row r="3706" spans="1:21" x14ac:dyDescent="0.3">
      <c r="A3706" s="1">
        <v>45602</v>
      </c>
      <c r="B3706">
        <v>28</v>
      </c>
      <c r="C3706" t="s">
        <v>22</v>
      </c>
      <c r="D3706" t="s">
        <v>50</v>
      </c>
      <c r="E3706" t="s">
        <v>15</v>
      </c>
      <c r="F3706" t="s">
        <v>51</v>
      </c>
      <c r="G3706">
        <v>3.5</v>
      </c>
      <c r="H3706">
        <v>19.399999999999999</v>
      </c>
      <c r="I3706">
        <v>26.42</v>
      </c>
      <c r="J3706">
        <v>0</v>
      </c>
      <c r="K3706" t="b">
        <v>0</v>
      </c>
      <c r="L3706" t="b">
        <v>0</v>
      </c>
      <c r="M3706" t="s">
        <v>17</v>
      </c>
      <c r="N3706">
        <f t="shared" si="472"/>
        <v>0</v>
      </c>
      <c r="O3706">
        <f t="shared" si="473"/>
        <v>0</v>
      </c>
      <c r="P3706">
        <f t="shared" si="474"/>
        <v>0</v>
      </c>
      <c r="Q3706">
        <f t="shared" si="476"/>
        <v>0</v>
      </c>
      <c r="R3706">
        <f t="shared" si="477"/>
        <v>26.42</v>
      </c>
      <c r="S3706">
        <f t="shared" si="478"/>
        <v>0</v>
      </c>
      <c r="T3706">
        <f t="shared" si="479"/>
        <v>0</v>
      </c>
      <c r="U3706">
        <f t="shared" si="475"/>
        <v>45602</v>
      </c>
    </row>
    <row r="3707" spans="1:21" x14ac:dyDescent="0.3">
      <c r="A3707" s="1">
        <v>45602</v>
      </c>
      <c r="B3707">
        <v>46</v>
      </c>
      <c r="C3707" t="s">
        <v>18</v>
      </c>
      <c r="D3707" t="s">
        <v>45</v>
      </c>
      <c r="E3707" t="s">
        <v>15</v>
      </c>
      <c r="F3707" t="s">
        <v>46</v>
      </c>
      <c r="G3707">
        <v>1.2</v>
      </c>
      <c r="H3707">
        <v>4</v>
      </c>
      <c r="I3707">
        <v>5.76</v>
      </c>
      <c r="J3707">
        <v>281</v>
      </c>
      <c r="K3707" t="b">
        <v>0</v>
      </c>
      <c r="L3707" t="b">
        <v>0</v>
      </c>
      <c r="M3707" t="s">
        <v>17</v>
      </c>
      <c r="N3707">
        <f t="shared" si="472"/>
        <v>1618.56</v>
      </c>
      <c r="O3707">
        <f t="shared" si="473"/>
        <v>337.2</v>
      </c>
      <c r="P3707">
        <f t="shared" si="474"/>
        <v>1281.3599999999999</v>
      </c>
      <c r="Q3707">
        <f t="shared" si="476"/>
        <v>1618.56</v>
      </c>
      <c r="R3707">
        <f t="shared" si="477"/>
        <v>5.76</v>
      </c>
      <c r="S3707">
        <f t="shared" si="478"/>
        <v>281</v>
      </c>
      <c r="T3707">
        <f t="shared" si="479"/>
        <v>1281.3599999999999</v>
      </c>
      <c r="U3707">
        <f t="shared" si="475"/>
        <v>45602</v>
      </c>
    </row>
    <row r="3708" spans="1:21" x14ac:dyDescent="0.3">
      <c r="A3708" s="1">
        <v>45602</v>
      </c>
      <c r="B3708">
        <v>26</v>
      </c>
      <c r="C3708" t="s">
        <v>13</v>
      </c>
      <c r="D3708" t="s">
        <v>28</v>
      </c>
      <c r="E3708" t="s">
        <v>15</v>
      </c>
      <c r="F3708" t="s">
        <v>29</v>
      </c>
      <c r="G3708">
        <v>2</v>
      </c>
      <c r="H3708">
        <v>4.49</v>
      </c>
      <c r="I3708">
        <v>7.5</v>
      </c>
      <c r="J3708">
        <v>178</v>
      </c>
      <c r="K3708" t="b">
        <v>0</v>
      </c>
      <c r="L3708" t="b">
        <v>0</v>
      </c>
      <c r="M3708" t="s">
        <v>17</v>
      </c>
      <c r="N3708">
        <f t="shared" si="472"/>
        <v>1335</v>
      </c>
      <c r="O3708">
        <f t="shared" si="473"/>
        <v>356</v>
      </c>
      <c r="P3708">
        <f t="shared" si="474"/>
        <v>979</v>
      </c>
      <c r="Q3708">
        <f t="shared" si="476"/>
        <v>1335</v>
      </c>
      <c r="R3708">
        <f t="shared" si="477"/>
        <v>7.5</v>
      </c>
      <c r="S3708">
        <f t="shared" si="478"/>
        <v>178</v>
      </c>
      <c r="T3708">
        <f t="shared" si="479"/>
        <v>979</v>
      </c>
      <c r="U3708">
        <f t="shared" si="475"/>
        <v>45602</v>
      </c>
    </row>
    <row r="3709" spans="1:21" x14ac:dyDescent="0.3">
      <c r="A3709" s="1">
        <v>45602</v>
      </c>
      <c r="B3709">
        <v>35</v>
      </c>
      <c r="C3709" t="s">
        <v>13</v>
      </c>
      <c r="D3709" t="s">
        <v>43</v>
      </c>
      <c r="E3709" t="s">
        <v>20</v>
      </c>
      <c r="F3709" t="s">
        <v>44</v>
      </c>
      <c r="G3709">
        <v>0.9</v>
      </c>
      <c r="H3709">
        <v>1.67</v>
      </c>
      <c r="I3709">
        <v>2.96</v>
      </c>
      <c r="J3709">
        <v>276</v>
      </c>
      <c r="K3709" t="b">
        <v>0</v>
      </c>
      <c r="L3709" t="b">
        <v>0</v>
      </c>
      <c r="M3709" t="s">
        <v>31</v>
      </c>
      <c r="N3709">
        <f t="shared" si="472"/>
        <v>816.96</v>
      </c>
      <c r="O3709">
        <f t="shared" si="473"/>
        <v>248.4</v>
      </c>
      <c r="P3709">
        <f t="shared" si="474"/>
        <v>568.56000000000006</v>
      </c>
      <c r="Q3709">
        <f t="shared" si="476"/>
        <v>816.96</v>
      </c>
      <c r="R3709">
        <f t="shared" si="477"/>
        <v>2.96</v>
      </c>
      <c r="S3709">
        <f t="shared" si="478"/>
        <v>276</v>
      </c>
      <c r="T3709">
        <f t="shared" si="479"/>
        <v>568.56000000000006</v>
      </c>
      <c r="U3709">
        <f t="shared" si="475"/>
        <v>45602</v>
      </c>
    </row>
    <row r="3710" spans="1:21" x14ac:dyDescent="0.3">
      <c r="A3710" s="1">
        <v>45602</v>
      </c>
      <c r="B3710">
        <v>49</v>
      </c>
      <c r="C3710" t="s">
        <v>49</v>
      </c>
      <c r="D3710" t="s">
        <v>36</v>
      </c>
      <c r="E3710" t="s">
        <v>37</v>
      </c>
      <c r="F3710" t="s">
        <v>38</v>
      </c>
      <c r="G3710">
        <v>2.8</v>
      </c>
      <c r="H3710">
        <v>6.2</v>
      </c>
      <c r="I3710">
        <v>9.42</v>
      </c>
      <c r="J3710">
        <v>263</v>
      </c>
      <c r="K3710" t="b">
        <v>0</v>
      </c>
      <c r="L3710" t="b">
        <v>0</v>
      </c>
      <c r="M3710" t="s">
        <v>17</v>
      </c>
      <c r="N3710">
        <f t="shared" si="472"/>
        <v>2477.46</v>
      </c>
      <c r="O3710">
        <f t="shared" si="473"/>
        <v>736.4</v>
      </c>
      <c r="P3710">
        <f t="shared" si="474"/>
        <v>1741.06</v>
      </c>
      <c r="Q3710">
        <f t="shared" si="476"/>
        <v>2477.46</v>
      </c>
      <c r="R3710">
        <f t="shared" si="477"/>
        <v>9.42</v>
      </c>
      <c r="S3710">
        <f t="shared" si="478"/>
        <v>263</v>
      </c>
      <c r="T3710">
        <f t="shared" si="479"/>
        <v>1741.06</v>
      </c>
      <c r="U3710">
        <f t="shared" si="475"/>
        <v>45602</v>
      </c>
    </row>
    <row r="3711" spans="1:21" x14ac:dyDescent="0.3">
      <c r="A3711" s="1">
        <v>45602</v>
      </c>
      <c r="B3711">
        <v>19</v>
      </c>
      <c r="C3711" t="s">
        <v>18</v>
      </c>
      <c r="D3711" t="s">
        <v>41</v>
      </c>
      <c r="E3711" t="s">
        <v>20</v>
      </c>
      <c r="F3711" t="s">
        <v>42</v>
      </c>
      <c r="G3711">
        <v>4</v>
      </c>
      <c r="H3711">
        <v>11.46</v>
      </c>
      <c r="I3711">
        <v>22.24</v>
      </c>
      <c r="J3711">
        <v>170</v>
      </c>
      <c r="K3711" t="b">
        <v>0</v>
      </c>
      <c r="L3711" t="b">
        <v>0</v>
      </c>
      <c r="M3711" t="s">
        <v>25</v>
      </c>
      <c r="N3711">
        <f t="shared" si="472"/>
        <v>3780.7999999999997</v>
      </c>
      <c r="O3711">
        <f t="shared" si="473"/>
        <v>680</v>
      </c>
      <c r="P3711">
        <f t="shared" si="474"/>
        <v>3100.7999999999997</v>
      </c>
      <c r="Q3711">
        <f t="shared" si="476"/>
        <v>3780.7999999999997</v>
      </c>
      <c r="R3711">
        <f t="shared" si="477"/>
        <v>22.24</v>
      </c>
      <c r="S3711">
        <f t="shared" si="478"/>
        <v>170</v>
      </c>
      <c r="T3711">
        <f t="shared" si="479"/>
        <v>3100.7999999999997</v>
      </c>
      <c r="U3711">
        <f t="shared" si="475"/>
        <v>45602</v>
      </c>
    </row>
    <row r="3712" spans="1:21" x14ac:dyDescent="0.3">
      <c r="A3712" s="1">
        <v>45602</v>
      </c>
      <c r="B3712">
        <v>28</v>
      </c>
      <c r="C3712" t="s">
        <v>22</v>
      </c>
      <c r="D3712" t="s">
        <v>39</v>
      </c>
      <c r="E3712" t="s">
        <v>20</v>
      </c>
      <c r="F3712" t="s">
        <v>40</v>
      </c>
      <c r="G3712">
        <v>8</v>
      </c>
      <c r="H3712">
        <v>47.1</v>
      </c>
      <c r="I3712">
        <v>54.38</v>
      </c>
      <c r="J3712">
        <v>165</v>
      </c>
      <c r="K3712" t="b">
        <v>0</v>
      </c>
      <c r="L3712" t="b">
        <v>0</v>
      </c>
      <c r="M3712" t="s">
        <v>25</v>
      </c>
      <c r="N3712">
        <f t="shared" si="472"/>
        <v>8972.7000000000007</v>
      </c>
      <c r="O3712">
        <f t="shared" si="473"/>
        <v>1320</v>
      </c>
      <c r="P3712">
        <f t="shared" si="474"/>
        <v>7652.7000000000007</v>
      </c>
      <c r="Q3712">
        <f t="shared" si="476"/>
        <v>8972.7000000000007</v>
      </c>
      <c r="R3712">
        <f t="shared" si="477"/>
        <v>54.38</v>
      </c>
      <c r="S3712">
        <f t="shared" si="478"/>
        <v>165</v>
      </c>
      <c r="T3712">
        <f t="shared" si="479"/>
        <v>7652.7000000000007</v>
      </c>
      <c r="U3712">
        <f t="shared" si="475"/>
        <v>45602</v>
      </c>
    </row>
    <row r="3713" spans="1:21" x14ac:dyDescent="0.3">
      <c r="A3713" s="1">
        <v>45602</v>
      </c>
      <c r="B3713">
        <v>35</v>
      </c>
      <c r="C3713" t="s">
        <v>13</v>
      </c>
      <c r="D3713" t="s">
        <v>32</v>
      </c>
      <c r="E3713" t="s">
        <v>20</v>
      </c>
      <c r="F3713" t="s">
        <v>33</v>
      </c>
      <c r="G3713">
        <v>5</v>
      </c>
      <c r="H3713">
        <v>10.79</v>
      </c>
      <c r="I3713">
        <v>18.87</v>
      </c>
      <c r="J3713">
        <v>0</v>
      </c>
      <c r="K3713" t="b">
        <v>0</v>
      </c>
      <c r="L3713" t="b">
        <v>0</v>
      </c>
      <c r="M3713" t="s">
        <v>17</v>
      </c>
      <c r="N3713">
        <f t="shared" si="472"/>
        <v>0</v>
      </c>
      <c r="O3713">
        <f t="shared" si="473"/>
        <v>0</v>
      </c>
      <c r="P3713">
        <f t="shared" si="474"/>
        <v>0</v>
      </c>
      <c r="Q3713">
        <f t="shared" si="476"/>
        <v>0</v>
      </c>
      <c r="R3713">
        <f t="shared" si="477"/>
        <v>18.87</v>
      </c>
      <c r="S3713">
        <f t="shared" si="478"/>
        <v>0</v>
      </c>
      <c r="T3713">
        <f t="shared" si="479"/>
        <v>0</v>
      </c>
      <c r="U3713">
        <f t="shared" si="475"/>
        <v>45602</v>
      </c>
    </row>
    <row r="3714" spans="1:21" x14ac:dyDescent="0.3">
      <c r="A3714" s="1">
        <v>45602</v>
      </c>
      <c r="B3714">
        <v>6</v>
      </c>
      <c r="C3714" t="s">
        <v>22</v>
      </c>
      <c r="D3714" t="s">
        <v>39</v>
      </c>
      <c r="E3714" t="s">
        <v>20</v>
      </c>
      <c r="F3714" t="s">
        <v>40</v>
      </c>
      <c r="G3714">
        <v>8</v>
      </c>
      <c r="H3714">
        <v>40.71</v>
      </c>
      <c r="I3714">
        <v>59.62</v>
      </c>
      <c r="J3714">
        <v>50</v>
      </c>
      <c r="K3714" t="b">
        <v>0</v>
      </c>
      <c r="L3714" t="b">
        <v>0</v>
      </c>
      <c r="M3714" t="s">
        <v>17</v>
      </c>
      <c r="N3714">
        <f t="shared" si="472"/>
        <v>2981</v>
      </c>
      <c r="O3714">
        <f t="shared" si="473"/>
        <v>400</v>
      </c>
      <c r="P3714">
        <f t="shared" si="474"/>
        <v>2581</v>
      </c>
      <c r="Q3714">
        <f t="shared" si="476"/>
        <v>2981</v>
      </c>
      <c r="R3714">
        <f t="shared" si="477"/>
        <v>59.62</v>
      </c>
      <c r="S3714">
        <f t="shared" si="478"/>
        <v>50</v>
      </c>
      <c r="T3714">
        <f t="shared" si="479"/>
        <v>2581</v>
      </c>
      <c r="U3714">
        <f t="shared" si="475"/>
        <v>45602</v>
      </c>
    </row>
    <row r="3715" spans="1:21" x14ac:dyDescent="0.3">
      <c r="A3715" s="1">
        <v>45602</v>
      </c>
      <c r="B3715">
        <v>29</v>
      </c>
      <c r="C3715" t="s">
        <v>13</v>
      </c>
      <c r="D3715" t="s">
        <v>28</v>
      </c>
      <c r="E3715" t="s">
        <v>20</v>
      </c>
      <c r="F3715" t="s">
        <v>29</v>
      </c>
      <c r="G3715">
        <v>2</v>
      </c>
      <c r="H3715">
        <v>3.82</v>
      </c>
      <c r="I3715">
        <v>6.8</v>
      </c>
      <c r="J3715">
        <v>132</v>
      </c>
      <c r="K3715" t="b">
        <v>0</v>
      </c>
      <c r="L3715" t="b">
        <v>0</v>
      </c>
      <c r="M3715" t="s">
        <v>17</v>
      </c>
      <c r="N3715">
        <f t="shared" si="472"/>
        <v>897.6</v>
      </c>
      <c r="O3715">
        <f t="shared" si="473"/>
        <v>264</v>
      </c>
      <c r="P3715">
        <f t="shared" si="474"/>
        <v>633.6</v>
      </c>
      <c r="Q3715">
        <f t="shared" si="476"/>
        <v>897.6</v>
      </c>
      <c r="R3715">
        <f t="shared" si="477"/>
        <v>6.8</v>
      </c>
      <c r="S3715">
        <f t="shared" si="478"/>
        <v>132</v>
      </c>
      <c r="T3715">
        <f t="shared" si="479"/>
        <v>633.6</v>
      </c>
      <c r="U3715">
        <f t="shared" si="475"/>
        <v>45602</v>
      </c>
    </row>
    <row r="3716" spans="1:21" x14ac:dyDescent="0.3">
      <c r="A3716" s="1">
        <v>45632</v>
      </c>
      <c r="B3716">
        <v>6</v>
      </c>
      <c r="C3716" t="s">
        <v>22</v>
      </c>
      <c r="D3716" t="s">
        <v>39</v>
      </c>
      <c r="E3716" t="s">
        <v>15</v>
      </c>
      <c r="F3716" t="s">
        <v>40</v>
      </c>
      <c r="G3716">
        <v>8</v>
      </c>
      <c r="H3716">
        <v>40.44</v>
      </c>
      <c r="I3716">
        <v>56.88</v>
      </c>
      <c r="J3716">
        <v>249</v>
      </c>
      <c r="K3716" t="b">
        <v>0</v>
      </c>
      <c r="L3716" t="b">
        <v>0</v>
      </c>
      <c r="M3716" t="s">
        <v>25</v>
      </c>
      <c r="N3716">
        <f t="shared" si="472"/>
        <v>14163.12</v>
      </c>
      <c r="O3716">
        <f t="shared" si="473"/>
        <v>1992</v>
      </c>
      <c r="P3716">
        <f t="shared" si="474"/>
        <v>12171.12</v>
      </c>
      <c r="Q3716">
        <f t="shared" si="476"/>
        <v>14163.12</v>
      </c>
      <c r="R3716">
        <f t="shared" si="477"/>
        <v>56.88</v>
      </c>
      <c r="S3716">
        <f t="shared" si="478"/>
        <v>249</v>
      </c>
      <c r="T3716">
        <f t="shared" si="479"/>
        <v>12171.12</v>
      </c>
      <c r="U3716">
        <f t="shared" si="475"/>
        <v>45632</v>
      </c>
    </row>
    <row r="3717" spans="1:21" x14ac:dyDescent="0.3">
      <c r="A3717" s="1">
        <v>45632</v>
      </c>
      <c r="B3717">
        <v>50</v>
      </c>
      <c r="C3717" t="s">
        <v>13</v>
      </c>
      <c r="D3717" t="s">
        <v>26</v>
      </c>
      <c r="E3717" t="s">
        <v>20</v>
      </c>
      <c r="F3717" t="s">
        <v>27</v>
      </c>
      <c r="G3717">
        <v>0.8</v>
      </c>
      <c r="H3717">
        <v>1.66</v>
      </c>
      <c r="I3717">
        <v>2.57</v>
      </c>
      <c r="J3717">
        <v>290</v>
      </c>
      <c r="K3717" t="b">
        <v>0</v>
      </c>
      <c r="L3717" t="b">
        <v>1</v>
      </c>
      <c r="M3717" t="s">
        <v>25</v>
      </c>
      <c r="N3717">
        <f t="shared" si="472"/>
        <v>745.3</v>
      </c>
      <c r="O3717">
        <f t="shared" si="473"/>
        <v>232</v>
      </c>
      <c r="P3717">
        <f t="shared" si="474"/>
        <v>513.29999999999995</v>
      </c>
      <c r="Q3717">
        <f t="shared" si="476"/>
        <v>745.3</v>
      </c>
      <c r="R3717">
        <f t="shared" si="477"/>
        <v>2.57</v>
      </c>
      <c r="S3717">
        <f t="shared" si="478"/>
        <v>290</v>
      </c>
      <c r="T3717">
        <f t="shared" si="479"/>
        <v>513.29999999999995</v>
      </c>
      <c r="U3717">
        <f t="shared" si="475"/>
        <v>45632</v>
      </c>
    </row>
    <row r="3718" spans="1:21" x14ac:dyDescent="0.3">
      <c r="A3718" s="1">
        <v>45632</v>
      </c>
      <c r="B3718">
        <v>8</v>
      </c>
      <c r="C3718" t="s">
        <v>18</v>
      </c>
      <c r="D3718" t="s">
        <v>43</v>
      </c>
      <c r="E3718" t="s">
        <v>15</v>
      </c>
      <c r="F3718" t="s">
        <v>44</v>
      </c>
      <c r="G3718">
        <v>0.9</v>
      </c>
      <c r="H3718">
        <v>2.93</v>
      </c>
      <c r="I3718">
        <v>4.0599999999999996</v>
      </c>
      <c r="J3718">
        <v>464</v>
      </c>
      <c r="K3718" t="b">
        <v>0</v>
      </c>
      <c r="L3718" t="b">
        <v>0</v>
      </c>
      <c r="M3718" t="s">
        <v>17</v>
      </c>
      <c r="N3718">
        <f t="shared" si="472"/>
        <v>1883.84</v>
      </c>
      <c r="O3718">
        <f t="shared" si="473"/>
        <v>417.6</v>
      </c>
      <c r="P3718">
        <f t="shared" si="474"/>
        <v>1466.2399999999998</v>
      </c>
      <c r="Q3718">
        <f t="shared" si="476"/>
        <v>1883.84</v>
      </c>
      <c r="R3718">
        <f t="shared" si="477"/>
        <v>4.0599999999999996</v>
      </c>
      <c r="S3718">
        <f t="shared" si="478"/>
        <v>464</v>
      </c>
      <c r="T3718">
        <f t="shared" si="479"/>
        <v>1466.2399999999998</v>
      </c>
      <c r="U3718">
        <f t="shared" si="475"/>
        <v>45632</v>
      </c>
    </row>
    <row r="3719" spans="1:21" x14ac:dyDescent="0.3">
      <c r="A3719" s="1">
        <v>45632</v>
      </c>
      <c r="B3719">
        <v>26</v>
      </c>
      <c r="C3719" t="s">
        <v>13</v>
      </c>
      <c r="D3719" t="s">
        <v>36</v>
      </c>
      <c r="E3719" t="s">
        <v>37</v>
      </c>
      <c r="F3719" t="s">
        <v>38</v>
      </c>
      <c r="G3719">
        <v>2.8</v>
      </c>
      <c r="H3719">
        <v>6.26</v>
      </c>
      <c r="I3719">
        <v>9.4600000000000009</v>
      </c>
      <c r="J3719">
        <v>426</v>
      </c>
      <c r="K3719" t="b">
        <v>0</v>
      </c>
      <c r="L3719" t="b">
        <v>0</v>
      </c>
      <c r="M3719" t="s">
        <v>17</v>
      </c>
      <c r="N3719">
        <f t="shared" si="472"/>
        <v>4029.9600000000005</v>
      </c>
      <c r="O3719">
        <f t="shared" si="473"/>
        <v>1192.8</v>
      </c>
      <c r="P3719">
        <f t="shared" si="474"/>
        <v>2837.1600000000008</v>
      </c>
      <c r="Q3719">
        <f t="shared" si="476"/>
        <v>4029.9600000000005</v>
      </c>
      <c r="R3719">
        <f t="shared" si="477"/>
        <v>9.4600000000000009</v>
      </c>
      <c r="S3719">
        <f t="shared" si="478"/>
        <v>426</v>
      </c>
      <c r="T3719">
        <f t="shared" si="479"/>
        <v>2837.1600000000008</v>
      </c>
      <c r="U3719">
        <f t="shared" si="475"/>
        <v>45632</v>
      </c>
    </row>
    <row r="3720" spans="1:21" x14ac:dyDescent="0.3">
      <c r="A3720" s="1">
        <v>45632</v>
      </c>
      <c r="B3720">
        <v>26</v>
      </c>
      <c r="C3720" t="s">
        <v>13</v>
      </c>
      <c r="D3720" t="s">
        <v>47</v>
      </c>
      <c r="E3720" t="s">
        <v>37</v>
      </c>
      <c r="F3720" t="s">
        <v>48</v>
      </c>
      <c r="G3720">
        <v>2.5</v>
      </c>
      <c r="H3720">
        <v>5.38</v>
      </c>
      <c r="I3720">
        <v>7.31</v>
      </c>
      <c r="J3720">
        <v>188</v>
      </c>
      <c r="K3720" t="b">
        <v>1</v>
      </c>
      <c r="L3720" t="b">
        <v>0</v>
      </c>
      <c r="M3720" t="s">
        <v>25</v>
      </c>
      <c r="N3720">
        <f t="shared" si="472"/>
        <v>1374.28</v>
      </c>
      <c r="O3720">
        <f t="shared" si="473"/>
        <v>470</v>
      </c>
      <c r="P3720">
        <f t="shared" si="474"/>
        <v>904.28</v>
      </c>
      <c r="Q3720">
        <f t="shared" si="476"/>
        <v>1374.28</v>
      </c>
      <c r="R3720">
        <f t="shared" si="477"/>
        <v>7.31</v>
      </c>
      <c r="S3720">
        <f t="shared" si="478"/>
        <v>188</v>
      </c>
      <c r="T3720">
        <f t="shared" si="479"/>
        <v>904.28</v>
      </c>
      <c r="U3720">
        <f t="shared" si="475"/>
        <v>45632</v>
      </c>
    </row>
    <row r="3721" spans="1:21" x14ac:dyDescent="0.3">
      <c r="A3721" s="1">
        <v>45632</v>
      </c>
      <c r="B3721">
        <v>45</v>
      </c>
      <c r="C3721" t="s">
        <v>13</v>
      </c>
      <c r="D3721" t="s">
        <v>41</v>
      </c>
      <c r="E3721" t="s">
        <v>15</v>
      </c>
      <c r="F3721" t="s">
        <v>42</v>
      </c>
      <c r="G3721">
        <v>4</v>
      </c>
      <c r="H3721">
        <v>9.4600000000000009</v>
      </c>
      <c r="I3721">
        <v>13.03</v>
      </c>
      <c r="J3721">
        <v>167</v>
      </c>
      <c r="K3721" t="b">
        <v>0</v>
      </c>
      <c r="L3721" t="b">
        <v>0</v>
      </c>
      <c r="M3721" t="s">
        <v>17</v>
      </c>
      <c r="N3721">
        <f t="shared" si="472"/>
        <v>2176.0099999999998</v>
      </c>
      <c r="O3721">
        <f t="shared" si="473"/>
        <v>668</v>
      </c>
      <c r="P3721">
        <f t="shared" si="474"/>
        <v>1508.0099999999998</v>
      </c>
      <c r="Q3721">
        <f t="shared" si="476"/>
        <v>2176.0099999999998</v>
      </c>
      <c r="R3721">
        <f t="shared" si="477"/>
        <v>13.03</v>
      </c>
      <c r="S3721">
        <f t="shared" si="478"/>
        <v>167</v>
      </c>
      <c r="T3721">
        <f t="shared" si="479"/>
        <v>1508.0099999999998</v>
      </c>
      <c r="U3721">
        <f t="shared" si="475"/>
        <v>45632</v>
      </c>
    </row>
    <row r="3722" spans="1:21" x14ac:dyDescent="0.3">
      <c r="A3722" s="1">
        <v>45632</v>
      </c>
      <c r="B3722">
        <v>13</v>
      </c>
      <c r="C3722" t="s">
        <v>13</v>
      </c>
      <c r="D3722" t="s">
        <v>23</v>
      </c>
      <c r="E3722" t="s">
        <v>20</v>
      </c>
      <c r="F3722" t="s">
        <v>24</v>
      </c>
      <c r="G3722">
        <v>9</v>
      </c>
      <c r="H3722">
        <v>22.96</v>
      </c>
      <c r="I3722">
        <v>34.94</v>
      </c>
      <c r="J3722">
        <v>45</v>
      </c>
      <c r="K3722" t="b">
        <v>0</v>
      </c>
      <c r="L3722" t="b">
        <v>0</v>
      </c>
      <c r="M3722" t="s">
        <v>25</v>
      </c>
      <c r="N3722">
        <f t="shared" si="472"/>
        <v>1572.3</v>
      </c>
      <c r="O3722">
        <f t="shared" si="473"/>
        <v>405</v>
      </c>
      <c r="P3722">
        <f t="shared" si="474"/>
        <v>1167.3</v>
      </c>
      <c r="Q3722">
        <f t="shared" si="476"/>
        <v>1572.3</v>
      </c>
      <c r="R3722">
        <f t="shared" si="477"/>
        <v>34.94</v>
      </c>
      <c r="S3722">
        <f t="shared" si="478"/>
        <v>45</v>
      </c>
      <c r="T3722">
        <f t="shared" si="479"/>
        <v>1167.3</v>
      </c>
      <c r="U3722">
        <f t="shared" si="475"/>
        <v>45632</v>
      </c>
    </row>
    <row r="3723" spans="1:21" x14ac:dyDescent="0.3">
      <c r="A3723" s="1">
        <v>45632</v>
      </c>
      <c r="B3723">
        <v>19</v>
      </c>
      <c r="C3723" t="s">
        <v>18</v>
      </c>
      <c r="D3723" t="s">
        <v>32</v>
      </c>
      <c r="E3723" t="s">
        <v>15</v>
      </c>
      <c r="F3723" t="s">
        <v>33</v>
      </c>
      <c r="G3723">
        <v>5</v>
      </c>
      <c r="H3723">
        <v>17.21</v>
      </c>
      <c r="I3723">
        <v>24.15</v>
      </c>
      <c r="J3723">
        <v>240</v>
      </c>
      <c r="K3723" t="b">
        <v>0</v>
      </c>
      <c r="L3723" t="b">
        <v>0</v>
      </c>
      <c r="M3723" t="s">
        <v>25</v>
      </c>
      <c r="N3723">
        <f t="shared" si="472"/>
        <v>5796</v>
      </c>
      <c r="O3723">
        <f t="shared" si="473"/>
        <v>1200</v>
      </c>
      <c r="P3723">
        <f t="shared" si="474"/>
        <v>4596</v>
      </c>
      <c r="Q3723">
        <f t="shared" si="476"/>
        <v>5796</v>
      </c>
      <c r="R3723">
        <f t="shared" si="477"/>
        <v>24.15</v>
      </c>
      <c r="S3723">
        <f t="shared" si="478"/>
        <v>240</v>
      </c>
      <c r="T3723">
        <f t="shared" si="479"/>
        <v>4596</v>
      </c>
      <c r="U3723">
        <f t="shared" si="475"/>
        <v>45632</v>
      </c>
    </row>
    <row r="3724" spans="1:21" x14ac:dyDescent="0.3">
      <c r="A3724" s="1">
        <v>45632</v>
      </c>
      <c r="B3724">
        <v>34</v>
      </c>
      <c r="C3724" t="s">
        <v>18</v>
      </c>
      <c r="D3724" t="s">
        <v>36</v>
      </c>
      <c r="E3724" t="s">
        <v>37</v>
      </c>
      <c r="F3724" t="s">
        <v>38</v>
      </c>
      <c r="G3724">
        <v>2.8</v>
      </c>
      <c r="H3724">
        <v>8.4700000000000006</v>
      </c>
      <c r="I3724">
        <v>10.51</v>
      </c>
      <c r="J3724">
        <v>752</v>
      </c>
      <c r="K3724" t="b">
        <v>1</v>
      </c>
      <c r="L3724" t="b">
        <v>0</v>
      </c>
      <c r="M3724" t="s">
        <v>17</v>
      </c>
      <c r="N3724">
        <f t="shared" si="472"/>
        <v>7903.5199999999995</v>
      </c>
      <c r="O3724">
        <f t="shared" si="473"/>
        <v>2105.6</v>
      </c>
      <c r="P3724">
        <f t="shared" si="474"/>
        <v>5797.92</v>
      </c>
      <c r="Q3724">
        <f t="shared" si="476"/>
        <v>7903.5199999999995</v>
      </c>
      <c r="R3724">
        <f t="shared" si="477"/>
        <v>10.51</v>
      </c>
      <c r="S3724">
        <f t="shared" si="478"/>
        <v>752</v>
      </c>
      <c r="T3724">
        <f t="shared" si="479"/>
        <v>5797.92</v>
      </c>
      <c r="U3724">
        <f t="shared" si="475"/>
        <v>45632</v>
      </c>
    </row>
    <row r="3725" spans="1:21" x14ac:dyDescent="0.3">
      <c r="A3725" s="1">
        <v>45632</v>
      </c>
      <c r="B3725">
        <v>30</v>
      </c>
      <c r="C3725" t="s">
        <v>30</v>
      </c>
      <c r="D3725" t="s">
        <v>23</v>
      </c>
      <c r="E3725" t="s">
        <v>15</v>
      </c>
      <c r="F3725" t="s">
        <v>24</v>
      </c>
      <c r="G3725">
        <v>9</v>
      </c>
      <c r="H3725">
        <v>35.950000000000003</v>
      </c>
      <c r="I3725">
        <v>41.01</v>
      </c>
      <c r="J3725">
        <v>181</v>
      </c>
      <c r="K3725" t="b">
        <v>0</v>
      </c>
      <c r="L3725" t="b">
        <v>0</v>
      </c>
      <c r="M3725" t="s">
        <v>25</v>
      </c>
      <c r="N3725">
        <f t="shared" si="472"/>
        <v>7422.8099999999995</v>
      </c>
      <c r="O3725">
        <f t="shared" si="473"/>
        <v>1629</v>
      </c>
      <c r="P3725">
        <f t="shared" si="474"/>
        <v>5793.8099999999995</v>
      </c>
      <c r="Q3725">
        <f t="shared" si="476"/>
        <v>7422.8099999999995</v>
      </c>
      <c r="R3725">
        <f t="shared" si="477"/>
        <v>41.01</v>
      </c>
      <c r="S3725">
        <f t="shared" si="478"/>
        <v>181</v>
      </c>
      <c r="T3725">
        <f t="shared" si="479"/>
        <v>5793.8099999999995</v>
      </c>
      <c r="U3725">
        <f t="shared" si="475"/>
        <v>45632</v>
      </c>
    </row>
    <row r="3726" spans="1:21" x14ac:dyDescent="0.3">
      <c r="A3726" s="1">
        <v>45632</v>
      </c>
      <c r="B3726">
        <v>36</v>
      </c>
      <c r="C3726" t="s">
        <v>13</v>
      </c>
      <c r="D3726" t="s">
        <v>34</v>
      </c>
      <c r="E3726" t="s">
        <v>20</v>
      </c>
      <c r="F3726" t="s">
        <v>35</v>
      </c>
      <c r="G3726">
        <v>7</v>
      </c>
      <c r="H3726">
        <v>15.12</v>
      </c>
      <c r="I3726">
        <v>16.95</v>
      </c>
      <c r="J3726">
        <v>263</v>
      </c>
      <c r="K3726" t="b">
        <v>1</v>
      </c>
      <c r="L3726" t="b">
        <v>0</v>
      </c>
      <c r="M3726" t="s">
        <v>17</v>
      </c>
      <c r="N3726">
        <f t="shared" si="472"/>
        <v>4457.8499999999995</v>
      </c>
      <c r="O3726">
        <f t="shared" si="473"/>
        <v>1841</v>
      </c>
      <c r="P3726">
        <f t="shared" si="474"/>
        <v>2616.8499999999995</v>
      </c>
      <c r="Q3726">
        <f t="shared" si="476"/>
        <v>4457.8499999999995</v>
      </c>
      <c r="R3726">
        <f t="shared" si="477"/>
        <v>16.95</v>
      </c>
      <c r="S3726">
        <f t="shared" si="478"/>
        <v>263</v>
      </c>
      <c r="T3726">
        <f t="shared" si="479"/>
        <v>2616.8499999999995</v>
      </c>
      <c r="U3726">
        <f t="shared" si="475"/>
        <v>45632</v>
      </c>
    </row>
    <row r="3727" spans="1:21" x14ac:dyDescent="0.3">
      <c r="A3727" s="1">
        <v>45632</v>
      </c>
      <c r="B3727">
        <v>10</v>
      </c>
      <c r="C3727" t="s">
        <v>22</v>
      </c>
      <c r="D3727" t="s">
        <v>23</v>
      </c>
      <c r="E3727" t="s">
        <v>15</v>
      </c>
      <c r="F3727" t="s">
        <v>24</v>
      </c>
      <c r="G3727">
        <v>9</v>
      </c>
      <c r="H3727">
        <v>38.700000000000003</v>
      </c>
      <c r="I3727">
        <v>77.260000000000005</v>
      </c>
      <c r="J3727">
        <v>0</v>
      </c>
      <c r="K3727" t="b">
        <v>0</v>
      </c>
      <c r="L3727" t="b">
        <v>0</v>
      </c>
      <c r="M3727" t="s">
        <v>17</v>
      </c>
      <c r="N3727">
        <f t="shared" si="472"/>
        <v>0</v>
      </c>
      <c r="O3727">
        <f t="shared" si="473"/>
        <v>0</v>
      </c>
      <c r="P3727">
        <f t="shared" si="474"/>
        <v>0</v>
      </c>
      <c r="Q3727">
        <f t="shared" si="476"/>
        <v>0</v>
      </c>
      <c r="R3727">
        <f t="shared" si="477"/>
        <v>77.260000000000005</v>
      </c>
      <c r="S3727">
        <f t="shared" si="478"/>
        <v>0</v>
      </c>
      <c r="T3727">
        <f t="shared" si="479"/>
        <v>0</v>
      </c>
      <c r="U3727">
        <f t="shared" si="475"/>
        <v>45632</v>
      </c>
    </row>
    <row r="3728" spans="1:21" x14ac:dyDescent="0.3">
      <c r="A3728" s="1">
        <v>45632</v>
      </c>
      <c r="B3728">
        <v>6</v>
      </c>
      <c r="C3728" t="s">
        <v>22</v>
      </c>
      <c r="D3728" t="s">
        <v>19</v>
      </c>
      <c r="E3728" t="s">
        <v>15</v>
      </c>
      <c r="F3728" t="s">
        <v>21</v>
      </c>
      <c r="G3728">
        <v>9</v>
      </c>
      <c r="H3728">
        <v>50.93</v>
      </c>
      <c r="I3728">
        <v>61.88</v>
      </c>
      <c r="J3728">
        <v>267</v>
      </c>
      <c r="K3728" t="b">
        <v>0</v>
      </c>
      <c r="L3728" t="b">
        <v>0</v>
      </c>
      <c r="M3728" t="s">
        <v>31</v>
      </c>
      <c r="N3728">
        <f t="shared" si="472"/>
        <v>16521.96</v>
      </c>
      <c r="O3728">
        <f t="shared" si="473"/>
        <v>2403</v>
      </c>
      <c r="P3728">
        <f t="shared" si="474"/>
        <v>14118.96</v>
      </c>
      <c r="Q3728">
        <f t="shared" si="476"/>
        <v>16521.96</v>
      </c>
      <c r="R3728">
        <f t="shared" si="477"/>
        <v>61.88</v>
      </c>
      <c r="S3728">
        <f t="shared" si="478"/>
        <v>267</v>
      </c>
      <c r="T3728">
        <f t="shared" si="479"/>
        <v>14118.96</v>
      </c>
      <c r="U3728">
        <f t="shared" si="475"/>
        <v>45632</v>
      </c>
    </row>
    <row r="3729" spans="1:21" x14ac:dyDescent="0.3">
      <c r="A3729" s="1">
        <v>45632</v>
      </c>
      <c r="B3729">
        <v>4</v>
      </c>
      <c r="C3729" t="s">
        <v>30</v>
      </c>
      <c r="D3729" t="s">
        <v>28</v>
      </c>
      <c r="E3729" t="s">
        <v>15</v>
      </c>
      <c r="F3729" t="s">
        <v>29</v>
      </c>
      <c r="G3729">
        <v>2</v>
      </c>
      <c r="H3729">
        <v>6.32</v>
      </c>
      <c r="I3729">
        <v>10.29</v>
      </c>
      <c r="J3729">
        <v>85</v>
      </c>
      <c r="K3729" t="b">
        <v>0</v>
      </c>
      <c r="L3729" t="b">
        <v>0</v>
      </c>
      <c r="M3729" t="s">
        <v>17</v>
      </c>
      <c r="N3729">
        <f t="shared" si="472"/>
        <v>874.65</v>
      </c>
      <c r="O3729">
        <f t="shared" si="473"/>
        <v>170</v>
      </c>
      <c r="P3729">
        <f t="shared" si="474"/>
        <v>704.65</v>
      </c>
      <c r="Q3729">
        <f t="shared" si="476"/>
        <v>874.65</v>
      </c>
      <c r="R3729">
        <f t="shared" si="477"/>
        <v>10.29</v>
      </c>
      <c r="S3729">
        <f t="shared" si="478"/>
        <v>85</v>
      </c>
      <c r="T3729">
        <f t="shared" si="479"/>
        <v>704.65</v>
      </c>
      <c r="U3729">
        <f t="shared" si="475"/>
        <v>45632</v>
      </c>
    </row>
    <row r="3730" spans="1:21" x14ac:dyDescent="0.3">
      <c r="A3730" s="1">
        <v>45632</v>
      </c>
      <c r="B3730">
        <v>8</v>
      </c>
      <c r="C3730" t="s">
        <v>18</v>
      </c>
      <c r="D3730" t="s">
        <v>28</v>
      </c>
      <c r="E3730" t="s">
        <v>15</v>
      </c>
      <c r="F3730" t="s">
        <v>29</v>
      </c>
      <c r="G3730">
        <v>2</v>
      </c>
      <c r="H3730">
        <v>5.66</v>
      </c>
      <c r="I3730">
        <v>10.85</v>
      </c>
      <c r="J3730">
        <v>120</v>
      </c>
      <c r="K3730" t="b">
        <v>0</v>
      </c>
      <c r="L3730" t="b">
        <v>0</v>
      </c>
      <c r="M3730" t="s">
        <v>17</v>
      </c>
      <c r="N3730">
        <f t="shared" si="472"/>
        <v>1302</v>
      </c>
      <c r="O3730">
        <f t="shared" si="473"/>
        <v>240</v>
      </c>
      <c r="P3730">
        <f t="shared" si="474"/>
        <v>1062</v>
      </c>
      <c r="Q3730">
        <f t="shared" si="476"/>
        <v>1302</v>
      </c>
      <c r="R3730">
        <f t="shared" si="477"/>
        <v>10.85</v>
      </c>
      <c r="S3730">
        <f t="shared" si="478"/>
        <v>120</v>
      </c>
      <c r="T3730">
        <f t="shared" si="479"/>
        <v>1062</v>
      </c>
      <c r="U3730">
        <f t="shared" si="475"/>
        <v>45632</v>
      </c>
    </row>
    <row r="3731" spans="1:21" x14ac:dyDescent="0.3">
      <c r="A3731" s="1">
        <v>45632</v>
      </c>
      <c r="B3731">
        <v>43</v>
      </c>
      <c r="C3731" t="s">
        <v>18</v>
      </c>
      <c r="D3731" t="s">
        <v>43</v>
      </c>
      <c r="E3731" t="s">
        <v>15</v>
      </c>
      <c r="F3731" t="s">
        <v>44</v>
      </c>
      <c r="G3731">
        <v>0.9</v>
      </c>
      <c r="H3731">
        <v>2.4500000000000002</v>
      </c>
      <c r="I3731">
        <v>5.33</v>
      </c>
      <c r="J3731">
        <v>97</v>
      </c>
      <c r="K3731" t="b">
        <v>0</v>
      </c>
      <c r="L3731" t="b">
        <v>0</v>
      </c>
      <c r="M3731" t="s">
        <v>31</v>
      </c>
      <c r="N3731">
        <f t="shared" si="472"/>
        <v>517.01</v>
      </c>
      <c r="O3731">
        <f t="shared" si="473"/>
        <v>87.3</v>
      </c>
      <c r="P3731">
        <f t="shared" si="474"/>
        <v>429.71</v>
      </c>
      <c r="Q3731">
        <f t="shared" si="476"/>
        <v>517.01</v>
      </c>
      <c r="R3731">
        <f t="shared" si="477"/>
        <v>5.33</v>
      </c>
      <c r="S3731">
        <f t="shared" si="478"/>
        <v>97</v>
      </c>
      <c r="T3731">
        <f t="shared" si="479"/>
        <v>429.71</v>
      </c>
      <c r="U3731">
        <f t="shared" si="475"/>
        <v>45632</v>
      </c>
    </row>
    <row r="3732" spans="1:21" x14ac:dyDescent="0.3">
      <c r="A3732" s="1">
        <v>45632</v>
      </c>
      <c r="B3732">
        <v>31</v>
      </c>
      <c r="C3732" t="s">
        <v>13</v>
      </c>
      <c r="D3732" t="s">
        <v>36</v>
      </c>
      <c r="E3732" t="s">
        <v>37</v>
      </c>
      <c r="F3732" t="s">
        <v>38</v>
      </c>
      <c r="G3732">
        <v>2.8</v>
      </c>
      <c r="H3732">
        <v>5.54</v>
      </c>
      <c r="I3732">
        <v>5.93</v>
      </c>
      <c r="J3732">
        <v>753</v>
      </c>
      <c r="K3732" t="b">
        <v>1</v>
      </c>
      <c r="L3732" t="b">
        <v>0</v>
      </c>
      <c r="M3732" t="s">
        <v>17</v>
      </c>
      <c r="N3732">
        <f t="shared" si="472"/>
        <v>4465.29</v>
      </c>
      <c r="O3732">
        <f t="shared" si="473"/>
        <v>2108.4</v>
      </c>
      <c r="P3732">
        <f t="shared" si="474"/>
        <v>2356.89</v>
      </c>
      <c r="Q3732">
        <f t="shared" si="476"/>
        <v>4465.29</v>
      </c>
      <c r="R3732">
        <f t="shared" si="477"/>
        <v>5.93</v>
      </c>
      <c r="S3732">
        <f t="shared" si="478"/>
        <v>753</v>
      </c>
      <c r="T3732">
        <f t="shared" si="479"/>
        <v>2356.89</v>
      </c>
      <c r="U3732">
        <f t="shared" si="475"/>
        <v>45632</v>
      </c>
    </row>
    <row r="3733" spans="1:21" x14ac:dyDescent="0.3">
      <c r="A3733" s="1">
        <v>45632</v>
      </c>
      <c r="B3733">
        <v>47</v>
      </c>
      <c r="C3733" t="s">
        <v>13</v>
      </c>
      <c r="D3733" t="s">
        <v>28</v>
      </c>
      <c r="E3733" t="s">
        <v>20</v>
      </c>
      <c r="F3733" t="s">
        <v>29</v>
      </c>
      <c r="G3733">
        <v>2</v>
      </c>
      <c r="H3733">
        <v>4.3099999999999996</v>
      </c>
      <c r="I3733">
        <v>6.38</v>
      </c>
      <c r="J3733">
        <v>182</v>
      </c>
      <c r="K3733" t="b">
        <v>0</v>
      </c>
      <c r="L3733" t="b">
        <v>0</v>
      </c>
      <c r="M3733" t="s">
        <v>17</v>
      </c>
      <c r="N3733">
        <f t="shared" si="472"/>
        <v>1161.1600000000001</v>
      </c>
      <c r="O3733">
        <f t="shared" si="473"/>
        <v>364</v>
      </c>
      <c r="P3733">
        <f t="shared" si="474"/>
        <v>797.16000000000008</v>
      </c>
      <c r="Q3733">
        <f t="shared" si="476"/>
        <v>1161.1600000000001</v>
      </c>
      <c r="R3733">
        <f t="shared" si="477"/>
        <v>6.38</v>
      </c>
      <c r="S3733">
        <f t="shared" si="478"/>
        <v>182</v>
      </c>
      <c r="T3733">
        <f t="shared" si="479"/>
        <v>797.16000000000008</v>
      </c>
      <c r="U3733">
        <f t="shared" si="475"/>
        <v>45632</v>
      </c>
    </row>
    <row r="3734" spans="1:21" x14ac:dyDescent="0.3">
      <c r="A3734" s="1">
        <v>45632</v>
      </c>
      <c r="B3734">
        <v>33</v>
      </c>
      <c r="C3734" t="s">
        <v>30</v>
      </c>
      <c r="D3734" t="s">
        <v>28</v>
      </c>
      <c r="E3734" t="s">
        <v>15</v>
      </c>
      <c r="F3734" t="s">
        <v>29</v>
      </c>
      <c r="G3734">
        <v>2</v>
      </c>
      <c r="H3734">
        <v>8.11</v>
      </c>
      <c r="I3734">
        <v>7.57</v>
      </c>
      <c r="J3734">
        <v>372</v>
      </c>
      <c r="K3734" t="b">
        <v>0</v>
      </c>
      <c r="L3734" t="b">
        <v>0</v>
      </c>
      <c r="M3734" t="s">
        <v>25</v>
      </c>
      <c r="N3734">
        <f t="shared" si="472"/>
        <v>2816.04</v>
      </c>
      <c r="O3734">
        <f t="shared" si="473"/>
        <v>744</v>
      </c>
      <c r="P3734">
        <f t="shared" si="474"/>
        <v>2072.04</v>
      </c>
      <c r="Q3734">
        <f t="shared" si="476"/>
        <v>2816.04</v>
      </c>
      <c r="R3734">
        <f t="shared" si="477"/>
        <v>7.57</v>
      </c>
      <c r="S3734">
        <f t="shared" si="478"/>
        <v>372</v>
      </c>
      <c r="T3734">
        <f t="shared" si="479"/>
        <v>2072.04</v>
      </c>
      <c r="U3734">
        <f t="shared" si="475"/>
        <v>45632</v>
      </c>
    </row>
    <row r="3735" spans="1:21" x14ac:dyDescent="0.3">
      <c r="A3735" s="1">
        <v>45632</v>
      </c>
      <c r="B3735">
        <v>1</v>
      </c>
      <c r="C3735" t="s">
        <v>13</v>
      </c>
      <c r="D3735" t="s">
        <v>28</v>
      </c>
      <c r="E3735" t="s">
        <v>15</v>
      </c>
      <c r="F3735" t="s">
        <v>29</v>
      </c>
      <c r="G3735">
        <v>2</v>
      </c>
      <c r="H3735">
        <v>4.45</v>
      </c>
      <c r="I3735">
        <v>7.17</v>
      </c>
      <c r="J3735">
        <v>19</v>
      </c>
      <c r="K3735" t="b">
        <v>0</v>
      </c>
      <c r="L3735" t="b">
        <v>0</v>
      </c>
      <c r="M3735" t="s">
        <v>17</v>
      </c>
      <c r="N3735">
        <f t="shared" si="472"/>
        <v>136.22999999999999</v>
      </c>
      <c r="O3735">
        <f t="shared" si="473"/>
        <v>38</v>
      </c>
      <c r="P3735">
        <f t="shared" si="474"/>
        <v>98.22999999999999</v>
      </c>
      <c r="Q3735">
        <f t="shared" si="476"/>
        <v>136.22999999999999</v>
      </c>
      <c r="R3735">
        <f t="shared" si="477"/>
        <v>7.17</v>
      </c>
      <c r="S3735">
        <f t="shared" si="478"/>
        <v>19</v>
      </c>
      <c r="T3735">
        <f t="shared" si="479"/>
        <v>98.22999999999999</v>
      </c>
      <c r="U3735">
        <f t="shared" si="475"/>
        <v>45632</v>
      </c>
    </row>
    <row r="3736" spans="1:21" x14ac:dyDescent="0.3">
      <c r="A3736" s="1">
        <v>45632</v>
      </c>
      <c r="B3736">
        <v>25</v>
      </c>
      <c r="C3736" t="s">
        <v>22</v>
      </c>
      <c r="D3736" t="s">
        <v>19</v>
      </c>
      <c r="E3736" t="s">
        <v>15</v>
      </c>
      <c r="F3736" t="s">
        <v>21</v>
      </c>
      <c r="G3736">
        <v>9</v>
      </c>
      <c r="H3736">
        <v>49.39</v>
      </c>
      <c r="I3736">
        <v>75.58</v>
      </c>
      <c r="J3736">
        <v>120</v>
      </c>
      <c r="K3736" t="b">
        <v>0</v>
      </c>
      <c r="L3736" t="b">
        <v>1</v>
      </c>
      <c r="M3736" t="s">
        <v>17</v>
      </c>
      <c r="N3736">
        <f t="shared" si="472"/>
        <v>9069.6</v>
      </c>
      <c r="O3736">
        <f t="shared" si="473"/>
        <v>1080</v>
      </c>
      <c r="P3736">
        <f t="shared" si="474"/>
        <v>7989.6</v>
      </c>
      <c r="Q3736">
        <f t="shared" si="476"/>
        <v>9069.6</v>
      </c>
      <c r="R3736">
        <f t="shared" si="477"/>
        <v>75.58</v>
      </c>
      <c r="S3736">
        <f t="shared" si="478"/>
        <v>120</v>
      </c>
      <c r="T3736">
        <f t="shared" si="479"/>
        <v>7989.6</v>
      </c>
      <c r="U3736">
        <f t="shared" si="475"/>
        <v>45632</v>
      </c>
    </row>
    <row r="3737" spans="1:21" x14ac:dyDescent="0.3">
      <c r="A3737" s="1">
        <v>45632</v>
      </c>
      <c r="B3737">
        <v>16</v>
      </c>
      <c r="C3737" t="s">
        <v>13</v>
      </c>
      <c r="D3737" t="s">
        <v>34</v>
      </c>
      <c r="E3737" t="s">
        <v>20</v>
      </c>
      <c r="F3737" t="s">
        <v>35</v>
      </c>
      <c r="G3737">
        <v>7</v>
      </c>
      <c r="H3737">
        <v>17.53</v>
      </c>
      <c r="I3737">
        <v>27.98</v>
      </c>
      <c r="J3737">
        <v>136</v>
      </c>
      <c r="K3737" t="b">
        <v>0</v>
      </c>
      <c r="L3737" t="b">
        <v>0</v>
      </c>
      <c r="M3737" t="s">
        <v>31</v>
      </c>
      <c r="N3737">
        <f t="shared" si="472"/>
        <v>3805.28</v>
      </c>
      <c r="O3737">
        <f t="shared" si="473"/>
        <v>952</v>
      </c>
      <c r="P3737">
        <f t="shared" si="474"/>
        <v>2853.28</v>
      </c>
      <c r="Q3737">
        <f t="shared" si="476"/>
        <v>3805.28</v>
      </c>
      <c r="R3737">
        <f t="shared" si="477"/>
        <v>27.98</v>
      </c>
      <c r="S3737">
        <f t="shared" si="478"/>
        <v>136</v>
      </c>
      <c r="T3737">
        <f t="shared" si="479"/>
        <v>2853.28</v>
      </c>
      <c r="U3737">
        <f t="shared" si="475"/>
        <v>45632</v>
      </c>
    </row>
    <row r="3738" spans="1:21" x14ac:dyDescent="0.3">
      <c r="A3738" s="1">
        <v>45632</v>
      </c>
      <c r="B3738">
        <v>9</v>
      </c>
      <c r="C3738" t="s">
        <v>18</v>
      </c>
      <c r="D3738" t="s">
        <v>36</v>
      </c>
      <c r="E3738" t="s">
        <v>37</v>
      </c>
      <c r="F3738" t="s">
        <v>38</v>
      </c>
      <c r="G3738">
        <v>2.8</v>
      </c>
      <c r="H3738">
        <v>9.58</v>
      </c>
      <c r="I3738">
        <v>11.5</v>
      </c>
      <c r="J3738">
        <v>421</v>
      </c>
      <c r="K3738" t="b">
        <v>0</v>
      </c>
      <c r="L3738" t="b">
        <v>0</v>
      </c>
      <c r="M3738" t="s">
        <v>31</v>
      </c>
      <c r="N3738">
        <f t="shared" si="472"/>
        <v>4841.5</v>
      </c>
      <c r="O3738">
        <f t="shared" si="473"/>
        <v>1178.8</v>
      </c>
      <c r="P3738">
        <f t="shared" si="474"/>
        <v>3662.7</v>
      </c>
      <c r="Q3738">
        <f t="shared" si="476"/>
        <v>4841.5</v>
      </c>
      <c r="R3738">
        <f t="shared" si="477"/>
        <v>11.5</v>
      </c>
      <c r="S3738">
        <f t="shared" si="478"/>
        <v>421</v>
      </c>
      <c r="T3738">
        <f t="shared" si="479"/>
        <v>3662.7</v>
      </c>
      <c r="U3738">
        <f t="shared" si="475"/>
        <v>45632</v>
      </c>
    </row>
    <row r="3739" spans="1:21" x14ac:dyDescent="0.3">
      <c r="A3739" s="1">
        <v>45632</v>
      </c>
      <c r="B3739">
        <v>15</v>
      </c>
      <c r="C3739" t="s">
        <v>13</v>
      </c>
      <c r="D3739" t="s">
        <v>36</v>
      </c>
      <c r="E3739" t="s">
        <v>37</v>
      </c>
      <c r="F3739" t="s">
        <v>38</v>
      </c>
      <c r="G3739">
        <v>2.8</v>
      </c>
      <c r="H3739">
        <v>6.43</v>
      </c>
      <c r="I3739">
        <v>9.01</v>
      </c>
      <c r="J3739">
        <v>298</v>
      </c>
      <c r="K3739" t="b">
        <v>0</v>
      </c>
      <c r="L3739" t="b">
        <v>0</v>
      </c>
      <c r="M3739" t="s">
        <v>31</v>
      </c>
      <c r="N3739">
        <f t="shared" si="472"/>
        <v>2684.98</v>
      </c>
      <c r="O3739">
        <f t="shared" si="473"/>
        <v>834.4</v>
      </c>
      <c r="P3739">
        <f t="shared" si="474"/>
        <v>1850.58</v>
      </c>
      <c r="Q3739">
        <f t="shared" si="476"/>
        <v>2684.98</v>
      </c>
      <c r="R3739">
        <f t="shared" si="477"/>
        <v>9.01</v>
      </c>
      <c r="S3739">
        <f t="shared" si="478"/>
        <v>298</v>
      </c>
      <c r="T3739">
        <f t="shared" si="479"/>
        <v>1850.58</v>
      </c>
      <c r="U3739">
        <f t="shared" si="475"/>
        <v>45632</v>
      </c>
    </row>
    <row r="3740" spans="1:21" x14ac:dyDescent="0.3">
      <c r="A3740" s="1">
        <v>45632</v>
      </c>
      <c r="B3740">
        <v>8</v>
      </c>
      <c r="C3740" t="s">
        <v>18</v>
      </c>
      <c r="D3740" t="s">
        <v>28</v>
      </c>
      <c r="E3740" t="s">
        <v>15</v>
      </c>
      <c r="F3740" t="s">
        <v>29</v>
      </c>
      <c r="G3740">
        <v>2</v>
      </c>
      <c r="H3740">
        <v>5.71</v>
      </c>
      <c r="I3740">
        <v>6.66</v>
      </c>
      <c r="J3740">
        <v>412</v>
      </c>
      <c r="K3740" t="b">
        <v>1</v>
      </c>
      <c r="L3740" t="b">
        <v>0</v>
      </c>
      <c r="M3740" t="s">
        <v>31</v>
      </c>
      <c r="N3740">
        <f t="shared" si="472"/>
        <v>2743.92</v>
      </c>
      <c r="O3740">
        <f t="shared" si="473"/>
        <v>824</v>
      </c>
      <c r="P3740">
        <f t="shared" si="474"/>
        <v>1919.92</v>
      </c>
      <c r="Q3740">
        <f t="shared" si="476"/>
        <v>2743.92</v>
      </c>
      <c r="R3740">
        <f t="shared" si="477"/>
        <v>6.66</v>
      </c>
      <c r="S3740">
        <f t="shared" si="478"/>
        <v>412</v>
      </c>
      <c r="T3740">
        <f t="shared" si="479"/>
        <v>1919.92</v>
      </c>
      <c r="U3740">
        <f t="shared" si="475"/>
        <v>45632</v>
      </c>
    </row>
    <row r="3741" spans="1:21" x14ac:dyDescent="0.3">
      <c r="A3741" t="s">
        <v>125</v>
      </c>
      <c r="B3741">
        <v>46</v>
      </c>
      <c r="C3741" t="s">
        <v>18</v>
      </c>
      <c r="D3741" t="s">
        <v>28</v>
      </c>
      <c r="E3741" t="s">
        <v>15</v>
      </c>
      <c r="F3741" t="s">
        <v>29</v>
      </c>
      <c r="G3741">
        <v>2</v>
      </c>
      <c r="H3741">
        <v>5.3</v>
      </c>
      <c r="I3741">
        <v>8.7799999999999994</v>
      </c>
      <c r="J3741">
        <v>313</v>
      </c>
      <c r="K3741" t="b">
        <v>0</v>
      </c>
      <c r="L3741" t="b">
        <v>0</v>
      </c>
      <c r="M3741" t="s">
        <v>17</v>
      </c>
      <c r="N3741">
        <f t="shared" si="472"/>
        <v>2748.14</v>
      </c>
      <c r="O3741">
        <f t="shared" si="473"/>
        <v>626</v>
      </c>
      <c r="P3741">
        <f t="shared" si="474"/>
        <v>2122.14</v>
      </c>
      <c r="Q3741">
        <f t="shared" si="476"/>
        <v>2748.14</v>
      </c>
      <c r="R3741">
        <f t="shared" si="477"/>
        <v>8.7799999999999994</v>
      </c>
      <c r="S3741">
        <f t="shared" si="478"/>
        <v>313</v>
      </c>
      <c r="T3741">
        <f t="shared" si="479"/>
        <v>2122.14</v>
      </c>
      <c r="U3741" t="str">
        <f t="shared" si="475"/>
        <v/>
      </c>
    </row>
    <row r="3742" spans="1:21" x14ac:dyDescent="0.3">
      <c r="A3742" t="s">
        <v>125</v>
      </c>
      <c r="B3742">
        <v>21</v>
      </c>
      <c r="C3742" t="s">
        <v>18</v>
      </c>
      <c r="D3742" t="s">
        <v>28</v>
      </c>
      <c r="E3742" t="s">
        <v>20</v>
      </c>
      <c r="F3742" t="s">
        <v>29</v>
      </c>
      <c r="G3742">
        <v>2</v>
      </c>
      <c r="H3742">
        <v>5.43</v>
      </c>
      <c r="I3742">
        <v>10.19</v>
      </c>
      <c r="J3742">
        <v>253</v>
      </c>
      <c r="K3742" t="b">
        <v>0</v>
      </c>
      <c r="L3742" t="b">
        <v>0</v>
      </c>
      <c r="M3742" t="s">
        <v>31</v>
      </c>
      <c r="N3742">
        <f t="shared" si="472"/>
        <v>2578.0699999999997</v>
      </c>
      <c r="O3742">
        <f t="shared" si="473"/>
        <v>506</v>
      </c>
      <c r="P3742">
        <f t="shared" si="474"/>
        <v>2072.0699999999997</v>
      </c>
      <c r="Q3742">
        <f t="shared" si="476"/>
        <v>2578.0699999999997</v>
      </c>
      <c r="R3742">
        <f t="shared" si="477"/>
        <v>10.19</v>
      </c>
      <c r="S3742">
        <f t="shared" si="478"/>
        <v>253</v>
      </c>
      <c r="T3742">
        <f t="shared" si="479"/>
        <v>2072.0699999999997</v>
      </c>
      <c r="U3742" t="str">
        <f t="shared" si="475"/>
        <v/>
      </c>
    </row>
    <row r="3743" spans="1:21" x14ac:dyDescent="0.3">
      <c r="A3743" t="s">
        <v>125</v>
      </c>
      <c r="B3743">
        <v>11</v>
      </c>
      <c r="C3743" t="s">
        <v>13</v>
      </c>
      <c r="D3743" t="s">
        <v>43</v>
      </c>
      <c r="E3743" t="s">
        <v>20</v>
      </c>
      <c r="F3743" t="s">
        <v>44</v>
      </c>
      <c r="G3743">
        <v>0.9</v>
      </c>
      <c r="H3743">
        <v>2.38</v>
      </c>
      <c r="I3743">
        <v>2.31</v>
      </c>
      <c r="J3743">
        <v>403</v>
      </c>
      <c r="K3743" t="b">
        <v>0</v>
      </c>
      <c r="L3743" t="b">
        <v>0</v>
      </c>
      <c r="M3743" t="s">
        <v>17</v>
      </c>
      <c r="N3743">
        <f t="shared" si="472"/>
        <v>930.93000000000006</v>
      </c>
      <c r="O3743">
        <f t="shared" si="473"/>
        <v>362.7</v>
      </c>
      <c r="P3743">
        <f t="shared" si="474"/>
        <v>568.23</v>
      </c>
      <c r="Q3743">
        <f t="shared" si="476"/>
        <v>930.93000000000006</v>
      </c>
      <c r="R3743">
        <f t="shared" si="477"/>
        <v>2.31</v>
      </c>
      <c r="S3743">
        <f t="shared" si="478"/>
        <v>403</v>
      </c>
      <c r="T3743">
        <f t="shared" si="479"/>
        <v>568.23</v>
      </c>
      <c r="U3743" t="str">
        <f t="shared" si="475"/>
        <v/>
      </c>
    </row>
    <row r="3744" spans="1:21" x14ac:dyDescent="0.3">
      <c r="A3744" t="s">
        <v>125</v>
      </c>
      <c r="B3744">
        <v>32</v>
      </c>
      <c r="C3744" t="s">
        <v>22</v>
      </c>
      <c r="D3744" t="s">
        <v>50</v>
      </c>
      <c r="E3744" t="s">
        <v>20</v>
      </c>
      <c r="F3744" t="s">
        <v>51</v>
      </c>
      <c r="G3744">
        <v>3.5</v>
      </c>
      <c r="H3744">
        <v>17.52</v>
      </c>
      <c r="I3744">
        <v>28.69</v>
      </c>
      <c r="J3744">
        <v>0</v>
      </c>
      <c r="K3744" t="b">
        <v>0</v>
      </c>
      <c r="L3744" t="b">
        <v>0</v>
      </c>
      <c r="M3744" t="s">
        <v>17</v>
      </c>
      <c r="N3744">
        <f t="shared" si="472"/>
        <v>0</v>
      </c>
      <c r="O3744">
        <f t="shared" si="473"/>
        <v>0</v>
      </c>
      <c r="P3744">
        <f t="shared" si="474"/>
        <v>0</v>
      </c>
      <c r="Q3744">
        <f t="shared" si="476"/>
        <v>0</v>
      </c>
      <c r="R3744">
        <f t="shared" si="477"/>
        <v>28.69</v>
      </c>
      <c r="S3744">
        <f t="shared" si="478"/>
        <v>0</v>
      </c>
      <c r="T3744">
        <f t="shared" si="479"/>
        <v>0</v>
      </c>
      <c r="U3744" t="str">
        <f t="shared" si="475"/>
        <v/>
      </c>
    </row>
    <row r="3745" spans="1:21" x14ac:dyDescent="0.3">
      <c r="A3745" t="s">
        <v>125</v>
      </c>
      <c r="B3745">
        <v>19</v>
      </c>
      <c r="C3745" t="s">
        <v>18</v>
      </c>
      <c r="D3745" t="s">
        <v>43</v>
      </c>
      <c r="E3745" t="s">
        <v>15</v>
      </c>
      <c r="F3745" t="s">
        <v>44</v>
      </c>
      <c r="G3745">
        <v>0.9</v>
      </c>
      <c r="H3745">
        <v>2.54</v>
      </c>
      <c r="I3745">
        <v>4.49</v>
      </c>
      <c r="J3745">
        <v>423</v>
      </c>
      <c r="K3745" t="b">
        <v>0</v>
      </c>
      <c r="L3745" t="b">
        <v>0</v>
      </c>
      <c r="M3745" t="s">
        <v>31</v>
      </c>
      <c r="N3745">
        <f t="shared" ref="N3745:N3808" si="480">I3745*J3745</f>
        <v>1899.27</v>
      </c>
      <c r="O3745">
        <f t="shared" ref="O3745:O3808" si="481">G3745*J3745</f>
        <v>380.7</v>
      </c>
      <c r="P3745">
        <f t="shared" ref="P3745:P3808" si="482">N3745-O3745</f>
        <v>1518.57</v>
      </c>
      <c r="Q3745">
        <f t="shared" si="476"/>
        <v>1899.27</v>
      </c>
      <c r="R3745">
        <f t="shared" si="477"/>
        <v>4.49</v>
      </c>
      <c r="S3745">
        <f t="shared" si="478"/>
        <v>423</v>
      </c>
      <c r="T3745">
        <f t="shared" si="479"/>
        <v>1518.57</v>
      </c>
      <c r="U3745" t="str">
        <f t="shared" ref="U3745:U3808" si="483">IF(ISNUMBER(A3745),A3745,"")</f>
        <v/>
      </c>
    </row>
    <row r="3746" spans="1:21" x14ac:dyDescent="0.3">
      <c r="A3746" t="s">
        <v>125</v>
      </c>
      <c r="B3746">
        <v>21</v>
      </c>
      <c r="C3746" t="s">
        <v>18</v>
      </c>
      <c r="D3746" t="s">
        <v>50</v>
      </c>
      <c r="E3746" t="s">
        <v>15</v>
      </c>
      <c r="F3746" t="s">
        <v>51</v>
      </c>
      <c r="G3746">
        <v>3.5</v>
      </c>
      <c r="H3746">
        <v>11.84</v>
      </c>
      <c r="I3746">
        <v>21.93</v>
      </c>
      <c r="J3746">
        <v>0</v>
      </c>
      <c r="K3746" t="b">
        <v>0</v>
      </c>
      <c r="L3746" t="b">
        <v>0</v>
      </c>
      <c r="M3746" t="s">
        <v>17</v>
      </c>
      <c r="N3746">
        <f t="shared" si="480"/>
        <v>0</v>
      </c>
      <c r="O3746">
        <f t="shared" si="481"/>
        <v>0</v>
      </c>
      <c r="P3746">
        <f t="shared" si="482"/>
        <v>0</v>
      </c>
      <c r="Q3746">
        <f t="shared" ref="Q3746:Q3809" si="484">SUM(N3746)</f>
        <v>0</v>
      </c>
      <c r="R3746">
        <f t="shared" ref="R3746:R3809" si="485">AVERAGE(I3746)</f>
        <v>21.93</v>
      </c>
      <c r="S3746">
        <f t="shared" ref="S3746:S3809" si="486">SUM(J3746)</f>
        <v>0</v>
      </c>
      <c r="T3746">
        <f t="shared" ref="T3746:T3809" si="487">SUM(P3746)</f>
        <v>0</v>
      </c>
      <c r="U3746" t="str">
        <f t="shared" si="483"/>
        <v/>
      </c>
    </row>
    <row r="3747" spans="1:21" x14ac:dyDescent="0.3">
      <c r="A3747" t="s">
        <v>125</v>
      </c>
      <c r="B3747">
        <v>44</v>
      </c>
      <c r="C3747" t="s">
        <v>13</v>
      </c>
      <c r="D3747" t="s">
        <v>36</v>
      </c>
      <c r="E3747" t="s">
        <v>37</v>
      </c>
      <c r="F3747" t="s">
        <v>38</v>
      </c>
      <c r="G3747">
        <v>2.8</v>
      </c>
      <c r="H3747">
        <v>7.62</v>
      </c>
      <c r="I3747">
        <v>8.4700000000000006</v>
      </c>
      <c r="J3747">
        <v>558</v>
      </c>
      <c r="K3747" t="b">
        <v>0</v>
      </c>
      <c r="L3747" t="b">
        <v>1</v>
      </c>
      <c r="M3747" t="s">
        <v>31</v>
      </c>
      <c r="N3747">
        <f t="shared" si="480"/>
        <v>4726.26</v>
      </c>
      <c r="O3747">
        <f t="shared" si="481"/>
        <v>1562.3999999999999</v>
      </c>
      <c r="P3747">
        <f t="shared" si="482"/>
        <v>3163.8600000000006</v>
      </c>
      <c r="Q3747">
        <f t="shared" si="484"/>
        <v>4726.26</v>
      </c>
      <c r="R3747">
        <f t="shared" si="485"/>
        <v>8.4700000000000006</v>
      </c>
      <c r="S3747">
        <f t="shared" si="486"/>
        <v>558</v>
      </c>
      <c r="T3747">
        <f t="shared" si="487"/>
        <v>3163.8600000000006</v>
      </c>
      <c r="U3747" t="str">
        <f t="shared" si="483"/>
        <v/>
      </c>
    </row>
    <row r="3748" spans="1:21" x14ac:dyDescent="0.3">
      <c r="A3748" t="s">
        <v>125</v>
      </c>
      <c r="B3748">
        <v>9</v>
      </c>
      <c r="C3748" t="s">
        <v>18</v>
      </c>
      <c r="D3748" t="s">
        <v>19</v>
      </c>
      <c r="E3748" t="s">
        <v>20</v>
      </c>
      <c r="F3748" t="s">
        <v>21</v>
      </c>
      <c r="G3748">
        <v>9</v>
      </c>
      <c r="H3748">
        <v>28.15</v>
      </c>
      <c r="I3748">
        <v>59.1</v>
      </c>
      <c r="J3748">
        <v>101</v>
      </c>
      <c r="K3748" t="b">
        <v>0</v>
      </c>
      <c r="L3748" t="b">
        <v>0</v>
      </c>
      <c r="M3748" t="s">
        <v>25</v>
      </c>
      <c r="N3748">
        <f t="shared" si="480"/>
        <v>5969.1</v>
      </c>
      <c r="O3748">
        <f t="shared" si="481"/>
        <v>909</v>
      </c>
      <c r="P3748">
        <f t="shared" si="482"/>
        <v>5060.1000000000004</v>
      </c>
      <c r="Q3748">
        <f t="shared" si="484"/>
        <v>5969.1</v>
      </c>
      <c r="R3748">
        <f t="shared" si="485"/>
        <v>59.1</v>
      </c>
      <c r="S3748">
        <f t="shared" si="486"/>
        <v>101</v>
      </c>
      <c r="T3748">
        <f t="shared" si="487"/>
        <v>5060.1000000000004</v>
      </c>
      <c r="U3748" t="str">
        <f t="shared" si="483"/>
        <v/>
      </c>
    </row>
    <row r="3749" spans="1:21" x14ac:dyDescent="0.3">
      <c r="A3749" t="s">
        <v>125</v>
      </c>
      <c r="B3749">
        <v>30</v>
      </c>
      <c r="C3749" t="s">
        <v>30</v>
      </c>
      <c r="D3749" t="s">
        <v>23</v>
      </c>
      <c r="E3749" t="s">
        <v>20</v>
      </c>
      <c r="F3749" t="s">
        <v>24</v>
      </c>
      <c r="G3749">
        <v>9</v>
      </c>
      <c r="H3749">
        <v>32.51</v>
      </c>
      <c r="I3749">
        <v>52.66</v>
      </c>
      <c r="J3749">
        <v>0</v>
      </c>
      <c r="K3749" t="b">
        <v>0</v>
      </c>
      <c r="L3749" t="b">
        <v>0</v>
      </c>
      <c r="M3749" t="s">
        <v>25</v>
      </c>
      <c r="N3749">
        <f t="shared" si="480"/>
        <v>0</v>
      </c>
      <c r="O3749">
        <f t="shared" si="481"/>
        <v>0</v>
      </c>
      <c r="P3749">
        <f t="shared" si="482"/>
        <v>0</v>
      </c>
      <c r="Q3749">
        <f t="shared" si="484"/>
        <v>0</v>
      </c>
      <c r="R3749">
        <f t="shared" si="485"/>
        <v>52.66</v>
      </c>
      <c r="S3749">
        <f t="shared" si="486"/>
        <v>0</v>
      </c>
      <c r="T3749">
        <f t="shared" si="487"/>
        <v>0</v>
      </c>
      <c r="U3749" t="str">
        <f t="shared" si="483"/>
        <v/>
      </c>
    </row>
    <row r="3750" spans="1:21" x14ac:dyDescent="0.3">
      <c r="A3750" t="s">
        <v>125</v>
      </c>
      <c r="B3750">
        <v>16</v>
      </c>
      <c r="C3750" t="s">
        <v>13</v>
      </c>
      <c r="D3750" t="s">
        <v>34</v>
      </c>
      <c r="E3750" t="s">
        <v>20</v>
      </c>
      <c r="F3750" t="s">
        <v>35</v>
      </c>
      <c r="G3750">
        <v>7</v>
      </c>
      <c r="H3750">
        <v>13.54</v>
      </c>
      <c r="I3750">
        <v>23.18</v>
      </c>
      <c r="J3750">
        <v>153</v>
      </c>
      <c r="K3750" t="b">
        <v>0</v>
      </c>
      <c r="L3750" t="b">
        <v>0</v>
      </c>
      <c r="M3750" t="s">
        <v>25</v>
      </c>
      <c r="N3750">
        <f t="shared" si="480"/>
        <v>3546.54</v>
      </c>
      <c r="O3750">
        <f t="shared" si="481"/>
        <v>1071</v>
      </c>
      <c r="P3750">
        <f t="shared" si="482"/>
        <v>2475.54</v>
      </c>
      <c r="Q3750">
        <f t="shared" si="484"/>
        <v>3546.54</v>
      </c>
      <c r="R3750">
        <f t="shared" si="485"/>
        <v>23.18</v>
      </c>
      <c r="S3750">
        <f t="shared" si="486"/>
        <v>153</v>
      </c>
      <c r="T3750">
        <f t="shared" si="487"/>
        <v>2475.54</v>
      </c>
      <c r="U3750" t="str">
        <f t="shared" si="483"/>
        <v/>
      </c>
    </row>
    <row r="3751" spans="1:21" x14ac:dyDescent="0.3">
      <c r="A3751" t="s">
        <v>125</v>
      </c>
      <c r="B3751">
        <v>36</v>
      </c>
      <c r="C3751" t="s">
        <v>13</v>
      </c>
      <c r="D3751" t="s">
        <v>26</v>
      </c>
      <c r="E3751" t="s">
        <v>20</v>
      </c>
      <c r="F3751" t="s">
        <v>27</v>
      </c>
      <c r="G3751">
        <v>0.8</v>
      </c>
      <c r="H3751">
        <v>1.92</v>
      </c>
      <c r="I3751">
        <v>2.7</v>
      </c>
      <c r="J3751">
        <v>271</v>
      </c>
      <c r="K3751" t="b">
        <v>0</v>
      </c>
      <c r="L3751" t="b">
        <v>0</v>
      </c>
      <c r="M3751" t="s">
        <v>31</v>
      </c>
      <c r="N3751">
        <f t="shared" si="480"/>
        <v>731.7</v>
      </c>
      <c r="O3751">
        <f t="shared" si="481"/>
        <v>216.8</v>
      </c>
      <c r="P3751">
        <f t="shared" si="482"/>
        <v>514.90000000000009</v>
      </c>
      <c r="Q3751">
        <f t="shared" si="484"/>
        <v>731.7</v>
      </c>
      <c r="R3751">
        <f t="shared" si="485"/>
        <v>2.7</v>
      </c>
      <c r="S3751">
        <f t="shared" si="486"/>
        <v>271</v>
      </c>
      <c r="T3751">
        <f t="shared" si="487"/>
        <v>514.90000000000009</v>
      </c>
      <c r="U3751" t="str">
        <f t="shared" si="483"/>
        <v/>
      </c>
    </row>
    <row r="3752" spans="1:21" x14ac:dyDescent="0.3">
      <c r="A3752" t="s">
        <v>125</v>
      </c>
      <c r="B3752">
        <v>47</v>
      </c>
      <c r="C3752" t="s">
        <v>13</v>
      </c>
      <c r="D3752" t="s">
        <v>28</v>
      </c>
      <c r="E3752" t="s">
        <v>20</v>
      </c>
      <c r="F3752" t="s">
        <v>29</v>
      </c>
      <c r="G3752">
        <v>2</v>
      </c>
      <c r="H3752">
        <v>5.22</v>
      </c>
      <c r="I3752">
        <v>7.43</v>
      </c>
      <c r="J3752">
        <v>94</v>
      </c>
      <c r="K3752" t="b">
        <v>0</v>
      </c>
      <c r="L3752" t="b">
        <v>0</v>
      </c>
      <c r="M3752" t="s">
        <v>17</v>
      </c>
      <c r="N3752">
        <f t="shared" si="480"/>
        <v>698.42</v>
      </c>
      <c r="O3752">
        <f t="shared" si="481"/>
        <v>188</v>
      </c>
      <c r="P3752">
        <f t="shared" si="482"/>
        <v>510.41999999999996</v>
      </c>
      <c r="Q3752">
        <f t="shared" si="484"/>
        <v>698.42</v>
      </c>
      <c r="R3752">
        <f t="shared" si="485"/>
        <v>7.43</v>
      </c>
      <c r="S3752">
        <f t="shared" si="486"/>
        <v>94</v>
      </c>
      <c r="T3752">
        <f t="shared" si="487"/>
        <v>510.41999999999996</v>
      </c>
      <c r="U3752" t="str">
        <f t="shared" si="483"/>
        <v/>
      </c>
    </row>
    <row r="3753" spans="1:21" x14ac:dyDescent="0.3">
      <c r="A3753" t="s">
        <v>125</v>
      </c>
      <c r="B3753">
        <v>27</v>
      </c>
      <c r="C3753" t="s">
        <v>13</v>
      </c>
      <c r="D3753" t="s">
        <v>34</v>
      </c>
      <c r="E3753" t="s">
        <v>20</v>
      </c>
      <c r="F3753" t="s">
        <v>35</v>
      </c>
      <c r="G3753">
        <v>7</v>
      </c>
      <c r="H3753">
        <v>16.37</v>
      </c>
      <c r="I3753">
        <v>28.82</v>
      </c>
      <c r="J3753">
        <v>23</v>
      </c>
      <c r="K3753" t="b">
        <v>0</v>
      </c>
      <c r="L3753" t="b">
        <v>0</v>
      </c>
      <c r="M3753" t="s">
        <v>17</v>
      </c>
      <c r="N3753">
        <f t="shared" si="480"/>
        <v>662.86</v>
      </c>
      <c r="O3753">
        <f t="shared" si="481"/>
        <v>161</v>
      </c>
      <c r="P3753">
        <f t="shared" si="482"/>
        <v>501.86</v>
      </c>
      <c r="Q3753">
        <f t="shared" si="484"/>
        <v>662.86</v>
      </c>
      <c r="R3753">
        <f t="shared" si="485"/>
        <v>28.82</v>
      </c>
      <c r="S3753">
        <f t="shared" si="486"/>
        <v>23</v>
      </c>
      <c r="T3753">
        <f t="shared" si="487"/>
        <v>501.86</v>
      </c>
      <c r="U3753" t="str">
        <f t="shared" si="483"/>
        <v/>
      </c>
    </row>
    <row r="3754" spans="1:21" x14ac:dyDescent="0.3">
      <c r="A3754" t="s">
        <v>125</v>
      </c>
      <c r="B3754">
        <v>47</v>
      </c>
      <c r="C3754" t="s">
        <v>13</v>
      </c>
      <c r="D3754" t="s">
        <v>14</v>
      </c>
      <c r="E3754" t="s">
        <v>15</v>
      </c>
      <c r="F3754" t="s">
        <v>16</v>
      </c>
      <c r="G3754">
        <v>4.5</v>
      </c>
      <c r="H3754">
        <v>11.89</v>
      </c>
      <c r="I3754">
        <v>19.989999999999998</v>
      </c>
      <c r="J3754">
        <v>126</v>
      </c>
      <c r="K3754" t="b">
        <v>0</v>
      </c>
      <c r="L3754" t="b">
        <v>0</v>
      </c>
      <c r="M3754" t="s">
        <v>31</v>
      </c>
      <c r="N3754">
        <f t="shared" si="480"/>
        <v>2518.7399999999998</v>
      </c>
      <c r="O3754">
        <f t="shared" si="481"/>
        <v>567</v>
      </c>
      <c r="P3754">
        <f t="shared" si="482"/>
        <v>1951.7399999999998</v>
      </c>
      <c r="Q3754">
        <f t="shared" si="484"/>
        <v>2518.7399999999998</v>
      </c>
      <c r="R3754">
        <f t="shared" si="485"/>
        <v>19.989999999999998</v>
      </c>
      <c r="S3754">
        <f t="shared" si="486"/>
        <v>126</v>
      </c>
      <c r="T3754">
        <f t="shared" si="487"/>
        <v>1951.7399999999998</v>
      </c>
      <c r="U3754" t="str">
        <f t="shared" si="483"/>
        <v/>
      </c>
    </row>
    <row r="3755" spans="1:21" x14ac:dyDescent="0.3">
      <c r="A3755" t="s">
        <v>125</v>
      </c>
      <c r="B3755">
        <v>19</v>
      </c>
      <c r="C3755" t="s">
        <v>18</v>
      </c>
      <c r="D3755" t="s">
        <v>32</v>
      </c>
      <c r="E3755" t="s">
        <v>15</v>
      </c>
      <c r="F3755" t="s">
        <v>33</v>
      </c>
      <c r="G3755">
        <v>5</v>
      </c>
      <c r="H3755">
        <v>13.6</v>
      </c>
      <c r="I3755">
        <v>32.340000000000003</v>
      </c>
      <c r="J3755">
        <v>83</v>
      </c>
      <c r="K3755" t="b">
        <v>0</v>
      </c>
      <c r="L3755" t="b">
        <v>0</v>
      </c>
      <c r="M3755" t="s">
        <v>25</v>
      </c>
      <c r="N3755">
        <f t="shared" si="480"/>
        <v>2684.2200000000003</v>
      </c>
      <c r="O3755">
        <f t="shared" si="481"/>
        <v>415</v>
      </c>
      <c r="P3755">
        <f t="shared" si="482"/>
        <v>2269.2200000000003</v>
      </c>
      <c r="Q3755">
        <f t="shared" si="484"/>
        <v>2684.2200000000003</v>
      </c>
      <c r="R3755">
        <f t="shared" si="485"/>
        <v>32.340000000000003</v>
      </c>
      <c r="S3755">
        <f t="shared" si="486"/>
        <v>83</v>
      </c>
      <c r="T3755">
        <f t="shared" si="487"/>
        <v>2269.2200000000003</v>
      </c>
      <c r="U3755" t="str">
        <f t="shared" si="483"/>
        <v/>
      </c>
    </row>
    <row r="3756" spans="1:21" x14ac:dyDescent="0.3">
      <c r="A3756" t="s">
        <v>125</v>
      </c>
      <c r="B3756">
        <v>34</v>
      </c>
      <c r="C3756" t="s">
        <v>18</v>
      </c>
      <c r="D3756" t="s">
        <v>36</v>
      </c>
      <c r="E3756" t="s">
        <v>37</v>
      </c>
      <c r="F3756" t="s">
        <v>38</v>
      </c>
      <c r="G3756">
        <v>2.8</v>
      </c>
      <c r="H3756">
        <v>8.68</v>
      </c>
      <c r="I3756">
        <v>14.17</v>
      </c>
      <c r="J3756">
        <v>320</v>
      </c>
      <c r="K3756" t="b">
        <v>0</v>
      </c>
      <c r="L3756" t="b">
        <v>0</v>
      </c>
      <c r="M3756" t="s">
        <v>25</v>
      </c>
      <c r="N3756">
        <f t="shared" si="480"/>
        <v>4534.3999999999996</v>
      </c>
      <c r="O3756">
        <f t="shared" si="481"/>
        <v>896</v>
      </c>
      <c r="P3756">
        <f t="shared" si="482"/>
        <v>3638.3999999999996</v>
      </c>
      <c r="Q3756">
        <f t="shared" si="484"/>
        <v>4534.3999999999996</v>
      </c>
      <c r="R3756">
        <f t="shared" si="485"/>
        <v>14.17</v>
      </c>
      <c r="S3756">
        <f t="shared" si="486"/>
        <v>320</v>
      </c>
      <c r="T3756">
        <f t="shared" si="487"/>
        <v>3638.3999999999996</v>
      </c>
      <c r="U3756" t="str">
        <f t="shared" si="483"/>
        <v/>
      </c>
    </row>
    <row r="3757" spans="1:21" x14ac:dyDescent="0.3">
      <c r="A3757" t="s">
        <v>125</v>
      </c>
      <c r="B3757">
        <v>49</v>
      </c>
      <c r="C3757" t="s">
        <v>49</v>
      </c>
      <c r="D3757" t="s">
        <v>41</v>
      </c>
      <c r="E3757" t="s">
        <v>15</v>
      </c>
      <c r="F3757" t="s">
        <v>42</v>
      </c>
      <c r="G3757">
        <v>4</v>
      </c>
      <c r="H3757">
        <v>11.5</v>
      </c>
      <c r="I3757">
        <v>17.87</v>
      </c>
      <c r="J3757">
        <v>127</v>
      </c>
      <c r="K3757" t="b">
        <v>0</v>
      </c>
      <c r="L3757" t="b">
        <v>0</v>
      </c>
      <c r="M3757" t="s">
        <v>17</v>
      </c>
      <c r="N3757">
        <f t="shared" si="480"/>
        <v>2269.4900000000002</v>
      </c>
      <c r="O3757">
        <f t="shared" si="481"/>
        <v>508</v>
      </c>
      <c r="P3757">
        <f t="shared" si="482"/>
        <v>1761.4900000000002</v>
      </c>
      <c r="Q3757">
        <f t="shared" si="484"/>
        <v>2269.4900000000002</v>
      </c>
      <c r="R3757">
        <f t="shared" si="485"/>
        <v>17.87</v>
      </c>
      <c r="S3757">
        <f t="shared" si="486"/>
        <v>127</v>
      </c>
      <c r="T3757">
        <f t="shared" si="487"/>
        <v>1761.4900000000002</v>
      </c>
      <c r="U3757" t="str">
        <f t="shared" si="483"/>
        <v/>
      </c>
    </row>
    <row r="3758" spans="1:21" x14ac:dyDescent="0.3">
      <c r="A3758" t="s">
        <v>125</v>
      </c>
      <c r="B3758">
        <v>32</v>
      </c>
      <c r="C3758" t="s">
        <v>22</v>
      </c>
      <c r="D3758" t="s">
        <v>39</v>
      </c>
      <c r="E3758" t="s">
        <v>20</v>
      </c>
      <c r="F3758" t="s">
        <v>40</v>
      </c>
      <c r="G3758">
        <v>8</v>
      </c>
      <c r="H3758">
        <v>41.55</v>
      </c>
      <c r="I3758">
        <v>63.64</v>
      </c>
      <c r="J3758">
        <v>138</v>
      </c>
      <c r="K3758" t="b">
        <v>0</v>
      </c>
      <c r="L3758" t="b">
        <v>0</v>
      </c>
      <c r="M3758" t="s">
        <v>25</v>
      </c>
      <c r="N3758">
        <f t="shared" si="480"/>
        <v>8782.32</v>
      </c>
      <c r="O3758">
        <f t="shared" si="481"/>
        <v>1104</v>
      </c>
      <c r="P3758">
        <f t="shared" si="482"/>
        <v>7678.32</v>
      </c>
      <c r="Q3758">
        <f t="shared" si="484"/>
        <v>8782.32</v>
      </c>
      <c r="R3758">
        <f t="shared" si="485"/>
        <v>63.64</v>
      </c>
      <c r="S3758">
        <f t="shared" si="486"/>
        <v>138</v>
      </c>
      <c r="T3758">
        <f t="shared" si="487"/>
        <v>7678.32</v>
      </c>
      <c r="U3758" t="str">
        <f t="shared" si="483"/>
        <v/>
      </c>
    </row>
    <row r="3759" spans="1:21" x14ac:dyDescent="0.3">
      <c r="A3759" t="s">
        <v>125</v>
      </c>
      <c r="B3759">
        <v>3</v>
      </c>
      <c r="C3759" t="s">
        <v>30</v>
      </c>
      <c r="D3759" t="s">
        <v>43</v>
      </c>
      <c r="E3759" t="s">
        <v>37</v>
      </c>
      <c r="F3759" t="s">
        <v>44</v>
      </c>
      <c r="G3759">
        <v>0.9</v>
      </c>
      <c r="H3759">
        <v>2.68</v>
      </c>
      <c r="I3759">
        <v>3.55</v>
      </c>
      <c r="J3759">
        <v>695</v>
      </c>
      <c r="K3759" t="b">
        <v>0</v>
      </c>
      <c r="L3759" t="b">
        <v>0</v>
      </c>
      <c r="M3759" t="s">
        <v>17</v>
      </c>
      <c r="N3759">
        <f t="shared" si="480"/>
        <v>2467.25</v>
      </c>
      <c r="O3759">
        <f t="shared" si="481"/>
        <v>625.5</v>
      </c>
      <c r="P3759">
        <f t="shared" si="482"/>
        <v>1841.75</v>
      </c>
      <c r="Q3759">
        <f t="shared" si="484"/>
        <v>2467.25</v>
      </c>
      <c r="R3759">
        <f t="shared" si="485"/>
        <v>3.55</v>
      </c>
      <c r="S3759">
        <f t="shared" si="486"/>
        <v>695</v>
      </c>
      <c r="T3759">
        <f t="shared" si="487"/>
        <v>1841.75</v>
      </c>
      <c r="U3759" t="str">
        <f t="shared" si="483"/>
        <v/>
      </c>
    </row>
    <row r="3760" spans="1:21" x14ac:dyDescent="0.3">
      <c r="A3760" t="s">
        <v>125</v>
      </c>
      <c r="B3760">
        <v>29</v>
      </c>
      <c r="C3760" t="s">
        <v>13</v>
      </c>
      <c r="D3760" t="s">
        <v>41</v>
      </c>
      <c r="E3760" t="s">
        <v>15</v>
      </c>
      <c r="F3760" t="s">
        <v>42</v>
      </c>
      <c r="G3760">
        <v>4</v>
      </c>
      <c r="H3760">
        <v>8.93</v>
      </c>
      <c r="I3760">
        <v>12.35</v>
      </c>
      <c r="J3760">
        <v>249</v>
      </c>
      <c r="K3760" t="b">
        <v>0</v>
      </c>
      <c r="L3760" t="b">
        <v>0</v>
      </c>
      <c r="M3760" t="s">
        <v>31</v>
      </c>
      <c r="N3760">
        <f t="shared" si="480"/>
        <v>3075.15</v>
      </c>
      <c r="O3760">
        <f t="shared" si="481"/>
        <v>996</v>
      </c>
      <c r="P3760">
        <f t="shared" si="482"/>
        <v>2079.15</v>
      </c>
      <c r="Q3760">
        <f t="shared" si="484"/>
        <v>3075.15</v>
      </c>
      <c r="R3760">
        <f t="shared" si="485"/>
        <v>12.35</v>
      </c>
      <c r="S3760">
        <f t="shared" si="486"/>
        <v>249</v>
      </c>
      <c r="T3760">
        <f t="shared" si="487"/>
        <v>2079.15</v>
      </c>
      <c r="U3760" t="str">
        <f t="shared" si="483"/>
        <v/>
      </c>
    </row>
    <row r="3761" spans="1:21" x14ac:dyDescent="0.3">
      <c r="A3761" t="s">
        <v>125</v>
      </c>
      <c r="B3761">
        <v>37</v>
      </c>
      <c r="C3761" t="s">
        <v>13</v>
      </c>
      <c r="D3761" t="s">
        <v>36</v>
      </c>
      <c r="E3761" t="s">
        <v>37</v>
      </c>
      <c r="F3761" t="s">
        <v>38</v>
      </c>
      <c r="G3761">
        <v>2.8</v>
      </c>
      <c r="H3761">
        <v>6.59</v>
      </c>
      <c r="I3761">
        <v>8.99</v>
      </c>
      <c r="J3761">
        <v>288</v>
      </c>
      <c r="K3761" t="b">
        <v>0</v>
      </c>
      <c r="L3761" t="b">
        <v>0</v>
      </c>
      <c r="M3761" t="s">
        <v>17</v>
      </c>
      <c r="N3761">
        <f t="shared" si="480"/>
        <v>2589.12</v>
      </c>
      <c r="O3761">
        <f t="shared" si="481"/>
        <v>806.4</v>
      </c>
      <c r="P3761">
        <f t="shared" si="482"/>
        <v>1782.7199999999998</v>
      </c>
      <c r="Q3761">
        <f t="shared" si="484"/>
        <v>2589.12</v>
      </c>
      <c r="R3761">
        <f t="shared" si="485"/>
        <v>8.99</v>
      </c>
      <c r="S3761">
        <f t="shared" si="486"/>
        <v>288</v>
      </c>
      <c r="T3761">
        <f t="shared" si="487"/>
        <v>1782.7199999999998</v>
      </c>
      <c r="U3761" t="str">
        <f t="shared" si="483"/>
        <v/>
      </c>
    </row>
    <row r="3762" spans="1:21" x14ac:dyDescent="0.3">
      <c r="A3762" t="s">
        <v>125</v>
      </c>
      <c r="B3762">
        <v>19</v>
      </c>
      <c r="C3762" t="s">
        <v>18</v>
      </c>
      <c r="D3762" t="s">
        <v>43</v>
      </c>
      <c r="E3762" t="s">
        <v>15</v>
      </c>
      <c r="F3762" t="s">
        <v>44</v>
      </c>
      <c r="G3762">
        <v>0.9</v>
      </c>
      <c r="H3762">
        <v>2.65</v>
      </c>
      <c r="I3762">
        <v>4.22</v>
      </c>
      <c r="J3762">
        <v>441</v>
      </c>
      <c r="K3762" t="b">
        <v>0</v>
      </c>
      <c r="L3762" t="b">
        <v>0</v>
      </c>
      <c r="M3762" t="s">
        <v>17</v>
      </c>
      <c r="N3762">
        <f t="shared" si="480"/>
        <v>1861.02</v>
      </c>
      <c r="O3762">
        <f t="shared" si="481"/>
        <v>396.90000000000003</v>
      </c>
      <c r="P3762">
        <f t="shared" si="482"/>
        <v>1464.12</v>
      </c>
      <c r="Q3762">
        <f t="shared" si="484"/>
        <v>1861.02</v>
      </c>
      <c r="R3762">
        <f t="shared" si="485"/>
        <v>4.22</v>
      </c>
      <c r="S3762">
        <f t="shared" si="486"/>
        <v>441</v>
      </c>
      <c r="T3762">
        <f t="shared" si="487"/>
        <v>1464.12</v>
      </c>
      <c r="U3762" t="str">
        <f t="shared" si="483"/>
        <v/>
      </c>
    </row>
    <row r="3763" spans="1:21" x14ac:dyDescent="0.3">
      <c r="A3763" t="s">
        <v>125</v>
      </c>
      <c r="B3763">
        <v>44</v>
      </c>
      <c r="C3763" t="s">
        <v>13</v>
      </c>
      <c r="D3763" t="s">
        <v>43</v>
      </c>
      <c r="E3763" t="s">
        <v>37</v>
      </c>
      <c r="F3763" t="s">
        <v>44</v>
      </c>
      <c r="G3763">
        <v>0.9</v>
      </c>
      <c r="H3763">
        <v>2.2400000000000002</v>
      </c>
      <c r="I3763">
        <v>2.35</v>
      </c>
      <c r="J3763">
        <v>513</v>
      </c>
      <c r="K3763" t="b">
        <v>0</v>
      </c>
      <c r="L3763" t="b">
        <v>0</v>
      </c>
      <c r="M3763" t="s">
        <v>17</v>
      </c>
      <c r="N3763">
        <f t="shared" si="480"/>
        <v>1205.55</v>
      </c>
      <c r="O3763">
        <f t="shared" si="481"/>
        <v>461.7</v>
      </c>
      <c r="P3763">
        <f t="shared" si="482"/>
        <v>743.84999999999991</v>
      </c>
      <c r="Q3763">
        <f t="shared" si="484"/>
        <v>1205.55</v>
      </c>
      <c r="R3763">
        <f t="shared" si="485"/>
        <v>2.35</v>
      </c>
      <c r="S3763">
        <f t="shared" si="486"/>
        <v>513</v>
      </c>
      <c r="T3763">
        <f t="shared" si="487"/>
        <v>743.84999999999991</v>
      </c>
      <c r="U3763" t="str">
        <f t="shared" si="483"/>
        <v/>
      </c>
    </row>
    <row r="3764" spans="1:21" x14ac:dyDescent="0.3">
      <c r="A3764" t="s">
        <v>126</v>
      </c>
      <c r="B3764">
        <v>36</v>
      </c>
      <c r="C3764" t="s">
        <v>13</v>
      </c>
      <c r="D3764" t="s">
        <v>34</v>
      </c>
      <c r="E3764" t="s">
        <v>20</v>
      </c>
      <c r="F3764" t="s">
        <v>35</v>
      </c>
      <c r="G3764">
        <v>7</v>
      </c>
      <c r="H3764">
        <v>15.23</v>
      </c>
      <c r="I3764">
        <v>27.92</v>
      </c>
      <c r="J3764">
        <v>0</v>
      </c>
      <c r="K3764" t="b">
        <v>0</v>
      </c>
      <c r="L3764" t="b">
        <v>0</v>
      </c>
      <c r="M3764" t="s">
        <v>17</v>
      </c>
      <c r="N3764">
        <f t="shared" si="480"/>
        <v>0</v>
      </c>
      <c r="O3764">
        <f t="shared" si="481"/>
        <v>0</v>
      </c>
      <c r="P3764">
        <f t="shared" si="482"/>
        <v>0</v>
      </c>
      <c r="Q3764">
        <f t="shared" si="484"/>
        <v>0</v>
      </c>
      <c r="R3764">
        <f t="shared" si="485"/>
        <v>27.92</v>
      </c>
      <c r="S3764">
        <f t="shared" si="486"/>
        <v>0</v>
      </c>
      <c r="T3764">
        <f t="shared" si="487"/>
        <v>0</v>
      </c>
      <c r="U3764" t="str">
        <f t="shared" si="483"/>
        <v/>
      </c>
    </row>
    <row r="3765" spans="1:21" x14ac:dyDescent="0.3">
      <c r="A3765" t="s">
        <v>126</v>
      </c>
      <c r="B3765">
        <v>33</v>
      </c>
      <c r="C3765" t="s">
        <v>30</v>
      </c>
      <c r="D3765" t="s">
        <v>28</v>
      </c>
      <c r="E3765" t="s">
        <v>20</v>
      </c>
      <c r="F3765" t="s">
        <v>29</v>
      </c>
      <c r="G3765">
        <v>2</v>
      </c>
      <c r="H3765">
        <v>5.63</v>
      </c>
      <c r="I3765">
        <v>10.210000000000001</v>
      </c>
      <c r="J3765">
        <v>140</v>
      </c>
      <c r="K3765" t="b">
        <v>0</v>
      </c>
      <c r="L3765" t="b">
        <v>0</v>
      </c>
      <c r="M3765" t="s">
        <v>31</v>
      </c>
      <c r="N3765">
        <f t="shared" si="480"/>
        <v>1429.4</v>
      </c>
      <c r="O3765">
        <f t="shared" si="481"/>
        <v>280</v>
      </c>
      <c r="P3765">
        <f t="shared" si="482"/>
        <v>1149.4000000000001</v>
      </c>
      <c r="Q3765">
        <f t="shared" si="484"/>
        <v>1429.4</v>
      </c>
      <c r="R3765">
        <f t="shared" si="485"/>
        <v>10.210000000000001</v>
      </c>
      <c r="S3765">
        <f t="shared" si="486"/>
        <v>140</v>
      </c>
      <c r="T3765">
        <f t="shared" si="487"/>
        <v>1149.4000000000001</v>
      </c>
      <c r="U3765" t="str">
        <f t="shared" si="483"/>
        <v/>
      </c>
    </row>
    <row r="3766" spans="1:21" x14ac:dyDescent="0.3">
      <c r="A3766" t="s">
        <v>126</v>
      </c>
      <c r="B3766">
        <v>5</v>
      </c>
      <c r="C3766" t="s">
        <v>30</v>
      </c>
      <c r="D3766" t="s">
        <v>39</v>
      </c>
      <c r="E3766" t="s">
        <v>15</v>
      </c>
      <c r="F3766" t="s">
        <v>40</v>
      </c>
      <c r="G3766">
        <v>8</v>
      </c>
      <c r="H3766">
        <v>25.29</v>
      </c>
      <c r="I3766">
        <v>33.5</v>
      </c>
      <c r="J3766">
        <v>180</v>
      </c>
      <c r="K3766" t="b">
        <v>0</v>
      </c>
      <c r="L3766" t="b">
        <v>0</v>
      </c>
      <c r="M3766" t="s">
        <v>31</v>
      </c>
      <c r="N3766">
        <f t="shared" si="480"/>
        <v>6030</v>
      </c>
      <c r="O3766">
        <f t="shared" si="481"/>
        <v>1440</v>
      </c>
      <c r="P3766">
        <f t="shared" si="482"/>
        <v>4590</v>
      </c>
      <c r="Q3766">
        <f t="shared" si="484"/>
        <v>6030</v>
      </c>
      <c r="R3766">
        <f t="shared" si="485"/>
        <v>33.5</v>
      </c>
      <c r="S3766">
        <f t="shared" si="486"/>
        <v>180</v>
      </c>
      <c r="T3766">
        <f t="shared" si="487"/>
        <v>4590</v>
      </c>
      <c r="U3766" t="str">
        <f t="shared" si="483"/>
        <v/>
      </c>
    </row>
    <row r="3767" spans="1:21" x14ac:dyDescent="0.3">
      <c r="A3767" t="s">
        <v>126</v>
      </c>
      <c r="B3767">
        <v>25</v>
      </c>
      <c r="C3767" t="s">
        <v>22</v>
      </c>
      <c r="D3767" t="s">
        <v>39</v>
      </c>
      <c r="E3767" t="s">
        <v>20</v>
      </c>
      <c r="F3767" t="s">
        <v>40</v>
      </c>
      <c r="G3767">
        <v>8</v>
      </c>
      <c r="H3767">
        <v>38.35</v>
      </c>
      <c r="I3767">
        <v>43.04</v>
      </c>
      <c r="J3767">
        <v>393</v>
      </c>
      <c r="K3767" t="b">
        <v>1</v>
      </c>
      <c r="L3767" t="b">
        <v>0</v>
      </c>
      <c r="M3767" t="s">
        <v>25</v>
      </c>
      <c r="N3767">
        <f t="shared" si="480"/>
        <v>16914.72</v>
      </c>
      <c r="O3767">
        <f t="shared" si="481"/>
        <v>3144</v>
      </c>
      <c r="P3767">
        <f t="shared" si="482"/>
        <v>13770.720000000001</v>
      </c>
      <c r="Q3767">
        <f t="shared" si="484"/>
        <v>16914.72</v>
      </c>
      <c r="R3767">
        <f t="shared" si="485"/>
        <v>43.04</v>
      </c>
      <c r="S3767">
        <f t="shared" si="486"/>
        <v>393</v>
      </c>
      <c r="T3767">
        <f t="shared" si="487"/>
        <v>13770.720000000001</v>
      </c>
      <c r="U3767" t="str">
        <f t="shared" si="483"/>
        <v/>
      </c>
    </row>
    <row r="3768" spans="1:21" x14ac:dyDescent="0.3">
      <c r="A3768" t="s">
        <v>126</v>
      </c>
      <c r="B3768">
        <v>42</v>
      </c>
      <c r="C3768" t="s">
        <v>22</v>
      </c>
      <c r="D3768" t="s">
        <v>19</v>
      </c>
      <c r="E3768" t="s">
        <v>20</v>
      </c>
      <c r="F3768" t="s">
        <v>21</v>
      </c>
      <c r="G3768">
        <v>9</v>
      </c>
      <c r="H3768">
        <v>47.17</v>
      </c>
      <c r="I3768">
        <v>69.290000000000006</v>
      </c>
      <c r="J3768">
        <v>108</v>
      </c>
      <c r="K3768" t="b">
        <v>0</v>
      </c>
      <c r="L3768" t="b">
        <v>0</v>
      </c>
      <c r="M3768" t="s">
        <v>17</v>
      </c>
      <c r="N3768">
        <f t="shared" si="480"/>
        <v>7483.3200000000006</v>
      </c>
      <c r="O3768">
        <f t="shared" si="481"/>
        <v>972</v>
      </c>
      <c r="P3768">
        <f t="shared" si="482"/>
        <v>6511.3200000000006</v>
      </c>
      <c r="Q3768">
        <f t="shared" si="484"/>
        <v>7483.3200000000006</v>
      </c>
      <c r="R3768">
        <f t="shared" si="485"/>
        <v>69.290000000000006</v>
      </c>
      <c r="S3768">
        <f t="shared" si="486"/>
        <v>108</v>
      </c>
      <c r="T3768">
        <f t="shared" si="487"/>
        <v>6511.3200000000006</v>
      </c>
      <c r="U3768" t="str">
        <f t="shared" si="483"/>
        <v/>
      </c>
    </row>
    <row r="3769" spans="1:21" x14ac:dyDescent="0.3">
      <c r="A3769" t="s">
        <v>126</v>
      </c>
      <c r="B3769">
        <v>44</v>
      </c>
      <c r="C3769" t="s">
        <v>13</v>
      </c>
      <c r="D3769" t="s">
        <v>28</v>
      </c>
      <c r="E3769" t="s">
        <v>15</v>
      </c>
      <c r="F3769" t="s">
        <v>29</v>
      </c>
      <c r="G3769">
        <v>2</v>
      </c>
      <c r="H3769">
        <v>4.97</v>
      </c>
      <c r="I3769">
        <v>7.17</v>
      </c>
      <c r="J3769">
        <v>249</v>
      </c>
      <c r="K3769" t="b">
        <v>0</v>
      </c>
      <c r="L3769" t="b">
        <v>0</v>
      </c>
      <c r="M3769" t="s">
        <v>17</v>
      </c>
      <c r="N3769">
        <f t="shared" si="480"/>
        <v>1785.33</v>
      </c>
      <c r="O3769">
        <f t="shared" si="481"/>
        <v>498</v>
      </c>
      <c r="P3769">
        <f t="shared" si="482"/>
        <v>1287.33</v>
      </c>
      <c r="Q3769">
        <f t="shared" si="484"/>
        <v>1785.33</v>
      </c>
      <c r="R3769">
        <f t="shared" si="485"/>
        <v>7.17</v>
      </c>
      <c r="S3769">
        <f t="shared" si="486"/>
        <v>249</v>
      </c>
      <c r="T3769">
        <f t="shared" si="487"/>
        <v>1287.33</v>
      </c>
      <c r="U3769" t="str">
        <f t="shared" si="483"/>
        <v/>
      </c>
    </row>
    <row r="3770" spans="1:21" x14ac:dyDescent="0.3">
      <c r="A3770" t="s">
        <v>126</v>
      </c>
      <c r="B3770">
        <v>28</v>
      </c>
      <c r="C3770" t="s">
        <v>22</v>
      </c>
      <c r="D3770" t="s">
        <v>23</v>
      </c>
      <c r="E3770" t="s">
        <v>20</v>
      </c>
      <c r="F3770" t="s">
        <v>24</v>
      </c>
      <c r="G3770">
        <v>9</v>
      </c>
      <c r="H3770">
        <v>39.03</v>
      </c>
      <c r="I3770">
        <v>80.42</v>
      </c>
      <c r="J3770">
        <v>17</v>
      </c>
      <c r="K3770" t="b">
        <v>0</v>
      </c>
      <c r="L3770" t="b">
        <v>0</v>
      </c>
      <c r="M3770" t="s">
        <v>25</v>
      </c>
      <c r="N3770">
        <f t="shared" si="480"/>
        <v>1367.14</v>
      </c>
      <c r="O3770">
        <f t="shared" si="481"/>
        <v>153</v>
      </c>
      <c r="P3770">
        <f t="shared" si="482"/>
        <v>1214.1400000000001</v>
      </c>
      <c r="Q3770">
        <f t="shared" si="484"/>
        <v>1367.14</v>
      </c>
      <c r="R3770">
        <f t="shared" si="485"/>
        <v>80.42</v>
      </c>
      <c r="S3770">
        <f t="shared" si="486"/>
        <v>17</v>
      </c>
      <c r="T3770">
        <f t="shared" si="487"/>
        <v>1214.1400000000001</v>
      </c>
      <c r="U3770" t="str">
        <f t="shared" si="483"/>
        <v/>
      </c>
    </row>
    <row r="3771" spans="1:21" x14ac:dyDescent="0.3">
      <c r="A3771" t="s">
        <v>126</v>
      </c>
      <c r="B3771">
        <v>36</v>
      </c>
      <c r="C3771" t="s">
        <v>13</v>
      </c>
      <c r="D3771" t="s">
        <v>26</v>
      </c>
      <c r="E3771" t="s">
        <v>20</v>
      </c>
      <c r="F3771" t="s">
        <v>27</v>
      </c>
      <c r="G3771">
        <v>0.8</v>
      </c>
      <c r="H3771">
        <v>2.12</v>
      </c>
      <c r="I3771">
        <v>2.1800000000000002</v>
      </c>
      <c r="J3771">
        <v>265</v>
      </c>
      <c r="K3771" t="b">
        <v>0</v>
      </c>
      <c r="L3771" t="b">
        <v>0</v>
      </c>
      <c r="M3771" t="s">
        <v>17</v>
      </c>
      <c r="N3771">
        <f t="shared" si="480"/>
        <v>577.70000000000005</v>
      </c>
      <c r="O3771">
        <f t="shared" si="481"/>
        <v>212</v>
      </c>
      <c r="P3771">
        <f t="shared" si="482"/>
        <v>365.70000000000005</v>
      </c>
      <c r="Q3771">
        <f t="shared" si="484"/>
        <v>577.70000000000005</v>
      </c>
      <c r="R3771">
        <f t="shared" si="485"/>
        <v>2.1800000000000002</v>
      </c>
      <c r="S3771">
        <f t="shared" si="486"/>
        <v>265</v>
      </c>
      <c r="T3771">
        <f t="shared" si="487"/>
        <v>365.70000000000005</v>
      </c>
      <c r="U3771" t="str">
        <f t="shared" si="483"/>
        <v/>
      </c>
    </row>
    <row r="3772" spans="1:21" x14ac:dyDescent="0.3">
      <c r="A3772" t="s">
        <v>126</v>
      </c>
      <c r="B3772">
        <v>35</v>
      </c>
      <c r="C3772" t="s">
        <v>13</v>
      </c>
      <c r="D3772" t="s">
        <v>36</v>
      </c>
      <c r="E3772" t="s">
        <v>37</v>
      </c>
      <c r="F3772" t="s">
        <v>38</v>
      </c>
      <c r="G3772">
        <v>2.8</v>
      </c>
      <c r="H3772">
        <v>6.36</v>
      </c>
      <c r="I3772">
        <v>10.9</v>
      </c>
      <c r="J3772">
        <v>240</v>
      </c>
      <c r="K3772" t="b">
        <v>0</v>
      </c>
      <c r="L3772" t="b">
        <v>0</v>
      </c>
      <c r="M3772" t="s">
        <v>17</v>
      </c>
      <c r="N3772">
        <f t="shared" si="480"/>
        <v>2616</v>
      </c>
      <c r="O3772">
        <f t="shared" si="481"/>
        <v>672</v>
      </c>
      <c r="P3772">
        <f t="shared" si="482"/>
        <v>1944</v>
      </c>
      <c r="Q3772">
        <f t="shared" si="484"/>
        <v>2616</v>
      </c>
      <c r="R3772">
        <f t="shared" si="485"/>
        <v>10.9</v>
      </c>
      <c r="S3772">
        <f t="shared" si="486"/>
        <v>240</v>
      </c>
      <c r="T3772">
        <f t="shared" si="487"/>
        <v>1944</v>
      </c>
      <c r="U3772" t="str">
        <f t="shared" si="483"/>
        <v/>
      </c>
    </row>
    <row r="3773" spans="1:21" x14ac:dyDescent="0.3">
      <c r="A3773" t="s">
        <v>126</v>
      </c>
      <c r="B3773">
        <v>27</v>
      </c>
      <c r="C3773" t="s">
        <v>13</v>
      </c>
      <c r="D3773" t="s">
        <v>34</v>
      </c>
      <c r="E3773" t="s">
        <v>20</v>
      </c>
      <c r="F3773" t="s">
        <v>35</v>
      </c>
      <c r="G3773">
        <v>7</v>
      </c>
      <c r="H3773">
        <v>17.11</v>
      </c>
      <c r="I3773">
        <v>27.41</v>
      </c>
      <c r="J3773">
        <v>85</v>
      </c>
      <c r="K3773" t="b">
        <v>0</v>
      </c>
      <c r="L3773" t="b">
        <v>0</v>
      </c>
      <c r="M3773" t="s">
        <v>17</v>
      </c>
      <c r="N3773">
        <f t="shared" si="480"/>
        <v>2329.85</v>
      </c>
      <c r="O3773">
        <f t="shared" si="481"/>
        <v>595</v>
      </c>
      <c r="P3773">
        <f t="shared" si="482"/>
        <v>1734.85</v>
      </c>
      <c r="Q3773">
        <f t="shared" si="484"/>
        <v>2329.85</v>
      </c>
      <c r="R3773">
        <f t="shared" si="485"/>
        <v>27.41</v>
      </c>
      <c r="S3773">
        <f t="shared" si="486"/>
        <v>85</v>
      </c>
      <c r="T3773">
        <f t="shared" si="487"/>
        <v>1734.85</v>
      </c>
      <c r="U3773" t="str">
        <f t="shared" si="483"/>
        <v/>
      </c>
    </row>
    <row r="3774" spans="1:21" x14ac:dyDescent="0.3">
      <c r="A3774" t="s">
        <v>126</v>
      </c>
      <c r="B3774">
        <v>24</v>
      </c>
      <c r="C3774" t="s">
        <v>18</v>
      </c>
      <c r="D3774" t="s">
        <v>28</v>
      </c>
      <c r="E3774" t="s">
        <v>20</v>
      </c>
      <c r="F3774" t="s">
        <v>29</v>
      </c>
      <c r="G3774">
        <v>2</v>
      </c>
      <c r="H3774">
        <v>6.02</v>
      </c>
      <c r="I3774">
        <v>9.39</v>
      </c>
      <c r="J3774">
        <v>195</v>
      </c>
      <c r="K3774" t="b">
        <v>0</v>
      </c>
      <c r="L3774" t="b">
        <v>0</v>
      </c>
      <c r="M3774" t="s">
        <v>17</v>
      </c>
      <c r="N3774">
        <f t="shared" si="480"/>
        <v>1831.0500000000002</v>
      </c>
      <c r="O3774">
        <f t="shared" si="481"/>
        <v>390</v>
      </c>
      <c r="P3774">
        <f t="shared" si="482"/>
        <v>1441.0500000000002</v>
      </c>
      <c r="Q3774">
        <f t="shared" si="484"/>
        <v>1831.0500000000002</v>
      </c>
      <c r="R3774">
        <f t="shared" si="485"/>
        <v>9.39</v>
      </c>
      <c r="S3774">
        <f t="shared" si="486"/>
        <v>195</v>
      </c>
      <c r="T3774">
        <f t="shared" si="487"/>
        <v>1441.0500000000002</v>
      </c>
      <c r="U3774" t="str">
        <f t="shared" si="483"/>
        <v/>
      </c>
    </row>
    <row r="3775" spans="1:21" x14ac:dyDescent="0.3">
      <c r="A3775" t="s">
        <v>126</v>
      </c>
      <c r="B3775">
        <v>8</v>
      </c>
      <c r="C3775" t="s">
        <v>18</v>
      </c>
      <c r="D3775" t="s">
        <v>36</v>
      </c>
      <c r="E3775" t="s">
        <v>37</v>
      </c>
      <c r="F3775" t="s">
        <v>38</v>
      </c>
      <c r="G3775">
        <v>2.8</v>
      </c>
      <c r="H3775">
        <v>7.27</v>
      </c>
      <c r="I3775">
        <v>14.84</v>
      </c>
      <c r="J3775">
        <v>202</v>
      </c>
      <c r="K3775" t="b">
        <v>0</v>
      </c>
      <c r="L3775" t="b">
        <v>0</v>
      </c>
      <c r="M3775" t="s">
        <v>17</v>
      </c>
      <c r="N3775">
        <f t="shared" si="480"/>
        <v>2997.68</v>
      </c>
      <c r="O3775">
        <f t="shared" si="481"/>
        <v>565.59999999999991</v>
      </c>
      <c r="P3775">
        <f t="shared" si="482"/>
        <v>2432.08</v>
      </c>
      <c r="Q3775">
        <f t="shared" si="484"/>
        <v>2997.68</v>
      </c>
      <c r="R3775">
        <f t="shared" si="485"/>
        <v>14.84</v>
      </c>
      <c r="S3775">
        <f t="shared" si="486"/>
        <v>202</v>
      </c>
      <c r="T3775">
        <f t="shared" si="487"/>
        <v>2432.08</v>
      </c>
      <c r="U3775" t="str">
        <f t="shared" si="483"/>
        <v/>
      </c>
    </row>
    <row r="3776" spans="1:21" x14ac:dyDescent="0.3">
      <c r="A3776" t="s">
        <v>126</v>
      </c>
      <c r="B3776">
        <v>2</v>
      </c>
      <c r="C3776" t="s">
        <v>13</v>
      </c>
      <c r="D3776" t="s">
        <v>34</v>
      </c>
      <c r="E3776" t="s">
        <v>20</v>
      </c>
      <c r="F3776" t="s">
        <v>35</v>
      </c>
      <c r="G3776">
        <v>7</v>
      </c>
      <c r="H3776">
        <v>16.420000000000002</v>
      </c>
      <c r="I3776">
        <v>26.91</v>
      </c>
      <c r="J3776">
        <v>170</v>
      </c>
      <c r="K3776" t="b">
        <v>0</v>
      </c>
      <c r="L3776" t="b">
        <v>0</v>
      </c>
      <c r="M3776" t="s">
        <v>25</v>
      </c>
      <c r="N3776">
        <f t="shared" si="480"/>
        <v>4574.7</v>
      </c>
      <c r="O3776">
        <f t="shared" si="481"/>
        <v>1190</v>
      </c>
      <c r="P3776">
        <f t="shared" si="482"/>
        <v>3384.7</v>
      </c>
      <c r="Q3776">
        <f t="shared" si="484"/>
        <v>4574.7</v>
      </c>
      <c r="R3776">
        <f t="shared" si="485"/>
        <v>26.91</v>
      </c>
      <c r="S3776">
        <f t="shared" si="486"/>
        <v>170</v>
      </c>
      <c r="T3776">
        <f t="shared" si="487"/>
        <v>3384.7</v>
      </c>
      <c r="U3776" t="str">
        <f t="shared" si="483"/>
        <v/>
      </c>
    </row>
    <row r="3777" spans="1:21" x14ac:dyDescent="0.3">
      <c r="A3777" t="s">
        <v>126</v>
      </c>
      <c r="B3777">
        <v>44</v>
      </c>
      <c r="C3777" t="s">
        <v>13</v>
      </c>
      <c r="D3777" t="s">
        <v>36</v>
      </c>
      <c r="E3777" t="s">
        <v>37</v>
      </c>
      <c r="F3777" t="s">
        <v>38</v>
      </c>
      <c r="G3777">
        <v>2.8</v>
      </c>
      <c r="H3777">
        <v>5.72</v>
      </c>
      <c r="I3777">
        <v>8.33</v>
      </c>
      <c r="J3777">
        <v>411</v>
      </c>
      <c r="K3777" t="b">
        <v>0</v>
      </c>
      <c r="L3777" t="b">
        <v>0</v>
      </c>
      <c r="M3777" t="s">
        <v>17</v>
      </c>
      <c r="N3777">
        <f t="shared" si="480"/>
        <v>3423.63</v>
      </c>
      <c r="O3777">
        <f t="shared" si="481"/>
        <v>1150.8</v>
      </c>
      <c r="P3777">
        <f t="shared" si="482"/>
        <v>2272.83</v>
      </c>
      <c r="Q3777">
        <f t="shared" si="484"/>
        <v>3423.63</v>
      </c>
      <c r="R3777">
        <f t="shared" si="485"/>
        <v>8.33</v>
      </c>
      <c r="S3777">
        <f t="shared" si="486"/>
        <v>411</v>
      </c>
      <c r="T3777">
        <f t="shared" si="487"/>
        <v>2272.83</v>
      </c>
      <c r="U3777" t="str">
        <f t="shared" si="483"/>
        <v/>
      </c>
    </row>
    <row r="3778" spans="1:21" x14ac:dyDescent="0.3">
      <c r="A3778" t="s">
        <v>126</v>
      </c>
      <c r="B3778">
        <v>20</v>
      </c>
      <c r="C3778" t="s">
        <v>18</v>
      </c>
      <c r="D3778" t="s">
        <v>45</v>
      </c>
      <c r="E3778" t="s">
        <v>20</v>
      </c>
      <c r="F3778" t="s">
        <v>46</v>
      </c>
      <c r="G3778">
        <v>1.2</v>
      </c>
      <c r="H3778">
        <v>3.93</v>
      </c>
      <c r="I3778">
        <v>6.13</v>
      </c>
      <c r="J3778">
        <v>289</v>
      </c>
      <c r="K3778" t="b">
        <v>0</v>
      </c>
      <c r="L3778" t="b">
        <v>0</v>
      </c>
      <c r="M3778" t="s">
        <v>25</v>
      </c>
      <c r="N3778">
        <f t="shared" si="480"/>
        <v>1771.57</v>
      </c>
      <c r="O3778">
        <f t="shared" si="481"/>
        <v>346.8</v>
      </c>
      <c r="P3778">
        <f t="shared" si="482"/>
        <v>1424.77</v>
      </c>
      <c r="Q3778">
        <f t="shared" si="484"/>
        <v>1771.57</v>
      </c>
      <c r="R3778">
        <f t="shared" si="485"/>
        <v>6.13</v>
      </c>
      <c r="S3778">
        <f t="shared" si="486"/>
        <v>289</v>
      </c>
      <c r="T3778">
        <f t="shared" si="487"/>
        <v>1424.77</v>
      </c>
      <c r="U3778" t="str">
        <f t="shared" si="483"/>
        <v/>
      </c>
    </row>
    <row r="3779" spans="1:21" x14ac:dyDescent="0.3">
      <c r="A3779" t="s">
        <v>126</v>
      </c>
      <c r="B3779">
        <v>33</v>
      </c>
      <c r="C3779" t="s">
        <v>30</v>
      </c>
      <c r="D3779" t="s">
        <v>43</v>
      </c>
      <c r="E3779" t="s">
        <v>20</v>
      </c>
      <c r="F3779" t="s">
        <v>44</v>
      </c>
      <c r="G3779">
        <v>0.9</v>
      </c>
      <c r="H3779">
        <v>3.43</v>
      </c>
      <c r="I3779">
        <v>4.46</v>
      </c>
      <c r="J3779">
        <v>225</v>
      </c>
      <c r="K3779" t="b">
        <v>0</v>
      </c>
      <c r="L3779" t="b">
        <v>0</v>
      </c>
      <c r="M3779" t="s">
        <v>17</v>
      </c>
      <c r="N3779">
        <f t="shared" si="480"/>
        <v>1003.5</v>
      </c>
      <c r="O3779">
        <f t="shared" si="481"/>
        <v>202.5</v>
      </c>
      <c r="P3779">
        <f t="shared" si="482"/>
        <v>801</v>
      </c>
      <c r="Q3779">
        <f t="shared" si="484"/>
        <v>1003.5</v>
      </c>
      <c r="R3779">
        <f t="shared" si="485"/>
        <v>4.46</v>
      </c>
      <c r="S3779">
        <f t="shared" si="486"/>
        <v>225</v>
      </c>
      <c r="T3779">
        <f t="shared" si="487"/>
        <v>801</v>
      </c>
      <c r="U3779" t="str">
        <f t="shared" si="483"/>
        <v/>
      </c>
    </row>
    <row r="3780" spans="1:21" x14ac:dyDescent="0.3">
      <c r="A3780" t="s">
        <v>126</v>
      </c>
      <c r="B3780">
        <v>5</v>
      </c>
      <c r="C3780" t="s">
        <v>30</v>
      </c>
      <c r="D3780" t="s">
        <v>28</v>
      </c>
      <c r="E3780" t="s">
        <v>20</v>
      </c>
      <c r="F3780" t="s">
        <v>29</v>
      </c>
      <c r="G3780">
        <v>2</v>
      </c>
      <c r="H3780">
        <v>7.11</v>
      </c>
      <c r="I3780">
        <v>10.25</v>
      </c>
      <c r="J3780">
        <v>92</v>
      </c>
      <c r="K3780" t="b">
        <v>0</v>
      </c>
      <c r="L3780" t="b">
        <v>0</v>
      </c>
      <c r="M3780" t="s">
        <v>17</v>
      </c>
      <c r="N3780">
        <f t="shared" si="480"/>
        <v>943</v>
      </c>
      <c r="O3780">
        <f t="shared" si="481"/>
        <v>184</v>
      </c>
      <c r="P3780">
        <f t="shared" si="482"/>
        <v>759</v>
      </c>
      <c r="Q3780">
        <f t="shared" si="484"/>
        <v>943</v>
      </c>
      <c r="R3780">
        <f t="shared" si="485"/>
        <v>10.25</v>
      </c>
      <c r="S3780">
        <f t="shared" si="486"/>
        <v>92</v>
      </c>
      <c r="T3780">
        <f t="shared" si="487"/>
        <v>759</v>
      </c>
      <c r="U3780" t="str">
        <f t="shared" si="483"/>
        <v/>
      </c>
    </row>
    <row r="3781" spans="1:21" x14ac:dyDescent="0.3">
      <c r="A3781" t="s">
        <v>126</v>
      </c>
      <c r="B3781">
        <v>40</v>
      </c>
      <c r="C3781" t="s">
        <v>13</v>
      </c>
      <c r="D3781" t="s">
        <v>47</v>
      </c>
      <c r="E3781" t="s">
        <v>15</v>
      </c>
      <c r="F3781" t="s">
        <v>48</v>
      </c>
      <c r="G3781">
        <v>2.5</v>
      </c>
      <c r="H3781">
        <v>5.25</v>
      </c>
      <c r="I3781">
        <v>8.2799999999999994</v>
      </c>
      <c r="J3781">
        <v>295</v>
      </c>
      <c r="K3781" t="b">
        <v>0</v>
      </c>
      <c r="L3781" t="b">
        <v>0</v>
      </c>
      <c r="M3781" t="s">
        <v>17</v>
      </c>
      <c r="N3781">
        <f t="shared" si="480"/>
        <v>2442.6</v>
      </c>
      <c r="O3781">
        <f t="shared" si="481"/>
        <v>737.5</v>
      </c>
      <c r="P3781">
        <f t="shared" si="482"/>
        <v>1705.1</v>
      </c>
      <c r="Q3781">
        <f t="shared" si="484"/>
        <v>2442.6</v>
      </c>
      <c r="R3781">
        <f t="shared" si="485"/>
        <v>8.2799999999999994</v>
      </c>
      <c r="S3781">
        <f t="shared" si="486"/>
        <v>295</v>
      </c>
      <c r="T3781">
        <f t="shared" si="487"/>
        <v>1705.1</v>
      </c>
      <c r="U3781" t="str">
        <f t="shared" si="483"/>
        <v/>
      </c>
    </row>
    <row r="3782" spans="1:21" x14ac:dyDescent="0.3">
      <c r="A3782" t="s">
        <v>126</v>
      </c>
      <c r="B3782">
        <v>37</v>
      </c>
      <c r="C3782" t="s">
        <v>13</v>
      </c>
      <c r="D3782" t="s">
        <v>41</v>
      </c>
      <c r="E3782" t="s">
        <v>15</v>
      </c>
      <c r="F3782" t="s">
        <v>42</v>
      </c>
      <c r="G3782">
        <v>4</v>
      </c>
      <c r="H3782">
        <v>8.84</v>
      </c>
      <c r="I3782">
        <v>15.34</v>
      </c>
      <c r="J3782">
        <v>45</v>
      </c>
      <c r="K3782" t="b">
        <v>0</v>
      </c>
      <c r="L3782" t="b">
        <v>0</v>
      </c>
      <c r="M3782" t="s">
        <v>31</v>
      </c>
      <c r="N3782">
        <f t="shared" si="480"/>
        <v>690.3</v>
      </c>
      <c r="O3782">
        <f t="shared" si="481"/>
        <v>180</v>
      </c>
      <c r="P3782">
        <f t="shared" si="482"/>
        <v>510.29999999999995</v>
      </c>
      <c r="Q3782">
        <f t="shared" si="484"/>
        <v>690.3</v>
      </c>
      <c r="R3782">
        <f t="shared" si="485"/>
        <v>15.34</v>
      </c>
      <c r="S3782">
        <f t="shared" si="486"/>
        <v>45</v>
      </c>
      <c r="T3782">
        <f t="shared" si="487"/>
        <v>510.29999999999995</v>
      </c>
      <c r="U3782" t="str">
        <f t="shared" si="483"/>
        <v/>
      </c>
    </row>
    <row r="3783" spans="1:21" x14ac:dyDescent="0.3">
      <c r="A3783" t="s">
        <v>126</v>
      </c>
      <c r="B3783">
        <v>36</v>
      </c>
      <c r="C3783" t="s">
        <v>13</v>
      </c>
      <c r="D3783" t="s">
        <v>26</v>
      </c>
      <c r="E3783" t="s">
        <v>20</v>
      </c>
      <c r="F3783" t="s">
        <v>27</v>
      </c>
      <c r="G3783">
        <v>0.8</v>
      </c>
      <c r="H3783">
        <v>1.81</v>
      </c>
      <c r="I3783">
        <v>2.65</v>
      </c>
      <c r="J3783">
        <v>183</v>
      </c>
      <c r="K3783" t="b">
        <v>0</v>
      </c>
      <c r="L3783" t="b">
        <v>0</v>
      </c>
      <c r="M3783" t="s">
        <v>17</v>
      </c>
      <c r="N3783">
        <f t="shared" si="480"/>
        <v>484.95</v>
      </c>
      <c r="O3783">
        <f t="shared" si="481"/>
        <v>146.4</v>
      </c>
      <c r="P3783">
        <f t="shared" si="482"/>
        <v>338.54999999999995</v>
      </c>
      <c r="Q3783">
        <f t="shared" si="484"/>
        <v>484.95</v>
      </c>
      <c r="R3783">
        <f t="shared" si="485"/>
        <v>2.65</v>
      </c>
      <c r="S3783">
        <f t="shared" si="486"/>
        <v>183</v>
      </c>
      <c r="T3783">
        <f t="shared" si="487"/>
        <v>338.54999999999995</v>
      </c>
      <c r="U3783" t="str">
        <f t="shared" si="483"/>
        <v/>
      </c>
    </row>
    <row r="3784" spans="1:21" x14ac:dyDescent="0.3">
      <c r="A3784" t="s">
        <v>126</v>
      </c>
      <c r="B3784">
        <v>18</v>
      </c>
      <c r="C3784" t="s">
        <v>13</v>
      </c>
      <c r="D3784" t="s">
        <v>26</v>
      </c>
      <c r="E3784" t="s">
        <v>20</v>
      </c>
      <c r="F3784" t="s">
        <v>27</v>
      </c>
      <c r="G3784">
        <v>0.8</v>
      </c>
      <c r="H3784">
        <v>1.56</v>
      </c>
      <c r="I3784">
        <v>3.35</v>
      </c>
      <c r="J3784">
        <v>109</v>
      </c>
      <c r="K3784" t="b">
        <v>0</v>
      </c>
      <c r="L3784" t="b">
        <v>0</v>
      </c>
      <c r="M3784" t="s">
        <v>25</v>
      </c>
      <c r="N3784">
        <f t="shared" si="480"/>
        <v>365.15000000000003</v>
      </c>
      <c r="O3784">
        <f t="shared" si="481"/>
        <v>87.2</v>
      </c>
      <c r="P3784">
        <f t="shared" si="482"/>
        <v>277.95000000000005</v>
      </c>
      <c r="Q3784">
        <f t="shared" si="484"/>
        <v>365.15000000000003</v>
      </c>
      <c r="R3784">
        <f t="shared" si="485"/>
        <v>3.35</v>
      </c>
      <c r="S3784">
        <f t="shared" si="486"/>
        <v>109</v>
      </c>
      <c r="T3784">
        <f t="shared" si="487"/>
        <v>277.95000000000005</v>
      </c>
      <c r="U3784" t="str">
        <f t="shared" si="483"/>
        <v/>
      </c>
    </row>
    <row r="3785" spans="1:21" x14ac:dyDescent="0.3">
      <c r="A3785" t="s">
        <v>126</v>
      </c>
      <c r="B3785">
        <v>10</v>
      </c>
      <c r="C3785" t="s">
        <v>22</v>
      </c>
      <c r="D3785" t="s">
        <v>47</v>
      </c>
      <c r="E3785" t="s">
        <v>15</v>
      </c>
      <c r="F3785" t="s">
        <v>48</v>
      </c>
      <c r="G3785">
        <v>2.5</v>
      </c>
      <c r="H3785">
        <v>10.31</v>
      </c>
      <c r="I3785">
        <v>19.39</v>
      </c>
      <c r="J3785">
        <v>118</v>
      </c>
      <c r="K3785" t="b">
        <v>0</v>
      </c>
      <c r="L3785" t="b">
        <v>0</v>
      </c>
      <c r="M3785" t="s">
        <v>25</v>
      </c>
      <c r="N3785">
        <f t="shared" si="480"/>
        <v>2288.02</v>
      </c>
      <c r="O3785">
        <f t="shared" si="481"/>
        <v>295</v>
      </c>
      <c r="P3785">
        <f t="shared" si="482"/>
        <v>1993.02</v>
      </c>
      <c r="Q3785">
        <f t="shared" si="484"/>
        <v>2288.02</v>
      </c>
      <c r="R3785">
        <f t="shared" si="485"/>
        <v>19.39</v>
      </c>
      <c r="S3785">
        <f t="shared" si="486"/>
        <v>118</v>
      </c>
      <c r="T3785">
        <f t="shared" si="487"/>
        <v>1993.02</v>
      </c>
      <c r="U3785" t="str">
        <f t="shared" si="483"/>
        <v/>
      </c>
    </row>
    <row r="3786" spans="1:21" x14ac:dyDescent="0.3">
      <c r="A3786" t="s">
        <v>126</v>
      </c>
      <c r="B3786">
        <v>19</v>
      </c>
      <c r="C3786" t="s">
        <v>18</v>
      </c>
      <c r="D3786" t="s">
        <v>32</v>
      </c>
      <c r="E3786" t="s">
        <v>20</v>
      </c>
      <c r="F3786" t="s">
        <v>33</v>
      </c>
      <c r="G3786">
        <v>5</v>
      </c>
      <c r="H3786">
        <v>14.95</v>
      </c>
      <c r="I3786">
        <v>16.010000000000002</v>
      </c>
      <c r="J3786">
        <v>342</v>
      </c>
      <c r="K3786" t="b">
        <v>1</v>
      </c>
      <c r="L3786" t="b">
        <v>0</v>
      </c>
      <c r="M3786" t="s">
        <v>17</v>
      </c>
      <c r="N3786">
        <f t="shared" si="480"/>
        <v>5475.420000000001</v>
      </c>
      <c r="O3786">
        <f t="shared" si="481"/>
        <v>1710</v>
      </c>
      <c r="P3786">
        <f t="shared" si="482"/>
        <v>3765.420000000001</v>
      </c>
      <c r="Q3786">
        <f t="shared" si="484"/>
        <v>5475.420000000001</v>
      </c>
      <c r="R3786">
        <f t="shared" si="485"/>
        <v>16.010000000000002</v>
      </c>
      <c r="S3786">
        <f t="shared" si="486"/>
        <v>342</v>
      </c>
      <c r="T3786">
        <f t="shared" si="487"/>
        <v>3765.420000000001</v>
      </c>
      <c r="U3786" t="str">
        <f t="shared" si="483"/>
        <v/>
      </c>
    </row>
    <row r="3787" spans="1:21" x14ac:dyDescent="0.3">
      <c r="A3787" t="s">
        <v>127</v>
      </c>
      <c r="B3787">
        <v>20</v>
      </c>
      <c r="C3787" t="s">
        <v>18</v>
      </c>
      <c r="D3787" t="s">
        <v>47</v>
      </c>
      <c r="E3787" t="s">
        <v>37</v>
      </c>
      <c r="F3787" t="s">
        <v>48</v>
      </c>
      <c r="G3787">
        <v>2.5</v>
      </c>
      <c r="H3787">
        <v>7.5</v>
      </c>
      <c r="I3787">
        <v>12.78</v>
      </c>
      <c r="J3787">
        <v>381</v>
      </c>
      <c r="K3787" t="b">
        <v>0</v>
      </c>
      <c r="L3787" t="b">
        <v>0</v>
      </c>
      <c r="M3787" t="s">
        <v>25</v>
      </c>
      <c r="N3787">
        <f t="shared" si="480"/>
        <v>4869.1799999999994</v>
      </c>
      <c r="O3787">
        <f t="shared" si="481"/>
        <v>952.5</v>
      </c>
      <c r="P3787">
        <f t="shared" si="482"/>
        <v>3916.6799999999994</v>
      </c>
      <c r="Q3787">
        <f t="shared" si="484"/>
        <v>4869.1799999999994</v>
      </c>
      <c r="R3787">
        <f t="shared" si="485"/>
        <v>12.78</v>
      </c>
      <c r="S3787">
        <f t="shared" si="486"/>
        <v>381</v>
      </c>
      <c r="T3787">
        <f t="shared" si="487"/>
        <v>3916.6799999999994</v>
      </c>
      <c r="U3787" t="str">
        <f t="shared" si="483"/>
        <v/>
      </c>
    </row>
    <row r="3788" spans="1:21" x14ac:dyDescent="0.3">
      <c r="A3788" t="s">
        <v>127</v>
      </c>
      <c r="B3788">
        <v>26</v>
      </c>
      <c r="C3788" t="s">
        <v>13</v>
      </c>
      <c r="D3788" t="s">
        <v>47</v>
      </c>
      <c r="E3788" t="s">
        <v>37</v>
      </c>
      <c r="F3788" t="s">
        <v>48</v>
      </c>
      <c r="G3788">
        <v>2.5</v>
      </c>
      <c r="H3788">
        <v>4.4000000000000004</v>
      </c>
      <c r="I3788">
        <v>9.01</v>
      </c>
      <c r="J3788">
        <v>357</v>
      </c>
      <c r="K3788" t="b">
        <v>0</v>
      </c>
      <c r="L3788" t="b">
        <v>0</v>
      </c>
      <c r="M3788" t="s">
        <v>31</v>
      </c>
      <c r="N3788">
        <f t="shared" si="480"/>
        <v>3216.5699999999997</v>
      </c>
      <c r="O3788">
        <f t="shared" si="481"/>
        <v>892.5</v>
      </c>
      <c r="P3788">
        <f t="shared" si="482"/>
        <v>2324.0699999999997</v>
      </c>
      <c r="Q3788">
        <f t="shared" si="484"/>
        <v>3216.5699999999997</v>
      </c>
      <c r="R3788">
        <f t="shared" si="485"/>
        <v>9.01</v>
      </c>
      <c r="S3788">
        <f t="shared" si="486"/>
        <v>357</v>
      </c>
      <c r="T3788">
        <f t="shared" si="487"/>
        <v>2324.0699999999997</v>
      </c>
      <c r="U3788" t="str">
        <f t="shared" si="483"/>
        <v/>
      </c>
    </row>
    <row r="3789" spans="1:21" x14ac:dyDescent="0.3">
      <c r="A3789" t="s">
        <v>127</v>
      </c>
      <c r="B3789">
        <v>17</v>
      </c>
      <c r="C3789" t="s">
        <v>13</v>
      </c>
      <c r="D3789" t="s">
        <v>14</v>
      </c>
      <c r="E3789" t="s">
        <v>15</v>
      </c>
      <c r="F3789" t="s">
        <v>16</v>
      </c>
      <c r="G3789">
        <v>4.5</v>
      </c>
      <c r="H3789">
        <v>8.8800000000000008</v>
      </c>
      <c r="I3789">
        <v>15.76</v>
      </c>
      <c r="J3789">
        <v>140</v>
      </c>
      <c r="K3789" t="b">
        <v>0</v>
      </c>
      <c r="L3789" t="b">
        <v>0</v>
      </c>
      <c r="M3789" t="s">
        <v>17</v>
      </c>
      <c r="N3789">
        <f t="shared" si="480"/>
        <v>2206.4</v>
      </c>
      <c r="O3789">
        <f t="shared" si="481"/>
        <v>630</v>
      </c>
      <c r="P3789">
        <f t="shared" si="482"/>
        <v>1576.4</v>
      </c>
      <c r="Q3789">
        <f t="shared" si="484"/>
        <v>2206.4</v>
      </c>
      <c r="R3789">
        <f t="shared" si="485"/>
        <v>15.76</v>
      </c>
      <c r="S3789">
        <f t="shared" si="486"/>
        <v>140</v>
      </c>
      <c r="T3789">
        <f t="shared" si="487"/>
        <v>1576.4</v>
      </c>
      <c r="U3789" t="str">
        <f t="shared" si="483"/>
        <v/>
      </c>
    </row>
    <row r="3790" spans="1:21" x14ac:dyDescent="0.3">
      <c r="A3790" t="s">
        <v>127</v>
      </c>
      <c r="B3790">
        <v>29</v>
      </c>
      <c r="C3790" t="s">
        <v>13</v>
      </c>
      <c r="D3790" t="s">
        <v>36</v>
      </c>
      <c r="E3790" t="s">
        <v>37</v>
      </c>
      <c r="F3790" t="s">
        <v>38</v>
      </c>
      <c r="G3790">
        <v>2.8</v>
      </c>
      <c r="H3790">
        <v>6.11</v>
      </c>
      <c r="I3790">
        <v>8.6</v>
      </c>
      <c r="J3790">
        <v>564</v>
      </c>
      <c r="K3790" t="b">
        <v>0</v>
      </c>
      <c r="L3790" t="b">
        <v>0</v>
      </c>
      <c r="M3790" t="s">
        <v>17</v>
      </c>
      <c r="N3790">
        <f t="shared" si="480"/>
        <v>4850.3999999999996</v>
      </c>
      <c r="O3790">
        <f t="shared" si="481"/>
        <v>1579.1999999999998</v>
      </c>
      <c r="P3790">
        <f t="shared" si="482"/>
        <v>3271.2</v>
      </c>
      <c r="Q3790">
        <f t="shared" si="484"/>
        <v>4850.3999999999996</v>
      </c>
      <c r="R3790">
        <f t="shared" si="485"/>
        <v>8.6</v>
      </c>
      <c r="S3790">
        <f t="shared" si="486"/>
        <v>564</v>
      </c>
      <c r="T3790">
        <f t="shared" si="487"/>
        <v>3271.2</v>
      </c>
      <c r="U3790" t="str">
        <f t="shared" si="483"/>
        <v/>
      </c>
    </row>
    <row r="3791" spans="1:21" x14ac:dyDescent="0.3">
      <c r="A3791" t="s">
        <v>127</v>
      </c>
      <c r="B3791">
        <v>14</v>
      </c>
      <c r="C3791" t="s">
        <v>13</v>
      </c>
      <c r="D3791" t="s">
        <v>28</v>
      </c>
      <c r="E3791" t="s">
        <v>20</v>
      </c>
      <c r="F3791" t="s">
        <v>29</v>
      </c>
      <c r="G3791">
        <v>2</v>
      </c>
      <c r="H3791">
        <v>3.92</v>
      </c>
      <c r="I3791">
        <v>6.92</v>
      </c>
      <c r="J3791">
        <v>258</v>
      </c>
      <c r="K3791" t="b">
        <v>0</v>
      </c>
      <c r="L3791" t="b">
        <v>0</v>
      </c>
      <c r="M3791" t="s">
        <v>17</v>
      </c>
      <c r="N3791">
        <f t="shared" si="480"/>
        <v>1785.36</v>
      </c>
      <c r="O3791">
        <f t="shared" si="481"/>
        <v>516</v>
      </c>
      <c r="P3791">
        <f t="shared" si="482"/>
        <v>1269.3599999999999</v>
      </c>
      <c r="Q3791">
        <f t="shared" si="484"/>
        <v>1785.36</v>
      </c>
      <c r="R3791">
        <f t="shared" si="485"/>
        <v>6.92</v>
      </c>
      <c r="S3791">
        <f t="shared" si="486"/>
        <v>258</v>
      </c>
      <c r="T3791">
        <f t="shared" si="487"/>
        <v>1269.3599999999999</v>
      </c>
      <c r="U3791" t="str">
        <f t="shared" si="483"/>
        <v/>
      </c>
    </row>
    <row r="3792" spans="1:21" x14ac:dyDescent="0.3">
      <c r="A3792" t="s">
        <v>127</v>
      </c>
      <c r="B3792">
        <v>28</v>
      </c>
      <c r="C3792" t="s">
        <v>22</v>
      </c>
      <c r="D3792" t="s">
        <v>39</v>
      </c>
      <c r="E3792" t="s">
        <v>20</v>
      </c>
      <c r="F3792" t="s">
        <v>40</v>
      </c>
      <c r="G3792">
        <v>8</v>
      </c>
      <c r="H3792">
        <v>34.49</v>
      </c>
      <c r="I3792">
        <v>47.98</v>
      </c>
      <c r="J3792">
        <v>385</v>
      </c>
      <c r="K3792" t="b">
        <v>0</v>
      </c>
      <c r="L3792" t="b">
        <v>0</v>
      </c>
      <c r="M3792" t="s">
        <v>17</v>
      </c>
      <c r="N3792">
        <f t="shared" si="480"/>
        <v>18472.3</v>
      </c>
      <c r="O3792">
        <f t="shared" si="481"/>
        <v>3080</v>
      </c>
      <c r="P3792">
        <f t="shared" si="482"/>
        <v>15392.3</v>
      </c>
      <c r="Q3792">
        <f t="shared" si="484"/>
        <v>18472.3</v>
      </c>
      <c r="R3792">
        <f t="shared" si="485"/>
        <v>47.98</v>
      </c>
      <c r="S3792">
        <f t="shared" si="486"/>
        <v>385</v>
      </c>
      <c r="T3792">
        <f t="shared" si="487"/>
        <v>15392.3</v>
      </c>
      <c r="U3792" t="str">
        <f t="shared" si="483"/>
        <v/>
      </c>
    </row>
    <row r="3793" spans="1:21" x14ac:dyDescent="0.3">
      <c r="A3793" t="s">
        <v>127</v>
      </c>
      <c r="B3793">
        <v>7</v>
      </c>
      <c r="C3793" t="s">
        <v>18</v>
      </c>
      <c r="D3793" t="s">
        <v>19</v>
      </c>
      <c r="E3793" t="s">
        <v>20</v>
      </c>
      <c r="F3793" t="s">
        <v>21</v>
      </c>
      <c r="G3793">
        <v>9</v>
      </c>
      <c r="H3793">
        <v>30.35</v>
      </c>
      <c r="I3793">
        <v>28.86</v>
      </c>
      <c r="J3793">
        <v>366</v>
      </c>
      <c r="K3793" t="b">
        <v>1</v>
      </c>
      <c r="L3793" t="b">
        <v>0</v>
      </c>
      <c r="M3793" t="s">
        <v>31</v>
      </c>
      <c r="N3793">
        <f t="shared" si="480"/>
        <v>10562.76</v>
      </c>
      <c r="O3793">
        <f t="shared" si="481"/>
        <v>3294</v>
      </c>
      <c r="P3793">
        <f t="shared" si="482"/>
        <v>7268.76</v>
      </c>
      <c r="Q3793">
        <f t="shared" si="484"/>
        <v>10562.76</v>
      </c>
      <c r="R3793">
        <f t="shared" si="485"/>
        <v>28.86</v>
      </c>
      <c r="S3793">
        <f t="shared" si="486"/>
        <v>366</v>
      </c>
      <c r="T3793">
        <f t="shared" si="487"/>
        <v>7268.76</v>
      </c>
      <c r="U3793" t="str">
        <f t="shared" si="483"/>
        <v/>
      </c>
    </row>
    <row r="3794" spans="1:21" x14ac:dyDescent="0.3">
      <c r="A3794" t="s">
        <v>127</v>
      </c>
      <c r="B3794">
        <v>11</v>
      </c>
      <c r="C3794" t="s">
        <v>13</v>
      </c>
      <c r="D3794" t="s">
        <v>14</v>
      </c>
      <c r="E3794" t="s">
        <v>15</v>
      </c>
      <c r="F3794" t="s">
        <v>16</v>
      </c>
      <c r="G3794">
        <v>4.5</v>
      </c>
      <c r="H3794">
        <v>10.66</v>
      </c>
      <c r="I3794">
        <v>8.64</v>
      </c>
      <c r="J3794">
        <v>359</v>
      </c>
      <c r="K3794" t="b">
        <v>1</v>
      </c>
      <c r="L3794" t="b">
        <v>0</v>
      </c>
      <c r="M3794" t="s">
        <v>17</v>
      </c>
      <c r="N3794">
        <f t="shared" si="480"/>
        <v>3101.76</v>
      </c>
      <c r="O3794">
        <f t="shared" si="481"/>
        <v>1615.5</v>
      </c>
      <c r="P3794">
        <f t="shared" si="482"/>
        <v>1486.2600000000002</v>
      </c>
      <c r="Q3794">
        <f t="shared" si="484"/>
        <v>3101.76</v>
      </c>
      <c r="R3794">
        <f t="shared" si="485"/>
        <v>8.64</v>
      </c>
      <c r="S3794">
        <f t="shared" si="486"/>
        <v>359</v>
      </c>
      <c r="T3794">
        <f t="shared" si="487"/>
        <v>1486.2600000000002</v>
      </c>
      <c r="U3794" t="str">
        <f t="shared" si="483"/>
        <v/>
      </c>
    </row>
    <row r="3795" spans="1:21" x14ac:dyDescent="0.3">
      <c r="A3795" t="s">
        <v>127</v>
      </c>
      <c r="B3795">
        <v>35</v>
      </c>
      <c r="C3795" t="s">
        <v>13</v>
      </c>
      <c r="D3795" t="s">
        <v>36</v>
      </c>
      <c r="E3795" t="s">
        <v>37</v>
      </c>
      <c r="F3795" t="s">
        <v>38</v>
      </c>
      <c r="G3795">
        <v>2.8</v>
      </c>
      <c r="H3795">
        <v>6.4</v>
      </c>
      <c r="I3795">
        <v>7.12</v>
      </c>
      <c r="J3795">
        <v>494</v>
      </c>
      <c r="K3795" t="b">
        <v>0</v>
      </c>
      <c r="L3795" t="b">
        <v>0</v>
      </c>
      <c r="M3795" t="s">
        <v>17</v>
      </c>
      <c r="N3795">
        <f t="shared" si="480"/>
        <v>3517.28</v>
      </c>
      <c r="O3795">
        <f t="shared" si="481"/>
        <v>1383.1999999999998</v>
      </c>
      <c r="P3795">
        <f t="shared" si="482"/>
        <v>2134.0800000000004</v>
      </c>
      <c r="Q3795">
        <f t="shared" si="484"/>
        <v>3517.28</v>
      </c>
      <c r="R3795">
        <f t="shared" si="485"/>
        <v>7.12</v>
      </c>
      <c r="S3795">
        <f t="shared" si="486"/>
        <v>494</v>
      </c>
      <c r="T3795">
        <f t="shared" si="487"/>
        <v>2134.0800000000004</v>
      </c>
      <c r="U3795" t="str">
        <f t="shared" si="483"/>
        <v/>
      </c>
    </row>
    <row r="3796" spans="1:21" x14ac:dyDescent="0.3">
      <c r="A3796" t="s">
        <v>127</v>
      </c>
      <c r="B3796">
        <v>5</v>
      </c>
      <c r="C3796" t="s">
        <v>30</v>
      </c>
      <c r="D3796" t="s">
        <v>19</v>
      </c>
      <c r="E3796" t="s">
        <v>15</v>
      </c>
      <c r="F3796" t="s">
        <v>21</v>
      </c>
      <c r="G3796">
        <v>9</v>
      </c>
      <c r="H3796">
        <v>28.22</v>
      </c>
      <c r="I3796">
        <v>43.68</v>
      </c>
      <c r="J3796">
        <v>51</v>
      </c>
      <c r="K3796" t="b">
        <v>0</v>
      </c>
      <c r="L3796" t="b">
        <v>0</v>
      </c>
      <c r="M3796" t="s">
        <v>31</v>
      </c>
      <c r="N3796">
        <f t="shared" si="480"/>
        <v>2227.6799999999998</v>
      </c>
      <c r="O3796">
        <f t="shared" si="481"/>
        <v>459</v>
      </c>
      <c r="P3796">
        <f t="shared" si="482"/>
        <v>1768.6799999999998</v>
      </c>
      <c r="Q3796">
        <f t="shared" si="484"/>
        <v>2227.6799999999998</v>
      </c>
      <c r="R3796">
        <f t="shared" si="485"/>
        <v>43.68</v>
      </c>
      <c r="S3796">
        <f t="shared" si="486"/>
        <v>51</v>
      </c>
      <c r="T3796">
        <f t="shared" si="487"/>
        <v>1768.6799999999998</v>
      </c>
      <c r="U3796" t="str">
        <f t="shared" si="483"/>
        <v/>
      </c>
    </row>
    <row r="3797" spans="1:21" x14ac:dyDescent="0.3">
      <c r="A3797" t="s">
        <v>127</v>
      </c>
      <c r="B3797">
        <v>17</v>
      </c>
      <c r="C3797" t="s">
        <v>13</v>
      </c>
      <c r="D3797" t="s">
        <v>28</v>
      </c>
      <c r="E3797" t="s">
        <v>20</v>
      </c>
      <c r="F3797" t="s">
        <v>29</v>
      </c>
      <c r="G3797">
        <v>2</v>
      </c>
      <c r="H3797">
        <v>5.35</v>
      </c>
      <c r="I3797">
        <v>6.02</v>
      </c>
      <c r="J3797">
        <v>392</v>
      </c>
      <c r="K3797" t="b">
        <v>0</v>
      </c>
      <c r="L3797" t="b">
        <v>0</v>
      </c>
      <c r="M3797" t="s">
        <v>17</v>
      </c>
      <c r="N3797">
        <f t="shared" si="480"/>
        <v>2359.8399999999997</v>
      </c>
      <c r="O3797">
        <f t="shared" si="481"/>
        <v>784</v>
      </c>
      <c r="P3797">
        <f t="shared" si="482"/>
        <v>1575.8399999999997</v>
      </c>
      <c r="Q3797">
        <f t="shared" si="484"/>
        <v>2359.8399999999997</v>
      </c>
      <c r="R3797">
        <f t="shared" si="485"/>
        <v>6.02</v>
      </c>
      <c r="S3797">
        <f t="shared" si="486"/>
        <v>392</v>
      </c>
      <c r="T3797">
        <f t="shared" si="487"/>
        <v>1575.8399999999997</v>
      </c>
      <c r="U3797" t="str">
        <f t="shared" si="483"/>
        <v/>
      </c>
    </row>
    <row r="3798" spans="1:21" x14ac:dyDescent="0.3">
      <c r="A3798" t="s">
        <v>127</v>
      </c>
      <c r="B3798">
        <v>26</v>
      </c>
      <c r="C3798" t="s">
        <v>13</v>
      </c>
      <c r="D3798" t="s">
        <v>36</v>
      </c>
      <c r="E3798" t="s">
        <v>37</v>
      </c>
      <c r="F3798" t="s">
        <v>38</v>
      </c>
      <c r="G3798">
        <v>2.8</v>
      </c>
      <c r="H3798">
        <v>5.59</v>
      </c>
      <c r="I3798">
        <v>7.78</v>
      </c>
      <c r="J3798">
        <v>519</v>
      </c>
      <c r="K3798" t="b">
        <v>0</v>
      </c>
      <c r="L3798" t="b">
        <v>0</v>
      </c>
      <c r="M3798" t="s">
        <v>31</v>
      </c>
      <c r="N3798">
        <f t="shared" si="480"/>
        <v>4037.82</v>
      </c>
      <c r="O3798">
        <f t="shared" si="481"/>
        <v>1453.1999999999998</v>
      </c>
      <c r="P3798">
        <f t="shared" si="482"/>
        <v>2584.6200000000003</v>
      </c>
      <c r="Q3798">
        <f t="shared" si="484"/>
        <v>4037.82</v>
      </c>
      <c r="R3798">
        <f t="shared" si="485"/>
        <v>7.78</v>
      </c>
      <c r="S3798">
        <f t="shared" si="486"/>
        <v>519</v>
      </c>
      <c r="T3798">
        <f t="shared" si="487"/>
        <v>2584.6200000000003</v>
      </c>
      <c r="U3798" t="str">
        <f t="shared" si="483"/>
        <v/>
      </c>
    </row>
    <row r="3799" spans="1:21" x14ac:dyDescent="0.3">
      <c r="A3799" t="s">
        <v>127</v>
      </c>
      <c r="B3799">
        <v>1</v>
      </c>
      <c r="C3799" t="s">
        <v>13</v>
      </c>
      <c r="D3799" t="s">
        <v>36</v>
      </c>
      <c r="E3799" t="s">
        <v>37</v>
      </c>
      <c r="F3799" t="s">
        <v>38</v>
      </c>
      <c r="G3799">
        <v>2.8</v>
      </c>
      <c r="H3799">
        <v>5.57</v>
      </c>
      <c r="I3799">
        <v>8.19</v>
      </c>
      <c r="J3799">
        <v>481</v>
      </c>
      <c r="K3799" t="b">
        <v>0</v>
      </c>
      <c r="L3799" t="b">
        <v>0</v>
      </c>
      <c r="M3799" t="s">
        <v>17</v>
      </c>
      <c r="N3799">
        <f t="shared" si="480"/>
        <v>3939.39</v>
      </c>
      <c r="O3799">
        <f t="shared" si="481"/>
        <v>1346.8</v>
      </c>
      <c r="P3799">
        <f t="shared" si="482"/>
        <v>2592.59</v>
      </c>
      <c r="Q3799">
        <f t="shared" si="484"/>
        <v>3939.39</v>
      </c>
      <c r="R3799">
        <f t="shared" si="485"/>
        <v>8.19</v>
      </c>
      <c r="S3799">
        <f t="shared" si="486"/>
        <v>481</v>
      </c>
      <c r="T3799">
        <f t="shared" si="487"/>
        <v>2592.59</v>
      </c>
      <c r="U3799" t="str">
        <f t="shared" si="483"/>
        <v/>
      </c>
    </row>
    <row r="3800" spans="1:21" x14ac:dyDescent="0.3">
      <c r="A3800" t="s">
        <v>127</v>
      </c>
      <c r="B3800">
        <v>25</v>
      </c>
      <c r="C3800" t="s">
        <v>22</v>
      </c>
      <c r="D3800" t="s">
        <v>39</v>
      </c>
      <c r="E3800" t="s">
        <v>15</v>
      </c>
      <c r="F3800" t="s">
        <v>40</v>
      </c>
      <c r="G3800">
        <v>8</v>
      </c>
      <c r="H3800">
        <v>39.76</v>
      </c>
      <c r="I3800">
        <v>34.47</v>
      </c>
      <c r="J3800">
        <v>401</v>
      </c>
      <c r="K3800" t="b">
        <v>1</v>
      </c>
      <c r="L3800" t="b">
        <v>0</v>
      </c>
      <c r="M3800" t="s">
        <v>17</v>
      </c>
      <c r="N3800">
        <f t="shared" si="480"/>
        <v>13822.47</v>
      </c>
      <c r="O3800">
        <f t="shared" si="481"/>
        <v>3208</v>
      </c>
      <c r="P3800">
        <f t="shared" si="482"/>
        <v>10614.47</v>
      </c>
      <c r="Q3800">
        <f t="shared" si="484"/>
        <v>13822.47</v>
      </c>
      <c r="R3800">
        <f t="shared" si="485"/>
        <v>34.47</v>
      </c>
      <c r="S3800">
        <f t="shared" si="486"/>
        <v>401</v>
      </c>
      <c r="T3800">
        <f t="shared" si="487"/>
        <v>10614.47</v>
      </c>
      <c r="U3800" t="str">
        <f t="shared" si="483"/>
        <v/>
      </c>
    </row>
    <row r="3801" spans="1:21" x14ac:dyDescent="0.3">
      <c r="A3801" t="s">
        <v>127</v>
      </c>
      <c r="B3801">
        <v>16</v>
      </c>
      <c r="C3801" t="s">
        <v>13</v>
      </c>
      <c r="D3801" t="s">
        <v>26</v>
      </c>
      <c r="E3801" t="s">
        <v>37</v>
      </c>
      <c r="F3801" t="s">
        <v>27</v>
      </c>
      <c r="G3801">
        <v>0.8</v>
      </c>
      <c r="H3801">
        <v>1.89</v>
      </c>
      <c r="I3801">
        <v>2.57</v>
      </c>
      <c r="J3801">
        <v>534</v>
      </c>
      <c r="K3801" t="b">
        <v>0</v>
      </c>
      <c r="L3801" t="b">
        <v>0</v>
      </c>
      <c r="M3801" t="s">
        <v>17</v>
      </c>
      <c r="N3801">
        <f t="shared" si="480"/>
        <v>1372.3799999999999</v>
      </c>
      <c r="O3801">
        <f t="shared" si="481"/>
        <v>427.20000000000005</v>
      </c>
      <c r="P3801">
        <f t="shared" si="482"/>
        <v>945.17999999999984</v>
      </c>
      <c r="Q3801">
        <f t="shared" si="484"/>
        <v>1372.3799999999999</v>
      </c>
      <c r="R3801">
        <f t="shared" si="485"/>
        <v>2.57</v>
      </c>
      <c r="S3801">
        <f t="shared" si="486"/>
        <v>534</v>
      </c>
      <c r="T3801">
        <f t="shared" si="487"/>
        <v>945.17999999999984</v>
      </c>
      <c r="U3801" t="str">
        <f t="shared" si="483"/>
        <v/>
      </c>
    </row>
    <row r="3802" spans="1:21" x14ac:dyDescent="0.3">
      <c r="A3802" t="s">
        <v>127</v>
      </c>
      <c r="B3802">
        <v>4</v>
      </c>
      <c r="C3802" t="s">
        <v>30</v>
      </c>
      <c r="D3802" t="s">
        <v>39</v>
      </c>
      <c r="E3802" t="s">
        <v>20</v>
      </c>
      <c r="F3802" t="s">
        <v>40</v>
      </c>
      <c r="G3802">
        <v>8</v>
      </c>
      <c r="H3802">
        <v>26.24</v>
      </c>
      <c r="I3802">
        <v>33.729999999999997</v>
      </c>
      <c r="J3802">
        <v>131</v>
      </c>
      <c r="K3802" t="b">
        <v>0</v>
      </c>
      <c r="L3802" t="b">
        <v>0</v>
      </c>
      <c r="M3802" t="s">
        <v>25</v>
      </c>
      <c r="N3802">
        <f t="shared" si="480"/>
        <v>4418.6299999999992</v>
      </c>
      <c r="O3802">
        <f t="shared" si="481"/>
        <v>1048</v>
      </c>
      <c r="P3802">
        <f t="shared" si="482"/>
        <v>3370.6299999999992</v>
      </c>
      <c r="Q3802">
        <f t="shared" si="484"/>
        <v>4418.6299999999992</v>
      </c>
      <c r="R3802">
        <f t="shared" si="485"/>
        <v>33.729999999999997</v>
      </c>
      <c r="S3802">
        <f t="shared" si="486"/>
        <v>131</v>
      </c>
      <c r="T3802">
        <f t="shared" si="487"/>
        <v>3370.6299999999992</v>
      </c>
      <c r="U3802" t="str">
        <f t="shared" si="483"/>
        <v/>
      </c>
    </row>
    <row r="3803" spans="1:21" x14ac:dyDescent="0.3">
      <c r="A3803" t="s">
        <v>127</v>
      </c>
      <c r="B3803">
        <v>35</v>
      </c>
      <c r="C3803" t="s">
        <v>13</v>
      </c>
      <c r="D3803" t="s">
        <v>43</v>
      </c>
      <c r="E3803" t="s">
        <v>20</v>
      </c>
      <c r="F3803" t="s">
        <v>44</v>
      </c>
      <c r="G3803">
        <v>0.9</v>
      </c>
      <c r="H3803">
        <v>1.71</v>
      </c>
      <c r="I3803">
        <v>2.37</v>
      </c>
      <c r="J3803">
        <v>641</v>
      </c>
      <c r="K3803" t="b">
        <v>0</v>
      </c>
      <c r="L3803" t="b">
        <v>0</v>
      </c>
      <c r="M3803" t="s">
        <v>17</v>
      </c>
      <c r="N3803">
        <f t="shared" si="480"/>
        <v>1519.17</v>
      </c>
      <c r="O3803">
        <f t="shared" si="481"/>
        <v>576.9</v>
      </c>
      <c r="P3803">
        <f t="shared" si="482"/>
        <v>942.2700000000001</v>
      </c>
      <c r="Q3803">
        <f t="shared" si="484"/>
        <v>1519.17</v>
      </c>
      <c r="R3803">
        <f t="shared" si="485"/>
        <v>2.37</v>
      </c>
      <c r="S3803">
        <f t="shared" si="486"/>
        <v>641</v>
      </c>
      <c r="T3803">
        <f t="shared" si="487"/>
        <v>942.2700000000001</v>
      </c>
      <c r="U3803" t="str">
        <f t="shared" si="483"/>
        <v/>
      </c>
    </row>
    <row r="3804" spans="1:21" x14ac:dyDescent="0.3">
      <c r="A3804" t="s">
        <v>128</v>
      </c>
      <c r="B3804">
        <v>47</v>
      </c>
      <c r="C3804" t="s">
        <v>13</v>
      </c>
      <c r="D3804" t="s">
        <v>43</v>
      </c>
      <c r="E3804" t="s">
        <v>20</v>
      </c>
      <c r="F3804" t="s">
        <v>44</v>
      </c>
      <c r="G3804">
        <v>0.9</v>
      </c>
      <c r="H3804">
        <v>2.21</v>
      </c>
      <c r="I3804">
        <v>2.4700000000000002</v>
      </c>
      <c r="J3804">
        <v>473</v>
      </c>
      <c r="K3804" t="b">
        <v>0</v>
      </c>
      <c r="L3804" t="b">
        <v>0</v>
      </c>
      <c r="M3804" t="s">
        <v>25</v>
      </c>
      <c r="N3804">
        <f t="shared" si="480"/>
        <v>1168.3100000000002</v>
      </c>
      <c r="O3804">
        <f t="shared" si="481"/>
        <v>425.7</v>
      </c>
      <c r="P3804">
        <f t="shared" si="482"/>
        <v>742.61000000000013</v>
      </c>
      <c r="Q3804">
        <f t="shared" si="484"/>
        <v>1168.3100000000002</v>
      </c>
      <c r="R3804">
        <f t="shared" si="485"/>
        <v>2.4700000000000002</v>
      </c>
      <c r="S3804">
        <f t="shared" si="486"/>
        <v>473</v>
      </c>
      <c r="T3804">
        <f t="shared" si="487"/>
        <v>742.61000000000013</v>
      </c>
      <c r="U3804" t="str">
        <f t="shared" si="483"/>
        <v/>
      </c>
    </row>
    <row r="3805" spans="1:21" x14ac:dyDescent="0.3">
      <c r="A3805" t="s">
        <v>128</v>
      </c>
      <c r="B3805">
        <v>5</v>
      </c>
      <c r="C3805" t="s">
        <v>30</v>
      </c>
      <c r="D3805" t="s">
        <v>43</v>
      </c>
      <c r="E3805" t="s">
        <v>37</v>
      </c>
      <c r="F3805" t="s">
        <v>44</v>
      </c>
      <c r="G3805">
        <v>0.9</v>
      </c>
      <c r="H3805">
        <v>3.12</v>
      </c>
      <c r="I3805">
        <v>3.6</v>
      </c>
      <c r="J3805">
        <v>842</v>
      </c>
      <c r="K3805" t="b">
        <v>0</v>
      </c>
      <c r="L3805" t="b">
        <v>0</v>
      </c>
      <c r="M3805" t="s">
        <v>17</v>
      </c>
      <c r="N3805">
        <f t="shared" si="480"/>
        <v>3031.2000000000003</v>
      </c>
      <c r="O3805">
        <f t="shared" si="481"/>
        <v>757.80000000000007</v>
      </c>
      <c r="P3805">
        <f t="shared" si="482"/>
        <v>2273.4</v>
      </c>
      <c r="Q3805">
        <f t="shared" si="484"/>
        <v>3031.2000000000003</v>
      </c>
      <c r="R3805">
        <f t="shared" si="485"/>
        <v>3.6</v>
      </c>
      <c r="S3805">
        <f t="shared" si="486"/>
        <v>842</v>
      </c>
      <c r="T3805">
        <f t="shared" si="487"/>
        <v>2273.4</v>
      </c>
      <c r="U3805" t="str">
        <f t="shared" si="483"/>
        <v/>
      </c>
    </row>
    <row r="3806" spans="1:21" x14ac:dyDescent="0.3">
      <c r="A3806" t="s">
        <v>128</v>
      </c>
      <c r="B3806">
        <v>50</v>
      </c>
      <c r="C3806" t="s">
        <v>13</v>
      </c>
      <c r="D3806" t="s">
        <v>26</v>
      </c>
      <c r="E3806" t="s">
        <v>37</v>
      </c>
      <c r="F3806" t="s">
        <v>27</v>
      </c>
      <c r="G3806">
        <v>0.8</v>
      </c>
      <c r="H3806">
        <v>1.63</v>
      </c>
      <c r="I3806">
        <v>2.1800000000000002</v>
      </c>
      <c r="J3806">
        <v>531</v>
      </c>
      <c r="K3806" t="b">
        <v>0</v>
      </c>
      <c r="L3806" t="b">
        <v>0</v>
      </c>
      <c r="M3806" t="s">
        <v>17</v>
      </c>
      <c r="N3806">
        <f t="shared" si="480"/>
        <v>1157.5800000000002</v>
      </c>
      <c r="O3806">
        <f t="shared" si="481"/>
        <v>424.8</v>
      </c>
      <c r="P3806">
        <f t="shared" si="482"/>
        <v>732.7800000000002</v>
      </c>
      <c r="Q3806">
        <f t="shared" si="484"/>
        <v>1157.5800000000002</v>
      </c>
      <c r="R3806">
        <f t="shared" si="485"/>
        <v>2.1800000000000002</v>
      </c>
      <c r="S3806">
        <f t="shared" si="486"/>
        <v>531</v>
      </c>
      <c r="T3806">
        <f t="shared" si="487"/>
        <v>732.7800000000002</v>
      </c>
      <c r="U3806" t="str">
        <f t="shared" si="483"/>
        <v/>
      </c>
    </row>
    <row r="3807" spans="1:21" x14ac:dyDescent="0.3">
      <c r="A3807" t="s">
        <v>128</v>
      </c>
      <c r="B3807">
        <v>33</v>
      </c>
      <c r="C3807" t="s">
        <v>30</v>
      </c>
      <c r="D3807" t="s">
        <v>36</v>
      </c>
      <c r="E3807" t="s">
        <v>37</v>
      </c>
      <c r="F3807" t="s">
        <v>38</v>
      </c>
      <c r="G3807">
        <v>2.8</v>
      </c>
      <c r="H3807">
        <v>8.6999999999999993</v>
      </c>
      <c r="I3807">
        <v>11.94</v>
      </c>
      <c r="J3807">
        <v>461</v>
      </c>
      <c r="K3807" t="b">
        <v>0</v>
      </c>
      <c r="L3807" t="b">
        <v>0</v>
      </c>
      <c r="M3807" t="s">
        <v>25</v>
      </c>
      <c r="N3807">
        <f t="shared" si="480"/>
        <v>5504.34</v>
      </c>
      <c r="O3807">
        <f t="shared" si="481"/>
        <v>1290.8</v>
      </c>
      <c r="P3807">
        <f t="shared" si="482"/>
        <v>4213.54</v>
      </c>
      <c r="Q3807">
        <f t="shared" si="484"/>
        <v>5504.34</v>
      </c>
      <c r="R3807">
        <f t="shared" si="485"/>
        <v>11.94</v>
      </c>
      <c r="S3807">
        <f t="shared" si="486"/>
        <v>461</v>
      </c>
      <c r="T3807">
        <f t="shared" si="487"/>
        <v>4213.54</v>
      </c>
      <c r="U3807" t="str">
        <f t="shared" si="483"/>
        <v/>
      </c>
    </row>
    <row r="3808" spans="1:21" x14ac:dyDescent="0.3">
      <c r="A3808" t="s">
        <v>128</v>
      </c>
      <c r="B3808">
        <v>45</v>
      </c>
      <c r="C3808" t="s">
        <v>13</v>
      </c>
      <c r="D3808" t="s">
        <v>41</v>
      </c>
      <c r="E3808" t="s">
        <v>15</v>
      </c>
      <c r="F3808" t="s">
        <v>42</v>
      </c>
      <c r="G3808">
        <v>4</v>
      </c>
      <c r="H3808">
        <v>9.23</v>
      </c>
      <c r="I3808">
        <v>17.149999999999999</v>
      </c>
      <c r="J3808">
        <v>61</v>
      </c>
      <c r="K3808" t="b">
        <v>0</v>
      </c>
      <c r="L3808" t="b">
        <v>0</v>
      </c>
      <c r="M3808" t="s">
        <v>31</v>
      </c>
      <c r="N3808">
        <f t="shared" si="480"/>
        <v>1046.1499999999999</v>
      </c>
      <c r="O3808">
        <f t="shared" si="481"/>
        <v>244</v>
      </c>
      <c r="P3808">
        <f t="shared" si="482"/>
        <v>802.14999999999986</v>
      </c>
      <c r="Q3808">
        <f t="shared" si="484"/>
        <v>1046.1499999999999</v>
      </c>
      <c r="R3808">
        <f t="shared" si="485"/>
        <v>17.149999999999999</v>
      </c>
      <c r="S3808">
        <f t="shared" si="486"/>
        <v>61</v>
      </c>
      <c r="T3808">
        <f t="shared" si="487"/>
        <v>802.14999999999986</v>
      </c>
      <c r="U3808" t="str">
        <f t="shared" si="483"/>
        <v/>
      </c>
    </row>
    <row r="3809" spans="1:21" x14ac:dyDescent="0.3">
      <c r="A3809" t="s">
        <v>128</v>
      </c>
      <c r="B3809">
        <v>50</v>
      </c>
      <c r="C3809" t="s">
        <v>13</v>
      </c>
      <c r="D3809" t="s">
        <v>26</v>
      </c>
      <c r="E3809" t="s">
        <v>20</v>
      </c>
      <c r="F3809" t="s">
        <v>27</v>
      </c>
      <c r="G3809">
        <v>0.8</v>
      </c>
      <c r="H3809">
        <v>1.63</v>
      </c>
      <c r="I3809">
        <v>2.84</v>
      </c>
      <c r="J3809">
        <v>353</v>
      </c>
      <c r="K3809" t="b">
        <v>0</v>
      </c>
      <c r="L3809" t="b">
        <v>0</v>
      </c>
      <c r="M3809" t="s">
        <v>31</v>
      </c>
      <c r="N3809">
        <f t="shared" ref="N3809:N3872" si="488">I3809*J3809</f>
        <v>1002.52</v>
      </c>
      <c r="O3809">
        <f t="shared" ref="O3809:O3872" si="489">G3809*J3809</f>
        <v>282.40000000000003</v>
      </c>
      <c r="P3809">
        <f t="shared" ref="P3809:P3872" si="490">N3809-O3809</f>
        <v>720.11999999999989</v>
      </c>
      <c r="Q3809">
        <f t="shared" si="484"/>
        <v>1002.52</v>
      </c>
      <c r="R3809">
        <f t="shared" si="485"/>
        <v>2.84</v>
      </c>
      <c r="S3809">
        <f t="shared" si="486"/>
        <v>353</v>
      </c>
      <c r="T3809">
        <f t="shared" si="487"/>
        <v>720.11999999999989</v>
      </c>
      <c r="U3809" t="str">
        <f t="shared" ref="U3809:U3872" si="491">IF(ISNUMBER(A3809),A3809,"")</f>
        <v/>
      </c>
    </row>
    <row r="3810" spans="1:21" x14ac:dyDescent="0.3">
      <c r="A3810" t="s">
        <v>128</v>
      </c>
      <c r="B3810">
        <v>5</v>
      </c>
      <c r="C3810" t="s">
        <v>30</v>
      </c>
      <c r="D3810" t="s">
        <v>28</v>
      </c>
      <c r="E3810" t="s">
        <v>20</v>
      </c>
      <c r="F3810" t="s">
        <v>29</v>
      </c>
      <c r="G3810">
        <v>2</v>
      </c>
      <c r="H3810">
        <v>7.29</v>
      </c>
      <c r="I3810">
        <v>5.71</v>
      </c>
      <c r="J3810">
        <v>590</v>
      </c>
      <c r="K3810" t="b">
        <v>1</v>
      </c>
      <c r="L3810" t="b">
        <v>1</v>
      </c>
      <c r="M3810" t="s">
        <v>31</v>
      </c>
      <c r="N3810">
        <f t="shared" si="488"/>
        <v>3368.9</v>
      </c>
      <c r="O3810">
        <f t="shared" si="489"/>
        <v>1180</v>
      </c>
      <c r="P3810">
        <f t="shared" si="490"/>
        <v>2188.9</v>
      </c>
      <c r="Q3810">
        <f t="shared" ref="Q3810:Q3873" si="492">SUM(N3810)</f>
        <v>3368.9</v>
      </c>
      <c r="R3810">
        <f t="shared" ref="R3810:R3873" si="493">AVERAGE(I3810)</f>
        <v>5.71</v>
      </c>
      <c r="S3810">
        <f t="shared" ref="S3810:S3873" si="494">SUM(J3810)</f>
        <v>590</v>
      </c>
      <c r="T3810">
        <f t="shared" ref="T3810:T3873" si="495">SUM(P3810)</f>
        <v>2188.9</v>
      </c>
      <c r="U3810" t="str">
        <f t="shared" si="491"/>
        <v/>
      </c>
    </row>
    <row r="3811" spans="1:21" x14ac:dyDescent="0.3">
      <c r="A3811" t="s">
        <v>128</v>
      </c>
      <c r="B3811">
        <v>49</v>
      </c>
      <c r="C3811" t="s">
        <v>49</v>
      </c>
      <c r="D3811" t="s">
        <v>28</v>
      </c>
      <c r="E3811" t="s">
        <v>20</v>
      </c>
      <c r="F3811" t="s">
        <v>29</v>
      </c>
      <c r="G3811">
        <v>2</v>
      </c>
      <c r="H3811">
        <v>4.43</v>
      </c>
      <c r="I3811">
        <v>7.16</v>
      </c>
      <c r="J3811">
        <v>196</v>
      </c>
      <c r="K3811" t="b">
        <v>0</v>
      </c>
      <c r="L3811" t="b">
        <v>0</v>
      </c>
      <c r="M3811" t="s">
        <v>17</v>
      </c>
      <c r="N3811">
        <f t="shared" si="488"/>
        <v>1403.3600000000001</v>
      </c>
      <c r="O3811">
        <f t="shared" si="489"/>
        <v>392</v>
      </c>
      <c r="P3811">
        <f t="shared" si="490"/>
        <v>1011.3600000000001</v>
      </c>
      <c r="Q3811">
        <f t="shared" si="492"/>
        <v>1403.3600000000001</v>
      </c>
      <c r="R3811">
        <f t="shared" si="493"/>
        <v>7.16</v>
      </c>
      <c r="S3811">
        <f t="shared" si="494"/>
        <v>196</v>
      </c>
      <c r="T3811">
        <f t="shared" si="495"/>
        <v>1011.3600000000001</v>
      </c>
      <c r="U3811" t="str">
        <f t="shared" si="491"/>
        <v/>
      </c>
    </row>
    <row r="3812" spans="1:21" x14ac:dyDescent="0.3">
      <c r="A3812" t="s">
        <v>128</v>
      </c>
      <c r="B3812">
        <v>17</v>
      </c>
      <c r="C3812" t="s">
        <v>13</v>
      </c>
      <c r="D3812" t="s">
        <v>43</v>
      </c>
      <c r="E3812" t="s">
        <v>37</v>
      </c>
      <c r="F3812" t="s">
        <v>44</v>
      </c>
      <c r="G3812">
        <v>0.9</v>
      </c>
      <c r="H3812">
        <v>2.27</v>
      </c>
      <c r="I3812">
        <v>2.98</v>
      </c>
      <c r="J3812">
        <v>747</v>
      </c>
      <c r="K3812" t="b">
        <v>0</v>
      </c>
      <c r="L3812" t="b">
        <v>0</v>
      </c>
      <c r="M3812" t="s">
        <v>17</v>
      </c>
      <c r="N3812">
        <f t="shared" si="488"/>
        <v>2226.06</v>
      </c>
      <c r="O3812">
        <f t="shared" si="489"/>
        <v>672.30000000000007</v>
      </c>
      <c r="P3812">
        <f t="shared" si="490"/>
        <v>1553.7599999999998</v>
      </c>
      <c r="Q3812">
        <f t="shared" si="492"/>
        <v>2226.06</v>
      </c>
      <c r="R3812">
        <f t="shared" si="493"/>
        <v>2.98</v>
      </c>
      <c r="S3812">
        <f t="shared" si="494"/>
        <v>747</v>
      </c>
      <c r="T3812">
        <f t="shared" si="495"/>
        <v>1553.7599999999998</v>
      </c>
      <c r="U3812" t="str">
        <f t="shared" si="491"/>
        <v/>
      </c>
    </row>
    <row r="3813" spans="1:21" x14ac:dyDescent="0.3">
      <c r="A3813" t="s">
        <v>128</v>
      </c>
      <c r="B3813">
        <v>36</v>
      </c>
      <c r="C3813" t="s">
        <v>13</v>
      </c>
      <c r="D3813" t="s">
        <v>26</v>
      </c>
      <c r="E3813" t="s">
        <v>20</v>
      </c>
      <c r="F3813" t="s">
        <v>27</v>
      </c>
      <c r="G3813">
        <v>0.8</v>
      </c>
      <c r="H3813">
        <v>1.64</v>
      </c>
      <c r="I3813">
        <v>2.16</v>
      </c>
      <c r="J3813">
        <v>517</v>
      </c>
      <c r="K3813" t="b">
        <v>0</v>
      </c>
      <c r="L3813" t="b">
        <v>0</v>
      </c>
      <c r="M3813" t="s">
        <v>17</v>
      </c>
      <c r="N3813">
        <f t="shared" si="488"/>
        <v>1116.72</v>
      </c>
      <c r="O3813">
        <f t="shared" si="489"/>
        <v>413.6</v>
      </c>
      <c r="P3813">
        <f t="shared" si="490"/>
        <v>703.12</v>
      </c>
      <c r="Q3813">
        <f t="shared" si="492"/>
        <v>1116.72</v>
      </c>
      <c r="R3813">
        <f t="shared" si="493"/>
        <v>2.16</v>
      </c>
      <c r="S3813">
        <f t="shared" si="494"/>
        <v>517</v>
      </c>
      <c r="T3813">
        <f t="shared" si="495"/>
        <v>703.12</v>
      </c>
      <c r="U3813" t="str">
        <f t="shared" si="491"/>
        <v/>
      </c>
    </row>
    <row r="3814" spans="1:21" x14ac:dyDescent="0.3">
      <c r="A3814" t="s">
        <v>128</v>
      </c>
      <c r="B3814">
        <v>29</v>
      </c>
      <c r="C3814" t="s">
        <v>13</v>
      </c>
      <c r="D3814" t="s">
        <v>41</v>
      </c>
      <c r="E3814" t="s">
        <v>15</v>
      </c>
      <c r="F3814" t="s">
        <v>42</v>
      </c>
      <c r="G3814">
        <v>4</v>
      </c>
      <c r="H3814">
        <v>9.5</v>
      </c>
      <c r="I3814">
        <v>12.69</v>
      </c>
      <c r="J3814">
        <v>293</v>
      </c>
      <c r="K3814" t="b">
        <v>0</v>
      </c>
      <c r="L3814" t="b">
        <v>0</v>
      </c>
      <c r="M3814" t="s">
        <v>25</v>
      </c>
      <c r="N3814">
        <f t="shared" si="488"/>
        <v>3718.17</v>
      </c>
      <c r="O3814">
        <f t="shared" si="489"/>
        <v>1172</v>
      </c>
      <c r="P3814">
        <f t="shared" si="490"/>
        <v>2546.17</v>
      </c>
      <c r="Q3814">
        <f t="shared" si="492"/>
        <v>3718.17</v>
      </c>
      <c r="R3814">
        <f t="shared" si="493"/>
        <v>12.69</v>
      </c>
      <c r="S3814">
        <f t="shared" si="494"/>
        <v>293</v>
      </c>
      <c r="T3814">
        <f t="shared" si="495"/>
        <v>2546.17</v>
      </c>
      <c r="U3814" t="str">
        <f t="shared" si="491"/>
        <v/>
      </c>
    </row>
    <row r="3815" spans="1:21" x14ac:dyDescent="0.3">
      <c r="A3815" t="s">
        <v>128</v>
      </c>
      <c r="B3815">
        <v>2</v>
      </c>
      <c r="C3815" t="s">
        <v>13</v>
      </c>
      <c r="D3815" t="s">
        <v>26</v>
      </c>
      <c r="E3815" t="s">
        <v>20</v>
      </c>
      <c r="F3815" t="s">
        <v>27</v>
      </c>
      <c r="G3815">
        <v>0.8</v>
      </c>
      <c r="H3815">
        <v>1.61</v>
      </c>
      <c r="I3815">
        <v>2.23</v>
      </c>
      <c r="J3815">
        <v>368</v>
      </c>
      <c r="K3815" t="b">
        <v>0</v>
      </c>
      <c r="L3815" t="b">
        <v>0</v>
      </c>
      <c r="M3815" t="s">
        <v>31</v>
      </c>
      <c r="N3815">
        <f t="shared" si="488"/>
        <v>820.64</v>
      </c>
      <c r="O3815">
        <f t="shared" si="489"/>
        <v>294.40000000000003</v>
      </c>
      <c r="P3815">
        <f t="shared" si="490"/>
        <v>526.24</v>
      </c>
      <c r="Q3815">
        <f t="shared" si="492"/>
        <v>820.64</v>
      </c>
      <c r="R3815">
        <f t="shared" si="493"/>
        <v>2.23</v>
      </c>
      <c r="S3815">
        <f t="shared" si="494"/>
        <v>368</v>
      </c>
      <c r="T3815">
        <f t="shared" si="495"/>
        <v>526.24</v>
      </c>
      <c r="U3815" t="str">
        <f t="shared" si="491"/>
        <v/>
      </c>
    </row>
    <row r="3816" spans="1:21" x14ac:dyDescent="0.3">
      <c r="A3816" t="s">
        <v>128</v>
      </c>
      <c r="B3816">
        <v>40</v>
      </c>
      <c r="C3816" t="s">
        <v>13</v>
      </c>
      <c r="D3816" t="s">
        <v>47</v>
      </c>
      <c r="E3816" t="s">
        <v>15</v>
      </c>
      <c r="F3816" t="s">
        <v>48</v>
      </c>
      <c r="G3816">
        <v>2.5</v>
      </c>
      <c r="H3816">
        <v>5.2</v>
      </c>
      <c r="I3816">
        <v>8.66</v>
      </c>
      <c r="J3816">
        <v>389</v>
      </c>
      <c r="K3816" t="b">
        <v>0</v>
      </c>
      <c r="L3816" t="b">
        <v>0</v>
      </c>
      <c r="M3816" t="s">
        <v>31</v>
      </c>
      <c r="N3816">
        <f t="shared" si="488"/>
        <v>3368.7400000000002</v>
      </c>
      <c r="O3816">
        <f t="shared" si="489"/>
        <v>972.5</v>
      </c>
      <c r="P3816">
        <f t="shared" si="490"/>
        <v>2396.2400000000002</v>
      </c>
      <c r="Q3816">
        <f t="shared" si="492"/>
        <v>3368.7400000000002</v>
      </c>
      <c r="R3816">
        <f t="shared" si="493"/>
        <v>8.66</v>
      </c>
      <c r="S3816">
        <f t="shared" si="494"/>
        <v>389</v>
      </c>
      <c r="T3816">
        <f t="shared" si="495"/>
        <v>2396.2400000000002</v>
      </c>
      <c r="U3816" t="str">
        <f t="shared" si="491"/>
        <v/>
      </c>
    </row>
    <row r="3817" spans="1:21" x14ac:dyDescent="0.3">
      <c r="A3817" t="s">
        <v>128</v>
      </c>
      <c r="B3817">
        <v>15</v>
      </c>
      <c r="C3817" t="s">
        <v>13</v>
      </c>
      <c r="D3817" t="s">
        <v>47</v>
      </c>
      <c r="E3817" t="s">
        <v>37</v>
      </c>
      <c r="F3817" t="s">
        <v>48</v>
      </c>
      <c r="G3817">
        <v>2.5</v>
      </c>
      <c r="H3817">
        <v>5.64</v>
      </c>
      <c r="I3817">
        <v>8.3699999999999992</v>
      </c>
      <c r="J3817">
        <v>579</v>
      </c>
      <c r="K3817" t="b">
        <v>0</v>
      </c>
      <c r="L3817" t="b">
        <v>1</v>
      </c>
      <c r="M3817" t="s">
        <v>17</v>
      </c>
      <c r="N3817">
        <f t="shared" si="488"/>
        <v>4846.2299999999996</v>
      </c>
      <c r="O3817">
        <f t="shared" si="489"/>
        <v>1447.5</v>
      </c>
      <c r="P3817">
        <f t="shared" si="490"/>
        <v>3398.7299999999996</v>
      </c>
      <c r="Q3817">
        <f t="shared" si="492"/>
        <v>4846.2299999999996</v>
      </c>
      <c r="R3817">
        <f t="shared" si="493"/>
        <v>8.3699999999999992</v>
      </c>
      <c r="S3817">
        <f t="shared" si="494"/>
        <v>579</v>
      </c>
      <c r="T3817">
        <f t="shared" si="495"/>
        <v>3398.7299999999996</v>
      </c>
      <c r="U3817" t="str">
        <f t="shared" si="491"/>
        <v/>
      </c>
    </row>
    <row r="3818" spans="1:21" x14ac:dyDescent="0.3">
      <c r="A3818" t="s">
        <v>128</v>
      </c>
      <c r="B3818">
        <v>23</v>
      </c>
      <c r="C3818" t="s">
        <v>22</v>
      </c>
      <c r="D3818" t="s">
        <v>50</v>
      </c>
      <c r="E3818" t="s">
        <v>20</v>
      </c>
      <c r="F3818" t="s">
        <v>51</v>
      </c>
      <c r="G3818">
        <v>3.5</v>
      </c>
      <c r="H3818">
        <v>18.16</v>
      </c>
      <c r="I3818">
        <v>28.18</v>
      </c>
      <c r="J3818">
        <v>103</v>
      </c>
      <c r="K3818" t="b">
        <v>0</v>
      </c>
      <c r="L3818" t="b">
        <v>0</v>
      </c>
      <c r="M3818" t="s">
        <v>31</v>
      </c>
      <c r="N3818">
        <f t="shared" si="488"/>
        <v>2902.54</v>
      </c>
      <c r="O3818">
        <f t="shared" si="489"/>
        <v>360.5</v>
      </c>
      <c r="P3818">
        <f t="shared" si="490"/>
        <v>2542.04</v>
      </c>
      <c r="Q3818">
        <f t="shared" si="492"/>
        <v>2902.54</v>
      </c>
      <c r="R3818">
        <f t="shared" si="493"/>
        <v>28.18</v>
      </c>
      <c r="S3818">
        <f t="shared" si="494"/>
        <v>103</v>
      </c>
      <c r="T3818">
        <f t="shared" si="495"/>
        <v>2542.04</v>
      </c>
      <c r="U3818" t="str">
        <f t="shared" si="491"/>
        <v/>
      </c>
    </row>
    <row r="3819" spans="1:21" x14ac:dyDescent="0.3">
      <c r="A3819" t="s">
        <v>128</v>
      </c>
      <c r="B3819">
        <v>21</v>
      </c>
      <c r="C3819" t="s">
        <v>18</v>
      </c>
      <c r="D3819" t="s">
        <v>36</v>
      </c>
      <c r="E3819" t="s">
        <v>37</v>
      </c>
      <c r="F3819" t="s">
        <v>38</v>
      </c>
      <c r="G3819">
        <v>2.8</v>
      </c>
      <c r="H3819">
        <v>9.1199999999999992</v>
      </c>
      <c r="I3819">
        <v>14.27</v>
      </c>
      <c r="J3819">
        <v>552</v>
      </c>
      <c r="K3819" t="b">
        <v>0</v>
      </c>
      <c r="L3819" t="b">
        <v>0</v>
      </c>
      <c r="M3819" t="s">
        <v>31</v>
      </c>
      <c r="N3819">
        <f t="shared" si="488"/>
        <v>7877.04</v>
      </c>
      <c r="O3819">
        <f t="shared" si="489"/>
        <v>1545.6</v>
      </c>
      <c r="P3819">
        <f t="shared" si="490"/>
        <v>6331.4400000000005</v>
      </c>
      <c r="Q3819">
        <f t="shared" si="492"/>
        <v>7877.04</v>
      </c>
      <c r="R3819">
        <f t="shared" si="493"/>
        <v>14.27</v>
      </c>
      <c r="S3819">
        <f t="shared" si="494"/>
        <v>552</v>
      </c>
      <c r="T3819">
        <f t="shared" si="495"/>
        <v>6331.4400000000005</v>
      </c>
      <c r="U3819" t="str">
        <f t="shared" si="491"/>
        <v/>
      </c>
    </row>
    <row r="3820" spans="1:21" x14ac:dyDescent="0.3">
      <c r="A3820" t="s">
        <v>128</v>
      </c>
      <c r="B3820">
        <v>42</v>
      </c>
      <c r="C3820" t="s">
        <v>22</v>
      </c>
      <c r="D3820" t="s">
        <v>39</v>
      </c>
      <c r="E3820" t="s">
        <v>15</v>
      </c>
      <c r="F3820" t="s">
        <v>40</v>
      </c>
      <c r="G3820">
        <v>8</v>
      </c>
      <c r="H3820">
        <v>40.5</v>
      </c>
      <c r="I3820">
        <v>51.92</v>
      </c>
      <c r="J3820">
        <v>256</v>
      </c>
      <c r="K3820" t="b">
        <v>0</v>
      </c>
      <c r="L3820" t="b">
        <v>0</v>
      </c>
      <c r="M3820" t="s">
        <v>17</v>
      </c>
      <c r="N3820">
        <f t="shared" si="488"/>
        <v>13291.52</v>
      </c>
      <c r="O3820">
        <f t="shared" si="489"/>
        <v>2048</v>
      </c>
      <c r="P3820">
        <f t="shared" si="490"/>
        <v>11243.52</v>
      </c>
      <c r="Q3820">
        <f t="shared" si="492"/>
        <v>13291.52</v>
      </c>
      <c r="R3820">
        <f t="shared" si="493"/>
        <v>51.92</v>
      </c>
      <c r="S3820">
        <f t="shared" si="494"/>
        <v>256</v>
      </c>
      <c r="T3820">
        <f t="shared" si="495"/>
        <v>11243.52</v>
      </c>
      <c r="U3820" t="str">
        <f t="shared" si="491"/>
        <v/>
      </c>
    </row>
    <row r="3821" spans="1:21" x14ac:dyDescent="0.3">
      <c r="A3821" t="s">
        <v>128</v>
      </c>
      <c r="B3821">
        <v>41</v>
      </c>
      <c r="C3821" t="s">
        <v>30</v>
      </c>
      <c r="D3821" t="s">
        <v>28</v>
      </c>
      <c r="E3821" t="s">
        <v>20</v>
      </c>
      <c r="F3821" t="s">
        <v>29</v>
      </c>
      <c r="G3821">
        <v>2</v>
      </c>
      <c r="H3821">
        <v>6.6</v>
      </c>
      <c r="I3821">
        <v>6.91</v>
      </c>
      <c r="J3821">
        <v>418</v>
      </c>
      <c r="K3821" t="b">
        <v>0</v>
      </c>
      <c r="L3821" t="b">
        <v>0</v>
      </c>
      <c r="M3821" t="s">
        <v>25</v>
      </c>
      <c r="N3821">
        <f t="shared" si="488"/>
        <v>2888.38</v>
      </c>
      <c r="O3821">
        <f t="shared" si="489"/>
        <v>836</v>
      </c>
      <c r="P3821">
        <f t="shared" si="490"/>
        <v>2052.38</v>
      </c>
      <c r="Q3821">
        <f t="shared" si="492"/>
        <v>2888.38</v>
      </c>
      <c r="R3821">
        <f t="shared" si="493"/>
        <v>6.91</v>
      </c>
      <c r="S3821">
        <f t="shared" si="494"/>
        <v>418</v>
      </c>
      <c r="T3821">
        <f t="shared" si="495"/>
        <v>2052.38</v>
      </c>
      <c r="U3821" t="str">
        <f t="shared" si="491"/>
        <v/>
      </c>
    </row>
    <row r="3822" spans="1:21" x14ac:dyDescent="0.3">
      <c r="A3822" t="s">
        <v>128</v>
      </c>
      <c r="B3822">
        <v>43</v>
      </c>
      <c r="C3822" t="s">
        <v>18</v>
      </c>
      <c r="D3822" t="s">
        <v>36</v>
      </c>
      <c r="E3822" t="s">
        <v>37</v>
      </c>
      <c r="F3822" t="s">
        <v>38</v>
      </c>
      <c r="G3822">
        <v>2.8</v>
      </c>
      <c r="H3822">
        <v>9.66</v>
      </c>
      <c r="I3822">
        <v>11.49</v>
      </c>
      <c r="J3822">
        <v>527</v>
      </c>
      <c r="K3822" t="b">
        <v>0</v>
      </c>
      <c r="L3822" t="b">
        <v>0</v>
      </c>
      <c r="M3822" t="s">
        <v>31</v>
      </c>
      <c r="N3822">
        <f t="shared" si="488"/>
        <v>6055.2300000000005</v>
      </c>
      <c r="O3822">
        <f t="shared" si="489"/>
        <v>1475.6</v>
      </c>
      <c r="P3822">
        <f t="shared" si="490"/>
        <v>4579.630000000001</v>
      </c>
      <c r="Q3822">
        <f t="shared" si="492"/>
        <v>6055.2300000000005</v>
      </c>
      <c r="R3822">
        <f t="shared" si="493"/>
        <v>11.49</v>
      </c>
      <c r="S3822">
        <f t="shared" si="494"/>
        <v>527</v>
      </c>
      <c r="T3822">
        <f t="shared" si="495"/>
        <v>4579.630000000001</v>
      </c>
      <c r="U3822" t="str">
        <f t="shared" si="491"/>
        <v/>
      </c>
    </row>
    <row r="3823" spans="1:21" x14ac:dyDescent="0.3">
      <c r="A3823" t="s">
        <v>128</v>
      </c>
      <c r="B3823">
        <v>43</v>
      </c>
      <c r="C3823" t="s">
        <v>18</v>
      </c>
      <c r="D3823" t="s">
        <v>47</v>
      </c>
      <c r="E3823" t="s">
        <v>37</v>
      </c>
      <c r="F3823" t="s">
        <v>48</v>
      </c>
      <c r="G3823">
        <v>2.5</v>
      </c>
      <c r="H3823">
        <v>6.82</v>
      </c>
      <c r="I3823">
        <v>9.93</v>
      </c>
      <c r="J3823">
        <v>572</v>
      </c>
      <c r="K3823" t="b">
        <v>0</v>
      </c>
      <c r="L3823" t="b">
        <v>0</v>
      </c>
      <c r="M3823" t="s">
        <v>17</v>
      </c>
      <c r="N3823">
        <f t="shared" si="488"/>
        <v>5679.96</v>
      </c>
      <c r="O3823">
        <f t="shared" si="489"/>
        <v>1430</v>
      </c>
      <c r="P3823">
        <f t="shared" si="490"/>
        <v>4249.96</v>
      </c>
      <c r="Q3823">
        <f t="shared" si="492"/>
        <v>5679.96</v>
      </c>
      <c r="R3823">
        <f t="shared" si="493"/>
        <v>9.93</v>
      </c>
      <c r="S3823">
        <f t="shared" si="494"/>
        <v>572</v>
      </c>
      <c r="T3823">
        <f t="shared" si="495"/>
        <v>4249.96</v>
      </c>
      <c r="U3823" t="str">
        <f t="shared" si="491"/>
        <v/>
      </c>
    </row>
    <row r="3824" spans="1:21" x14ac:dyDescent="0.3">
      <c r="A3824" t="s">
        <v>129</v>
      </c>
      <c r="B3824">
        <v>16</v>
      </c>
      <c r="C3824" t="s">
        <v>13</v>
      </c>
      <c r="D3824" t="s">
        <v>26</v>
      </c>
      <c r="E3824" t="s">
        <v>20</v>
      </c>
      <c r="F3824" t="s">
        <v>27</v>
      </c>
      <c r="G3824">
        <v>0.8</v>
      </c>
      <c r="H3824">
        <v>2.0299999999999998</v>
      </c>
      <c r="I3824">
        <v>2.73</v>
      </c>
      <c r="J3824">
        <v>358</v>
      </c>
      <c r="K3824" t="b">
        <v>0</v>
      </c>
      <c r="L3824" t="b">
        <v>0</v>
      </c>
      <c r="M3824" t="s">
        <v>25</v>
      </c>
      <c r="N3824">
        <f t="shared" si="488"/>
        <v>977.34</v>
      </c>
      <c r="O3824">
        <f t="shared" si="489"/>
        <v>286.40000000000003</v>
      </c>
      <c r="P3824">
        <f t="shared" si="490"/>
        <v>690.94</v>
      </c>
      <c r="Q3824">
        <f t="shared" si="492"/>
        <v>977.34</v>
      </c>
      <c r="R3824">
        <f t="shared" si="493"/>
        <v>2.73</v>
      </c>
      <c r="S3824">
        <f t="shared" si="494"/>
        <v>358</v>
      </c>
      <c r="T3824">
        <f t="shared" si="495"/>
        <v>690.94</v>
      </c>
      <c r="U3824" t="str">
        <f t="shared" si="491"/>
        <v/>
      </c>
    </row>
    <row r="3825" spans="1:21" x14ac:dyDescent="0.3">
      <c r="A3825" t="s">
        <v>129</v>
      </c>
      <c r="B3825">
        <v>16</v>
      </c>
      <c r="C3825" t="s">
        <v>13</v>
      </c>
      <c r="D3825" t="s">
        <v>26</v>
      </c>
      <c r="E3825" t="s">
        <v>20</v>
      </c>
      <c r="F3825" t="s">
        <v>27</v>
      </c>
      <c r="G3825">
        <v>0.8</v>
      </c>
      <c r="H3825">
        <v>1.66</v>
      </c>
      <c r="I3825">
        <v>2.79</v>
      </c>
      <c r="J3825">
        <v>299</v>
      </c>
      <c r="K3825" t="b">
        <v>0</v>
      </c>
      <c r="L3825" t="b">
        <v>0</v>
      </c>
      <c r="M3825" t="s">
        <v>31</v>
      </c>
      <c r="N3825">
        <f t="shared" si="488"/>
        <v>834.21</v>
      </c>
      <c r="O3825">
        <f t="shared" si="489"/>
        <v>239.20000000000002</v>
      </c>
      <c r="P3825">
        <f t="shared" si="490"/>
        <v>595.01</v>
      </c>
      <c r="Q3825">
        <f t="shared" si="492"/>
        <v>834.21</v>
      </c>
      <c r="R3825">
        <f t="shared" si="493"/>
        <v>2.79</v>
      </c>
      <c r="S3825">
        <f t="shared" si="494"/>
        <v>299</v>
      </c>
      <c r="T3825">
        <f t="shared" si="495"/>
        <v>595.01</v>
      </c>
      <c r="U3825" t="str">
        <f t="shared" si="491"/>
        <v/>
      </c>
    </row>
    <row r="3826" spans="1:21" x14ac:dyDescent="0.3">
      <c r="A3826" t="s">
        <v>129</v>
      </c>
      <c r="B3826">
        <v>37</v>
      </c>
      <c r="C3826" t="s">
        <v>13</v>
      </c>
      <c r="D3826" t="s">
        <v>32</v>
      </c>
      <c r="E3826" t="s">
        <v>15</v>
      </c>
      <c r="F3826" t="s">
        <v>33</v>
      </c>
      <c r="G3826">
        <v>5</v>
      </c>
      <c r="H3826">
        <v>10</v>
      </c>
      <c r="I3826">
        <v>21.77</v>
      </c>
      <c r="J3826">
        <v>0</v>
      </c>
      <c r="K3826" t="b">
        <v>0</v>
      </c>
      <c r="L3826" t="b">
        <v>0</v>
      </c>
      <c r="M3826" t="s">
        <v>25</v>
      </c>
      <c r="N3826">
        <f t="shared" si="488"/>
        <v>0</v>
      </c>
      <c r="O3826">
        <f t="shared" si="489"/>
        <v>0</v>
      </c>
      <c r="P3826">
        <f t="shared" si="490"/>
        <v>0</v>
      </c>
      <c r="Q3826">
        <f t="shared" si="492"/>
        <v>0</v>
      </c>
      <c r="R3826">
        <f t="shared" si="493"/>
        <v>21.77</v>
      </c>
      <c r="S3826">
        <f t="shared" si="494"/>
        <v>0</v>
      </c>
      <c r="T3826">
        <f t="shared" si="495"/>
        <v>0</v>
      </c>
      <c r="U3826" t="str">
        <f t="shared" si="491"/>
        <v/>
      </c>
    </row>
    <row r="3827" spans="1:21" x14ac:dyDescent="0.3">
      <c r="A3827" t="s">
        <v>129</v>
      </c>
      <c r="B3827">
        <v>49</v>
      </c>
      <c r="C3827" t="s">
        <v>49</v>
      </c>
      <c r="D3827" t="s">
        <v>41</v>
      </c>
      <c r="E3827" t="s">
        <v>20</v>
      </c>
      <c r="F3827" t="s">
        <v>42</v>
      </c>
      <c r="G3827">
        <v>4</v>
      </c>
      <c r="H3827">
        <v>10.78</v>
      </c>
      <c r="I3827">
        <v>11.04</v>
      </c>
      <c r="J3827">
        <v>372</v>
      </c>
      <c r="K3827" t="b">
        <v>1</v>
      </c>
      <c r="L3827" t="b">
        <v>0</v>
      </c>
      <c r="M3827" t="s">
        <v>31</v>
      </c>
      <c r="N3827">
        <f t="shared" si="488"/>
        <v>4106.88</v>
      </c>
      <c r="O3827">
        <f t="shared" si="489"/>
        <v>1488</v>
      </c>
      <c r="P3827">
        <f t="shared" si="490"/>
        <v>2618.88</v>
      </c>
      <c r="Q3827">
        <f t="shared" si="492"/>
        <v>4106.88</v>
      </c>
      <c r="R3827">
        <f t="shared" si="493"/>
        <v>11.04</v>
      </c>
      <c r="S3827">
        <f t="shared" si="494"/>
        <v>372</v>
      </c>
      <c r="T3827">
        <f t="shared" si="495"/>
        <v>2618.88</v>
      </c>
      <c r="U3827" t="str">
        <f t="shared" si="491"/>
        <v/>
      </c>
    </row>
    <row r="3828" spans="1:21" x14ac:dyDescent="0.3">
      <c r="A3828" t="s">
        <v>129</v>
      </c>
      <c r="B3828">
        <v>22</v>
      </c>
      <c r="C3828" t="s">
        <v>13</v>
      </c>
      <c r="D3828" t="s">
        <v>26</v>
      </c>
      <c r="E3828" t="s">
        <v>37</v>
      </c>
      <c r="F3828" t="s">
        <v>27</v>
      </c>
      <c r="G3828">
        <v>0.8</v>
      </c>
      <c r="H3828">
        <v>1.76</v>
      </c>
      <c r="I3828">
        <v>2.83</v>
      </c>
      <c r="J3828">
        <v>375</v>
      </c>
      <c r="K3828" t="b">
        <v>0</v>
      </c>
      <c r="L3828" t="b">
        <v>0</v>
      </c>
      <c r="M3828" t="s">
        <v>31</v>
      </c>
      <c r="N3828">
        <f t="shared" si="488"/>
        <v>1061.25</v>
      </c>
      <c r="O3828">
        <f t="shared" si="489"/>
        <v>300</v>
      </c>
      <c r="P3828">
        <f t="shared" si="490"/>
        <v>761.25</v>
      </c>
      <c r="Q3828">
        <f t="shared" si="492"/>
        <v>1061.25</v>
      </c>
      <c r="R3828">
        <f t="shared" si="493"/>
        <v>2.83</v>
      </c>
      <c r="S3828">
        <f t="shared" si="494"/>
        <v>375</v>
      </c>
      <c r="T3828">
        <f t="shared" si="495"/>
        <v>761.25</v>
      </c>
      <c r="U3828" t="str">
        <f t="shared" si="491"/>
        <v/>
      </c>
    </row>
    <row r="3829" spans="1:21" x14ac:dyDescent="0.3">
      <c r="A3829" t="s">
        <v>129</v>
      </c>
      <c r="B3829">
        <v>8</v>
      </c>
      <c r="C3829" t="s">
        <v>18</v>
      </c>
      <c r="D3829" t="s">
        <v>19</v>
      </c>
      <c r="E3829" t="s">
        <v>15</v>
      </c>
      <c r="F3829" t="s">
        <v>21</v>
      </c>
      <c r="G3829">
        <v>9</v>
      </c>
      <c r="H3829">
        <v>25.37</v>
      </c>
      <c r="I3829">
        <v>50.98</v>
      </c>
      <c r="J3829">
        <v>108</v>
      </c>
      <c r="K3829" t="b">
        <v>0</v>
      </c>
      <c r="L3829" t="b">
        <v>0</v>
      </c>
      <c r="M3829" t="s">
        <v>31</v>
      </c>
      <c r="N3829">
        <f t="shared" si="488"/>
        <v>5505.8399999999992</v>
      </c>
      <c r="O3829">
        <f t="shared" si="489"/>
        <v>972</v>
      </c>
      <c r="P3829">
        <f t="shared" si="490"/>
        <v>4533.8399999999992</v>
      </c>
      <c r="Q3829">
        <f t="shared" si="492"/>
        <v>5505.8399999999992</v>
      </c>
      <c r="R3829">
        <f t="shared" si="493"/>
        <v>50.98</v>
      </c>
      <c r="S3829">
        <f t="shared" si="494"/>
        <v>108</v>
      </c>
      <c r="T3829">
        <f t="shared" si="495"/>
        <v>4533.8399999999992</v>
      </c>
      <c r="U3829" t="str">
        <f t="shared" si="491"/>
        <v/>
      </c>
    </row>
    <row r="3830" spans="1:21" x14ac:dyDescent="0.3">
      <c r="A3830" t="s">
        <v>129</v>
      </c>
      <c r="B3830">
        <v>6</v>
      </c>
      <c r="C3830" t="s">
        <v>22</v>
      </c>
      <c r="D3830" t="s">
        <v>50</v>
      </c>
      <c r="E3830" t="s">
        <v>15</v>
      </c>
      <c r="F3830" t="s">
        <v>51</v>
      </c>
      <c r="G3830">
        <v>3.5</v>
      </c>
      <c r="H3830">
        <v>16.43</v>
      </c>
      <c r="I3830">
        <v>24.9</v>
      </c>
      <c r="J3830">
        <v>68</v>
      </c>
      <c r="K3830" t="b">
        <v>0</v>
      </c>
      <c r="L3830" t="b">
        <v>0</v>
      </c>
      <c r="M3830" t="s">
        <v>25</v>
      </c>
      <c r="N3830">
        <f t="shared" si="488"/>
        <v>1693.1999999999998</v>
      </c>
      <c r="O3830">
        <f t="shared" si="489"/>
        <v>238</v>
      </c>
      <c r="P3830">
        <f t="shared" si="490"/>
        <v>1455.1999999999998</v>
      </c>
      <c r="Q3830">
        <f t="shared" si="492"/>
        <v>1693.1999999999998</v>
      </c>
      <c r="R3830">
        <f t="shared" si="493"/>
        <v>24.9</v>
      </c>
      <c r="S3830">
        <f t="shared" si="494"/>
        <v>68</v>
      </c>
      <c r="T3830">
        <f t="shared" si="495"/>
        <v>1455.1999999999998</v>
      </c>
      <c r="U3830" t="str">
        <f t="shared" si="491"/>
        <v/>
      </c>
    </row>
    <row r="3831" spans="1:21" x14ac:dyDescent="0.3">
      <c r="A3831" t="s">
        <v>129</v>
      </c>
      <c r="B3831">
        <v>38</v>
      </c>
      <c r="C3831" t="s">
        <v>22</v>
      </c>
      <c r="D3831" t="s">
        <v>50</v>
      </c>
      <c r="E3831" t="s">
        <v>15</v>
      </c>
      <c r="F3831" t="s">
        <v>51</v>
      </c>
      <c r="G3831">
        <v>3.5</v>
      </c>
      <c r="H3831">
        <v>18.91</v>
      </c>
      <c r="I3831">
        <v>28.92</v>
      </c>
      <c r="J3831">
        <v>107</v>
      </c>
      <c r="K3831" t="b">
        <v>0</v>
      </c>
      <c r="L3831" t="b">
        <v>0</v>
      </c>
      <c r="M3831" t="s">
        <v>31</v>
      </c>
      <c r="N3831">
        <f t="shared" si="488"/>
        <v>3094.44</v>
      </c>
      <c r="O3831">
        <f t="shared" si="489"/>
        <v>374.5</v>
      </c>
      <c r="P3831">
        <f t="shared" si="490"/>
        <v>2719.94</v>
      </c>
      <c r="Q3831">
        <f t="shared" si="492"/>
        <v>3094.44</v>
      </c>
      <c r="R3831">
        <f t="shared" si="493"/>
        <v>28.92</v>
      </c>
      <c r="S3831">
        <f t="shared" si="494"/>
        <v>107</v>
      </c>
      <c r="T3831">
        <f t="shared" si="495"/>
        <v>2719.94</v>
      </c>
      <c r="U3831" t="str">
        <f t="shared" si="491"/>
        <v/>
      </c>
    </row>
    <row r="3832" spans="1:21" x14ac:dyDescent="0.3">
      <c r="A3832" t="s">
        <v>129</v>
      </c>
      <c r="B3832">
        <v>9</v>
      </c>
      <c r="C3832" t="s">
        <v>18</v>
      </c>
      <c r="D3832" t="s">
        <v>39</v>
      </c>
      <c r="E3832" t="s">
        <v>15</v>
      </c>
      <c r="F3832" t="s">
        <v>40</v>
      </c>
      <c r="G3832">
        <v>8</v>
      </c>
      <c r="H3832">
        <v>26.74</v>
      </c>
      <c r="I3832">
        <v>44.18</v>
      </c>
      <c r="J3832">
        <v>145</v>
      </c>
      <c r="K3832" t="b">
        <v>0</v>
      </c>
      <c r="L3832" t="b">
        <v>0</v>
      </c>
      <c r="M3832" t="s">
        <v>17</v>
      </c>
      <c r="N3832">
        <f t="shared" si="488"/>
        <v>6406.1</v>
      </c>
      <c r="O3832">
        <f t="shared" si="489"/>
        <v>1160</v>
      </c>
      <c r="P3832">
        <f t="shared" si="490"/>
        <v>5246.1</v>
      </c>
      <c r="Q3832">
        <f t="shared" si="492"/>
        <v>6406.1</v>
      </c>
      <c r="R3832">
        <f t="shared" si="493"/>
        <v>44.18</v>
      </c>
      <c r="S3832">
        <f t="shared" si="494"/>
        <v>145</v>
      </c>
      <c r="T3832">
        <f t="shared" si="495"/>
        <v>5246.1</v>
      </c>
      <c r="U3832" t="str">
        <f t="shared" si="491"/>
        <v/>
      </c>
    </row>
    <row r="3833" spans="1:21" x14ac:dyDescent="0.3">
      <c r="A3833" t="s">
        <v>129</v>
      </c>
      <c r="B3833">
        <v>32</v>
      </c>
      <c r="C3833" t="s">
        <v>22</v>
      </c>
      <c r="D3833" t="s">
        <v>50</v>
      </c>
      <c r="E3833" t="s">
        <v>15</v>
      </c>
      <c r="F3833" t="s">
        <v>51</v>
      </c>
      <c r="G3833">
        <v>3.5</v>
      </c>
      <c r="H3833">
        <v>18.04</v>
      </c>
      <c r="I3833">
        <v>23.12</v>
      </c>
      <c r="J3833">
        <v>171</v>
      </c>
      <c r="K3833" t="b">
        <v>0</v>
      </c>
      <c r="L3833" t="b">
        <v>1</v>
      </c>
      <c r="M3833" t="s">
        <v>17</v>
      </c>
      <c r="N3833">
        <f t="shared" si="488"/>
        <v>3953.52</v>
      </c>
      <c r="O3833">
        <f t="shared" si="489"/>
        <v>598.5</v>
      </c>
      <c r="P3833">
        <f t="shared" si="490"/>
        <v>3355.02</v>
      </c>
      <c r="Q3833">
        <f t="shared" si="492"/>
        <v>3953.52</v>
      </c>
      <c r="R3833">
        <f t="shared" si="493"/>
        <v>23.12</v>
      </c>
      <c r="S3833">
        <f t="shared" si="494"/>
        <v>171</v>
      </c>
      <c r="T3833">
        <f t="shared" si="495"/>
        <v>3355.02</v>
      </c>
      <c r="U3833" t="str">
        <f t="shared" si="491"/>
        <v/>
      </c>
    </row>
    <row r="3834" spans="1:21" x14ac:dyDescent="0.3">
      <c r="A3834" t="s">
        <v>129</v>
      </c>
      <c r="B3834">
        <v>37</v>
      </c>
      <c r="C3834" t="s">
        <v>13</v>
      </c>
      <c r="D3834" t="s">
        <v>41</v>
      </c>
      <c r="E3834" t="s">
        <v>15</v>
      </c>
      <c r="F3834" t="s">
        <v>42</v>
      </c>
      <c r="G3834">
        <v>4</v>
      </c>
      <c r="H3834">
        <v>9.0299999999999994</v>
      </c>
      <c r="I3834">
        <v>15.68</v>
      </c>
      <c r="J3834">
        <v>161</v>
      </c>
      <c r="K3834" t="b">
        <v>0</v>
      </c>
      <c r="L3834" t="b">
        <v>0</v>
      </c>
      <c r="M3834" t="s">
        <v>17</v>
      </c>
      <c r="N3834">
        <f t="shared" si="488"/>
        <v>2524.48</v>
      </c>
      <c r="O3834">
        <f t="shared" si="489"/>
        <v>644</v>
      </c>
      <c r="P3834">
        <f t="shared" si="490"/>
        <v>1880.48</v>
      </c>
      <c r="Q3834">
        <f t="shared" si="492"/>
        <v>2524.48</v>
      </c>
      <c r="R3834">
        <f t="shared" si="493"/>
        <v>15.68</v>
      </c>
      <c r="S3834">
        <f t="shared" si="494"/>
        <v>161</v>
      </c>
      <c r="T3834">
        <f t="shared" si="495"/>
        <v>1880.48</v>
      </c>
      <c r="U3834" t="str">
        <f t="shared" si="491"/>
        <v/>
      </c>
    </row>
    <row r="3835" spans="1:21" x14ac:dyDescent="0.3">
      <c r="A3835" t="s">
        <v>129</v>
      </c>
      <c r="B3835">
        <v>43</v>
      </c>
      <c r="C3835" t="s">
        <v>18</v>
      </c>
      <c r="D3835" t="s">
        <v>45</v>
      </c>
      <c r="E3835" t="s">
        <v>20</v>
      </c>
      <c r="F3835" t="s">
        <v>46</v>
      </c>
      <c r="G3835">
        <v>1.2</v>
      </c>
      <c r="H3835">
        <v>3.69</v>
      </c>
      <c r="I3835">
        <v>4.62</v>
      </c>
      <c r="J3835">
        <v>435</v>
      </c>
      <c r="K3835" t="b">
        <v>0</v>
      </c>
      <c r="L3835" t="b">
        <v>0</v>
      </c>
      <c r="M3835" t="s">
        <v>25</v>
      </c>
      <c r="N3835">
        <f t="shared" si="488"/>
        <v>2009.7</v>
      </c>
      <c r="O3835">
        <f t="shared" si="489"/>
        <v>522</v>
      </c>
      <c r="P3835">
        <f t="shared" si="490"/>
        <v>1487.7</v>
      </c>
      <c r="Q3835">
        <f t="shared" si="492"/>
        <v>2009.7</v>
      </c>
      <c r="R3835">
        <f t="shared" si="493"/>
        <v>4.62</v>
      </c>
      <c r="S3835">
        <f t="shared" si="494"/>
        <v>435</v>
      </c>
      <c r="T3835">
        <f t="shared" si="495"/>
        <v>1487.7</v>
      </c>
      <c r="U3835" t="str">
        <f t="shared" si="491"/>
        <v/>
      </c>
    </row>
    <row r="3836" spans="1:21" x14ac:dyDescent="0.3">
      <c r="A3836" t="s">
        <v>129</v>
      </c>
      <c r="B3836">
        <v>32</v>
      </c>
      <c r="C3836" t="s">
        <v>22</v>
      </c>
      <c r="D3836" t="s">
        <v>50</v>
      </c>
      <c r="E3836" t="s">
        <v>20</v>
      </c>
      <c r="F3836" t="s">
        <v>51</v>
      </c>
      <c r="G3836">
        <v>3.5</v>
      </c>
      <c r="H3836">
        <v>17.350000000000001</v>
      </c>
      <c r="I3836">
        <v>21.36</v>
      </c>
      <c r="J3836">
        <v>0</v>
      </c>
      <c r="K3836" t="b">
        <v>1</v>
      </c>
      <c r="L3836" t="b">
        <v>0</v>
      </c>
      <c r="M3836" t="s">
        <v>17</v>
      </c>
      <c r="N3836">
        <f t="shared" si="488"/>
        <v>0</v>
      </c>
      <c r="O3836">
        <f t="shared" si="489"/>
        <v>0</v>
      </c>
      <c r="P3836">
        <f t="shared" si="490"/>
        <v>0</v>
      </c>
      <c r="Q3836">
        <f t="shared" si="492"/>
        <v>0</v>
      </c>
      <c r="R3836">
        <f t="shared" si="493"/>
        <v>21.36</v>
      </c>
      <c r="S3836">
        <f t="shared" si="494"/>
        <v>0</v>
      </c>
      <c r="T3836">
        <f t="shared" si="495"/>
        <v>0</v>
      </c>
      <c r="U3836" t="str">
        <f t="shared" si="491"/>
        <v/>
      </c>
    </row>
    <row r="3837" spans="1:21" x14ac:dyDescent="0.3">
      <c r="A3837" t="s">
        <v>129</v>
      </c>
      <c r="B3837">
        <v>22</v>
      </c>
      <c r="C3837" t="s">
        <v>13</v>
      </c>
      <c r="D3837" t="s">
        <v>34</v>
      </c>
      <c r="E3837" t="s">
        <v>20</v>
      </c>
      <c r="F3837" t="s">
        <v>35</v>
      </c>
      <c r="G3837">
        <v>7</v>
      </c>
      <c r="H3837">
        <v>14.6</v>
      </c>
      <c r="I3837">
        <v>25.34</v>
      </c>
      <c r="J3837">
        <v>0</v>
      </c>
      <c r="K3837" t="b">
        <v>0</v>
      </c>
      <c r="L3837" t="b">
        <v>0</v>
      </c>
      <c r="M3837" t="s">
        <v>25</v>
      </c>
      <c r="N3837">
        <f t="shared" si="488"/>
        <v>0</v>
      </c>
      <c r="O3837">
        <f t="shared" si="489"/>
        <v>0</v>
      </c>
      <c r="P3837">
        <f t="shared" si="490"/>
        <v>0</v>
      </c>
      <c r="Q3837">
        <f t="shared" si="492"/>
        <v>0</v>
      </c>
      <c r="R3837">
        <f t="shared" si="493"/>
        <v>25.34</v>
      </c>
      <c r="S3837">
        <f t="shared" si="494"/>
        <v>0</v>
      </c>
      <c r="T3837">
        <f t="shared" si="495"/>
        <v>0</v>
      </c>
      <c r="U3837" t="str">
        <f t="shared" si="491"/>
        <v/>
      </c>
    </row>
    <row r="3838" spans="1:21" x14ac:dyDescent="0.3">
      <c r="A3838" t="s">
        <v>129</v>
      </c>
      <c r="B3838">
        <v>49</v>
      </c>
      <c r="C3838" t="s">
        <v>49</v>
      </c>
      <c r="D3838" t="s">
        <v>43</v>
      </c>
      <c r="E3838" t="s">
        <v>20</v>
      </c>
      <c r="F3838" t="s">
        <v>44</v>
      </c>
      <c r="G3838">
        <v>0.9</v>
      </c>
      <c r="H3838">
        <v>1.98</v>
      </c>
      <c r="I3838">
        <v>3.07</v>
      </c>
      <c r="J3838">
        <v>533</v>
      </c>
      <c r="K3838" t="b">
        <v>0</v>
      </c>
      <c r="L3838" t="b">
        <v>0</v>
      </c>
      <c r="M3838" t="s">
        <v>25</v>
      </c>
      <c r="N3838">
        <f t="shared" si="488"/>
        <v>1636.31</v>
      </c>
      <c r="O3838">
        <f t="shared" si="489"/>
        <v>479.7</v>
      </c>
      <c r="P3838">
        <f t="shared" si="490"/>
        <v>1156.6099999999999</v>
      </c>
      <c r="Q3838">
        <f t="shared" si="492"/>
        <v>1636.31</v>
      </c>
      <c r="R3838">
        <f t="shared" si="493"/>
        <v>3.07</v>
      </c>
      <c r="S3838">
        <f t="shared" si="494"/>
        <v>533</v>
      </c>
      <c r="T3838">
        <f t="shared" si="495"/>
        <v>1156.6099999999999</v>
      </c>
      <c r="U3838" t="str">
        <f t="shared" si="491"/>
        <v/>
      </c>
    </row>
    <row r="3839" spans="1:21" x14ac:dyDescent="0.3">
      <c r="A3839" t="s">
        <v>129</v>
      </c>
      <c r="B3839">
        <v>8</v>
      </c>
      <c r="C3839" t="s">
        <v>18</v>
      </c>
      <c r="D3839" t="s">
        <v>50</v>
      </c>
      <c r="E3839" t="s">
        <v>15</v>
      </c>
      <c r="F3839" t="s">
        <v>51</v>
      </c>
      <c r="G3839">
        <v>3.5</v>
      </c>
      <c r="H3839">
        <v>9.2100000000000009</v>
      </c>
      <c r="I3839">
        <v>18.03</v>
      </c>
      <c r="J3839">
        <v>95</v>
      </c>
      <c r="K3839" t="b">
        <v>0</v>
      </c>
      <c r="L3839" t="b">
        <v>0</v>
      </c>
      <c r="M3839" t="s">
        <v>25</v>
      </c>
      <c r="N3839">
        <f t="shared" si="488"/>
        <v>1712.8500000000001</v>
      </c>
      <c r="O3839">
        <f t="shared" si="489"/>
        <v>332.5</v>
      </c>
      <c r="P3839">
        <f t="shared" si="490"/>
        <v>1380.3500000000001</v>
      </c>
      <c r="Q3839">
        <f t="shared" si="492"/>
        <v>1712.8500000000001</v>
      </c>
      <c r="R3839">
        <f t="shared" si="493"/>
        <v>18.03</v>
      </c>
      <c r="S3839">
        <f t="shared" si="494"/>
        <v>95</v>
      </c>
      <c r="T3839">
        <f t="shared" si="495"/>
        <v>1380.3500000000001</v>
      </c>
      <c r="U3839" t="str">
        <f t="shared" si="491"/>
        <v/>
      </c>
    </row>
    <row r="3840" spans="1:21" x14ac:dyDescent="0.3">
      <c r="A3840" t="s">
        <v>129</v>
      </c>
      <c r="B3840">
        <v>42</v>
      </c>
      <c r="C3840" t="s">
        <v>22</v>
      </c>
      <c r="D3840" t="s">
        <v>39</v>
      </c>
      <c r="E3840" t="s">
        <v>15</v>
      </c>
      <c r="F3840" t="s">
        <v>40</v>
      </c>
      <c r="G3840">
        <v>8</v>
      </c>
      <c r="H3840">
        <v>41.41</v>
      </c>
      <c r="I3840">
        <v>71.099999999999994</v>
      </c>
      <c r="J3840">
        <v>58</v>
      </c>
      <c r="K3840" t="b">
        <v>0</v>
      </c>
      <c r="L3840" t="b">
        <v>0</v>
      </c>
      <c r="M3840" t="s">
        <v>31</v>
      </c>
      <c r="N3840">
        <f t="shared" si="488"/>
        <v>4123.7999999999993</v>
      </c>
      <c r="O3840">
        <f t="shared" si="489"/>
        <v>464</v>
      </c>
      <c r="P3840">
        <f t="shared" si="490"/>
        <v>3659.7999999999993</v>
      </c>
      <c r="Q3840">
        <f t="shared" si="492"/>
        <v>4123.7999999999993</v>
      </c>
      <c r="R3840">
        <f t="shared" si="493"/>
        <v>71.099999999999994</v>
      </c>
      <c r="S3840">
        <f t="shared" si="494"/>
        <v>58</v>
      </c>
      <c r="T3840">
        <f t="shared" si="495"/>
        <v>3659.7999999999993</v>
      </c>
      <c r="U3840" t="str">
        <f t="shared" si="491"/>
        <v/>
      </c>
    </row>
    <row r="3841" spans="1:21" x14ac:dyDescent="0.3">
      <c r="A3841" t="s">
        <v>129</v>
      </c>
      <c r="B3841">
        <v>7</v>
      </c>
      <c r="C3841" t="s">
        <v>18</v>
      </c>
      <c r="D3841" t="s">
        <v>28</v>
      </c>
      <c r="E3841" t="s">
        <v>20</v>
      </c>
      <c r="F3841" t="s">
        <v>29</v>
      </c>
      <c r="G3841">
        <v>2</v>
      </c>
      <c r="H3841">
        <v>6.22</v>
      </c>
      <c r="I3841">
        <v>6.82</v>
      </c>
      <c r="J3841">
        <v>428</v>
      </c>
      <c r="K3841" t="b">
        <v>1</v>
      </c>
      <c r="L3841" t="b">
        <v>0</v>
      </c>
      <c r="M3841" t="s">
        <v>17</v>
      </c>
      <c r="N3841">
        <f t="shared" si="488"/>
        <v>2918.96</v>
      </c>
      <c r="O3841">
        <f t="shared" si="489"/>
        <v>856</v>
      </c>
      <c r="P3841">
        <f t="shared" si="490"/>
        <v>2062.96</v>
      </c>
      <c r="Q3841">
        <f t="shared" si="492"/>
        <v>2918.96</v>
      </c>
      <c r="R3841">
        <f t="shared" si="493"/>
        <v>6.82</v>
      </c>
      <c r="S3841">
        <f t="shared" si="494"/>
        <v>428</v>
      </c>
      <c r="T3841">
        <f t="shared" si="495"/>
        <v>2062.96</v>
      </c>
      <c r="U3841" t="str">
        <f t="shared" si="491"/>
        <v/>
      </c>
    </row>
    <row r="3842" spans="1:21" x14ac:dyDescent="0.3">
      <c r="A3842" t="s">
        <v>129</v>
      </c>
      <c r="B3842">
        <v>9</v>
      </c>
      <c r="C3842" t="s">
        <v>18</v>
      </c>
      <c r="D3842" t="s">
        <v>47</v>
      </c>
      <c r="E3842" t="s">
        <v>15</v>
      </c>
      <c r="F3842" t="s">
        <v>48</v>
      </c>
      <c r="G3842">
        <v>2.5</v>
      </c>
      <c r="H3842">
        <v>8.5</v>
      </c>
      <c r="I3842">
        <v>14.03</v>
      </c>
      <c r="J3842">
        <v>228</v>
      </c>
      <c r="K3842" t="b">
        <v>0</v>
      </c>
      <c r="L3842" t="b">
        <v>0</v>
      </c>
      <c r="M3842" t="s">
        <v>17</v>
      </c>
      <c r="N3842">
        <f t="shared" si="488"/>
        <v>3198.8399999999997</v>
      </c>
      <c r="O3842">
        <f t="shared" si="489"/>
        <v>570</v>
      </c>
      <c r="P3842">
        <f t="shared" si="490"/>
        <v>2628.8399999999997</v>
      </c>
      <c r="Q3842">
        <f t="shared" si="492"/>
        <v>3198.8399999999997</v>
      </c>
      <c r="R3842">
        <f t="shared" si="493"/>
        <v>14.03</v>
      </c>
      <c r="S3842">
        <f t="shared" si="494"/>
        <v>228</v>
      </c>
      <c r="T3842">
        <f t="shared" si="495"/>
        <v>2628.8399999999997</v>
      </c>
      <c r="U3842" t="str">
        <f t="shared" si="491"/>
        <v/>
      </c>
    </row>
    <row r="3843" spans="1:21" x14ac:dyDescent="0.3">
      <c r="A3843" t="s">
        <v>129</v>
      </c>
      <c r="B3843">
        <v>23</v>
      </c>
      <c r="C3843" t="s">
        <v>22</v>
      </c>
      <c r="D3843" t="s">
        <v>19</v>
      </c>
      <c r="E3843" t="s">
        <v>15</v>
      </c>
      <c r="F3843" t="s">
        <v>21</v>
      </c>
      <c r="G3843">
        <v>9</v>
      </c>
      <c r="H3843">
        <v>40.51</v>
      </c>
      <c r="I3843">
        <v>58.25</v>
      </c>
      <c r="J3843">
        <v>155</v>
      </c>
      <c r="K3843" t="b">
        <v>0</v>
      </c>
      <c r="L3843" t="b">
        <v>0</v>
      </c>
      <c r="M3843" t="s">
        <v>31</v>
      </c>
      <c r="N3843">
        <f t="shared" si="488"/>
        <v>9028.75</v>
      </c>
      <c r="O3843">
        <f t="shared" si="489"/>
        <v>1395</v>
      </c>
      <c r="P3843">
        <f t="shared" si="490"/>
        <v>7633.75</v>
      </c>
      <c r="Q3843">
        <f t="shared" si="492"/>
        <v>9028.75</v>
      </c>
      <c r="R3843">
        <f t="shared" si="493"/>
        <v>58.25</v>
      </c>
      <c r="S3843">
        <f t="shared" si="494"/>
        <v>155</v>
      </c>
      <c r="T3843">
        <f t="shared" si="495"/>
        <v>7633.75</v>
      </c>
      <c r="U3843" t="str">
        <f t="shared" si="491"/>
        <v/>
      </c>
    </row>
    <row r="3844" spans="1:21" x14ac:dyDescent="0.3">
      <c r="A3844" t="s">
        <v>129</v>
      </c>
      <c r="B3844">
        <v>45</v>
      </c>
      <c r="C3844" t="s">
        <v>13</v>
      </c>
      <c r="D3844" t="s">
        <v>43</v>
      </c>
      <c r="E3844" t="s">
        <v>15</v>
      </c>
      <c r="F3844" t="s">
        <v>44</v>
      </c>
      <c r="G3844">
        <v>0.9</v>
      </c>
      <c r="H3844">
        <v>2.23</v>
      </c>
      <c r="I3844">
        <v>2.83</v>
      </c>
      <c r="J3844">
        <v>520</v>
      </c>
      <c r="K3844" t="b">
        <v>0</v>
      </c>
      <c r="L3844" t="b">
        <v>0</v>
      </c>
      <c r="M3844" t="s">
        <v>17</v>
      </c>
      <c r="N3844">
        <f t="shared" si="488"/>
        <v>1471.6000000000001</v>
      </c>
      <c r="O3844">
        <f t="shared" si="489"/>
        <v>468</v>
      </c>
      <c r="P3844">
        <f t="shared" si="490"/>
        <v>1003.6000000000001</v>
      </c>
      <c r="Q3844">
        <f t="shared" si="492"/>
        <v>1471.6000000000001</v>
      </c>
      <c r="R3844">
        <f t="shared" si="493"/>
        <v>2.83</v>
      </c>
      <c r="S3844">
        <f t="shared" si="494"/>
        <v>520</v>
      </c>
      <c r="T3844">
        <f t="shared" si="495"/>
        <v>1003.6000000000001</v>
      </c>
      <c r="U3844" t="str">
        <f t="shared" si="491"/>
        <v/>
      </c>
    </row>
    <row r="3845" spans="1:21" x14ac:dyDescent="0.3">
      <c r="A3845" t="s">
        <v>129</v>
      </c>
      <c r="B3845">
        <v>44</v>
      </c>
      <c r="C3845" t="s">
        <v>13</v>
      </c>
      <c r="D3845" t="s">
        <v>36</v>
      </c>
      <c r="E3845" t="s">
        <v>37</v>
      </c>
      <c r="F3845" t="s">
        <v>38</v>
      </c>
      <c r="G3845">
        <v>2.8</v>
      </c>
      <c r="H3845">
        <v>6.19</v>
      </c>
      <c r="I3845">
        <v>8.33</v>
      </c>
      <c r="J3845">
        <v>291</v>
      </c>
      <c r="K3845" t="b">
        <v>0</v>
      </c>
      <c r="L3845" t="b">
        <v>0</v>
      </c>
      <c r="M3845" t="s">
        <v>31</v>
      </c>
      <c r="N3845">
        <f t="shared" si="488"/>
        <v>2424.0300000000002</v>
      </c>
      <c r="O3845">
        <f t="shared" si="489"/>
        <v>814.8</v>
      </c>
      <c r="P3845">
        <f t="shared" si="490"/>
        <v>1609.2300000000002</v>
      </c>
      <c r="Q3845">
        <f t="shared" si="492"/>
        <v>2424.0300000000002</v>
      </c>
      <c r="R3845">
        <f t="shared" si="493"/>
        <v>8.33</v>
      </c>
      <c r="S3845">
        <f t="shared" si="494"/>
        <v>291</v>
      </c>
      <c r="T3845">
        <f t="shared" si="495"/>
        <v>1609.2300000000002</v>
      </c>
      <c r="U3845" t="str">
        <f t="shared" si="491"/>
        <v/>
      </c>
    </row>
    <row r="3846" spans="1:21" x14ac:dyDescent="0.3">
      <c r="A3846" t="s">
        <v>129</v>
      </c>
      <c r="B3846">
        <v>43</v>
      </c>
      <c r="C3846" t="s">
        <v>18</v>
      </c>
      <c r="D3846" t="s">
        <v>28</v>
      </c>
      <c r="E3846" t="s">
        <v>20</v>
      </c>
      <c r="F3846" t="s">
        <v>29</v>
      </c>
      <c r="G3846">
        <v>2</v>
      </c>
      <c r="H3846">
        <v>6.61</v>
      </c>
      <c r="I3846">
        <v>12.01</v>
      </c>
      <c r="J3846">
        <v>208</v>
      </c>
      <c r="K3846" t="b">
        <v>0</v>
      </c>
      <c r="L3846" t="b">
        <v>0</v>
      </c>
      <c r="M3846" t="s">
        <v>17</v>
      </c>
      <c r="N3846">
        <f t="shared" si="488"/>
        <v>2498.08</v>
      </c>
      <c r="O3846">
        <f t="shared" si="489"/>
        <v>416</v>
      </c>
      <c r="P3846">
        <f t="shared" si="490"/>
        <v>2082.08</v>
      </c>
      <c r="Q3846">
        <f t="shared" si="492"/>
        <v>2498.08</v>
      </c>
      <c r="R3846">
        <f t="shared" si="493"/>
        <v>12.01</v>
      </c>
      <c r="S3846">
        <f t="shared" si="494"/>
        <v>208</v>
      </c>
      <c r="T3846">
        <f t="shared" si="495"/>
        <v>2082.08</v>
      </c>
      <c r="U3846" t="str">
        <f t="shared" si="491"/>
        <v/>
      </c>
    </row>
    <row r="3847" spans="1:21" x14ac:dyDescent="0.3">
      <c r="A3847" t="s">
        <v>129</v>
      </c>
      <c r="B3847">
        <v>46</v>
      </c>
      <c r="C3847" t="s">
        <v>18</v>
      </c>
      <c r="D3847" t="s">
        <v>36</v>
      </c>
      <c r="E3847" t="s">
        <v>37</v>
      </c>
      <c r="F3847" t="s">
        <v>38</v>
      </c>
      <c r="G3847">
        <v>2.8</v>
      </c>
      <c r="H3847">
        <v>9.0399999999999991</v>
      </c>
      <c r="I3847">
        <v>12.82</v>
      </c>
      <c r="J3847">
        <v>263</v>
      </c>
      <c r="K3847" t="b">
        <v>0</v>
      </c>
      <c r="L3847" t="b">
        <v>0</v>
      </c>
      <c r="M3847" t="s">
        <v>17</v>
      </c>
      <c r="N3847">
        <f t="shared" si="488"/>
        <v>3371.66</v>
      </c>
      <c r="O3847">
        <f t="shared" si="489"/>
        <v>736.4</v>
      </c>
      <c r="P3847">
        <f t="shared" si="490"/>
        <v>2635.2599999999998</v>
      </c>
      <c r="Q3847">
        <f t="shared" si="492"/>
        <v>3371.66</v>
      </c>
      <c r="R3847">
        <f t="shared" si="493"/>
        <v>12.82</v>
      </c>
      <c r="S3847">
        <f t="shared" si="494"/>
        <v>263</v>
      </c>
      <c r="T3847">
        <f t="shared" si="495"/>
        <v>2635.2599999999998</v>
      </c>
      <c r="U3847" t="str">
        <f t="shared" si="491"/>
        <v/>
      </c>
    </row>
    <row r="3848" spans="1:21" x14ac:dyDescent="0.3">
      <c r="A3848" t="s">
        <v>129</v>
      </c>
      <c r="B3848">
        <v>25</v>
      </c>
      <c r="C3848" t="s">
        <v>22</v>
      </c>
      <c r="D3848" t="s">
        <v>45</v>
      </c>
      <c r="E3848" t="s">
        <v>20</v>
      </c>
      <c r="F3848" t="s">
        <v>46</v>
      </c>
      <c r="G3848">
        <v>1.2</v>
      </c>
      <c r="H3848">
        <v>5.0599999999999996</v>
      </c>
      <c r="I3848">
        <v>9.2100000000000009</v>
      </c>
      <c r="J3848">
        <v>192</v>
      </c>
      <c r="K3848" t="b">
        <v>0</v>
      </c>
      <c r="L3848" t="b">
        <v>0</v>
      </c>
      <c r="M3848" t="s">
        <v>31</v>
      </c>
      <c r="N3848">
        <f t="shared" si="488"/>
        <v>1768.3200000000002</v>
      </c>
      <c r="O3848">
        <f t="shared" si="489"/>
        <v>230.39999999999998</v>
      </c>
      <c r="P3848">
        <f t="shared" si="490"/>
        <v>1537.92</v>
      </c>
      <c r="Q3848">
        <f t="shared" si="492"/>
        <v>1768.3200000000002</v>
      </c>
      <c r="R3848">
        <f t="shared" si="493"/>
        <v>9.2100000000000009</v>
      </c>
      <c r="S3848">
        <f t="shared" si="494"/>
        <v>192</v>
      </c>
      <c r="T3848">
        <f t="shared" si="495"/>
        <v>1537.92</v>
      </c>
      <c r="U3848" t="str">
        <f t="shared" si="491"/>
        <v/>
      </c>
    </row>
    <row r="3849" spans="1:21" x14ac:dyDescent="0.3">
      <c r="A3849" t="s">
        <v>129</v>
      </c>
      <c r="B3849">
        <v>50</v>
      </c>
      <c r="C3849" t="s">
        <v>13</v>
      </c>
      <c r="D3849" t="s">
        <v>34</v>
      </c>
      <c r="E3849" t="s">
        <v>20</v>
      </c>
      <c r="F3849" t="s">
        <v>35</v>
      </c>
      <c r="G3849">
        <v>7</v>
      </c>
      <c r="H3849">
        <v>14.08</v>
      </c>
      <c r="I3849">
        <v>26.15</v>
      </c>
      <c r="J3849">
        <v>0</v>
      </c>
      <c r="K3849" t="b">
        <v>0</v>
      </c>
      <c r="L3849" t="b">
        <v>0</v>
      </c>
      <c r="M3849" t="s">
        <v>17</v>
      </c>
      <c r="N3849">
        <f t="shared" si="488"/>
        <v>0</v>
      </c>
      <c r="O3849">
        <f t="shared" si="489"/>
        <v>0</v>
      </c>
      <c r="P3849">
        <f t="shared" si="490"/>
        <v>0</v>
      </c>
      <c r="Q3849">
        <f t="shared" si="492"/>
        <v>0</v>
      </c>
      <c r="R3849">
        <f t="shared" si="493"/>
        <v>26.15</v>
      </c>
      <c r="S3849">
        <f t="shared" si="494"/>
        <v>0</v>
      </c>
      <c r="T3849">
        <f t="shared" si="495"/>
        <v>0</v>
      </c>
      <c r="U3849" t="str">
        <f t="shared" si="491"/>
        <v/>
      </c>
    </row>
    <row r="3850" spans="1:21" x14ac:dyDescent="0.3">
      <c r="A3850" t="s">
        <v>129</v>
      </c>
      <c r="B3850">
        <v>45</v>
      </c>
      <c r="C3850" t="s">
        <v>13</v>
      </c>
      <c r="D3850" t="s">
        <v>28</v>
      </c>
      <c r="E3850" t="s">
        <v>15</v>
      </c>
      <c r="F3850" t="s">
        <v>29</v>
      </c>
      <c r="G3850">
        <v>2</v>
      </c>
      <c r="H3850">
        <v>3.92</v>
      </c>
      <c r="I3850">
        <v>5.29</v>
      </c>
      <c r="J3850">
        <v>290</v>
      </c>
      <c r="K3850" t="b">
        <v>1</v>
      </c>
      <c r="L3850" t="b">
        <v>0</v>
      </c>
      <c r="M3850" t="s">
        <v>17</v>
      </c>
      <c r="N3850">
        <f t="shared" si="488"/>
        <v>1534.1</v>
      </c>
      <c r="O3850">
        <f t="shared" si="489"/>
        <v>580</v>
      </c>
      <c r="P3850">
        <f t="shared" si="490"/>
        <v>954.09999999999991</v>
      </c>
      <c r="Q3850">
        <f t="shared" si="492"/>
        <v>1534.1</v>
      </c>
      <c r="R3850">
        <f t="shared" si="493"/>
        <v>5.29</v>
      </c>
      <c r="S3850">
        <f t="shared" si="494"/>
        <v>290</v>
      </c>
      <c r="T3850">
        <f t="shared" si="495"/>
        <v>954.09999999999991</v>
      </c>
      <c r="U3850" t="str">
        <f t="shared" si="491"/>
        <v/>
      </c>
    </row>
    <row r="3851" spans="1:21" x14ac:dyDescent="0.3">
      <c r="A3851" t="s">
        <v>129</v>
      </c>
      <c r="B3851">
        <v>42</v>
      </c>
      <c r="C3851" t="s">
        <v>22</v>
      </c>
      <c r="D3851" t="s">
        <v>23</v>
      </c>
      <c r="E3851" t="s">
        <v>15</v>
      </c>
      <c r="F3851" t="s">
        <v>24</v>
      </c>
      <c r="G3851">
        <v>9</v>
      </c>
      <c r="H3851">
        <v>51.2</v>
      </c>
      <c r="I3851">
        <v>68.069999999999993</v>
      </c>
      <c r="J3851">
        <v>162</v>
      </c>
      <c r="K3851" t="b">
        <v>0</v>
      </c>
      <c r="L3851" t="b">
        <v>0</v>
      </c>
      <c r="M3851" t="s">
        <v>31</v>
      </c>
      <c r="N3851">
        <f t="shared" si="488"/>
        <v>11027.339999999998</v>
      </c>
      <c r="O3851">
        <f t="shared" si="489"/>
        <v>1458</v>
      </c>
      <c r="P3851">
        <f t="shared" si="490"/>
        <v>9569.3399999999983</v>
      </c>
      <c r="Q3851">
        <f t="shared" si="492"/>
        <v>11027.339999999998</v>
      </c>
      <c r="R3851">
        <f t="shared" si="493"/>
        <v>68.069999999999993</v>
      </c>
      <c r="S3851">
        <f t="shared" si="494"/>
        <v>162</v>
      </c>
      <c r="T3851">
        <f t="shared" si="495"/>
        <v>9569.3399999999983</v>
      </c>
      <c r="U3851" t="str">
        <f t="shared" si="491"/>
        <v/>
      </c>
    </row>
    <row r="3852" spans="1:21" x14ac:dyDescent="0.3">
      <c r="A3852" t="s">
        <v>130</v>
      </c>
      <c r="B3852">
        <v>10</v>
      </c>
      <c r="C3852" t="s">
        <v>22</v>
      </c>
      <c r="D3852" t="s">
        <v>23</v>
      </c>
      <c r="E3852" t="s">
        <v>20</v>
      </c>
      <c r="F3852" t="s">
        <v>24</v>
      </c>
      <c r="G3852">
        <v>9</v>
      </c>
      <c r="H3852">
        <v>38.700000000000003</v>
      </c>
      <c r="I3852">
        <v>78.849999999999994</v>
      </c>
      <c r="J3852">
        <v>2</v>
      </c>
      <c r="K3852" t="b">
        <v>0</v>
      </c>
      <c r="L3852" t="b">
        <v>0</v>
      </c>
      <c r="M3852" t="s">
        <v>17</v>
      </c>
      <c r="N3852">
        <f t="shared" si="488"/>
        <v>157.69999999999999</v>
      </c>
      <c r="O3852">
        <f t="shared" si="489"/>
        <v>18</v>
      </c>
      <c r="P3852">
        <f t="shared" si="490"/>
        <v>139.69999999999999</v>
      </c>
      <c r="Q3852">
        <f t="shared" si="492"/>
        <v>157.69999999999999</v>
      </c>
      <c r="R3852">
        <f t="shared" si="493"/>
        <v>78.849999999999994</v>
      </c>
      <c r="S3852">
        <f t="shared" si="494"/>
        <v>2</v>
      </c>
      <c r="T3852">
        <f t="shared" si="495"/>
        <v>139.69999999999999</v>
      </c>
      <c r="U3852" t="str">
        <f t="shared" si="491"/>
        <v/>
      </c>
    </row>
    <row r="3853" spans="1:21" x14ac:dyDescent="0.3">
      <c r="A3853" t="s">
        <v>130</v>
      </c>
      <c r="B3853">
        <v>32</v>
      </c>
      <c r="C3853" t="s">
        <v>22</v>
      </c>
      <c r="D3853" t="s">
        <v>39</v>
      </c>
      <c r="E3853" t="s">
        <v>15</v>
      </c>
      <c r="F3853" t="s">
        <v>40</v>
      </c>
      <c r="G3853">
        <v>8</v>
      </c>
      <c r="H3853">
        <v>34.25</v>
      </c>
      <c r="I3853">
        <v>43.2</v>
      </c>
      <c r="J3853">
        <v>251</v>
      </c>
      <c r="K3853" t="b">
        <v>0</v>
      </c>
      <c r="L3853" t="b">
        <v>0</v>
      </c>
      <c r="M3853" t="s">
        <v>25</v>
      </c>
      <c r="N3853">
        <f t="shared" si="488"/>
        <v>10843.2</v>
      </c>
      <c r="O3853">
        <f t="shared" si="489"/>
        <v>2008</v>
      </c>
      <c r="P3853">
        <f t="shared" si="490"/>
        <v>8835.2000000000007</v>
      </c>
      <c r="Q3853">
        <f t="shared" si="492"/>
        <v>10843.2</v>
      </c>
      <c r="R3853">
        <f t="shared" si="493"/>
        <v>43.2</v>
      </c>
      <c r="S3853">
        <f t="shared" si="494"/>
        <v>251</v>
      </c>
      <c r="T3853">
        <f t="shared" si="495"/>
        <v>8835.2000000000007</v>
      </c>
      <c r="U3853" t="str">
        <f t="shared" si="491"/>
        <v/>
      </c>
    </row>
    <row r="3854" spans="1:21" x14ac:dyDescent="0.3">
      <c r="A3854" t="s">
        <v>130</v>
      </c>
      <c r="B3854">
        <v>20</v>
      </c>
      <c r="C3854" t="s">
        <v>18</v>
      </c>
      <c r="D3854" t="s">
        <v>19</v>
      </c>
      <c r="E3854" t="s">
        <v>20</v>
      </c>
      <c r="F3854" t="s">
        <v>21</v>
      </c>
      <c r="G3854">
        <v>9</v>
      </c>
      <c r="H3854">
        <v>32.33</v>
      </c>
      <c r="I3854">
        <v>29.11</v>
      </c>
      <c r="J3854">
        <v>313</v>
      </c>
      <c r="K3854" t="b">
        <v>1</v>
      </c>
      <c r="L3854" t="b">
        <v>0</v>
      </c>
      <c r="M3854" t="s">
        <v>17</v>
      </c>
      <c r="N3854">
        <f t="shared" si="488"/>
        <v>9111.43</v>
      </c>
      <c r="O3854">
        <f t="shared" si="489"/>
        <v>2817</v>
      </c>
      <c r="P3854">
        <f t="shared" si="490"/>
        <v>6294.43</v>
      </c>
      <c r="Q3854">
        <f t="shared" si="492"/>
        <v>9111.43</v>
      </c>
      <c r="R3854">
        <f t="shared" si="493"/>
        <v>29.11</v>
      </c>
      <c r="S3854">
        <f t="shared" si="494"/>
        <v>313</v>
      </c>
      <c r="T3854">
        <f t="shared" si="495"/>
        <v>6294.43</v>
      </c>
      <c r="U3854" t="str">
        <f t="shared" si="491"/>
        <v/>
      </c>
    </row>
    <row r="3855" spans="1:21" x14ac:dyDescent="0.3">
      <c r="A3855" t="s">
        <v>130</v>
      </c>
      <c r="B3855">
        <v>48</v>
      </c>
      <c r="C3855" t="s">
        <v>18</v>
      </c>
      <c r="D3855" t="s">
        <v>36</v>
      </c>
      <c r="E3855" t="s">
        <v>37</v>
      </c>
      <c r="F3855" t="s">
        <v>38</v>
      </c>
      <c r="G3855">
        <v>2.8</v>
      </c>
      <c r="H3855">
        <v>9.18</v>
      </c>
      <c r="I3855">
        <v>13.37</v>
      </c>
      <c r="J3855">
        <v>295</v>
      </c>
      <c r="K3855" t="b">
        <v>0</v>
      </c>
      <c r="L3855" t="b">
        <v>0</v>
      </c>
      <c r="M3855" t="s">
        <v>17</v>
      </c>
      <c r="N3855">
        <f t="shared" si="488"/>
        <v>3944.1499999999996</v>
      </c>
      <c r="O3855">
        <f t="shared" si="489"/>
        <v>826</v>
      </c>
      <c r="P3855">
        <f t="shared" si="490"/>
        <v>3118.1499999999996</v>
      </c>
      <c r="Q3855">
        <f t="shared" si="492"/>
        <v>3944.1499999999996</v>
      </c>
      <c r="R3855">
        <f t="shared" si="493"/>
        <v>13.37</v>
      </c>
      <c r="S3855">
        <f t="shared" si="494"/>
        <v>295</v>
      </c>
      <c r="T3855">
        <f t="shared" si="495"/>
        <v>3118.1499999999996</v>
      </c>
      <c r="U3855" t="str">
        <f t="shared" si="491"/>
        <v/>
      </c>
    </row>
    <row r="3856" spans="1:21" x14ac:dyDescent="0.3">
      <c r="A3856" t="s">
        <v>130</v>
      </c>
      <c r="B3856">
        <v>2</v>
      </c>
      <c r="C3856" t="s">
        <v>13</v>
      </c>
      <c r="D3856" t="s">
        <v>26</v>
      </c>
      <c r="E3856" t="s">
        <v>37</v>
      </c>
      <c r="F3856" t="s">
        <v>27</v>
      </c>
      <c r="G3856">
        <v>0.8</v>
      </c>
      <c r="H3856">
        <v>1.71</v>
      </c>
      <c r="I3856">
        <v>2.73</v>
      </c>
      <c r="J3856">
        <v>535</v>
      </c>
      <c r="K3856" t="b">
        <v>0</v>
      </c>
      <c r="L3856" t="b">
        <v>0</v>
      </c>
      <c r="M3856" t="s">
        <v>17</v>
      </c>
      <c r="N3856">
        <f t="shared" si="488"/>
        <v>1460.55</v>
      </c>
      <c r="O3856">
        <f t="shared" si="489"/>
        <v>428</v>
      </c>
      <c r="P3856">
        <f t="shared" si="490"/>
        <v>1032.55</v>
      </c>
      <c r="Q3856">
        <f t="shared" si="492"/>
        <v>1460.55</v>
      </c>
      <c r="R3856">
        <f t="shared" si="493"/>
        <v>2.73</v>
      </c>
      <c r="S3856">
        <f t="shared" si="494"/>
        <v>535</v>
      </c>
      <c r="T3856">
        <f t="shared" si="495"/>
        <v>1032.55</v>
      </c>
      <c r="U3856" t="str">
        <f t="shared" si="491"/>
        <v/>
      </c>
    </row>
    <row r="3857" spans="1:21" x14ac:dyDescent="0.3">
      <c r="A3857" t="s">
        <v>130</v>
      </c>
      <c r="B3857">
        <v>24</v>
      </c>
      <c r="C3857" t="s">
        <v>18</v>
      </c>
      <c r="D3857" t="s">
        <v>36</v>
      </c>
      <c r="E3857" t="s">
        <v>37</v>
      </c>
      <c r="F3857" t="s">
        <v>38</v>
      </c>
      <c r="G3857">
        <v>2.8</v>
      </c>
      <c r="H3857">
        <v>7.25</v>
      </c>
      <c r="I3857">
        <v>13.51</v>
      </c>
      <c r="J3857">
        <v>324</v>
      </c>
      <c r="K3857" t="b">
        <v>0</v>
      </c>
      <c r="L3857" t="b">
        <v>0</v>
      </c>
      <c r="M3857" t="s">
        <v>31</v>
      </c>
      <c r="N3857">
        <f t="shared" si="488"/>
        <v>4377.24</v>
      </c>
      <c r="O3857">
        <f t="shared" si="489"/>
        <v>907.19999999999993</v>
      </c>
      <c r="P3857">
        <f t="shared" si="490"/>
        <v>3470.04</v>
      </c>
      <c r="Q3857">
        <f t="shared" si="492"/>
        <v>4377.24</v>
      </c>
      <c r="R3857">
        <f t="shared" si="493"/>
        <v>13.51</v>
      </c>
      <c r="S3857">
        <f t="shared" si="494"/>
        <v>324</v>
      </c>
      <c r="T3857">
        <f t="shared" si="495"/>
        <v>3470.04</v>
      </c>
      <c r="U3857" t="str">
        <f t="shared" si="491"/>
        <v/>
      </c>
    </row>
    <row r="3858" spans="1:21" x14ac:dyDescent="0.3">
      <c r="A3858" t="s">
        <v>130</v>
      </c>
      <c r="B3858">
        <v>14</v>
      </c>
      <c r="C3858" t="s">
        <v>13</v>
      </c>
      <c r="D3858" t="s">
        <v>28</v>
      </c>
      <c r="E3858" t="s">
        <v>20</v>
      </c>
      <c r="F3858" t="s">
        <v>29</v>
      </c>
      <c r="G3858">
        <v>2</v>
      </c>
      <c r="H3858">
        <v>3.73</v>
      </c>
      <c r="I3858">
        <v>6.56</v>
      </c>
      <c r="J3858">
        <v>170</v>
      </c>
      <c r="K3858" t="b">
        <v>0</v>
      </c>
      <c r="L3858" t="b">
        <v>0</v>
      </c>
      <c r="M3858" t="s">
        <v>17</v>
      </c>
      <c r="N3858">
        <f t="shared" si="488"/>
        <v>1115.2</v>
      </c>
      <c r="O3858">
        <f t="shared" si="489"/>
        <v>340</v>
      </c>
      <c r="P3858">
        <f t="shared" si="490"/>
        <v>775.2</v>
      </c>
      <c r="Q3858">
        <f t="shared" si="492"/>
        <v>1115.2</v>
      </c>
      <c r="R3858">
        <f t="shared" si="493"/>
        <v>6.56</v>
      </c>
      <c r="S3858">
        <f t="shared" si="494"/>
        <v>170</v>
      </c>
      <c r="T3858">
        <f t="shared" si="495"/>
        <v>775.2</v>
      </c>
      <c r="U3858" t="str">
        <f t="shared" si="491"/>
        <v/>
      </c>
    </row>
    <row r="3859" spans="1:21" x14ac:dyDescent="0.3">
      <c r="A3859" t="s">
        <v>130</v>
      </c>
      <c r="B3859">
        <v>8</v>
      </c>
      <c r="C3859" t="s">
        <v>18</v>
      </c>
      <c r="D3859" t="s">
        <v>28</v>
      </c>
      <c r="E3859" t="s">
        <v>20</v>
      </c>
      <c r="F3859" t="s">
        <v>29</v>
      </c>
      <c r="G3859">
        <v>2</v>
      </c>
      <c r="H3859">
        <v>5.69</v>
      </c>
      <c r="I3859">
        <v>13.62</v>
      </c>
      <c r="J3859">
        <v>112</v>
      </c>
      <c r="K3859" t="b">
        <v>0</v>
      </c>
      <c r="L3859" t="b">
        <v>0</v>
      </c>
      <c r="M3859" t="s">
        <v>17</v>
      </c>
      <c r="N3859">
        <f t="shared" si="488"/>
        <v>1525.4399999999998</v>
      </c>
      <c r="O3859">
        <f t="shared" si="489"/>
        <v>224</v>
      </c>
      <c r="P3859">
        <f t="shared" si="490"/>
        <v>1301.4399999999998</v>
      </c>
      <c r="Q3859">
        <f t="shared" si="492"/>
        <v>1525.4399999999998</v>
      </c>
      <c r="R3859">
        <f t="shared" si="493"/>
        <v>13.62</v>
      </c>
      <c r="S3859">
        <f t="shared" si="494"/>
        <v>112</v>
      </c>
      <c r="T3859">
        <f t="shared" si="495"/>
        <v>1301.4399999999998</v>
      </c>
      <c r="U3859" t="str">
        <f t="shared" si="491"/>
        <v/>
      </c>
    </row>
    <row r="3860" spans="1:21" x14ac:dyDescent="0.3">
      <c r="A3860" t="s">
        <v>130</v>
      </c>
      <c r="B3860">
        <v>5</v>
      </c>
      <c r="C3860" t="s">
        <v>30</v>
      </c>
      <c r="D3860" t="s">
        <v>50</v>
      </c>
      <c r="E3860" t="s">
        <v>15</v>
      </c>
      <c r="F3860" t="s">
        <v>51</v>
      </c>
      <c r="G3860">
        <v>3.5</v>
      </c>
      <c r="H3860">
        <v>14.27</v>
      </c>
      <c r="I3860">
        <v>18.98</v>
      </c>
      <c r="J3860">
        <v>0</v>
      </c>
      <c r="K3860" t="b">
        <v>0</v>
      </c>
      <c r="L3860" t="b">
        <v>0</v>
      </c>
      <c r="M3860" t="s">
        <v>25</v>
      </c>
      <c r="N3860">
        <f t="shared" si="488"/>
        <v>0</v>
      </c>
      <c r="O3860">
        <f t="shared" si="489"/>
        <v>0</v>
      </c>
      <c r="P3860">
        <f t="shared" si="490"/>
        <v>0</v>
      </c>
      <c r="Q3860">
        <f t="shared" si="492"/>
        <v>0</v>
      </c>
      <c r="R3860">
        <f t="shared" si="493"/>
        <v>18.98</v>
      </c>
      <c r="S3860">
        <f t="shared" si="494"/>
        <v>0</v>
      </c>
      <c r="T3860">
        <f t="shared" si="495"/>
        <v>0</v>
      </c>
      <c r="U3860" t="str">
        <f t="shared" si="491"/>
        <v/>
      </c>
    </row>
    <row r="3861" spans="1:21" x14ac:dyDescent="0.3">
      <c r="A3861" t="s">
        <v>130</v>
      </c>
      <c r="B3861">
        <v>46</v>
      </c>
      <c r="C3861" t="s">
        <v>18</v>
      </c>
      <c r="D3861" t="s">
        <v>50</v>
      </c>
      <c r="E3861" t="s">
        <v>15</v>
      </c>
      <c r="F3861" t="s">
        <v>51</v>
      </c>
      <c r="G3861">
        <v>3.5</v>
      </c>
      <c r="H3861">
        <v>9.61</v>
      </c>
      <c r="I3861">
        <v>18.43</v>
      </c>
      <c r="J3861">
        <v>75</v>
      </c>
      <c r="K3861" t="b">
        <v>0</v>
      </c>
      <c r="L3861" t="b">
        <v>0</v>
      </c>
      <c r="M3861" t="s">
        <v>17</v>
      </c>
      <c r="N3861">
        <f t="shared" si="488"/>
        <v>1382.25</v>
      </c>
      <c r="O3861">
        <f t="shared" si="489"/>
        <v>262.5</v>
      </c>
      <c r="P3861">
        <f t="shared" si="490"/>
        <v>1119.75</v>
      </c>
      <c r="Q3861">
        <f t="shared" si="492"/>
        <v>1382.25</v>
      </c>
      <c r="R3861">
        <f t="shared" si="493"/>
        <v>18.43</v>
      </c>
      <c r="S3861">
        <f t="shared" si="494"/>
        <v>75</v>
      </c>
      <c r="T3861">
        <f t="shared" si="495"/>
        <v>1119.75</v>
      </c>
      <c r="U3861" t="str">
        <f t="shared" si="491"/>
        <v/>
      </c>
    </row>
    <row r="3862" spans="1:21" x14ac:dyDescent="0.3">
      <c r="A3862" t="s">
        <v>130</v>
      </c>
      <c r="B3862">
        <v>22</v>
      </c>
      <c r="C3862" t="s">
        <v>13</v>
      </c>
      <c r="D3862" t="s">
        <v>26</v>
      </c>
      <c r="E3862" t="s">
        <v>37</v>
      </c>
      <c r="F3862" t="s">
        <v>27</v>
      </c>
      <c r="G3862">
        <v>0.8</v>
      </c>
      <c r="H3862">
        <v>1.95</v>
      </c>
      <c r="I3862">
        <v>2.76</v>
      </c>
      <c r="J3862">
        <v>228</v>
      </c>
      <c r="K3862" t="b">
        <v>0</v>
      </c>
      <c r="L3862" t="b">
        <v>0</v>
      </c>
      <c r="M3862" t="s">
        <v>25</v>
      </c>
      <c r="N3862">
        <f t="shared" si="488"/>
        <v>629.28</v>
      </c>
      <c r="O3862">
        <f t="shared" si="489"/>
        <v>182.4</v>
      </c>
      <c r="P3862">
        <f t="shared" si="490"/>
        <v>446.88</v>
      </c>
      <c r="Q3862">
        <f t="shared" si="492"/>
        <v>629.28</v>
      </c>
      <c r="R3862">
        <f t="shared" si="493"/>
        <v>2.76</v>
      </c>
      <c r="S3862">
        <f t="shared" si="494"/>
        <v>228</v>
      </c>
      <c r="T3862">
        <f t="shared" si="495"/>
        <v>446.88</v>
      </c>
      <c r="U3862" t="str">
        <f t="shared" si="491"/>
        <v/>
      </c>
    </row>
    <row r="3863" spans="1:21" x14ac:dyDescent="0.3">
      <c r="A3863" t="s">
        <v>130</v>
      </c>
      <c r="B3863">
        <v>40</v>
      </c>
      <c r="C3863" t="s">
        <v>13</v>
      </c>
      <c r="D3863" t="s">
        <v>47</v>
      </c>
      <c r="E3863" t="s">
        <v>15</v>
      </c>
      <c r="F3863" t="s">
        <v>48</v>
      </c>
      <c r="G3863">
        <v>2.5</v>
      </c>
      <c r="H3863">
        <v>6.25</v>
      </c>
      <c r="I3863">
        <v>5.14</v>
      </c>
      <c r="J3863">
        <v>508</v>
      </c>
      <c r="K3863" t="b">
        <v>1</v>
      </c>
      <c r="L3863" t="b">
        <v>0</v>
      </c>
      <c r="M3863" t="s">
        <v>25</v>
      </c>
      <c r="N3863">
        <f t="shared" si="488"/>
        <v>2611.12</v>
      </c>
      <c r="O3863">
        <f t="shared" si="489"/>
        <v>1270</v>
      </c>
      <c r="P3863">
        <f t="shared" si="490"/>
        <v>1341.12</v>
      </c>
      <c r="Q3863">
        <f t="shared" si="492"/>
        <v>2611.12</v>
      </c>
      <c r="R3863">
        <f t="shared" si="493"/>
        <v>5.14</v>
      </c>
      <c r="S3863">
        <f t="shared" si="494"/>
        <v>508</v>
      </c>
      <c r="T3863">
        <f t="shared" si="495"/>
        <v>1341.12</v>
      </c>
      <c r="U3863" t="str">
        <f t="shared" si="491"/>
        <v/>
      </c>
    </row>
    <row r="3864" spans="1:21" x14ac:dyDescent="0.3">
      <c r="A3864" t="s">
        <v>130</v>
      </c>
      <c r="B3864">
        <v>19</v>
      </c>
      <c r="C3864" t="s">
        <v>18</v>
      </c>
      <c r="D3864" t="s">
        <v>36</v>
      </c>
      <c r="E3864" t="s">
        <v>37</v>
      </c>
      <c r="F3864" t="s">
        <v>38</v>
      </c>
      <c r="G3864">
        <v>2.8</v>
      </c>
      <c r="H3864">
        <v>8.48</v>
      </c>
      <c r="I3864">
        <v>13.66</v>
      </c>
      <c r="J3864">
        <v>232</v>
      </c>
      <c r="K3864" t="b">
        <v>0</v>
      </c>
      <c r="L3864" t="b">
        <v>0</v>
      </c>
      <c r="M3864" t="s">
        <v>31</v>
      </c>
      <c r="N3864">
        <f t="shared" si="488"/>
        <v>3169.12</v>
      </c>
      <c r="O3864">
        <f t="shared" si="489"/>
        <v>649.59999999999991</v>
      </c>
      <c r="P3864">
        <f t="shared" si="490"/>
        <v>2519.52</v>
      </c>
      <c r="Q3864">
        <f t="shared" si="492"/>
        <v>3169.12</v>
      </c>
      <c r="R3864">
        <f t="shared" si="493"/>
        <v>13.66</v>
      </c>
      <c r="S3864">
        <f t="shared" si="494"/>
        <v>232</v>
      </c>
      <c r="T3864">
        <f t="shared" si="495"/>
        <v>2519.52</v>
      </c>
      <c r="U3864" t="str">
        <f t="shared" si="491"/>
        <v/>
      </c>
    </row>
    <row r="3865" spans="1:21" x14ac:dyDescent="0.3">
      <c r="A3865" t="s">
        <v>130</v>
      </c>
      <c r="B3865">
        <v>1</v>
      </c>
      <c r="C3865" t="s">
        <v>13</v>
      </c>
      <c r="D3865" t="s">
        <v>47</v>
      </c>
      <c r="E3865" t="s">
        <v>15</v>
      </c>
      <c r="F3865" t="s">
        <v>48</v>
      </c>
      <c r="G3865">
        <v>2.5</v>
      </c>
      <c r="H3865">
        <v>6.08</v>
      </c>
      <c r="I3865">
        <v>9.0399999999999991</v>
      </c>
      <c r="J3865">
        <v>281</v>
      </c>
      <c r="K3865" t="b">
        <v>0</v>
      </c>
      <c r="L3865" t="b">
        <v>0</v>
      </c>
      <c r="M3865" t="s">
        <v>17</v>
      </c>
      <c r="N3865">
        <f t="shared" si="488"/>
        <v>2540.2399999999998</v>
      </c>
      <c r="O3865">
        <f t="shared" si="489"/>
        <v>702.5</v>
      </c>
      <c r="P3865">
        <f t="shared" si="490"/>
        <v>1837.7399999999998</v>
      </c>
      <c r="Q3865">
        <f t="shared" si="492"/>
        <v>2540.2399999999998</v>
      </c>
      <c r="R3865">
        <f t="shared" si="493"/>
        <v>9.0399999999999991</v>
      </c>
      <c r="S3865">
        <f t="shared" si="494"/>
        <v>281</v>
      </c>
      <c r="T3865">
        <f t="shared" si="495"/>
        <v>1837.7399999999998</v>
      </c>
      <c r="U3865" t="str">
        <f t="shared" si="491"/>
        <v/>
      </c>
    </row>
    <row r="3866" spans="1:21" x14ac:dyDescent="0.3">
      <c r="A3866" t="s">
        <v>130</v>
      </c>
      <c r="B3866">
        <v>15</v>
      </c>
      <c r="C3866" t="s">
        <v>13</v>
      </c>
      <c r="D3866" t="s">
        <v>23</v>
      </c>
      <c r="E3866" t="s">
        <v>20</v>
      </c>
      <c r="F3866" t="s">
        <v>24</v>
      </c>
      <c r="G3866">
        <v>9</v>
      </c>
      <c r="H3866">
        <v>20.34</v>
      </c>
      <c r="I3866">
        <v>37.380000000000003</v>
      </c>
      <c r="J3866">
        <v>124</v>
      </c>
      <c r="K3866" t="b">
        <v>0</v>
      </c>
      <c r="L3866" t="b">
        <v>0</v>
      </c>
      <c r="M3866" t="s">
        <v>25</v>
      </c>
      <c r="N3866">
        <f t="shared" si="488"/>
        <v>4635.12</v>
      </c>
      <c r="O3866">
        <f t="shared" si="489"/>
        <v>1116</v>
      </c>
      <c r="P3866">
        <f t="shared" si="490"/>
        <v>3519.12</v>
      </c>
      <c r="Q3866">
        <f t="shared" si="492"/>
        <v>4635.12</v>
      </c>
      <c r="R3866">
        <f t="shared" si="493"/>
        <v>37.380000000000003</v>
      </c>
      <c r="S3866">
        <f t="shared" si="494"/>
        <v>124</v>
      </c>
      <c r="T3866">
        <f t="shared" si="495"/>
        <v>3519.12</v>
      </c>
      <c r="U3866" t="str">
        <f t="shared" si="491"/>
        <v/>
      </c>
    </row>
    <row r="3867" spans="1:21" x14ac:dyDescent="0.3">
      <c r="A3867" t="s">
        <v>130</v>
      </c>
      <c r="B3867">
        <v>18</v>
      </c>
      <c r="C3867" t="s">
        <v>13</v>
      </c>
      <c r="D3867" t="s">
        <v>34</v>
      </c>
      <c r="E3867" t="s">
        <v>20</v>
      </c>
      <c r="F3867" t="s">
        <v>35</v>
      </c>
      <c r="G3867">
        <v>7</v>
      </c>
      <c r="H3867">
        <v>14.58</v>
      </c>
      <c r="I3867">
        <v>25.34</v>
      </c>
      <c r="J3867">
        <v>81</v>
      </c>
      <c r="K3867" t="b">
        <v>0</v>
      </c>
      <c r="L3867" t="b">
        <v>1</v>
      </c>
      <c r="M3867" t="s">
        <v>17</v>
      </c>
      <c r="N3867">
        <f t="shared" si="488"/>
        <v>2052.54</v>
      </c>
      <c r="O3867">
        <f t="shared" si="489"/>
        <v>567</v>
      </c>
      <c r="P3867">
        <f t="shared" si="490"/>
        <v>1485.54</v>
      </c>
      <c r="Q3867">
        <f t="shared" si="492"/>
        <v>2052.54</v>
      </c>
      <c r="R3867">
        <f t="shared" si="493"/>
        <v>25.34</v>
      </c>
      <c r="S3867">
        <f t="shared" si="494"/>
        <v>81</v>
      </c>
      <c r="T3867">
        <f t="shared" si="495"/>
        <v>1485.54</v>
      </c>
      <c r="U3867" t="str">
        <f t="shared" si="491"/>
        <v/>
      </c>
    </row>
    <row r="3868" spans="1:21" x14ac:dyDescent="0.3">
      <c r="A3868" t="s">
        <v>130</v>
      </c>
      <c r="B3868">
        <v>3</v>
      </c>
      <c r="C3868" t="s">
        <v>30</v>
      </c>
      <c r="D3868" t="s">
        <v>28</v>
      </c>
      <c r="E3868" t="s">
        <v>15</v>
      </c>
      <c r="F3868" t="s">
        <v>29</v>
      </c>
      <c r="G3868">
        <v>2</v>
      </c>
      <c r="H3868">
        <v>6.91</v>
      </c>
      <c r="I3868">
        <v>6.48</v>
      </c>
      <c r="J3868">
        <v>299</v>
      </c>
      <c r="K3868" t="b">
        <v>1</v>
      </c>
      <c r="L3868" t="b">
        <v>0</v>
      </c>
      <c r="M3868" t="s">
        <v>17</v>
      </c>
      <c r="N3868">
        <f t="shared" si="488"/>
        <v>1937.5200000000002</v>
      </c>
      <c r="O3868">
        <f t="shared" si="489"/>
        <v>598</v>
      </c>
      <c r="P3868">
        <f t="shared" si="490"/>
        <v>1339.5200000000002</v>
      </c>
      <c r="Q3868">
        <f t="shared" si="492"/>
        <v>1937.5200000000002</v>
      </c>
      <c r="R3868">
        <f t="shared" si="493"/>
        <v>6.48</v>
      </c>
      <c r="S3868">
        <f t="shared" si="494"/>
        <v>299</v>
      </c>
      <c r="T3868">
        <f t="shared" si="495"/>
        <v>1339.5200000000002</v>
      </c>
      <c r="U3868" t="str">
        <f t="shared" si="491"/>
        <v/>
      </c>
    </row>
    <row r="3869" spans="1:21" x14ac:dyDescent="0.3">
      <c r="A3869" t="s">
        <v>130</v>
      </c>
      <c r="B3869">
        <v>45</v>
      </c>
      <c r="C3869" t="s">
        <v>13</v>
      </c>
      <c r="D3869" t="s">
        <v>28</v>
      </c>
      <c r="E3869" t="s">
        <v>20</v>
      </c>
      <c r="F3869" t="s">
        <v>29</v>
      </c>
      <c r="G3869">
        <v>2</v>
      </c>
      <c r="H3869">
        <v>4.7</v>
      </c>
      <c r="I3869">
        <v>5.98</v>
      </c>
      <c r="J3869">
        <v>211</v>
      </c>
      <c r="K3869" t="b">
        <v>0</v>
      </c>
      <c r="L3869" t="b">
        <v>0</v>
      </c>
      <c r="M3869" t="s">
        <v>17</v>
      </c>
      <c r="N3869">
        <f t="shared" si="488"/>
        <v>1261.7800000000002</v>
      </c>
      <c r="O3869">
        <f t="shared" si="489"/>
        <v>422</v>
      </c>
      <c r="P3869">
        <f t="shared" si="490"/>
        <v>839.7800000000002</v>
      </c>
      <c r="Q3869">
        <f t="shared" si="492"/>
        <v>1261.7800000000002</v>
      </c>
      <c r="R3869">
        <f t="shared" si="493"/>
        <v>5.98</v>
      </c>
      <c r="S3869">
        <f t="shared" si="494"/>
        <v>211</v>
      </c>
      <c r="T3869">
        <f t="shared" si="495"/>
        <v>839.7800000000002</v>
      </c>
      <c r="U3869" t="str">
        <f t="shared" si="491"/>
        <v/>
      </c>
    </row>
    <row r="3870" spans="1:21" x14ac:dyDescent="0.3">
      <c r="A3870" t="s">
        <v>130</v>
      </c>
      <c r="B3870">
        <v>2</v>
      </c>
      <c r="C3870" t="s">
        <v>13</v>
      </c>
      <c r="D3870" t="s">
        <v>26</v>
      </c>
      <c r="E3870" t="s">
        <v>20</v>
      </c>
      <c r="F3870" t="s">
        <v>27</v>
      </c>
      <c r="G3870">
        <v>0.8</v>
      </c>
      <c r="H3870">
        <v>1.54</v>
      </c>
      <c r="I3870">
        <v>2.5099999999999998</v>
      </c>
      <c r="J3870">
        <v>152</v>
      </c>
      <c r="K3870" t="b">
        <v>0</v>
      </c>
      <c r="L3870" t="b">
        <v>0</v>
      </c>
      <c r="M3870" t="s">
        <v>25</v>
      </c>
      <c r="N3870">
        <f t="shared" si="488"/>
        <v>381.52</v>
      </c>
      <c r="O3870">
        <f t="shared" si="489"/>
        <v>121.60000000000001</v>
      </c>
      <c r="P3870">
        <f t="shared" si="490"/>
        <v>259.91999999999996</v>
      </c>
      <c r="Q3870">
        <f t="shared" si="492"/>
        <v>381.52</v>
      </c>
      <c r="R3870">
        <f t="shared" si="493"/>
        <v>2.5099999999999998</v>
      </c>
      <c r="S3870">
        <f t="shared" si="494"/>
        <v>152</v>
      </c>
      <c r="T3870">
        <f t="shared" si="495"/>
        <v>259.91999999999996</v>
      </c>
      <c r="U3870" t="str">
        <f t="shared" si="491"/>
        <v/>
      </c>
    </row>
    <row r="3871" spans="1:21" x14ac:dyDescent="0.3">
      <c r="A3871" t="s">
        <v>130</v>
      </c>
      <c r="B3871">
        <v>26</v>
      </c>
      <c r="C3871" t="s">
        <v>13</v>
      </c>
      <c r="D3871" t="s">
        <v>28</v>
      </c>
      <c r="E3871" t="s">
        <v>15</v>
      </c>
      <c r="F3871" t="s">
        <v>29</v>
      </c>
      <c r="G3871">
        <v>2</v>
      </c>
      <c r="H3871">
        <v>4.08</v>
      </c>
      <c r="I3871">
        <v>6.74</v>
      </c>
      <c r="J3871">
        <v>277</v>
      </c>
      <c r="K3871" t="b">
        <v>0</v>
      </c>
      <c r="L3871" t="b">
        <v>0</v>
      </c>
      <c r="M3871" t="s">
        <v>17</v>
      </c>
      <c r="N3871">
        <f t="shared" si="488"/>
        <v>1866.98</v>
      </c>
      <c r="O3871">
        <f t="shared" si="489"/>
        <v>554</v>
      </c>
      <c r="P3871">
        <f t="shared" si="490"/>
        <v>1312.98</v>
      </c>
      <c r="Q3871">
        <f t="shared" si="492"/>
        <v>1866.98</v>
      </c>
      <c r="R3871">
        <f t="shared" si="493"/>
        <v>6.74</v>
      </c>
      <c r="S3871">
        <f t="shared" si="494"/>
        <v>277</v>
      </c>
      <c r="T3871">
        <f t="shared" si="495"/>
        <v>1312.98</v>
      </c>
      <c r="U3871" t="str">
        <f t="shared" si="491"/>
        <v/>
      </c>
    </row>
    <row r="3872" spans="1:21" x14ac:dyDescent="0.3">
      <c r="A3872" t="s">
        <v>131</v>
      </c>
      <c r="B3872">
        <v>48</v>
      </c>
      <c r="C3872" t="s">
        <v>18</v>
      </c>
      <c r="D3872" t="s">
        <v>43</v>
      </c>
      <c r="E3872" t="s">
        <v>20</v>
      </c>
      <c r="F3872" t="s">
        <v>44</v>
      </c>
      <c r="G3872">
        <v>0.9</v>
      </c>
      <c r="H3872">
        <v>2.37</v>
      </c>
      <c r="I3872">
        <v>4.8499999999999996</v>
      </c>
      <c r="J3872">
        <v>294</v>
      </c>
      <c r="K3872" t="b">
        <v>0</v>
      </c>
      <c r="L3872" t="b">
        <v>0</v>
      </c>
      <c r="M3872" t="s">
        <v>25</v>
      </c>
      <c r="N3872">
        <f t="shared" si="488"/>
        <v>1425.8999999999999</v>
      </c>
      <c r="O3872">
        <f t="shared" si="489"/>
        <v>264.60000000000002</v>
      </c>
      <c r="P3872">
        <f t="shared" si="490"/>
        <v>1161.2999999999997</v>
      </c>
      <c r="Q3872">
        <f t="shared" si="492"/>
        <v>1425.8999999999999</v>
      </c>
      <c r="R3872">
        <f t="shared" si="493"/>
        <v>4.8499999999999996</v>
      </c>
      <c r="S3872">
        <f t="shared" si="494"/>
        <v>294</v>
      </c>
      <c r="T3872">
        <f t="shared" si="495"/>
        <v>1161.2999999999997</v>
      </c>
      <c r="U3872" t="str">
        <f t="shared" si="491"/>
        <v/>
      </c>
    </row>
    <row r="3873" spans="1:21" x14ac:dyDescent="0.3">
      <c r="A3873" t="s">
        <v>131</v>
      </c>
      <c r="B3873">
        <v>41</v>
      </c>
      <c r="C3873" t="s">
        <v>30</v>
      </c>
      <c r="D3873" t="s">
        <v>50</v>
      </c>
      <c r="E3873" t="s">
        <v>15</v>
      </c>
      <c r="F3873" t="s">
        <v>51</v>
      </c>
      <c r="G3873">
        <v>3.5</v>
      </c>
      <c r="H3873">
        <v>12</v>
      </c>
      <c r="I3873">
        <v>13.91</v>
      </c>
      <c r="J3873">
        <v>148</v>
      </c>
      <c r="K3873" t="b">
        <v>0</v>
      </c>
      <c r="L3873" t="b">
        <v>0</v>
      </c>
      <c r="M3873" t="s">
        <v>17</v>
      </c>
      <c r="N3873">
        <f t="shared" ref="N3873:N3936" si="496">I3873*J3873</f>
        <v>2058.6799999999998</v>
      </c>
      <c r="O3873">
        <f t="shared" ref="O3873:O3936" si="497">G3873*J3873</f>
        <v>518</v>
      </c>
      <c r="P3873">
        <f t="shared" ref="P3873:P3936" si="498">N3873-O3873</f>
        <v>1540.6799999999998</v>
      </c>
      <c r="Q3873">
        <f t="shared" si="492"/>
        <v>2058.6799999999998</v>
      </c>
      <c r="R3873">
        <f t="shared" si="493"/>
        <v>13.91</v>
      </c>
      <c r="S3873">
        <f t="shared" si="494"/>
        <v>148</v>
      </c>
      <c r="T3873">
        <f t="shared" si="495"/>
        <v>1540.6799999999998</v>
      </c>
      <c r="U3873" t="str">
        <f t="shared" ref="U3873:U3936" si="499">IF(ISNUMBER(A3873),A3873,"")</f>
        <v/>
      </c>
    </row>
    <row r="3874" spans="1:21" x14ac:dyDescent="0.3">
      <c r="A3874" t="s">
        <v>131</v>
      </c>
      <c r="B3874">
        <v>20</v>
      </c>
      <c r="C3874" t="s">
        <v>18</v>
      </c>
      <c r="D3874" t="s">
        <v>23</v>
      </c>
      <c r="E3874" t="s">
        <v>15</v>
      </c>
      <c r="F3874" t="s">
        <v>24</v>
      </c>
      <c r="G3874">
        <v>9</v>
      </c>
      <c r="H3874">
        <v>30.05</v>
      </c>
      <c r="I3874">
        <v>42.26</v>
      </c>
      <c r="J3874">
        <v>164</v>
      </c>
      <c r="K3874" t="b">
        <v>0</v>
      </c>
      <c r="L3874" t="b">
        <v>0</v>
      </c>
      <c r="M3874" t="s">
        <v>17</v>
      </c>
      <c r="N3874">
        <f t="shared" si="496"/>
        <v>6930.6399999999994</v>
      </c>
      <c r="O3874">
        <f t="shared" si="497"/>
        <v>1476</v>
      </c>
      <c r="P3874">
        <f t="shared" si="498"/>
        <v>5454.6399999999994</v>
      </c>
      <c r="Q3874">
        <f t="shared" ref="Q3874:Q3937" si="500">SUM(N3874)</f>
        <v>6930.6399999999994</v>
      </c>
      <c r="R3874">
        <f t="shared" ref="R3874:R3937" si="501">AVERAGE(I3874)</f>
        <v>42.26</v>
      </c>
      <c r="S3874">
        <f t="shared" ref="S3874:S3937" si="502">SUM(J3874)</f>
        <v>164</v>
      </c>
      <c r="T3874">
        <f t="shared" ref="T3874:T3937" si="503">SUM(P3874)</f>
        <v>5454.6399999999994</v>
      </c>
      <c r="U3874" t="str">
        <f t="shared" si="499"/>
        <v/>
      </c>
    </row>
    <row r="3875" spans="1:21" x14ac:dyDescent="0.3">
      <c r="A3875" t="s">
        <v>131</v>
      </c>
      <c r="B3875">
        <v>9</v>
      </c>
      <c r="C3875" t="s">
        <v>18</v>
      </c>
      <c r="D3875" t="s">
        <v>28</v>
      </c>
      <c r="E3875" t="s">
        <v>15</v>
      </c>
      <c r="F3875" t="s">
        <v>29</v>
      </c>
      <c r="G3875">
        <v>2</v>
      </c>
      <c r="H3875">
        <v>5.77</v>
      </c>
      <c r="I3875">
        <v>12.88</v>
      </c>
      <c r="J3875">
        <v>115</v>
      </c>
      <c r="K3875" t="b">
        <v>0</v>
      </c>
      <c r="L3875" t="b">
        <v>0</v>
      </c>
      <c r="M3875" t="s">
        <v>17</v>
      </c>
      <c r="N3875">
        <f t="shared" si="496"/>
        <v>1481.2</v>
      </c>
      <c r="O3875">
        <f t="shared" si="497"/>
        <v>230</v>
      </c>
      <c r="P3875">
        <f t="shared" si="498"/>
        <v>1251.2</v>
      </c>
      <c r="Q3875">
        <f t="shared" si="500"/>
        <v>1481.2</v>
      </c>
      <c r="R3875">
        <f t="shared" si="501"/>
        <v>12.88</v>
      </c>
      <c r="S3875">
        <f t="shared" si="502"/>
        <v>115</v>
      </c>
      <c r="T3875">
        <f t="shared" si="503"/>
        <v>1251.2</v>
      </c>
      <c r="U3875" t="str">
        <f t="shared" si="499"/>
        <v/>
      </c>
    </row>
    <row r="3876" spans="1:21" x14ac:dyDescent="0.3">
      <c r="A3876" t="s">
        <v>131</v>
      </c>
      <c r="B3876">
        <v>33</v>
      </c>
      <c r="C3876" t="s">
        <v>30</v>
      </c>
      <c r="D3876" t="s">
        <v>36</v>
      </c>
      <c r="E3876" t="s">
        <v>37</v>
      </c>
      <c r="F3876" t="s">
        <v>38</v>
      </c>
      <c r="G3876">
        <v>2.8</v>
      </c>
      <c r="H3876">
        <v>9.5</v>
      </c>
      <c r="I3876">
        <v>12.59</v>
      </c>
      <c r="J3876">
        <v>267</v>
      </c>
      <c r="K3876" t="b">
        <v>0</v>
      </c>
      <c r="L3876" t="b">
        <v>0</v>
      </c>
      <c r="M3876" t="s">
        <v>25</v>
      </c>
      <c r="N3876">
        <f t="shared" si="496"/>
        <v>3361.5299999999997</v>
      </c>
      <c r="O3876">
        <f t="shared" si="497"/>
        <v>747.59999999999991</v>
      </c>
      <c r="P3876">
        <f t="shared" si="498"/>
        <v>2613.9299999999998</v>
      </c>
      <c r="Q3876">
        <f t="shared" si="500"/>
        <v>3361.5299999999997</v>
      </c>
      <c r="R3876">
        <f t="shared" si="501"/>
        <v>12.59</v>
      </c>
      <c r="S3876">
        <f t="shared" si="502"/>
        <v>267</v>
      </c>
      <c r="T3876">
        <f t="shared" si="503"/>
        <v>2613.9299999999998</v>
      </c>
      <c r="U3876" t="str">
        <f t="shared" si="499"/>
        <v/>
      </c>
    </row>
    <row r="3877" spans="1:21" x14ac:dyDescent="0.3">
      <c r="A3877" t="s">
        <v>131</v>
      </c>
      <c r="B3877">
        <v>40</v>
      </c>
      <c r="C3877" t="s">
        <v>13</v>
      </c>
      <c r="D3877" t="s">
        <v>43</v>
      </c>
      <c r="E3877" t="s">
        <v>15</v>
      </c>
      <c r="F3877" t="s">
        <v>44</v>
      </c>
      <c r="G3877">
        <v>0.9</v>
      </c>
      <c r="H3877">
        <v>2.2000000000000002</v>
      </c>
      <c r="I3877">
        <v>3.05</v>
      </c>
      <c r="J3877">
        <v>329</v>
      </c>
      <c r="K3877" t="b">
        <v>0</v>
      </c>
      <c r="L3877" t="b">
        <v>0</v>
      </c>
      <c r="M3877" t="s">
        <v>25</v>
      </c>
      <c r="N3877">
        <f t="shared" si="496"/>
        <v>1003.4499999999999</v>
      </c>
      <c r="O3877">
        <f t="shared" si="497"/>
        <v>296.10000000000002</v>
      </c>
      <c r="P3877">
        <f t="shared" si="498"/>
        <v>707.34999999999991</v>
      </c>
      <c r="Q3877">
        <f t="shared" si="500"/>
        <v>1003.4499999999999</v>
      </c>
      <c r="R3877">
        <f t="shared" si="501"/>
        <v>3.05</v>
      </c>
      <c r="S3877">
        <f t="shared" si="502"/>
        <v>329</v>
      </c>
      <c r="T3877">
        <f t="shared" si="503"/>
        <v>707.34999999999991</v>
      </c>
      <c r="U3877" t="str">
        <f t="shared" si="499"/>
        <v/>
      </c>
    </row>
    <row r="3878" spans="1:21" x14ac:dyDescent="0.3">
      <c r="A3878" t="s">
        <v>131</v>
      </c>
      <c r="B3878">
        <v>2</v>
      </c>
      <c r="C3878" t="s">
        <v>13</v>
      </c>
      <c r="D3878" t="s">
        <v>26</v>
      </c>
      <c r="E3878" t="s">
        <v>37</v>
      </c>
      <c r="F3878" t="s">
        <v>27</v>
      </c>
      <c r="G3878">
        <v>0.8</v>
      </c>
      <c r="H3878">
        <v>1.78</v>
      </c>
      <c r="I3878">
        <v>2.4300000000000002</v>
      </c>
      <c r="J3878">
        <v>312</v>
      </c>
      <c r="K3878" t="b">
        <v>0</v>
      </c>
      <c r="L3878" t="b">
        <v>0</v>
      </c>
      <c r="M3878" t="s">
        <v>17</v>
      </c>
      <c r="N3878">
        <f t="shared" si="496"/>
        <v>758.16000000000008</v>
      </c>
      <c r="O3878">
        <f t="shared" si="497"/>
        <v>249.60000000000002</v>
      </c>
      <c r="P3878">
        <f t="shared" si="498"/>
        <v>508.56000000000006</v>
      </c>
      <c r="Q3878">
        <f t="shared" si="500"/>
        <v>758.16000000000008</v>
      </c>
      <c r="R3878">
        <f t="shared" si="501"/>
        <v>2.4300000000000002</v>
      </c>
      <c r="S3878">
        <f t="shared" si="502"/>
        <v>312</v>
      </c>
      <c r="T3878">
        <f t="shared" si="503"/>
        <v>508.56000000000006</v>
      </c>
      <c r="U3878" t="str">
        <f t="shared" si="499"/>
        <v/>
      </c>
    </row>
    <row r="3879" spans="1:21" x14ac:dyDescent="0.3">
      <c r="A3879" t="s">
        <v>131</v>
      </c>
      <c r="B3879">
        <v>45</v>
      </c>
      <c r="C3879" t="s">
        <v>13</v>
      </c>
      <c r="D3879" t="s">
        <v>28</v>
      </c>
      <c r="E3879" t="s">
        <v>20</v>
      </c>
      <c r="F3879" t="s">
        <v>29</v>
      </c>
      <c r="G3879">
        <v>2</v>
      </c>
      <c r="H3879">
        <v>3.61</v>
      </c>
      <c r="I3879">
        <v>7.38</v>
      </c>
      <c r="J3879">
        <v>43</v>
      </c>
      <c r="K3879" t="b">
        <v>0</v>
      </c>
      <c r="L3879" t="b">
        <v>0</v>
      </c>
      <c r="M3879" t="s">
        <v>17</v>
      </c>
      <c r="N3879">
        <f t="shared" si="496"/>
        <v>317.33999999999997</v>
      </c>
      <c r="O3879">
        <f t="shared" si="497"/>
        <v>86</v>
      </c>
      <c r="P3879">
        <f t="shared" si="498"/>
        <v>231.33999999999997</v>
      </c>
      <c r="Q3879">
        <f t="shared" si="500"/>
        <v>317.33999999999997</v>
      </c>
      <c r="R3879">
        <f t="shared" si="501"/>
        <v>7.38</v>
      </c>
      <c r="S3879">
        <f t="shared" si="502"/>
        <v>43</v>
      </c>
      <c r="T3879">
        <f t="shared" si="503"/>
        <v>231.33999999999997</v>
      </c>
      <c r="U3879" t="str">
        <f t="shared" si="499"/>
        <v/>
      </c>
    </row>
    <row r="3880" spans="1:21" x14ac:dyDescent="0.3">
      <c r="A3880" t="s">
        <v>131</v>
      </c>
      <c r="B3880">
        <v>46</v>
      </c>
      <c r="C3880" t="s">
        <v>18</v>
      </c>
      <c r="D3880" t="s">
        <v>50</v>
      </c>
      <c r="E3880" t="s">
        <v>15</v>
      </c>
      <c r="F3880" t="s">
        <v>51</v>
      </c>
      <c r="G3880">
        <v>3.5</v>
      </c>
      <c r="H3880">
        <v>9.48</v>
      </c>
      <c r="I3880">
        <v>20.51</v>
      </c>
      <c r="J3880">
        <v>41</v>
      </c>
      <c r="K3880" t="b">
        <v>0</v>
      </c>
      <c r="L3880" t="b">
        <v>0</v>
      </c>
      <c r="M3880" t="s">
        <v>17</v>
      </c>
      <c r="N3880">
        <f t="shared" si="496"/>
        <v>840.91000000000008</v>
      </c>
      <c r="O3880">
        <f t="shared" si="497"/>
        <v>143.5</v>
      </c>
      <c r="P3880">
        <f t="shared" si="498"/>
        <v>697.41000000000008</v>
      </c>
      <c r="Q3880">
        <f t="shared" si="500"/>
        <v>840.91000000000008</v>
      </c>
      <c r="R3880">
        <f t="shared" si="501"/>
        <v>20.51</v>
      </c>
      <c r="S3880">
        <f t="shared" si="502"/>
        <v>41</v>
      </c>
      <c r="T3880">
        <f t="shared" si="503"/>
        <v>697.41000000000008</v>
      </c>
      <c r="U3880" t="str">
        <f t="shared" si="499"/>
        <v/>
      </c>
    </row>
    <row r="3881" spans="1:21" x14ac:dyDescent="0.3">
      <c r="A3881" t="s">
        <v>131</v>
      </c>
      <c r="B3881">
        <v>9</v>
      </c>
      <c r="C3881" t="s">
        <v>18</v>
      </c>
      <c r="D3881" t="s">
        <v>23</v>
      </c>
      <c r="E3881" t="s">
        <v>20</v>
      </c>
      <c r="F3881" t="s">
        <v>24</v>
      </c>
      <c r="G3881">
        <v>9</v>
      </c>
      <c r="H3881">
        <v>28.08</v>
      </c>
      <c r="I3881">
        <v>57.37</v>
      </c>
      <c r="J3881">
        <v>118</v>
      </c>
      <c r="K3881" t="b">
        <v>0</v>
      </c>
      <c r="L3881" t="b">
        <v>0</v>
      </c>
      <c r="M3881" t="s">
        <v>17</v>
      </c>
      <c r="N3881">
        <f t="shared" si="496"/>
        <v>6769.66</v>
      </c>
      <c r="O3881">
        <f t="shared" si="497"/>
        <v>1062</v>
      </c>
      <c r="P3881">
        <f t="shared" si="498"/>
        <v>5707.66</v>
      </c>
      <c r="Q3881">
        <f t="shared" si="500"/>
        <v>6769.66</v>
      </c>
      <c r="R3881">
        <f t="shared" si="501"/>
        <v>57.37</v>
      </c>
      <c r="S3881">
        <f t="shared" si="502"/>
        <v>118</v>
      </c>
      <c r="T3881">
        <f t="shared" si="503"/>
        <v>5707.66</v>
      </c>
      <c r="U3881" t="str">
        <f t="shared" si="499"/>
        <v/>
      </c>
    </row>
    <row r="3882" spans="1:21" x14ac:dyDescent="0.3">
      <c r="A3882" t="s">
        <v>131</v>
      </c>
      <c r="B3882">
        <v>20</v>
      </c>
      <c r="C3882" t="s">
        <v>18</v>
      </c>
      <c r="D3882" t="s">
        <v>36</v>
      </c>
      <c r="E3882" t="s">
        <v>37</v>
      </c>
      <c r="F3882" t="s">
        <v>38</v>
      </c>
      <c r="G3882">
        <v>2.8</v>
      </c>
      <c r="H3882">
        <v>7.93</v>
      </c>
      <c r="I3882">
        <v>14.38</v>
      </c>
      <c r="J3882">
        <v>296</v>
      </c>
      <c r="K3882" t="b">
        <v>0</v>
      </c>
      <c r="L3882" t="b">
        <v>0</v>
      </c>
      <c r="M3882" t="s">
        <v>17</v>
      </c>
      <c r="N3882">
        <f t="shared" si="496"/>
        <v>4256.4800000000005</v>
      </c>
      <c r="O3882">
        <f t="shared" si="497"/>
        <v>828.8</v>
      </c>
      <c r="P3882">
        <f t="shared" si="498"/>
        <v>3427.6800000000003</v>
      </c>
      <c r="Q3882">
        <f t="shared" si="500"/>
        <v>4256.4800000000005</v>
      </c>
      <c r="R3882">
        <f t="shared" si="501"/>
        <v>14.38</v>
      </c>
      <c r="S3882">
        <f t="shared" si="502"/>
        <v>296</v>
      </c>
      <c r="T3882">
        <f t="shared" si="503"/>
        <v>3427.6800000000003</v>
      </c>
      <c r="U3882" t="str">
        <f t="shared" si="499"/>
        <v/>
      </c>
    </row>
    <row r="3883" spans="1:21" x14ac:dyDescent="0.3">
      <c r="A3883" t="s">
        <v>131</v>
      </c>
      <c r="B3883">
        <v>24</v>
      </c>
      <c r="C3883" t="s">
        <v>18</v>
      </c>
      <c r="D3883" t="s">
        <v>28</v>
      </c>
      <c r="E3883" t="s">
        <v>15</v>
      </c>
      <c r="F3883" t="s">
        <v>29</v>
      </c>
      <c r="G3883">
        <v>2</v>
      </c>
      <c r="H3883">
        <v>5.88</v>
      </c>
      <c r="I3883">
        <v>9.82</v>
      </c>
      <c r="J3883">
        <v>152</v>
      </c>
      <c r="K3883" t="b">
        <v>0</v>
      </c>
      <c r="L3883" t="b">
        <v>0</v>
      </c>
      <c r="M3883" t="s">
        <v>17</v>
      </c>
      <c r="N3883">
        <f t="shared" si="496"/>
        <v>1492.64</v>
      </c>
      <c r="O3883">
        <f t="shared" si="497"/>
        <v>304</v>
      </c>
      <c r="P3883">
        <f t="shared" si="498"/>
        <v>1188.6400000000001</v>
      </c>
      <c r="Q3883">
        <f t="shared" si="500"/>
        <v>1492.64</v>
      </c>
      <c r="R3883">
        <f t="shared" si="501"/>
        <v>9.82</v>
      </c>
      <c r="S3883">
        <f t="shared" si="502"/>
        <v>152</v>
      </c>
      <c r="T3883">
        <f t="shared" si="503"/>
        <v>1188.6400000000001</v>
      </c>
      <c r="U3883" t="str">
        <f t="shared" si="499"/>
        <v/>
      </c>
    </row>
    <row r="3884" spans="1:21" x14ac:dyDescent="0.3">
      <c r="A3884" t="s">
        <v>131</v>
      </c>
      <c r="B3884">
        <v>5</v>
      </c>
      <c r="C3884" t="s">
        <v>30</v>
      </c>
      <c r="D3884" t="s">
        <v>45</v>
      </c>
      <c r="E3884" t="s">
        <v>37</v>
      </c>
      <c r="F3884" t="s">
        <v>46</v>
      </c>
      <c r="G3884">
        <v>1.2</v>
      </c>
      <c r="H3884">
        <v>3.66</v>
      </c>
      <c r="I3884">
        <v>5.24</v>
      </c>
      <c r="J3884">
        <v>360</v>
      </c>
      <c r="K3884" t="b">
        <v>0</v>
      </c>
      <c r="L3884" t="b">
        <v>0</v>
      </c>
      <c r="M3884" t="s">
        <v>31</v>
      </c>
      <c r="N3884">
        <f t="shared" si="496"/>
        <v>1886.4</v>
      </c>
      <c r="O3884">
        <f t="shared" si="497"/>
        <v>432</v>
      </c>
      <c r="P3884">
        <f t="shared" si="498"/>
        <v>1454.4</v>
      </c>
      <c r="Q3884">
        <f t="shared" si="500"/>
        <v>1886.4</v>
      </c>
      <c r="R3884">
        <f t="shared" si="501"/>
        <v>5.24</v>
      </c>
      <c r="S3884">
        <f t="shared" si="502"/>
        <v>360</v>
      </c>
      <c r="T3884">
        <f t="shared" si="503"/>
        <v>1454.4</v>
      </c>
      <c r="U3884" t="str">
        <f t="shared" si="499"/>
        <v/>
      </c>
    </row>
    <row r="3885" spans="1:21" x14ac:dyDescent="0.3">
      <c r="A3885" t="s">
        <v>131</v>
      </c>
      <c r="B3885">
        <v>25</v>
      </c>
      <c r="C3885" t="s">
        <v>22</v>
      </c>
      <c r="D3885" t="s">
        <v>39</v>
      </c>
      <c r="E3885" t="s">
        <v>20</v>
      </c>
      <c r="F3885" t="s">
        <v>40</v>
      </c>
      <c r="G3885">
        <v>8</v>
      </c>
      <c r="H3885">
        <v>43.86</v>
      </c>
      <c r="I3885">
        <v>59.38</v>
      </c>
      <c r="J3885">
        <v>8</v>
      </c>
      <c r="K3885" t="b">
        <v>0</v>
      </c>
      <c r="L3885" t="b">
        <v>0</v>
      </c>
      <c r="M3885" t="s">
        <v>31</v>
      </c>
      <c r="N3885">
        <f t="shared" si="496"/>
        <v>475.04</v>
      </c>
      <c r="O3885">
        <f t="shared" si="497"/>
        <v>64</v>
      </c>
      <c r="P3885">
        <f t="shared" si="498"/>
        <v>411.04</v>
      </c>
      <c r="Q3885">
        <f t="shared" si="500"/>
        <v>475.04</v>
      </c>
      <c r="R3885">
        <f t="shared" si="501"/>
        <v>59.38</v>
      </c>
      <c r="S3885">
        <f t="shared" si="502"/>
        <v>8</v>
      </c>
      <c r="T3885">
        <f t="shared" si="503"/>
        <v>411.04</v>
      </c>
      <c r="U3885" t="str">
        <f t="shared" si="499"/>
        <v/>
      </c>
    </row>
    <row r="3886" spans="1:21" x14ac:dyDescent="0.3">
      <c r="A3886" t="s">
        <v>131</v>
      </c>
      <c r="B3886">
        <v>42</v>
      </c>
      <c r="C3886" t="s">
        <v>22</v>
      </c>
      <c r="D3886" t="s">
        <v>19</v>
      </c>
      <c r="E3886" t="s">
        <v>15</v>
      </c>
      <c r="F3886" t="s">
        <v>21</v>
      </c>
      <c r="G3886">
        <v>9</v>
      </c>
      <c r="H3886">
        <v>38.86</v>
      </c>
      <c r="I3886">
        <v>59.08</v>
      </c>
      <c r="J3886">
        <v>184</v>
      </c>
      <c r="K3886" t="b">
        <v>0</v>
      </c>
      <c r="L3886" t="b">
        <v>0</v>
      </c>
      <c r="M3886" t="s">
        <v>25</v>
      </c>
      <c r="N3886">
        <f t="shared" si="496"/>
        <v>10870.72</v>
      </c>
      <c r="O3886">
        <f t="shared" si="497"/>
        <v>1656</v>
      </c>
      <c r="P3886">
        <f t="shared" si="498"/>
        <v>9214.7199999999993</v>
      </c>
      <c r="Q3886">
        <f t="shared" si="500"/>
        <v>10870.72</v>
      </c>
      <c r="R3886">
        <f t="shared" si="501"/>
        <v>59.08</v>
      </c>
      <c r="S3886">
        <f t="shared" si="502"/>
        <v>184</v>
      </c>
      <c r="T3886">
        <f t="shared" si="503"/>
        <v>9214.7199999999993</v>
      </c>
      <c r="U3886" t="str">
        <f t="shared" si="499"/>
        <v/>
      </c>
    </row>
    <row r="3887" spans="1:21" x14ac:dyDescent="0.3">
      <c r="A3887" t="s">
        <v>131</v>
      </c>
      <c r="B3887">
        <v>12</v>
      </c>
      <c r="C3887" t="s">
        <v>30</v>
      </c>
      <c r="D3887" t="s">
        <v>45</v>
      </c>
      <c r="E3887" t="s">
        <v>15</v>
      </c>
      <c r="F3887" t="s">
        <v>46</v>
      </c>
      <c r="G3887">
        <v>1.2</v>
      </c>
      <c r="H3887">
        <v>4.6399999999999997</v>
      </c>
      <c r="I3887">
        <v>5.21</v>
      </c>
      <c r="J3887">
        <v>197</v>
      </c>
      <c r="K3887" t="b">
        <v>0</v>
      </c>
      <c r="L3887" t="b">
        <v>0</v>
      </c>
      <c r="M3887" t="s">
        <v>17</v>
      </c>
      <c r="N3887">
        <f t="shared" si="496"/>
        <v>1026.3699999999999</v>
      </c>
      <c r="O3887">
        <f t="shared" si="497"/>
        <v>236.39999999999998</v>
      </c>
      <c r="P3887">
        <f t="shared" si="498"/>
        <v>789.96999999999991</v>
      </c>
      <c r="Q3887">
        <f t="shared" si="500"/>
        <v>1026.3699999999999</v>
      </c>
      <c r="R3887">
        <f t="shared" si="501"/>
        <v>5.21</v>
      </c>
      <c r="S3887">
        <f t="shared" si="502"/>
        <v>197</v>
      </c>
      <c r="T3887">
        <f t="shared" si="503"/>
        <v>789.96999999999991</v>
      </c>
      <c r="U3887" t="str">
        <f t="shared" si="499"/>
        <v/>
      </c>
    </row>
    <row r="3888" spans="1:21" x14ac:dyDescent="0.3">
      <c r="A3888" t="s">
        <v>131</v>
      </c>
      <c r="B3888">
        <v>29</v>
      </c>
      <c r="C3888" t="s">
        <v>13</v>
      </c>
      <c r="D3888" t="s">
        <v>28</v>
      </c>
      <c r="E3888" t="s">
        <v>20</v>
      </c>
      <c r="F3888" t="s">
        <v>29</v>
      </c>
      <c r="G3888">
        <v>2</v>
      </c>
      <c r="H3888">
        <v>3.49</v>
      </c>
      <c r="I3888">
        <v>4.68</v>
      </c>
      <c r="J3888">
        <v>346</v>
      </c>
      <c r="K3888" t="b">
        <v>1</v>
      </c>
      <c r="L3888" t="b">
        <v>0</v>
      </c>
      <c r="M3888" t="s">
        <v>17</v>
      </c>
      <c r="N3888">
        <f t="shared" si="496"/>
        <v>1619.28</v>
      </c>
      <c r="O3888">
        <f t="shared" si="497"/>
        <v>692</v>
      </c>
      <c r="P3888">
        <f t="shared" si="498"/>
        <v>927.28</v>
      </c>
      <c r="Q3888">
        <f t="shared" si="500"/>
        <v>1619.28</v>
      </c>
      <c r="R3888">
        <f t="shared" si="501"/>
        <v>4.68</v>
      </c>
      <c r="S3888">
        <f t="shared" si="502"/>
        <v>346</v>
      </c>
      <c r="T3888">
        <f t="shared" si="503"/>
        <v>927.28</v>
      </c>
      <c r="U3888" t="str">
        <f t="shared" si="499"/>
        <v/>
      </c>
    </row>
    <row r="3889" spans="1:21" x14ac:dyDescent="0.3">
      <c r="A3889" t="s">
        <v>131</v>
      </c>
      <c r="B3889">
        <v>3</v>
      </c>
      <c r="C3889" t="s">
        <v>30</v>
      </c>
      <c r="D3889" t="s">
        <v>43</v>
      </c>
      <c r="E3889" t="s">
        <v>37</v>
      </c>
      <c r="F3889" t="s">
        <v>44</v>
      </c>
      <c r="G3889">
        <v>0.9</v>
      </c>
      <c r="H3889">
        <v>3.56</v>
      </c>
      <c r="I3889">
        <v>2.79</v>
      </c>
      <c r="J3889">
        <v>1135</v>
      </c>
      <c r="K3889" t="b">
        <v>1</v>
      </c>
      <c r="L3889" t="b">
        <v>0</v>
      </c>
      <c r="M3889" t="s">
        <v>17</v>
      </c>
      <c r="N3889">
        <f t="shared" si="496"/>
        <v>3166.65</v>
      </c>
      <c r="O3889">
        <f t="shared" si="497"/>
        <v>1021.5</v>
      </c>
      <c r="P3889">
        <f t="shared" si="498"/>
        <v>2145.15</v>
      </c>
      <c r="Q3889">
        <f t="shared" si="500"/>
        <v>3166.65</v>
      </c>
      <c r="R3889">
        <f t="shared" si="501"/>
        <v>2.79</v>
      </c>
      <c r="S3889">
        <f t="shared" si="502"/>
        <v>1135</v>
      </c>
      <c r="T3889">
        <f t="shared" si="503"/>
        <v>2145.15</v>
      </c>
      <c r="U3889" t="str">
        <f t="shared" si="499"/>
        <v/>
      </c>
    </row>
    <row r="3890" spans="1:21" x14ac:dyDescent="0.3">
      <c r="A3890" t="s">
        <v>131</v>
      </c>
      <c r="B3890">
        <v>28</v>
      </c>
      <c r="C3890" t="s">
        <v>22</v>
      </c>
      <c r="D3890" t="s">
        <v>19</v>
      </c>
      <c r="E3890" t="s">
        <v>20</v>
      </c>
      <c r="F3890" t="s">
        <v>21</v>
      </c>
      <c r="G3890">
        <v>9</v>
      </c>
      <c r="H3890">
        <v>37.69</v>
      </c>
      <c r="I3890">
        <v>73.819999999999993</v>
      </c>
      <c r="J3890">
        <v>30</v>
      </c>
      <c r="K3890" t="b">
        <v>0</v>
      </c>
      <c r="L3890" t="b">
        <v>0</v>
      </c>
      <c r="M3890" t="s">
        <v>31</v>
      </c>
      <c r="N3890">
        <f t="shared" si="496"/>
        <v>2214.6</v>
      </c>
      <c r="O3890">
        <f t="shared" si="497"/>
        <v>270</v>
      </c>
      <c r="P3890">
        <f t="shared" si="498"/>
        <v>1944.6</v>
      </c>
      <c r="Q3890">
        <f t="shared" si="500"/>
        <v>2214.6</v>
      </c>
      <c r="R3890">
        <f t="shared" si="501"/>
        <v>73.819999999999993</v>
      </c>
      <c r="S3890">
        <f t="shared" si="502"/>
        <v>30</v>
      </c>
      <c r="T3890">
        <f t="shared" si="503"/>
        <v>1944.6</v>
      </c>
      <c r="U3890" t="str">
        <f t="shared" si="499"/>
        <v/>
      </c>
    </row>
    <row r="3891" spans="1:21" x14ac:dyDescent="0.3">
      <c r="A3891" t="s">
        <v>131</v>
      </c>
      <c r="B3891">
        <v>31</v>
      </c>
      <c r="C3891" t="s">
        <v>13</v>
      </c>
      <c r="D3891" t="s">
        <v>43</v>
      </c>
      <c r="E3891" t="s">
        <v>15</v>
      </c>
      <c r="F3891" t="s">
        <v>44</v>
      </c>
      <c r="G3891">
        <v>0.9</v>
      </c>
      <c r="H3891">
        <v>2.2599999999999998</v>
      </c>
      <c r="I3891">
        <v>3.06</v>
      </c>
      <c r="J3891">
        <v>380</v>
      </c>
      <c r="K3891" t="b">
        <v>0</v>
      </c>
      <c r="L3891" t="b">
        <v>0</v>
      </c>
      <c r="M3891" t="s">
        <v>17</v>
      </c>
      <c r="N3891">
        <f t="shared" si="496"/>
        <v>1162.8</v>
      </c>
      <c r="O3891">
        <f t="shared" si="497"/>
        <v>342</v>
      </c>
      <c r="P3891">
        <f t="shared" si="498"/>
        <v>820.8</v>
      </c>
      <c r="Q3891">
        <f t="shared" si="500"/>
        <v>1162.8</v>
      </c>
      <c r="R3891">
        <f t="shared" si="501"/>
        <v>3.06</v>
      </c>
      <c r="S3891">
        <f t="shared" si="502"/>
        <v>380</v>
      </c>
      <c r="T3891">
        <f t="shared" si="503"/>
        <v>820.8</v>
      </c>
      <c r="U3891" t="str">
        <f t="shared" si="499"/>
        <v/>
      </c>
    </row>
    <row r="3892" spans="1:21" x14ac:dyDescent="0.3">
      <c r="A3892" t="s">
        <v>131</v>
      </c>
      <c r="B3892">
        <v>32</v>
      </c>
      <c r="C3892" t="s">
        <v>22</v>
      </c>
      <c r="D3892" t="s">
        <v>50</v>
      </c>
      <c r="E3892" t="s">
        <v>15</v>
      </c>
      <c r="F3892" t="s">
        <v>51</v>
      </c>
      <c r="G3892">
        <v>3.5</v>
      </c>
      <c r="H3892">
        <v>14.44</v>
      </c>
      <c r="I3892">
        <v>23.97</v>
      </c>
      <c r="J3892">
        <v>0</v>
      </c>
      <c r="K3892" t="b">
        <v>0</v>
      </c>
      <c r="L3892" t="b">
        <v>0</v>
      </c>
      <c r="M3892" t="s">
        <v>25</v>
      </c>
      <c r="N3892">
        <f t="shared" si="496"/>
        <v>0</v>
      </c>
      <c r="O3892">
        <f t="shared" si="497"/>
        <v>0</v>
      </c>
      <c r="P3892">
        <f t="shared" si="498"/>
        <v>0</v>
      </c>
      <c r="Q3892">
        <f t="shared" si="500"/>
        <v>0</v>
      </c>
      <c r="R3892">
        <f t="shared" si="501"/>
        <v>23.97</v>
      </c>
      <c r="S3892">
        <f t="shared" si="502"/>
        <v>0</v>
      </c>
      <c r="T3892">
        <f t="shared" si="503"/>
        <v>0</v>
      </c>
      <c r="U3892" t="str">
        <f t="shared" si="499"/>
        <v/>
      </c>
    </row>
    <row r="3893" spans="1:21" x14ac:dyDescent="0.3">
      <c r="A3893" t="s">
        <v>131</v>
      </c>
      <c r="B3893">
        <v>1</v>
      </c>
      <c r="C3893" t="s">
        <v>13</v>
      </c>
      <c r="D3893" t="s">
        <v>36</v>
      </c>
      <c r="E3893" t="s">
        <v>37</v>
      </c>
      <c r="F3893" t="s">
        <v>38</v>
      </c>
      <c r="G3893">
        <v>2.8</v>
      </c>
      <c r="H3893">
        <v>5.74</v>
      </c>
      <c r="I3893">
        <v>10.64</v>
      </c>
      <c r="J3893">
        <v>243</v>
      </c>
      <c r="K3893" t="b">
        <v>0</v>
      </c>
      <c r="L3893" t="b">
        <v>0</v>
      </c>
      <c r="M3893" t="s">
        <v>17</v>
      </c>
      <c r="N3893">
        <f t="shared" si="496"/>
        <v>2585.52</v>
      </c>
      <c r="O3893">
        <f t="shared" si="497"/>
        <v>680.4</v>
      </c>
      <c r="P3893">
        <f t="shared" si="498"/>
        <v>1905.12</v>
      </c>
      <c r="Q3893">
        <f t="shared" si="500"/>
        <v>2585.52</v>
      </c>
      <c r="R3893">
        <f t="shared" si="501"/>
        <v>10.64</v>
      </c>
      <c r="S3893">
        <f t="shared" si="502"/>
        <v>243</v>
      </c>
      <c r="T3893">
        <f t="shared" si="503"/>
        <v>1905.12</v>
      </c>
      <c r="U3893" t="str">
        <f t="shared" si="499"/>
        <v/>
      </c>
    </row>
    <row r="3894" spans="1:21" x14ac:dyDescent="0.3">
      <c r="A3894" t="s">
        <v>131</v>
      </c>
      <c r="B3894">
        <v>6</v>
      </c>
      <c r="C3894" t="s">
        <v>22</v>
      </c>
      <c r="D3894" t="s">
        <v>19</v>
      </c>
      <c r="E3894" t="s">
        <v>20</v>
      </c>
      <c r="F3894" t="s">
        <v>21</v>
      </c>
      <c r="G3894">
        <v>9</v>
      </c>
      <c r="H3894">
        <v>42.32</v>
      </c>
      <c r="I3894">
        <v>66.83</v>
      </c>
      <c r="J3894">
        <v>68</v>
      </c>
      <c r="K3894" t="b">
        <v>0</v>
      </c>
      <c r="L3894" t="b">
        <v>0</v>
      </c>
      <c r="M3894" t="s">
        <v>17</v>
      </c>
      <c r="N3894">
        <f t="shared" si="496"/>
        <v>4544.4399999999996</v>
      </c>
      <c r="O3894">
        <f t="shared" si="497"/>
        <v>612</v>
      </c>
      <c r="P3894">
        <f t="shared" si="498"/>
        <v>3932.4399999999996</v>
      </c>
      <c r="Q3894">
        <f t="shared" si="500"/>
        <v>4544.4399999999996</v>
      </c>
      <c r="R3894">
        <f t="shared" si="501"/>
        <v>66.83</v>
      </c>
      <c r="S3894">
        <f t="shared" si="502"/>
        <v>68</v>
      </c>
      <c r="T3894">
        <f t="shared" si="503"/>
        <v>3932.4399999999996</v>
      </c>
      <c r="U3894" t="str">
        <f t="shared" si="499"/>
        <v/>
      </c>
    </row>
    <row r="3895" spans="1:21" x14ac:dyDescent="0.3">
      <c r="A3895" t="s">
        <v>131</v>
      </c>
      <c r="B3895">
        <v>25</v>
      </c>
      <c r="C3895" t="s">
        <v>22</v>
      </c>
      <c r="D3895" t="s">
        <v>50</v>
      </c>
      <c r="E3895" t="s">
        <v>15</v>
      </c>
      <c r="F3895" t="s">
        <v>51</v>
      </c>
      <c r="G3895">
        <v>3.5</v>
      </c>
      <c r="H3895">
        <v>17.8</v>
      </c>
      <c r="I3895">
        <v>27.37</v>
      </c>
      <c r="J3895">
        <v>11</v>
      </c>
      <c r="K3895" t="b">
        <v>0</v>
      </c>
      <c r="L3895" t="b">
        <v>0</v>
      </c>
      <c r="M3895" t="s">
        <v>17</v>
      </c>
      <c r="N3895">
        <f t="shared" si="496"/>
        <v>301.07</v>
      </c>
      <c r="O3895">
        <f t="shared" si="497"/>
        <v>38.5</v>
      </c>
      <c r="P3895">
        <f t="shared" si="498"/>
        <v>262.57</v>
      </c>
      <c r="Q3895">
        <f t="shared" si="500"/>
        <v>301.07</v>
      </c>
      <c r="R3895">
        <f t="shared" si="501"/>
        <v>27.37</v>
      </c>
      <c r="S3895">
        <f t="shared" si="502"/>
        <v>11</v>
      </c>
      <c r="T3895">
        <f t="shared" si="503"/>
        <v>262.57</v>
      </c>
      <c r="U3895" t="str">
        <f t="shared" si="499"/>
        <v/>
      </c>
    </row>
    <row r="3896" spans="1:21" x14ac:dyDescent="0.3">
      <c r="A3896" t="s">
        <v>131</v>
      </c>
      <c r="B3896">
        <v>50</v>
      </c>
      <c r="C3896" t="s">
        <v>13</v>
      </c>
      <c r="D3896" t="s">
        <v>26</v>
      </c>
      <c r="E3896" t="s">
        <v>20</v>
      </c>
      <c r="F3896" t="s">
        <v>27</v>
      </c>
      <c r="G3896">
        <v>0.8</v>
      </c>
      <c r="H3896">
        <v>1.65</v>
      </c>
      <c r="I3896">
        <v>2.79</v>
      </c>
      <c r="J3896">
        <v>225</v>
      </c>
      <c r="K3896" t="b">
        <v>0</v>
      </c>
      <c r="L3896" t="b">
        <v>0</v>
      </c>
      <c r="M3896" t="s">
        <v>17</v>
      </c>
      <c r="N3896">
        <f t="shared" si="496"/>
        <v>627.75</v>
      </c>
      <c r="O3896">
        <f t="shared" si="497"/>
        <v>180</v>
      </c>
      <c r="P3896">
        <f t="shared" si="498"/>
        <v>447.75</v>
      </c>
      <c r="Q3896">
        <f t="shared" si="500"/>
        <v>627.75</v>
      </c>
      <c r="R3896">
        <f t="shared" si="501"/>
        <v>2.79</v>
      </c>
      <c r="S3896">
        <f t="shared" si="502"/>
        <v>225</v>
      </c>
      <c r="T3896">
        <f t="shared" si="503"/>
        <v>447.75</v>
      </c>
      <c r="U3896" t="str">
        <f t="shared" si="499"/>
        <v/>
      </c>
    </row>
    <row r="3897" spans="1:21" x14ac:dyDescent="0.3">
      <c r="A3897" t="s">
        <v>131</v>
      </c>
      <c r="B3897">
        <v>1</v>
      </c>
      <c r="C3897" t="s">
        <v>13</v>
      </c>
      <c r="D3897" t="s">
        <v>47</v>
      </c>
      <c r="E3897" t="s">
        <v>15</v>
      </c>
      <c r="F3897" t="s">
        <v>48</v>
      </c>
      <c r="G3897">
        <v>2.5</v>
      </c>
      <c r="H3897">
        <v>6.07</v>
      </c>
      <c r="I3897">
        <v>5.24</v>
      </c>
      <c r="J3897">
        <v>503</v>
      </c>
      <c r="K3897" t="b">
        <v>1</v>
      </c>
      <c r="L3897" t="b">
        <v>0</v>
      </c>
      <c r="M3897" t="s">
        <v>17</v>
      </c>
      <c r="N3897">
        <f t="shared" si="496"/>
        <v>2635.7200000000003</v>
      </c>
      <c r="O3897">
        <f t="shared" si="497"/>
        <v>1257.5</v>
      </c>
      <c r="P3897">
        <f t="shared" si="498"/>
        <v>1378.2200000000003</v>
      </c>
      <c r="Q3897">
        <f t="shared" si="500"/>
        <v>2635.7200000000003</v>
      </c>
      <c r="R3897">
        <f t="shared" si="501"/>
        <v>5.24</v>
      </c>
      <c r="S3897">
        <f t="shared" si="502"/>
        <v>503</v>
      </c>
      <c r="T3897">
        <f t="shared" si="503"/>
        <v>1378.2200000000003</v>
      </c>
      <c r="U3897" t="str">
        <f t="shared" si="499"/>
        <v/>
      </c>
    </row>
    <row r="3898" spans="1:21" x14ac:dyDescent="0.3">
      <c r="A3898" t="s">
        <v>131</v>
      </c>
      <c r="B3898">
        <v>45</v>
      </c>
      <c r="C3898" t="s">
        <v>13</v>
      </c>
      <c r="D3898" t="s">
        <v>41</v>
      </c>
      <c r="E3898" t="s">
        <v>20</v>
      </c>
      <c r="F3898" t="s">
        <v>42</v>
      </c>
      <c r="G3898">
        <v>4</v>
      </c>
      <c r="H3898">
        <v>7.54</v>
      </c>
      <c r="I3898">
        <v>12.87</v>
      </c>
      <c r="J3898">
        <v>145</v>
      </c>
      <c r="K3898" t="b">
        <v>0</v>
      </c>
      <c r="L3898" t="b">
        <v>0</v>
      </c>
      <c r="M3898" t="s">
        <v>17</v>
      </c>
      <c r="N3898">
        <f t="shared" si="496"/>
        <v>1866.1499999999999</v>
      </c>
      <c r="O3898">
        <f t="shared" si="497"/>
        <v>580</v>
      </c>
      <c r="P3898">
        <f t="shared" si="498"/>
        <v>1286.1499999999999</v>
      </c>
      <c r="Q3898">
        <f t="shared" si="500"/>
        <v>1866.1499999999999</v>
      </c>
      <c r="R3898">
        <f t="shared" si="501"/>
        <v>12.87</v>
      </c>
      <c r="S3898">
        <f t="shared" si="502"/>
        <v>145</v>
      </c>
      <c r="T3898">
        <f t="shared" si="503"/>
        <v>1286.1499999999999</v>
      </c>
      <c r="U3898" t="str">
        <f t="shared" si="499"/>
        <v/>
      </c>
    </row>
    <row r="3899" spans="1:21" x14ac:dyDescent="0.3">
      <c r="A3899" t="s">
        <v>131</v>
      </c>
      <c r="B3899">
        <v>40</v>
      </c>
      <c r="C3899" t="s">
        <v>13</v>
      </c>
      <c r="D3899" t="s">
        <v>28</v>
      </c>
      <c r="E3899" t="s">
        <v>20</v>
      </c>
      <c r="F3899" t="s">
        <v>29</v>
      </c>
      <c r="G3899">
        <v>2</v>
      </c>
      <c r="H3899">
        <v>3.93</v>
      </c>
      <c r="I3899">
        <v>7.29</v>
      </c>
      <c r="J3899">
        <v>62</v>
      </c>
      <c r="K3899" t="b">
        <v>0</v>
      </c>
      <c r="L3899" t="b">
        <v>0</v>
      </c>
      <c r="M3899" t="s">
        <v>17</v>
      </c>
      <c r="N3899">
        <f t="shared" si="496"/>
        <v>451.98</v>
      </c>
      <c r="O3899">
        <f t="shared" si="497"/>
        <v>124</v>
      </c>
      <c r="P3899">
        <f t="shared" si="498"/>
        <v>327.98</v>
      </c>
      <c r="Q3899">
        <f t="shared" si="500"/>
        <v>451.98</v>
      </c>
      <c r="R3899">
        <f t="shared" si="501"/>
        <v>7.29</v>
      </c>
      <c r="S3899">
        <f t="shared" si="502"/>
        <v>62</v>
      </c>
      <c r="T3899">
        <f t="shared" si="503"/>
        <v>327.98</v>
      </c>
      <c r="U3899" t="str">
        <f t="shared" si="499"/>
        <v/>
      </c>
    </row>
    <row r="3900" spans="1:21" x14ac:dyDescent="0.3">
      <c r="A3900" t="s">
        <v>131</v>
      </c>
      <c r="B3900">
        <v>15</v>
      </c>
      <c r="C3900" t="s">
        <v>13</v>
      </c>
      <c r="D3900" t="s">
        <v>47</v>
      </c>
      <c r="E3900" t="s">
        <v>37</v>
      </c>
      <c r="F3900" t="s">
        <v>48</v>
      </c>
      <c r="G3900">
        <v>2.5</v>
      </c>
      <c r="H3900">
        <v>5.32</v>
      </c>
      <c r="I3900">
        <v>8.5500000000000007</v>
      </c>
      <c r="J3900">
        <v>163</v>
      </c>
      <c r="K3900" t="b">
        <v>0</v>
      </c>
      <c r="L3900" t="b">
        <v>0</v>
      </c>
      <c r="M3900" t="s">
        <v>31</v>
      </c>
      <c r="N3900">
        <f t="shared" si="496"/>
        <v>1393.65</v>
      </c>
      <c r="O3900">
        <f t="shared" si="497"/>
        <v>407.5</v>
      </c>
      <c r="P3900">
        <f t="shared" si="498"/>
        <v>986.15000000000009</v>
      </c>
      <c r="Q3900">
        <f t="shared" si="500"/>
        <v>1393.65</v>
      </c>
      <c r="R3900">
        <f t="shared" si="501"/>
        <v>8.5500000000000007</v>
      </c>
      <c r="S3900">
        <f t="shared" si="502"/>
        <v>163</v>
      </c>
      <c r="T3900">
        <f t="shared" si="503"/>
        <v>986.15000000000009</v>
      </c>
      <c r="U3900" t="str">
        <f t="shared" si="499"/>
        <v/>
      </c>
    </row>
    <row r="3901" spans="1:21" x14ac:dyDescent="0.3">
      <c r="A3901" t="s">
        <v>132</v>
      </c>
      <c r="B3901">
        <v>16</v>
      </c>
      <c r="C3901" t="s">
        <v>13</v>
      </c>
      <c r="D3901" t="s">
        <v>26</v>
      </c>
      <c r="E3901" t="s">
        <v>20</v>
      </c>
      <c r="F3901" t="s">
        <v>27</v>
      </c>
      <c r="G3901">
        <v>0.8</v>
      </c>
      <c r="H3901">
        <v>1.79</v>
      </c>
      <c r="I3901">
        <v>3.64</v>
      </c>
      <c r="J3901">
        <v>123</v>
      </c>
      <c r="K3901" t="b">
        <v>0</v>
      </c>
      <c r="L3901" t="b">
        <v>0</v>
      </c>
      <c r="M3901" t="s">
        <v>17</v>
      </c>
      <c r="N3901">
        <f t="shared" si="496"/>
        <v>447.72</v>
      </c>
      <c r="O3901">
        <f t="shared" si="497"/>
        <v>98.4</v>
      </c>
      <c r="P3901">
        <f t="shared" si="498"/>
        <v>349.32000000000005</v>
      </c>
      <c r="Q3901">
        <f t="shared" si="500"/>
        <v>447.72</v>
      </c>
      <c r="R3901">
        <f t="shared" si="501"/>
        <v>3.64</v>
      </c>
      <c r="S3901">
        <f t="shared" si="502"/>
        <v>123</v>
      </c>
      <c r="T3901">
        <f t="shared" si="503"/>
        <v>349.32000000000005</v>
      </c>
      <c r="U3901" t="str">
        <f t="shared" si="499"/>
        <v/>
      </c>
    </row>
    <row r="3902" spans="1:21" x14ac:dyDescent="0.3">
      <c r="A3902" t="s">
        <v>132</v>
      </c>
      <c r="B3902">
        <v>21</v>
      </c>
      <c r="C3902" t="s">
        <v>18</v>
      </c>
      <c r="D3902" t="s">
        <v>19</v>
      </c>
      <c r="E3902" t="s">
        <v>20</v>
      </c>
      <c r="F3902" t="s">
        <v>21</v>
      </c>
      <c r="G3902">
        <v>9</v>
      </c>
      <c r="H3902">
        <v>22.82</v>
      </c>
      <c r="I3902">
        <v>54.16</v>
      </c>
      <c r="J3902">
        <v>56</v>
      </c>
      <c r="K3902" t="b">
        <v>0</v>
      </c>
      <c r="L3902" t="b">
        <v>0</v>
      </c>
      <c r="M3902" t="s">
        <v>31</v>
      </c>
      <c r="N3902">
        <f t="shared" si="496"/>
        <v>3032.96</v>
      </c>
      <c r="O3902">
        <f t="shared" si="497"/>
        <v>504</v>
      </c>
      <c r="P3902">
        <f t="shared" si="498"/>
        <v>2528.96</v>
      </c>
      <c r="Q3902">
        <f t="shared" si="500"/>
        <v>3032.96</v>
      </c>
      <c r="R3902">
        <f t="shared" si="501"/>
        <v>54.16</v>
      </c>
      <c r="S3902">
        <f t="shared" si="502"/>
        <v>56</v>
      </c>
      <c r="T3902">
        <f t="shared" si="503"/>
        <v>2528.96</v>
      </c>
      <c r="U3902" t="str">
        <f t="shared" si="499"/>
        <v/>
      </c>
    </row>
    <row r="3903" spans="1:21" x14ac:dyDescent="0.3">
      <c r="A3903" t="s">
        <v>132</v>
      </c>
      <c r="B3903">
        <v>44</v>
      </c>
      <c r="C3903" t="s">
        <v>13</v>
      </c>
      <c r="D3903" t="s">
        <v>14</v>
      </c>
      <c r="E3903" t="s">
        <v>15</v>
      </c>
      <c r="F3903" t="s">
        <v>16</v>
      </c>
      <c r="G3903">
        <v>4.5</v>
      </c>
      <c r="H3903">
        <v>11.09</v>
      </c>
      <c r="I3903">
        <v>20.21</v>
      </c>
      <c r="J3903">
        <v>57</v>
      </c>
      <c r="K3903" t="b">
        <v>0</v>
      </c>
      <c r="L3903" t="b">
        <v>0</v>
      </c>
      <c r="M3903" t="s">
        <v>17</v>
      </c>
      <c r="N3903">
        <f t="shared" si="496"/>
        <v>1151.97</v>
      </c>
      <c r="O3903">
        <f t="shared" si="497"/>
        <v>256.5</v>
      </c>
      <c r="P3903">
        <f t="shared" si="498"/>
        <v>895.47</v>
      </c>
      <c r="Q3903">
        <f t="shared" si="500"/>
        <v>1151.97</v>
      </c>
      <c r="R3903">
        <f t="shared" si="501"/>
        <v>20.21</v>
      </c>
      <c r="S3903">
        <f t="shared" si="502"/>
        <v>57</v>
      </c>
      <c r="T3903">
        <f t="shared" si="503"/>
        <v>895.47</v>
      </c>
      <c r="U3903" t="str">
        <f t="shared" si="499"/>
        <v/>
      </c>
    </row>
    <row r="3904" spans="1:21" x14ac:dyDescent="0.3">
      <c r="A3904" t="s">
        <v>132</v>
      </c>
      <c r="B3904">
        <v>42</v>
      </c>
      <c r="C3904" t="s">
        <v>22</v>
      </c>
      <c r="D3904" t="s">
        <v>23</v>
      </c>
      <c r="E3904" t="s">
        <v>15</v>
      </c>
      <c r="F3904" t="s">
        <v>24</v>
      </c>
      <c r="G3904">
        <v>9</v>
      </c>
      <c r="H3904">
        <v>41.97</v>
      </c>
      <c r="I3904">
        <v>54.64</v>
      </c>
      <c r="J3904">
        <v>4</v>
      </c>
      <c r="K3904" t="b">
        <v>1</v>
      </c>
      <c r="L3904" t="b">
        <v>0</v>
      </c>
      <c r="M3904" t="s">
        <v>31</v>
      </c>
      <c r="N3904">
        <f t="shared" si="496"/>
        <v>218.56</v>
      </c>
      <c r="O3904">
        <f t="shared" si="497"/>
        <v>36</v>
      </c>
      <c r="P3904">
        <f t="shared" si="498"/>
        <v>182.56</v>
      </c>
      <c r="Q3904">
        <f t="shared" si="500"/>
        <v>218.56</v>
      </c>
      <c r="R3904">
        <f t="shared" si="501"/>
        <v>54.64</v>
      </c>
      <c r="S3904">
        <f t="shared" si="502"/>
        <v>4</v>
      </c>
      <c r="T3904">
        <f t="shared" si="503"/>
        <v>182.56</v>
      </c>
      <c r="U3904" t="str">
        <f t="shared" si="499"/>
        <v/>
      </c>
    </row>
    <row r="3905" spans="1:21" x14ac:dyDescent="0.3">
      <c r="A3905" t="s">
        <v>132</v>
      </c>
      <c r="B3905">
        <v>21</v>
      </c>
      <c r="C3905" t="s">
        <v>18</v>
      </c>
      <c r="D3905" t="s">
        <v>45</v>
      </c>
      <c r="E3905" t="s">
        <v>37</v>
      </c>
      <c r="F3905" t="s">
        <v>46</v>
      </c>
      <c r="G3905">
        <v>1.2</v>
      </c>
      <c r="H3905">
        <v>3.39</v>
      </c>
      <c r="I3905">
        <v>5.0199999999999996</v>
      </c>
      <c r="J3905">
        <v>364</v>
      </c>
      <c r="K3905" t="b">
        <v>0</v>
      </c>
      <c r="L3905" t="b">
        <v>0</v>
      </c>
      <c r="M3905" t="s">
        <v>31</v>
      </c>
      <c r="N3905">
        <f t="shared" si="496"/>
        <v>1827.2799999999997</v>
      </c>
      <c r="O3905">
        <f t="shared" si="497"/>
        <v>436.8</v>
      </c>
      <c r="P3905">
        <f t="shared" si="498"/>
        <v>1390.4799999999998</v>
      </c>
      <c r="Q3905">
        <f t="shared" si="500"/>
        <v>1827.2799999999997</v>
      </c>
      <c r="R3905">
        <f t="shared" si="501"/>
        <v>5.0199999999999996</v>
      </c>
      <c r="S3905">
        <f t="shared" si="502"/>
        <v>364</v>
      </c>
      <c r="T3905">
        <f t="shared" si="503"/>
        <v>1390.4799999999998</v>
      </c>
      <c r="U3905" t="str">
        <f t="shared" si="499"/>
        <v/>
      </c>
    </row>
    <row r="3906" spans="1:21" x14ac:dyDescent="0.3">
      <c r="A3906" t="s">
        <v>132</v>
      </c>
      <c r="B3906">
        <v>12</v>
      </c>
      <c r="C3906" t="s">
        <v>30</v>
      </c>
      <c r="D3906" t="s">
        <v>23</v>
      </c>
      <c r="E3906" t="s">
        <v>15</v>
      </c>
      <c r="F3906" t="s">
        <v>24</v>
      </c>
      <c r="G3906">
        <v>9</v>
      </c>
      <c r="H3906">
        <v>30.83</v>
      </c>
      <c r="I3906">
        <v>40.99</v>
      </c>
      <c r="J3906">
        <v>0</v>
      </c>
      <c r="K3906" t="b">
        <v>0</v>
      </c>
      <c r="L3906" t="b">
        <v>1</v>
      </c>
      <c r="M3906" t="s">
        <v>17</v>
      </c>
      <c r="N3906">
        <f t="shared" si="496"/>
        <v>0</v>
      </c>
      <c r="O3906">
        <f t="shared" si="497"/>
        <v>0</v>
      </c>
      <c r="P3906">
        <f t="shared" si="498"/>
        <v>0</v>
      </c>
      <c r="Q3906">
        <f t="shared" si="500"/>
        <v>0</v>
      </c>
      <c r="R3906">
        <f t="shared" si="501"/>
        <v>40.99</v>
      </c>
      <c r="S3906">
        <f t="shared" si="502"/>
        <v>0</v>
      </c>
      <c r="T3906">
        <f t="shared" si="503"/>
        <v>0</v>
      </c>
      <c r="U3906" t="str">
        <f t="shared" si="499"/>
        <v/>
      </c>
    </row>
    <row r="3907" spans="1:21" x14ac:dyDescent="0.3">
      <c r="A3907" t="s">
        <v>132</v>
      </c>
      <c r="B3907">
        <v>1</v>
      </c>
      <c r="C3907" t="s">
        <v>13</v>
      </c>
      <c r="D3907" t="s">
        <v>28</v>
      </c>
      <c r="E3907" t="s">
        <v>20</v>
      </c>
      <c r="F3907" t="s">
        <v>29</v>
      </c>
      <c r="G3907">
        <v>2</v>
      </c>
      <c r="H3907">
        <v>3.52</v>
      </c>
      <c r="I3907">
        <v>5.97</v>
      </c>
      <c r="J3907">
        <v>239</v>
      </c>
      <c r="K3907" t="b">
        <v>0</v>
      </c>
      <c r="L3907" t="b">
        <v>0</v>
      </c>
      <c r="M3907" t="s">
        <v>31</v>
      </c>
      <c r="N3907">
        <f t="shared" si="496"/>
        <v>1426.83</v>
      </c>
      <c r="O3907">
        <f t="shared" si="497"/>
        <v>478</v>
      </c>
      <c r="P3907">
        <f t="shared" si="498"/>
        <v>948.82999999999993</v>
      </c>
      <c r="Q3907">
        <f t="shared" si="500"/>
        <v>1426.83</v>
      </c>
      <c r="R3907">
        <f t="shared" si="501"/>
        <v>5.97</v>
      </c>
      <c r="S3907">
        <f t="shared" si="502"/>
        <v>239</v>
      </c>
      <c r="T3907">
        <f t="shared" si="503"/>
        <v>948.82999999999993</v>
      </c>
      <c r="U3907" t="str">
        <f t="shared" si="499"/>
        <v/>
      </c>
    </row>
    <row r="3908" spans="1:21" x14ac:dyDescent="0.3">
      <c r="A3908" t="s">
        <v>132</v>
      </c>
      <c r="B3908">
        <v>39</v>
      </c>
      <c r="C3908" t="s">
        <v>18</v>
      </c>
      <c r="D3908" t="s">
        <v>39</v>
      </c>
      <c r="E3908" t="s">
        <v>20</v>
      </c>
      <c r="F3908" t="s">
        <v>40</v>
      </c>
      <c r="G3908">
        <v>8</v>
      </c>
      <c r="H3908">
        <v>22.54</v>
      </c>
      <c r="I3908">
        <v>34.11</v>
      </c>
      <c r="J3908">
        <v>203</v>
      </c>
      <c r="K3908" t="b">
        <v>1</v>
      </c>
      <c r="L3908" t="b">
        <v>0</v>
      </c>
      <c r="M3908" t="s">
        <v>17</v>
      </c>
      <c r="N3908">
        <f t="shared" si="496"/>
        <v>6924.33</v>
      </c>
      <c r="O3908">
        <f t="shared" si="497"/>
        <v>1624</v>
      </c>
      <c r="P3908">
        <f t="shared" si="498"/>
        <v>5300.33</v>
      </c>
      <c r="Q3908">
        <f t="shared" si="500"/>
        <v>6924.33</v>
      </c>
      <c r="R3908">
        <f t="shared" si="501"/>
        <v>34.11</v>
      </c>
      <c r="S3908">
        <f t="shared" si="502"/>
        <v>203</v>
      </c>
      <c r="T3908">
        <f t="shared" si="503"/>
        <v>5300.33</v>
      </c>
      <c r="U3908" t="str">
        <f t="shared" si="499"/>
        <v/>
      </c>
    </row>
    <row r="3909" spans="1:21" x14ac:dyDescent="0.3">
      <c r="A3909" t="s">
        <v>132</v>
      </c>
      <c r="B3909">
        <v>7</v>
      </c>
      <c r="C3909" t="s">
        <v>18</v>
      </c>
      <c r="D3909" t="s">
        <v>50</v>
      </c>
      <c r="E3909" t="s">
        <v>20</v>
      </c>
      <c r="F3909" t="s">
        <v>51</v>
      </c>
      <c r="G3909">
        <v>3.5</v>
      </c>
      <c r="H3909">
        <v>10.33</v>
      </c>
      <c r="I3909">
        <v>23.76</v>
      </c>
      <c r="J3909">
        <v>15</v>
      </c>
      <c r="K3909" t="b">
        <v>0</v>
      </c>
      <c r="L3909" t="b">
        <v>0</v>
      </c>
      <c r="M3909" t="s">
        <v>17</v>
      </c>
      <c r="N3909">
        <f t="shared" si="496"/>
        <v>356.40000000000003</v>
      </c>
      <c r="O3909">
        <f t="shared" si="497"/>
        <v>52.5</v>
      </c>
      <c r="P3909">
        <f t="shared" si="498"/>
        <v>303.90000000000003</v>
      </c>
      <c r="Q3909">
        <f t="shared" si="500"/>
        <v>356.40000000000003</v>
      </c>
      <c r="R3909">
        <f t="shared" si="501"/>
        <v>23.76</v>
      </c>
      <c r="S3909">
        <f t="shared" si="502"/>
        <v>15</v>
      </c>
      <c r="T3909">
        <f t="shared" si="503"/>
        <v>303.90000000000003</v>
      </c>
      <c r="U3909" t="str">
        <f t="shared" si="499"/>
        <v/>
      </c>
    </row>
    <row r="3910" spans="1:21" x14ac:dyDescent="0.3">
      <c r="A3910" t="s">
        <v>132</v>
      </c>
      <c r="B3910">
        <v>6</v>
      </c>
      <c r="C3910" t="s">
        <v>22</v>
      </c>
      <c r="D3910" t="s">
        <v>19</v>
      </c>
      <c r="E3910" t="s">
        <v>15</v>
      </c>
      <c r="F3910" t="s">
        <v>21</v>
      </c>
      <c r="G3910">
        <v>9</v>
      </c>
      <c r="H3910">
        <v>47.58</v>
      </c>
      <c r="I3910">
        <v>48.41</v>
      </c>
      <c r="J3910">
        <v>270</v>
      </c>
      <c r="K3910" t="b">
        <v>1</v>
      </c>
      <c r="L3910" t="b">
        <v>0</v>
      </c>
      <c r="M3910" t="s">
        <v>31</v>
      </c>
      <c r="N3910">
        <f t="shared" si="496"/>
        <v>13070.699999999999</v>
      </c>
      <c r="O3910">
        <f t="shared" si="497"/>
        <v>2430</v>
      </c>
      <c r="P3910">
        <f t="shared" si="498"/>
        <v>10640.699999999999</v>
      </c>
      <c r="Q3910">
        <f t="shared" si="500"/>
        <v>13070.699999999999</v>
      </c>
      <c r="R3910">
        <f t="shared" si="501"/>
        <v>48.41</v>
      </c>
      <c r="S3910">
        <f t="shared" si="502"/>
        <v>270</v>
      </c>
      <c r="T3910">
        <f t="shared" si="503"/>
        <v>10640.699999999999</v>
      </c>
      <c r="U3910" t="str">
        <f t="shared" si="499"/>
        <v/>
      </c>
    </row>
    <row r="3911" spans="1:21" x14ac:dyDescent="0.3">
      <c r="A3911" t="s">
        <v>132</v>
      </c>
      <c r="B3911">
        <v>27</v>
      </c>
      <c r="C3911" t="s">
        <v>13</v>
      </c>
      <c r="D3911" t="s">
        <v>34</v>
      </c>
      <c r="E3911" t="s">
        <v>20</v>
      </c>
      <c r="F3911" t="s">
        <v>35</v>
      </c>
      <c r="G3911">
        <v>7</v>
      </c>
      <c r="H3911">
        <v>13.78</v>
      </c>
      <c r="I3911">
        <v>29.98</v>
      </c>
      <c r="J3911">
        <v>117</v>
      </c>
      <c r="K3911" t="b">
        <v>0</v>
      </c>
      <c r="L3911" t="b">
        <v>0</v>
      </c>
      <c r="M3911" t="s">
        <v>17</v>
      </c>
      <c r="N3911">
        <f t="shared" si="496"/>
        <v>3507.66</v>
      </c>
      <c r="O3911">
        <f t="shared" si="497"/>
        <v>819</v>
      </c>
      <c r="P3911">
        <f t="shared" si="498"/>
        <v>2688.66</v>
      </c>
      <c r="Q3911">
        <f t="shared" si="500"/>
        <v>3507.66</v>
      </c>
      <c r="R3911">
        <f t="shared" si="501"/>
        <v>29.98</v>
      </c>
      <c r="S3911">
        <f t="shared" si="502"/>
        <v>117</v>
      </c>
      <c r="T3911">
        <f t="shared" si="503"/>
        <v>2688.66</v>
      </c>
      <c r="U3911" t="str">
        <f t="shared" si="499"/>
        <v/>
      </c>
    </row>
    <row r="3912" spans="1:21" x14ac:dyDescent="0.3">
      <c r="A3912" t="s">
        <v>132</v>
      </c>
      <c r="B3912">
        <v>7</v>
      </c>
      <c r="C3912" t="s">
        <v>18</v>
      </c>
      <c r="D3912" t="s">
        <v>28</v>
      </c>
      <c r="E3912" t="s">
        <v>15</v>
      </c>
      <c r="F3912" t="s">
        <v>29</v>
      </c>
      <c r="G3912">
        <v>2</v>
      </c>
      <c r="H3912">
        <v>5.44</v>
      </c>
      <c r="I3912">
        <v>9.43</v>
      </c>
      <c r="J3912">
        <v>311</v>
      </c>
      <c r="K3912" t="b">
        <v>0</v>
      </c>
      <c r="L3912" t="b">
        <v>0</v>
      </c>
      <c r="M3912" t="s">
        <v>31</v>
      </c>
      <c r="N3912">
        <f t="shared" si="496"/>
        <v>2932.73</v>
      </c>
      <c r="O3912">
        <f t="shared" si="497"/>
        <v>622</v>
      </c>
      <c r="P3912">
        <f t="shared" si="498"/>
        <v>2310.73</v>
      </c>
      <c r="Q3912">
        <f t="shared" si="500"/>
        <v>2932.73</v>
      </c>
      <c r="R3912">
        <f t="shared" si="501"/>
        <v>9.43</v>
      </c>
      <c r="S3912">
        <f t="shared" si="502"/>
        <v>311</v>
      </c>
      <c r="T3912">
        <f t="shared" si="503"/>
        <v>2310.73</v>
      </c>
      <c r="U3912" t="str">
        <f t="shared" si="499"/>
        <v/>
      </c>
    </row>
    <row r="3913" spans="1:21" x14ac:dyDescent="0.3">
      <c r="A3913" t="s">
        <v>132</v>
      </c>
      <c r="B3913">
        <v>17</v>
      </c>
      <c r="C3913" t="s">
        <v>13</v>
      </c>
      <c r="D3913" t="s">
        <v>14</v>
      </c>
      <c r="E3913" t="s">
        <v>15</v>
      </c>
      <c r="F3913" t="s">
        <v>16</v>
      </c>
      <c r="G3913">
        <v>4.5</v>
      </c>
      <c r="H3913">
        <v>10.25</v>
      </c>
      <c r="I3913">
        <v>15.88</v>
      </c>
      <c r="J3913">
        <v>131</v>
      </c>
      <c r="K3913" t="b">
        <v>0</v>
      </c>
      <c r="L3913" t="b">
        <v>0</v>
      </c>
      <c r="M3913" t="s">
        <v>17</v>
      </c>
      <c r="N3913">
        <f t="shared" si="496"/>
        <v>2080.2800000000002</v>
      </c>
      <c r="O3913">
        <f t="shared" si="497"/>
        <v>589.5</v>
      </c>
      <c r="P3913">
        <f t="shared" si="498"/>
        <v>1490.7800000000002</v>
      </c>
      <c r="Q3913">
        <f t="shared" si="500"/>
        <v>2080.2800000000002</v>
      </c>
      <c r="R3913">
        <f t="shared" si="501"/>
        <v>15.88</v>
      </c>
      <c r="S3913">
        <f t="shared" si="502"/>
        <v>131</v>
      </c>
      <c r="T3913">
        <f t="shared" si="503"/>
        <v>1490.7800000000002</v>
      </c>
      <c r="U3913" t="str">
        <f t="shared" si="499"/>
        <v/>
      </c>
    </row>
    <row r="3914" spans="1:21" x14ac:dyDescent="0.3">
      <c r="A3914" t="s">
        <v>132</v>
      </c>
      <c r="B3914">
        <v>23</v>
      </c>
      <c r="C3914" t="s">
        <v>22</v>
      </c>
      <c r="D3914" t="s">
        <v>50</v>
      </c>
      <c r="E3914" t="s">
        <v>15</v>
      </c>
      <c r="F3914" t="s">
        <v>51</v>
      </c>
      <c r="G3914">
        <v>3.5</v>
      </c>
      <c r="H3914">
        <v>13.92</v>
      </c>
      <c r="I3914">
        <v>26.88</v>
      </c>
      <c r="J3914">
        <v>78</v>
      </c>
      <c r="K3914" t="b">
        <v>0</v>
      </c>
      <c r="L3914" t="b">
        <v>0</v>
      </c>
      <c r="M3914" t="s">
        <v>17</v>
      </c>
      <c r="N3914">
        <f t="shared" si="496"/>
        <v>2096.64</v>
      </c>
      <c r="O3914">
        <f t="shared" si="497"/>
        <v>273</v>
      </c>
      <c r="P3914">
        <f t="shared" si="498"/>
        <v>1823.6399999999999</v>
      </c>
      <c r="Q3914">
        <f t="shared" si="500"/>
        <v>2096.64</v>
      </c>
      <c r="R3914">
        <f t="shared" si="501"/>
        <v>26.88</v>
      </c>
      <c r="S3914">
        <f t="shared" si="502"/>
        <v>78</v>
      </c>
      <c r="T3914">
        <f t="shared" si="503"/>
        <v>1823.6399999999999</v>
      </c>
      <c r="U3914" t="str">
        <f t="shared" si="499"/>
        <v/>
      </c>
    </row>
    <row r="3915" spans="1:21" x14ac:dyDescent="0.3">
      <c r="A3915" t="s">
        <v>132</v>
      </c>
      <c r="B3915">
        <v>10</v>
      </c>
      <c r="C3915" t="s">
        <v>22</v>
      </c>
      <c r="D3915" t="s">
        <v>47</v>
      </c>
      <c r="E3915" t="s">
        <v>15</v>
      </c>
      <c r="F3915" t="s">
        <v>48</v>
      </c>
      <c r="G3915">
        <v>2.5</v>
      </c>
      <c r="H3915">
        <v>10.39</v>
      </c>
      <c r="I3915">
        <v>17.11</v>
      </c>
      <c r="J3915">
        <v>306</v>
      </c>
      <c r="K3915" t="b">
        <v>0</v>
      </c>
      <c r="L3915" t="b">
        <v>0</v>
      </c>
      <c r="M3915" t="s">
        <v>25</v>
      </c>
      <c r="N3915">
        <f t="shared" si="496"/>
        <v>5235.66</v>
      </c>
      <c r="O3915">
        <f t="shared" si="497"/>
        <v>765</v>
      </c>
      <c r="P3915">
        <f t="shared" si="498"/>
        <v>4470.66</v>
      </c>
      <c r="Q3915">
        <f t="shared" si="500"/>
        <v>5235.66</v>
      </c>
      <c r="R3915">
        <f t="shared" si="501"/>
        <v>17.11</v>
      </c>
      <c r="S3915">
        <f t="shared" si="502"/>
        <v>306</v>
      </c>
      <c r="T3915">
        <f t="shared" si="503"/>
        <v>4470.66</v>
      </c>
      <c r="U3915" t="str">
        <f t="shared" si="499"/>
        <v/>
      </c>
    </row>
    <row r="3916" spans="1:21" x14ac:dyDescent="0.3">
      <c r="A3916" t="s">
        <v>132</v>
      </c>
      <c r="B3916">
        <v>10</v>
      </c>
      <c r="C3916" t="s">
        <v>22</v>
      </c>
      <c r="D3916" t="s">
        <v>39</v>
      </c>
      <c r="E3916" t="s">
        <v>20</v>
      </c>
      <c r="F3916" t="s">
        <v>40</v>
      </c>
      <c r="G3916">
        <v>8</v>
      </c>
      <c r="H3916">
        <v>34.25</v>
      </c>
      <c r="I3916">
        <v>63.06</v>
      </c>
      <c r="J3916">
        <v>163</v>
      </c>
      <c r="K3916" t="b">
        <v>0</v>
      </c>
      <c r="L3916" t="b">
        <v>0</v>
      </c>
      <c r="M3916" t="s">
        <v>17</v>
      </c>
      <c r="N3916">
        <f t="shared" si="496"/>
        <v>10278.780000000001</v>
      </c>
      <c r="O3916">
        <f t="shared" si="497"/>
        <v>1304</v>
      </c>
      <c r="P3916">
        <f t="shared" si="498"/>
        <v>8974.7800000000007</v>
      </c>
      <c r="Q3916">
        <f t="shared" si="500"/>
        <v>10278.780000000001</v>
      </c>
      <c r="R3916">
        <f t="shared" si="501"/>
        <v>63.06</v>
      </c>
      <c r="S3916">
        <f t="shared" si="502"/>
        <v>163</v>
      </c>
      <c r="T3916">
        <f t="shared" si="503"/>
        <v>8974.7800000000007</v>
      </c>
      <c r="U3916" t="str">
        <f t="shared" si="499"/>
        <v/>
      </c>
    </row>
    <row r="3917" spans="1:21" x14ac:dyDescent="0.3">
      <c r="A3917" t="s">
        <v>132</v>
      </c>
      <c r="B3917">
        <v>11</v>
      </c>
      <c r="C3917" t="s">
        <v>13</v>
      </c>
      <c r="D3917" t="s">
        <v>36</v>
      </c>
      <c r="E3917" t="s">
        <v>37</v>
      </c>
      <c r="F3917" t="s">
        <v>38</v>
      </c>
      <c r="G3917">
        <v>2.8</v>
      </c>
      <c r="H3917">
        <v>7.1</v>
      </c>
      <c r="I3917">
        <v>6.76</v>
      </c>
      <c r="J3917">
        <v>576</v>
      </c>
      <c r="K3917" t="b">
        <v>1</v>
      </c>
      <c r="L3917" t="b">
        <v>0</v>
      </c>
      <c r="M3917" t="s">
        <v>25</v>
      </c>
      <c r="N3917">
        <f t="shared" si="496"/>
        <v>3893.7599999999998</v>
      </c>
      <c r="O3917">
        <f t="shared" si="497"/>
        <v>1612.8</v>
      </c>
      <c r="P3917">
        <f t="shared" si="498"/>
        <v>2280.96</v>
      </c>
      <c r="Q3917">
        <f t="shared" si="500"/>
        <v>3893.7599999999998</v>
      </c>
      <c r="R3917">
        <f t="shared" si="501"/>
        <v>6.76</v>
      </c>
      <c r="S3917">
        <f t="shared" si="502"/>
        <v>576</v>
      </c>
      <c r="T3917">
        <f t="shared" si="503"/>
        <v>2280.96</v>
      </c>
      <c r="U3917" t="str">
        <f t="shared" si="499"/>
        <v/>
      </c>
    </row>
    <row r="3918" spans="1:21" x14ac:dyDescent="0.3">
      <c r="A3918" t="s">
        <v>132</v>
      </c>
      <c r="B3918">
        <v>22</v>
      </c>
      <c r="C3918" t="s">
        <v>13</v>
      </c>
      <c r="D3918" t="s">
        <v>26</v>
      </c>
      <c r="E3918" t="s">
        <v>20</v>
      </c>
      <c r="F3918" t="s">
        <v>27</v>
      </c>
      <c r="G3918">
        <v>0.8</v>
      </c>
      <c r="H3918">
        <v>1.95</v>
      </c>
      <c r="I3918">
        <v>2.86</v>
      </c>
      <c r="J3918">
        <v>280</v>
      </c>
      <c r="K3918" t="b">
        <v>0</v>
      </c>
      <c r="L3918" t="b">
        <v>0</v>
      </c>
      <c r="M3918" t="s">
        <v>17</v>
      </c>
      <c r="N3918">
        <f t="shared" si="496"/>
        <v>800.8</v>
      </c>
      <c r="O3918">
        <f t="shared" si="497"/>
        <v>224</v>
      </c>
      <c r="P3918">
        <f t="shared" si="498"/>
        <v>576.79999999999995</v>
      </c>
      <c r="Q3918">
        <f t="shared" si="500"/>
        <v>800.8</v>
      </c>
      <c r="R3918">
        <f t="shared" si="501"/>
        <v>2.86</v>
      </c>
      <c r="S3918">
        <f t="shared" si="502"/>
        <v>280</v>
      </c>
      <c r="T3918">
        <f t="shared" si="503"/>
        <v>576.79999999999995</v>
      </c>
      <c r="U3918" t="str">
        <f t="shared" si="499"/>
        <v/>
      </c>
    </row>
    <row r="3919" spans="1:21" x14ac:dyDescent="0.3">
      <c r="A3919" t="s">
        <v>132</v>
      </c>
      <c r="B3919">
        <v>36</v>
      </c>
      <c r="C3919" t="s">
        <v>13</v>
      </c>
      <c r="D3919" t="s">
        <v>26</v>
      </c>
      <c r="E3919" t="s">
        <v>20</v>
      </c>
      <c r="F3919" t="s">
        <v>27</v>
      </c>
      <c r="G3919">
        <v>0.8</v>
      </c>
      <c r="H3919">
        <v>1.67</v>
      </c>
      <c r="I3919">
        <v>2.57</v>
      </c>
      <c r="J3919">
        <v>383</v>
      </c>
      <c r="K3919" t="b">
        <v>0</v>
      </c>
      <c r="L3919" t="b">
        <v>1</v>
      </c>
      <c r="M3919" t="s">
        <v>17</v>
      </c>
      <c r="N3919">
        <f t="shared" si="496"/>
        <v>984.31</v>
      </c>
      <c r="O3919">
        <f t="shared" si="497"/>
        <v>306.40000000000003</v>
      </c>
      <c r="P3919">
        <f t="shared" si="498"/>
        <v>677.90999999999985</v>
      </c>
      <c r="Q3919">
        <f t="shared" si="500"/>
        <v>984.31</v>
      </c>
      <c r="R3919">
        <f t="shared" si="501"/>
        <v>2.57</v>
      </c>
      <c r="S3919">
        <f t="shared" si="502"/>
        <v>383</v>
      </c>
      <c r="T3919">
        <f t="shared" si="503"/>
        <v>677.90999999999985</v>
      </c>
      <c r="U3919" t="str">
        <f t="shared" si="499"/>
        <v/>
      </c>
    </row>
    <row r="3920" spans="1:21" x14ac:dyDescent="0.3">
      <c r="A3920" t="s">
        <v>132</v>
      </c>
      <c r="B3920">
        <v>17</v>
      </c>
      <c r="C3920" t="s">
        <v>13</v>
      </c>
      <c r="D3920" t="s">
        <v>28</v>
      </c>
      <c r="E3920" t="s">
        <v>15</v>
      </c>
      <c r="F3920" t="s">
        <v>29</v>
      </c>
      <c r="G3920">
        <v>2</v>
      </c>
      <c r="H3920">
        <v>5.31</v>
      </c>
      <c r="I3920">
        <v>6.6</v>
      </c>
      <c r="J3920">
        <v>169</v>
      </c>
      <c r="K3920" t="b">
        <v>0</v>
      </c>
      <c r="L3920" t="b">
        <v>0</v>
      </c>
      <c r="M3920" t="s">
        <v>17</v>
      </c>
      <c r="N3920">
        <f t="shared" si="496"/>
        <v>1115.3999999999999</v>
      </c>
      <c r="O3920">
        <f t="shared" si="497"/>
        <v>338</v>
      </c>
      <c r="P3920">
        <f t="shared" si="498"/>
        <v>777.39999999999986</v>
      </c>
      <c r="Q3920">
        <f t="shared" si="500"/>
        <v>1115.3999999999999</v>
      </c>
      <c r="R3920">
        <f t="shared" si="501"/>
        <v>6.6</v>
      </c>
      <c r="S3920">
        <f t="shared" si="502"/>
        <v>169</v>
      </c>
      <c r="T3920">
        <f t="shared" si="503"/>
        <v>777.39999999999986</v>
      </c>
      <c r="U3920" t="str">
        <f t="shared" si="499"/>
        <v/>
      </c>
    </row>
    <row r="3921" spans="1:21" x14ac:dyDescent="0.3">
      <c r="A3921" t="s">
        <v>132</v>
      </c>
      <c r="B3921">
        <v>35</v>
      </c>
      <c r="C3921" t="s">
        <v>13</v>
      </c>
      <c r="D3921" t="s">
        <v>32</v>
      </c>
      <c r="E3921" t="s">
        <v>20</v>
      </c>
      <c r="F3921" t="s">
        <v>33</v>
      </c>
      <c r="G3921">
        <v>5</v>
      </c>
      <c r="H3921">
        <v>12.91</v>
      </c>
      <c r="I3921">
        <v>9.11</v>
      </c>
      <c r="J3921">
        <v>305</v>
      </c>
      <c r="K3921" t="b">
        <v>1</v>
      </c>
      <c r="L3921" t="b">
        <v>0</v>
      </c>
      <c r="M3921" t="s">
        <v>31</v>
      </c>
      <c r="N3921">
        <f t="shared" si="496"/>
        <v>2778.5499999999997</v>
      </c>
      <c r="O3921">
        <f t="shared" si="497"/>
        <v>1525</v>
      </c>
      <c r="P3921">
        <f t="shared" si="498"/>
        <v>1253.5499999999997</v>
      </c>
      <c r="Q3921">
        <f t="shared" si="500"/>
        <v>2778.5499999999997</v>
      </c>
      <c r="R3921">
        <f t="shared" si="501"/>
        <v>9.11</v>
      </c>
      <c r="S3921">
        <f t="shared" si="502"/>
        <v>305</v>
      </c>
      <c r="T3921">
        <f t="shared" si="503"/>
        <v>1253.5499999999997</v>
      </c>
      <c r="U3921" t="str">
        <f t="shared" si="499"/>
        <v/>
      </c>
    </row>
    <row r="3922" spans="1:21" x14ac:dyDescent="0.3">
      <c r="A3922" t="s">
        <v>132</v>
      </c>
      <c r="B3922">
        <v>5</v>
      </c>
      <c r="C3922" t="s">
        <v>30</v>
      </c>
      <c r="D3922" t="s">
        <v>50</v>
      </c>
      <c r="E3922" t="s">
        <v>20</v>
      </c>
      <c r="F3922" t="s">
        <v>51</v>
      </c>
      <c r="G3922">
        <v>3.5</v>
      </c>
      <c r="H3922">
        <v>12.08</v>
      </c>
      <c r="I3922">
        <v>20.079999999999998</v>
      </c>
      <c r="J3922">
        <v>90</v>
      </c>
      <c r="K3922" t="b">
        <v>0</v>
      </c>
      <c r="L3922" t="b">
        <v>0</v>
      </c>
      <c r="M3922" t="s">
        <v>31</v>
      </c>
      <c r="N3922">
        <f t="shared" si="496"/>
        <v>1807.1999999999998</v>
      </c>
      <c r="O3922">
        <f t="shared" si="497"/>
        <v>315</v>
      </c>
      <c r="P3922">
        <f t="shared" si="498"/>
        <v>1492.1999999999998</v>
      </c>
      <c r="Q3922">
        <f t="shared" si="500"/>
        <v>1807.1999999999998</v>
      </c>
      <c r="R3922">
        <f t="shared" si="501"/>
        <v>20.079999999999998</v>
      </c>
      <c r="S3922">
        <f t="shared" si="502"/>
        <v>90</v>
      </c>
      <c r="T3922">
        <f t="shared" si="503"/>
        <v>1492.1999999999998</v>
      </c>
      <c r="U3922" t="str">
        <f t="shared" si="499"/>
        <v/>
      </c>
    </row>
    <row r="3923" spans="1:21" x14ac:dyDescent="0.3">
      <c r="A3923" t="s">
        <v>132</v>
      </c>
      <c r="B3923">
        <v>31</v>
      </c>
      <c r="C3923" t="s">
        <v>13</v>
      </c>
      <c r="D3923" t="s">
        <v>14</v>
      </c>
      <c r="E3923" t="s">
        <v>15</v>
      </c>
      <c r="F3923" t="s">
        <v>16</v>
      </c>
      <c r="G3923">
        <v>4.5</v>
      </c>
      <c r="H3923">
        <v>11.16</v>
      </c>
      <c r="I3923">
        <v>13.9</v>
      </c>
      <c r="J3923">
        <v>254</v>
      </c>
      <c r="K3923" t="b">
        <v>0</v>
      </c>
      <c r="L3923" t="b">
        <v>0</v>
      </c>
      <c r="M3923" t="s">
        <v>17</v>
      </c>
      <c r="N3923">
        <f t="shared" si="496"/>
        <v>3530.6</v>
      </c>
      <c r="O3923">
        <f t="shared" si="497"/>
        <v>1143</v>
      </c>
      <c r="P3923">
        <f t="shared" si="498"/>
        <v>2387.6</v>
      </c>
      <c r="Q3923">
        <f t="shared" si="500"/>
        <v>3530.6</v>
      </c>
      <c r="R3923">
        <f t="shared" si="501"/>
        <v>13.9</v>
      </c>
      <c r="S3923">
        <f t="shared" si="502"/>
        <v>254</v>
      </c>
      <c r="T3923">
        <f t="shared" si="503"/>
        <v>2387.6</v>
      </c>
      <c r="U3923" t="str">
        <f t="shared" si="499"/>
        <v/>
      </c>
    </row>
    <row r="3924" spans="1:21" x14ac:dyDescent="0.3">
      <c r="A3924" t="s">
        <v>132</v>
      </c>
      <c r="B3924">
        <v>46</v>
      </c>
      <c r="C3924" t="s">
        <v>18</v>
      </c>
      <c r="D3924" t="s">
        <v>43</v>
      </c>
      <c r="E3924" t="s">
        <v>20</v>
      </c>
      <c r="F3924" t="s">
        <v>44</v>
      </c>
      <c r="G3924">
        <v>0.9</v>
      </c>
      <c r="H3924">
        <v>2.74</v>
      </c>
      <c r="I3924">
        <v>4.2699999999999996</v>
      </c>
      <c r="J3924">
        <v>548</v>
      </c>
      <c r="K3924" t="b">
        <v>0</v>
      </c>
      <c r="L3924" t="b">
        <v>1</v>
      </c>
      <c r="M3924" t="s">
        <v>17</v>
      </c>
      <c r="N3924">
        <f t="shared" si="496"/>
        <v>2339.9599999999996</v>
      </c>
      <c r="O3924">
        <f t="shared" si="497"/>
        <v>493.2</v>
      </c>
      <c r="P3924">
        <f t="shared" si="498"/>
        <v>1846.7599999999995</v>
      </c>
      <c r="Q3924">
        <f t="shared" si="500"/>
        <v>2339.9599999999996</v>
      </c>
      <c r="R3924">
        <f t="shared" si="501"/>
        <v>4.2699999999999996</v>
      </c>
      <c r="S3924">
        <f t="shared" si="502"/>
        <v>548</v>
      </c>
      <c r="T3924">
        <f t="shared" si="503"/>
        <v>1846.7599999999995</v>
      </c>
      <c r="U3924" t="str">
        <f t="shared" si="499"/>
        <v/>
      </c>
    </row>
    <row r="3925" spans="1:21" x14ac:dyDescent="0.3">
      <c r="A3925" t="s">
        <v>132</v>
      </c>
      <c r="B3925">
        <v>15</v>
      </c>
      <c r="C3925" t="s">
        <v>13</v>
      </c>
      <c r="D3925" t="s">
        <v>28</v>
      </c>
      <c r="E3925" t="s">
        <v>15</v>
      </c>
      <c r="F3925" t="s">
        <v>29</v>
      </c>
      <c r="G3925">
        <v>2</v>
      </c>
      <c r="H3925">
        <v>3.62</v>
      </c>
      <c r="I3925">
        <v>7.78</v>
      </c>
      <c r="J3925">
        <v>178</v>
      </c>
      <c r="K3925" t="b">
        <v>0</v>
      </c>
      <c r="L3925" t="b">
        <v>0</v>
      </c>
      <c r="M3925" t="s">
        <v>31</v>
      </c>
      <c r="N3925">
        <f t="shared" si="496"/>
        <v>1384.8400000000001</v>
      </c>
      <c r="O3925">
        <f t="shared" si="497"/>
        <v>356</v>
      </c>
      <c r="P3925">
        <f t="shared" si="498"/>
        <v>1028.8400000000001</v>
      </c>
      <c r="Q3925">
        <f t="shared" si="500"/>
        <v>1384.8400000000001</v>
      </c>
      <c r="R3925">
        <f t="shared" si="501"/>
        <v>7.78</v>
      </c>
      <c r="S3925">
        <f t="shared" si="502"/>
        <v>178</v>
      </c>
      <c r="T3925">
        <f t="shared" si="503"/>
        <v>1028.8400000000001</v>
      </c>
      <c r="U3925" t="str">
        <f t="shared" si="499"/>
        <v/>
      </c>
    </row>
    <row r="3926" spans="1:21" x14ac:dyDescent="0.3">
      <c r="A3926" t="s">
        <v>132</v>
      </c>
      <c r="B3926">
        <v>48</v>
      </c>
      <c r="C3926" t="s">
        <v>18</v>
      </c>
      <c r="D3926" t="s">
        <v>28</v>
      </c>
      <c r="E3926" t="s">
        <v>15</v>
      </c>
      <c r="F3926" t="s">
        <v>29</v>
      </c>
      <c r="G3926">
        <v>2</v>
      </c>
      <c r="H3926">
        <v>6.33</v>
      </c>
      <c r="I3926">
        <v>9.06</v>
      </c>
      <c r="J3926">
        <v>236</v>
      </c>
      <c r="K3926" t="b">
        <v>1</v>
      </c>
      <c r="L3926" t="b">
        <v>0</v>
      </c>
      <c r="M3926" t="s">
        <v>31</v>
      </c>
      <c r="N3926">
        <f t="shared" si="496"/>
        <v>2138.1600000000003</v>
      </c>
      <c r="O3926">
        <f t="shared" si="497"/>
        <v>472</v>
      </c>
      <c r="P3926">
        <f t="shared" si="498"/>
        <v>1666.1600000000003</v>
      </c>
      <c r="Q3926">
        <f t="shared" si="500"/>
        <v>2138.1600000000003</v>
      </c>
      <c r="R3926">
        <f t="shared" si="501"/>
        <v>9.06</v>
      </c>
      <c r="S3926">
        <f t="shared" si="502"/>
        <v>236</v>
      </c>
      <c r="T3926">
        <f t="shared" si="503"/>
        <v>1666.1600000000003</v>
      </c>
      <c r="U3926" t="str">
        <f t="shared" si="499"/>
        <v/>
      </c>
    </row>
    <row r="3927" spans="1:21" x14ac:dyDescent="0.3">
      <c r="A3927" t="s">
        <v>132</v>
      </c>
      <c r="B3927">
        <v>20</v>
      </c>
      <c r="C3927" t="s">
        <v>18</v>
      </c>
      <c r="D3927" t="s">
        <v>39</v>
      </c>
      <c r="E3927" t="s">
        <v>15</v>
      </c>
      <c r="F3927" t="s">
        <v>40</v>
      </c>
      <c r="G3927">
        <v>8</v>
      </c>
      <c r="H3927">
        <v>27.15</v>
      </c>
      <c r="I3927">
        <v>46.33</v>
      </c>
      <c r="J3927">
        <v>81</v>
      </c>
      <c r="K3927" t="b">
        <v>0</v>
      </c>
      <c r="L3927" t="b">
        <v>0</v>
      </c>
      <c r="M3927" t="s">
        <v>17</v>
      </c>
      <c r="N3927">
        <f t="shared" si="496"/>
        <v>3752.73</v>
      </c>
      <c r="O3927">
        <f t="shared" si="497"/>
        <v>648</v>
      </c>
      <c r="P3927">
        <f t="shared" si="498"/>
        <v>3104.73</v>
      </c>
      <c r="Q3927">
        <f t="shared" si="500"/>
        <v>3752.73</v>
      </c>
      <c r="R3927">
        <f t="shared" si="501"/>
        <v>46.33</v>
      </c>
      <c r="S3927">
        <f t="shared" si="502"/>
        <v>81</v>
      </c>
      <c r="T3927">
        <f t="shared" si="503"/>
        <v>3104.73</v>
      </c>
      <c r="U3927" t="str">
        <f t="shared" si="499"/>
        <v/>
      </c>
    </row>
    <row r="3928" spans="1:21" x14ac:dyDescent="0.3">
      <c r="A3928" t="s">
        <v>133</v>
      </c>
      <c r="B3928">
        <v>10</v>
      </c>
      <c r="C3928" t="s">
        <v>22</v>
      </c>
      <c r="D3928" t="s">
        <v>39</v>
      </c>
      <c r="E3928" t="s">
        <v>15</v>
      </c>
      <c r="F3928" t="s">
        <v>40</v>
      </c>
      <c r="G3928">
        <v>8</v>
      </c>
      <c r="H3928">
        <v>41</v>
      </c>
      <c r="I3928">
        <v>35.71</v>
      </c>
      <c r="J3928">
        <v>232</v>
      </c>
      <c r="K3928" t="b">
        <v>1</v>
      </c>
      <c r="L3928" t="b">
        <v>0</v>
      </c>
      <c r="M3928" t="s">
        <v>17</v>
      </c>
      <c r="N3928">
        <f t="shared" si="496"/>
        <v>8284.7199999999993</v>
      </c>
      <c r="O3928">
        <f t="shared" si="497"/>
        <v>1856</v>
      </c>
      <c r="P3928">
        <f t="shared" si="498"/>
        <v>6428.7199999999993</v>
      </c>
      <c r="Q3928">
        <f t="shared" si="500"/>
        <v>8284.7199999999993</v>
      </c>
      <c r="R3928">
        <f t="shared" si="501"/>
        <v>35.71</v>
      </c>
      <c r="S3928">
        <f t="shared" si="502"/>
        <v>232</v>
      </c>
      <c r="T3928">
        <f t="shared" si="503"/>
        <v>6428.7199999999993</v>
      </c>
      <c r="U3928" t="str">
        <f t="shared" si="499"/>
        <v/>
      </c>
    </row>
    <row r="3929" spans="1:21" x14ac:dyDescent="0.3">
      <c r="A3929" t="s">
        <v>133</v>
      </c>
      <c r="B3929">
        <v>17</v>
      </c>
      <c r="C3929" t="s">
        <v>13</v>
      </c>
      <c r="D3929" t="s">
        <v>36</v>
      </c>
      <c r="E3929" t="s">
        <v>37</v>
      </c>
      <c r="F3929" t="s">
        <v>38</v>
      </c>
      <c r="G3929">
        <v>2.8</v>
      </c>
      <c r="H3929">
        <v>6.49</v>
      </c>
      <c r="I3929">
        <v>8.85</v>
      </c>
      <c r="J3929">
        <v>368</v>
      </c>
      <c r="K3929" t="b">
        <v>0</v>
      </c>
      <c r="L3929" t="b">
        <v>0</v>
      </c>
      <c r="M3929" t="s">
        <v>17</v>
      </c>
      <c r="N3929">
        <f t="shared" si="496"/>
        <v>3256.7999999999997</v>
      </c>
      <c r="O3929">
        <f t="shared" si="497"/>
        <v>1030.3999999999999</v>
      </c>
      <c r="P3929">
        <f t="shared" si="498"/>
        <v>2226.3999999999996</v>
      </c>
      <c r="Q3929">
        <f t="shared" si="500"/>
        <v>3256.7999999999997</v>
      </c>
      <c r="R3929">
        <f t="shared" si="501"/>
        <v>8.85</v>
      </c>
      <c r="S3929">
        <f t="shared" si="502"/>
        <v>368</v>
      </c>
      <c r="T3929">
        <f t="shared" si="503"/>
        <v>2226.3999999999996</v>
      </c>
      <c r="U3929" t="str">
        <f t="shared" si="499"/>
        <v/>
      </c>
    </row>
    <row r="3930" spans="1:21" x14ac:dyDescent="0.3">
      <c r="A3930" t="s">
        <v>133</v>
      </c>
      <c r="B3930">
        <v>7</v>
      </c>
      <c r="C3930" t="s">
        <v>18</v>
      </c>
      <c r="D3930" t="s">
        <v>45</v>
      </c>
      <c r="E3930" t="s">
        <v>15</v>
      </c>
      <c r="F3930" t="s">
        <v>46</v>
      </c>
      <c r="G3930">
        <v>1.2</v>
      </c>
      <c r="H3930">
        <v>3.37</v>
      </c>
      <c r="I3930">
        <v>5.34</v>
      </c>
      <c r="J3930">
        <v>441</v>
      </c>
      <c r="K3930" t="b">
        <v>0</v>
      </c>
      <c r="L3930" t="b">
        <v>1</v>
      </c>
      <c r="M3930" t="s">
        <v>17</v>
      </c>
      <c r="N3930">
        <f t="shared" si="496"/>
        <v>2354.94</v>
      </c>
      <c r="O3930">
        <f t="shared" si="497"/>
        <v>529.19999999999993</v>
      </c>
      <c r="P3930">
        <f t="shared" si="498"/>
        <v>1825.7400000000002</v>
      </c>
      <c r="Q3930">
        <f t="shared" si="500"/>
        <v>2354.94</v>
      </c>
      <c r="R3930">
        <f t="shared" si="501"/>
        <v>5.34</v>
      </c>
      <c r="S3930">
        <f t="shared" si="502"/>
        <v>441</v>
      </c>
      <c r="T3930">
        <f t="shared" si="503"/>
        <v>1825.7400000000002</v>
      </c>
      <c r="U3930" t="str">
        <f t="shared" si="499"/>
        <v/>
      </c>
    </row>
    <row r="3931" spans="1:21" x14ac:dyDescent="0.3">
      <c r="A3931" t="s">
        <v>133</v>
      </c>
      <c r="B3931">
        <v>21</v>
      </c>
      <c r="C3931" t="s">
        <v>18</v>
      </c>
      <c r="D3931" t="s">
        <v>28</v>
      </c>
      <c r="E3931" t="s">
        <v>15</v>
      </c>
      <c r="F3931" t="s">
        <v>29</v>
      </c>
      <c r="G3931">
        <v>2</v>
      </c>
      <c r="H3931">
        <v>5.87</v>
      </c>
      <c r="I3931">
        <v>8.99</v>
      </c>
      <c r="J3931">
        <v>352</v>
      </c>
      <c r="K3931" t="b">
        <v>0</v>
      </c>
      <c r="L3931" t="b">
        <v>0</v>
      </c>
      <c r="M3931" t="s">
        <v>17</v>
      </c>
      <c r="N3931">
        <f t="shared" si="496"/>
        <v>3164.48</v>
      </c>
      <c r="O3931">
        <f t="shared" si="497"/>
        <v>704</v>
      </c>
      <c r="P3931">
        <f t="shared" si="498"/>
        <v>2460.48</v>
      </c>
      <c r="Q3931">
        <f t="shared" si="500"/>
        <v>3164.48</v>
      </c>
      <c r="R3931">
        <f t="shared" si="501"/>
        <v>8.99</v>
      </c>
      <c r="S3931">
        <f t="shared" si="502"/>
        <v>352</v>
      </c>
      <c r="T3931">
        <f t="shared" si="503"/>
        <v>2460.48</v>
      </c>
      <c r="U3931" t="str">
        <f t="shared" si="499"/>
        <v/>
      </c>
    </row>
    <row r="3932" spans="1:21" x14ac:dyDescent="0.3">
      <c r="A3932" t="s">
        <v>133</v>
      </c>
      <c r="B3932">
        <v>34</v>
      </c>
      <c r="C3932" t="s">
        <v>18</v>
      </c>
      <c r="D3932" t="s">
        <v>43</v>
      </c>
      <c r="E3932" t="s">
        <v>37</v>
      </c>
      <c r="F3932" t="s">
        <v>44</v>
      </c>
      <c r="G3932">
        <v>0.9</v>
      </c>
      <c r="H3932">
        <v>2.85</v>
      </c>
      <c r="I3932">
        <v>3.78</v>
      </c>
      <c r="J3932">
        <v>561</v>
      </c>
      <c r="K3932" t="b">
        <v>0</v>
      </c>
      <c r="L3932" t="b">
        <v>0</v>
      </c>
      <c r="M3932" t="s">
        <v>17</v>
      </c>
      <c r="N3932">
        <f t="shared" si="496"/>
        <v>2120.58</v>
      </c>
      <c r="O3932">
        <f t="shared" si="497"/>
        <v>504.90000000000003</v>
      </c>
      <c r="P3932">
        <f t="shared" si="498"/>
        <v>1615.6799999999998</v>
      </c>
      <c r="Q3932">
        <f t="shared" si="500"/>
        <v>2120.58</v>
      </c>
      <c r="R3932">
        <f t="shared" si="501"/>
        <v>3.78</v>
      </c>
      <c r="S3932">
        <f t="shared" si="502"/>
        <v>561</v>
      </c>
      <c r="T3932">
        <f t="shared" si="503"/>
        <v>1615.6799999999998</v>
      </c>
      <c r="U3932" t="str">
        <f t="shared" si="499"/>
        <v/>
      </c>
    </row>
    <row r="3933" spans="1:21" x14ac:dyDescent="0.3">
      <c r="A3933" t="s">
        <v>133</v>
      </c>
      <c r="B3933">
        <v>9</v>
      </c>
      <c r="C3933" t="s">
        <v>18</v>
      </c>
      <c r="D3933" t="s">
        <v>23</v>
      </c>
      <c r="E3933" t="s">
        <v>15</v>
      </c>
      <c r="F3933" t="s">
        <v>24</v>
      </c>
      <c r="G3933">
        <v>9</v>
      </c>
      <c r="H3933">
        <v>23.9</v>
      </c>
      <c r="I3933">
        <v>42.4</v>
      </c>
      <c r="J3933">
        <v>152</v>
      </c>
      <c r="K3933" t="b">
        <v>0</v>
      </c>
      <c r="L3933" t="b">
        <v>0</v>
      </c>
      <c r="M3933" t="s">
        <v>17</v>
      </c>
      <c r="N3933">
        <f t="shared" si="496"/>
        <v>6444.8</v>
      </c>
      <c r="O3933">
        <f t="shared" si="497"/>
        <v>1368</v>
      </c>
      <c r="P3933">
        <f t="shared" si="498"/>
        <v>5076.8</v>
      </c>
      <c r="Q3933">
        <f t="shared" si="500"/>
        <v>6444.8</v>
      </c>
      <c r="R3933">
        <f t="shared" si="501"/>
        <v>42.4</v>
      </c>
      <c r="S3933">
        <f t="shared" si="502"/>
        <v>152</v>
      </c>
      <c r="T3933">
        <f t="shared" si="503"/>
        <v>5076.8</v>
      </c>
      <c r="U3933" t="str">
        <f t="shared" si="499"/>
        <v/>
      </c>
    </row>
    <row r="3934" spans="1:21" x14ac:dyDescent="0.3">
      <c r="A3934" t="s">
        <v>133</v>
      </c>
      <c r="B3934">
        <v>25</v>
      </c>
      <c r="C3934" t="s">
        <v>22</v>
      </c>
      <c r="D3934" t="s">
        <v>19</v>
      </c>
      <c r="E3934" t="s">
        <v>15</v>
      </c>
      <c r="F3934" t="s">
        <v>21</v>
      </c>
      <c r="G3934">
        <v>9</v>
      </c>
      <c r="H3934">
        <v>37.08</v>
      </c>
      <c r="I3934">
        <v>74.23</v>
      </c>
      <c r="J3934">
        <v>118</v>
      </c>
      <c r="K3934" t="b">
        <v>0</v>
      </c>
      <c r="L3934" t="b">
        <v>0</v>
      </c>
      <c r="M3934" t="s">
        <v>17</v>
      </c>
      <c r="N3934">
        <f t="shared" si="496"/>
        <v>8759.1400000000012</v>
      </c>
      <c r="O3934">
        <f t="shared" si="497"/>
        <v>1062</v>
      </c>
      <c r="P3934">
        <f t="shared" si="498"/>
        <v>7697.1400000000012</v>
      </c>
      <c r="Q3934">
        <f t="shared" si="500"/>
        <v>8759.1400000000012</v>
      </c>
      <c r="R3934">
        <f t="shared" si="501"/>
        <v>74.23</v>
      </c>
      <c r="S3934">
        <f t="shared" si="502"/>
        <v>118</v>
      </c>
      <c r="T3934">
        <f t="shared" si="503"/>
        <v>7697.1400000000012</v>
      </c>
      <c r="U3934" t="str">
        <f t="shared" si="499"/>
        <v/>
      </c>
    </row>
    <row r="3935" spans="1:21" x14ac:dyDescent="0.3">
      <c r="A3935" t="s">
        <v>133</v>
      </c>
      <c r="B3935">
        <v>50</v>
      </c>
      <c r="C3935" t="s">
        <v>13</v>
      </c>
      <c r="D3935" t="s">
        <v>26</v>
      </c>
      <c r="E3935" t="s">
        <v>20</v>
      </c>
      <c r="F3935" t="s">
        <v>27</v>
      </c>
      <c r="G3935">
        <v>0.8</v>
      </c>
      <c r="H3935">
        <v>1.72</v>
      </c>
      <c r="I3935">
        <v>2.46</v>
      </c>
      <c r="J3935">
        <v>336</v>
      </c>
      <c r="K3935" t="b">
        <v>0</v>
      </c>
      <c r="L3935" t="b">
        <v>0</v>
      </c>
      <c r="M3935" t="s">
        <v>17</v>
      </c>
      <c r="N3935">
        <f t="shared" si="496"/>
        <v>826.56</v>
      </c>
      <c r="O3935">
        <f t="shared" si="497"/>
        <v>268.8</v>
      </c>
      <c r="P3935">
        <f t="shared" si="498"/>
        <v>557.76</v>
      </c>
      <c r="Q3935">
        <f t="shared" si="500"/>
        <v>826.56</v>
      </c>
      <c r="R3935">
        <f t="shared" si="501"/>
        <v>2.46</v>
      </c>
      <c r="S3935">
        <f t="shared" si="502"/>
        <v>336</v>
      </c>
      <c r="T3935">
        <f t="shared" si="503"/>
        <v>557.76</v>
      </c>
      <c r="U3935" t="str">
        <f t="shared" si="499"/>
        <v/>
      </c>
    </row>
    <row r="3936" spans="1:21" x14ac:dyDescent="0.3">
      <c r="A3936" t="s">
        <v>133</v>
      </c>
      <c r="B3936">
        <v>18</v>
      </c>
      <c r="C3936" t="s">
        <v>13</v>
      </c>
      <c r="D3936" t="s">
        <v>26</v>
      </c>
      <c r="E3936" t="s">
        <v>20</v>
      </c>
      <c r="F3936" t="s">
        <v>27</v>
      </c>
      <c r="G3936">
        <v>0.8</v>
      </c>
      <c r="H3936">
        <v>1.61</v>
      </c>
      <c r="I3936">
        <v>2.39</v>
      </c>
      <c r="J3936">
        <v>326</v>
      </c>
      <c r="K3936" t="b">
        <v>0</v>
      </c>
      <c r="L3936" t="b">
        <v>0</v>
      </c>
      <c r="M3936" t="s">
        <v>31</v>
      </c>
      <c r="N3936">
        <f t="shared" si="496"/>
        <v>779.14</v>
      </c>
      <c r="O3936">
        <f t="shared" si="497"/>
        <v>260.8</v>
      </c>
      <c r="P3936">
        <f t="shared" si="498"/>
        <v>518.33999999999992</v>
      </c>
      <c r="Q3936">
        <f t="shared" si="500"/>
        <v>779.14</v>
      </c>
      <c r="R3936">
        <f t="shared" si="501"/>
        <v>2.39</v>
      </c>
      <c r="S3936">
        <f t="shared" si="502"/>
        <v>326</v>
      </c>
      <c r="T3936">
        <f t="shared" si="503"/>
        <v>518.33999999999992</v>
      </c>
      <c r="U3936" t="str">
        <f t="shared" si="499"/>
        <v/>
      </c>
    </row>
    <row r="3937" spans="1:21" x14ac:dyDescent="0.3">
      <c r="A3937" t="s">
        <v>133</v>
      </c>
      <c r="B3937">
        <v>6</v>
      </c>
      <c r="C3937" t="s">
        <v>22</v>
      </c>
      <c r="D3937" t="s">
        <v>19</v>
      </c>
      <c r="E3937" t="s">
        <v>15</v>
      </c>
      <c r="F3937" t="s">
        <v>21</v>
      </c>
      <c r="G3937">
        <v>9</v>
      </c>
      <c r="H3937">
        <v>36.6</v>
      </c>
      <c r="I3937">
        <v>55.61</v>
      </c>
      <c r="J3937">
        <v>262</v>
      </c>
      <c r="K3937" t="b">
        <v>0</v>
      </c>
      <c r="L3937" t="b">
        <v>0</v>
      </c>
      <c r="M3937" t="s">
        <v>17</v>
      </c>
      <c r="N3937">
        <f t="shared" ref="N3937:N4000" si="504">I3937*J3937</f>
        <v>14569.82</v>
      </c>
      <c r="O3937">
        <f t="shared" ref="O3937:O4000" si="505">G3937*J3937</f>
        <v>2358</v>
      </c>
      <c r="P3937">
        <f t="shared" ref="P3937:P4000" si="506">N3937-O3937</f>
        <v>12211.82</v>
      </c>
      <c r="Q3937">
        <f t="shared" si="500"/>
        <v>14569.82</v>
      </c>
      <c r="R3937">
        <f t="shared" si="501"/>
        <v>55.61</v>
      </c>
      <c r="S3937">
        <f t="shared" si="502"/>
        <v>262</v>
      </c>
      <c r="T3937">
        <f t="shared" si="503"/>
        <v>12211.82</v>
      </c>
      <c r="U3937" t="str">
        <f t="shared" ref="U3937:U4000" si="507">IF(ISNUMBER(A3937),A3937,"")</f>
        <v/>
      </c>
    </row>
    <row r="3938" spans="1:21" x14ac:dyDescent="0.3">
      <c r="A3938" t="s">
        <v>133</v>
      </c>
      <c r="B3938">
        <v>38</v>
      </c>
      <c r="C3938" t="s">
        <v>22</v>
      </c>
      <c r="D3938" t="s">
        <v>50</v>
      </c>
      <c r="E3938" t="s">
        <v>15</v>
      </c>
      <c r="F3938" t="s">
        <v>51</v>
      </c>
      <c r="G3938">
        <v>3.5</v>
      </c>
      <c r="H3938">
        <v>13.63</v>
      </c>
      <c r="I3938">
        <v>27.94</v>
      </c>
      <c r="J3938">
        <v>21</v>
      </c>
      <c r="K3938" t="b">
        <v>0</v>
      </c>
      <c r="L3938" t="b">
        <v>0</v>
      </c>
      <c r="M3938" t="s">
        <v>17</v>
      </c>
      <c r="N3938">
        <f t="shared" si="504"/>
        <v>586.74</v>
      </c>
      <c r="O3938">
        <f t="shared" si="505"/>
        <v>73.5</v>
      </c>
      <c r="P3938">
        <f t="shared" si="506"/>
        <v>513.24</v>
      </c>
      <c r="Q3938">
        <f t="shared" ref="Q3938:Q4001" si="508">SUM(N3938)</f>
        <v>586.74</v>
      </c>
      <c r="R3938">
        <f t="shared" ref="R3938:R4001" si="509">AVERAGE(I3938)</f>
        <v>27.94</v>
      </c>
      <c r="S3938">
        <f t="shared" ref="S3938:S4001" si="510">SUM(J3938)</f>
        <v>21</v>
      </c>
      <c r="T3938">
        <f t="shared" ref="T3938:T4001" si="511">SUM(P3938)</f>
        <v>513.24</v>
      </c>
      <c r="U3938" t="str">
        <f t="shared" si="507"/>
        <v/>
      </c>
    </row>
    <row r="3939" spans="1:21" x14ac:dyDescent="0.3">
      <c r="A3939" t="s">
        <v>133</v>
      </c>
      <c r="B3939">
        <v>15</v>
      </c>
      <c r="C3939" t="s">
        <v>13</v>
      </c>
      <c r="D3939" t="s">
        <v>47</v>
      </c>
      <c r="E3939" t="s">
        <v>37</v>
      </c>
      <c r="F3939" t="s">
        <v>48</v>
      </c>
      <c r="G3939">
        <v>2.5</v>
      </c>
      <c r="H3939">
        <v>6.08</v>
      </c>
      <c r="I3939">
        <v>7.05</v>
      </c>
      <c r="J3939">
        <v>295</v>
      </c>
      <c r="K3939" t="b">
        <v>0</v>
      </c>
      <c r="L3939" t="b">
        <v>0</v>
      </c>
      <c r="M3939" t="s">
        <v>31</v>
      </c>
      <c r="N3939">
        <f t="shared" si="504"/>
        <v>2079.75</v>
      </c>
      <c r="O3939">
        <f t="shared" si="505"/>
        <v>737.5</v>
      </c>
      <c r="P3939">
        <f t="shared" si="506"/>
        <v>1342.25</v>
      </c>
      <c r="Q3939">
        <f t="shared" si="508"/>
        <v>2079.75</v>
      </c>
      <c r="R3939">
        <f t="shared" si="509"/>
        <v>7.05</v>
      </c>
      <c r="S3939">
        <f t="shared" si="510"/>
        <v>295</v>
      </c>
      <c r="T3939">
        <f t="shared" si="511"/>
        <v>1342.25</v>
      </c>
      <c r="U3939" t="str">
        <f t="shared" si="507"/>
        <v/>
      </c>
    </row>
    <row r="3940" spans="1:21" x14ac:dyDescent="0.3">
      <c r="A3940" t="s">
        <v>133</v>
      </c>
      <c r="B3940">
        <v>3</v>
      </c>
      <c r="C3940" t="s">
        <v>30</v>
      </c>
      <c r="D3940" t="s">
        <v>28</v>
      </c>
      <c r="E3940" t="s">
        <v>20</v>
      </c>
      <c r="F3940" t="s">
        <v>29</v>
      </c>
      <c r="G3940">
        <v>2</v>
      </c>
      <c r="H3940">
        <v>8.19</v>
      </c>
      <c r="I3940">
        <v>10.42</v>
      </c>
      <c r="J3940">
        <v>207</v>
      </c>
      <c r="K3940" t="b">
        <v>0</v>
      </c>
      <c r="L3940" t="b">
        <v>0</v>
      </c>
      <c r="M3940" t="s">
        <v>31</v>
      </c>
      <c r="N3940">
        <f t="shared" si="504"/>
        <v>2156.94</v>
      </c>
      <c r="O3940">
        <f t="shared" si="505"/>
        <v>414</v>
      </c>
      <c r="P3940">
        <f t="shared" si="506"/>
        <v>1742.94</v>
      </c>
      <c r="Q3940">
        <f t="shared" si="508"/>
        <v>2156.94</v>
      </c>
      <c r="R3940">
        <f t="shared" si="509"/>
        <v>10.42</v>
      </c>
      <c r="S3940">
        <f t="shared" si="510"/>
        <v>207</v>
      </c>
      <c r="T3940">
        <f t="shared" si="511"/>
        <v>1742.94</v>
      </c>
      <c r="U3940" t="str">
        <f t="shared" si="507"/>
        <v/>
      </c>
    </row>
    <row r="3941" spans="1:21" x14ac:dyDescent="0.3">
      <c r="A3941" t="s">
        <v>133</v>
      </c>
      <c r="B3941">
        <v>47</v>
      </c>
      <c r="C3941" t="s">
        <v>13</v>
      </c>
      <c r="D3941" t="s">
        <v>28</v>
      </c>
      <c r="E3941" t="s">
        <v>20</v>
      </c>
      <c r="F3941" t="s">
        <v>29</v>
      </c>
      <c r="G3941">
        <v>2</v>
      </c>
      <c r="H3941">
        <v>4.93</v>
      </c>
      <c r="I3941">
        <v>6.95</v>
      </c>
      <c r="J3941">
        <v>115</v>
      </c>
      <c r="K3941" t="b">
        <v>0</v>
      </c>
      <c r="L3941" t="b">
        <v>0</v>
      </c>
      <c r="M3941" t="s">
        <v>31</v>
      </c>
      <c r="N3941">
        <f t="shared" si="504"/>
        <v>799.25</v>
      </c>
      <c r="O3941">
        <f t="shared" si="505"/>
        <v>230</v>
      </c>
      <c r="P3941">
        <f t="shared" si="506"/>
        <v>569.25</v>
      </c>
      <c r="Q3941">
        <f t="shared" si="508"/>
        <v>799.25</v>
      </c>
      <c r="R3941">
        <f t="shared" si="509"/>
        <v>6.95</v>
      </c>
      <c r="S3941">
        <f t="shared" si="510"/>
        <v>115</v>
      </c>
      <c r="T3941">
        <f t="shared" si="511"/>
        <v>569.25</v>
      </c>
      <c r="U3941" t="str">
        <f t="shared" si="507"/>
        <v/>
      </c>
    </row>
    <row r="3942" spans="1:21" x14ac:dyDescent="0.3">
      <c r="A3942" t="s">
        <v>133</v>
      </c>
      <c r="B3942">
        <v>16</v>
      </c>
      <c r="C3942" t="s">
        <v>13</v>
      </c>
      <c r="D3942" t="s">
        <v>34</v>
      </c>
      <c r="E3942" t="s">
        <v>20</v>
      </c>
      <c r="F3942" t="s">
        <v>35</v>
      </c>
      <c r="G3942">
        <v>7</v>
      </c>
      <c r="H3942">
        <v>13.45</v>
      </c>
      <c r="I3942">
        <v>27.45</v>
      </c>
      <c r="J3942">
        <v>154</v>
      </c>
      <c r="K3942" t="b">
        <v>0</v>
      </c>
      <c r="L3942" t="b">
        <v>0</v>
      </c>
      <c r="M3942" t="s">
        <v>17</v>
      </c>
      <c r="N3942">
        <f t="shared" si="504"/>
        <v>4227.3</v>
      </c>
      <c r="O3942">
        <f t="shared" si="505"/>
        <v>1078</v>
      </c>
      <c r="P3942">
        <f t="shared" si="506"/>
        <v>3149.3</v>
      </c>
      <c r="Q3942">
        <f t="shared" si="508"/>
        <v>4227.3</v>
      </c>
      <c r="R3942">
        <f t="shared" si="509"/>
        <v>27.45</v>
      </c>
      <c r="S3942">
        <f t="shared" si="510"/>
        <v>154</v>
      </c>
      <c r="T3942">
        <f t="shared" si="511"/>
        <v>3149.3</v>
      </c>
      <c r="U3942" t="str">
        <f t="shared" si="507"/>
        <v/>
      </c>
    </row>
    <row r="3943" spans="1:21" x14ac:dyDescent="0.3">
      <c r="A3943" t="s">
        <v>133</v>
      </c>
      <c r="B3943">
        <v>38</v>
      </c>
      <c r="C3943" t="s">
        <v>22</v>
      </c>
      <c r="D3943" t="s">
        <v>45</v>
      </c>
      <c r="E3943" t="s">
        <v>15</v>
      </c>
      <c r="F3943" t="s">
        <v>46</v>
      </c>
      <c r="G3943">
        <v>1.2</v>
      </c>
      <c r="H3943">
        <v>6.95</v>
      </c>
      <c r="I3943">
        <v>7.21</v>
      </c>
      <c r="J3943">
        <v>383</v>
      </c>
      <c r="K3943" t="b">
        <v>0</v>
      </c>
      <c r="L3943" t="b">
        <v>0</v>
      </c>
      <c r="M3943" t="s">
        <v>17</v>
      </c>
      <c r="N3943">
        <f t="shared" si="504"/>
        <v>2761.43</v>
      </c>
      <c r="O3943">
        <f t="shared" si="505"/>
        <v>459.59999999999997</v>
      </c>
      <c r="P3943">
        <f t="shared" si="506"/>
        <v>2301.83</v>
      </c>
      <c r="Q3943">
        <f t="shared" si="508"/>
        <v>2761.43</v>
      </c>
      <c r="R3943">
        <f t="shared" si="509"/>
        <v>7.21</v>
      </c>
      <c r="S3943">
        <f t="shared" si="510"/>
        <v>383</v>
      </c>
      <c r="T3943">
        <f t="shared" si="511"/>
        <v>2301.83</v>
      </c>
      <c r="U3943" t="str">
        <f t="shared" si="507"/>
        <v/>
      </c>
    </row>
    <row r="3944" spans="1:21" x14ac:dyDescent="0.3">
      <c r="A3944" t="s">
        <v>133</v>
      </c>
      <c r="B3944">
        <v>16</v>
      </c>
      <c r="C3944" t="s">
        <v>13</v>
      </c>
      <c r="D3944" t="s">
        <v>34</v>
      </c>
      <c r="E3944" t="s">
        <v>20</v>
      </c>
      <c r="F3944" t="s">
        <v>35</v>
      </c>
      <c r="G3944">
        <v>7</v>
      </c>
      <c r="H3944">
        <v>16.05</v>
      </c>
      <c r="I3944">
        <v>31.1</v>
      </c>
      <c r="J3944">
        <v>0</v>
      </c>
      <c r="K3944" t="b">
        <v>0</v>
      </c>
      <c r="L3944" t="b">
        <v>0</v>
      </c>
      <c r="M3944" t="s">
        <v>17</v>
      </c>
      <c r="N3944">
        <f t="shared" si="504"/>
        <v>0</v>
      </c>
      <c r="O3944">
        <f t="shared" si="505"/>
        <v>0</v>
      </c>
      <c r="P3944">
        <f t="shared" si="506"/>
        <v>0</v>
      </c>
      <c r="Q3944">
        <f t="shared" si="508"/>
        <v>0</v>
      </c>
      <c r="R3944">
        <f t="shared" si="509"/>
        <v>31.1</v>
      </c>
      <c r="S3944">
        <f t="shared" si="510"/>
        <v>0</v>
      </c>
      <c r="T3944">
        <f t="shared" si="511"/>
        <v>0</v>
      </c>
      <c r="U3944" t="str">
        <f t="shared" si="507"/>
        <v/>
      </c>
    </row>
    <row r="3945" spans="1:21" x14ac:dyDescent="0.3">
      <c r="A3945" t="s">
        <v>133</v>
      </c>
      <c r="B3945">
        <v>28</v>
      </c>
      <c r="C3945" t="s">
        <v>22</v>
      </c>
      <c r="D3945" t="s">
        <v>39</v>
      </c>
      <c r="E3945" t="s">
        <v>15</v>
      </c>
      <c r="F3945" t="s">
        <v>40</v>
      </c>
      <c r="G3945">
        <v>8</v>
      </c>
      <c r="H3945">
        <v>43.24</v>
      </c>
      <c r="I3945">
        <v>50.01</v>
      </c>
      <c r="J3945">
        <v>148</v>
      </c>
      <c r="K3945" t="b">
        <v>0</v>
      </c>
      <c r="L3945" t="b">
        <v>0</v>
      </c>
      <c r="M3945" t="s">
        <v>17</v>
      </c>
      <c r="N3945">
        <f t="shared" si="504"/>
        <v>7401.48</v>
      </c>
      <c r="O3945">
        <f t="shared" si="505"/>
        <v>1184</v>
      </c>
      <c r="P3945">
        <f t="shared" si="506"/>
        <v>6217.48</v>
      </c>
      <c r="Q3945">
        <f t="shared" si="508"/>
        <v>7401.48</v>
      </c>
      <c r="R3945">
        <f t="shared" si="509"/>
        <v>50.01</v>
      </c>
      <c r="S3945">
        <f t="shared" si="510"/>
        <v>148</v>
      </c>
      <c r="T3945">
        <f t="shared" si="511"/>
        <v>6217.48</v>
      </c>
      <c r="U3945" t="str">
        <f t="shared" si="507"/>
        <v/>
      </c>
    </row>
    <row r="3946" spans="1:21" x14ac:dyDescent="0.3">
      <c r="A3946" t="s">
        <v>133</v>
      </c>
      <c r="B3946">
        <v>45</v>
      </c>
      <c r="C3946" t="s">
        <v>13</v>
      </c>
      <c r="D3946" t="s">
        <v>28</v>
      </c>
      <c r="E3946" t="s">
        <v>15</v>
      </c>
      <c r="F3946" t="s">
        <v>29</v>
      </c>
      <c r="G3946">
        <v>2</v>
      </c>
      <c r="H3946">
        <v>4.0199999999999996</v>
      </c>
      <c r="I3946">
        <v>7.28</v>
      </c>
      <c r="J3946">
        <v>169</v>
      </c>
      <c r="K3946" t="b">
        <v>0</v>
      </c>
      <c r="L3946" t="b">
        <v>0</v>
      </c>
      <c r="M3946" t="s">
        <v>17</v>
      </c>
      <c r="N3946">
        <f t="shared" si="504"/>
        <v>1230.32</v>
      </c>
      <c r="O3946">
        <f t="shared" si="505"/>
        <v>338</v>
      </c>
      <c r="P3946">
        <f t="shared" si="506"/>
        <v>892.31999999999994</v>
      </c>
      <c r="Q3946">
        <f t="shared" si="508"/>
        <v>1230.32</v>
      </c>
      <c r="R3946">
        <f t="shared" si="509"/>
        <v>7.28</v>
      </c>
      <c r="S3946">
        <f t="shared" si="510"/>
        <v>169</v>
      </c>
      <c r="T3946">
        <f t="shared" si="511"/>
        <v>892.31999999999994</v>
      </c>
      <c r="U3946" t="str">
        <f t="shared" si="507"/>
        <v/>
      </c>
    </row>
    <row r="3947" spans="1:21" x14ac:dyDescent="0.3">
      <c r="A3947" t="s">
        <v>133</v>
      </c>
      <c r="B3947">
        <v>45</v>
      </c>
      <c r="C3947" t="s">
        <v>13</v>
      </c>
      <c r="D3947" t="s">
        <v>41</v>
      </c>
      <c r="E3947" t="s">
        <v>20</v>
      </c>
      <c r="F3947" t="s">
        <v>42</v>
      </c>
      <c r="G3947">
        <v>4</v>
      </c>
      <c r="H3947">
        <v>8.25</v>
      </c>
      <c r="I3947">
        <v>15.01</v>
      </c>
      <c r="J3947">
        <v>0</v>
      </c>
      <c r="K3947" t="b">
        <v>0</v>
      </c>
      <c r="L3947" t="b">
        <v>0</v>
      </c>
      <c r="M3947" t="s">
        <v>25</v>
      </c>
      <c r="N3947">
        <f t="shared" si="504"/>
        <v>0</v>
      </c>
      <c r="O3947">
        <f t="shared" si="505"/>
        <v>0</v>
      </c>
      <c r="P3947">
        <f t="shared" si="506"/>
        <v>0</v>
      </c>
      <c r="Q3947">
        <f t="shared" si="508"/>
        <v>0</v>
      </c>
      <c r="R3947">
        <f t="shared" si="509"/>
        <v>15.01</v>
      </c>
      <c r="S3947">
        <f t="shared" si="510"/>
        <v>0</v>
      </c>
      <c r="T3947">
        <f t="shared" si="511"/>
        <v>0</v>
      </c>
      <c r="U3947" t="str">
        <f t="shared" si="507"/>
        <v/>
      </c>
    </row>
    <row r="3948" spans="1:21" x14ac:dyDescent="0.3">
      <c r="A3948" t="s">
        <v>133</v>
      </c>
      <c r="B3948">
        <v>10</v>
      </c>
      <c r="C3948" t="s">
        <v>22</v>
      </c>
      <c r="D3948" t="s">
        <v>19</v>
      </c>
      <c r="E3948" t="s">
        <v>15</v>
      </c>
      <c r="F3948" t="s">
        <v>21</v>
      </c>
      <c r="G3948">
        <v>9</v>
      </c>
      <c r="H3948">
        <v>52.88</v>
      </c>
      <c r="I3948">
        <v>41.59</v>
      </c>
      <c r="J3948">
        <v>326</v>
      </c>
      <c r="K3948" t="b">
        <v>1</v>
      </c>
      <c r="L3948" t="b">
        <v>0</v>
      </c>
      <c r="M3948" t="s">
        <v>31</v>
      </c>
      <c r="N3948">
        <f t="shared" si="504"/>
        <v>13558.340000000002</v>
      </c>
      <c r="O3948">
        <f t="shared" si="505"/>
        <v>2934</v>
      </c>
      <c r="P3948">
        <f t="shared" si="506"/>
        <v>10624.340000000002</v>
      </c>
      <c r="Q3948">
        <f t="shared" si="508"/>
        <v>13558.340000000002</v>
      </c>
      <c r="R3948">
        <f t="shared" si="509"/>
        <v>41.59</v>
      </c>
      <c r="S3948">
        <f t="shared" si="510"/>
        <v>326</v>
      </c>
      <c r="T3948">
        <f t="shared" si="511"/>
        <v>10624.340000000002</v>
      </c>
      <c r="U3948" t="str">
        <f t="shared" si="507"/>
        <v/>
      </c>
    </row>
    <row r="3949" spans="1:21" x14ac:dyDescent="0.3">
      <c r="A3949" t="s">
        <v>134</v>
      </c>
      <c r="B3949">
        <v>34</v>
      </c>
      <c r="C3949" t="s">
        <v>18</v>
      </c>
      <c r="D3949" t="s">
        <v>43</v>
      </c>
      <c r="E3949" t="s">
        <v>37</v>
      </c>
      <c r="F3949" t="s">
        <v>44</v>
      </c>
      <c r="G3949">
        <v>0.9</v>
      </c>
      <c r="H3949">
        <v>2.98</v>
      </c>
      <c r="I3949">
        <v>3.73</v>
      </c>
      <c r="J3949">
        <v>686</v>
      </c>
      <c r="K3949" t="b">
        <v>0</v>
      </c>
      <c r="L3949" t="b">
        <v>0</v>
      </c>
      <c r="M3949" t="s">
        <v>25</v>
      </c>
      <c r="N3949">
        <f t="shared" si="504"/>
        <v>2558.7800000000002</v>
      </c>
      <c r="O3949">
        <f t="shared" si="505"/>
        <v>617.4</v>
      </c>
      <c r="P3949">
        <f t="shared" si="506"/>
        <v>1941.38</v>
      </c>
      <c r="Q3949">
        <f t="shared" si="508"/>
        <v>2558.7800000000002</v>
      </c>
      <c r="R3949">
        <f t="shared" si="509"/>
        <v>3.73</v>
      </c>
      <c r="S3949">
        <f t="shared" si="510"/>
        <v>686</v>
      </c>
      <c r="T3949">
        <f t="shared" si="511"/>
        <v>1941.38</v>
      </c>
      <c r="U3949" t="str">
        <f t="shared" si="507"/>
        <v/>
      </c>
    </row>
    <row r="3950" spans="1:21" x14ac:dyDescent="0.3">
      <c r="A3950" t="s">
        <v>134</v>
      </c>
      <c r="B3950">
        <v>2</v>
      </c>
      <c r="C3950" t="s">
        <v>13</v>
      </c>
      <c r="D3950" t="s">
        <v>26</v>
      </c>
      <c r="E3950" t="s">
        <v>20</v>
      </c>
      <c r="F3950" t="s">
        <v>27</v>
      </c>
      <c r="G3950">
        <v>0.8</v>
      </c>
      <c r="H3950">
        <v>1.53</v>
      </c>
      <c r="I3950">
        <v>2.89</v>
      </c>
      <c r="J3950">
        <v>329</v>
      </c>
      <c r="K3950" t="b">
        <v>0</v>
      </c>
      <c r="L3950" t="b">
        <v>0</v>
      </c>
      <c r="M3950" t="s">
        <v>31</v>
      </c>
      <c r="N3950">
        <f t="shared" si="504"/>
        <v>950.81000000000006</v>
      </c>
      <c r="O3950">
        <f t="shared" si="505"/>
        <v>263.2</v>
      </c>
      <c r="P3950">
        <f t="shared" si="506"/>
        <v>687.61000000000013</v>
      </c>
      <c r="Q3950">
        <f t="shared" si="508"/>
        <v>950.81000000000006</v>
      </c>
      <c r="R3950">
        <f t="shared" si="509"/>
        <v>2.89</v>
      </c>
      <c r="S3950">
        <f t="shared" si="510"/>
        <v>329</v>
      </c>
      <c r="T3950">
        <f t="shared" si="511"/>
        <v>687.61000000000013</v>
      </c>
      <c r="U3950" t="str">
        <f t="shared" si="507"/>
        <v/>
      </c>
    </row>
    <row r="3951" spans="1:21" x14ac:dyDescent="0.3">
      <c r="A3951" t="s">
        <v>134</v>
      </c>
      <c r="B3951">
        <v>23</v>
      </c>
      <c r="C3951" t="s">
        <v>22</v>
      </c>
      <c r="D3951" t="s">
        <v>47</v>
      </c>
      <c r="E3951" t="s">
        <v>15</v>
      </c>
      <c r="F3951" t="s">
        <v>48</v>
      </c>
      <c r="G3951">
        <v>2.5</v>
      </c>
      <c r="H3951">
        <v>13.34</v>
      </c>
      <c r="I3951">
        <v>13.38</v>
      </c>
      <c r="J3951">
        <v>468</v>
      </c>
      <c r="K3951" t="b">
        <v>0</v>
      </c>
      <c r="L3951" t="b">
        <v>0</v>
      </c>
      <c r="M3951" t="s">
        <v>31</v>
      </c>
      <c r="N3951">
        <f t="shared" si="504"/>
        <v>6261.84</v>
      </c>
      <c r="O3951">
        <f t="shared" si="505"/>
        <v>1170</v>
      </c>
      <c r="P3951">
        <f t="shared" si="506"/>
        <v>5091.84</v>
      </c>
      <c r="Q3951">
        <f t="shared" si="508"/>
        <v>6261.84</v>
      </c>
      <c r="R3951">
        <f t="shared" si="509"/>
        <v>13.38</v>
      </c>
      <c r="S3951">
        <f t="shared" si="510"/>
        <v>468</v>
      </c>
      <c r="T3951">
        <f t="shared" si="511"/>
        <v>5091.84</v>
      </c>
      <c r="U3951" t="str">
        <f t="shared" si="507"/>
        <v/>
      </c>
    </row>
    <row r="3952" spans="1:21" x14ac:dyDescent="0.3">
      <c r="A3952" t="s">
        <v>134</v>
      </c>
      <c r="B3952">
        <v>4</v>
      </c>
      <c r="C3952" t="s">
        <v>30</v>
      </c>
      <c r="D3952" t="s">
        <v>19</v>
      </c>
      <c r="E3952" t="s">
        <v>15</v>
      </c>
      <c r="F3952" t="s">
        <v>21</v>
      </c>
      <c r="G3952">
        <v>9</v>
      </c>
      <c r="H3952">
        <v>30.44</v>
      </c>
      <c r="I3952">
        <v>35.11</v>
      </c>
      <c r="J3952">
        <v>170</v>
      </c>
      <c r="K3952" t="b">
        <v>0</v>
      </c>
      <c r="L3952" t="b">
        <v>0</v>
      </c>
      <c r="M3952" t="s">
        <v>31</v>
      </c>
      <c r="N3952">
        <f t="shared" si="504"/>
        <v>5968.7</v>
      </c>
      <c r="O3952">
        <f t="shared" si="505"/>
        <v>1530</v>
      </c>
      <c r="P3952">
        <f t="shared" si="506"/>
        <v>4438.7</v>
      </c>
      <c r="Q3952">
        <f t="shared" si="508"/>
        <v>5968.7</v>
      </c>
      <c r="R3952">
        <f t="shared" si="509"/>
        <v>35.11</v>
      </c>
      <c r="S3952">
        <f t="shared" si="510"/>
        <v>170</v>
      </c>
      <c r="T3952">
        <f t="shared" si="511"/>
        <v>4438.7</v>
      </c>
      <c r="U3952" t="str">
        <f t="shared" si="507"/>
        <v/>
      </c>
    </row>
    <row r="3953" spans="1:21" x14ac:dyDescent="0.3">
      <c r="A3953" t="s">
        <v>134</v>
      </c>
      <c r="B3953">
        <v>49</v>
      </c>
      <c r="C3953" t="s">
        <v>49</v>
      </c>
      <c r="D3953" t="s">
        <v>41</v>
      </c>
      <c r="E3953" t="s">
        <v>20</v>
      </c>
      <c r="F3953" t="s">
        <v>42</v>
      </c>
      <c r="G3953">
        <v>4</v>
      </c>
      <c r="H3953">
        <v>11.33</v>
      </c>
      <c r="I3953">
        <v>14.05</v>
      </c>
      <c r="J3953">
        <v>280</v>
      </c>
      <c r="K3953" t="b">
        <v>0</v>
      </c>
      <c r="L3953" t="b">
        <v>0</v>
      </c>
      <c r="M3953" t="s">
        <v>25</v>
      </c>
      <c r="N3953">
        <f t="shared" si="504"/>
        <v>3934</v>
      </c>
      <c r="O3953">
        <f t="shared" si="505"/>
        <v>1120</v>
      </c>
      <c r="P3953">
        <f t="shared" si="506"/>
        <v>2814</v>
      </c>
      <c r="Q3953">
        <f t="shared" si="508"/>
        <v>3934</v>
      </c>
      <c r="R3953">
        <f t="shared" si="509"/>
        <v>14.05</v>
      </c>
      <c r="S3953">
        <f t="shared" si="510"/>
        <v>280</v>
      </c>
      <c r="T3953">
        <f t="shared" si="511"/>
        <v>2814</v>
      </c>
      <c r="U3953" t="str">
        <f t="shared" si="507"/>
        <v/>
      </c>
    </row>
    <row r="3954" spans="1:21" x14ac:dyDescent="0.3">
      <c r="A3954" t="s">
        <v>134</v>
      </c>
      <c r="B3954">
        <v>4</v>
      </c>
      <c r="C3954" t="s">
        <v>30</v>
      </c>
      <c r="D3954" t="s">
        <v>23</v>
      </c>
      <c r="E3954" t="s">
        <v>15</v>
      </c>
      <c r="F3954" t="s">
        <v>24</v>
      </c>
      <c r="G3954">
        <v>9</v>
      </c>
      <c r="H3954">
        <v>38.83</v>
      </c>
      <c r="I3954">
        <v>33.21</v>
      </c>
      <c r="J3954">
        <v>144</v>
      </c>
      <c r="K3954" t="b">
        <v>1</v>
      </c>
      <c r="L3954" t="b">
        <v>0</v>
      </c>
      <c r="M3954" t="s">
        <v>25</v>
      </c>
      <c r="N3954">
        <f t="shared" si="504"/>
        <v>4782.24</v>
      </c>
      <c r="O3954">
        <f t="shared" si="505"/>
        <v>1296</v>
      </c>
      <c r="P3954">
        <f t="shared" si="506"/>
        <v>3486.24</v>
      </c>
      <c r="Q3954">
        <f t="shared" si="508"/>
        <v>4782.24</v>
      </c>
      <c r="R3954">
        <f t="shared" si="509"/>
        <v>33.21</v>
      </c>
      <c r="S3954">
        <f t="shared" si="510"/>
        <v>144</v>
      </c>
      <c r="T3954">
        <f t="shared" si="511"/>
        <v>3486.24</v>
      </c>
      <c r="U3954" t="str">
        <f t="shared" si="507"/>
        <v/>
      </c>
    </row>
    <row r="3955" spans="1:21" x14ac:dyDescent="0.3">
      <c r="A3955" t="s">
        <v>134</v>
      </c>
      <c r="B3955">
        <v>5</v>
      </c>
      <c r="C3955" t="s">
        <v>30</v>
      </c>
      <c r="D3955" t="s">
        <v>36</v>
      </c>
      <c r="E3955" t="s">
        <v>37</v>
      </c>
      <c r="F3955" t="s">
        <v>38</v>
      </c>
      <c r="G3955">
        <v>2.8</v>
      </c>
      <c r="H3955">
        <v>10.31</v>
      </c>
      <c r="I3955">
        <v>9.3800000000000008</v>
      </c>
      <c r="J3955">
        <v>629</v>
      </c>
      <c r="K3955" t="b">
        <v>0</v>
      </c>
      <c r="L3955" t="b">
        <v>0</v>
      </c>
      <c r="M3955" t="s">
        <v>25</v>
      </c>
      <c r="N3955">
        <f t="shared" si="504"/>
        <v>5900.02</v>
      </c>
      <c r="O3955">
        <f t="shared" si="505"/>
        <v>1761.1999999999998</v>
      </c>
      <c r="P3955">
        <f t="shared" si="506"/>
        <v>4138.8200000000006</v>
      </c>
      <c r="Q3955">
        <f t="shared" si="508"/>
        <v>5900.02</v>
      </c>
      <c r="R3955">
        <f t="shared" si="509"/>
        <v>9.3800000000000008</v>
      </c>
      <c r="S3955">
        <f t="shared" si="510"/>
        <v>629</v>
      </c>
      <c r="T3955">
        <f t="shared" si="511"/>
        <v>4138.8200000000006</v>
      </c>
      <c r="U3955" t="str">
        <f t="shared" si="507"/>
        <v/>
      </c>
    </row>
    <row r="3956" spans="1:21" x14ac:dyDescent="0.3">
      <c r="A3956" t="s">
        <v>134</v>
      </c>
      <c r="B3956">
        <v>11</v>
      </c>
      <c r="C3956" t="s">
        <v>13</v>
      </c>
      <c r="D3956" t="s">
        <v>28</v>
      </c>
      <c r="E3956" t="s">
        <v>20</v>
      </c>
      <c r="F3956" t="s">
        <v>29</v>
      </c>
      <c r="G3956">
        <v>2</v>
      </c>
      <c r="H3956">
        <v>5.04</v>
      </c>
      <c r="I3956">
        <v>6.83</v>
      </c>
      <c r="J3956">
        <v>238</v>
      </c>
      <c r="K3956" t="b">
        <v>0</v>
      </c>
      <c r="L3956" t="b">
        <v>0</v>
      </c>
      <c r="M3956" t="s">
        <v>25</v>
      </c>
      <c r="N3956">
        <f t="shared" si="504"/>
        <v>1625.54</v>
      </c>
      <c r="O3956">
        <f t="shared" si="505"/>
        <v>476</v>
      </c>
      <c r="P3956">
        <f t="shared" si="506"/>
        <v>1149.54</v>
      </c>
      <c r="Q3956">
        <f t="shared" si="508"/>
        <v>1625.54</v>
      </c>
      <c r="R3956">
        <f t="shared" si="509"/>
        <v>6.83</v>
      </c>
      <c r="S3956">
        <f t="shared" si="510"/>
        <v>238</v>
      </c>
      <c r="T3956">
        <f t="shared" si="511"/>
        <v>1149.54</v>
      </c>
      <c r="U3956" t="str">
        <f t="shared" si="507"/>
        <v/>
      </c>
    </row>
    <row r="3957" spans="1:21" x14ac:dyDescent="0.3">
      <c r="A3957" t="s">
        <v>134</v>
      </c>
      <c r="B3957">
        <v>4</v>
      </c>
      <c r="C3957" t="s">
        <v>30</v>
      </c>
      <c r="D3957" t="s">
        <v>43</v>
      </c>
      <c r="E3957" t="s">
        <v>20</v>
      </c>
      <c r="F3957" t="s">
        <v>44</v>
      </c>
      <c r="G3957">
        <v>0.9</v>
      </c>
      <c r="H3957">
        <v>2.85</v>
      </c>
      <c r="I3957">
        <v>3.57</v>
      </c>
      <c r="J3957">
        <v>544</v>
      </c>
      <c r="K3957" t="b">
        <v>0</v>
      </c>
      <c r="L3957" t="b">
        <v>0</v>
      </c>
      <c r="M3957" t="s">
        <v>17</v>
      </c>
      <c r="N3957">
        <f t="shared" si="504"/>
        <v>1942.08</v>
      </c>
      <c r="O3957">
        <f t="shared" si="505"/>
        <v>489.6</v>
      </c>
      <c r="P3957">
        <f t="shared" si="506"/>
        <v>1452.48</v>
      </c>
      <c r="Q3957">
        <f t="shared" si="508"/>
        <v>1942.08</v>
      </c>
      <c r="R3957">
        <f t="shared" si="509"/>
        <v>3.57</v>
      </c>
      <c r="S3957">
        <f t="shared" si="510"/>
        <v>544</v>
      </c>
      <c r="T3957">
        <f t="shared" si="511"/>
        <v>1452.48</v>
      </c>
      <c r="U3957" t="str">
        <f t="shared" si="507"/>
        <v/>
      </c>
    </row>
    <row r="3958" spans="1:21" x14ac:dyDescent="0.3">
      <c r="A3958" t="s">
        <v>134</v>
      </c>
      <c r="B3958">
        <v>24</v>
      </c>
      <c r="C3958" t="s">
        <v>18</v>
      </c>
      <c r="D3958" t="s">
        <v>32</v>
      </c>
      <c r="E3958" t="s">
        <v>20</v>
      </c>
      <c r="F3958" t="s">
        <v>33</v>
      </c>
      <c r="G3958">
        <v>5</v>
      </c>
      <c r="H3958">
        <v>16.670000000000002</v>
      </c>
      <c r="I3958">
        <v>28.98</v>
      </c>
      <c r="J3958">
        <v>134</v>
      </c>
      <c r="K3958" t="b">
        <v>0</v>
      </c>
      <c r="L3958" t="b">
        <v>0</v>
      </c>
      <c r="M3958" t="s">
        <v>17</v>
      </c>
      <c r="N3958">
        <f t="shared" si="504"/>
        <v>3883.32</v>
      </c>
      <c r="O3958">
        <f t="shared" si="505"/>
        <v>670</v>
      </c>
      <c r="P3958">
        <f t="shared" si="506"/>
        <v>3213.32</v>
      </c>
      <c r="Q3958">
        <f t="shared" si="508"/>
        <v>3883.32</v>
      </c>
      <c r="R3958">
        <f t="shared" si="509"/>
        <v>28.98</v>
      </c>
      <c r="S3958">
        <f t="shared" si="510"/>
        <v>134</v>
      </c>
      <c r="T3958">
        <f t="shared" si="511"/>
        <v>3213.32</v>
      </c>
      <c r="U3958" t="str">
        <f t="shared" si="507"/>
        <v/>
      </c>
    </row>
    <row r="3959" spans="1:21" x14ac:dyDescent="0.3">
      <c r="A3959" t="s">
        <v>134</v>
      </c>
      <c r="B3959">
        <v>29</v>
      </c>
      <c r="C3959" t="s">
        <v>13</v>
      </c>
      <c r="D3959" t="s">
        <v>32</v>
      </c>
      <c r="E3959" t="s">
        <v>15</v>
      </c>
      <c r="F3959" t="s">
        <v>33</v>
      </c>
      <c r="G3959">
        <v>5</v>
      </c>
      <c r="H3959">
        <v>11.14</v>
      </c>
      <c r="I3959">
        <v>19.04</v>
      </c>
      <c r="J3959">
        <v>120</v>
      </c>
      <c r="K3959" t="b">
        <v>0</v>
      </c>
      <c r="L3959" t="b">
        <v>0</v>
      </c>
      <c r="M3959" t="s">
        <v>25</v>
      </c>
      <c r="N3959">
        <f t="shared" si="504"/>
        <v>2284.7999999999997</v>
      </c>
      <c r="O3959">
        <f t="shared" si="505"/>
        <v>600</v>
      </c>
      <c r="P3959">
        <f t="shared" si="506"/>
        <v>1684.7999999999997</v>
      </c>
      <c r="Q3959">
        <f t="shared" si="508"/>
        <v>2284.7999999999997</v>
      </c>
      <c r="R3959">
        <f t="shared" si="509"/>
        <v>19.04</v>
      </c>
      <c r="S3959">
        <f t="shared" si="510"/>
        <v>120</v>
      </c>
      <c r="T3959">
        <f t="shared" si="511"/>
        <v>1684.7999999999997</v>
      </c>
      <c r="U3959" t="str">
        <f t="shared" si="507"/>
        <v/>
      </c>
    </row>
    <row r="3960" spans="1:21" x14ac:dyDescent="0.3">
      <c r="A3960" t="s">
        <v>134</v>
      </c>
      <c r="B3960">
        <v>22</v>
      </c>
      <c r="C3960" t="s">
        <v>13</v>
      </c>
      <c r="D3960" t="s">
        <v>26</v>
      </c>
      <c r="E3960" t="s">
        <v>20</v>
      </c>
      <c r="F3960" t="s">
        <v>27</v>
      </c>
      <c r="G3960">
        <v>0.8</v>
      </c>
      <c r="H3960">
        <v>2.0699999999999998</v>
      </c>
      <c r="I3960">
        <v>2.02</v>
      </c>
      <c r="J3960">
        <v>580</v>
      </c>
      <c r="K3960" t="b">
        <v>0</v>
      </c>
      <c r="L3960" t="b">
        <v>0</v>
      </c>
      <c r="M3960" t="s">
        <v>17</v>
      </c>
      <c r="N3960">
        <f t="shared" si="504"/>
        <v>1171.5999999999999</v>
      </c>
      <c r="O3960">
        <f t="shared" si="505"/>
        <v>464</v>
      </c>
      <c r="P3960">
        <f t="shared" si="506"/>
        <v>707.59999999999991</v>
      </c>
      <c r="Q3960">
        <f t="shared" si="508"/>
        <v>1171.5999999999999</v>
      </c>
      <c r="R3960">
        <f t="shared" si="509"/>
        <v>2.02</v>
      </c>
      <c r="S3960">
        <f t="shared" si="510"/>
        <v>580</v>
      </c>
      <c r="T3960">
        <f t="shared" si="511"/>
        <v>707.59999999999991</v>
      </c>
      <c r="U3960" t="str">
        <f t="shared" si="507"/>
        <v/>
      </c>
    </row>
    <row r="3961" spans="1:21" x14ac:dyDescent="0.3">
      <c r="A3961" t="s">
        <v>134</v>
      </c>
      <c r="B3961">
        <v>46</v>
      </c>
      <c r="C3961" t="s">
        <v>18</v>
      </c>
      <c r="D3961" t="s">
        <v>50</v>
      </c>
      <c r="E3961" t="s">
        <v>15</v>
      </c>
      <c r="F3961" t="s">
        <v>51</v>
      </c>
      <c r="G3961">
        <v>3.5</v>
      </c>
      <c r="H3961">
        <v>10.6</v>
      </c>
      <c r="I3961">
        <v>12.89</v>
      </c>
      <c r="J3961">
        <v>193</v>
      </c>
      <c r="K3961" t="b">
        <v>1</v>
      </c>
      <c r="L3961" t="b">
        <v>0</v>
      </c>
      <c r="M3961" t="s">
        <v>25</v>
      </c>
      <c r="N3961">
        <f t="shared" si="504"/>
        <v>2487.77</v>
      </c>
      <c r="O3961">
        <f t="shared" si="505"/>
        <v>675.5</v>
      </c>
      <c r="P3961">
        <f t="shared" si="506"/>
        <v>1812.27</v>
      </c>
      <c r="Q3961">
        <f t="shared" si="508"/>
        <v>2487.77</v>
      </c>
      <c r="R3961">
        <f t="shared" si="509"/>
        <v>12.89</v>
      </c>
      <c r="S3961">
        <f t="shared" si="510"/>
        <v>193</v>
      </c>
      <c r="T3961">
        <f t="shared" si="511"/>
        <v>1812.27</v>
      </c>
      <c r="U3961" t="str">
        <f t="shared" si="507"/>
        <v/>
      </c>
    </row>
    <row r="3962" spans="1:21" x14ac:dyDescent="0.3">
      <c r="A3962" t="s">
        <v>134</v>
      </c>
      <c r="B3962">
        <v>46</v>
      </c>
      <c r="C3962" t="s">
        <v>18</v>
      </c>
      <c r="D3962" t="s">
        <v>36</v>
      </c>
      <c r="E3962" t="s">
        <v>37</v>
      </c>
      <c r="F3962" t="s">
        <v>38</v>
      </c>
      <c r="G3962">
        <v>2.8</v>
      </c>
      <c r="H3962">
        <v>8.8699999999999992</v>
      </c>
      <c r="I3962">
        <v>10.79</v>
      </c>
      <c r="J3962">
        <v>742</v>
      </c>
      <c r="K3962" t="b">
        <v>0</v>
      </c>
      <c r="L3962" t="b">
        <v>0</v>
      </c>
      <c r="M3962" t="s">
        <v>25</v>
      </c>
      <c r="N3962">
        <f t="shared" si="504"/>
        <v>8006.1799999999994</v>
      </c>
      <c r="O3962">
        <f t="shared" si="505"/>
        <v>2077.6</v>
      </c>
      <c r="P3962">
        <f t="shared" si="506"/>
        <v>5928.58</v>
      </c>
      <c r="Q3962">
        <f t="shared" si="508"/>
        <v>8006.1799999999994</v>
      </c>
      <c r="R3962">
        <f t="shared" si="509"/>
        <v>10.79</v>
      </c>
      <c r="S3962">
        <f t="shared" si="510"/>
        <v>742</v>
      </c>
      <c r="T3962">
        <f t="shared" si="511"/>
        <v>5928.58</v>
      </c>
      <c r="U3962" t="str">
        <f t="shared" si="507"/>
        <v/>
      </c>
    </row>
    <row r="3963" spans="1:21" x14ac:dyDescent="0.3">
      <c r="A3963" t="s">
        <v>134</v>
      </c>
      <c r="B3963">
        <v>19</v>
      </c>
      <c r="C3963" t="s">
        <v>18</v>
      </c>
      <c r="D3963" t="s">
        <v>41</v>
      </c>
      <c r="E3963" t="s">
        <v>15</v>
      </c>
      <c r="F3963" t="s">
        <v>42</v>
      </c>
      <c r="G3963">
        <v>4</v>
      </c>
      <c r="H3963">
        <v>12.55</v>
      </c>
      <c r="I3963">
        <v>19.98</v>
      </c>
      <c r="J3963">
        <v>407</v>
      </c>
      <c r="K3963" t="b">
        <v>0</v>
      </c>
      <c r="L3963" t="b">
        <v>0</v>
      </c>
      <c r="M3963" t="s">
        <v>31</v>
      </c>
      <c r="N3963">
        <f t="shared" si="504"/>
        <v>8131.8600000000006</v>
      </c>
      <c r="O3963">
        <f t="shared" si="505"/>
        <v>1628</v>
      </c>
      <c r="P3963">
        <f t="shared" si="506"/>
        <v>6503.8600000000006</v>
      </c>
      <c r="Q3963">
        <f t="shared" si="508"/>
        <v>8131.8600000000006</v>
      </c>
      <c r="R3963">
        <f t="shared" si="509"/>
        <v>19.98</v>
      </c>
      <c r="S3963">
        <f t="shared" si="510"/>
        <v>407</v>
      </c>
      <c r="T3963">
        <f t="shared" si="511"/>
        <v>6503.8600000000006</v>
      </c>
      <c r="U3963" t="str">
        <f t="shared" si="507"/>
        <v/>
      </c>
    </row>
    <row r="3964" spans="1:21" x14ac:dyDescent="0.3">
      <c r="A3964" t="s">
        <v>134</v>
      </c>
      <c r="B3964">
        <v>16</v>
      </c>
      <c r="C3964" t="s">
        <v>13</v>
      </c>
      <c r="D3964" t="s">
        <v>34</v>
      </c>
      <c r="E3964" t="s">
        <v>20</v>
      </c>
      <c r="F3964" t="s">
        <v>35</v>
      </c>
      <c r="G3964">
        <v>7</v>
      </c>
      <c r="H3964">
        <v>15.8</v>
      </c>
      <c r="I3964">
        <v>25</v>
      </c>
      <c r="J3964">
        <v>133</v>
      </c>
      <c r="K3964" t="b">
        <v>0</v>
      </c>
      <c r="L3964" t="b">
        <v>0</v>
      </c>
      <c r="M3964" t="s">
        <v>17</v>
      </c>
      <c r="N3964">
        <f t="shared" si="504"/>
        <v>3325</v>
      </c>
      <c r="O3964">
        <f t="shared" si="505"/>
        <v>931</v>
      </c>
      <c r="P3964">
        <f t="shared" si="506"/>
        <v>2394</v>
      </c>
      <c r="Q3964">
        <f t="shared" si="508"/>
        <v>3325</v>
      </c>
      <c r="R3964">
        <f t="shared" si="509"/>
        <v>25</v>
      </c>
      <c r="S3964">
        <f t="shared" si="510"/>
        <v>133</v>
      </c>
      <c r="T3964">
        <f t="shared" si="511"/>
        <v>2394</v>
      </c>
      <c r="U3964" t="str">
        <f t="shared" si="507"/>
        <v/>
      </c>
    </row>
    <row r="3965" spans="1:21" x14ac:dyDescent="0.3">
      <c r="A3965" t="s">
        <v>134</v>
      </c>
      <c r="B3965">
        <v>3</v>
      </c>
      <c r="C3965" t="s">
        <v>30</v>
      </c>
      <c r="D3965" t="s">
        <v>50</v>
      </c>
      <c r="E3965" t="s">
        <v>15</v>
      </c>
      <c r="F3965" t="s">
        <v>51</v>
      </c>
      <c r="G3965">
        <v>3.5</v>
      </c>
      <c r="H3965">
        <v>13.12</v>
      </c>
      <c r="I3965">
        <v>15.42</v>
      </c>
      <c r="J3965">
        <v>237</v>
      </c>
      <c r="K3965" t="b">
        <v>0</v>
      </c>
      <c r="L3965" t="b">
        <v>0</v>
      </c>
      <c r="M3965" t="s">
        <v>31</v>
      </c>
      <c r="N3965">
        <f t="shared" si="504"/>
        <v>3654.54</v>
      </c>
      <c r="O3965">
        <f t="shared" si="505"/>
        <v>829.5</v>
      </c>
      <c r="P3965">
        <f t="shared" si="506"/>
        <v>2825.04</v>
      </c>
      <c r="Q3965">
        <f t="shared" si="508"/>
        <v>3654.54</v>
      </c>
      <c r="R3965">
        <f t="shared" si="509"/>
        <v>15.42</v>
      </c>
      <c r="S3965">
        <f t="shared" si="510"/>
        <v>237</v>
      </c>
      <c r="T3965">
        <f t="shared" si="511"/>
        <v>2825.04</v>
      </c>
      <c r="U3965" t="str">
        <f t="shared" si="507"/>
        <v/>
      </c>
    </row>
    <row r="3966" spans="1:21" x14ac:dyDescent="0.3">
      <c r="A3966" t="s">
        <v>134</v>
      </c>
      <c r="B3966">
        <v>12</v>
      </c>
      <c r="C3966" t="s">
        <v>30</v>
      </c>
      <c r="D3966" t="s">
        <v>19</v>
      </c>
      <c r="E3966" t="s">
        <v>20</v>
      </c>
      <c r="F3966" t="s">
        <v>21</v>
      </c>
      <c r="G3966">
        <v>9</v>
      </c>
      <c r="H3966">
        <v>30.01</v>
      </c>
      <c r="I3966">
        <v>40.93</v>
      </c>
      <c r="J3966">
        <v>223</v>
      </c>
      <c r="K3966" t="b">
        <v>0</v>
      </c>
      <c r="L3966" t="b">
        <v>0</v>
      </c>
      <c r="M3966" t="s">
        <v>17</v>
      </c>
      <c r="N3966">
        <f t="shared" si="504"/>
        <v>9127.39</v>
      </c>
      <c r="O3966">
        <f t="shared" si="505"/>
        <v>2007</v>
      </c>
      <c r="P3966">
        <f t="shared" si="506"/>
        <v>7120.3899999999994</v>
      </c>
      <c r="Q3966">
        <f t="shared" si="508"/>
        <v>9127.39</v>
      </c>
      <c r="R3966">
        <f t="shared" si="509"/>
        <v>40.93</v>
      </c>
      <c r="S3966">
        <f t="shared" si="510"/>
        <v>223</v>
      </c>
      <c r="T3966">
        <f t="shared" si="511"/>
        <v>7120.3899999999994</v>
      </c>
      <c r="U3966" t="str">
        <f t="shared" si="507"/>
        <v/>
      </c>
    </row>
    <row r="3967" spans="1:21" x14ac:dyDescent="0.3">
      <c r="A3967" t="s">
        <v>134</v>
      </c>
      <c r="B3967">
        <v>6</v>
      </c>
      <c r="C3967" t="s">
        <v>22</v>
      </c>
      <c r="D3967" t="s">
        <v>45</v>
      </c>
      <c r="E3967" t="s">
        <v>37</v>
      </c>
      <c r="F3967" t="s">
        <v>46</v>
      </c>
      <c r="G3967">
        <v>1.2</v>
      </c>
      <c r="H3967">
        <v>5.43</v>
      </c>
      <c r="I3967">
        <v>6.45</v>
      </c>
      <c r="J3967">
        <v>463</v>
      </c>
      <c r="K3967" t="b">
        <v>0</v>
      </c>
      <c r="L3967" t="b">
        <v>0</v>
      </c>
      <c r="M3967" t="s">
        <v>25</v>
      </c>
      <c r="N3967">
        <f t="shared" si="504"/>
        <v>2986.35</v>
      </c>
      <c r="O3967">
        <f t="shared" si="505"/>
        <v>555.6</v>
      </c>
      <c r="P3967">
        <f t="shared" si="506"/>
        <v>2430.75</v>
      </c>
      <c r="Q3967">
        <f t="shared" si="508"/>
        <v>2986.35</v>
      </c>
      <c r="R3967">
        <f t="shared" si="509"/>
        <v>6.45</v>
      </c>
      <c r="S3967">
        <f t="shared" si="510"/>
        <v>463</v>
      </c>
      <c r="T3967">
        <f t="shared" si="511"/>
        <v>2430.75</v>
      </c>
      <c r="U3967" t="str">
        <f t="shared" si="507"/>
        <v/>
      </c>
    </row>
    <row r="3968" spans="1:21" x14ac:dyDescent="0.3">
      <c r="A3968" t="s">
        <v>134</v>
      </c>
      <c r="B3968">
        <v>1</v>
      </c>
      <c r="C3968" t="s">
        <v>13</v>
      </c>
      <c r="D3968" t="s">
        <v>23</v>
      </c>
      <c r="E3968" t="s">
        <v>15</v>
      </c>
      <c r="F3968" t="s">
        <v>24</v>
      </c>
      <c r="G3968">
        <v>9</v>
      </c>
      <c r="H3968">
        <v>17.64</v>
      </c>
      <c r="I3968">
        <v>19.89</v>
      </c>
      <c r="J3968">
        <v>175</v>
      </c>
      <c r="K3968" t="b">
        <v>1</v>
      </c>
      <c r="L3968" t="b">
        <v>0</v>
      </c>
      <c r="M3968" t="s">
        <v>17</v>
      </c>
      <c r="N3968">
        <f t="shared" si="504"/>
        <v>3480.75</v>
      </c>
      <c r="O3968">
        <f t="shared" si="505"/>
        <v>1575</v>
      </c>
      <c r="P3968">
        <f t="shared" si="506"/>
        <v>1905.75</v>
      </c>
      <c r="Q3968">
        <f t="shared" si="508"/>
        <v>3480.75</v>
      </c>
      <c r="R3968">
        <f t="shared" si="509"/>
        <v>19.89</v>
      </c>
      <c r="S3968">
        <f t="shared" si="510"/>
        <v>175</v>
      </c>
      <c r="T3968">
        <f t="shared" si="511"/>
        <v>1905.75</v>
      </c>
      <c r="U3968" t="str">
        <f t="shared" si="507"/>
        <v/>
      </c>
    </row>
    <row r="3969" spans="1:21" x14ac:dyDescent="0.3">
      <c r="A3969" t="s">
        <v>134</v>
      </c>
      <c r="B3969">
        <v>37</v>
      </c>
      <c r="C3969" t="s">
        <v>13</v>
      </c>
      <c r="D3969" t="s">
        <v>32</v>
      </c>
      <c r="E3969" t="s">
        <v>15</v>
      </c>
      <c r="F3969" t="s">
        <v>33</v>
      </c>
      <c r="G3969">
        <v>5</v>
      </c>
      <c r="H3969">
        <v>12.19</v>
      </c>
      <c r="I3969">
        <v>17.239999999999998</v>
      </c>
      <c r="J3969">
        <v>115</v>
      </c>
      <c r="K3969" t="b">
        <v>0</v>
      </c>
      <c r="L3969" t="b">
        <v>0</v>
      </c>
      <c r="M3969" t="s">
        <v>31</v>
      </c>
      <c r="N3969">
        <f t="shared" si="504"/>
        <v>1982.6</v>
      </c>
      <c r="O3969">
        <f t="shared" si="505"/>
        <v>575</v>
      </c>
      <c r="P3969">
        <f t="shared" si="506"/>
        <v>1407.6</v>
      </c>
      <c r="Q3969">
        <f t="shared" si="508"/>
        <v>1982.6</v>
      </c>
      <c r="R3969">
        <f t="shared" si="509"/>
        <v>17.239999999999998</v>
      </c>
      <c r="S3969">
        <f t="shared" si="510"/>
        <v>115</v>
      </c>
      <c r="T3969">
        <f t="shared" si="511"/>
        <v>1407.6</v>
      </c>
      <c r="U3969" t="str">
        <f t="shared" si="507"/>
        <v/>
      </c>
    </row>
    <row r="3970" spans="1:21" x14ac:dyDescent="0.3">
      <c r="A3970" t="s">
        <v>134</v>
      </c>
      <c r="B3970">
        <v>44</v>
      </c>
      <c r="C3970" t="s">
        <v>13</v>
      </c>
      <c r="D3970" t="s">
        <v>14</v>
      </c>
      <c r="E3970" t="s">
        <v>15</v>
      </c>
      <c r="F3970" t="s">
        <v>16</v>
      </c>
      <c r="G3970">
        <v>4.5</v>
      </c>
      <c r="H3970">
        <v>10.28</v>
      </c>
      <c r="I3970">
        <v>13.31</v>
      </c>
      <c r="J3970">
        <v>283</v>
      </c>
      <c r="K3970" t="b">
        <v>0</v>
      </c>
      <c r="L3970" t="b">
        <v>0</v>
      </c>
      <c r="M3970" t="s">
        <v>17</v>
      </c>
      <c r="N3970">
        <f t="shared" si="504"/>
        <v>3766.73</v>
      </c>
      <c r="O3970">
        <f t="shared" si="505"/>
        <v>1273.5</v>
      </c>
      <c r="P3970">
        <f t="shared" si="506"/>
        <v>2493.23</v>
      </c>
      <c r="Q3970">
        <f t="shared" si="508"/>
        <v>3766.73</v>
      </c>
      <c r="R3970">
        <f t="shared" si="509"/>
        <v>13.31</v>
      </c>
      <c r="S3970">
        <f t="shared" si="510"/>
        <v>283</v>
      </c>
      <c r="T3970">
        <f t="shared" si="511"/>
        <v>2493.23</v>
      </c>
      <c r="U3970" t="str">
        <f t="shared" si="507"/>
        <v/>
      </c>
    </row>
    <row r="3971" spans="1:21" x14ac:dyDescent="0.3">
      <c r="A3971" t="s">
        <v>134</v>
      </c>
      <c r="B3971">
        <v>11</v>
      </c>
      <c r="C3971" t="s">
        <v>13</v>
      </c>
      <c r="D3971" t="s">
        <v>28</v>
      </c>
      <c r="E3971" t="s">
        <v>20</v>
      </c>
      <c r="F3971" t="s">
        <v>29</v>
      </c>
      <c r="G3971">
        <v>2</v>
      </c>
      <c r="H3971">
        <v>4.5199999999999996</v>
      </c>
      <c r="I3971">
        <v>8.8699999999999992</v>
      </c>
      <c r="J3971">
        <v>61</v>
      </c>
      <c r="K3971" t="b">
        <v>0</v>
      </c>
      <c r="L3971" t="b">
        <v>0</v>
      </c>
      <c r="M3971" t="s">
        <v>25</v>
      </c>
      <c r="N3971">
        <f t="shared" si="504"/>
        <v>541.06999999999994</v>
      </c>
      <c r="O3971">
        <f t="shared" si="505"/>
        <v>122</v>
      </c>
      <c r="P3971">
        <f t="shared" si="506"/>
        <v>419.06999999999994</v>
      </c>
      <c r="Q3971">
        <f t="shared" si="508"/>
        <v>541.06999999999994</v>
      </c>
      <c r="R3971">
        <f t="shared" si="509"/>
        <v>8.8699999999999992</v>
      </c>
      <c r="S3971">
        <f t="shared" si="510"/>
        <v>61</v>
      </c>
      <c r="T3971">
        <f t="shared" si="511"/>
        <v>419.06999999999994</v>
      </c>
      <c r="U3971" t="str">
        <f t="shared" si="507"/>
        <v/>
      </c>
    </row>
    <row r="3972" spans="1:21" x14ac:dyDescent="0.3">
      <c r="A3972" t="s">
        <v>134</v>
      </c>
      <c r="B3972">
        <v>29</v>
      </c>
      <c r="C3972" t="s">
        <v>13</v>
      </c>
      <c r="D3972" t="s">
        <v>32</v>
      </c>
      <c r="E3972" t="s">
        <v>20</v>
      </c>
      <c r="F3972" t="s">
        <v>33</v>
      </c>
      <c r="G3972">
        <v>5</v>
      </c>
      <c r="H3972">
        <v>10.49</v>
      </c>
      <c r="I3972">
        <v>13.09</v>
      </c>
      <c r="J3972">
        <v>318</v>
      </c>
      <c r="K3972" t="b">
        <v>1</v>
      </c>
      <c r="L3972" t="b">
        <v>0</v>
      </c>
      <c r="M3972" t="s">
        <v>17</v>
      </c>
      <c r="N3972">
        <f t="shared" si="504"/>
        <v>4162.62</v>
      </c>
      <c r="O3972">
        <f t="shared" si="505"/>
        <v>1590</v>
      </c>
      <c r="P3972">
        <f t="shared" si="506"/>
        <v>2572.62</v>
      </c>
      <c r="Q3972">
        <f t="shared" si="508"/>
        <v>4162.62</v>
      </c>
      <c r="R3972">
        <f t="shared" si="509"/>
        <v>13.09</v>
      </c>
      <c r="S3972">
        <f t="shared" si="510"/>
        <v>318</v>
      </c>
      <c r="T3972">
        <f t="shared" si="511"/>
        <v>2572.62</v>
      </c>
      <c r="U3972" t="str">
        <f t="shared" si="507"/>
        <v/>
      </c>
    </row>
    <row r="3973" spans="1:21" x14ac:dyDescent="0.3">
      <c r="A3973" t="s">
        <v>134</v>
      </c>
      <c r="B3973">
        <v>21</v>
      </c>
      <c r="C3973" t="s">
        <v>18</v>
      </c>
      <c r="D3973" t="s">
        <v>36</v>
      </c>
      <c r="E3973" t="s">
        <v>37</v>
      </c>
      <c r="F3973" t="s">
        <v>38</v>
      </c>
      <c r="G3973">
        <v>2.8</v>
      </c>
      <c r="H3973">
        <v>9.11</v>
      </c>
      <c r="I3973">
        <v>12.14</v>
      </c>
      <c r="J3973">
        <v>568</v>
      </c>
      <c r="K3973" t="b">
        <v>0</v>
      </c>
      <c r="L3973" t="b">
        <v>0</v>
      </c>
      <c r="M3973" t="s">
        <v>17</v>
      </c>
      <c r="N3973">
        <f t="shared" si="504"/>
        <v>6895.52</v>
      </c>
      <c r="O3973">
        <f t="shared" si="505"/>
        <v>1590.3999999999999</v>
      </c>
      <c r="P3973">
        <f t="shared" si="506"/>
        <v>5305.1200000000008</v>
      </c>
      <c r="Q3973">
        <f t="shared" si="508"/>
        <v>6895.52</v>
      </c>
      <c r="R3973">
        <f t="shared" si="509"/>
        <v>12.14</v>
      </c>
      <c r="S3973">
        <f t="shared" si="510"/>
        <v>568</v>
      </c>
      <c r="T3973">
        <f t="shared" si="511"/>
        <v>5305.1200000000008</v>
      </c>
      <c r="U3973" t="str">
        <f t="shared" si="507"/>
        <v/>
      </c>
    </row>
    <row r="3974" spans="1:21" x14ac:dyDescent="0.3">
      <c r="A3974" t="s">
        <v>134</v>
      </c>
      <c r="B3974">
        <v>22</v>
      </c>
      <c r="C3974" t="s">
        <v>13</v>
      </c>
      <c r="D3974" t="s">
        <v>26</v>
      </c>
      <c r="E3974" t="s">
        <v>20</v>
      </c>
      <c r="F3974" t="s">
        <v>27</v>
      </c>
      <c r="G3974">
        <v>0.8</v>
      </c>
      <c r="H3974">
        <v>1.74</v>
      </c>
      <c r="I3974">
        <v>2.2999999999999998</v>
      </c>
      <c r="J3974">
        <v>382</v>
      </c>
      <c r="K3974" t="b">
        <v>0</v>
      </c>
      <c r="L3974" t="b">
        <v>0</v>
      </c>
      <c r="M3974" t="s">
        <v>25</v>
      </c>
      <c r="N3974">
        <f t="shared" si="504"/>
        <v>878.59999999999991</v>
      </c>
      <c r="O3974">
        <f t="shared" si="505"/>
        <v>305.60000000000002</v>
      </c>
      <c r="P3974">
        <f t="shared" si="506"/>
        <v>572.99999999999989</v>
      </c>
      <c r="Q3974">
        <f t="shared" si="508"/>
        <v>878.59999999999991</v>
      </c>
      <c r="R3974">
        <f t="shared" si="509"/>
        <v>2.2999999999999998</v>
      </c>
      <c r="S3974">
        <f t="shared" si="510"/>
        <v>382</v>
      </c>
      <c r="T3974">
        <f t="shared" si="511"/>
        <v>572.99999999999989</v>
      </c>
      <c r="U3974" t="str">
        <f t="shared" si="507"/>
        <v/>
      </c>
    </row>
    <row r="3975" spans="1:21" x14ac:dyDescent="0.3">
      <c r="A3975" t="s">
        <v>134</v>
      </c>
      <c r="B3975">
        <v>42</v>
      </c>
      <c r="C3975" t="s">
        <v>22</v>
      </c>
      <c r="D3975" t="s">
        <v>47</v>
      </c>
      <c r="E3975" t="s">
        <v>37</v>
      </c>
      <c r="F3975" t="s">
        <v>48</v>
      </c>
      <c r="G3975">
        <v>2.5</v>
      </c>
      <c r="H3975">
        <v>13.85</v>
      </c>
      <c r="I3975">
        <v>12.76</v>
      </c>
      <c r="J3975">
        <v>741</v>
      </c>
      <c r="K3975" t="b">
        <v>0</v>
      </c>
      <c r="L3975" t="b">
        <v>1</v>
      </c>
      <c r="M3975" t="s">
        <v>17</v>
      </c>
      <c r="N3975">
        <f t="shared" si="504"/>
        <v>9455.16</v>
      </c>
      <c r="O3975">
        <f t="shared" si="505"/>
        <v>1852.5</v>
      </c>
      <c r="P3975">
        <f t="shared" si="506"/>
        <v>7602.66</v>
      </c>
      <c r="Q3975">
        <f t="shared" si="508"/>
        <v>9455.16</v>
      </c>
      <c r="R3975">
        <f t="shared" si="509"/>
        <v>12.76</v>
      </c>
      <c r="S3975">
        <f t="shared" si="510"/>
        <v>741</v>
      </c>
      <c r="T3975">
        <f t="shared" si="511"/>
        <v>7602.66</v>
      </c>
      <c r="U3975" t="str">
        <f t="shared" si="507"/>
        <v/>
      </c>
    </row>
    <row r="3976" spans="1:21" x14ac:dyDescent="0.3">
      <c r="A3976" t="s">
        <v>134</v>
      </c>
      <c r="B3976">
        <v>50</v>
      </c>
      <c r="C3976" t="s">
        <v>13</v>
      </c>
      <c r="D3976" t="s">
        <v>26</v>
      </c>
      <c r="E3976" t="s">
        <v>37</v>
      </c>
      <c r="F3976" t="s">
        <v>27</v>
      </c>
      <c r="G3976">
        <v>0.8</v>
      </c>
      <c r="H3976">
        <v>2.0099999999999998</v>
      </c>
      <c r="I3976">
        <v>2.4700000000000002</v>
      </c>
      <c r="J3976">
        <v>384</v>
      </c>
      <c r="K3976" t="b">
        <v>0</v>
      </c>
      <c r="L3976" t="b">
        <v>0</v>
      </c>
      <c r="M3976" t="s">
        <v>31</v>
      </c>
      <c r="N3976">
        <f t="shared" si="504"/>
        <v>948.48</v>
      </c>
      <c r="O3976">
        <f t="shared" si="505"/>
        <v>307.20000000000005</v>
      </c>
      <c r="P3976">
        <f t="shared" si="506"/>
        <v>641.28</v>
      </c>
      <c r="Q3976">
        <f t="shared" si="508"/>
        <v>948.48</v>
      </c>
      <c r="R3976">
        <f t="shared" si="509"/>
        <v>2.4700000000000002</v>
      </c>
      <c r="S3976">
        <f t="shared" si="510"/>
        <v>384</v>
      </c>
      <c r="T3976">
        <f t="shared" si="511"/>
        <v>641.28</v>
      </c>
      <c r="U3976" t="str">
        <f t="shared" si="507"/>
        <v/>
      </c>
    </row>
    <row r="3977" spans="1:21" x14ac:dyDescent="0.3">
      <c r="A3977" t="s">
        <v>134</v>
      </c>
      <c r="B3977">
        <v>11</v>
      </c>
      <c r="C3977" t="s">
        <v>13</v>
      </c>
      <c r="D3977" t="s">
        <v>14</v>
      </c>
      <c r="E3977" t="s">
        <v>15</v>
      </c>
      <c r="F3977" t="s">
        <v>16</v>
      </c>
      <c r="G3977">
        <v>4.5</v>
      </c>
      <c r="H3977">
        <v>11.15</v>
      </c>
      <c r="I3977">
        <v>13.73</v>
      </c>
      <c r="J3977">
        <v>268</v>
      </c>
      <c r="K3977" t="b">
        <v>0</v>
      </c>
      <c r="L3977" t="b">
        <v>0</v>
      </c>
      <c r="M3977" t="s">
        <v>17</v>
      </c>
      <c r="N3977">
        <f t="shared" si="504"/>
        <v>3679.6400000000003</v>
      </c>
      <c r="O3977">
        <f t="shared" si="505"/>
        <v>1206</v>
      </c>
      <c r="P3977">
        <f t="shared" si="506"/>
        <v>2473.6400000000003</v>
      </c>
      <c r="Q3977">
        <f t="shared" si="508"/>
        <v>3679.6400000000003</v>
      </c>
      <c r="R3977">
        <f t="shared" si="509"/>
        <v>13.73</v>
      </c>
      <c r="S3977">
        <f t="shared" si="510"/>
        <v>268</v>
      </c>
      <c r="T3977">
        <f t="shared" si="511"/>
        <v>2473.6400000000003</v>
      </c>
      <c r="U3977" t="str">
        <f t="shared" si="507"/>
        <v/>
      </c>
    </row>
    <row r="3978" spans="1:21" x14ac:dyDescent="0.3">
      <c r="A3978" t="s">
        <v>134</v>
      </c>
      <c r="B3978">
        <v>21</v>
      </c>
      <c r="C3978" t="s">
        <v>18</v>
      </c>
      <c r="D3978" t="s">
        <v>28</v>
      </c>
      <c r="E3978" t="s">
        <v>15</v>
      </c>
      <c r="F3978" t="s">
        <v>29</v>
      </c>
      <c r="G3978">
        <v>2</v>
      </c>
      <c r="H3978">
        <v>7.02</v>
      </c>
      <c r="I3978">
        <v>6.83</v>
      </c>
      <c r="J3978">
        <v>407</v>
      </c>
      <c r="K3978" t="b">
        <v>1</v>
      </c>
      <c r="L3978" t="b">
        <v>0</v>
      </c>
      <c r="M3978" t="s">
        <v>31</v>
      </c>
      <c r="N3978">
        <f t="shared" si="504"/>
        <v>2779.81</v>
      </c>
      <c r="O3978">
        <f t="shared" si="505"/>
        <v>814</v>
      </c>
      <c r="P3978">
        <f t="shared" si="506"/>
        <v>1965.81</v>
      </c>
      <c r="Q3978">
        <f t="shared" si="508"/>
        <v>2779.81</v>
      </c>
      <c r="R3978">
        <f t="shared" si="509"/>
        <v>6.83</v>
      </c>
      <c r="S3978">
        <f t="shared" si="510"/>
        <v>407</v>
      </c>
      <c r="T3978">
        <f t="shared" si="511"/>
        <v>1965.81</v>
      </c>
      <c r="U3978" t="str">
        <f t="shared" si="507"/>
        <v/>
      </c>
    </row>
    <row r="3979" spans="1:21" x14ac:dyDescent="0.3">
      <c r="A3979" t="s">
        <v>134</v>
      </c>
      <c r="B3979">
        <v>24</v>
      </c>
      <c r="C3979" t="s">
        <v>18</v>
      </c>
      <c r="D3979" t="s">
        <v>36</v>
      </c>
      <c r="E3979" t="s">
        <v>37</v>
      </c>
      <c r="F3979" t="s">
        <v>38</v>
      </c>
      <c r="G3979">
        <v>2.8</v>
      </c>
      <c r="H3979">
        <v>8.1999999999999993</v>
      </c>
      <c r="I3979">
        <v>12.49</v>
      </c>
      <c r="J3979">
        <v>494</v>
      </c>
      <c r="K3979" t="b">
        <v>0</v>
      </c>
      <c r="L3979" t="b">
        <v>0</v>
      </c>
      <c r="M3979" t="s">
        <v>31</v>
      </c>
      <c r="N3979">
        <f t="shared" si="504"/>
        <v>6170.06</v>
      </c>
      <c r="O3979">
        <f t="shared" si="505"/>
        <v>1383.1999999999998</v>
      </c>
      <c r="P3979">
        <f t="shared" si="506"/>
        <v>4786.8600000000006</v>
      </c>
      <c r="Q3979">
        <f t="shared" si="508"/>
        <v>6170.06</v>
      </c>
      <c r="R3979">
        <f t="shared" si="509"/>
        <v>12.49</v>
      </c>
      <c r="S3979">
        <f t="shared" si="510"/>
        <v>494</v>
      </c>
      <c r="T3979">
        <f t="shared" si="511"/>
        <v>4786.8600000000006</v>
      </c>
      <c r="U3979" t="str">
        <f t="shared" si="507"/>
        <v/>
      </c>
    </row>
    <row r="3980" spans="1:21" x14ac:dyDescent="0.3">
      <c r="A3980" t="s">
        <v>134</v>
      </c>
      <c r="B3980">
        <v>44</v>
      </c>
      <c r="C3980" t="s">
        <v>13</v>
      </c>
      <c r="D3980" t="s">
        <v>28</v>
      </c>
      <c r="E3980" t="s">
        <v>15</v>
      </c>
      <c r="F3980" t="s">
        <v>29</v>
      </c>
      <c r="G3980">
        <v>2</v>
      </c>
      <c r="H3980">
        <v>3.86</v>
      </c>
      <c r="I3980">
        <v>7.6</v>
      </c>
      <c r="J3980">
        <v>238</v>
      </c>
      <c r="K3980" t="b">
        <v>0</v>
      </c>
      <c r="L3980" t="b">
        <v>0</v>
      </c>
      <c r="M3980" t="s">
        <v>17</v>
      </c>
      <c r="N3980">
        <f t="shared" si="504"/>
        <v>1808.8</v>
      </c>
      <c r="O3980">
        <f t="shared" si="505"/>
        <v>476</v>
      </c>
      <c r="P3980">
        <f t="shared" si="506"/>
        <v>1332.8</v>
      </c>
      <c r="Q3980">
        <f t="shared" si="508"/>
        <v>1808.8</v>
      </c>
      <c r="R3980">
        <f t="shared" si="509"/>
        <v>7.6</v>
      </c>
      <c r="S3980">
        <f t="shared" si="510"/>
        <v>238</v>
      </c>
      <c r="T3980">
        <f t="shared" si="511"/>
        <v>1332.8</v>
      </c>
      <c r="U3980" t="str">
        <f t="shared" si="507"/>
        <v/>
      </c>
    </row>
    <row r="3981" spans="1:21" x14ac:dyDescent="0.3">
      <c r="A3981" t="s">
        <v>135</v>
      </c>
      <c r="B3981">
        <v>19</v>
      </c>
      <c r="C3981" t="s">
        <v>18</v>
      </c>
      <c r="D3981" t="s">
        <v>36</v>
      </c>
      <c r="E3981" t="s">
        <v>37</v>
      </c>
      <c r="F3981" t="s">
        <v>38</v>
      </c>
      <c r="G3981">
        <v>2.8</v>
      </c>
      <c r="H3981">
        <v>7.05</v>
      </c>
      <c r="I3981">
        <v>13.68</v>
      </c>
      <c r="J3981">
        <v>509</v>
      </c>
      <c r="K3981" t="b">
        <v>0</v>
      </c>
      <c r="L3981" t="b">
        <v>0</v>
      </c>
      <c r="M3981" t="s">
        <v>31</v>
      </c>
      <c r="N3981">
        <f t="shared" si="504"/>
        <v>6963.12</v>
      </c>
      <c r="O3981">
        <f t="shared" si="505"/>
        <v>1425.1999999999998</v>
      </c>
      <c r="P3981">
        <f t="shared" si="506"/>
        <v>5537.92</v>
      </c>
      <c r="Q3981">
        <f t="shared" si="508"/>
        <v>6963.12</v>
      </c>
      <c r="R3981">
        <f t="shared" si="509"/>
        <v>13.68</v>
      </c>
      <c r="S3981">
        <f t="shared" si="510"/>
        <v>509</v>
      </c>
      <c r="T3981">
        <f t="shared" si="511"/>
        <v>5537.92</v>
      </c>
      <c r="U3981" t="str">
        <f t="shared" si="507"/>
        <v/>
      </c>
    </row>
    <row r="3982" spans="1:21" x14ac:dyDescent="0.3">
      <c r="A3982" t="s">
        <v>135</v>
      </c>
      <c r="B3982">
        <v>31</v>
      </c>
      <c r="C3982" t="s">
        <v>13</v>
      </c>
      <c r="D3982" t="s">
        <v>36</v>
      </c>
      <c r="E3982" t="s">
        <v>37</v>
      </c>
      <c r="F3982" t="s">
        <v>38</v>
      </c>
      <c r="G3982">
        <v>2.8</v>
      </c>
      <c r="H3982">
        <v>7.03</v>
      </c>
      <c r="I3982">
        <v>8.91</v>
      </c>
      <c r="J3982">
        <v>296</v>
      </c>
      <c r="K3982" t="b">
        <v>0</v>
      </c>
      <c r="L3982" t="b">
        <v>0</v>
      </c>
      <c r="M3982" t="s">
        <v>25</v>
      </c>
      <c r="N3982">
        <f t="shared" si="504"/>
        <v>2637.36</v>
      </c>
      <c r="O3982">
        <f t="shared" si="505"/>
        <v>828.8</v>
      </c>
      <c r="P3982">
        <f t="shared" si="506"/>
        <v>1808.5600000000002</v>
      </c>
      <c r="Q3982">
        <f t="shared" si="508"/>
        <v>2637.36</v>
      </c>
      <c r="R3982">
        <f t="shared" si="509"/>
        <v>8.91</v>
      </c>
      <c r="S3982">
        <f t="shared" si="510"/>
        <v>296</v>
      </c>
      <c r="T3982">
        <f t="shared" si="511"/>
        <v>1808.5600000000002</v>
      </c>
      <c r="U3982" t="str">
        <f t="shared" si="507"/>
        <v/>
      </c>
    </row>
    <row r="3983" spans="1:21" x14ac:dyDescent="0.3">
      <c r="A3983" t="s">
        <v>135</v>
      </c>
      <c r="B3983">
        <v>44</v>
      </c>
      <c r="C3983" t="s">
        <v>13</v>
      </c>
      <c r="D3983" t="s">
        <v>14</v>
      </c>
      <c r="E3983" t="s">
        <v>15</v>
      </c>
      <c r="F3983" t="s">
        <v>16</v>
      </c>
      <c r="G3983">
        <v>4.5</v>
      </c>
      <c r="H3983">
        <v>10.02</v>
      </c>
      <c r="I3983">
        <v>14.38</v>
      </c>
      <c r="J3983">
        <v>245</v>
      </c>
      <c r="K3983" t="b">
        <v>0</v>
      </c>
      <c r="L3983" t="b">
        <v>0</v>
      </c>
      <c r="M3983" t="s">
        <v>25</v>
      </c>
      <c r="N3983">
        <f t="shared" si="504"/>
        <v>3523.1000000000004</v>
      </c>
      <c r="O3983">
        <f t="shared" si="505"/>
        <v>1102.5</v>
      </c>
      <c r="P3983">
        <f t="shared" si="506"/>
        <v>2420.6000000000004</v>
      </c>
      <c r="Q3983">
        <f t="shared" si="508"/>
        <v>3523.1000000000004</v>
      </c>
      <c r="R3983">
        <f t="shared" si="509"/>
        <v>14.38</v>
      </c>
      <c r="S3983">
        <f t="shared" si="510"/>
        <v>245</v>
      </c>
      <c r="T3983">
        <f t="shared" si="511"/>
        <v>2420.6000000000004</v>
      </c>
      <c r="U3983" t="str">
        <f t="shared" si="507"/>
        <v/>
      </c>
    </row>
    <row r="3984" spans="1:21" x14ac:dyDescent="0.3">
      <c r="A3984" t="s">
        <v>135</v>
      </c>
      <c r="B3984">
        <v>41</v>
      </c>
      <c r="C3984" t="s">
        <v>30</v>
      </c>
      <c r="D3984" t="s">
        <v>19</v>
      </c>
      <c r="E3984" t="s">
        <v>20</v>
      </c>
      <c r="F3984" t="s">
        <v>21</v>
      </c>
      <c r="G3984">
        <v>9</v>
      </c>
      <c r="H3984">
        <v>32.99</v>
      </c>
      <c r="I3984">
        <v>37.4</v>
      </c>
      <c r="J3984">
        <v>215</v>
      </c>
      <c r="K3984" t="b">
        <v>0</v>
      </c>
      <c r="L3984" t="b">
        <v>1</v>
      </c>
      <c r="M3984" t="s">
        <v>31</v>
      </c>
      <c r="N3984">
        <f t="shared" si="504"/>
        <v>8041</v>
      </c>
      <c r="O3984">
        <f t="shared" si="505"/>
        <v>1935</v>
      </c>
      <c r="P3984">
        <f t="shared" si="506"/>
        <v>6106</v>
      </c>
      <c r="Q3984">
        <f t="shared" si="508"/>
        <v>8041</v>
      </c>
      <c r="R3984">
        <f t="shared" si="509"/>
        <v>37.4</v>
      </c>
      <c r="S3984">
        <f t="shared" si="510"/>
        <v>215</v>
      </c>
      <c r="T3984">
        <f t="shared" si="511"/>
        <v>6106</v>
      </c>
      <c r="U3984" t="str">
        <f t="shared" si="507"/>
        <v/>
      </c>
    </row>
    <row r="3985" spans="1:21" x14ac:dyDescent="0.3">
      <c r="A3985" t="s">
        <v>135</v>
      </c>
      <c r="B3985">
        <v>9</v>
      </c>
      <c r="C3985" t="s">
        <v>18</v>
      </c>
      <c r="D3985" t="s">
        <v>23</v>
      </c>
      <c r="E3985" t="s">
        <v>20</v>
      </c>
      <c r="F3985" t="s">
        <v>24</v>
      </c>
      <c r="G3985">
        <v>9</v>
      </c>
      <c r="H3985">
        <v>24.75</v>
      </c>
      <c r="I3985">
        <v>52.73</v>
      </c>
      <c r="J3985">
        <v>140</v>
      </c>
      <c r="K3985" t="b">
        <v>0</v>
      </c>
      <c r="L3985" t="b">
        <v>0</v>
      </c>
      <c r="M3985" t="s">
        <v>17</v>
      </c>
      <c r="N3985">
        <f t="shared" si="504"/>
        <v>7382.2</v>
      </c>
      <c r="O3985">
        <f t="shared" si="505"/>
        <v>1260</v>
      </c>
      <c r="P3985">
        <f t="shared" si="506"/>
        <v>6122.2</v>
      </c>
      <c r="Q3985">
        <f t="shared" si="508"/>
        <v>7382.2</v>
      </c>
      <c r="R3985">
        <f t="shared" si="509"/>
        <v>52.73</v>
      </c>
      <c r="S3985">
        <f t="shared" si="510"/>
        <v>140</v>
      </c>
      <c r="T3985">
        <f t="shared" si="511"/>
        <v>6122.2</v>
      </c>
      <c r="U3985" t="str">
        <f t="shared" si="507"/>
        <v/>
      </c>
    </row>
    <row r="3986" spans="1:21" x14ac:dyDescent="0.3">
      <c r="A3986" t="s">
        <v>135</v>
      </c>
      <c r="B3986">
        <v>19</v>
      </c>
      <c r="C3986" t="s">
        <v>18</v>
      </c>
      <c r="D3986" t="s">
        <v>36</v>
      </c>
      <c r="E3986" t="s">
        <v>37</v>
      </c>
      <c r="F3986" t="s">
        <v>38</v>
      </c>
      <c r="G3986">
        <v>2.8</v>
      </c>
      <c r="H3986">
        <v>7.38</v>
      </c>
      <c r="I3986">
        <v>13.15</v>
      </c>
      <c r="J3986">
        <v>522</v>
      </c>
      <c r="K3986" t="b">
        <v>0</v>
      </c>
      <c r="L3986" t="b">
        <v>0</v>
      </c>
      <c r="M3986" t="s">
        <v>17</v>
      </c>
      <c r="N3986">
        <f t="shared" si="504"/>
        <v>6864.3</v>
      </c>
      <c r="O3986">
        <f t="shared" si="505"/>
        <v>1461.6</v>
      </c>
      <c r="P3986">
        <f t="shared" si="506"/>
        <v>5402.7000000000007</v>
      </c>
      <c r="Q3986">
        <f t="shared" si="508"/>
        <v>6864.3</v>
      </c>
      <c r="R3986">
        <f t="shared" si="509"/>
        <v>13.15</v>
      </c>
      <c r="S3986">
        <f t="shared" si="510"/>
        <v>522</v>
      </c>
      <c r="T3986">
        <f t="shared" si="511"/>
        <v>5402.7000000000007</v>
      </c>
      <c r="U3986" t="str">
        <f t="shared" si="507"/>
        <v/>
      </c>
    </row>
    <row r="3987" spans="1:21" x14ac:dyDescent="0.3">
      <c r="A3987" t="s">
        <v>135</v>
      </c>
      <c r="B3987">
        <v>42</v>
      </c>
      <c r="C3987" t="s">
        <v>22</v>
      </c>
      <c r="D3987" t="s">
        <v>45</v>
      </c>
      <c r="E3987" t="s">
        <v>37</v>
      </c>
      <c r="F3987" t="s">
        <v>46</v>
      </c>
      <c r="G3987">
        <v>1.2</v>
      </c>
      <c r="H3987">
        <v>6.66</v>
      </c>
      <c r="I3987">
        <v>6.94</v>
      </c>
      <c r="J3987">
        <v>561</v>
      </c>
      <c r="K3987" t="b">
        <v>0</v>
      </c>
      <c r="L3987" t="b">
        <v>0</v>
      </c>
      <c r="M3987" t="s">
        <v>17</v>
      </c>
      <c r="N3987">
        <f t="shared" si="504"/>
        <v>3893.34</v>
      </c>
      <c r="O3987">
        <f t="shared" si="505"/>
        <v>673.19999999999993</v>
      </c>
      <c r="P3987">
        <f t="shared" si="506"/>
        <v>3220.1400000000003</v>
      </c>
      <c r="Q3987">
        <f t="shared" si="508"/>
        <v>3893.34</v>
      </c>
      <c r="R3987">
        <f t="shared" si="509"/>
        <v>6.94</v>
      </c>
      <c r="S3987">
        <f t="shared" si="510"/>
        <v>561</v>
      </c>
      <c r="T3987">
        <f t="shared" si="511"/>
        <v>3220.1400000000003</v>
      </c>
      <c r="U3987" t="str">
        <f t="shared" si="507"/>
        <v/>
      </c>
    </row>
    <row r="3988" spans="1:21" x14ac:dyDescent="0.3">
      <c r="A3988" t="s">
        <v>135</v>
      </c>
      <c r="B3988">
        <v>16</v>
      </c>
      <c r="C3988" t="s">
        <v>13</v>
      </c>
      <c r="D3988" t="s">
        <v>26</v>
      </c>
      <c r="E3988" t="s">
        <v>20</v>
      </c>
      <c r="F3988" t="s">
        <v>27</v>
      </c>
      <c r="G3988">
        <v>0.8</v>
      </c>
      <c r="H3988">
        <v>1.74</v>
      </c>
      <c r="I3988">
        <v>2.46</v>
      </c>
      <c r="J3988">
        <v>342</v>
      </c>
      <c r="K3988" t="b">
        <v>0</v>
      </c>
      <c r="L3988" t="b">
        <v>0</v>
      </c>
      <c r="M3988" t="s">
        <v>17</v>
      </c>
      <c r="N3988">
        <f t="shared" si="504"/>
        <v>841.31999999999994</v>
      </c>
      <c r="O3988">
        <f t="shared" si="505"/>
        <v>273.60000000000002</v>
      </c>
      <c r="P3988">
        <f t="shared" si="506"/>
        <v>567.71999999999991</v>
      </c>
      <c r="Q3988">
        <f t="shared" si="508"/>
        <v>841.31999999999994</v>
      </c>
      <c r="R3988">
        <f t="shared" si="509"/>
        <v>2.46</v>
      </c>
      <c r="S3988">
        <f t="shared" si="510"/>
        <v>342</v>
      </c>
      <c r="T3988">
        <f t="shared" si="511"/>
        <v>567.71999999999991</v>
      </c>
      <c r="U3988" t="str">
        <f t="shared" si="507"/>
        <v/>
      </c>
    </row>
    <row r="3989" spans="1:21" x14ac:dyDescent="0.3">
      <c r="A3989" t="s">
        <v>135</v>
      </c>
      <c r="B3989">
        <v>1</v>
      </c>
      <c r="C3989" t="s">
        <v>13</v>
      </c>
      <c r="D3989" t="s">
        <v>43</v>
      </c>
      <c r="E3989" t="s">
        <v>37</v>
      </c>
      <c r="F3989" t="s">
        <v>44</v>
      </c>
      <c r="G3989">
        <v>0.9</v>
      </c>
      <c r="H3989">
        <v>2.2799999999999998</v>
      </c>
      <c r="I3989">
        <v>2.34</v>
      </c>
      <c r="J3989">
        <v>957</v>
      </c>
      <c r="K3989" t="b">
        <v>0</v>
      </c>
      <c r="L3989" t="b">
        <v>0</v>
      </c>
      <c r="M3989" t="s">
        <v>17</v>
      </c>
      <c r="N3989">
        <f t="shared" si="504"/>
        <v>2239.3799999999997</v>
      </c>
      <c r="O3989">
        <f t="shared" si="505"/>
        <v>861.30000000000007</v>
      </c>
      <c r="P3989">
        <f t="shared" si="506"/>
        <v>1378.0799999999995</v>
      </c>
      <c r="Q3989">
        <f t="shared" si="508"/>
        <v>2239.3799999999997</v>
      </c>
      <c r="R3989">
        <f t="shared" si="509"/>
        <v>2.34</v>
      </c>
      <c r="S3989">
        <f t="shared" si="510"/>
        <v>957</v>
      </c>
      <c r="T3989">
        <f t="shared" si="511"/>
        <v>1378.0799999999995</v>
      </c>
      <c r="U3989" t="str">
        <f t="shared" si="507"/>
        <v/>
      </c>
    </row>
    <row r="3990" spans="1:21" x14ac:dyDescent="0.3">
      <c r="A3990" t="s">
        <v>135</v>
      </c>
      <c r="B3990">
        <v>35</v>
      </c>
      <c r="C3990" t="s">
        <v>13</v>
      </c>
      <c r="D3990" t="s">
        <v>43</v>
      </c>
      <c r="E3990" t="s">
        <v>15</v>
      </c>
      <c r="F3990" t="s">
        <v>44</v>
      </c>
      <c r="G3990">
        <v>0.9</v>
      </c>
      <c r="H3990">
        <v>2.0699999999999998</v>
      </c>
      <c r="I3990">
        <v>3.07</v>
      </c>
      <c r="J3990">
        <v>489</v>
      </c>
      <c r="K3990" t="b">
        <v>0</v>
      </c>
      <c r="L3990" t="b">
        <v>0</v>
      </c>
      <c r="M3990" t="s">
        <v>31</v>
      </c>
      <c r="N3990">
        <f t="shared" si="504"/>
        <v>1501.23</v>
      </c>
      <c r="O3990">
        <f t="shared" si="505"/>
        <v>440.1</v>
      </c>
      <c r="P3990">
        <f t="shared" si="506"/>
        <v>1061.1300000000001</v>
      </c>
      <c r="Q3990">
        <f t="shared" si="508"/>
        <v>1501.23</v>
      </c>
      <c r="R3990">
        <f t="shared" si="509"/>
        <v>3.07</v>
      </c>
      <c r="S3990">
        <f t="shared" si="510"/>
        <v>489</v>
      </c>
      <c r="T3990">
        <f t="shared" si="511"/>
        <v>1061.1300000000001</v>
      </c>
      <c r="U3990" t="str">
        <f t="shared" si="507"/>
        <v/>
      </c>
    </row>
    <row r="3991" spans="1:21" x14ac:dyDescent="0.3">
      <c r="A3991" t="s">
        <v>135</v>
      </c>
      <c r="B3991">
        <v>6</v>
      </c>
      <c r="C3991" t="s">
        <v>22</v>
      </c>
      <c r="D3991" t="s">
        <v>19</v>
      </c>
      <c r="E3991" t="s">
        <v>20</v>
      </c>
      <c r="F3991" t="s">
        <v>21</v>
      </c>
      <c r="G3991">
        <v>9</v>
      </c>
      <c r="H3991">
        <v>44.82</v>
      </c>
      <c r="I3991">
        <v>54.23</v>
      </c>
      <c r="J3991">
        <v>157</v>
      </c>
      <c r="K3991" t="b">
        <v>0</v>
      </c>
      <c r="L3991" t="b">
        <v>0</v>
      </c>
      <c r="M3991" t="s">
        <v>25</v>
      </c>
      <c r="N3991">
        <f t="shared" si="504"/>
        <v>8514.1099999999988</v>
      </c>
      <c r="O3991">
        <f t="shared" si="505"/>
        <v>1413</v>
      </c>
      <c r="P3991">
        <f t="shared" si="506"/>
        <v>7101.1099999999988</v>
      </c>
      <c r="Q3991">
        <f t="shared" si="508"/>
        <v>8514.1099999999988</v>
      </c>
      <c r="R3991">
        <f t="shared" si="509"/>
        <v>54.23</v>
      </c>
      <c r="S3991">
        <f t="shared" si="510"/>
        <v>157</v>
      </c>
      <c r="T3991">
        <f t="shared" si="511"/>
        <v>7101.1099999999988</v>
      </c>
      <c r="U3991" t="str">
        <f t="shared" si="507"/>
        <v/>
      </c>
    </row>
    <row r="3992" spans="1:21" x14ac:dyDescent="0.3">
      <c r="A3992" t="s">
        <v>135</v>
      </c>
      <c r="B3992">
        <v>21</v>
      </c>
      <c r="C3992" t="s">
        <v>18</v>
      </c>
      <c r="D3992" t="s">
        <v>36</v>
      </c>
      <c r="E3992" t="s">
        <v>37</v>
      </c>
      <c r="F3992" t="s">
        <v>38</v>
      </c>
      <c r="G3992">
        <v>2.8</v>
      </c>
      <c r="H3992">
        <v>7.88</v>
      </c>
      <c r="I3992">
        <v>7.85</v>
      </c>
      <c r="J3992">
        <v>619</v>
      </c>
      <c r="K3992" t="b">
        <v>1</v>
      </c>
      <c r="L3992" t="b">
        <v>0</v>
      </c>
      <c r="M3992" t="s">
        <v>31</v>
      </c>
      <c r="N3992">
        <f t="shared" si="504"/>
        <v>4859.1499999999996</v>
      </c>
      <c r="O3992">
        <f t="shared" si="505"/>
        <v>1733.1999999999998</v>
      </c>
      <c r="P3992">
        <f t="shared" si="506"/>
        <v>3125.95</v>
      </c>
      <c r="Q3992">
        <f t="shared" si="508"/>
        <v>4859.1499999999996</v>
      </c>
      <c r="R3992">
        <f t="shared" si="509"/>
        <v>7.85</v>
      </c>
      <c r="S3992">
        <f t="shared" si="510"/>
        <v>619</v>
      </c>
      <c r="T3992">
        <f t="shared" si="511"/>
        <v>3125.95</v>
      </c>
      <c r="U3992" t="str">
        <f t="shared" si="507"/>
        <v/>
      </c>
    </row>
    <row r="3993" spans="1:21" x14ac:dyDescent="0.3">
      <c r="A3993" t="s">
        <v>135</v>
      </c>
      <c r="B3993">
        <v>48</v>
      </c>
      <c r="C3993" t="s">
        <v>18</v>
      </c>
      <c r="D3993" t="s">
        <v>32</v>
      </c>
      <c r="E3993" t="s">
        <v>15</v>
      </c>
      <c r="F3993" t="s">
        <v>33</v>
      </c>
      <c r="G3993">
        <v>5</v>
      </c>
      <c r="H3993">
        <v>16.739999999999998</v>
      </c>
      <c r="I3993">
        <v>27.23</v>
      </c>
      <c r="J3993">
        <v>166</v>
      </c>
      <c r="K3993" t="b">
        <v>0</v>
      </c>
      <c r="L3993" t="b">
        <v>0</v>
      </c>
      <c r="M3993" t="s">
        <v>25</v>
      </c>
      <c r="N3993">
        <f t="shared" si="504"/>
        <v>4520.18</v>
      </c>
      <c r="O3993">
        <f t="shared" si="505"/>
        <v>830</v>
      </c>
      <c r="P3993">
        <f t="shared" si="506"/>
        <v>3690.1800000000003</v>
      </c>
      <c r="Q3993">
        <f t="shared" si="508"/>
        <v>4520.18</v>
      </c>
      <c r="R3993">
        <f t="shared" si="509"/>
        <v>27.23</v>
      </c>
      <c r="S3993">
        <f t="shared" si="510"/>
        <v>166</v>
      </c>
      <c r="T3993">
        <f t="shared" si="511"/>
        <v>3690.1800000000003</v>
      </c>
      <c r="U3993" t="str">
        <f t="shared" si="507"/>
        <v/>
      </c>
    </row>
    <row r="3994" spans="1:21" x14ac:dyDescent="0.3">
      <c r="A3994" t="s">
        <v>135</v>
      </c>
      <c r="B3994">
        <v>28</v>
      </c>
      <c r="C3994" t="s">
        <v>22</v>
      </c>
      <c r="D3994" t="s">
        <v>45</v>
      </c>
      <c r="E3994" t="s">
        <v>20</v>
      </c>
      <c r="F3994" t="s">
        <v>46</v>
      </c>
      <c r="G3994">
        <v>1.2</v>
      </c>
      <c r="H3994">
        <v>6.68</v>
      </c>
      <c r="I3994">
        <v>6.92</v>
      </c>
      <c r="J3994">
        <v>355</v>
      </c>
      <c r="K3994" t="b">
        <v>0</v>
      </c>
      <c r="L3994" t="b">
        <v>0</v>
      </c>
      <c r="M3994" t="s">
        <v>17</v>
      </c>
      <c r="N3994">
        <f t="shared" si="504"/>
        <v>2456.6</v>
      </c>
      <c r="O3994">
        <f t="shared" si="505"/>
        <v>426</v>
      </c>
      <c r="P3994">
        <f t="shared" si="506"/>
        <v>2030.6</v>
      </c>
      <c r="Q3994">
        <f t="shared" si="508"/>
        <v>2456.6</v>
      </c>
      <c r="R3994">
        <f t="shared" si="509"/>
        <v>6.92</v>
      </c>
      <c r="S3994">
        <f t="shared" si="510"/>
        <v>355</v>
      </c>
      <c r="T3994">
        <f t="shared" si="511"/>
        <v>2030.6</v>
      </c>
      <c r="U3994" t="str">
        <f t="shared" si="507"/>
        <v/>
      </c>
    </row>
    <row r="3995" spans="1:21" x14ac:dyDescent="0.3">
      <c r="A3995" t="s">
        <v>135</v>
      </c>
      <c r="B3995">
        <v>15</v>
      </c>
      <c r="C3995" t="s">
        <v>13</v>
      </c>
      <c r="D3995" t="s">
        <v>23</v>
      </c>
      <c r="E3995" t="s">
        <v>15</v>
      </c>
      <c r="F3995" t="s">
        <v>24</v>
      </c>
      <c r="G3995">
        <v>9</v>
      </c>
      <c r="H3995">
        <v>19.41</v>
      </c>
      <c r="I3995">
        <v>25.92</v>
      </c>
      <c r="J3995">
        <v>336</v>
      </c>
      <c r="K3995" t="b">
        <v>0</v>
      </c>
      <c r="L3995" t="b">
        <v>0</v>
      </c>
      <c r="M3995" t="s">
        <v>31</v>
      </c>
      <c r="N3995">
        <f t="shared" si="504"/>
        <v>8709.1200000000008</v>
      </c>
      <c r="O3995">
        <f t="shared" si="505"/>
        <v>3024</v>
      </c>
      <c r="P3995">
        <f t="shared" si="506"/>
        <v>5685.1200000000008</v>
      </c>
      <c r="Q3995">
        <f t="shared" si="508"/>
        <v>8709.1200000000008</v>
      </c>
      <c r="R3995">
        <f t="shared" si="509"/>
        <v>25.92</v>
      </c>
      <c r="S3995">
        <f t="shared" si="510"/>
        <v>336</v>
      </c>
      <c r="T3995">
        <f t="shared" si="511"/>
        <v>5685.1200000000008</v>
      </c>
      <c r="U3995" t="str">
        <f t="shared" si="507"/>
        <v/>
      </c>
    </row>
    <row r="3996" spans="1:21" x14ac:dyDescent="0.3">
      <c r="A3996" t="s">
        <v>135</v>
      </c>
      <c r="B3996">
        <v>6</v>
      </c>
      <c r="C3996" t="s">
        <v>22</v>
      </c>
      <c r="D3996" t="s">
        <v>50</v>
      </c>
      <c r="E3996" t="s">
        <v>15</v>
      </c>
      <c r="F3996" t="s">
        <v>51</v>
      </c>
      <c r="G3996">
        <v>3.5</v>
      </c>
      <c r="H3996">
        <v>14.28</v>
      </c>
      <c r="I3996">
        <v>23</v>
      </c>
      <c r="J3996">
        <v>212</v>
      </c>
      <c r="K3996" t="b">
        <v>0</v>
      </c>
      <c r="L3996" t="b">
        <v>0</v>
      </c>
      <c r="M3996" t="s">
        <v>25</v>
      </c>
      <c r="N3996">
        <f t="shared" si="504"/>
        <v>4876</v>
      </c>
      <c r="O3996">
        <f t="shared" si="505"/>
        <v>742</v>
      </c>
      <c r="P3996">
        <f t="shared" si="506"/>
        <v>4134</v>
      </c>
      <c r="Q3996">
        <f t="shared" si="508"/>
        <v>4876</v>
      </c>
      <c r="R3996">
        <f t="shared" si="509"/>
        <v>23</v>
      </c>
      <c r="S3996">
        <f t="shared" si="510"/>
        <v>212</v>
      </c>
      <c r="T3996">
        <f t="shared" si="511"/>
        <v>4134</v>
      </c>
      <c r="U3996" t="str">
        <f t="shared" si="507"/>
        <v/>
      </c>
    </row>
    <row r="3997" spans="1:21" x14ac:dyDescent="0.3">
      <c r="A3997" t="s">
        <v>135</v>
      </c>
      <c r="B3997">
        <v>6</v>
      </c>
      <c r="C3997" t="s">
        <v>22</v>
      </c>
      <c r="D3997" t="s">
        <v>50</v>
      </c>
      <c r="E3997" t="s">
        <v>20</v>
      </c>
      <c r="F3997" t="s">
        <v>51</v>
      </c>
      <c r="G3997">
        <v>3.5</v>
      </c>
      <c r="H3997">
        <v>13.84</v>
      </c>
      <c r="I3997">
        <v>21.77</v>
      </c>
      <c r="J3997">
        <v>208</v>
      </c>
      <c r="K3997" t="b">
        <v>0</v>
      </c>
      <c r="L3997" t="b">
        <v>0</v>
      </c>
      <c r="M3997" t="s">
        <v>17</v>
      </c>
      <c r="N3997">
        <f t="shared" si="504"/>
        <v>4528.16</v>
      </c>
      <c r="O3997">
        <f t="shared" si="505"/>
        <v>728</v>
      </c>
      <c r="P3997">
        <f t="shared" si="506"/>
        <v>3800.16</v>
      </c>
      <c r="Q3997">
        <f t="shared" si="508"/>
        <v>4528.16</v>
      </c>
      <c r="R3997">
        <f t="shared" si="509"/>
        <v>21.77</v>
      </c>
      <c r="S3997">
        <f t="shared" si="510"/>
        <v>208</v>
      </c>
      <c r="T3997">
        <f t="shared" si="511"/>
        <v>3800.16</v>
      </c>
      <c r="U3997" t="str">
        <f t="shared" si="507"/>
        <v/>
      </c>
    </row>
    <row r="3998" spans="1:21" x14ac:dyDescent="0.3">
      <c r="A3998" t="s">
        <v>135</v>
      </c>
      <c r="B3998">
        <v>23</v>
      </c>
      <c r="C3998" t="s">
        <v>22</v>
      </c>
      <c r="D3998" t="s">
        <v>45</v>
      </c>
      <c r="E3998" t="s">
        <v>37</v>
      </c>
      <c r="F3998" t="s">
        <v>46</v>
      </c>
      <c r="G3998">
        <v>1.2</v>
      </c>
      <c r="H3998">
        <v>6.22</v>
      </c>
      <c r="I3998">
        <v>7.52</v>
      </c>
      <c r="J3998">
        <v>628</v>
      </c>
      <c r="K3998" t="b">
        <v>0</v>
      </c>
      <c r="L3998" t="b">
        <v>0</v>
      </c>
      <c r="M3998" t="s">
        <v>17</v>
      </c>
      <c r="N3998">
        <f t="shared" si="504"/>
        <v>4722.5599999999995</v>
      </c>
      <c r="O3998">
        <f t="shared" si="505"/>
        <v>753.6</v>
      </c>
      <c r="P3998">
        <f t="shared" si="506"/>
        <v>3968.9599999999996</v>
      </c>
      <c r="Q3998">
        <f t="shared" si="508"/>
        <v>4722.5599999999995</v>
      </c>
      <c r="R3998">
        <f t="shared" si="509"/>
        <v>7.52</v>
      </c>
      <c r="S3998">
        <f t="shared" si="510"/>
        <v>628</v>
      </c>
      <c r="T3998">
        <f t="shared" si="511"/>
        <v>3968.9599999999996</v>
      </c>
      <c r="U3998" t="str">
        <f t="shared" si="507"/>
        <v/>
      </c>
    </row>
    <row r="3999" spans="1:21" x14ac:dyDescent="0.3">
      <c r="A3999" t="s">
        <v>135</v>
      </c>
      <c r="B3999">
        <v>48</v>
      </c>
      <c r="C3999" t="s">
        <v>18</v>
      </c>
      <c r="D3999" t="s">
        <v>41</v>
      </c>
      <c r="E3999" t="s">
        <v>20</v>
      </c>
      <c r="F3999" t="s">
        <v>42</v>
      </c>
      <c r="G3999">
        <v>4</v>
      </c>
      <c r="H3999">
        <v>10.7</v>
      </c>
      <c r="I3999">
        <v>21.72</v>
      </c>
      <c r="J3999">
        <v>153</v>
      </c>
      <c r="K3999" t="b">
        <v>0</v>
      </c>
      <c r="L3999" t="b">
        <v>0</v>
      </c>
      <c r="M3999" t="s">
        <v>17</v>
      </c>
      <c r="N3999">
        <f t="shared" si="504"/>
        <v>3323.16</v>
      </c>
      <c r="O3999">
        <f t="shared" si="505"/>
        <v>612</v>
      </c>
      <c r="P3999">
        <f t="shared" si="506"/>
        <v>2711.16</v>
      </c>
      <c r="Q3999">
        <f t="shared" si="508"/>
        <v>3323.16</v>
      </c>
      <c r="R3999">
        <f t="shared" si="509"/>
        <v>21.72</v>
      </c>
      <c r="S3999">
        <f t="shared" si="510"/>
        <v>153</v>
      </c>
      <c r="T3999">
        <f t="shared" si="511"/>
        <v>2711.16</v>
      </c>
      <c r="U3999" t="str">
        <f t="shared" si="507"/>
        <v/>
      </c>
    </row>
    <row r="4000" spans="1:21" x14ac:dyDescent="0.3">
      <c r="A4000" t="s">
        <v>135</v>
      </c>
      <c r="B4000">
        <v>30</v>
      </c>
      <c r="C4000" t="s">
        <v>30</v>
      </c>
      <c r="D4000" t="s">
        <v>43</v>
      </c>
      <c r="E4000" t="s">
        <v>20</v>
      </c>
      <c r="F4000" t="s">
        <v>44</v>
      </c>
      <c r="G4000">
        <v>0.9</v>
      </c>
      <c r="H4000">
        <v>3.39</v>
      </c>
      <c r="I4000">
        <v>3.99</v>
      </c>
      <c r="J4000">
        <v>445</v>
      </c>
      <c r="K4000" t="b">
        <v>0</v>
      </c>
      <c r="L4000" t="b">
        <v>0</v>
      </c>
      <c r="M4000" t="s">
        <v>31</v>
      </c>
      <c r="N4000">
        <f t="shared" si="504"/>
        <v>1775.5500000000002</v>
      </c>
      <c r="O4000">
        <f t="shared" si="505"/>
        <v>400.5</v>
      </c>
      <c r="P4000">
        <f t="shared" si="506"/>
        <v>1375.0500000000002</v>
      </c>
      <c r="Q4000">
        <f t="shared" si="508"/>
        <v>1775.5500000000002</v>
      </c>
      <c r="R4000">
        <f t="shared" si="509"/>
        <v>3.99</v>
      </c>
      <c r="S4000">
        <f t="shared" si="510"/>
        <v>445</v>
      </c>
      <c r="T4000">
        <f t="shared" si="511"/>
        <v>1375.0500000000002</v>
      </c>
      <c r="U4000" t="str">
        <f t="shared" si="507"/>
        <v/>
      </c>
    </row>
    <row r="4001" spans="1:21" x14ac:dyDescent="0.3">
      <c r="A4001" t="s">
        <v>135</v>
      </c>
      <c r="B4001">
        <v>18</v>
      </c>
      <c r="C4001" t="s">
        <v>13</v>
      </c>
      <c r="D4001" t="s">
        <v>34</v>
      </c>
      <c r="E4001" t="s">
        <v>20</v>
      </c>
      <c r="F4001" t="s">
        <v>35</v>
      </c>
      <c r="G4001">
        <v>7</v>
      </c>
      <c r="H4001">
        <v>16.75</v>
      </c>
      <c r="I4001">
        <v>31.51</v>
      </c>
      <c r="J4001">
        <v>0</v>
      </c>
      <c r="K4001" t="b">
        <v>0</v>
      </c>
      <c r="L4001" t="b">
        <v>0</v>
      </c>
      <c r="M4001" t="s">
        <v>17</v>
      </c>
      <c r="N4001">
        <f t="shared" ref="N4001:N4064" si="512">I4001*J4001</f>
        <v>0</v>
      </c>
      <c r="O4001">
        <f t="shared" ref="O4001:O4064" si="513">G4001*J4001</f>
        <v>0</v>
      </c>
      <c r="P4001">
        <f t="shared" ref="P4001:P4064" si="514">N4001-O4001</f>
        <v>0</v>
      </c>
      <c r="Q4001">
        <f t="shared" si="508"/>
        <v>0</v>
      </c>
      <c r="R4001">
        <f t="shared" si="509"/>
        <v>31.51</v>
      </c>
      <c r="S4001">
        <f t="shared" si="510"/>
        <v>0</v>
      </c>
      <c r="T4001">
        <f t="shared" si="511"/>
        <v>0</v>
      </c>
      <c r="U4001" t="str">
        <f t="shared" ref="U4001:U4064" si="515">IF(ISNUMBER(A4001),A4001,"")</f>
        <v/>
      </c>
    </row>
    <row r="4002" spans="1:21" x14ac:dyDescent="0.3">
      <c r="A4002" t="s">
        <v>135</v>
      </c>
      <c r="B4002">
        <v>16</v>
      </c>
      <c r="C4002" t="s">
        <v>13</v>
      </c>
      <c r="D4002" t="s">
        <v>26</v>
      </c>
      <c r="E4002" t="s">
        <v>20</v>
      </c>
      <c r="F4002" t="s">
        <v>27</v>
      </c>
      <c r="G4002">
        <v>0.8</v>
      </c>
      <c r="H4002">
        <v>1.54</v>
      </c>
      <c r="I4002">
        <v>2.12</v>
      </c>
      <c r="J4002">
        <v>614</v>
      </c>
      <c r="K4002" t="b">
        <v>0</v>
      </c>
      <c r="L4002" t="b">
        <v>0</v>
      </c>
      <c r="M4002" t="s">
        <v>17</v>
      </c>
      <c r="N4002">
        <f t="shared" si="512"/>
        <v>1301.68</v>
      </c>
      <c r="O4002">
        <f t="shared" si="513"/>
        <v>491.20000000000005</v>
      </c>
      <c r="P4002">
        <f t="shared" si="514"/>
        <v>810.48</v>
      </c>
      <c r="Q4002">
        <f t="shared" ref="Q4002:Q4065" si="516">SUM(N4002)</f>
        <v>1301.68</v>
      </c>
      <c r="R4002">
        <f t="shared" ref="R4002:R4065" si="517">AVERAGE(I4002)</f>
        <v>2.12</v>
      </c>
      <c r="S4002">
        <f t="shared" ref="S4002:S4065" si="518">SUM(J4002)</f>
        <v>614</v>
      </c>
      <c r="T4002">
        <f t="shared" ref="T4002:T4065" si="519">SUM(P4002)</f>
        <v>810.48</v>
      </c>
      <c r="U4002" t="str">
        <f t="shared" si="515"/>
        <v/>
      </c>
    </row>
    <row r="4003" spans="1:21" x14ac:dyDescent="0.3">
      <c r="A4003" t="s">
        <v>135</v>
      </c>
      <c r="B4003">
        <v>8</v>
      </c>
      <c r="C4003" t="s">
        <v>18</v>
      </c>
      <c r="D4003" t="s">
        <v>50</v>
      </c>
      <c r="E4003" t="s">
        <v>20</v>
      </c>
      <c r="F4003" t="s">
        <v>51</v>
      </c>
      <c r="G4003">
        <v>3.5</v>
      </c>
      <c r="H4003">
        <v>10.32</v>
      </c>
      <c r="I4003">
        <v>19.559999999999999</v>
      </c>
      <c r="J4003">
        <v>109</v>
      </c>
      <c r="K4003" t="b">
        <v>0</v>
      </c>
      <c r="L4003" t="b">
        <v>0</v>
      </c>
      <c r="M4003" t="s">
        <v>17</v>
      </c>
      <c r="N4003">
        <f t="shared" si="512"/>
        <v>2132.04</v>
      </c>
      <c r="O4003">
        <f t="shared" si="513"/>
        <v>381.5</v>
      </c>
      <c r="P4003">
        <f t="shared" si="514"/>
        <v>1750.54</v>
      </c>
      <c r="Q4003">
        <f t="shared" si="516"/>
        <v>2132.04</v>
      </c>
      <c r="R4003">
        <f t="shared" si="517"/>
        <v>19.559999999999999</v>
      </c>
      <c r="S4003">
        <f t="shared" si="518"/>
        <v>109</v>
      </c>
      <c r="T4003">
        <f t="shared" si="519"/>
        <v>1750.54</v>
      </c>
      <c r="U4003" t="str">
        <f t="shared" si="515"/>
        <v/>
      </c>
    </row>
    <row r="4004" spans="1:21" x14ac:dyDescent="0.3">
      <c r="A4004" t="s">
        <v>135</v>
      </c>
      <c r="B4004">
        <v>34</v>
      </c>
      <c r="C4004" t="s">
        <v>18</v>
      </c>
      <c r="D4004" t="s">
        <v>28</v>
      </c>
      <c r="E4004" t="s">
        <v>15</v>
      </c>
      <c r="F4004" t="s">
        <v>29</v>
      </c>
      <c r="G4004">
        <v>2</v>
      </c>
      <c r="H4004">
        <v>6.16</v>
      </c>
      <c r="I4004">
        <v>8.93</v>
      </c>
      <c r="J4004">
        <v>355</v>
      </c>
      <c r="K4004" t="b">
        <v>0</v>
      </c>
      <c r="L4004" t="b">
        <v>1</v>
      </c>
      <c r="M4004" t="s">
        <v>17</v>
      </c>
      <c r="N4004">
        <f t="shared" si="512"/>
        <v>3170.15</v>
      </c>
      <c r="O4004">
        <f t="shared" si="513"/>
        <v>710</v>
      </c>
      <c r="P4004">
        <f t="shared" si="514"/>
        <v>2460.15</v>
      </c>
      <c r="Q4004">
        <f t="shared" si="516"/>
        <v>3170.15</v>
      </c>
      <c r="R4004">
        <f t="shared" si="517"/>
        <v>8.93</v>
      </c>
      <c r="S4004">
        <f t="shared" si="518"/>
        <v>355</v>
      </c>
      <c r="T4004">
        <f t="shared" si="519"/>
        <v>2460.15</v>
      </c>
      <c r="U4004" t="str">
        <f t="shared" si="515"/>
        <v/>
      </c>
    </row>
    <row r="4005" spans="1:21" x14ac:dyDescent="0.3">
      <c r="A4005" t="s">
        <v>135</v>
      </c>
      <c r="B4005">
        <v>38</v>
      </c>
      <c r="C4005" t="s">
        <v>22</v>
      </c>
      <c r="D4005" t="s">
        <v>45</v>
      </c>
      <c r="E4005" t="s">
        <v>37</v>
      </c>
      <c r="F4005" t="s">
        <v>46</v>
      </c>
      <c r="G4005">
        <v>1.2</v>
      </c>
      <c r="H4005">
        <v>7.4</v>
      </c>
      <c r="I4005">
        <v>7.3</v>
      </c>
      <c r="J4005">
        <v>491</v>
      </c>
      <c r="K4005" t="b">
        <v>0</v>
      </c>
      <c r="L4005" t="b">
        <v>0</v>
      </c>
      <c r="M4005" t="s">
        <v>17</v>
      </c>
      <c r="N4005">
        <f t="shared" si="512"/>
        <v>3584.2999999999997</v>
      </c>
      <c r="O4005">
        <f t="shared" si="513"/>
        <v>589.19999999999993</v>
      </c>
      <c r="P4005">
        <f t="shared" si="514"/>
        <v>2995.1</v>
      </c>
      <c r="Q4005">
        <f t="shared" si="516"/>
        <v>3584.2999999999997</v>
      </c>
      <c r="R4005">
        <f t="shared" si="517"/>
        <v>7.3</v>
      </c>
      <c r="S4005">
        <f t="shared" si="518"/>
        <v>491</v>
      </c>
      <c r="T4005">
        <f t="shared" si="519"/>
        <v>2995.1</v>
      </c>
      <c r="U4005" t="str">
        <f t="shared" si="515"/>
        <v/>
      </c>
    </row>
    <row r="4006" spans="1:21" x14ac:dyDescent="0.3">
      <c r="A4006" t="s">
        <v>135</v>
      </c>
      <c r="B4006">
        <v>46</v>
      </c>
      <c r="C4006" t="s">
        <v>18</v>
      </c>
      <c r="D4006" t="s">
        <v>50</v>
      </c>
      <c r="E4006" t="s">
        <v>15</v>
      </c>
      <c r="F4006" t="s">
        <v>51</v>
      </c>
      <c r="G4006">
        <v>3.5</v>
      </c>
      <c r="H4006">
        <v>8.85</v>
      </c>
      <c r="I4006">
        <v>21.7</v>
      </c>
      <c r="J4006">
        <v>109</v>
      </c>
      <c r="K4006" t="b">
        <v>0</v>
      </c>
      <c r="L4006" t="b">
        <v>0</v>
      </c>
      <c r="M4006" t="s">
        <v>17</v>
      </c>
      <c r="N4006">
        <f t="shared" si="512"/>
        <v>2365.2999999999997</v>
      </c>
      <c r="O4006">
        <f t="shared" si="513"/>
        <v>381.5</v>
      </c>
      <c r="P4006">
        <f t="shared" si="514"/>
        <v>1983.7999999999997</v>
      </c>
      <c r="Q4006">
        <f t="shared" si="516"/>
        <v>2365.2999999999997</v>
      </c>
      <c r="R4006">
        <f t="shared" si="517"/>
        <v>21.7</v>
      </c>
      <c r="S4006">
        <f t="shared" si="518"/>
        <v>109</v>
      </c>
      <c r="T4006">
        <f t="shared" si="519"/>
        <v>1983.7999999999997</v>
      </c>
      <c r="U4006" t="str">
        <f t="shared" si="515"/>
        <v/>
      </c>
    </row>
    <row r="4007" spans="1:21" x14ac:dyDescent="0.3">
      <c r="A4007" t="s">
        <v>135</v>
      </c>
      <c r="B4007">
        <v>5</v>
      </c>
      <c r="C4007" t="s">
        <v>30</v>
      </c>
      <c r="D4007" t="s">
        <v>28</v>
      </c>
      <c r="E4007" t="s">
        <v>20</v>
      </c>
      <c r="F4007" t="s">
        <v>29</v>
      </c>
      <c r="G4007">
        <v>2</v>
      </c>
      <c r="H4007">
        <v>7.47</v>
      </c>
      <c r="I4007">
        <v>6.02</v>
      </c>
      <c r="J4007">
        <v>517</v>
      </c>
      <c r="K4007" t="b">
        <v>1</v>
      </c>
      <c r="L4007" t="b">
        <v>0</v>
      </c>
      <c r="M4007" t="s">
        <v>31</v>
      </c>
      <c r="N4007">
        <f t="shared" si="512"/>
        <v>3112.3399999999997</v>
      </c>
      <c r="O4007">
        <f t="shared" si="513"/>
        <v>1034</v>
      </c>
      <c r="P4007">
        <f t="shared" si="514"/>
        <v>2078.3399999999997</v>
      </c>
      <c r="Q4007">
        <f t="shared" si="516"/>
        <v>3112.3399999999997</v>
      </c>
      <c r="R4007">
        <f t="shared" si="517"/>
        <v>6.02</v>
      </c>
      <c r="S4007">
        <f t="shared" si="518"/>
        <v>517</v>
      </c>
      <c r="T4007">
        <f t="shared" si="519"/>
        <v>2078.3399999999997</v>
      </c>
      <c r="U4007" t="str">
        <f t="shared" si="515"/>
        <v/>
      </c>
    </row>
    <row r="4008" spans="1:21" x14ac:dyDescent="0.3">
      <c r="A4008" t="s">
        <v>135</v>
      </c>
      <c r="B4008">
        <v>15</v>
      </c>
      <c r="C4008" t="s">
        <v>13</v>
      </c>
      <c r="D4008" t="s">
        <v>43</v>
      </c>
      <c r="E4008" t="s">
        <v>37</v>
      </c>
      <c r="F4008" t="s">
        <v>44</v>
      </c>
      <c r="G4008">
        <v>0.9</v>
      </c>
      <c r="H4008">
        <v>1.92</v>
      </c>
      <c r="I4008">
        <v>2.58</v>
      </c>
      <c r="J4008">
        <v>547</v>
      </c>
      <c r="K4008" t="b">
        <v>0</v>
      </c>
      <c r="L4008" t="b">
        <v>0</v>
      </c>
      <c r="M4008" t="s">
        <v>17</v>
      </c>
      <c r="N4008">
        <f t="shared" si="512"/>
        <v>1411.26</v>
      </c>
      <c r="O4008">
        <f t="shared" si="513"/>
        <v>492.3</v>
      </c>
      <c r="P4008">
        <f t="shared" si="514"/>
        <v>918.96</v>
      </c>
      <c r="Q4008">
        <f t="shared" si="516"/>
        <v>1411.26</v>
      </c>
      <c r="R4008">
        <f t="shared" si="517"/>
        <v>2.58</v>
      </c>
      <c r="S4008">
        <f t="shared" si="518"/>
        <v>547</v>
      </c>
      <c r="T4008">
        <f t="shared" si="519"/>
        <v>918.96</v>
      </c>
      <c r="U4008" t="str">
        <f t="shared" si="515"/>
        <v/>
      </c>
    </row>
    <row r="4009" spans="1:21" x14ac:dyDescent="0.3">
      <c r="A4009" t="s">
        <v>135</v>
      </c>
      <c r="B4009">
        <v>39</v>
      </c>
      <c r="C4009" t="s">
        <v>18</v>
      </c>
      <c r="D4009" t="s">
        <v>23</v>
      </c>
      <c r="E4009" t="s">
        <v>20</v>
      </c>
      <c r="F4009" t="s">
        <v>24</v>
      </c>
      <c r="G4009">
        <v>9</v>
      </c>
      <c r="H4009">
        <v>25.41</v>
      </c>
      <c r="I4009">
        <v>54.94</v>
      </c>
      <c r="J4009">
        <v>102</v>
      </c>
      <c r="K4009" t="b">
        <v>0</v>
      </c>
      <c r="L4009" t="b">
        <v>0</v>
      </c>
      <c r="M4009" t="s">
        <v>25</v>
      </c>
      <c r="N4009">
        <f t="shared" si="512"/>
        <v>5603.88</v>
      </c>
      <c r="O4009">
        <f t="shared" si="513"/>
        <v>918</v>
      </c>
      <c r="P4009">
        <f t="shared" si="514"/>
        <v>4685.88</v>
      </c>
      <c r="Q4009">
        <f t="shared" si="516"/>
        <v>5603.88</v>
      </c>
      <c r="R4009">
        <f t="shared" si="517"/>
        <v>54.94</v>
      </c>
      <c r="S4009">
        <f t="shared" si="518"/>
        <v>102</v>
      </c>
      <c r="T4009">
        <f t="shared" si="519"/>
        <v>4685.88</v>
      </c>
      <c r="U4009" t="str">
        <f t="shared" si="515"/>
        <v/>
      </c>
    </row>
    <row r="4010" spans="1:21" x14ac:dyDescent="0.3">
      <c r="A4010" t="s">
        <v>136</v>
      </c>
      <c r="B4010">
        <v>34</v>
      </c>
      <c r="C4010" t="s">
        <v>18</v>
      </c>
      <c r="D4010" t="s">
        <v>32</v>
      </c>
      <c r="E4010" t="s">
        <v>20</v>
      </c>
      <c r="F4010" t="s">
        <v>33</v>
      </c>
      <c r="G4010">
        <v>5</v>
      </c>
      <c r="H4010">
        <v>16.18</v>
      </c>
      <c r="I4010">
        <v>23.43</v>
      </c>
      <c r="J4010">
        <v>137</v>
      </c>
      <c r="K4010" t="b">
        <v>0</v>
      </c>
      <c r="L4010" t="b">
        <v>0</v>
      </c>
      <c r="M4010" t="s">
        <v>25</v>
      </c>
      <c r="N4010">
        <f t="shared" si="512"/>
        <v>3209.91</v>
      </c>
      <c r="O4010">
        <f t="shared" si="513"/>
        <v>685</v>
      </c>
      <c r="P4010">
        <f t="shared" si="514"/>
        <v>2524.91</v>
      </c>
      <c r="Q4010">
        <f t="shared" si="516"/>
        <v>3209.91</v>
      </c>
      <c r="R4010">
        <f t="shared" si="517"/>
        <v>23.43</v>
      </c>
      <c r="S4010">
        <f t="shared" si="518"/>
        <v>137</v>
      </c>
      <c r="T4010">
        <f t="shared" si="519"/>
        <v>2524.91</v>
      </c>
      <c r="U4010" t="str">
        <f t="shared" si="515"/>
        <v/>
      </c>
    </row>
    <row r="4011" spans="1:21" x14ac:dyDescent="0.3">
      <c r="A4011" t="s">
        <v>136</v>
      </c>
      <c r="B4011">
        <v>14</v>
      </c>
      <c r="C4011" t="s">
        <v>13</v>
      </c>
      <c r="D4011" t="s">
        <v>23</v>
      </c>
      <c r="E4011" t="s">
        <v>15</v>
      </c>
      <c r="F4011" t="s">
        <v>24</v>
      </c>
      <c r="G4011">
        <v>9</v>
      </c>
      <c r="H4011">
        <v>18.18</v>
      </c>
      <c r="I4011">
        <v>35.15</v>
      </c>
      <c r="J4011">
        <v>73</v>
      </c>
      <c r="K4011" t="b">
        <v>0</v>
      </c>
      <c r="L4011" t="b">
        <v>0</v>
      </c>
      <c r="M4011" t="s">
        <v>31</v>
      </c>
      <c r="N4011">
        <f t="shared" si="512"/>
        <v>2565.9499999999998</v>
      </c>
      <c r="O4011">
        <f t="shared" si="513"/>
        <v>657</v>
      </c>
      <c r="P4011">
        <f t="shared" si="514"/>
        <v>1908.9499999999998</v>
      </c>
      <c r="Q4011">
        <f t="shared" si="516"/>
        <v>2565.9499999999998</v>
      </c>
      <c r="R4011">
        <f t="shared" si="517"/>
        <v>35.15</v>
      </c>
      <c r="S4011">
        <f t="shared" si="518"/>
        <v>73</v>
      </c>
      <c r="T4011">
        <f t="shared" si="519"/>
        <v>1908.9499999999998</v>
      </c>
      <c r="U4011" t="str">
        <f t="shared" si="515"/>
        <v/>
      </c>
    </row>
    <row r="4012" spans="1:21" x14ac:dyDescent="0.3">
      <c r="A4012" t="s">
        <v>136</v>
      </c>
      <c r="B4012">
        <v>16</v>
      </c>
      <c r="C4012" t="s">
        <v>13</v>
      </c>
      <c r="D4012" t="s">
        <v>34</v>
      </c>
      <c r="E4012" t="s">
        <v>20</v>
      </c>
      <c r="F4012" t="s">
        <v>35</v>
      </c>
      <c r="G4012">
        <v>7</v>
      </c>
      <c r="H4012">
        <v>13.89</v>
      </c>
      <c r="I4012">
        <v>26.98</v>
      </c>
      <c r="J4012">
        <v>0</v>
      </c>
      <c r="K4012" t="b">
        <v>0</v>
      </c>
      <c r="L4012" t="b">
        <v>0</v>
      </c>
      <c r="M4012" t="s">
        <v>31</v>
      </c>
      <c r="N4012">
        <f t="shared" si="512"/>
        <v>0</v>
      </c>
      <c r="O4012">
        <f t="shared" si="513"/>
        <v>0</v>
      </c>
      <c r="P4012">
        <f t="shared" si="514"/>
        <v>0</v>
      </c>
      <c r="Q4012">
        <f t="shared" si="516"/>
        <v>0</v>
      </c>
      <c r="R4012">
        <f t="shared" si="517"/>
        <v>26.98</v>
      </c>
      <c r="S4012">
        <f t="shared" si="518"/>
        <v>0</v>
      </c>
      <c r="T4012">
        <f t="shared" si="519"/>
        <v>0</v>
      </c>
      <c r="U4012" t="str">
        <f t="shared" si="515"/>
        <v/>
      </c>
    </row>
    <row r="4013" spans="1:21" x14ac:dyDescent="0.3">
      <c r="A4013" t="s">
        <v>136</v>
      </c>
      <c r="B4013">
        <v>43</v>
      </c>
      <c r="C4013" t="s">
        <v>18</v>
      </c>
      <c r="D4013" t="s">
        <v>47</v>
      </c>
      <c r="E4013" t="s">
        <v>37</v>
      </c>
      <c r="F4013" t="s">
        <v>48</v>
      </c>
      <c r="G4013">
        <v>2.5</v>
      </c>
      <c r="H4013">
        <v>6.63</v>
      </c>
      <c r="I4013">
        <v>13.39</v>
      </c>
      <c r="J4013">
        <v>274</v>
      </c>
      <c r="K4013" t="b">
        <v>0</v>
      </c>
      <c r="L4013" t="b">
        <v>0</v>
      </c>
      <c r="M4013" t="s">
        <v>31</v>
      </c>
      <c r="N4013">
        <f t="shared" si="512"/>
        <v>3668.86</v>
      </c>
      <c r="O4013">
        <f t="shared" si="513"/>
        <v>685</v>
      </c>
      <c r="P4013">
        <f t="shared" si="514"/>
        <v>2983.86</v>
      </c>
      <c r="Q4013">
        <f t="shared" si="516"/>
        <v>3668.86</v>
      </c>
      <c r="R4013">
        <f t="shared" si="517"/>
        <v>13.39</v>
      </c>
      <c r="S4013">
        <f t="shared" si="518"/>
        <v>274</v>
      </c>
      <c r="T4013">
        <f t="shared" si="519"/>
        <v>2983.86</v>
      </c>
      <c r="U4013" t="str">
        <f t="shared" si="515"/>
        <v/>
      </c>
    </row>
    <row r="4014" spans="1:21" x14ac:dyDescent="0.3">
      <c r="A4014" t="s">
        <v>136</v>
      </c>
      <c r="B4014">
        <v>21</v>
      </c>
      <c r="C4014" t="s">
        <v>18</v>
      </c>
      <c r="D4014" t="s">
        <v>19</v>
      </c>
      <c r="E4014" t="s">
        <v>20</v>
      </c>
      <c r="F4014" t="s">
        <v>21</v>
      </c>
      <c r="G4014">
        <v>9</v>
      </c>
      <c r="H4014">
        <v>29.28</v>
      </c>
      <c r="I4014">
        <v>60.35</v>
      </c>
      <c r="J4014">
        <v>34</v>
      </c>
      <c r="K4014" t="b">
        <v>0</v>
      </c>
      <c r="L4014" t="b">
        <v>0</v>
      </c>
      <c r="M4014" t="s">
        <v>31</v>
      </c>
      <c r="N4014">
        <f t="shared" si="512"/>
        <v>2051.9</v>
      </c>
      <c r="O4014">
        <f t="shared" si="513"/>
        <v>306</v>
      </c>
      <c r="P4014">
        <f t="shared" si="514"/>
        <v>1745.9</v>
      </c>
      <c r="Q4014">
        <f t="shared" si="516"/>
        <v>2051.9</v>
      </c>
      <c r="R4014">
        <f t="shared" si="517"/>
        <v>60.35</v>
      </c>
      <c r="S4014">
        <f t="shared" si="518"/>
        <v>34</v>
      </c>
      <c r="T4014">
        <f t="shared" si="519"/>
        <v>1745.9</v>
      </c>
      <c r="U4014" t="str">
        <f t="shared" si="515"/>
        <v/>
      </c>
    </row>
    <row r="4015" spans="1:21" x14ac:dyDescent="0.3">
      <c r="A4015" t="s">
        <v>136</v>
      </c>
      <c r="B4015">
        <v>43</v>
      </c>
      <c r="C4015" t="s">
        <v>18</v>
      </c>
      <c r="D4015" t="s">
        <v>36</v>
      </c>
      <c r="E4015" t="s">
        <v>37</v>
      </c>
      <c r="F4015" t="s">
        <v>38</v>
      </c>
      <c r="G4015">
        <v>2.8</v>
      </c>
      <c r="H4015">
        <v>8.6300000000000008</v>
      </c>
      <c r="I4015">
        <v>13.1</v>
      </c>
      <c r="J4015">
        <v>299</v>
      </c>
      <c r="K4015" t="b">
        <v>0</v>
      </c>
      <c r="L4015" t="b">
        <v>0</v>
      </c>
      <c r="M4015" t="s">
        <v>31</v>
      </c>
      <c r="N4015">
        <f t="shared" si="512"/>
        <v>3916.9</v>
      </c>
      <c r="O4015">
        <f t="shared" si="513"/>
        <v>837.19999999999993</v>
      </c>
      <c r="P4015">
        <f t="shared" si="514"/>
        <v>3079.7000000000003</v>
      </c>
      <c r="Q4015">
        <f t="shared" si="516"/>
        <v>3916.9</v>
      </c>
      <c r="R4015">
        <f t="shared" si="517"/>
        <v>13.1</v>
      </c>
      <c r="S4015">
        <f t="shared" si="518"/>
        <v>299</v>
      </c>
      <c r="T4015">
        <f t="shared" si="519"/>
        <v>3079.7000000000003</v>
      </c>
      <c r="U4015" t="str">
        <f t="shared" si="515"/>
        <v/>
      </c>
    </row>
    <row r="4016" spans="1:21" x14ac:dyDescent="0.3">
      <c r="A4016" t="s">
        <v>136</v>
      </c>
      <c r="B4016">
        <v>38</v>
      </c>
      <c r="C4016" t="s">
        <v>22</v>
      </c>
      <c r="D4016" t="s">
        <v>23</v>
      </c>
      <c r="E4016" t="s">
        <v>20</v>
      </c>
      <c r="F4016" t="s">
        <v>24</v>
      </c>
      <c r="G4016">
        <v>9</v>
      </c>
      <c r="H4016">
        <v>44.18</v>
      </c>
      <c r="I4016">
        <v>71.19</v>
      </c>
      <c r="J4016">
        <v>127</v>
      </c>
      <c r="K4016" t="b">
        <v>0</v>
      </c>
      <c r="L4016" t="b">
        <v>0</v>
      </c>
      <c r="M4016" t="s">
        <v>17</v>
      </c>
      <c r="N4016">
        <f t="shared" si="512"/>
        <v>9041.1299999999992</v>
      </c>
      <c r="O4016">
        <f t="shared" si="513"/>
        <v>1143</v>
      </c>
      <c r="P4016">
        <f t="shared" si="514"/>
        <v>7898.1299999999992</v>
      </c>
      <c r="Q4016">
        <f t="shared" si="516"/>
        <v>9041.1299999999992</v>
      </c>
      <c r="R4016">
        <f t="shared" si="517"/>
        <v>71.19</v>
      </c>
      <c r="S4016">
        <f t="shared" si="518"/>
        <v>127</v>
      </c>
      <c r="T4016">
        <f t="shared" si="519"/>
        <v>7898.1299999999992</v>
      </c>
      <c r="U4016" t="str">
        <f t="shared" si="515"/>
        <v/>
      </c>
    </row>
    <row r="4017" spans="1:21" x14ac:dyDescent="0.3">
      <c r="A4017" t="s">
        <v>136</v>
      </c>
      <c r="B4017">
        <v>40</v>
      </c>
      <c r="C4017" t="s">
        <v>13</v>
      </c>
      <c r="D4017" t="s">
        <v>43</v>
      </c>
      <c r="E4017" t="s">
        <v>20</v>
      </c>
      <c r="F4017" t="s">
        <v>44</v>
      </c>
      <c r="G4017">
        <v>0.9</v>
      </c>
      <c r="H4017">
        <v>1.96</v>
      </c>
      <c r="I4017">
        <v>3.07</v>
      </c>
      <c r="J4017">
        <v>320</v>
      </c>
      <c r="K4017" t="b">
        <v>0</v>
      </c>
      <c r="L4017" t="b">
        <v>0</v>
      </c>
      <c r="M4017" t="s">
        <v>31</v>
      </c>
      <c r="N4017">
        <f t="shared" si="512"/>
        <v>982.4</v>
      </c>
      <c r="O4017">
        <f t="shared" si="513"/>
        <v>288</v>
      </c>
      <c r="P4017">
        <f t="shared" si="514"/>
        <v>694.4</v>
      </c>
      <c r="Q4017">
        <f t="shared" si="516"/>
        <v>982.4</v>
      </c>
      <c r="R4017">
        <f t="shared" si="517"/>
        <v>3.07</v>
      </c>
      <c r="S4017">
        <f t="shared" si="518"/>
        <v>320</v>
      </c>
      <c r="T4017">
        <f t="shared" si="519"/>
        <v>694.4</v>
      </c>
      <c r="U4017" t="str">
        <f t="shared" si="515"/>
        <v/>
      </c>
    </row>
    <row r="4018" spans="1:21" x14ac:dyDescent="0.3">
      <c r="A4018" t="s">
        <v>136</v>
      </c>
      <c r="B4018">
        <v>42</v>
      </c>
      <c r="C4018" t="s">
        <v>22</v>
      </c>
      <c r="D4018" t="s">
        <v>45</v>
      </c>
      <c r="E4018" t="s">
        <v>15</v>
      </c>
      <c r="F4018" t="s">
        <v>46</v>
      </c>
      <c r="G4018">
        <v>1.2</v>
      </c>
      <c r="H4018">
        <v>6.78</v>
      </c>
      <c r="I4018">
        <v>10.89</v>
      </c>
      <c r="J4018">
        <v>56</v>
      </c>
      <c r="K4018" t="b">
        <v>0</v>
      </c>
      <c r="L4018" t="b">
        <v>0</v>
      </c>
      <c r="M4018" t="s">
        <v>31</v>
      </c>
      <c r="N4018">
        <f t="shared" si="512"/>
        <v>609.84</v>
      </c>
      <c r="O4018">
        <f t="shared" si="513"/>
        <v>67.2</v>
      </c>
      <c r="P4018">
        <f t="shared" si="514"/>
        <v>542.64</v>
      </c>
      <c r="Q4018">
        <f t="shared" si="516"/>
        <v>609.84</v>
      </c>
      <c r="R4018">
        <f t="shared" si="517"/>
        <v>10.89</v>
      </c>
      <c r="S4018">
        <f t="shared" si="518"/>
        <v>56</v>
      </c>
      <c r="T4018">
        <f t="shared" si="519"/>
        <v>542.64</v>
      </c>
      <c r="U4018" t="str">
        <f t="shared" si="515"/>
        <v/>
      </c>
    </row>
    <row r="4019" spans="1:21" x14ac:dyDescent="0.3">
      <c r="A4019" t="s">
        <v>136</v>
      </c>
      <c r="B4019">
        <v>8</v>
      </c>
      <c r="C4019" t="s">
        <v>18</v>
      </c>
      <c r="D4019" t="s">
        <v>45</v>
      </c>
      <c r="E4019" t="s">
        <v>20</v>
      </c>
      <c r="F4019" t="s">
        <v>46</v>
      </c>
      <c r="G4019">
        <v>1.2</v>
      </c>
      <c r="H4019">
        <v>4.01</v>
      </c>
      <c r="I4019">
        <v>5.45</v>
      </c>
      <c r="J4019">
        <v>204</v>
      </c>
      <c r="K4019" t="b">
        <v>0</v>
      </c>
      <c r="L4019" t="b">
        <v>0</v>
      </c>
      <c r="M4019" t="s">
        <v>25</v>
      </c>
      <c r="N4019">
        <f t="shared" si="512"/>
        <v>1111.8</v>
      </c>
      <c r="O4019">
        <f t="shared" si="513"/>
        <v>244.79999999999998</v>
      </c>
      <c r="P4019">
        <f t="shared" si="514"/>
        <v>867</v>
      </c>
      <c r="Q4019">
        <f t="shared" si="516"/>
        <v>1111.8</v>
      </c>
      <c r="R4019">
        <f t="shared" si="517"/>
        <v>5.45</v>
      </c>
      <c r="S4019">
        <f t="shared" si="518"/>
        <v>204</v>
      </c>
      <c r="T4019">
        <f t="shared" si="519"/>
        <v>867</v>
      </c>
      <c r="U4019" t="str">
        <f t="shared" si="515"/>
        <v/>
      </c>
    </row>
    <row r="4020" spans="1:21" x14ac:dyDescent="0.3">
      <c r="A4020" t="s">
        <v>136</v>
      </c>
      <c r="B4020">
        <v>20</v>
      </c>
      <c r="C4020" t="s">
        <v>18</v>
      </c>
      <c r="D4020" t="s">
        <v>36</v>
      </c>
      <c r="E4020" t="s">
        <v>37</v>
      </c>
      <c r="F4020" t="s">
        <v>38</v>
      </c>
      <c r="G4020">
        <v>2.8</v>
      </c>
      <c r="H4020">
        <v>9.08</v>
      </c>
      <c r="I4020">
        <v>11.37</v>
      </c>
      <c r="J4020">
        <v>307</v>
      </c>
      <c r="K4020" t="b">
        <v>0</v>
      </c>
      <c r="L4020" t="b">
        <v>0</v>
      </c>
      <c r="M4020" t="s">
        <v>17</v>
      </c>
      <c r="N4020">
        <f t="shared" si="512"/>
        <v>3490.5899999999997</v>
      </c>
      <c r="O4020">
        <f t="shared" si="513"/>
        <v>859.59999999999991</v>
      </c>
      <c r="P4020">
        <f t="shared" si="514"/>
        <v>2630.99</v>
      </c>
      <c r="Q4020">
        <f t="shared" si="516"/>
        <v>3490.5899999999997</v>
      </c>
      <c r="R4020">
        <f t="shared" si="517"/>
        <v>11.37</v>
      </c>
      <c r="S4020">
        <f t="shared" si="518"/>
        <v>307</v>
      </c>
      <c r="T4020">
        <f t="shared" si="519"/>
        <v>2630.99</v>
      </c>
      <c r="U4020" t="str">
        <f t="shared" si="515"/>
        <v/>
      </c>
    </row>
    <row r="4021" spans="1:21" x14ac:dyDescent="0.3">
      <c r="A4021" t="s">
        <v>136</v>
      </c>
      <c r="B4021">
        <v>10</v>
      </c>
      <c r="C4021" t="s">
        <v>22</v>
      </c>
      <c r="D4021" t="s">
        <v>39</v>
      </c>
      <c r="E4021" t="s">
        <v>20</v>
      </c>
      <c r="F4021" t="s">
        <v>40</v>
      </c>
      <c r="G4021">
        <v>8</v>
      </c>
      <c r="H4021">
        <v>39.159999999999997</v>
      </c>
      <c r="I4021">
        <v>62.75</v>
      </c>
      <c r="J4021">
        <v>37</v>
      </c>
      <c r="K4021" t="b">
        <v>0</v>
      </c>
      <c r="L4021" t="b">
        <v>0</v>
      </c>
      <c r="M4021" t="s">
        <v>31</v>
      </c>
      <c r="N4021">
        <f t="shared" si="512"/>
        <v>2321.75</v>
      </c>
      <c r="O4021">
        <f t="shared" si="513"/>
        <v>296</v>
      </c>
      <c r="P4021">
        <f t="shared" si="514"/>
        <v>2025.75</v>
      </c>
      <c r="Q4021">
        <f t="shared" si="516"/>
        <v>2321.75</v>
      </c>
      <c r="R4021">
        <f t="shared" si="517"/>
        <v>62.75</v>
      </c>
      <c r="S4021">
        <f t="shared" si="518"/>
        <v>37</v>
      </c>
      <c r="T4021">
        <f t="shared" si="519"/>
        <v>2025.75</v>
      </c>
      <c r="U4021" t="str">
        <f t="shared" si="515"/>
        <v/>
      </c>
    </row>
    <row r="4022" spans="1:21" x14ac:dyDescent="0.3">
      <c r="A4022" t="s">
        <v>136</v>
      </c>
      <c r="B4022">
        <v>37</v>
      </c>
      <c r="C4022" t="s">
        <v>13</v>
      </c>
      <c r="D4022" t="s">
        <v>41</v>
      </c>
      <c r="E4022" t="s">
        <v>15</v>
      </c>
      <c r="F4022" t="s">
        <v>42</v>
      </c>
      <c r="G4022">
        <v>4</v>
      </c>
      <c r="H4022">
        <v>7.23</v>
      </c>
      <c r="I4022">
        <v>8.34</v>
      </c>
      <c r="J4022">
        <v>413</v>
      </c>
      <c r="K4022" t="b">
        <v>1</v>
      </c>
      <c r="L4022" t="b">
        <v>0</v>
      </c>
      <c r="M4022" t="s">
        <v>17</v>
      </c>
      <c r="N4022">
        <f t="shared" si="512"/>
        <v>3444.42</v>
      </c>
      <c r="O4022">
        <f t="shared" si="513"/>
        <v>1652</v>
      </c>
      <c r="P4022">
        <f t="shared" si="514"/>
        <v>1792.42</v>
      </c>
      <c r="Q4022">
        <f t="shared" si="516"/>
        <v>3444.42</v>
      </c>
      <c r="R4022">
        <f t="shared" si="517"/>
        <v>8.34</v>
      </c>
      <c r="S4022">
        <f t="shared" si="518"/>
        <v>413</v>
      </c>
      <c r="T4022">
        <f t="shared" si="519"/>
        <v>1792.42</v>
      </c>
      <c r="U4022" t="str">
        <f t="shared" si="515"/>
        <v/>
      </c>
    </row>
    <row r="4023" spans="1:21" x14ac:dyDescent="0.3">
      <c r="A4023" t="s">
        <v>136</v>
      </c>
      <c r="B4023">
        <v>31</v>
      </c>
      <c r="C4023" t="s">
        <v>13</v>
      </c>
      <c r="D4023" t="s">
        <v>36</v>
      </c>
      <c r="E4023" t="s">
        <v>37</v>
      </c>
      <c r="F4023" t="s">
        <v>38</v>
      </c>
      <c r="G4023">
        <v>2.8</v>
      </c>
      <c r="H4023">
        <v>7.36</v>
      </c>
      <c r="I4023">
        <v>6.28</v>
      </c>
      <c r="J4023">
        <v>862</v>
      </c>
      <c r="K4023" t="b">
        <v>1</v>
      </c>
      <c r="L4023" t="b">
        <v>0</v>
      </c>
      <c r="M4023" t="s">
        <v>17</v>
      </c>
      <c r="N4023">
        <f t="shared" si="512"/>
        <v>5413.3600000000006</v>
      </c>
      <c r="O4023">
        <f t="shared" si="513"/>
        <v>2413.6</v>
      </c>
      <c r="P4023">
        <f t="shared" si="514"/>
        <v>2999.7600000000007</v>
      </c>
      <c r="Q4023">
        <f t="shared" si="516"/>
        <v>5413.3600000000006</v>
      </c>
      <c r="R4023">
        <f t="shared" si="517"/>
        <v>6.28</v>
      </c>
      <c r="S4023">
        <f t="shared" si="518"/>
        <v>862</v>
      </c>
      <c r="T4023">
        <f t="shared" si="519"/>
        <v>2999.7600000000007</v>
      </c>
      <c r="U4023" t="str">
        <f t="shared" si="515"/>
        <v/>
      </c>
    </row>
    <row r="4024" spans="1:21" x14ac:dyDescent="0.3">
      <c r="A4024" t="s">
        <v>136</v>
      </c>
      <c r="B4024">
        <v>38</v>
      </c>
      <c r="C4024" t="s">
        <v>22</v>
      </c>
      <c r="D4024" t="s">
        <v>19</v>
      </c>
      <c r="E4024" t="s">
        <v>15</v>
      </c>
      <c r="F4024" t="s">
        <v>21</v>
      </c>
      <c r="G4024">
        <v>9</v>
      </c>
      <c r="H4024">
        <v>50.13</v>
      </c>
      <c r="I4024">
        <v>74.91</v>
      </c>
      <c r="J4024">
        <v>41</v>
      </c>
      <c r="K4024" t="b">
        <v>0</v>
      </c>
      <c r="L4024" t="b">
        <v>0</v>
      </c>
      <c r="M4024" t="s">
        <v>25</v>
      </c>
      <c r="N4024">
        <f t="shared" si="512"/>
        <v>3071.31</v>
      </c>
      <c r="O4024">
        <f t="shared" si="513"/>
        <v>369</v>
      </c>
      <c r="P4024">
        <f t="shared" si="514"/>
        <v>2702.31</v>
      </c>
      <c r="Q4024">
        <f t="shared" si="516"/>
        <v>3071.31</v>
      </c>
      <c r="R4024">
        <f t="shared" si="517"/>
        <v>74.91</v>
      </c>
      <c r="S4024">
        <f t="shared" si="518"/>
        <v>41</v>
      </c>
      <c r="T4024">
        <f t="shared" si="519"/>
        <v>2702.31</v>
      </c>
      <c r="U4024" t="str">
        <f t="shared" si="515"/>
        <v/>
      </c>
    </row>
    <row r="4025" spans="1:21" x14ac:dyDescent="0.3">
      <c r="A4025" t="s">
        <v>136</v>
      </c>
      <c r="B4025">
        <v>33</v>
      </c>
      <c r="C4025" t="s">
        <v>30</v>
      </c>
      <c r="D4025" t="s">
        <v>39</v>
      </c>
      <c r="E4025" t="s">
        <v>20</v>
      </c>
      <c r="F4025" t="s">
        <v>40</v>
      </c>
      <c r="G4025">
        <v>8</v>
      </c>
      <c r="H4025">
        <v>25.64</v>
      </c>
      <c r="I4025">
        <v>37.82</v>
      </c>
      <c r="J4025">
        <v>122</v>
      </c>
      <c r="K4025" t="b">
        <v>0</v>
      </c>
      <c r="L4025" t="b">
        <v>0</v>
      </c>
      <c r="M4025" t="s">
        <v>31</v>
      </c>
      <c r="N4025">
        <f t="shared" si="512"/>
        <v>4614.04</v>
      </c>
      <c r="O4025">
        <f t="shared" si="513"/>
        <v>976</v>
      </c>
      <c r="P4025">
        <f t="shared" si="514"/>
        <v>3638.04</v>
      </c>
      <c r="Q4025">
        <f t="shared" si="516"/>
        <v>4614.04</v>
      </c>
      <c r="R4025">
        <f t="shared" si="517"/>
        <v>37.82</v>
      </c>
      <c r="S4025">
        <f t="shared" si="518"/>
        <v>122</v>
      </c>
      <c r="T4025">
        <f t="shared" si="519"/>
        <v>3638.04</v>
      </c>
      <c r="U4025" t="str">
        <f t="shared" si="515"/>
        <v/>
      </c>
    </row>
    <row r="4026" spans="1:21" x14ac:dyDescent="0.3">
      <c r="A4026" t="s">
        <v>136</v>
      </c>
      <c r="B4026">
        <v>19</v>
      </c>
      <c r="C4026" t="s">
        <v>18</v>
      </c>
      <c r="D4026" t="s">
        <v>28</v>
      </c>
      <c r="E4026" t="s">
        <v>15</v>
      </c>
      <c r="F4026" t="s">
        <v>29</v>
      </c>
      <c r="G4026">
        <v>2</v>
      </c>
      <c r="H4026">
        <v>6.29</v>
      </c>
      <c r="I4026">
        <v>8.5399999999999991</v>
      </c>
      <c r="J4026">
        <v>265</v>
      </c>
      <c r="K4026" t="b">
        <v>0</v>
      </c>
      <c r="L4026" t="b">
        <v>0</v>
      </c>
      <c r="M4026" t="s">
        <v>31</v>
      </c>
      <c r="N4026">
        <f t="shared" si="512"/>
        <v>2263.1</v>
      </c>
      <c r="O4026">
        <f t="shared" si="513"/>
        <v>530</v>
      </c>
      <c r="P4026">
        <f t="shared" si="514"/>
        <v>1733.1</v>
      </c>
      <c r="Q4026">
        <f t="shared" si="516"/>
        <v>2263.1</v>
      </c>
      <c r="R4026">
        <f t="shared" si="517"/>
        <v>8.5399999999999991</v>
      </c>
      <c r="S4026">
        <f t="shared" si="518"/>
        <v>265</v>
      </c>
      <c r="T4026">
        <f t="shared" si="519"/>
        <v>1733.1</v>
      </c>
      <c r="U4026" t="str">
        <f t="shared" si="515"/>
        <v/>
      </c>
    </row>
    <row r="4027" spans="1:21" x14ac:dyDescent="0.3">
      <c r="A4027" t="s">
        <v>136</v>
      </c>
      <c r="B4027">
        <v>46</v>
      </c>
      <c r="C4027" t="s">
        <v>18</v>
      </c>
      <c r="D4027" t="s">
        <v>39</v>
      </c>
      <c r="E4027" t="s">
        <v>20</v>
      </c>
      <c r="F4027" t="s">
        <v>40</v>
      </c>
      <c r="G4027">
        <v>8</v>
      </c>
      <c r="H4027">
        <v>27.24</v>
      </c>
      <c r="I4027">
        <v>44.05</v>
      </c>
      <c r="J4027">
        <v>103</v>
      </c>
      <c r="K4027" t="b">
        <v>0</v>
      </c>
      <c r="L4027" t="b">
        <v>0</v>
      </c>
      <c r="M4027" t="s">
        <v>17</v>
      </c>
      <c r="N4027">
        <f t="shared" si="512"/>
        <v>4537.1499999999996</v>
      </c>
      <c r="O4027">
        <f t="shared" si="513"/>
        <v>824</v>
      </c>
      <c r="P4027">
        <f t="shared" si="514"/>
        <v>3713.1499999999996</v>
      </c>
      <c r="Q4027">
        <f t="shared" si="516"/>
        <v>4537.1499999999996</v>
      </c>
      <c r="R4027">
        <f t="shared" si="517"/>
        <v>44.05</v>
      </c>
      <c r="S4027">
        <f t="shared" si="518"/>
        <v>103</v>
      </c>
      <c r="T4027">
        <f t="shared" si="519"/>
        <v>3713.1499999999996</v>
      </c>
      <c r="U4027" t="str">
        <f t="shared" si="515"/>
        <v/>
      </c>
    </row>
    <row r="4028" spans="1:21" x14ac:dyDescent="0.3">
      <c r="A4028" t="s">
        <v>136</v>
      </c>
      <c r="B4028">
        <v>1</v>
      </c>
      <c r="C4028" t="s">
        <v>13</v>
      </c>
      <c r="D4028" t="s">
        <v>23</v>
      </c>
      <c r="E4028" t="s">
        <v>15</v>
      </c>
      <c r="F4028" t="s">
        <v>24</v>
      </c>
      <c r="G4028">
        <v>9</v>
      </c>
      <c r="H4028">
        <v>20.95</v>
      </c>
      <c r="I4028">
        <v>22.7</v>
      </c>
      <c r="J4028">
        <v>183</v>
      </c>
      <c r="K4028" t="b">
        <v>1</v>
      </c>
      <c r="L4028" t="b">
        <v>0</v>
      </c>
      <c r="M4028" t="s">
        <v>17</v>
      </c>
      <c r="N4028">
        <f t="shared" si="512"/>
        <v>4154.0999999999995</v>
      </c>
      <c r="O4028">
        <f t="shared" si="513"/>
        <v>1647</v>
      </c>
      <c r="P4028">
        <f t="shared" si="514"/>
        <v>2507.0999999999995</v>
      </c>
      <c r="Q4028">
        <f t="shared" si="516"/>
        <v>4154.0999999999995</v>
      </c>
      <c r="R4028">
        <f t="shared" si="517"/>
        <v>22.7</v>
      </c>
      <c r="S4028">
        <f t="shared" si="518"/>
        <v>183</v>
      </c>
      <c r="T4028">
        <f t="shared" si="519"/>
        <v>2507.0999999999995</v>
      </c>
      <c r="U4028" t="str">
        <f t="shared" si="515"/>
        <v/>
      </c>
    </row>
    <row r="4029" spans="1:21" x14ac:dyDescent="0.3">
      <c r="A4029" t="s">
        <v>136</v>
      </c>
      <c r="B4029">
        <v>44</v>
      </c>
      <c r="C4029" t="s">
        <v>13</v>
      </c>
      <c r="D4029" t="s">
        <v>14</v>
      </c>
      <c r="E4029" t="s">
        <v>15</v>
      </c>
      <c r="F4029" t="s">
        <v>16</v>
      </c>
      <c r="G4029">
        <v>4.5</v>
      </c>
      <c r="H4029">
        <v>11.92</v>
      </c>
      <c r="I4029">
        <v>16.8</v>
      </c>
      <c r="J4029">
        <v>168</v>
      </c>
      <c r="K4029" t="b">
        <v>0</v>
      </c>
      <c r="L4029" t="b">
        <v>0</v>
      </c>
      <c r="M4029" t="s">
        <v>17</v>
      </c>
      <c r="N4029">
        <f t="shared" si="512"/>
        <v>2822.4</v>
      </c>
      <c r="O4029">
        <f t="shared" si="513"/>
        <v>756</v>
      </c>
      <c r="P4029">
        <f t="shared" si="514"/>
        <v>2066.4</v>
      </c>
      <c r="Q4029">
        <f t="shared" si="516"/>
        <v>2822.4</v>
      </c>
      <c r="R4029">
        <f t="shared" si="517"/>
        <v>16.8</v>
      </c>
      <c r="S4029">
        <f t="shared" si="518"/>
        <v>168</v>
      </c>
      <c r="T4029">
        <f t="shared" si="519"/>
        <v>2066.4</v>
      </c>
      <c r="U4029" t="str">
        <f t="shared" si="515"/>
        <v/>
      </c>
    </row>
    <row r="4030" spans="1:21" x14ac:dyDescent="0.3">
      <c r="A4030" t="s">
        <v>136</v>
      </c>
      <c r="B4030">
        <v>33</v>
      </c>
      <c r="C4030" t="s">
        <v>30</v>
      </c>
      <c r="D4030" t="s">
        <v>28</v>
      </c>
      <c r="E4030" t="s">
        <v>20</v>
      </c>
      <c r="F4030" t="s">
        <v>29</v>
      </c>
      <c r="G4030">
        <v>2</v>
      </c>
      <c r="H4030">
        <v>7.12</v>
      </c>
      <c r="I4030">
        <v>7.6</v>
      </c>
      <c r="J4030">
        <v>254</v>
      </c>
      <c r="K4030" t="b">
        <v>0</v>
      </c>
      <c r="L4030" t="b">
        <v>1</v>
      </c>
      <c r="M4030" t="s">
        <v>17</v>
      </c>
      <c r="N4030">
        <f t="shared" si="512"/>
        <v>1930.3999999999999</v>
      </c>
      <c r="O4030">
        <f t="shared" si="513"/>
        <v>508</v>
      </c>
      <c r="P4030">
        <f t="shared" si="514"/>
        <v>1422.3999999999999</v>
      </c>
      <c r="Q4030">
        <f t="shared" si="516"/>
        <v>1930.3999999999999</v>
      </c>
      <c r="R4030">
        <f t="shared" si="517"/>
        <v>7.6</v>
      </c>
      <c r="S4030">
        <f t="shared" si="518"/>
        <v>254</v>
      </c>
      <c r="T4030">
        <f t="shared" si="519"/>
        <v>1422.3999999999999</v>
      </c>
      <c r="U4030" t="str">
        <f t="shared" si="515"/>
        <v/>
      </c>
    </row>
    <row r="4031" spans="1:21" x14ac:dyDescent="0.3">
      <c r="A4031" t="s">
        <v>136</v>
      </c>
      <c r="B4031">
        <v>21</v>
      </c>
      <c r="C4031" t="s">
        <v>18</v>
      </c>
      <c r="D4031" t="s">
        <v>50</v>
      </c>
      <c r="E4031" t="s">
        <v>20</v>
      </c>
      <c r="F4031" t="s">
        <v>51</v>
      </c>
      <c r="G4031">
        <v>3.5</v>
      </c>
      <c r="H4031">
        <v>10.17</v>
      </c>
      <c r="I4031">
        <v>19.62</v>
      </c>
      <c r="J4031">
        <v>63</v>
      </c>
      <c r="K4031" t="b">
        <v>0</v>
      </c>
      <c r="L4031" t="b">
        <v>0</v>
      </c>
      <c r="M4031" t="s">
        <v>17</v>
      </c>
      <c r="N4031">
        <f t="shared" si="512"/>
        <v>1236.0600000000002</v>
      </c>
      <c r="O4031">
        <f t="shared" si="513"/>
        <v>220.5</v>
      </c>
      <c r="P4031">
        <f t="shared" si="514"/>
        <v>1015.5600000000002</v>
      </c>
      <c r="Q4031">
        <f t="shared" si="516"/>
        <v>1236.0600000000002</v>
      </c>
      <c r="R4031">
        <f t="shared" si="517"/>
        <v>19.62</v>
      </c>
      <c r="S4031">
        <f t="shared" si="518"/>
        <v>63</v>
      </c>
      <c r="T4031">
        <f t="shared" si="519"/>
        <v>1015.5600000000002</v>
      </c>
      <c r="U4031" t="str">
        <f t="shared" si="515"/>
        <v/>
      </c>
    </row>
    <row r="4032" spans="1:21" x14ac:dyDescent="0.3">
      <c r="A4032" t="s">
        <v>136</v>
      </c>
      <c r="B4032">
        <v>39</v>
      </c>
      <c r="C4032" t="s">
        <v>18</v>
      </c>
      <c r="D4032" t="s">
        <v>45</v>
      </c>
      <c r="E4032" t="s">
        <v>15</v>
      </c>
      <c r="F4032" t="s">
        <v>46</v>
      </c>
      <c r="G4032">
        <v>1.2</v>
      </c>
      <c r="H4032">
        <v>3.23</v>
      </c>
      <c r="I4032">
        <v>5.05</v>
      </c>
      <c r="J4032">
        <v>465</v>
      </c>
      <c r="K4032" t="b">
        <v>0</v>
      </c>
      <c r="L4032" t="b">
        <v>0</v>
      </c>
      <c r="M4032" t="s">
        <v>17</v>
      </c>
      <c r="N4032">
        <f t="shared" si="512"/>
        <v>2348.25</v>
      </c>
      <c r="O4032">
        <f t="shared" si="513"/>
        <v>558</v>
      </c>
      <c r="P4032">
        <f t="shared" si="514"/>
        <v>1790.25</v>
      </c>
      <c r="Q4032">
        <f t="shared" si="516"/>
        <v>2348.25</v>
      </c>
      <c r="R4032">
        <f t="shared" si="517"/>
        <v>5.05</v>
      </c>
      <c r="S4032">
        <f t="shared" si="518"/>
        <v>465</v>
      </c>
      <c r="T4032">
        <f t="shared" si="519"/>
        <v>1790.25</v>
      </c>
      <c r="U4032" t="str">
        <f t="shared" si="515"/>
        <v/>
      </c>
    </row>
    <row r="4033" spans="1:21" x14ac:dyDescent="0.3">
      <c r="A4033" t="s">
        <v>136</v>
      </c>
      <c r="B4033">
        <v>34</v>
      </c>
      <c r="C4033" t="s">
        <v>18</v>
      </c>
      <c r="D4033" t="s">
        <v>32</v>
      </c>
      <c r="E4033" t="s">
        <v>15</v>
      </c>
      <c r="F4033" t="s">
        <v>33</v>
      </c>
      <c r="G4033">
        <v>5</v>
      </c>
      <c r="H4033">
        <v>15.76</v>
      </c>
      <c r="I4033">
        <v>25.18</v>
      </c>
      <c r="J4033">
        <v>176</v>
      </c>
      <c r="K4033" t="b">
        <v>0</v>
      </c>
      <c r="L4033" t="b">
        <v>0</v>
      </c>
      <c r="M4033" t="s">
        <v>31</v>
      </c>
      <c r="N4033">
        <f t="shared" si="512"/>
        <v>4431.68</v>
      </c>
      <c r="O4033">
        <f t="shared" si="513"/>
        <v>880</v>
      </c>
      <c r="P4033">
        <f t="shared" si="514"/>
        <v>3551.6800000000003</v>
      </c>
      <c r="Q4033">
        <f t="shared" si="516"/>
        <v>4431.68</v>
      </c>
      <c r="R4033">
        <f t="shared" si="517"/>
        <v>25.18</v>
      </c>
      <c r="S4033">
        <f t="shared" si="518"/>
        <v>176</v>
      </c>
      <c r="T4033">
        <f t="shared" si="519"/>
        <v>3551.6800000000003</v>
      </c>
      <c r="U4033" t="str">
        <f t="shared" si="515"/>
        <v/>
      </c>
    </row>
    <row r="4034" spans="1:21" x14ac:dyDescent="0.3">
      <c r="A4034" t="s">
        <v>136</v>
      </c>
      <c r="B4034">
        <v>45</v>
      </c>
      <c r="C4034" t="s">
        <v>13</v>
      </c>
      <c r="D4034" t="s">
        <v>32</v>
      </c>
      <c r="E4034" t="s">
        <v>15</v>
      </c>
      <c r="F4034" t="s">
        <v>33</v>
      </c>
      <c r="G4034">
        <v>5</v>
      </c>
      <c r="H4034">
        <v>11.68</v>
      </c>
      <c r="I4034">
        <v>16.809999999999999</v>
      </c>
      <c r="J4034">
        <v>274</v>
      </c>
      <c r="K4034" t="b">
        <v>0</v>
      </c>
      <c r="L4034" t="b">
        <v>0</v>
      </c>
      <c r="M4034" t="s">
        <v>25</v>
      </c>
      <c r="N4034">
        <f t="shared" si="512"/>
        <v>4605.9399999999996</v>
      </c>
      <c r="O4034">
        <f t="shared" si="513"/>
        <v>1370</v>
      </c>
      <c r="P4034">
        <f t="shared" si="514"/>
        <v>3235.9399999999996</v>
      </c>
      <c r="Q4034">
        <f t="shared" si="516"/>
        <v>4605.9399999999996</v>
      </c>
      <c r="R4034">
        <f t="shared" si="517"/>
        <v>16.809999999999999</v>
      </c>
      <c r="S4034">
        <f t="shared" si="518"/>
        <v>274</v>
      </c>
      <c r="T4034">
        <f t="shared" si="519"/>
        <v>3235.9399999999996</v>
      </c>
      <c r="U4034" t="str">
        <f t="shared" si="515"/>
        <v/>
      </c>
    </row>
    <row r="4035" spans="1:21" x14ac:dyDescent="0.3">
      <c r="A4035" t="s">
        <v>136</v>
      </c>
      <c r="B4035">
        <v>7</v>
      </c>
      <c r="C4035" t="s">
        <v>18</v>
      </c>
      <c r="D4035" t="s">
        <v>45</v>
      </c>
      <c r="E4035" t="s">
        <v>15</v>
      </c>
      <c r="F4035" t="s">
        <v>46</v>
      </c>
      <c r="G4035">
        <v>1.2</v>
      </c>
      <c r="H4035">
        <v>3.74</v>
      </c>
      <c r="I4035">
        <v>5.46</v>
      </c>
      <c r="J4035">
        <v>236</v>
      </c>
      <c r="K4035" t="b">
        <v>0</v>
      </c>
      <c r="L4035" t="b">
        <v>0</v>
      </c>
      <c r="M4035" t="s">
        <v>31</v>
      </c>
      <c r="N4035">
        <f t="shared" si="512"/>
        <v>1288.56</v>
      </c>
      <c r="O4035">
        <f t="shared" si="513"/>
        <v>283.2</v>
      </c>
      <c r="P4035">
        <f t="shared" si="514"/>
        <v>1005.3599999999999</v>
      </c>
      <c r="Q4035">
        <f t="shared" si="516"/>
        <v>1288.56</v>
      </c>
      <c r="R4035">
        <f t="shared" si="517"/>
        <v>5.46</v>
      </c>
      <c r="S4035">
        <f t="shared" si="518"/>
        <v>236</v>
      </c>
      <c r="T4035">
        <f t="shared" si="519"/>
        <v>1005.3599999999999</v>
      </c>
      <c r="U4035" t="str">
        <f t="shared" si="515"/>
        <v/>
      </c>
    </row>
    <row r="4036" spans="1:21" x14ac:dyDescent="0.3">
      <c r="A4036" t="s">
        <v>136</v>
      </c>
      <c r="B4036">
        <v>12</v>
      </c>
      <c r="C4036" t="s">
        <v>30</v>
      </c>
      <c r="D4036" t="s">
        <v>47</v>
      </c>
      <c r="E4036" t="s">
        <v>37</v>
      </c>
      <c r="F4036" t="s">
        <v>48</v>
      </c>
      <c r="G4036">
        <v>2.5</v>
      </c>
      <c r="H4036">
        <v>9.77</v>
      </c>
      <c r="I4036">
        <v>10.039999999999999</v>
      </c>
      <c r="J4036">
        <v>185</v>
      </c>
      <c r="K4036" t="b">
        <v>0</v>
      </c>
      <c r="L4036" t="b">
        <v>0</v>
      </c>
      <c r="M4036" t="s">
        <v>17</v>
      </c>
      <c r="N4036">
        <f t="shared" si="512"/>
        <v>1857.3999999999999</v>
      </c>
      <c r="O4036">
        <f t="shared" si="513"/>
        <v>462.5</v>
      </c>
      <c r="P4036">
        <f t="shared" si="514"/>
        <v>1394.8999999999999</v>
      </c>
      <c r="Q4036">
        <f t="shared" si="516"/>
        <v>1857.3999999999999</v>
      </c>
      <c r="R4036">
        <f t="shared" si="517"/>
        <v>10.039999999999999</v>
      </c>
      <c r="S4036">
        <f t="shared" si="518"/>
        <v>185</v>
      </c>
      <c r="T4036">
        <f t="shared" si="519"/>
        <v>1394.8999999999999</v>
      </c>
      <c r="U4036" t="str">
        <f t="shared" si="515"/>
        <v/>
      </c>
    </row>
    <row r="4037" spans="1:21" x14ac:dyDescent="0.3">
      <c r="A4037" t="s">
        <v>136</v>
      </c>
      <c r="B4037">
        <v>10</v>
      </c>
      <c r="C4037" t="s">
        <v>22</v>
      </c>
      <c r="D4037" t="s">
        <v>23</v>
      </c>
      <c r="E4037" t="s">
        <v>20</v>
      </c>
      <c r="F4037" t="s">
        <v>24</v>
      </c>
      <c r="G4037">
        <v>9</v>
      </c>
      <c r="H4037">
        <v>42.01</v>
      </c>
      <c r="I4037">
        <v>79.08</v>
      </c>
      <c r="J4037">
        <v>83</v>
      </c>
      <c r="K4037" t="b">
        <v>0</v>
      </c>
      <c r="L4037" t="b">
        <v>0</v>
      </c>
      <c r="M4037" t="s">
        <v>17</v>
      </c>
      <c r="N4037">
        <f t="shared" si="512"/>
        <v>6563.6399999999994</v>
      </c>
      <c r="O4037">
        <f t="shared" si="513"/>
        <v>747</v>
      </c>
      <c r="P4037">
        <f t="shared" si="514"/>
        <v>5816.6399999999994</v>
      </c>
      <c r="Q4037">
        <f t="shared" si="516"/>
        <v>6563.6399999999994</v>
      </c>
      <c r="R4037">
        <f t="shared" si="517"/>
        <v>79.08</v>
      </c>
      <c r="S4037">
        <f t="shared" si="518"/>
        <v>83</v>
      </c>
      <c r="T4037">
        <f t="shared" si="519"/>
        <v>5816.6399999999994</v>
      </c>
      <c r="U4037" t="str">
        <f t="shared" si="515"/>
        <v/>
      </c>
    </row>
    <row r="4038" spans="1:21" x14ac:dyDescent="0.3">
      <c r="A4038" t="s">
        <v>137</v>
      </c>
      <c r="B4038">
        <v>4</v>
      </c>
      <c r="C4038" t="s">
        <v>30</v>
      </c>
      <c r="D4038" t="s">
        <v>47</v>
      </c>
      <c r="E4038" t="s">
        <v>37</v>
      </c>
      <c r="F4038" t="s">
        <v>48</v>
      </c>
      <c r="G4038">
        <v>2.5</v>
      </c>
      <c r="H4038">
        <v>10.34</v>
      </c>
      <c r="I4038">
        <v>8.81</v>
      </c>
      <c r="J4038">
        <v>313</v>
      </c>
      <c r="K4038" t="b">
        <v>0</v>
      </c>
      <c r="L4038" t="b">
        <v>0</v>
      </c>
      <c r="M4038" t="s">
        <v>31</v>
      </c>
      <c r="N4038">
        <f t="shared" si="512"/>
        <v>2757.53</v>
      </c>
      <c r="O4038">
        <f t="shared" si="513"/>
        <v>782.5</v>
      </c>
      <c r="P4038">
        <f t="shared" si="514"/>
        <v>1975.0300000000002</v>
      </c>
      <c r="Q4038">
        <f t="shared" si="516"/>
        <v>2757.53</v>
      </c>
      <c r="R4038">
        <f t="shared" si="517"/>
        <v>8.81</v>
      </c>
      <c r="S4038">
        <f t="shared" si="518"/>
        <v>313</v>
      </c>
      <c r="T4038">
        <f t="shared" si="519"/>
        <v>1975.0300000000002</v>
      </c>
      <c r="U4038" t="str">
        <f t="shared" si="515"/>
        <v/>
      </c>
    </row>
    <row r="4039" spans="1:21" x14ac:dyDescent="0.3">
      <c r="A4039" t="s">
        <v>137</v>
      </c>
      <c r="B4039">
        <v>7</v>
      </c>
      <c r="C4039" t="s">
        <v>18</v>
      </c>
      <c r="D4039" t="s">
        <v>19</v>
      </c>
      <c r="E4039" t="s">
        <v>15</v>
      </c>
      <c r="F4039" t="s">
        <v>21</v>
      </c>
      <c r="G4039">
        <v>9</v>
      </c>
      <c r="H4039">
        <v>28.39</v>
      </c>
      <c r="I4039">
        <v>33.119999999999997</v>
      </c>
      <c r="J4039">
        <v>246</v>
      </c>
      <c r="K4039" t="b">
        <v>1</v>
      </c>
      <c r="L4039" t="b">
        <v>0</v>
      </c>
      <c r="M4039" t="s">
        <v>25</v>
      </c>
      <c r="N4039">
        <f t="shared" si="512"/>
        <v>8147.5199999999995</v>
      </c>
      <c r="O4039">
        <f t="shared" si="513"/>
        <v>2214</v>
      </c>
      <c r="P4039">
        <f t="shared" si="514"/>
        <v>5933.5199999999995</v>
      </c>
      <c r="Q4039">
        <f t="shared" si="516"/>
        <v>8147.5199999999995</v>
      </c>
      <c r="R4039">
        <f t="shared" si="517"/>
        <v>33.119999999999997</v>
      </c>
      <c r="S4039">
        <f t="shared" si="518"/>
        <v>246</v>
      </c>
      <c r="T4039">
        <f t="shared" si="519"/>
        <v>5933.5199999999995</v>
      </c>
      <c r="U4039" t="str">
        <f t="shared" si="515"/>
        <v/>
      </c>
    </row>
    <row r="4040" spans="1:21" x14ac:dyDescent="0.3">
      <c r="A4040" t="s">
        <v>137</v>
      </c>
      <c r="B4040">
        <v>49</v>
      </c>
      <c r="C4040" t="s">
        <v>49</v>
      </c>
      <c r="D4040" t="s">
        <v>36</v>
      </c>
      <c r="E4040" t="s">
        <v>37</v>
      </c>
      <c r="F4040" t="s">
        <v>38</v>
      </c>
      <c r="G4040">
        <v>2.8</v>
      </c>
      <c r="H4040">
        <v>7.54</v>
      </c>
      <c r="I4040">
        <v>11.14</v>
      </c>
      <c r="J4040">
        <v>228</v>
      </c>
      <c r="K4040" t="b">
        <v>0</v>
      </c>
      <c r="L4040" t="b">
        <v>0</v>
      </c>
      <c r="M4040" t="s">
        <v>25</v>
      </c>
      <c r="N4040">
        <f t="shared" si="512"/>
        <v>2539.92</v>
      </c>
      <c r="O4040">
        <f t="shared" si="513"/>
        <v>638.4</v>
      </c>
      <c r="P4040">
        <f t="shared" si="514"/>
        <v>1901.52</v>
      </c>
      <c r="Q4040">
        <f t="shared" si="516"/>
        <v>2539.92</v>
      </c>
      <c r="R4040">
        <f t="shared" si="517"/>
        <v>11.14</v>
      </c>
      <c r="S4040">
        <f t="shared" si="518"/>
        <v>228</v>
      </c>
      <c r="T4040">
        <f t="shared" si="519"/>
        <v>1901.52</v>
      </c>
      <c r="U4040" t="str">
        <f t="shared" si="515"/>
        <v/>
      </c>
    </row>
    <row r="4041" spans="1:21" x14ac:dyDescent="0.3">
      <c r="A4041" t="s">
        <v>137</v>
      </c>
      <c r="B4041">
        <v>43</v>
      </c>
      <c r="C4041" t="s">
        <v>18</v>
      </c>
      <c r="D4041" t="s">
        <v>45</v>
      </c>
      <c r="E4041" t="s">
        <v>15</v>
      </c>
      <c r="F4041" t="s">
        <v>46</v>
      </c>
      <c r="G4041">
        <v>1.2</v>
      </c>
      <c r="H4041">
        <v>4.13</v>
      </c>
      <c r="I4041">
        <v>6.36</v>
      </c>
      <c r="J4041">
        <v>270</v>
      </c>
      <c r="K4041" t="b">
        <v>0</v>
      </c>
      <c r="L4041" t="b">
        <v>0</v>
      </c>
      <c r="M4041" t="s">
        <v>17</v>
      </c>
      <c r="N4041">
        <f t="shared" si="512"/>
        <v>1717.2</v>
      </c>
      <c r="O4041">
        <f t="shared" si="513"/>
        <v>324</v>
      </c>
      <c r="P4041">
        <f t="shared" si="514"/>
        <v>1393.2</v>
      </c>
      <c r="Q4041">
        <f t="shared" si="516"/>
        <v>1717.2</v>
      </c>
      <c r="R4041">
        <f t="shared" si="517"/>
        <v>6.36</v>
      </c>
      <c r="S4041">
        <f t="shared" si="518"/>
        <v>270</v>
      </c>
      <c r="T4041">
        <f t="shared" si="519"/>
        <v>1393.2</v>
      </c>
      <c r="U4041" t="str">
        <f t="shared" si="515"/>
        <v/>
      </c>
    </row>
    <row r="4042" spans="1:21" x14ac:dyDescent="0.3">
      <c r="A4042" t="s">
        <v>137</v>
      </c>
      <c r="B4042">
        <v>4</v>
      </c>
      <c r="C4042" t="s">
        <v>30</v>
      </c>
      <c r="D4042" t="s">
        <v>36</v>
      </c>
      <c r="E4042" t="s">
        <v>37</v>
      </c>
      <c r="F4042" t="s">
        <v>38</v>
      </c>
      <c r="G4042">
        <v>2.8</v>
      </c>
      <c r="H4042">
        <v>8.41</v>
      </c>
      <c r="I4042">
        <v>15.75</v>
      </c>
      <c r="J4042">
        <v>84</v>
      </c>
      <c r="K4042" t="b">
        <v>0</v>
      </c>
      <c r="L4042" t="b">
        <v>0</v>
      </c>
      <c r="M4042" t="s">
        <v>17</v>
      </c>
      <c r="N4042">
        <f t="shared" si="512"/>
        <v>1323</v>
      </c>
      <c r="O4042">
        <f t="shared" si="513"/>
        <v>235.2</v>
      </c>
      <c r="P4042">
        <f t="shared" si="514"/>
        <v>1087.8</v>
      </c>
      <c r="Q4042">
        <f t="shared" si="516"/>
        <v>1323</v>
      </c>
      <c r="R4042">
        <f t="shared" si="517"/>
        <v>15.75</v>
      </c>
      <c r="S4042">
        <f t="shared" si="518"/>
        <v>84</v>
      </c>
      <c r="T4042">
        <f t="shared" si="519"/>
        <v>1087.8</v>
      </c>
      <c r="U4042" t="str">
        <f t="shared" si="515"/>
        <v/>
      </c>
    </row>
    <row r="4043" spans="1:21" x14ac:dyDescent="0.3">
      <c r="A4043" t="s">
        <v>137</v>
      </c>
      <c r="B4043">
        <v>44</v>
      </c>
      <c r="C4043" t="s">
        <v>13</v>
      </c>
      <c r="D4043" t="s">
        <v>14</v>
      </c>
      <c r="E4043" t="s">
        <v>15</v>
      </c>
      <c r="F4043" t="s">
        <v>16</v>
      </c>
      <c r="G4043">
        <v>4.5</v>
      </c>
      <c r="H4043">
        <v>11.97</v>
      </c>
      <c r="I4043">
        <v>10.67</v>
      </c>
      <c r="J4043">
        <v>307</v>
      </c>
      <c r="K4043" t="b">
        <v>1</v>
      </c>
      <c r="L4043" t="b">
        <v>0</v>
      </c>
      <c r="M4043" t="s">
        <v>31</v>
      </c>
      <c r="N4043">
        <f t="shared" si="512"/>
        <v>3275.69</v>
      </c>
      <c r="O4043">
        <f t="shared" si="513"/>
        <v>1381.5</v>
      </c>
      <c r="P4043">
        <f t="shared" si="514"/>
        <v>1894.19</v>
      </c>
      <c r="Q4043">
        <f t="shared" si="516"/>
        <v>3275.69</v>
      </c>
      <c r="R4043">
        <f t="shared" si="517"/>
        <v>10.67</v>
      </c>
      <c r="S4043">
        <f t="shared" si="518"/>
        <v>307</v>
      </c>
      <c r="T4043">
        <f t="shared" si="519"/>
        <v>1894.19</v>
      </c>
      <c r="U4043" t="str">
        <f t="shared" si="515"/>
        <v/>
      </c>
    </row>
    <row r="4044" spans="1:21" x14ac:dyDescent="0.3">
      <c r="A4044" t="s">
        <v>137</v>
      </c>
      <c r="B4044">
        <v>31</v>
      </c>
      <c r="C4044" t="s">
        <v>13</v>
      </c>
      <c r="D4044" t="s">
        <v>28</v>
      </c>
      <c r="E4044" t="s">
        <v>15</v>
      </c>
      <c r="F4044" t="s">
        <v>29</v>
      </c>
      <c r="G4044">
        <v>2</v>
      </c>
      <c r="H4044">
        <v>5.2</v>
      </c>
      <c r="I4044">
        <v>9.2100000000000009</v>
      </c>
      <c r="J4044">
        <v>28</v>
      </c>
      <c r="K4044" t="b">
        <v>0</v>
      </c>
      <c r="L4044" t="b">
        <v>0</v>
      </c>
      <c r="M4044" t="s">
        <v>25</v>
      </c>
      <c r="N4044">
        <f t="shared" si="512"/>
        <v>257.88</v>
      </c>
      <c r="O4044">
        <f t="shared" si="513"/>
        <v>56</v>
      </c>
      <c r="P4044">
        <f t="shared" si="514"/>
        <v>201.88</v>
      </c>
      <c r="Q4044">
        <f t="shared" si="516"/>
        <v>257.88</v>
      </c>
      <c r="R4044">
        <f t="shared" si="517"/>
        <v>9.2100000000000009</v>
      </c>
      <c r="S4044">
        <f t="shared" si="518"/>
        <v>28</v>
      </c>
      <c r="T4044">
        <f t="shared" si="519"/>
        <v>201.88</v>
      </c>
      <c r="U4044" t="str">
        <f t="shared" si="515"/>
        <v/>
      </c>
    </row>
    <row r="4045" spans="1:21" x14ac:dyDescent="0.3">
      <c r="A4045" t="s">
        <v>137</v>
      </c>
      <c r="B4045">
        <v>1</v>
      </c>
      <c r="C4045" t="s">
        <v>13</v>
      </c>
      <c r="D4045" t="s">
        <v>23</v>
      </c>
      <c r="E4045" t="s">
        <v>20</v>
      </c>
      <c r="F4045" t="s">
        <v>24</v>
      </c>
      <c r="G4045">
        <v>9</v>
      </c>
      <c r="H4045">
        <v>17.309999999999999</v>
      </c>
      <c r="I4045">
        <v>34.299999999999997</v>
      </c>
      <c r="J4045">
        <v>0</v>
      </c>
      <c r="K4045" t="b">
        <v>0</v>
      </c>
      <c r="L4045" t="b">
        <v>0</v>
      </c>
      <c r="M4045" t="s">
        <v>17</v>
      </c>
      <c r="N4045">
        <f t="shared" si="512"/>
        <v>0</v>
      </c>
      <c r="O4045">
        <f t="shared" si="513"/>
        <v>0</v>
      </c>
      <c r="P4045">
        <f t="shared" si="514"/>
        <v>0</v>
      </c>
      <c r="Q4045">
        <f t="shared" si="516"/>
        <v>0</v>
      </c>
      <c r="R4045">
        <f t="shared" si="517"/>
        <v>34.299999999999997</v>
      </c>
      <c r="S4045">
        <f t="shared" si="518"/>
        <v>0</v>
      </c>
      <c r="T4045">
        <f t="shared" si="519"/>
        <v>0</v>
      </c>
      <c r="U4045" t="str">
        <f t="shared" si="515"/>
        <v/>
      </c>
    </row>
    <row r="4046" spans="1:21" x14ac:dyDescent="0.3">
      <c r="A4046" t="s">
        <v>137</v>
      </c>
      <c r="B4046">
        <v>24</v>
      </c>
      <c r="C4046" t="s">
        <v>18</v>
      </c>
      <c r="D4046" t="s">
        <v>36</v>
      </c>
      <c r="E4046" t="s">
        <v>37</v>
      </c>
      <c r="F4046" t="s">
        <v>38</v>
      </c>
      <c r="G4046">
        <v>2.8</v>
      </c>
      <c r="H4046">
        <v>9.1</v>
      </c>
      <c r="I4046">
        <v>12.35</v>
      </c>
      <c r="J4046">
        <v>499</v>
      </c>
      <c r="K4046" t="b">
        <v>0</v>
      </c>
      <c r="L4046" t="b">
        <v>1</v>
      </c>
      <c r="M4046" t="s">
        <v>25</v>
      </c>
      <c r="N4046">
        <f t="shared" si="512"/>
        <v>6162.65</v>
      </c>
      <c r="O4046">
        <f t="shared" si="513"/>
        <v>1397.1999999999998</v>
      </c>
      <c r="P4046">
        <f t="shared" si="514"/>
        <v>4765.45</v>
      </c>
      <c r="Q4046">
        <f t="shared" si="516"/>
        <v>6162.65</v>
      </c>
      <c r="R4046">
        <f t="shared" si="517"/>
        <v>12.35</v>
      </c>
      <c r="S4046">
        <f t="shared" si="518"/>
        <v>499</v>
      </c>
      <c r="T4046">
        <f t="shared" si="519"/>
        <v>4765.45</v>
      </c>
      <c r="U4046" t="str">
        <f t="shared" si="515"/>
        <v/>
      </c>
    </row>
    <row r="4047" spans="1:21" x14ac:dyDescent="0.3">
      <c r="A4047" t="s">
        <v>137</v>
      </c>
      <c r="B4047">
        <v>49</v>
      </c>
      <c r="C4047" t="s">
        <v>49</v>
      </c>
      <c r="D4047" t="s">
        <v>43</v>
      </c>
      <c r="E4047" t="s">
        <v>20</v>
      </c>
      <c r="F4047" t="s">
        <v>44</v>
      </c>
      <c r="G4047">
        <v>0.9</v>
      </c>
      <c r="H4047">
        <v>2.17</v>
      </c>
      <c r="I4047">
        <v>3.02</v>
      </c>
      <c r="J4047">
        <v>383</v>
      </c>
      <c r="K4047" t="b">
        <v>0</v>
      </c>
      <c r="L4047" t="b">
        <v>0</v>
      </c>
      <c r="M4047" t="s">
        <v>17</v>
      </c>
      <c r="N4047">
        <f t="shared" si="512"/>
        <v>1156.6600000000001</v>
      </c>
      <c r="O4047">
        <f t="shared" si="513"/>
        <v>344.7</v>
      </c>
      <c r="P4047">
        <f t="shared" si="514"/>
        <v>811.96</v>
      </c>
      <c r="Q4047">
        <f t="shared" si="516"/>
        <v>1156.6600000000001</v>
      </c>
      <c r="R4047">
        <f t="shared" si="517"/>
        <v>3.02</v>
      </c>
      <c r="S4047">
        <f t="shared" si="518"/>
        <v>383</v>
      </c>
      <c r="T4047">
        <f t="shared" si="519"/>
        <v>811.96</v>
      </c>
      <c r="U4047" t="str">
        <f t="shared" si="515"/>
        <v/>
      </c>
    </row>
    <row r="4048" spans="1:21" x14ac:dyDescent="0.3">
      <c r="A4048" t="s">
        <v>137</v>
      </c>
      <c r="B4048">
        <v>43</v>
      </c>
      <c r="C4048" t="s">
        <v>18</v>
      </c>
      <c r="D4048" t="s">
        <v>45</v>
      </c>
      <c r="E4048" t="s">
        <v>15</v>
      </c>
      <c r="F4048" t="s">
        <v>46</v>
      </c>
      <c r="G4048">
        <v>1.2</v>
      </c>
      <c r="H4048">
        <v>3.6</v>
      </c>
      <c r="I4048">
        <v>5.99</v>
      </c>
      <c r="J4048">
        <v>205</v>
      </c>
      <c r="K4048" t="b">
        <v>0</v>
      </c>
      <c r="L4048" t="b">
        <v>0</v>
      </c>
      <c r="M4048" t="s">
        <v>31</v>
      </c>
      <c r="N4048">
        <f t="shared" si="512"/>
        <v>1227.95</v>
      </c>
      <c r="O4048">
        <f t="shared" si="513"/>
        <v>246</v>
      </c>
      <c r="P4048">
        <f t="shared" si="514"/>
        <v>981.95</v>
      </c>
      <c r="Q4048">
        <f t="shared" si="516"/>
        <v>1227.95</v>
      </c>
      <c r="R4048">
        <f t="shared" si="517"/>
        <v>5.99</v>
      </c>
      <c r="S4048">
        <f t="shared" si="518"/>
        <v>205</v>
      </c>
      <c r="T4048">
        <f t="shared" si="519"/>
        <v>981.95</v>
      </c>
      <c r="U4048" t="str">
        <f t="shared" si="515"/>
        <v/>
      </c>
    </row>
    <row r="4049" spans="1:21" x14ac:dyDescent="0.3">
      <c r="A4049" t="s">
        <v>137</v>
      </c>
      <c r="B4049">
        <v>39</v>
      </c>
      <c r="C4049" t="s">
        <v>18</v>
      </c>
      <c r="D4049" t="s">
        <v>19</v>
      </c>
      <c r="E4049" t="s">
        <v>15</v>
      </c>
      <c r="F4049" t="s">
        <v>21</v>
      </c>
      <c r="G4049">
        <v>9</v>
      </c>
      <c r="H4049">
        <v>22.85</v>
      </c>
      <c r="I4049">
        <v>46.87</v>
      </c>
      <c r="J4049">
        <v>213</v>
      </c>
      <c r="K4049" t="b">
        <v>0</v>
      </c>
      <c r="L4049" t="b">
        <v>0</v>
      </c>
      <c r="M4049" t="s">
        <v>25</v>
      </c>
      <c r="N4049">
        <f t="shared" si="512"/>
        <v>9983.31</v>
      </c>
      <c r="O4049">
        <f t="shared" si="513"/>
        <v>1917</v>
      </c>
      <c r="P4049">
        <f t="shared" si="514"/>
        <v>8066.3099999999995</v>
      </c>
      <c r="Q4049">
        <f t="shared" si="516"/>
        <v>9983.31</v>
      </c>
      <c r="R4049">
        <f t="shared" si="517"/>
        <v>46.87</v>
      </c>
      <c r="S4049">
        <f t="shared" si="518"/>
        <v>213</v>
      </c>
      <c r="T4049">
        <f t="shared" si="519"/>
        <v>8066.3099999999995</v>
      </c>
      <c r="U4049" t="str">
        <f t="shared" si="515"/>
        <v/>
      </c>
    </row>
    <row r="4050" spans="1:21" x14ac:dyDescent="0.3">
      <c r="A4050" t="s">
        <v>137</v>
      </c>
      <c r="B4050">
        <v>20</v>
      </c>
      <c r="C4050" t="s">
        <v>18</v>
      </c>
      <c r="D4050" t="s">
        <v>47</v>
      </c>
      <c r="E4050" t="s">
        <v>37</v>
      </c>
      <c r="F4050" t="s">
        <v>48</v>
      </c>
      <c r="G4050">
        <v>2.5</v>
      </c>
      <c r="H4050">
        <v>8.2899999999999991</v>
      </c>
      <c r="I4050">
        <v>11.3</v>
      </c>
      <c r="J4050">
        <v>183</v>
      </c>
      <c r="K4050" t="b">
        <v>0</v>
      </c>
      <c r="L4050" t="b">
        <v>0</v>
      </c>
      <c r="M4050" t="s">
        <v>17</v>
      </c>
      <c r="N4050">
        <f t="shared" si="512"/>
        <v>2067.9</v>
      </c>
      <c r="O4050">
        <f t="shared" si="513"/>
        <v>457.5</v>
      </c>
      <c r="P4050">
        <f t="shared" si="514"/>
        <v>1610.4</v>
      </c>
      <c r="Q4050">
        <f t="shared" si="516"/>
        <v>2067.9</v>
      </c>
      <c r="R4050">
        <f t="shared" si="517"/>
        <v>11.3</v>
      </c>
      <c r="S4050">
        <f t="shared" si="518"/>
        <v>183</v>
      </c>
      <c r="T4050">
        <f t="shared" si="519"/>
        <v>1610.4</v>
      </c>
      <c r="U4050" t="str">
        <f t="shared" si="515"/>
        <v/>
      </c>
    </row>
    <row r="4051" spans="1:21" x14ac:dyDescent="0.3">
      <c r="A4051" t="s">
        <v>137</v>
      </c>
      <c r="B4051">
        <v>19</v>
      </c>
      <c r="C4051" t="s">
        <v>18</v>
      </c>
      <c r="D4051" t="s">
        <v>43</v>
      </c>
      <c r="E4051" t="s">
        <v>37</v>
      </c>
      <c r="F4051" t="s">
        <v>44</v>
      </c>
      <c r="G4051">
        <v>0.9</v>
      </c>
      <c r="H4051">
        <v>2.93</v>
      </c>
      <c r="I4051">
        <v>3.56</v>
      </c>
      <c r="J4051">
        <v>679</v>
      </c>
      <c r="K4051" t="b">
        <v>0</v>
      </c>
      <c r="L4051" t="b">
        <v>0</v>
      </c>
      <c r="M4051" t="s">
        <v>17</v>
      </c>
      <c r="N4051">
        <f t="shared" si="512"/>
        <v>2417.2400000000002</v>
      </c>
      <c r="O4051">
        <f t="shared" si="513"/>
        <v>611.1</v>
      </c>
      <c r="P4051">
        <f t="shared" si="514"/>
        <v>1806.1400000000003</v>
      </c>
      <c r="Q4051">
        <f t="shared" si="516"/>
        <v>2417.2400000000002</v>
      </c>
      <c r="R4051">
        <f t="shared" si="517"/>
        <v>3.56</v>
      </c>
      <c r="S4051">
        <f t="shared" si="518"/>
        <v>679</v>
      </c>
      <c r="T4051">
        <f t="shared" si="519"/>
        <v>1806.1400000000003</v>
      </c>
      <c r="U4051" t="str">
        <f t="shared" si="515"/>
        <v/>
      </c>
    </row>
    <row r="4052" spans="1:21" x14ac:dyDescent="0.3">
      <c r="A4052" t="s">
        <v>137</v>
      </c>
      <c r="B4052">
        <v>5</v>
      </c>
      <c r="C4052" t="s">
        <v>30</v>
      </c>
      <c r="D4052" t="s">
        <v>45</v>
      </c>
      <c r="E4052" t="s">
        <v>37</v>
      </c>
      <c r="F4052" t="s">
        <v>46</v>
      </c>
      <c r="G4052">
        <v>1.2</v>
      </c>
      <c r="H4052">
        <v>4.4000000000000004</v>
      </c>
      <c r="I4052">
        <v>4.6500000000000004</v>
      </c>
      <c r="J4052">
        <v>225</v>
      </c>
      <c r="K4052" t="b">
        <v>0</v>
      </c>
      <c r="L4052" t="b">
        <v>0</v>
      </c>
      <c r="M4052" t="s">
        <v>31</v>
      </c>
      <c r="N4052">
        <f t="shared" si="512"/>
        <v>1046.25</v>
      </c>
      <c r="O4052">
        <f t="shared" si="513"/>
        <v>270</v>
      </c>
      <c r="P4052">
        <f t="shared" si="514"/>
        <v>776.25</v>
      </c>
      <c r="Q4052">
        <f t="shared" si="516"/>
        <v>1046.25</v>
      </c>
      <c r="R4052">
        <f t="shared" si="517"/>
        <v>4.6500000000000004</v>
      </c>
      <c r="S4052">
        <f t="shared" si="518"/>
        <v>225</v>
      </c>
      <c r="T4052">
        <f t="shared" si="519"/>
        <v>776.25</v>
      </c>
      <c r="U4052" t="str">
        <f t="shared" si="515"/>
        <v/>
      </c>
    </row>
    <row r="4053" spans="1:21" x14ac:dyDescent="0.3">
      <c r="A4053" t="s">
        <v>137</v>
      </c>
      <c r="B4053">
        <v>27</v>
      </c>
      <c r="C4053" t="s">
        <v>13</v>
      </c>
      <c r="D4053" t="s">
        <v>26</v>
      </c>
      <c r="E4053" t="s">
        <v>37</v>
      </c>
      <c r="F4053" t="s">
        <v>27</v>
      </c>
      <c r="G4053">
        <v>0.8</v>
      </c>
      <c r="H4053">
        <v>1.98</v>
      </c>
      <c r="I4053">
        <v>2.68</v>
      </c>
      <c r="J4053">
        <v>360</v>
      </c>
      <c r="K4053" t="b">
        <v>0</v>
      </c>
      <c r="L4053" t="b">
        <v>0</v>
      </c>
      <c r="M4053" t="s">
        <v>17</v>
      </c>
      <c r="N4053">
        <f t="shared" si="512"/>
        <v>964.80000000000007</v>
      </c>
      <c r="O4053">
        <f t="shared" si="513"/>
        <v>288</v>
      </c>
      <c r="P4053">
        <f t="shared" si="514"/>
        <v>676.80000000000007</v>
      </c>
      <c r="Q4053">
        <f t="shared" si="516"/>
        <v>964.80000000000007</v>
      </c>
      <c r="R4053">
        <f t="shared" si="517"/>
        <v>2.68</v>
      </c>
      <c r="S4053">
        <f t="shared" si="518"/>
        <v>360</v>
      </c>
      <c r="T4053">
        <f t="shared" si="519"/>
        <v>676.80000000000007</v>
      </c>
      <c r="U4053" t="str">
        <f t="shared" si="515"/>
        <v/>
      </c>
    </row>
    <row r="4054" spans="1:21" x14ac:dyDescent="0.3">
      <c r="A4054" t="s">
        <v>137</v>
      </c>
      <c r="B4054">
        <v>15</v>
      </c>
      <c r="C4054" t="s">
        <v>13</v>
      </c>
      <c r="D4054" t="s">
        <v>43</v>
      </c>
      <c r="E4054" t="s">
        <v>15</v>
      </c>
      <c r="F4054" t="s">
        <v>44</v>
      </c>
      <c r="G4054">
        <v>0.9</v>
      </c>
      <c r="H4054">
        <v>2.09</v>
      </c>
      <c r="I4054">
        <v>2.79</v>
      </c>
      <c r="J4054">
        <v>337</v>
      </c>
      <c r="K4054" t="b">
        <v>0</v>
      </c>
      <c r="L4054" t="b">
        <v>0</v>
      </c>
      <c r="M4054" t="s">
        <v>31</v>
      </c>
      <c r="N4054">
        <f t="shared" si="512"/>
        <v>940.23</v>
      </c>
      <c r="O4054">
        <f t="shared" si="513"/>
        <v>303.3</v>
      </c>
      <c r="P4054">
        <f t="shared" si="514"/>
        <v>636.93000000000006</v>
      </c>
      <c r="Q4054">
        <f t="shared" si="516"/>
        <v>940.23</v>
      </c>
      <c r="R4054">
        <f t="shared" si="517"/>
        <v>2.79</v>
      </c>
      <c r="S4054">
        <f t="shared" si="518"/>
        <v>337</v>
      </c>
      <c r="T4054">
        <f t="shared" si="519"/>
        <v>636.93000000000006</v>
      </c>
      <c r="U4054" t="str">
        <f t="shared" si="515"/>
        <v/>
      </c>
    </row>
    <row r="4055" spans="1:21" x14ac:dyDescent="0.3">
      <c r="A4055" t="s">
        <v>137</v>
      </c>
      <c r="B4055">
        <v>22</v>
      </c>
      <c r="C4055" t="s">
        <v>13</v>
      </c>
      <c r="D4055" t="s">
        <v>26</v>
      </c>
      <c r="E4055" t="s">
        <v>20</v>
      </c>
      <c r="F4055" t="s">
        <v>27</v>
      </c>
      <c r="G4055">
        <v>0.8</v>
      </c>
      <c r="H4055">
        <v>1.87</v>
      </c>
      <c r="I4055">
        <v>2.58</v>
      </c>
      <c r="J4055">
        <v>359</v>
      </c>
      <c r="K4055" t="b">
        <v>0</v>
      </c>
      <c r="L4055" t="b">
        <v>0</v>
      </c>
      <c r="M4055" t="s">
        <v>17</v>
      </c>
      <c r="N4055">
        <f t="shared" si="512"/>
        <v>926.22</v>
      </c>
      <c r="O4055">
        <f t="shared" si="513"/>
        <v>287.2</v>
      </c>
      <c r="P4055">
        <f t="shared" si="514"/>
        <v>639.02</v>
      </c>
      <c r="Q4055">
        <f t="shared" si="516"/>
        <v>926.22</v>
      </c>
      <c r="R4055">
        <f t="shared" si="517"/>
        <v>2.58</v>
      </c>
      <c r="S4055">
        <f t="shared" si="518"/>
        <v>359</v>
      </c>
      <c r="T4055">
        <f t="shared" si="519"/>
        <v>639.02</v>
      </c>
      <c r="U4055" t="str">
        <f t="shared" si="515"/>
        <v/>
      </c>
    </row>
    <row r="4056" spans="1:21" x14ac:dyDescent="0.3">
      <c r="A4056" t="s">
        <v>138</v>
      </c>
      <c r="B4056">
        <v>5</v>
      </c>
      <c r="C4056" t="s">
        <v>30</v>
      </c>
      <c r="D4056" t="s">
        <v>39</v>
      </c>
      <c r="E4056" t="s">
        <v>20</v>
      </c>
      <c r="F4056" t="s">
        <v>40</v>
      </c>
      <c r="G4056">
        <v>8</v>
      </c>
      <c r="H4056">
        <v>26.84</v>
      </c>
      <c r="I4056">
        <v>36.200000000000003</v>
      </c>
      <c r="J4056">
        <v>141</v>
      </c>
      <c r="K4056" t="b">
        <v>0</v>
      </c>
      <c r="L4056" t="b">
        <v>0</v>
      </c>
      <c r="M4056" t="s">
        <v>17</v>
      </c>
      <c r="N4056">
        <f t="shared" si="512"/>
        <v>5104.2000000000007</v>
      </c>
      <c r="O4056">
        <f t="shared" si="513"/>
        <v>1128</v>
      </c>
      <c r="P4056">
        <f t="shared" si="514"/>
        <v>3976.2000000000007</v>
      </c>
      <c r="Q4056">
        <f t="shared" si="516"/>
        <v>5104.2000000000007</v>
      </c>
      <c r="R4056">
        <f t="shared" si="517"/>
        <v>36.200000000000003</v>
      </c>
      <c r="S4056">
        <f t="shared" si="518"/>
        <v>141</v>
      </c>
      <c r="T4056">
        <f t="shared" si="519"/>
        <v>3976.2000000000007</v>
      </c>
      <c r="U4056" t="str">
        <f t="shared" si="515"/>
        <v/>
      </c>
    </row>
    <row r="4057" spans="1:21" x14ac:dyDescent="0.3">
      <c r="A4057" t="s">
        <v>138</v>
      </c>
      <c r="B4057">
        <v>44</v>
      </c>
      <c r="C4057" t="s">
        <v>13</v>
      </c>
      <c r="D4057" t="s">
        <v>14</v>
      </c>
      <c r="E4057" t="s">
        <v>15</v>
      </c>
      <c r="F4057" t="s">
        <v>16</v>
      </c>
      <c r="G4057">
        <v>4.5</v>
      </c>
      <c r="H4057">
        <v>9.2100000000000009</v>
      </c>
      <c r="I4057">
        <v>9.59</v>
      </c>
      <c r="J4057">
        <v>383</v>
      </c>
      <c r="K4057" t="b">
        <v>1</v>
      </c>
      <c r="L4057" t="b">
        <v>0</v>
      </c>
      <c r="M4057" t="s">
        <v>31</v>
      </c>
      <c r="N4057">
        <f t="shared" si="512"/>
        <v>3672.97</v>
      </c>
      <c r="O4057">
        <f t="shared" si="513"/>
        <v>1723.5</v>
      </c>
      <c r="P4057">
        <f t="shared" si="514"/>
        <v>1949.4699999999998</v>
      </c>
      <c r="Q4057">
        <f t="shared" si="516"/>
        <v>3672.97</v>
      </c>
      <c r="R4057">
        <f t="shared" si="517"/>
        <v>9.59</v>
      </c>
      <c r="S4057">
        <f t="shared" si="518"/>
        <v>383</v>
      </c>
      <c r="T4057">
        <f t="shared" si="519"/>
        <v>1949.4699999999998</v>
      </c>
      <c r="U4057" t="str">
        <f t="shared" si="515"/>
        <v/>
      </c>
    </row>
    <row r="4058" spans="1:21" x14ac:dyDescent="0.3">
      <c r="A4058" t="s">
        <v>138</v>
      </c>
      <c r="B4058">
        <v>22</v>
      </c>
      <c r="C4058" t="s">
        <v>13</v>
      </c>
      <c r="D4058" t="s">
        <v>34</v>
      </c>
      <c r="E4058" t="s">
        <v>20</v>
      </c>
      <c r="F4058" t="s">
        <v>35</v>
      </c>
      <c r="G4058">
        <v>7</v>
      </c>
      <c r="H4058">
        <v>16.47</v>
      </c>
      <c r="I4058">
        <v>18.690000000000001</v>
      </c>
      <c r="J4058">
        <v>21</v>
      </c>
      <c r="K4058" t="b">
        <v>1</v>
      </c>
      <c r="L4058" t="b">
        <v>0</v>
      </c>
      <c r="M4058" t="s">
        <v>31</v>
      </c>
      <c r="N4058">
        <f t="shared" si="512"/>
        <v>392.49</v>
      </c>
      <c r="O4058">
        <f t="shared" si="513"/>
        <v>147</v>
      </c>
      <c r="P4058">
        <f t="shared" si="514"/>
        <v>245.49</v>
      </c>
      <c r="Q4058">
        <f t="shared" si="516"/>
        <v>392.49</v>
      </c>
      <c r="R4058">
        <f t="shared" si="517"/>
        <v>18.690000000000001</v>
      </c>
      <c r="S4058">
        <f t="shared" si="518"/>
        <v>21</v>
      </c>
      <c r="T4058">
        <f t="shared" si="519"/>
        <v>245.49</v>
      </c>
      <c r="U4058" t="str">
        <f t="shared" si="515"/>
        <v/>
      </c>
    </row>
    <row r="4059" spans="1:21" x14ac:dyDescent="0.3">
      <c r="A4059" t="s">
        <v>138</v>
      </c>
      <c r="B4059">
        <v>35</v>
      </c>
      <c r="C4059" t="s">
        <v>13</v>
      </c>
      <c r="D4059" t="s">
        <v>28</v>
      </c>
      <c r="E4059" t="s">
        <v>20</v>
      </c>
      <c r="F4059" t="s">
        <v>29</v>
      </c>
      <c r="G4059">
        <v>2</v>
      </c>
      <c r="H4059">
        <v>4.4400000000000004</v>
      </c>
      <c r="I4059">
        <v>6.35</v>
      </c>
      <c r="J4059">
        <v>193</v>
      </c>
      <c r="K4059" t="b">
        <v>0</v>
      </c>
      <c r="L4059" t="b">
        <v>0</v>
      </c>
      <c r="M4059" t="s">
        <v>17</v>
      </c>
      <c r="N4059">
        <f t="shared" si="512"/>
        <v>1225.55</v>
      </c>
      <c r="O4059">
        <f t="shared" si="513"/>
        <v>386</v>
      </c>
      <c r="P4059">
        <f t="shared" si="514"/>
        <v>839.55</v>
      </c>
      <c r="Q4059">
        <f t="shared" si="516"/>
        <v>1225.55</v>
      </c>
      <c r="R4059">
        <f t="shared" si="517"/>
        <v>6.35</v>
      </c>
      <c r="S4059">
        <f t="shared" si="518"/>
        <v>193</v>
      </c>
      <c r="T4059">
        <f t="shared" si="519"/>
        <v>839.55</v>
      </c>
      <c r="U4059" t="str">
        <f t="shared" si="515"/>
        <v/>
      </c>
    </row>
    <row r="4060" spans="1:21" x14ac:dyDescent="0.3">
      <c r="A4060" t="s">
        <v>138</v>
      </c>
      <c r="B4060">
        <v>49</v>
      </c>
      <c r="C4060" t="s">
        <v>49</v>
      </c>
      <c r="D4060" t="s">
        <v>28</v>
      </c>
      <c r="E4060" t="s">
        <v>20</v>
      </c>
      <c r="F4060" t="s">
        <v>29</v>
      </c>
      <c r="G4060">
        <v>2</v>
      </c>
      <c r="H4060">
        <v>5.64</v>
      </c>
      <c r="I4060">
        <v>6.88</v>
      </c>
      <c r="J4060">
        <v>309</v>
      </c>
      <c r="K4060" t="b">
        <v>0</v>
      </c>
      <c r="L4060" t="b">
        <v>0</v>
      </c>
      <c r="M4060" t="s">
        <v>31</v>
      </c>
      <c r="N4060">
        <f t="shared" si="512"/>
        <v>2125.92</v>
      </c>
      <c r="O4060">
        <f t="shared" si="513"/>
        <v>618</v>
      </c>
      <c r="P4060">
        <f t="shared" si="514"/>
        <v>1507.92</v>
      </c>
      <c r="Q4060">
        <f t="shared" si="516"/>
        <v>2125.92</v>
      </c>
      <c r="R4060">
        <f t="shared" si="517"/>
        <v>6.88</v>
      </c>
      <c r="S4060">
        <f t="shared" si="518"/>
        <v>309</v>
      </c>
      <c r="T4060">
        <f t="shared" si="519"/>
        <v>1507.92</v>
      </c>
      <c r="U4060" t="str">
        <f t="shared" si="515"/>
        <v/>
      </c>
    </row>
    <row r="4061" spans="1:21" x14ac:dyDescent="0.3">
      <c r="A4061" t="s">
        <v>138</v>
      </c>
      <c r="B4061">
        <v>28</v>
      </c>
      <c r="C4061" t="s">
        <v>22</v>
      </c>
      <c r="D4061" t="s">
        <v>45</v>
      </c>
      <c r="E4061" t="s">
        <v>20</v>
      </c>
      <c r="F4061" t="s">
        <v>46</v>
      </c>
      <c r="G4061">
        <v>1.2</v>
      </c>
      <c r="H4061">
        <v>6.86</v>
      </c>
      <c r="I4061">
        <v>10.4</v>
      </c>
      <c r="J4061">
        <v>89</v>
      </c>
      <c r="K4061" t="b">
        <v>0</v>
      </c>
      <c r="L4061" t="b">
        <v>0</v>
      </c>
      <c r="M4061" t="s">
        <v>31</v>
      </c>
      <c r="N4061">
        <f t="shared" si="512"/>
        <v>925.6</v>
      </c>
      <c r="O4061">
        <f t="shared" si="513"/>
        <v>106.8</v>
      </c>
      <c r="P4061">
        <f t="shared" si="514"/>
        <v>818.80000000000007</v>
      </c>
      <c r="Q4061">
        <f t="shared" si="516"/>
        <v>925.6</v>
      </c>
      <c r="R4061">
        <f t="shared" si="517"/>
        <v>10.4</v>
      </c>
      <c r="S4061">
        <f t="shared" si="518"/>
        <v>89</v>
      </c>
      <c r="T4061">
        <f t="shared" si="519"/>
        <v>818.80000000000007</v>
      </c>
      <c r="U4061" t="str">
        <f t="shared" si="515"/>
        <v/>
      </c>
    </row>
    <row r="4062" spans="1:21" x14ac:dyDescent="0.3">
      <c r="A4062" t="s">
        <v>138</v>
      </c>
      <c r="B4062">
        <v>27</v>
      </c>
      <c r="C4062" t="s">
        <v>13</v>
      </c>
      <c r="D4062" t="s">
        <v>34</v>
      </c>
      <c r="E4062" t="s">
        <v>20</v>
      </c>
      <c r="F4062" t="s">
        <v>35</v>
      </c>
      <c r="G4062">
        <v>7</v>
      </c>
      <c r="H4062">
        <v>17.809999999999999</v>
      </c>
      <c r="I4062">
        <v>31.77</v>
      </c>
      <c r="J4062">
        <v>65</v>
      </c>
      <c r="K4062" t="b">
        <v>0</v>
      </c>
      <c r="L4062" t="b">
        <v>0</v>
      </c>
      <c r="M4062" t="s">
        <v>17</v>
      </c>
      <c r="N4062">
        <f t="shared" si="512"/>
        <v>2065.0500000000002</v>
      </c>
      <c r="O4062">
        <f t="shared" si="513"/>
        <v>455</v>
      </c>
      <c r="P4062">
        <f t="shared" si="514"/>
        <v>1610.0500000000002</v>
      </c>
      <c r="Q4062">
        <f t="shared" si="516"/>
        <v>2065.0500000000002</v>
      </c>
      <c r="R4062">
        <f t="shared" si="517"/>
        <v>31.77</v>
      </c>
      <c r="S4062">
        <f t="shared" si="518"/>
        <v>65</v>
      </c>
      <c r="T4062">
        <f t="shared" si="519"/>
        <v>1610.0500000000002</v>
      </c>
      <c r="U4062" t="str">
        <f t="shared" si="515"/>
        <v/>
      </c>
    </row>
    <row r="4063" spans="1:21" x14ac:dyDescent="0.3">
      <c r="A4063" t="s">
        <v>138</v>
      </c>
      <c r="B4063">
        <v>34</v>
      </c>
      <c r="C4063" t="s">
        <v>18</v>
      </c>
      <c r="D4063" t="s">
        <v>36</v>
      </c>
      <c r="E4063" t="s">
        <v>37</v>
      </c>
      <c r="F4063" t="s">
        <v>38</v>
      </c>
      <c r="G4063">
        <v>2.8</v>
      </c>
      <c r="H4063">
        <v>8.8699999999999992</v>
      </c>
      <c r="I4063">
        <v>10.14</v>
      </c>
      <c r="J4063">
        <v>677</v>
      </c>
      <c r="K4063" t="b">
        <v>1</v>
      </c>
      <c r="L4063" t="b">
        <v>0</v>
      </c>
      <c r="M4063" t="s">
        <v>31</v>
      </c>
      <c r="N4063">
        <f t="shared" si="512"/>
        <v>6864.7800000000007</v>
      </c>
      <c r="O4063">
        <f t="shared" si="513"/>
        <v>1895.6</v>
      </c>
      <c r="P4063">
        <f t="shared" si="514"/>
        <v>4969.18</v>
      </c>
      <c r="Q4063">
        <f t="shared" si="516"/>
        <v>6864.7800000000007</v>
      </c>
      <c r="R4063">
        <f t="shared" si="517"/>
        <v>10.14</v>
      </c>
      <c r="S4063">
        <f t="shared" si="518"/>
        <v>677</v>
      </c>
      <c r="T4063">
        <f t="shared" si="519"/>
        <v>4969.18</v>
      </c>
      <c r="U4063" t="str">
        <f t="shared" si="515"/>
        <v/>
      </c>
    </row>
    <row r="4064" spans="1:21" x14ac:dyDescent="0.3">
      <c r="A4064" t="s">
        <v>138</v>
      </c>
      <c r="B4064">
        <v>32</v>
      </c>
      <c r="C4064" t="s">
        <v>22</v>
      </c>
      <c r="D4064" t="s">
        <v>19</v>
      </c>
      <c r="E4064" t="s">
        <v>20</v>
      </c>
      <c r="F4064" t="s">
        <v>21</v>
      </c>
      <c r="G4064">
        <v>9</v>
      </c>
      <c r="H4064">
        <v>43.54</v>
      </c>
      <c r="I4064">
        <v>74.45</v>
      </c>
      <c r="J4064">
        <v>0</v>
      </c>
      <c r="K4064" t="b">
        <v>0</v>
      </c>
      <c r="L4064" t="b">
        <v>0</v>
      </c>
      <c r="M4064" t="s">
        <v>25</v>
      </c>
      <c r="N4064">
        <f t="shared" si="512"/>
        <v>0</v>
      </c>
      <c r="O4064">
        <f t="shared" si="513"/>
        <v>0</v>
      </c>
      <c r="P4064">
        <f t="shared" si="514"/>
        <v>0</v>
      </c>
      <c r="Q4064">
        <f t="shared" si="516"/>
        <v>0</v>
      </c>
      <c r="R4064">
        <f t="shared" si="517"/>
        <v>74.45</v>
      </c>
      <c r="S4064">
        <f t="shared" si="518"/>
        <v>0</v>
      </c>
      <c r="T4064">
        <f t="shared" si="519"/>
        <v>0</v>
      </c>
      <c r="U4064" t="str">
        <f t="shared" si="515"/>
        <v/>
      </c>
    </row>
    <row r="4065" spans="1:21" x14ac:dyDescent="0.3">
      <c r="A4065" t="s">
        <v>138</v>
      </c>
      <c r="B4065">
        <v>15</v>
      </c>
      <c r="C4065" t="s">
        <v>13</v>
      </c>
      <c r="D4065" t="s">
        <v>36</v>
      </c>
      <c r="E4065" t="s">
        <v>37</v>
      </c>
      <c r="F4065" t="s">
        <v>38</v>
      </c>
      <c r="G4065">
        <v>2.8</v>
      </c>
      <c r="H4065">
        <v>5.52</v>
      </c>
      <c r="I4065">
        <v>5.17</v>
      </c>
      <c r="J4065">
        <v>825</v>
      </c>
      <c r="K4065" t="b">
        <v>1</v>
      </c>
      <c r="L4065" t="b">
        <v>0</v>
      </c>
      <c r="M4065" t="s">
        <v>17</v>
      </c>
      <c r="N4065">
        <f t="shared" ref="N4065:N4128" si="520">I4065*J4065</f>
        <v>4265.25</v>
      </c>
      <c r="O4065">
        <f t="shared" ref="O4065:O4128" si="521">G4065*J4065</f>
        <v>2310</v>
      </c>
      <c r="P4065">
        <f t="shared" ref="P4065:P4128" si="522">N4065-O4065</f>
        <v>1955.25</v>
      </c>
      <c r="Q4065">
        <f t="shared" si="516"/>
        <v>4265.25</v>
      </c>
      <c r="R4065">
        <f t="shared" si="517"/>
        <v>5.17</v>
      </c>
      <c r="S4065">
        <f t="shared" si="518"/>
        <v>825</v>
      </c>
      <c r="T4065">
        <f t="shared" si="519"/>
        <v>1955.25</v>
      </c>
      <c r="U4065" t="str">
        <f t="shared" ref="U4065:U4128" si="523">IF(ISNUMBER(A4065),A4065,"")</f>
        <v/>
      </c>
    </row>
    <row r="4066" spans="1:21" x14ac:dyDescent="0.3">
      <c r="A4066" t="s">
        <v>138</v>
      </c>
      <c r="B4066">
        <v>41</v>
      </c>
      <c r="C4066" t="s">
        <v>30</v>
      </c>
      <c r="D4066" t="s">
        <v>50</v>
      </c>
      <c r="E4066" t="s">
        <v>15</v>
      </c>
      <c r="F4066" t="s">
        <v>51</v>
      </c>
      <c r="G4066">
        <v>3.5</v>
      </c>
      <c r="H4066">
        <v>11.65</v>
      </c>
      <c r="I4066">
        <v>17.079999999999998</v>
      </c>
      <c r="J4066">
        <v>74</v>
      </c>
      <c r="K4066" t="b">
        <v>0</v>
      </c>
      <c r="L4066" t="b">
        <v>0</v>
      </c>
      <c r="M4066" t="s">
        <v>17</v>
      </c>
      <c r="N4066">
        <f t="shared" si="520"/>
        <v>1263.9199999999998</v>
      </c>
      <c r="O4066">
        <f t="shared" si="521"/>
        <v>259</v>
      </c>
      <c r="P4066">
        <f t="shared" si="522"/>
        <v>1004.9199999999998</v>
      </c>
      <c r="Q4066">
        <f t="shared" ref="Q4066:Q4129" si="524">SUM(N4066)</f>
        <v>1263.9199999999998</v>
      </c>
      <c r="R4066">
        <f t="shared" ref="R4066:R4129" si="525">AVERAGE(I4066)</f>
        <v>17.079999999999998</v>
      </c>
      <c r="S4066">
        <f t="shared" ref="S4066:S4129" si="526">SUM(J4066)</f>
        <v>74</v>
      </c>
      <c r="T4066">
        <f t="shared" ref="T4066:T4129" si="527">SUM(P4066)</f>
        <v>1004.9199999999998</v>
      </c>
      <c r="U4066" t="str">
        <f t="shared" si="523"/>
        <v/>
      </c>
    </row>
    <row r="4067" spans="1:21" x14ac:dyDescent="0.3">
      <c r="A4067" t="s">
        <v>138</v>
      </c>
      <c r="B4067">
        <v>46</v>
      </c>
      <c r="C4067" t="s">
        <v>18</v>
      </c>
      <c r="D4067" t="s">
        <v>45</v>
      </c>
      <c r="E4067" t="s">
        <v>15</v>
      </c>
      <c r="F4067" t="s">
        <v>46</v>
      </c>
      <c r="G4067">
        <v>1.2</v>
      </c>
      <c r="H4067">
        <v>3.99</v>
      </c>
      <c r="I4067">
        <v>4.8099999999999996</v>
      </c>
      <c r="J4067">
        <v>500</v>
      </c>
      <c r="K4067" t="b">
        <v>1</v>
      </c>
      <c r="L4067" t="b">
        <v>0</v>
      </c>
      <c r="M4067" t="s">
        <v>17</v>
      </c>
      <c r="N4067">
        <f t="shared" si="520"/>
        <v>2405</v>
      </c>
      <c r="O4067">
        <f t="shared" si="521"/>
        <v>600</v>
      </c>
      <c r="P4067">
        <f t="shared" si="522"/>
        <v>1805</v>
      </c>
      <c r="Q4067">
        <f t="shared" si="524"/>
        <v>2405</v>
      </c>
      <c r="R4067">
        <f t="shared" si="525"/>
        <v>4.8099999999999996</v>
      </c>
      <c r="S4067">
        <f t="shared" si="526"/>
        <v>500</v>
      </c>
      <c r="T4067">
        <f t="shared" si="527"/>
        <v>1805</v>
      </c>
      <c r="U4067" t="str">
        <f t="shared" si="523"/>
        <v/>
      </c>
    </row>
    <row r="4068" spans="1:21" x14ac:dyDescent="0.3">
      <c r="A4068" t="s">
        <v>138</v>
      </c>
      <c r="B4068">
        <v>25</v>
      </c>
      <c r="C4068" t="s">
        <v>22</v>
      </c>
      <c r="D4068" t="s">
        <v>39</v>
      </c>
      <c r="E4068" t="s">
        <v>20</v>
      </c>
      <c r="F4068" t="s">
        <v>40</v>
      </c>
      <c r="G4068">
        <v>8</v>
      </c>
      <c r="H4068">
        <v>45.91</v>
      </c>
      <c r="I4068">
        <v>58.75</v>
      </c>
      <c r="J4068">
        <v>176</v>
      </c>
      <c r="K4068" t="b">
        <v>0</v>
      </c>
      <c r="L4068" t="b">
        <v>0</v>
      </c>
      <c r="M4068" t="s">
        <v>17</v>
      </c>
      <c r="N4068">
        <f t="shared" si="520"/>
        <v>10340</v>
      </c>
      <c r="O4068">
        <f t="shared" si="521"/>
        <v>1408</v>
      </c>
      <c r="P4068">
        <f t="shared" si="522"/>
        <v>8932</v>
      </c>
      <c r="Q4068">
        <f t="shared" si="524"/>
        <v>10340</v>
      </c>
      <c r="R4068">
        <f t="shared" si="525"/>
        <v>58.75</v>
      </c>
      <c r="S4068">
        <f t="shared" si="526"/>
        <v>176</v>
      </c>
      <c r="T4068">
        <f t="shared" si="527"/>
        <v>8932</v>
      </c>
      <c r="U4068" t="str">
        <f t="shared" si="523"/>
        <v/>
      </c>
    </row>
    <row r="4069" spans="1:21" x14ac:dyDescent="0.3">
      <c r="A4069" t="s">
        <v>138</v>
      </c>
      <c r="B4069">
        <v>48</v>
      </c>
      <c r="C4069" t="s">
        <v>18</v>
      </c>
      <c r="D4069" t="s">
        <v>32</v>
      </c>
      <c r="E4069" t="s">
        <v>15</v>
      </c>
      <c r="F4069" t="s">
        <v>33</v>
      </c>
      <c r="G4069">
        <v>5</v>
      </c>
      <c r="H4069">
        <v>16.18</v>
      </c>
      <c r="I4069">
        <v>32.53</v>
      </c>
      <c r="J4069">
        <v>97</v>
      </c>
      <c r="K4069" t="b">
        <v>0</v>
      </c>
      <c r="L4069" t="b">
        <v>0</v>
      </c>
      <c r="M4069" t="s">
        <v>17</v>
      </c>
      <c r="N4069">
        <f t="shared" si="520"/>
        <v>3155.4100000000003</v>
      </c>
      <c r="O4069">
        <f t="shared" si="521"/>
        <v>485</v>
      </c>
      <c r="P4069">
        <f t="shared" si="522"/>
        <v>2670.4100000000003</v>
      </c>
      <c r="Q4069">
        <f t="shared" si="524"/>
        <v>3155.4100000000003</v>
      </c>
      <c r="R4069">
        <f t="shared" si="525"/>
        <v>32.53</v>
      </c>
      <c r="S4069">
        <f t="shared" si="526"/>
        <v>97</v>
      </c>
      <c r="T4069">
        <f t="shared" si="527"/>
        <v>2670.4100000000003</v>
      </c>
      <c r="U4069" t="str">
        <f t="shared" si="523"/>
        <v/>
      </c>
    </row>
    <row r="4070" spans="1:21" x14ac:dyDescent="0.3">
      <c r="A4070" t="s">
        <v>138</v>
      </c>
      <c r="B4070">
        <v>39</v>
      </c>
      <c r="C4070" t="s">
        <v>18</v>
      </c>
      <c r="D4070" t="s">
        <v>47</v>
      </c>
      <c r="E4070" t="s">
        <v>15</v>
      </c>
      <c r="F4070" t="s">
        <v>48</v>
      </c>
      <c r="G4070">
        <v>2.5</v>
      </c>
      <c r="H4070">
        <v>8.2200000000000006</v>
      </c>
      <c r="I4070">
        <v>10.15</v>
      </c>
      <c r="J4070">
        <v>295</v>
      </c>
      <c r="K4070" t="b">
        <v>0</v>
      </c>
      <c r="L4070" t="b">
        <v>0</v>
      </c>
      <c r="M4070" t="s">
        <v>17</v>
      </c>
      <c r="N4070">
        <f t="shared" si="520"/>
        <v>2994.25</v>
      </c>
      <c r="O4070">
        <f t="shared" si="521"/>
        <v>737.5</v>
      </c>
      <c r="P4070">
        <f t="shared" si="522"/>
        <v>2256.75</v>
      </c>
      <c r="Q4070">
        <f t="shared" si="524"/>
        <v>2994.25</v>
      </c>
      <c r="R4070">
        <f t="shared" si="525"/>
        <v>10.15</v>
      </c>
      <c r="S4070">
        <f t="shared" si="526"/>
        <v>295</v>
      </c>
      <c r="T4070">
        <f t="shared" si="527"/>
        <v>2256.75</v>
      </c>
      <c r="U4070" t="str">
        <f t="shared" si="523"/>
        <v/>
      </c>
    </row>
    <row r="4071" spans="1:21" x14ac:dyDescent="0.3">
      <c r="A4071" t="s">
        <v>138</v>
      </c>
      <c r="B4071">
        <v>22</v>
      </c>
      <c r="C4071" t="s">
        <v>13</v>
      </c>
      <c r="D4071" t="s">
        <v>34</v>
      </c>
      <c r="E4071" t="s">
        <v>20</v>
      </c>
      <c r="F4071" t="s">
        <v>35</v>
      </c>
      <c r="G4071">
        <v>7</v>
      </c>
      <c r="H4071">
        <v>16.43</v>
      </c>
      <c r="I4071">
        <v>25.38</v>
      </c>
      <c r="J4071">
        <v>0</v>
      </c>
      <c r="K4071" t="b">
        <v>0</v>
      </c>
      <c r="L4071" t="b">
        <v>1</v>
      </c>
      <c r="M4071" t="s">
        <v>25</v>
      </c>
      <c r="N4071">
        <f t="shared" si="520"/>
        <v>0</v>
      </c>
      <c r="O4071">
        <f t="shared" si="521"/>
        <v>0</v>
      </c>
      <c r="P4071">
        <f t="shared" si="522"/>
        <v>0</v>
      </c>
      <c r="Q4071">
        <f t="shared" si="524"/>
        <v>0</v>
      </c>
      <c r="R4071">
        <f t="shared" si="525"/>
        <v>25.38</v>
      </c>
      <c r="S4071">
        <f t="shared" si="526"/>
        <v>0</v>
      </c>
      <c r="T4071">
        <f t="shared" si="527"/>
        <v>0</v>
      </c>
      <c r="U4071" t="str">
        <f t="shared" si="523"/>
        <v/>
      </c>
    </row>
    <row r="4072" spans="1:21" x14ac:dyDescent="0.3">
      <c r="A4072" t="s">
        <v>138</v>
      </c>
      <c r="B4072">
        <v>33</v>
      </c>
      <c r="C4072" t="s">
        <v>30</v>
      </c>
      <c r="D4072" t="s">
        <v>28</v>
      </c>
      <c r="E4072" t="s">
        <v>20</v>
      </c>
      <c r="F4072" t="s">
        <v>29</v>
      </c>
      <c r="G4072">
        <v>2</v>
      </c>
      <c r="H4072">
        <v>8.18</v>
      </c>
      <c r="I4072">
        <v>11.68</v>
      </c>
      <c r="J4072">
        <v>101</v>
      </c>
      <c r="K4072" t="b">
        <v>0</v>
      </c>
      <c r="L4072" t="b">
        <v>0</v>
      </c>
      <c r="M4072" t="s">
        <v>31</v>
      </c>
      <c r="N4072">
        <f t="shared" si="520"/>
        <v>1179.68</v>
      </c>
      <c r="O4072">
        <f t="shared" si="521"/>
        <v>202</v>
      </c>
      <c r="P4072">
        <f t="shared" si="522"/>
        <v>977.68000000000006</v>
      </c>
      <c r="Q4072">
        <f t="shared" si="524"/>
        <v>1179.68</v>
      </c>
      <c r="R4072">
        <f t="shared" si="525"/>
        <v>11.68</v>
      </c>
      <c r="S4072">
        <f t="shared" si="526"/>
        <v>101</v>
      </c>
      <c r="T4072">
        <f t="shared" si="527"/>
        <v>977.68000000000006</v>
      </c>
      <c r="U4072" t="str">
        <f t="shared" si="523"/>
        <v/>
      </c>
    </row>
    <row r="4073" spans="1:21" x14ac:dyDescent="0.3">
      <c r="A4073" t="s">
        <v>138</v>
      </c>
      <c r="B4073">
        <v>10</v>
      </c>
      <c r="C4073" t="s">
        <v>22</v>
      </c>
      <c r="D4073" t="s">
        <v>45</v>
      </c>
      <c r="E4073" t="s">
        <v>37</v>
      </c>
      <c r="F4073" t="s">
        <v>46</v>
      </c>
      <c r="G4073">
        <v>1.2</v>
      </c>
      <c r="H4073">
        <v>5.73</v>
      </c>
      <c r="I4073">
        <v>8.4600000000000009</v>
      </c>
      <c r="J4073">
        <v>278</v>
      </c>
      <c r="K4073" t="b">
        <v>0</v>
      </c>
      <c r="L4073" t="b">
        <v>0</v>
      </c>
      <c r="M4073" t="s">
        <v>25</v>
      </c>
      <c r="N4073">
        <f t="shared" si="520"/>
        <v>2351.88</v>
      </c>
      <c r="O4073">
        <f t="shared" si="521"/>
        <v>333.59999999999997</v>
      </c>
      <c r="P4073">
        <f t="shared" si="522"/>
        <v>2018.2800000000002</v>
      </c>
      <c r="Q4073">
        <f t="shared" si="524"/>
        <v>2351.88</v>
      </c>
      <c r="R4073">
        <f t="shared" si="525"/>
        <v>8.4600000000000009</v>
      </c>
      <c r="S4073">
        <f t="shared" si="526"/>
        <v>278</v>
      </c>
      <c r="T4073">
        <f t="shared" si="527"/>
        <v>2018.2800000000002</v>
      </c>
      <c r="U4073" t="str">
        <f t="shared" si="523"/>
        <v/>
      </c>
    </row>
    <row r="4074" spans="1:21" x14ac:dyDescent="0.3">
      <c r="A4074" t="s">
        <v>138</v>
      </c>
      <c r="B4074">
        <v>27</v>
      </c>
      <c r="C4074" t="s">
        <v>13</v>
      </c>
      <c r="D4074" t="s">
        <v>34</v>
      </c>
      <c r="E4074" t="s">
        <v>20</v>
      </c>
      <c r="F4074" t="s">
        <v>35</v>
      </c>
      <c r="G4074">
        <v>7</v>
      </c>
      <c r="H4074">
        <v>17.36</v>
      </c>
      <c r="I4074">
        <v>27.8</v>
      </c>
      <c r="J4074">
        <v>64</v>
      </c>
      <c r="K4074" t="b">
        <v>0</v>
      </c>
      <c r="L4074" t="b">
        <v>0</v>
      </c>
      <c r="M4074" t="s">
        <v>17</v>
      </c>
      <c r="N4074">
        <f t="shared" si="520"/>
        <v>1779.2</v>
      </c>
      <c r="O4074">
        <f t="shared" si="521"/>
        <v>448</v>
      </c>
      <c r="P4074">
        <f t="shared" si="522"/>
        <v>1331.2</v>
      </c>
      <c r="Q4074">
        <f t="shared" si="524"/>
        <v>1779.2</v>
      </c>
      <c r="R4074">
        <f t="shared" si="525"/>
        <v>27.8</v>
      </c>
      <c r="S4074">
        <f t="shared" si="526"/>
        <v>64</v>
      </c>
      <c r="T4074">
        <f t="shared" si="527"/>
        <v>1331.2</v>
      </c>
      <c r="U4074" t="str">
        <f t="shared" si="523"/>
        <v/>
      </c>
    </row>
    <row r="4075" spans="1:21" x14ac:dyDescent="0.3">
      <c r="A4075" t="s">
        <v>138</v>
      </c>
      <c r="B4075">
        <v>40</v>
      </c>
      <c r="C4075" t="s">
        <v>13</v>
      </c>
      <c r="D4075" t="s">
        <v>47</v>
      </c>
      <c r="E4075" t="s">
        <v>15</v>
      </c>
      <c r="F4075" t="s">
        <v>48</v>
      </c>
      <c r="G4075">
        <v>2.5</v>
      </c>
      <c r="H4075">
        <v>5.43</v>
      </c>
      <c r="I4075">
        <v>10.67</v>
      </c>
      <c r="J4075">
        <v>73</v>
      </c>
      <c r="K4075" t="b">
        <v>0</v>
      </c>
      <c r="L4075" t="b">
        <v>0</v>
      </c>
      <c r="M4075" t="s">
        <v>31</v>
      </c>
      <c r="N4075">
        <f t="shared" si="520"/>
        <v>778.91</v>
      </c>
      <c r="O4075">
        <f t="shared" si="521"/>
        <v>182.5</v>
      </c>
      <c r="P4075">
        <f t="shared" si="522"/>
        <v>596.41</v>
      </c>
      <c r="Q4075">
        <f t="shared" si="524"/>
        <v>778.91</v>
      </c>
      <c r="R4075">
        <f t="shared" si="525"/>
        <v>10.67</v>
      </c>
      <c r="S4075">
        <f t="shared" si="526"/>
        <v>73</v>
      </c>
      <c r="T4075">
        <f t="shared" si="527"/>
        <v>596.41</v>
      </c>
      <c r="U4075" t="str">
        <f t="shared" si="523"/>
        <v/>
      </c>
    </row>
    <row r="4076" spans="1:21" x14ac:dyDescent="0.3">
      <c r="A4076" t="s">
        <v>138</v>
      </c>
      <c r="B4076">
        <v>41</v>
      </c>
      <c r="C4076" t="s">
        <v>30</v>
      </c>
      <c r="D4076" t="s">
        <v>45</v>
      </c>
      <c r="E4076" t="s">
        <v>20</v>
      </c>
      <c r="F4076" t="s">
        <v>46</v>
      </c>
      <c r="G4076">
        <v>1.2</v>
      </c>
      <c r="H4076">
        <v>3.74</v>
      </c>
      <c r="I4076">
        <v>5.44</v>
      </c>
      <c r="J4076">
        <v>206</v>
      </c>
      <c r="K4076" t="b">
        <v>0</v>
      </c>
      <c r="L4076" t="b">
        <v>0</v>
      </c>
      <c r="M4076" t="s">
        <v>25</v>
      </c>
      <c r="N4076">
        <f t="shared" si="520"/>
        <v>1120.6400000000001</v>
      </c>
      <c r="O4076">
        <f t="shared" si="521"/>
        <v>247.2</v>
      </c>
      <c r="P4076">
        <f t="shared" si="522"/>
        <v>873.44</v>
      </c>
      <c r="Q4076">
        <f t="shared" si="524"/>
        <v>1120.6400000000001</v>
      </c>
      <c r="R4076">
        <f t="shared" si="525"/>
        <v>5.44</v>
      </c>
      <c r="S4076">
        <f t="shared" si="526"/>
        <v>206</v>
      </c>
      <c r="T4076">
        <f t="shared" si="527"/>
        <v>873.44</v>
      </c>
      <c r="U4076" t="str">
        <f t="shared" si="523"/>
        <v/>
      </c>
    </row>
    <row r="4077" spans="1:21" x14ac:dyDescent="0.3">
      <c r="A4077" t="s">
        <v>138</v>
      </c>
      <c r="B4077">
        <v>42</v>
      </c>
      <c r="C4077" t="s">
        <v>22</v>
      </c>
      <c r="D4077" t="s">
        <v>39</v>
      </c>
      <c r="E4077" t="s">
        <v>15</v>
      </c>
      <c r="F4077" t="s">
        <v>40</v>
      </c>
      <c r="G4077">
        <v>8</v>
      </c>
      <c r="H4077">
        <v>40.07</v>
      </c>
      <c r="I4077">
        <v>58.96</v>
      </c>
      <c r="J4077">
        <v>206</v>
      </c>
      <c r="K4077" t="b">
        <v>0</v>
      </c>
      <c r="L4077" t="b">
        <v>0</v>
      </c>
      <c r="M4077" t="s">
        <v>31</v>
      </c>
      <c r="N4077">
        <f t="shared" si="520"/>
        <v>12145.76</v>
      </c>
      <c r="O4077">
        <f t="shared" si="521"/>
        <v>1648</v>
      </c>
      <c r="P4077">
        <f t="shared" si="522"/>
        <v>10497.76</v>
      </c>
      <c r="Q4077">
        <f t="shared" si="524"/>
        <v>12145.76</v>
      </c>
      <c r="R4077">
        <f t="shared" si="525"/>
        <v>58.96</v>
      </c>
      <c r="S4077">
        <f t="shared" si="526"/>
        <v>206</v>
      </c>
      <c r="T4077">
        <f t="shared" si="527"/>
        <v>10497.76</v>
      </c>
      <c r="U4077" t="str">
        <f t="shared" si="523"/>
        <v/>
      </c>
    </row>
    <row r="4078" spans="1:21" x14ac:dyDescent="0.3">
      <c r="A4078" t="s">
        <v>138</v>
      </c>
      <c r="B4078">
        <v>10</v>
      </c>
      <c r="C4078" t="s">
        <v>22</v>
      </c>
      <c r="D4078" t="s">
        <v>50</v>
      </c>
      <c r="E4078" t="s">
        <v>15</v>
      </c>
      <c r="F4078" t="s">
        <v>51</v>
      </c>
      <c r="G4078">
        <v>3.5</v>
      </c>
      <c r="H4078">
        <v>19.579999999999998</v>
      </c>
      <c r="I4078">
        <v>26.89</v>
      </c>
      <c r="J4078">
        <v>73</v>
      </c>
      <c r="K4078" t="b">
        <v>0</v>
      </c>
      <c r="L4078" t="b">
        <v>0</v>
      </c>
      <c r="M4078" t="s">
        <v>17</v>
      </c>
      <c r="N4078">
        <f t="shared" si="520"/>
        <v>1962.97</v>
      </c>
      <c r="O4078">
        <f t="shared" si="521"/>
        <v>255.5</v>
      </c>
      <c r="P4078">
        <f t="shared" si="522"/>
        <v>1707.47</v>
      </c>
      <c r="Q4078">
        <f t="shared" si="524"/>
        <v>1962.97</v>
      </c>
      <c r="R4078">
        <f t="shared" si="525"/>
        <v>26.89</v>
      </c>
      <c r="S4078">
        <f t="shared" si="526"/>
        <v>73</v>
      </c>
      <c r="T4078">
        <f t="shared" si="527"/>
        <v>1707.47</v>
      </c>
      <c r="U4078" t="str">
        <f t="shared" si="523"/>
        <v/>
      </c>
    </row>
    <row r="4079" spans="1:21" x14ac:dyDescent="0.3">
      <c r="A4079" t="s">
        <v>138</v>
      </c>
      <c r="B4079">
        <v>25</v>
      </c>
      <c r="C4079" t="s">
        <v>22</v>
      </c>
      <c r="D4079" t="s">
        <v>47</v>
      </c>
      <c r="E4079" t="s">
        <v>37</v>
      </c>
      <c r="F4079" t="s">
        <v>48</v>
      </c>
      <c r="G4079">
        <v>2.5</v>
      </c>
      <c r="H4079">
        <v>10.08</v>
      </c>
      <c r="I4079">
        <v>15.59</v>
      </c>
      <c r="J4079">
        <v>172</v>
      </c>
      <c r="K4079" t="b">
        <v>0</v>
      </c>
      <c r="L4079" t="b">
        <v>0</v>
      </c>
      <c r="M4079" t="s">
        <v>17</v>
      </c>
      <c r="N4079">
        <f t="shared" si="520"/>
        <v>2681.48</v>
      </c>
      <c r="O4079">
        <f t="shared" si="521"/>
        <v>430</v>
      </c>
      <c r="P4079">
        <f t="shared" si="522"/>
        <v>2251.48</v>
      </c>
      <c r="Q4079">
        <f t="shared" si="524"/>
        <v>2681.48</v>
      </c>
      <c r="R4079">
        <f t="shared" si="525"/>
        <v>15.59</v>
      </c>
      <c r="S4079">
        <f t="shared" si="526"/>
        <v>172</v>
      </c>
      <c r="T4079">
        <f t="shared" si="527"/>
        <v>2251.48</v>
      </c>
      <c r="U4079" t="str">
        <f t="shared" si="523"/>
        <v/>
      </c>
    </row>
    <row r="4080" spans="1:21" x14ac:dyDescent="0.3">
      <c r="A4080" t="s">
        <v>138</v>
      </c>
      <c r="B4080">
        <v>3</v>
      </c>
      <c r="C4080" t="s">
        <v>30</v>
      </c>
      <c r="D4080" t="s">
        <v>43</v>
      </c>
      <c r="E4080" t="s">
        <v>37</v>
      </c>
      <c r="F4080" t="s">
        <v>44</v>
      </c>
      <c r="G4080">
        <v>0.9</v>
      </c>
      <c r="H4080">
        <v>3.89</v>
      </c>
      <c r="I4080">
        <v>3.59</v>
      </c>
      <c r="J4080">
        <v>402</v>
      </c>
      <c r="K4080" t="b">
        <v>0</v>
      </c>
      <c r="L4080" t="b">
        <v>0</v>
      </c>
      <c r="M4080" t="s">
        <v>31</v>
      </c>
      <c r="N4080">
        <f t="shared" si="520"/>
        <v>1443.1799999999998</v>
      </c>
      <c r="O4080">
        <f t="shared" si="521"/>
        <v>361.8</v>
      </c>
      <c r="P4080">
        <f t="shared" si="522"/>
        <v>1081.3799999999999</v>
      </c>
      <c r="Q4080">
        <f t="shared" si="524"/>
        <v>1443.1799999999998</v>
      </c>
      <c r="R4080">
        <f t="shared" si="525"/>
        <v>3.59</v>
      </c>
      <c r="S4080">
        <f t="shared" si="526"/>
        <v>402</v>
      </c>
      <c r="T4080">
        <f t="shared" si="527"/>
        <v>1081.3799999999999</v>
      </c>
      <c r="U4080" t="str">
        <f t="shared" si="523"/>
        <v/>
      </c>
    </row>
    <row r="4081" spans="1:21" x14ac:dyDescent="0.3">
      <c r="A4081" t="s">
        <v>138</v>
      </c>
      <c r="B4081">
        <v>24</v>
      </c>
      <c r="C4081" t="s">
        <v>18</v>
      </c>
      <c r="D4081" t="s">
        <v>28</v>
      </c>
      <c r="E4081" t="s">
        <v>20</v>
      </c>
      <c r="F4081" t="s">
        <v>29</v>
      </c>
      <c r="G4081">
        <v>2</v>
      </c>
      <c r="H4081">
        <v>6.31</v>
      </c>
      <c r="I4081">
        <v>9.77</v>
      </c>
      <c r="J4081">
        <v>236</v>
      </c>
      <c r="K4081" t="b">
        <v>0</v>
      </c>
      <c r="L4081" t="b">
        <v>0</v>
      </c>
      <c r="M4081" t="s">
        <v>31</v>
      </c>
      <c r="N4081">
        <f t="shared" si="520"/>
        <v>2305.7199999999998</v>
      </c>
      <c r="O4081">
        <f t="shared" si="521"/>
        <v>472</v>
      </c>
      <c r="P4081">
        <f t="shared" si="522"/>
        <v>1833.7199999999998</v>
      </c>
      <c r="Q4081">
        <f t="shared" si="524"/>
        <v>2305.7199999999998</v>
      </c>
      <c r="R4081">
        <f t="shared" si="525"/>
        <v>9.77</v>
      </c>
      <c r="S4081">
        <f t="shared" si="526"/>
        <v>236</v>
      </c>
      <c r="T4081">
        <f t="shared" si="527"/>
        <v>1833.7199999999998</v>
      </c>
      <c r="U4081" t="str">
        <f t="shared" si="523"/>
        <v/>
      </c>
    </row>
    <row r="4082" spans="1:21" x14ac:dyDescent="0.3">
      <c r="A4082" t="s">
        <v>139</v>
      </c>
      <c r="B4082">
        <v>50</v>
      </c>
      <c r="C4082" t="s">
        <v>13</v>
      </c>
      <c r="D4082" t="s">
        <v>26</v>
      </c>
      <c r="E4082" t="s">
        <v>20</v>
      </c>
      <c r="F4082" t="s">
        <v>27</v>
      </c>
      <c r="G4082">
        <v>0.8</v>
      </c>
      <c r="H4082">
        <v>1.61</v>
      </c>
      <c r="I4082">
        <v>2.4300000000000002</v>
      </c>
      <c r="J4082">
        <v>170</v>
      </c>
      <c r="K4082" t="b">
        <v>0</v>
      </c>
      <c r="L4082" t="b">
        <v>0</v>
      </c>
      <c r="M4082" t="s">
        <v>17</v>
      </c>
      <c r="N4082">
        <f t="shared" si="520"/>
        <v>413.1</v>
      </c>
      <c r="O4082">
        <f t="shared" si="521"/>
        <v>136</v>
      </c>
      <c r="P4082">
        <f t="shared" si="522"/>
        <v>277.10000000000002</v>
      </c>
      <c r="Q4082">
        <f t="shared" si="524"/>
        <v>413.1</v>
      </c>
      <c r="R4082">
        <f t="shared" si="525"/>
        <v>2.4300000000000002</v>
      </c>
      <c r="S4082">
        <f t="shared" si="526"/>
        <v>170</v>
      </c>
      <c r="T4082">
        <f t="shared" si="527"/>
        <v>277.10000000000002</v>
      </c>
      <c r="U4082" t="str">
        <f t="shared" si="523"/>
        <v/>
      </c>
    </row>
    <row r="4083" spans="1:21" x14ac:dyDescent="0.3">
      <c r="A4083" t="s">
        <v>139</v>
      </c>
      <c r="B4083">
        <v>47</v>
      </c>
      <c r="C4083" t="s">
        <v>13</v>
      </c>
      <c r="D4083" t="s">
        <v>43</v>
      </c>
      <c r="E4083" t="s">
        <v>15</v>
      </c>
      <c r="F4083" t="s">
        <v>44</v>
      </c>
      <c r="G4083">
        <v>0.9</v>
      </c>
      <c r="H4083">
        <v>2</v>
      </c>
      <c r="I4083">
        <v>2.54</v>
      </c>
      <c r="J4083">
        <v>356</v>
      </c>
      <c r="K4083" t="b">
        <v>0</v>
      </c>
      <c r="L4083" t="b">
        <v>0</v>
      </c>
      <c r="M4083" t="s">
        <v>25</v>
      </c>
      <c r="N4083">
        <f t="shared" si="520"/>
        <v>904.24</v>
      </c>
      <c r="O4083">
        <f t="shared" si="521"/>
        <v>320.40000000000003</v>
      </c>
      <c r="P4083">
        <f t="shared" si="522"/>
        <v>583.83999999999992</v>
      </c>
      <c r="Q4083">
        <f t="shared" si="524"/>
        <v>904.24</v>
      </c>
      <c r="R4083">
        <f t="shared" si="525"/>
        <v>2.54</v>
      </c>
      <c r="S4083">
        <f t="shared" si="526"/>
        <v>356</v>
      </c>
      <c r="T4083">
        <f t="shared" si="527"/>
        <v>583.83999999999992</v>
      </c>
      <c r="U4083" t="str">
        <f t="shared" si="523"/>
        <v/>
      </c>
    </row>
    <row r="4084" spans="1:21" x14ac:dyDescent="0.3">
      <c r="A4084" t="s">
        <v>139</v>
      </c>
      <c r="B4084">
        <v>37</v>
      </c>
      <c r="C4084" t="s">
        <v>13</v>
      </c>
      <c r="D4084" t="s">
        <v>43</v>
      </c>
      <c r="E4084" t="s">
        <v>37</v>
      </c>
      <c r="F4084" t="s">
        <v>44</v>
      </c>
      <c r="G4084">
        <v>0.9</v>
      </c>
      <c r="H4084">
        <v>1.88</v>
      </c>
      <c r="I4084">
        <v>3</v>
      </c>
      <c r="J4084">
        <v>581</v>
      </c>
      <c r="K4084" t="b">
        <v>0</v>
      </c>
      <c r="L4084" t="b">
        <v>0</v>
      </c>
      <c r="M4084" t="s">
        <v>17</v>
      </c>
      <c r="N4084">
        <f t="shared" si="520"/>
        <v>1743</v>
      </c>
      <c r="O4084">
        <f t="shared" si="521"/>
        <v>522.9</v>
      </c>
      <c r="P4084">
        <f t="shared" si="522"/>
        <v>1220.0999999999999</v>
      </c>
      <c r="Q4084">
        <f t="shared" si="524"/>
        <v>1743</v>
      </c>
      <c r="R4084">
        <f t="shared" si="525"/>
        <v>3</v>
      </c>
      <c r="S4084">
        <f t="shared" si="526"/>
        <v>581</v>
      </c>
      <c r="T4084">
        <f t="shared" si="527"/>
        <v>1220.0999999999999</v>
      </c>
      <c r="U4084" t="str">
        <f t="shared" si="523"/>
        <v/>
      </c>
    </row>
    <row r="4085" spans="1:21" x14ac:dyDescent="0.3">
      <c r="A4085" t="s">
        <v>139</v>
      </c>
      <c r="B4085">
        <v>34</v>
      </c>
      <c r="C4085" t="s">
        <v>18</v>
      </c>
      <c r="D4085" t="s">
        <v>36</v>
      </c>
      <c r="E4085" t="s">
        <v>37</v>
      </c>
      <c r="F4085" t="s">
        <v>38</v>
      </c>
      <c r="G4085">
        <v>2.8</v>
      </c>
      <c r="H4085">
        <v>8.57</v>
      </c>
      <c r="I4085">
        <v>14.39</v>
      </c>
      <c r="J4085">
        <v>241</v>
      </c>
      <c r="K4085" t="b">
        <v>0</v>
      </c>
      <c r="L4085" t="b">
        <v>0</v>
      </c>
      <c r="M4085" t="s">
        <v>25</v>
      </c>
      <c r="N4085">
        <f t="shared" si="520"/>
        <v>3467.9900000000002</v>
      </c>
      <c r="O4085">
        <f t="shared" si="521"/>
        <v>674.8</v>
      </c>
      <c r="P4085">
        <f t="shared" si="522"/>
        <v>2793.1900000000005</v>
      </c>
      <c r="Q4085">
        <f t="shared" si="524"/>
        <v>3467.9900000000002</v>
      </c>
      <c r="R4085">
        <f t="shared" si="525"/>
        <v>14.39</v>
      </c>
      <c r="S4085">
        <f t="shared" si="526"/>
        <v>241</v>
      </c>
      <c r="T4085">
        <f t="shared" si="527"/>
        <v>2793.1900000000005</v>
      </c>
      <c r="U4085" t="str">
        <f t="shared" si="523"/>
        <v/>
      </c>
    </row>
    <row r="4086" spans="1:21" x14ac:dyDescent="0.3">
      <c r="A4086" t="s">
        <v>139</v>
      </c>
      <c r="B4086">
        <v>10</v>
      </c>
      <c r="C4086" t="s">
        <v>22</v>
      </c>
      <c r="D4086" t="s">
        <v>23</v>
      </c>
      <c r="E4086" t="s">
        <v>15</v>
      </c>
      <c r="F4086" t="s">
        <v>24</v>
      </c>
      <c r="G4086">
        <v>9</v>
      </c>
      <c r="H4086">
        <v>49.45</v>
      </c>
      <c r="I4086">
        <v>82.59</v>
      </c>
      <c r="J4086">
        <v>19</v>
      </c>
      <c r="K4086" t="b">
        <v>0</v>
      </c>
      <c r="L4086" t="b">
        <v>0</v>
      </c>
      <c r="M4086" t="s">
        <v>17</v>
      </c>
      <c r="N4086">
        <f t="shared" si="520"/>
        <v>1569.21</v>
      </c>
      <c r="O4086">
        <f t="shared" si="521"/>
        <v>171</v>
      </c>
      <c r="P4086">
        <f t="shared" si="522"/>
        <v>1398.21</v>
      </c>
      <c r="Q4086">
        <f t="shared" si="524"/>
        <v>1569.21</v>
      </c>
      <c r="R4086">
        <f t="shared" si="525"/>
        <v>82.59</v>
      </c>
      <c r="S4086">
        <f t="shared" si="526"/>
        <v>19</v>
      </c>
      <c r="T4086">
        <f t="shared" si="527"/>
        <v>1398.21</v>
      </c>
      <c r="U4086" t="str">
        <f t="shared" si="523"/>
        <v/>
      </c>
    </row>
    <row r="4087" spans="1:21" x14ac:dyDescent="0.3">
      <c r="A4087" t="s">
        <v>139</v>
      </c>
      <c r="B4087">
        <v>12</v>
      </c>
      <c r="C4087" t="s">
        <v>30</v>
      </c>
      <c r="D4087" t="s">
        <v>45</v>
      </c>
      <c r="E4087" t="s">
        <v>20</v>
      </c>
      <c r="F4087" t="s">
        <v>46</v>
      </c>
      <c r="G4087">
        <v>1.2</v>
      </c>
      <c r="H4087">
        <v>3.49</v>
      </c>
      <c r="I4087">
        <v>4.68</v>
      </c>
      <c r="J4087">
        <v>312</v>
      </c>
      <c r="K4087" t="b">
        <v>0</v>
      </c>
      <c r="L4087" t="b">
        <v>0</v>
      </c>
      <c r="M4087" t="s">
        <v>31</v>
      </c>
      <c r="N4087">
        <f t="shared" si="520"/>
        <v>1460.1599999999999</v>
      </c>
      <c r="O4087">
        <f t="shared" si="521"/>
        <v>374.4</v>
      </c>
      <c r="P4087">
        <f t="shared" si="522"/>
        <v>1085.7599999999998</v>
      </c>
      <c r="Q4087">
        <f t="shared" si="524"/>
        <v>1460.1599999999999</v>
      </c>
      <c r="R4087">
        <f t="shared" si="525"/>
        <v>4.68</v>
      </c>
      <c r="S4087">
        <f t="shared" si="526"/>
        <v>312</v>
      </c>
      <c r="T4087">
        <f t="shared" si="527"/>
        <v>1085.7599999999998</v>
      </c>
      <c r="U4087" t="str">
        <f t="shared" si="523"/>
        <v/>
      </c>
    </row>
    <row r="4088" spans="1:21" x14ac:dyDescent="0.3">
      <c r="A4088" t="s">
        <v>139</v>
      </c>
      <c r="B4088">
        <v>50</v>
      </c>
      <c r="C4088" t="s">
        <v>13</v>
      </c>
      <c r="D4088" t="s">
        <v>34</v>
      </c>
      <c r="E4088" t="s">
        <v>20</v>
      </c>
      <c r="F4088" t="s">
        <v>35</v>
      </c>
      <c r="G4088">
        <v>7</v>
      </c>
      <c r="H4088">
        <v>17.48</v>
      </c>
      <c r="I4088">
        <v>25.32</v>
      </c>
      <c r="J4088">
        <v>58</v>
      </c>
      <c r="K4088" t="b">
        <v>1</v>
      </c>
      <c r="L4088" t="b">
        <v>0</v>
      </c>
      <c r="M4088" t="s">
        <v>17</v>
      </c>
      <c r="N4088">
        <f t="shared" si="520"/>
        <v>1468.56</v>
      </c>
      <c r="O4088">
        <f t="shared" si="521"/>
        <v>406</v>
      </c>
      <c r="P4088">
        <f t="shared" si="522"/>
        <v>1062.56</v>
      </c>
      <c r="Q4088">
        <f t="shared" si="524"/>
        <v>1468.56</v>
      </c>
      <c r="R4088">
        <f t="shared" si="525"/>
        <v>25.32</v>
      </c>
      <c r="S4088">
        <f t="shared" si="526"/>
        <v>58</v>
      </c>
      <c r="T4088">
        <f t="shared" si="527"/>
        <v>1062.56</v>
      </c>
      <c r="U4088" t="str">
        <f t="shared" si="523"/>
        <v/>
      </c>
    </row>
    <row r="4089" spans="1:21" x14ac:dyDescent="0.3">
      <c r="A4089" t="s">
        <v>139</v>
      </c>
      <c r="B4089">
        <v>26</v>
      </c>
      <c r="C4089" t="s">
        <v>13</v>
      </c>
      <c r="D4089" t="s">
        <v>23</v>
      </c>
      <c r="E4089" t="s">
        <v>15</v>
      </c>
      <c r="F4089" t="s">
        <v>24</v>
      </c>
      <c r="G4089">
        <v>9</v>
      </c>
      <c r="H4089">
        <v>15.87</v>
      </c>
      <c r="I4089">
        <v>34.520000000000003</v>
      </c>
      <c r="J4089">
        <v>80</v>
      </c>
      <c r="K4089" t="b">
        <v>0</v>
      </c>
      <c r="L4089" t="b">
        <v>0</v>
      </c>
      <c r="M4089" t="s">
        <v>25</v>
      </c>
      <c r="N4089">
        <f t="shared" si="520"/>
        <v>2761.6000000000004</v>
      </c>
      <c r="O4089">
        <f t="shared" si="521"/>
        <v>720</v>
      </c>
      <c r="P4089">
        <f t="shared" si="522"/>
        <v>2041.6000000000004</v>
      </c>
      <c r="Q4089">
        <f t="shared" si="524"/>
        <v>2761.6000000000004</v>
      </c>
      <c r="R4089">
        <f t="shared" si="525"/>
        <v>34.520000000000003</v>
      </c>
      <c r="S4089">
        <f t="shared" si="526"/>
        <v>80</v>
      </c>
      <c r="T4089">
        <f t="shared" si="527"/>
        <v>2041.6000000000004</v>
      </c>
      <c r="U4089" t="str">
        <f t="shared" si="523"/>
        <v/>
      </c>
    </row>
    <row r="4090" spans="1:21" x14ac:dyDescent="0.3">
      <c r="A4090" t="s">
        <v>139</v>
      </c>
      <c r="B4090">
        <v>47</v>
      </c>
      <c r="C4090" t="s">
        <v>13</v>
      </c>
      <c r="D4090" t="s">
        <v>36</v>
      </c>
      <c r="E4090" t="s">
        <v>37</v>
      </c>
      <c r="F4090" t="s">
        <v>38</v>
      </c>
      <c r="G4090">
        <v>2.8</v>
      </c>
      <c r="H4090">
        <v>6.61</v>
      </c>
      <c r="I4090">
        <v>10.54</v>
      </c>
      <c r="J4090">
        <v>160</v>
      </c>
      <c r="K4090" t="b">
        <v>0</v>
      </c>
      <c r="L4090" t="b">
        <v>0</v>
      </c>
      <c r="M4090" t="s">
        <v>25</v>
      </c>
      <c r="N4090">
        <f t="shared" si="520"/>
        <v>1686.3999999999999</v>
      </c>
      <c r="O4090">
        <f t="shared" si="521"/>
        <v>448</v>
      </c>
      <c r="P4090">
        <f t="shared" si="522"/>
        <v>1238.3999999999999</v>
      </c>
      <c r="Q4090">
        <f t="shared" si="524"/>
        <v>1686.3999999999999</v>
      </c>
      <c r="R4090">
        <f t="shared" si="525"/>
        <v>10.54</v>
      </c>
      <c r="S4090">
        <f t="shared" si="526"/>
        <v>160</v>
      </c>
      <c r="T4090">
        <f t="shared" si="527"/>
        <v>1238.3999999999999</v>
      </c>
      <c r="U4090" t="str">
        <f t="shared" si="523"/>
        <v/>
      </c>
    </row>
    <row r="4091" spans="1:21" x14ac:dyDescent="0.3">
      <c r="A4091" t="s">
        <v>139</v>
      </c>
      <c r="B4091">
        <v>40</v>
      </c>
      <c r="C4091" t="s">
        <v>13</v>
      </c>
      <c r="D4091" t="s">
        <v>23</v>
      </c>
      <c r="E4091" t="s">
        <v>20</v>
      </c>
      <c r="F4091" t="s">
        <v>24</v>
      </c>
      <c r="G4091">
        <v>9</v>
      </c>
      <c r="H4091">
        <v>16.82</v>
      </c>
      <c r="I4091">
        <v>31.66</v>
      </c>
      <c r="J4091">
        <v>0</v>
      </c>
      <c r="K4091" t="b">
        <v>0</v>
      </c>
      <c r="L4091" t="b">
        <v>0</v>
      </c>
      <c r="M4091" t="s">
        <v>17</v>
      </c>
      <c r="N4091">
        <f t="shared" si="520"/>
        <v>0</v>
      </c>
      <c r="O4091">
        <f t="shared" si="521"/>
        <v>0</v>
      </c>
      <c r="P4091">
        <f t="shared" si="522"/>
        <v>0</v>
      </c>
      <c r="Q4091">
        <f t="shared" si="524"/>
        <v>0</v>
      </c>
      <c r="R4091">
        <f t="shared" si="525"/>
        <v>31.66</v>
      </c>
      <c r="S4091">
        <f t="shared" si="526"/>
        <v>0</v>
      </c>
      <c r="T4091">
        <f t="shared" si="527"/>
        <v>0</v>
      </c>
      <c r="U4091" t="str">
        <f t="shared" si="523"/>
        <v/>
      </c>
    </row>
    <row r="4092" spans="1:21" x14ac:dyDescent="0.3">
      <c r="A4092" t="s">
        <v>139</v>
      </c>
      <c r="B4092">
        <v>41</v>
      </c>
      <c r="C4092" t="s">
        <v>30</v>
      </c>
      <c r="D4092" t="s">
        <v>43</v>
      </c>
      <c r="E4092" t="s">
        <v>20</v>
      </c>
      <c r="F4092" t="s">
        <v>44</v>
      </c>
      <c r="G4092">
        <v>0.9</v>
      </c>
      <c r="H4092">
        <v>3.37</v>
      </c>
      <c r="I4092">
        <v>4.09</v>
      </c>
      <c r="J4092">
        <v>357</v>
      </c>
      <c r="K4092" t="b">
        <v>0</v>
      </c>
      <c r="L4092" t="b">
        <v>0</v>
      </c>
      <c r="M4092" t="s">
        <v>17</v>
      </c>
      <c r="N4092">
        <f t="shared" si="520"/>
        <v>1460.1299999999999</v>
      </c>
      <c r="O4092">
        <f t="shared" si="521"/>
        <v>321.3</v>
      </c>
      <c r="P4092">
        <f t="shared" si="522"/>
        <v>1138.83</v>
      </c>
      <c r="Q4092">
        <f t="shared" si="524"/>
        <v>1460.1299999999999</v>
      </c>
      <c r="R4092">
        <f t="shared" si="525"/>
        <v>4.09</v>
      </c>
      <c r="S4092">
        <f t="shared" si="526"/>
        <v>357</v>
      </c>
      <c r="T4092">
        <f t="shared" si="527"/>
        <v>1138.83</v>
      </c>
      <c r="U4092" t="str">
        <f t="shared" si="523"/>
        <v/>
      </c>
    </row>
    <row r="4093" spans="1:21" x14ac:dyDescent="0.3">
      <c r="A4093" t="s">
        <v>139</v>
      </c>
      <c r="B4093">
        <v>50</v>
      </c>
      <c r="C4093" t="s">
        <v>13</v>
      </c>
      <c r="D4093" t="s">
        <v>34</v>
      </c>
      <c r="E4093" t="s">
        <v>20</v>
      </c>
      <c r="F4093" t="s">
        <v>35</v>
      </c>
      <c r="G4093">
        <v>7</v>
      </c>
      <c r="H4093">
        <v>14.48</v>
      </c>
      <c r="I4093">
        <v>25.93</v>
      </c>
      <c r="J4093">
        <v>0</v>
      </c>
      <c r="K4093" t="b">
        <v>0</v>
      </c>
      <c r="L4093" t="b">
        <v>0</v>
      </c>
      <c r="M4093" t="s">
        <v>25</v>
      </c>
      <c r="N4093">
        <f t="shared" si="520"/>
        <v>0</v>
      </c>
      <c r="O4093">
        <f t="shared" si="521"/>
        <v>0</v>
      </c>
      <c r="P4093">
        <f t="shared" si="522"/>
        <v>0</v>
      </c>
      <c r="Q4093">
        <f t="shared" si="524"/>
        <v>0</v>
      </c>
      <c r="R4093">
        <f t="shared" si="525"/>
        <v>25.93</v>
      </c>
      <c r="S4093">
        <f t="shared" si="526"/>
        <v>0</v>
      </c>
      <c r="T4093">
        <f t="shared" si="527"/>
        <v>0</v>
      </c>
      <c r="U4093" t="str">
        <f t="shared" si="523"/>
        <v/>
      </c>
    </row>
    <row r="4094" spans="1:21" x14ac:dyDescent="0.3">
      <c r="A4094" t="s">
        <v>139</v>
      </c>
      <c r="B4094">
        <v>16</v>
      </c>
      <c r="C4094" t="s">
        <v>13</v>
      </c>
      <c r="D4094" t="s">
        <v>34</v>
      </c>
      <c r="E4094" t="s">
        <v>20</v>
      </c>
      <c r="F4094" t="s">
        <v>35</v>
      </c>
      <c r="G4094">
        <v>7</v>
      </c>
      <c r="H4094">
        <v>14.4</v>
      </c>
      <c r="I4094">
        <v>17.38</v>
      </c>
      <c r="J4094">
        <v>191</v>
      </c>
      <c r="K4094" t="b">
        <v>1</v>
      </c>
      <c r="L4094" t="b">
        <v>0</v>
      </c>
      <c r="M4094" t="s">
        <v>17</v>
      </c>
      <c r="N4094">
        <f t="shared" si="520"/>
        <v>3319.58</v>
      </c>
      <c r="O4094">
        <f t="shared" si="521"/>
        <v>1337</v>
      </c>
      <c r="P4094">
        <f t="shared" si="522"/>
        <v>1982.58</v>
      </c>
      <c r="Q4094">
        <f t="shared" si="524"/>
        <v>3319.58</v>
      </c>
      <c r="R4094">
        <f t="shared" si="525"/>
        <v>17.38</v>
      </c>
      <c r="S4094">
        <f t="shared" si="526"/>
        <v>191</v>
      </c>
      <c r="T4094">
        <f t="shared" si="527"/>
        <v>1982.58</v>
      </c>
      <c r="U4094" t="str">
        <f t="shared" si="523"/>
        <v/>
      </c>
    </row>
    <row r="4095" spans="1:21" x14ac:dyDescent="0.3">
      <c r="A4095" t="s">
        <v>139</v>
      </c>
      <c r="B4095">
        <v>2</v>
      </c>
      <c r="C4095" t="s">
        <v>13</v>
      </c>
      <c r="D4095" t="s">
        <v>34</v>
      </c>
      <c r="E4095" t="s">
        <v>20</v>
      </c>
      <c r="F4095" t="s">
        <v>35</v>
      </c>
      <c r="G4095">
        <v>7</v>
      </c>
      <c r="H4095">
        <v>17.09</v>
      </c>
      <c r="I4095">
        <v>28.03</v>
      </c>
      <c r="J4095">
        <v>82</v>
      </c>
      <c r="K4095" t="b">
        <v>0</v>
      </c>
      <c r="L4095" t="b">
        <v>0</v>
      </c>
      <c r="M4095" t="s">
        <v>31</v>
      </c>
      <c r="N4095">
        <f t="shared" si="520"/>
        <v>2298.46</v>
      </c>
      <c r="O4095">
        <f t="shared" si="521"/>
        <v>574</v>
      </c>
      <c r="P4095">
        <f t="shared" si="522"/>
        <v>1724.46</v>
      </c>
      <c r="Q4095">
        <f t="shared" si="524"/>
        <v>2298.46</v>
      </c>
      <c r="R4095">
        <f t="shared" si="525"/>
        <v>28.03</v>
      </c>
      <c r="S4095">
        <f t="shared" si="526"/>
        <v>82</v>
      </c>
      <c r="T4095">
        <f t="shared" si="527"/>
        <v>1724.46</v>
      </c>
      <c r="U4095" t="str">
        <f t="shared" si="523"/>
        <v/>
      </c>
    </row>
    <row r="4096" spans="1:21" x14ac:dyDescent="0.3">
      <c r="A4096" t="s">
        <v>139</v>
      </c>
      <c r="B4096">
        <v>44</v>
      </c>
      <c r="C4096" t="s">
        <v>13</v>
      </c>
      <c r="D4096" t="s">
        <v>43</v>
      </c>
      <c r="E4096" t="s">
        <v>37</v>
      </c>
      <c r="F4096" t="s">
        <v>44</v>
      </c>
      <c r="G4096">
        <v>0.9</v>
      </c>
      <c r="H4096">
        <v>2.5</v>
      </c>
      <c r="I4096">
        <v>2.76</v>
      </c>
      <c r="J4096">
        <v>410</v>
      </c>
      <c r="K4096" t="b">
        <v>0</v>
      </c>
      <c r="L4096" t="b">
        <v>0</v>
      </c>
      <c r="M4096" t="s">
        <v>31</v>
      </c>
      <c r="N4096">
        <f t="shared" si="520"/>
        <v>1131.5999999999999</v>
      </c>
      <c r="O4096">
        <f t="shared" si="521"/>
        <v>369</v>
      </c>
      <c r="P4096">
        <f t="shared" si="522"/>
        <v>762.59999999999991</v>
      </c>
      <c r="Q4096">
        <f t="shared" si="524"/>
        <v>1131.5999999999999</v>
      </c>
      <c r="R4096">
        <f t="shared" si="525"/>
        <v>2.76</v>
      </c>
      <c r="S4096">
        <f t="shared" si="526"/>
        <v>410</v>
      </c>
      <c r="T4096">
        <f t="shared" si="527"/>
        <v>762.59999999999991</v>
      </c>
      <c r="U4096" t="str">
        <f t="shared" si="523"/>
        <v/>
      </c>
    </row>
    <row r="4097" spans="1:21" x14ac:dyDescent="0.3">
      <c r="A4097" t="s">
        <v>139</v>
      </c>
      <c r="B4097">
        <v>46</v>
      </c>
      <c r="C4097" t="s">
        <v>18</v>
      </c>
      <c r="D4097" t="s">
        <v>36</v>
      </c>
      <c r="E4097" t="s">
        <v>37</v>
      </c>
      <c r="F4097" t="s">
        <v>38</v>
      </c>
      <c r="G4097">
        <v>2.8</v>
      </c>
      <c r="H4097">
        <v>7.74</v>
      </c>
      <c r="I4097">
        <v>12.06</v>
      </c>
      <c r="J4097">
        <v>473</v>
      </c>
      <c r="K4097" t="b">
        <v>0</v>
      </c>
      <c r="L4097" t="b">
        <v>1</v>
      </c>
      <c r="M4097" t="s">
        <v>25</v>
      </c>
      <c r="N4097">
        <f t="shared" si="520"/>
        <v>5704.38</v>
      </c>
      <c r="O4097">
        <f t="shared" si="521"/>
        <v>1324.3999999999999</v>
      </c>
      <c r="P4097">
        <f t="shared" si="522"/>
        <v>4379.9800000000005</v>
      </c>
      <c r="Q4097">
        <f t="shared" si="524"/>
        <v>5704.38</v>
      </c>
      <c r="R4097">
        <f t="shared" si="525"/>
        <v>12.06</v>
      </c>
      <c r="S4097">
        <f t="shared" si="526"/>
        <v>473</v>
      </c>
      <c r="T4097">
        <f t="shared" si="527"/>
        <v>4379.9800000000005</v>
      </c>
      <c r="U4097" t="str">
        <f t="shared" si="523"/>
        <v/>
      </c>
    </row>
    <row r="4098" spans="1:21" x14ac:dyDescent="0.3">
      <c r="A4098" t="s">
        <v>139</v>
      </c>
      <c r="B4098">
        <v>25</v>
      </c>
      <c r="C4098" t="s">
        <v>22</v>
      </c>
      <c r="D4098" t="s">
        <v>47</v>
      </c>
      <c r="E4098" t="s">
        <v>15</v>
      </c>
      <c r="F4098" t="s">
        <v>48</v>
      </c>
      <c r="G4098">
        <v>2.5</v>
      </c>
      <c r="H4098">
        <v>12.04</v>
      </c>
      <c r="I4098">
        <v>17.05</v>
      </c>
      <c r="J4098">
        <v>148</v>
      </c>
      <c r="K4098" t="b">
        <v>0</v>
      </c>
      <c r="L4098" t="b">
        <v>0</v>
      </c>
      <c r="M4098" t="s">
        <v>31</v>
      </c>
      <c r="N4098">
        <f t="shared" si="520"/>
        <v>2523.4</v>
      </c>
      <c r="O4098">
        <f t="shared" si="521"/>
        <v>370</v>
      </c>
      <c r="P4098">
        <f t="shared" si="522"/>
        <v>2153.4</v>
      </c>
      <c r="Q4098">
        <f t="shared" si="524"/>
        <v>2523.4</v>
      </c>
      <c r="R4098">
        <f t="shared" si="525"/>
        <v>17.05</v>
      </c>
      <c r="S4098">
        <f t="shared" si="526"/>
        <v>148</v>
      </c>
      <c r="T4098">
        <f t="shared" si="527"/>
        <v>2153.4</v>
      </c>
      <c r="U4098" t="str">
        <f t="shared" si="523"/>
        <v/>
      </c>
    </row>
    <row r="4099" spans="1:21" x14ac:dyDescent="0.3">
      <c r="A4099" t="s">
        <v>139</v>
      </c>
      <c r="B4099">
        <v>27</v>
      </c>
      <c r="C4099" t="s">
        <v>13</v>
      </c>
      <c r="D4099" t="s">
        <v>34</v>
      </c>
      <c r="E4099" t="s">
        <v>20</v>
      </c>
      <c r="F4099" t="s">
        <v>35</v>
      </c>
      <c r="G4099">
        <v>7</v>
      </c>
      <c r="H4099">
        <v>14.47</v>
      </c>
      <c r="I4099">
        <v>31.15</v>
      </c>
      <c r="J4099">
        <v>92</v>
      </c>
      <c r="K4099" t="b">
        <v>0</v>
      </c>
      <c r="L4099" t="b">
        <v>0</v>
      </c>
      <c r="M4099" t="s">
        <v>17</v>
      </c>
      <c r="N4099">
        <f t="shared" si="520"/>
        <v>2865.7999999999997</v>
      </c>
      <c r="O4099">
        <f t="shared" si="521"/>
        <v>644</v>
      </c>
      <c r="P4099">
        <f t="shared" si="522"/>
        <v>2221.7999999999997</v>
      </c>
      <c r="Q4099">
        <f t="shared" si="524"/>
        <v>2865.7999999999997</v>
      </c>
      <c r="R4099">
        <f t="shared" si="525"/>
        <v>31.15</v>
      </c>
      <c r="S4099">
        <f t="shared" si="526"/>
        <v>92</v>
      </c>
      <c r="T4099">
        <f t="shared" si="527"/>
        <v>2221.7999999999997</v>
      </c>
      <c r="U4099" t="str">
        <f t="shared" si="523"/>
        <v/>
      </c>
    </row>
    <row r="4100" spans="1:21" x14ac:dyDescent="0.3">
      <c r="A4100" t="s">
        <v>139</v>
      </c>
      <c r="B4100">
        <v>2</v>
      </c>
      <c r="C4100" t="s">
        <v>13</v>
      </c>
      <c r="D4100" t="s">
        <v>34</v>
      </c>
      <c r="E4100" t="s">
        <v>20</v>
      </c>
      <c r="F4100" t="s">
        <v>35</v>
      </c>
      <c r="G4100">
        <v>7</v>
      </c>
      <c r="H4100">
        <v>16.2</v>
      </c>
      <c r="I4100">
        <v>23.45</v>
      </c>
      <c r="J4100">
        <v>199</v>
      </c>
      <c r="K4100" t="b">
        <v>0</v>
      </c>
      <c r="L4100" t="b">
        <v>0</v>
      </c>
      <c r="M4100" t="s">
        <v>25</v>
      </c>
      <c r="N4100">
        <f t="shared" si="520"/>
        <v>4666.55</v>
      </c>
      <c r="O4100">
        <f t="shared" si="521"/>
        <v>1393</v>
      </c>
      <c r="P4100">
        <f t="shared" si="522"/>
        <v>3273.55</v>
      </c>
      <c r="Q4100">
        <f t="shared" si="524"/>
        <v>4666.55</v>
      </c>
      <c r="R4100">
        <f t="shared" si="525"/>
        <v>23.45</v>
      </c>
      <c r="S4100">
        <f t="shared" si="526"/>
        <v>199</v>
      </c>
      <c r="T4100">
        <f t="shared" si="527"/>
        <v>3273.55</v>
      </c>
      <c r="U4100" t="str">
        <f t="shared" si="523"/>
        <v/>
      </c>
    </row>
    <row r="4101" spans="1:21" x14ac:dyDescent="0.3">
      <c r="A4101" t="s">
        <v>139</v>
      </c>
      <c r="B4101">
        <v>50</v>
      </c>
      <c r="C4101" t="s">
        <v>13</v>
      </c>
      <c r="D4101" t="s">
        <v>34</v>
      </c>
      <c r="E4101" t="s">
        <v>20</v>
      </c>
      <c r="F4101" t="s">
        <v>35</v>
      </c>
      <c r="G4101">
        <v>7</v>
      </c>
      <c r="H4101">
        <v>16.05</v>
      </c>
      <c r="I4101">
        <v>28.66</v>
      </c>
      <c r="J4101">
        <v>0</v>
      </c>
      <c r="K4101" t="b">
        <v>0</v>
      </c>
      <c r="L4101" t="b">
        <v>0</v>
      </c>
      <c r="M4101" t="s">
        <v>17</v>
      </c>
      <c r="N4101">
        <f t="shared" si="520"/>
        <v>0</v>
      </c>
      <c r="O4101">
        <f t="shared" si="521"/>
        <v>0</v>
      </c>
      <c r="P4101">
        <f t="shared" si="522"/>
        <v>0</v>
      </c>
      <c r="Q4101">
        <f t="shared" si="524"/>
        <v>0</v>
      </c>
      <c r="R4101">
        <f t="shared" si="525"/>
        <v>28.66</v>
      </c>
      <c r="S4101">
        <f t="shared" si="526"/>
        <v>0</v>
      </c>
      <c r="T4101">
        <f t="shared" si="527"/>
        <v>0</v>
      </c>
      <c r="U4101" t="str">
        <f t="shared" si="523"/>
        <v/>
      </c>
    </row>
    <row r="4102" spans="1:21" x14ac:dyDescent="0.3">
      <c r="A4102" t="s">
        <v>139</v>
      </c>
      <c r="B4102">
        <v>49</v>
      </c>
      <c r="C4102" t="s">
        <v>49</v>
      </c>
      <c r="D4102" t="s">
        <v>41</v>
      </c>
      <c r="E4102" t="s">
        <v>20</v>
      </c>
      <c r="F4102" t="s">
        <v>42</v>
      </c>
      <c r="G4102">
        <v>4</v>
      </c>
      <c r="H4102">
        <v>9.32</v>
      </c>
      <c r="I4102">
        <v>13.85</v>
      </c>
      <c r="J4102">
        <v>314</v>
      </c>
      <c r="K4102" t="b">
        <v>0</v>
      </c>
      <c r="L4102" t="b">
        <v>0</v>
      </c>
      <c r="M4102" t="s">
        <v>31</v>
      </c>
      <c r="N4102">
        <f t="shared" si="520"/>
        <v>4348.8999999999996</v>
      </c>
      <c r="O4102">
        <f t="shared" si="521"/>
        <v>1256</v>
      </c>
      <c r="P4102">
        <f t="shared" si="522"/>
        <v>3092.8999999999996</v>
      </c>
      <c r="Q4102">
        <f t="shared" si="524"/>
        <v>4348.8999999999996</v>
      </c>
      <c r="R4102">
        <f t="shared" si="525"/>
        <v>13.85</v>
      </c>
      <c r="S4102">
        <f t="shared" si="526"/>
        <v>314</v>
      </c>
      <c r="T4102">
        <f t="shared" si="527"/>
        <v>3092.8999999999996</v>
      </c>
      <c r="U4102" t="str">
        <f t="shared" si="523"/>
        <v/>
      </c>
    </row>
    <row r="4103" spans="1:21" x14ac:dyDescent="0.3">
      <c r="A4103" t="s">
        <v>139</v>
      </c>
      <c r="B4103">
        <v>38</v>
      </c>
      <c r="C4103" t="s">
        <v>22</v>
      </c>
      <c r="D4103" t="s">
        <v>47</v>
      </c>
      <c r="E4103" t="s">
        <v>37</v>
      </c>
      <c r="F4103" t="s">
        <v>48</v>
      </c>
      <c r="G4103">
        <v>2.5</v>
      </c>
      <c r="H4103">
        <v>12.67</v>
      </c>
      <c r="I4103">
        <v>21.56</v>
      </c>
      <c r="J4103">
        <v>125</v>
      </c>
      <c r="K4103" t="b">
        <v>0</v>
      </c>
      <c r="L4103" t="b">
        <v>0</v>
      </c>
      <c r="M4103" t="s">
        <v>31</v>
      </c>
      <c r="N4103">
        <f t="shared" si="520"/>
        <v>2695</v>
      </c>
      <c r="O4103">
        <f t="shared" si="521"/>
        <v>312.5</v>
      </c>
      <c r="P4103">
        <f t="shared" si="522"/>
        <v>2382.5</v>
      </c>
      <c r="Q4103">
        <f t="shared" si="524"/>
        <v>2695</v>
      </c>
      <c r="R4103">
        <f t="shared" si="525"/>
        <v>21.56</v>
      </c>
      <c r="S4103">
        <f t="shared" si="526"/>
        <v>125</v>
      </c>
      <c r="T4103">
        <f t="shared" si="527"/>
        <v>2382.5</v>
      </c>
      <c r="U4103" t="str">
        <f t="shared" si="523"/>
        <v/>
      </c>
    </row>
    <row r="4104" spans="1:21" x14ac:dyDescent="0.3">
      <c r="A4104" t="s">
        <v>139</v>
      </c>
      <c r="B4104">
        <v>2</v>
      </c>
      <c r="C4104" t="s">
        <v>13</v>
      </c>
      <c r="D4104" t="s">
        <v>34</v>
      </c>
      <c r="E4104" t="s">
        <v>20</v>
      </c>
      <c r="F4104" t="s">
        <v>35</v>
      </c>
      <c r="G4104">
        <v>7</v>
      </c>
      <c r="H4104">
        <v>15.36</v>
      </c>
      <c r="I4104">
        <v>28.14</v>
      </c>
      <c r="J4104">
        <v>101</v>
      </c>
      <c r="K4104" t="b">
        <v>0</v>
      </c>
      <c r="L4104" t="b">
        <v>0</v>
      </c>
      <c r="M4104" t="s">
        <v>31</v>
      </c>
      <c r="N4104">
        <f t="shared" si="520"/>
        <v>2842.14</v>
      </c>
      <c r="O4104">
        <f t="shared" si="521"/>
        <v>707</v>
      </c>
      <c r="P4104">
        <f t="shared" si="522"/>
        <v>2135.14</v>
      </c>
      <c r="Q4104">
        <f t="shared" si="524"/>
        <v>2842.14</v>
      </c>
      <c r="R4104">
        <f t="shared" si="525"/>
        <v>28.14</v>
      </c>
      <c r="S4104">
        <f t="shared" si="526"/>
        <v>101</v>
      </c>
      <c r="T4104">
        <f t="shared" si="527"/>
        <v>2135.14</v>
      </c>
      <c r="U4104" t="str">
        <f t="shared" si="523"/>
        <v/>
      </c>
    </row>
    <row r="4105" spans="1:21" x14ac:dyDescent="0.3">
      <c r="A4105" t="s">
        <v>139</v>
      </c>
      <c r="B4105">
        <v>14</v>
      </c>
      <c r="C4105" t="s">
        <v>13</v>
      </c>
      <c r="D4105" t="s">
        <v>43</v>
      </c>
      <c r="E4105" t="s">
        <v>20</v>
      </c>
      <c r="F4105" t="s">
        <v>44</v>
      </c>
      <c r="G4105">
        <v>0.9</v>
      </c>
      <c r="H4105">
        <v>1.8</v>
      </c>
      <c r="I4105">
        <v>2.64</v>
      </c>
      <c r="J4105">
        <v>417</v>
      </c>
      <c r="K4105" t="b">
        <v>0</v>
      </c>
      <c r="L4105" t="b">
        <v>0</v>
      </c>
      <c r="M4105" t="s">
        <v>17</v>
      </c>
      <c r="N4105">
        <f t="shared" si="520"/>
        <v>1100.8800000000001</v>
      </c>
      <c r="O4105">
        <f t="shared" si="521"/>
        <v>375.3</v>
      </c>
      <c r="P4105">
        <f t="shared" si="522"/>
        <v>725.58000000000015</v>
      </c>
      <c r="Q4105">
        <f t="shared" si="524"/>
        <v>1100.8800000000001</v>
      </c>
      <c r="R4105">
        <f t="shared" si="525"/>
        <v>2.64</v>
      </c>
      <c r="S4105">
        <f t="shared" si="526"/>
        <v>417</v>
      </c>
      <c r="T4105">
        <f t="shared" si="527"/>
        <v>725.58000000000015</v>
      </c>
      <c r="U4105" t="str">
        <f t="shared" si="523"/>
        <v/>
      </c>
    </row>
    <row r="4106" spans="1:21" x14ac:dyDescent="0.3">
      <c r="A4106" t="s">
        <v>139</v>
      </c>
      <c r="B4106">
        <v>47</v>
      </c>
      <c r="C4106" t="s">
        <v>13</v>
      </c>
      <c r="D4106" t="s">
        <v>28</v>
      </c>
      <c r="E4106" t="s">
        <v>15</v>
      </c>
      <c r="F4106" t="s">
        <v>29</v>
      </c>
      <c r="G4106">
        <v>2</v>
      </c>
      <c r="H4106">
        <v>4.4800000000000004</v>
      </c>
      <c r="I4106">
        <v>5.87</v>
      </c>
      <c r="J4106">
        <v>256</v>
      </c>
      <c r="K4106" t="b">
        <v>0</v>
      </c>
      <c r="L4106" t="b">
        <v>0</v>
      </c>
      <c r="M4106" t="s">
        <v>17</v>
      </c>
      <c r="N4106">
        <f t="shared" si="520"/>
        <v>1502.72</v>
      </c>
      <c r="O4106">
        <f t="shared" si="521"/>
        <v>512</v>
      </c>
      <c r="P4106">
        <f t="shared" si="522"/>
        <v>990.72</v>
      </c>
      <c r="Q4106">
        <f t="shared" si="524"/>
        <v>1502.72</v>
      </c>
      <c r="R4106">
        <f t="shared" si="525"/>
        <v>5.87</v>
      </c>
      <c r="S4106">
        <f t="shared" si="526"/>
        <v>256</v>
      </c>
      <c r="T4106">
        <f t="shared" si="527"/>
        <v>990.72</v>
      </c>
      <c r="U4106" t="str">
        <f t="shared" si="523"/>
        <v/>
      </c>
    </row>
    <row r="4107" spans="1:21" x14ac:dyDescent="0.3">
      <c r="A4107" t="s">
        <v>139</v>
      </c>
      <c r="B4107">
        <v>39</v>
      </c>
      <c r="C4107" t="s">
        <v>18</v>
      </c>
      <c r="D4107" t="s">
        <v>50</v>
      </c>
      <c r="E4107" t="s">
        <v>15</v>
      </c>
      <c r="F4107" t="s">
        <v>51</v>
      </c>
      <c r="G4107">
        <v>3.5</v>
      </c>
      <c r="H4107">
        <v>10.42</v>
      </c>
      <c r="I4107">
        <v>23.04</v>
      </c>
      <c r="J4107">
        <v>124</v>
      </c>
      <c r="K4107" t="b">
        <v>0</v>
      </c>
      <c r="L4107" t="b">
        <v>0</v>
      </c>
      <c r="M4107" t="s">
        <v>17</v>
      </c>
      <c r="N4107">
        <f t="shared" si="520"/>
        <v>2856.96</v>
      </c>
      <c r="O4107">
        <f t="shared" si="521"/>
        <v>434</v>
      </c>
      <c r="P4107">
        <f t="shared" si="522"/>
        <v>2422.96</v>
      </c>
      <c r="Q4107">
        <f t="shared" si="524"/>
        <v>2856.96</v>
      </c>
      <c r="R4107">
        <f t="shared" si="525"/>
        <v>23.04</v>
      </c>
      <c r="S4107">
        <f t="shared" si="526"/>
        <v>124</v>
      </c>
      <c r="T4107">
        <f t="shared" si="527"/>
        <v>2422.96</v>
      </c>
      <c r="U4107" t="str">
        <f t="shared" si="523"/>
        <v/>
      </c>
    </row>
    <row r="4108" spans="1:21" x14ac:dyDescent="0.3">
      <c r="A4108" t="s">
        <v>139</v>
      </c>
      <c r="B4108">
        <v>25</v>
      </c>
      <c r="C4108" t="s">
        <v>22</v>
      </c>
      <c r="D4108" t="s">
        <v>23</v>
      </c>
      <c r="E4108" t="s">
        <v>20</v>
      </c>
      <c r="F4108" t="s">
        <v>24</v>
      </c>
      <c r="G4108">
        <v>9</v>
      </c>
      <c r="H4108">
        <v>54.87</v>
      </c>
      <c r="I4108">
        <v>58.52</v>
      </c>
      <c r="J4108">
        <v>65</v>
      </c>
      <c r="K4108" t="b">
        <v>1</v>
      </c>
      <c r="L4108" t="b">
        <v>0</v>
      </c>
      <c r="M4108" t="s">
        <v>17</v>
      </c>
      <c r="N4108">
        <f t="shared" si="520"/>
        <v>3803.8</v>
      </c>
      <c r="O4108">
        <f t="shared" si="521"/>
        <v>585</v>
      </c>
      <c r="P4108">
        <f t="shared" si="522"/>
        <v>3218.8</v>
      </c>
      <c r="Q4108">
        <f t="shared" si="524"/>
        <v>3803.8</v>
      </c>
      <c r="R4108">
        <f t="shared" si="525"/>
        <v>58.52</v>
      </c>
      <c r="S4108">
        <f t="shared" si="526"/>
        <v>65</v>
      </c>
      <c r="T4108">
        <f t="shared" si="527"/>
        <v>3218.8</v>
      </c>
      <c r="U4108" t="str">
        <f t="shared" si="523"/>
        <v/>
      </c>
    </row>
    <row r="4109" spans="1:21" x14ac:dyDescent="0.3">
      <c r="A4109" t="s">
        <v>139</v>
      </c>
      <c r="B4109">
        <v>38</v>
      </c>
      <c r="C4109" t="s">
        <v>22</v>
      </c>
      <c r="D4109" t="s">
        <v>50</v>
      </c>
      <c r="E4109" t="s">
        <v>20</v>
      </c>
      <c r="F4109" t="s">
        <v>51</v>
      </c>
      <c r="G4109">
        <v>3.5</v>
      </c>
      <c r="H4109">
        <v>14.39</v>
      </c>
      <c r="I4109">
        <v>22.6</v>
      </c>
      <c r="J4109">
        <v>173</v>
      </c>
      <c r="K4109" t="b">
        <v>0</v>
      </c>
      <c r="L4109" t="b">
        <v>0</v>
      </c>
      <c r="M4109" t="s">
        <v>17</v>
      </c>
      <c r="N4109">
        <f t="shared" si="520"/>
        <v>3909.8</v>
      </c>
      <c r="O4109">
        <f t="shared" si="521"/>
        <v>605.5</v>
      </c>
      <c r="P4109">
        <f t="shared" si="522"/>
        <v>3304.3</v>
      </c>
      <c r="Q4109">
        <f t="shared" si="524"/>
        <v>3909.8</v>
      </c>
      <c r="R4109">
        <f t="shared" si="525"/>
        <v>22.6</v>
      </c>
      <c r="S4109">
        <f t="shared" si="526"/>
        <v>173</v>
      </c>
      <c r="T4109">
        <f t="shared" si="527"/>
        <v>3304.3</v>
      </c>
      <c r="U4109" t="str">
        <f t="shared" si="523"/>
        <v/>
      </c>
    </row>
    <row r="4110" spans="1:21" x14ac:dyDescent="0.3">
      <c r="A4110" t="s">
        <v>139</v>
      </c>
      <c r="B4110">
        <v>49</v>
      </c>
      <c r="C4110" t="s">
        <v>49</v>
      </c>
      <c r="D4110" t="s">
        <v>28</v>
      </c>
      <c r="E4110" t="s">
        <v>20</v>
      </c>
      <c r="F4110" t="s">
        <v>29</v>
      </c>
      <c r="G4110">
        <v>2</v>
      </c>
      <c r="H4110">
        <v>5.12</v>
      </c>
      <c r="I4110">
        <v>6.5</v>
      </c>
      <c r="J4110">
        <v>334</v>
      </c>
      <c r="K4110" t="b">
        <v>0</v>
      </c>
      <c r="L4110" t="b">
        <v>0</v>
      </c>
      <c r="M4110" t="s">
        <v>25</v>
      </c>
      <c r="N4110">
        <f t="shared" si="520"/>
        <v>2171</v>
      </c>
      <c r="O4110">
        <f t="shared" si="521"/>
        <v>668</v>
      </c>
      <c r="P4110">
        <f t="shared" si="522"/>
        <v>1503</v>
      </c>
      <c r="Q4110">
        <f t="shared" si="524"/>
        <v>2171</v>
      </c>
      <c r="R4110">
        <f t="shared" si="525"/>
        <v>6.5</v>
      </c>
      <c r="S4110">
        <f t="shared" si="526"/>
        <v>334</v>
      </c>
      <c r="T4110">
        <f t="shared" si="527"/>
        <v>1503</v>
      </c>
      <c r="U4110" t="str">
        <f t="shared" si="523"/>
        <v/>
      </c>
    </row>
    <row r="4111" spans="1:21" x14ac:dyDescent="0.3">
      <c r="A4111" t="s">
        <v>139</v>
      </c>
      <c r="B4111">
        <v>16</v>
      </c>
      <c r="C4111" t="s">
        <v>13</v>
      </c>
      <c r="D4111" t="s">
        <v>26</v>
      </c>
      <c r="E4111" t="s">
        <v>20</v>
      </c>
      <c r="F4111" t="s">
        <v>27</v>
      </c>
      <c r="G4111">
        <v>0.8</v>
      </c>
      <c r="H4111">
        <v>1.67</v>
      </c>
      <c r="I4111">
        <v>2.36</v>
      </c>
      <c r="J4111">
        <v>430</v>
      </c>
      <c r="K4111" t="b">
        <v>0</v>
      </c>
      <c r="L4111" t="b">
        <v>0</v>
      </c>
      <c r="M4111" t="s">
        <v>31</v>
      </c>
      <c r="N4111">
        <f t="shared" si="520"/>
        <v>1014.8</v>
      </c>
      <c r="O4111">
        <f t="shared" si="521"/>
        <v>344</v>
      </c>
      <c r="P4111">
        <f t="shared" si="522"/>
        <v>670.8</v>
      </c>
      <c r="Q4111">
        <f t="shared" si="524"/>
        <v>1014.8</v>
      </c>
      <c r="R4111">
        <f t="shared" si="525"/>
        <v>2.36</v>
      </c>
      <c r="S4111">
        <f t="shared" si="526"/>
        <v>430</v>
      </c>
      <c r="T4111">
        <f t="shared" si="527"/>
        <v>670.8</v>
      </c>
      <c r="U4111" t="str">
        <f t="shared" si="523"/>
        <v/>
      </c>
    </row>
    <row r="4112" spans="1:21" x14ac:dyDescent="0.3">
      <c r="A4112" t="s">
        <v>139</v>
      </c>
      <c r="B4112">
        <v>34</v>
      </c>
      <c r="C4112" t="s">
        <v>18</v>
      </c>
      <c r="D4112" t="s">
        <v>43</v>
      </c>
      <c r="E4112" t="s">
        <v>20</v>
      </c>
      <c r="F4112" t="s">
        <v>44</v>
      </c>
      <c r="G4112">
        <v>0.9</v>
      </c>
      <c r="H4112">
        <v>2.44</v>
      </c>
      <c r="I4112">
        <v>3.71</v>
      </c>
      <c r="J4112">
        <v>524</v>
      </c>
      <c r="K4112" t="b">
        <v>0</v>
      </c>
      <c r="L4112" t="b">
        <v>0</v>
      </c>
      <c r="M4112" t="s">
        <v>17</v>
      </c>
      <c r="N4112">
        <f t="shared" si="520"/>
        <v>1944.04</v>
      </c>
      <c r="O4112">
        <f t="shared" si="521"/>
        <v>471.6</v>
      </c>
      <c r="P4112">
        <f t="shared" si="522"/>
        <v>1472.44</v>
      </c>
      <c r="Q4112">
        <f t="shared" si="524"/>
        <v>1944.04</v>
      </c>
      <c r="R4112">
        <f t="shared" si="525"/>
        <v>3.71</v>
      </c>
      <c r="S4112">
        <f t="shared" si="526"/>
        <v>524</v>
      </c>
      <c r="T4112">
        <f t="shared" si="527"/>
        <v>1472.44</v>
      </c>
      <c r="U4112" t="str">
        <f t="shared" si="523"/>
        <v/>
      </c>
    </row>
    <row r="4113" spans="1:21" x14ac:dyDescent="0.3">
      <c r="A4113" t="s">
        <v>140</v>
      </c>
      <c r="B4113">
        <v>6</v>
      </c>
      <c r="C4113" t="s">
        <v>22</v>
      </c>
      <c r="D4113" t="s">
        <v>39</v>
      </c>
      <c r="E4113" t="s">
        <v>20</v>
      </c>
      <c r="F4113" t="s">
        <v>40</v>
      </c>
      <c r="G4113">
        <v>8</v>
      </c>
      <c r="H4113">
        <v>41.55</v>
      </c>
      <c r="I4113">
        <v>71.209999999999994</v>
      </c>
      <c r="J4113">
        <v>61</v>
      </c>
      <c r="K4113" t="b">
        <v>0</v>
      </c>
      <c r="L4113" t="b">
        <v>0</v>
      </c>
      <c r="M4113" t="s">
        <v>17</v>
      </c>
      <c r="N4113">
        <f t="shared" si="520"/>
        <v>4343.8099999999995</v>
      </c>
      <c r="O4113">
        <f t="shared" si="521"/>
        <v>488</v>
      </c>
      <c r="P4113">
        <f t="shared" si="522"/>
        <v>3855.8099999999995</v>
      </c>
      <c r="Q4113">
        <f t="shared" si="524"/>
        <v>4343.8099999999995</v>
      </c>
      <c r="R4113">
        <f t="shared" si="525"/>
        <v>71.209999999999994</v>
      </c>
      <c r="S4113">
        <f t="shared" si="526"/>
        <v>61</v>
      </c>
      <c r="T4113">
        <f t="shared" si="527"/>
        <v>3855.8099999999995</v>
      </c>
      <c r="U4113" t="str">
        <f t="shared" si="523"/>
        <v/>
      </c>
    </row>
    <row r="4114" spans="1:21" x14ac:dyDescent="0.3">
      <c r="A4114" t="s">
        <v>140</v>
      </c>
      <c r="B4114">
        <v>5</v>
      </c>
      <c r="C4114" t="s">
        <v>30</v>
      </c>
      <c r="D4114" t="s">
        <v>45</v>
      </c>
      <c r="E4114" t="s">
        <v>20</v>
      </c>
      <c r="F4114" t="s">
        <v>46</v>
      </c>
      <c r="G4114">
        <v>1.2</v>
      </c>
      <c r="H4114">
        <v>4.7699999999999996</v>
      </c>
      <c r="I4114">
        <v>3.61</v>
      </c>
      <c r="J4114">
        <v>317</v>
      </c>
      <c r="K4114" t="b">
        <v>1</v>
      </c>
      <c r="L4114" t="b">
        <v>0</v>
      </c>
      <c r="M4114" t="s">
        <v>31</v>
      </c>
      <c r="N4114">
        <f t="shared" si="520"/>
        <v>1144.3699999999999</v>
      </c>
      <c r="O4114">
        <f t="shared" si="521"/>
        <v>380.4</v>
      </c>
      <c r="P4114">
        <f t="shared" si="522"/>
        <v>763.96999999999991</v>
      </c>
      <c r="Q4114">
        <f t="shared" si="524"/>
        <v>1144.3699999999999</v>
      </c>
      <c r="R4114">
        <f t="shared" si="525"/>
        <v>3.61</v>
      </c>
      <c r="S4114">
        <f t="shared" si="526"/>
        <v>317</v>
      </c>
      <c r="T4114">
        <f t="shared" si="527"/>
        <v>763.96999999999991</v>
      </c>
      <c r="U4114" t="str">
        <f t="shared" si="523"/>
        <v/>
      </c>
    </row>
    <row r="4115" spans="1:21" x14ac:dyDescent="0.3">
      <c r="A4115" t="s">
        <v>140</v>
      </c>
      <c r="B4115">
        <v>20</v>
      </c>
      <c r="C4115" t="s">
        <v>18</v>
      </c>
      <c r="D4115" t="s">
        <v>19</v>
      </c>
      <c r="E4115" t="s">
        <v>15</v>
      </c>
      <c r="F4115" t="s">
        <v>21</v>
      </c>
      <c r="G4115">
        <v>9</v>
      </c>
      <c r="H4115">
        <v>24.82</v>
      </c>
      <c r="I4115">
        <v>58.57</v>
      </c>
      <c r="J4115">
        <v>64</v>
      </c>
      <c r="K4115" t="b">
        <v>0</v>
      </c>
      <c r="L4115" t="b">
        <v>0</v>
      </c>
      <c r="M4115" t="s">
        <v>31</v>
      </c>
      <c r="N4115">
        <f t="shared" si="520"/>
        <v>3748.48</v>
      </c>
      <c r="O4115">
        <f t="shared" si="521"/>
        <v>576</v>
      </c>
      <c r="P4115">
        <f t="shared" si="522"/>
        <v>3172.48</v>
      </c>
      <c r="Q4115">
        <f t="shared" si="524"/>
        <v>3748.48</v>
      </c>
      <c r="R4115">
        <f t="shared" si="525"/>
        <v>58.57</v>
      </c>
      <c r="S4115">
        <f t="shared" si="526"/>
        <v>64</v>
      </c>
      <c r="T4115">
        <f t="shared" si="527"/>
        <v>3172.48</v>
      </c>
      <c r="U4115" t="str">
        <f t="shared" si="523"/>
        <v/>
      </c>
    </row>
    <row r="4116" spans="1:21" x14ac:dyDescent="0.3">
      <c r="A4116" t="s">
        <v>140</v>
      </c>
      <c r="B4116">
        <v>17</v>
      </c>
      <c r="C4116" t="s">
        <v>13</v>
      </c>
      <c r="D4116" t="s">
        <v>14</v>
      </c>
      <c r="E4116" t="s">
        <v>15</v>
      </c>
      <c r="F4116" t="s">
        <v>16</v>
      </c>
      <c r="G4116">
        <v>4.5</v>
      </c>
      <c r="H4116">
        <v>11.19</v>
      </c>
      <c r="I4116">
        <v>15.37</v>
      </c>
      <c r="J4116">
        <v>298</v>
      </c>
      <c r="K4116" t="b">
        <v>0</v>
      </c>
      <c r="L4116" t="b">
        <v>0</v>
      </c>
      <c r="M4116" t="s">
        <v>25</v>
      </c>
      <c r="N4116">
        <f t="shared" si="520"/>
        <v>4580.26</v>
      </c>
      <c r="O4116">
        <f t="shared" si="521"/>
        <v>1341</v>
      </c>
      <c r="P4116">
        <f t="shared" si="522"/>
        <v>3239.26</v>
      </c>
      <c r="Q4116">
        <f t="shared" si="524"/>
        <v>4580.26</v>
      </c>
      <c r="R4116">
        <f t="shared" si="525"/>
        <v>15.37</v>
      </c>
      <c r="S4116">
        <f t="shared" si="526"/>
        <v>298</v>
      </c>
      <c r="T4116">
        <f t="shared" si="527"/>
        <v>3239.26</v>
      </c>
      <c r="U4116" t="str">
        <f t="shared" si="523"/>
        <v/>
      </c>
    </row>
    <row r="4117" spans="1:21" x14ac:dyDescent="0.3">
      <c r="A4117" t="s">
        <v>140</v>
      </c>
      <c r="B4117">
        <v>36</v>
      </c>
      <c r="C4117" t="s">
        <v>13</v>
      </c>
      <c r="D4117" t="s">
        <v>34</v>
      </c>
      <c r="E4117" t="s">
        <v>20</v>
      </c>
      <c r="F4117" t="s">
        <v>35</v>
      </c>
      <c r="G4117">
        <v>7</v>
      </c>
      <c r="H4117">
        <v>17.48</v>
      </c>
      <c r="I4117">
        <v>19.149999999999999</v>
      </c>
      <c r="J4117">
        <v>145</v>
      </c>
      <c r="K4117" t="b">
        <v>1</v>
      </c>
      <c r="L4117" t="b">
        <v>0</v>
      </c>
      <c r="M4117" t="s">
        <v>17</v>
      </c>
      <c r="N4117">
        <f t="shared" si="520"/>
        <v>2776.75</v>
      </c>
      <c r="O4117">
        <f t="shared" si="521"/>
        <v>1015</v>
      </c>
      <c r="P4117">
        <f t="shared" si="522"/>
        <v>1761.75</v>
      </c>
      <c r="Q4117">
        <f t="shared" si="524"/>
        <v>2776.75</v>
      </c>
      <c r="R4117">
        <f t="shared" si="525"/>
        <v>19.149999999999999</v>
      </c>
      <c r="S4117">
        <f t="shared" si="526"/>
        <v>145</v>
      </c>
      <c r="T4117">
        <f t="shared" si="527"/>
        <v>1761.75</v>
      </c>
      <c r="U4117" t="str">
        <f t="shared" si="523"/>
        <v/>
      </c>
    </row>
    <row r="4118" spans="1:21" x14ac:dyDescent="0.3">
      <c r="A4118" t="s">
        <v>140</v>
      </c>
      <c r="B4118">
        <v>34</v>
      </c>
      <c r="C4118" t="s">
        <v>18</v>
      </c>
      <c r="D4118" t="s">
        <v>43</v>
      </c>
      <c r="E4118" t="s">
        <v>15</v>
      </c>
      <c r="F4118" t="s">
        <v>44</v>
      </c>
      <c r="G4118">
        <v>0.9</v>
      </c>
      <c r="H4118">
        <v>2.76</v>
      </c>
      <c r="I4118">
        <v>4.07</v>
      </c>
      <c r="J4118">
        <v>524</v>
      </c>
      <c r="K4118" t="b">
        <v>0</v>
      </c>
      <c r="L4118" t="b">
        <v>0</v>
      </c>
      <c r="M4118" t="s">
        <v>17</v>
      </c>
      <c r="N4118">
        <f t="shared" si="520"/>
        <v>2132.6800000000003</v>
      </c>
      <c r="O4118">
        <f t="shared" si="521"/>
        <v>471.6</v>
      </c>
      <c r="P4118">
        <f t="shared" si="522"/>
        <v>1661.0800000000004</v>
      </c>
      <c r="Q4118">
        <f t="shared" si="524"/>
        <v>2132.6800000000003</v>
      </c>
      <c r="R4118">
        <f t="shared" si="525"/>
        <v>4.07</v>
      </c>
      <c r="S4118">
        <f t="shared" si="526"/>
        <v>524</v>
      </c>
      <c r="T4118">
        <f t="shared" si="527"/>
        <v>1661.0800000000004</v>
      </c>
      <c r="U4118" t="str">
        <f t="shared" si="523"/>
        <v/>
      </c>
    </row>
    <row r="4119" spans="1:21" x14ac:dyDescent="0.3">
      <c r="A4119" t="s">
        <v>140</v>
      </c>
      <c r="B4119">
        <v>29</v>
      </c>
      <c r="C4119" t="s">
        <v>13</v>
      </c>
      <c r="D4119" t="s">
        <v>32</v>
      </c>
      <c r="E4119" t="s">
        <v>15</v>
      </c>
      <c r="F4119" t="s">
        <v>33</v>
      </c>
      <c r="G4119">
        <v>5</v>
      </c>
      <c r="H4119">
        <v>10.76</v>
      </c>
      <c r="I4119">
        <v>15.39</v>
      </c>
      <c r="J4119">
        <v>226</v>
      </c>
      <c r="K4119" t="b">
        <v>0</v>
      </c>
      <c r="L4119" t="b">
        <v>0</v>
      </c>
      <c r="M4119" t="s">
        <v>25</v>
      </c>
      <c r="N4119">
        <f t="shared" si="520"/>
        <v>3478.1400000000003</v>
      </c>
      <c r="O4119">
        <f t="shared" si="521"/>
        <v>1130</v>
      </c>
      <c r="P4119">
        <f t="shared" si="522"/>
        <v>2348.1400000000003</v>
      </c>
      <c r="Q4119">
        <f t="shared" si="524"/>
        <v>3478.1400000000003</v>
      </c>
      <c r="R4119">
        <f t="shared" si="525"/>
        <v>15.39</v>
      </c>
      <c r="S4119">
        <f t="shared" si="526"/>
        <v>226</v>
      </c>
      <c r="T4119">
        <f t="shared" si="527"/>
        <v>2348.1400000000003</v>
      </c>
      <c r="U4119" t="str">
        <f t="shared" si="523"/>
        <v/>
      </c>
    </row>
    <row r="4120" spans="1:21" x14ac:dyDescent="0.3">
      <c r="A4120" t="s">
        <v>140</v>
      </c>
      <c r="B4120">
        <v>21</v>
      </c>
      <c r="C4120" t="s">
        <v>18</v>
      </c>
      <c r="D4120" t="s">
        <v>45</v>
      </c>
      <c r="E4120" t="s">
        <v>20</v>
      </c>
      <c r="F4120" t="s">
        <v>46</v>
      </c>
      <c r="G4120">
        <v>1.2</v>
      </c>
      <c r="H4120">
        <v>4.03</v>
      </c>
      <c r="I4120">
        <v>7.22</v>
      </c>
      <c r="J4120">
        <v>205</v>
      </c>
      <c r="K4120" t="b">
        <v>0</v>
      </c>
      <c r="L4120" t="b">
        <v>0</v>
      </c>
      <c r="M4120" t="s">
        <v>17</v>
      </c>
      <c r="N4120">
        <f t="shared" si="520"/>
        <v>1480.1</v>
      </c>
      <c r="O4120">
        <f t="shared" si="521"/>
        <v>246</v>
      </c>
      <c r="P4120">
        <f t="shared" si="522"/>
        <v>1234.0999999999999</v>
      </c>
      <c r="Q4120">
        <f t="shared" si="524"/>
        <v>1480.1</v>
      </c>
      <c r="R4120">
        <f t="shared" si="525"/>
        <v>7.22</v>
      </c>
      <c r="S4120">
        <f t="shared" si="526"/>
        <v>205</v>
      </c>
      <c r="T4120">
        <f t="shared" si="527"/>
        <v>1234.0999999999999</v>
      </c>
      <c r="U4120" t="str">
        <f t="shared" si="523"/>
        <v/>
      </c>
    </row>
    <row r="4121" spans="1:21" x14ac:dyDescent="0.3">
      <c r="A4121" t="s">
        <v>140</v>
      </c>
      <c r="B4121">
        <v>43</v>
      </c>
      <c r="C4121" t="s">
        <v>18</v>
      </c>
      <c r="D4121" t="s">
        <v>36</v>
      </c>
      <c r="E4121" t="s">
        <v>37</v>
      </c>
      <c r="F4121" t="s">
        <v>38</v>
      </c>
      <c r="G4121">
        <v>2.8</v>
      </c>
      <c r="H4121">
        <v>10.1</v>
      </c>
      <c r="I4121">
        <v>11.28</v>
      </c>
      <c r="J4121">
        <v>444</v>
      </c>
      <c r="K4121" t="b">
        <v>0</v>
      </c>
      <c r="L4121" t="b">
        <v>0</v>
      </c>
      <c r="M4121" t="s">
        <v>25</v>
      </c>
      <c r="N4121">
        <f t="shared" si="520"/>
        <v>5008.32</v>
      </c>
      <c r="O4121">
        <f t="shared" si="521"/>
        <v>1243.1999999999998</v>
      </c>
      <c r="P4121">
        <f t="shared" si="522"/>
        <v>3765.12</v>
      </c>
      <c r="Q4121">
        <f t="shared" si="524"/>
        <v>5008.32</v>
      </c>
      <c r="R4121">
        <f t="shared" si="525"/>
        <v>11.28</v>
      </c>
      <c r="S4121">
        <f t="shared" si="526"/>
        <v>444</v>
      </c>
      <c r="T4121">
        <f t="shared" si="527"/>
        <v>3765.12</v>
      </c>
      <c r="U4121" t="str">
        <f t="shared" si="523"/>
        <v/>
      </c>
    </row>
    <row r="4122" spans="1:21" x14ac:dyDescent="0.3">
      <c r="A4122" t="s">
        <v>140</v>
      </c>
      <c r="B4122">
        <v>4</v>
      </c>
      <c r="C4122" t="s">
        <v>30</v>
      </c>
      <c r="D4122" t="s">
        <v>45</v>
      </c>
      <c r="E4122" t="s">
        <v>20</v>
      </c>
      <c r="F4122" t="s">
        <v>46</v>
      </c>
      <c r="G4122">
        <v>1.2</v>
      </c>
      <c r="H4122">
        <v>4.7699999999999996</v>
      </c>
      <c r="I4122">
        <v>5.67</v>
      </c>
      <c r="J4122">
        <v>154</v>
      </c>
      <c r="K4122" t="b">
        <v>0</v>
      </c>
      <c r="L4122" t="b">
        <v>0</v>
      </c>
      <c r="M4122" t="s">
        <v>17</v>
      </c>
      <c r="N4122">
        <f t="shared" si="520"/>
        <v>873.18</v>
      </c>
      <c r="O4122">
        <f t="shared" si="521"/>
        <v>184.79999999999998</v>
      </c>
      <c r="P4122">
        <f t="shared" si="522"/>
        <v>688.38</v>
      </c>
      <c r="Q4122">
        <f t="shared" si="524"/>
        <v>873.18</v>
      </c>
      <c r="R4122">
        <f t="shared" si="525"/>
        <v>5.67</v>
      </c>
      <c r="S4122">
        <f t="shared" si="526"/>
        <v>154</v>
      </c>
      <c r="T4122">
        <f t="shared" si="527"/>
        <v>688.38</v>
      </c>
      <c r="U4122" t="str">
        <f t="shared" si="523"/>
        <v/>
      </c>
    </row>
    <row r="4123" spans="1:21" x14ac:dyDescent="0.3">
      <c r="A4123" t="s">
        <v>140</v>
      </c>
      <c r="B4123">
        <v>50</v>
      </c>
      <c r="C4123" t="s">
        <v>13</v>
      </c>
      <c r="D4123" t="s">
        <v>26</v>
      </c>
      <c r="E4123" t="s">
        <v>20</v>
      </c>
      <c r="F4123" t="s">
        <v>27</v>
      </c>
      <c r="G4123">
        <v>0.8</v>
      </c>
      <c r="H4123">
        <v>1.55</v>
      </c>
      <c r="I4123">
        <v>2.7</v>
      </c>
      <c r="J4123">
        <v>231</v>
      </c>
      <c r="K4123" t="b">
        <v>0</v>
      </c>
      <c r="L4123" t="b">
        <v>0</v>
      </c>
      <c r="M4123" t="s">
        <v>17</v>
      </c>
      <c r="N4123">
        <f t="shared" si="520"/>
        <v>623.70000000000005</v>
      </c>
      <c r="O4123">
        <f t="shared" si="521"/>
        <v>184.8</v>
      </c>
      <c r="P4123">
        <f t="shared" si="522"/>
        <v>438.90000000000003</v>
      </c>
      <c r="Q4123">
        <f t="shared" si="524"/>
        <v>623.70000000000005</v>
      </c>
      <c r="R4123">
        <f t="shared" si="525"/>
        <v>2.7</v>
      </c>
      <c r="S4123">
        <f t="shared" si="526"/>
        <v>231</v>
      </c>
      <c r="T4123">
        <f t="shared" si="527"/>
        <v>438.90000000000003</v>
      </c>
      <c r="U4123" t="str">
        <f t="shared" si="523"/>
        <v/>
      </c>
    </row>
    <row r="4124" spans="1:21" x14ac:dyDescent="0.3">
      <c r="A4124" t="s">
        <v>140</v>
      </c>
      <c r="B4124">
        <v>14</v>
      </c>
      <c r="C4124" t="s">
        <v>13</v>
      </c>
      <c r="D4124" t="s">
        <v>28</v>
      </c>
      <c r="E4124" t="s">
        <v>15</v>
      </c>
      <c r="F4124" t="s">
        <v>29</v>
      </c>
      <c r="G4124">
        <v>2</v>
      </c>
      <c r="H4124">
        <v>4.83</v>
      </c>
      <c r="I4124">
        <v>7.17</v>
      </c>
      <c r="J4124">
        <v>226</v>
      </c>
      <c r="K4124" t="b">
        <v>0</v>
      </c>
      <c r="L4124" t="b">
        <v>0</v>
      </c>
      <c r="M4124" t="s">
        <v>17</v>
      </c>
      <c r="N4124">
        <f t="shared" si="520"/>
        <v>1620.42</v>
      </c>
      <c r="O4124">
        <f t="shared" si="521"/>
        <v>452</v>
      </c>
      <c r="P4124">
        <f t="shared" si="522"/>
        <v>1168.42</v>
      </c>
      <c r="Q4124">
        <f t="shared" si="524"/>
        <v>1620.42</v>
      </c>
      <c r="R4124">
        <f t="shared" si="525"/>
        <v>7.17</v>
      </c>
      <c r="S4124">
        <f t="shared" si="526"/>
        <v>226</v>
      </c>
      <c r="T4124">
        <f t="shared" si="527"/>
        <v>1168.42</v>
      </c>
      <c r="U4124" t="str">
        <f t="shared" si="523"/>
        <v/>
      </c>
    </row>
    <row r="4125" spans="1:21" x14ac:dyDescent="0.3">
      <c r="A4125" t="s">
        <v>140</v>
      </c>
      <c r="B4125">
        <v>14</v>
      </c>
      <c r="C4125" t="s">
        <v>13</v>
      </c>
      <c r="D4125" t="s">
        <v>23</v>
      </c>
      <c r="E4125" t="s">
        <v>20</v>
      </c>
      <c r="F4125" t="s">
        <v>24</v>
      </c>
      <c r="G4125">
        <v>9</v>
      </c>
      <c r="H4125">
        <v>20.56</v>
      </c>
      <c r="I4125">
        <v>34.770000000000003</v>
      </c>
      <c r="J4125">
        <v>0</v>
      </c>
      <c r="K4125" t="b">
        <v>0</v>
      </c>
      <c r="L4125" t="b">
        <v>0</v>
      </c>
      <c r="M4125" t="s">
        <v>31</v>
      </c>
      <c r="N4125">
        <f t="shared" si="520"/>
        <v>0</v>
      </c>
      <c r="O4125">
        <f t="shared" si="521"/>
        <v>0</v>
      </c>
      <c r="P4125">
        <f t="shared" si="522"/>
        <v>0</v>
      </c>
      <c r="Q4125">
        <f t="shared" si="524"/>
        <v>0</v>
      </c>
      <c r="R4125">
        <f t="shared" si="525"/>
        <v>34.770000000000003</v>
      </c>
      <c r="S4125">
        <f t="shared" si="526"/>
        <v>0</v>
      </c>
      <c r="T4125">
        <f t="shared" si="527"/>
        <v>0</v>
      </c>
      <c r="U4125" t="str">
        <f t="shared" si="523"/>
        <v/>
      </c>
    </row>
    <row r="4126" spans="1:21" x14ac:dyDescent="0.3">
      <c r="A4126" t="s">
        <v>140</v>
      </c>
      <c r="B4126">
        <v>22</v>
      </c>
      <c r="C4126" t="s">
        <v>13</v>
      </c>
      <c r="D4126" t="s">
        <v>26</v>
      </c>
      <c r="E4126" t="s">
        <v>37</v>
      </c>
      <c r="F4126" t="s">
        <v>27</v>
      </c>
      <c r="G4126">
        <v>0.8</v>
      </c>
      <c r="H4126">
        <v>1.87</v>
      </c>
      <c r="I4126">
        <v>2.35</v>
      </c>
      <c r="J4126">
        <v>284</v>
      </c>
      <c r="K4126" t="b">
        <v>0</v>
      </c>
      <c r="L4126" t="b">
        <v>0</v>
      </c>
      <c r="M4126" t="s">
        <v>17</v>
      </c>
      <c r="N4126">
        <f t="shared" si="520"/>
        <v>667.4</v>
      </c>
      <c r="O4126">
        <f t="shared" si="521"/>
        <v>227.20000000000002</v>
      </c>
      <c r="P4126">
        <f t="shared" si="522"/>
        <v>440.19999999999993</v>
      </c>
      <c r="Q4126">
        <f t="shared" si="524"/>
        <v>667.4</v>
      </c>
      <c r="R4126">
        <f t="shared" si="525"/>
        <v>2.35</v>
      </c>
      <c r="S4126">
        <f t="shared" si="526"/>
        <v>284</v>
      </c>
      <c r="T4126">
        <f t="shared" si="527"/>
        <v>440.19999999999993</v>
      </c>
      <c r="U4126" t="str">
        <f t="shared" si="523"/>
        <v/>
      </c>
    </row>
    <row r="4127" spans="1:21" x14ac:dyDescent="0.3">
      <c r="A4127" t="s">
        <v>140</v>
      </c>
      <c r="B4127">
        <v>37</v>
      </c>
      <c r="C4127" t="s">
        <v>13</v>
      </c>
      <c r="D4127" t="s">
        <v>36</v>
      </c>
      <c r="E4127" t="s">
        <v>37</v>
      </c>
      <c r="F4127" t="s">
        <v>38</v>
      </c>
      <c r="G4127">
        <v>2.8</v>
      </c>
      <c r="H4127">
        <v>6.08</v>
      </c>
      <c r="I4127">
        <v>4.92</v>
      </c>
      <c r="J4127">
        <v>523</v>
      </c>
      <c r="K4127" t="b">
        <v>1</v>
      </c>
      <c r="L4127" t="b">
        <v>0</v>
      </c>
      <c r="M4127" t="s">
        <v>17</v>
      </c>
      <c r="N4127">
        <f t="shared" si="520"/>
        <v>2573.16</v>
      </c>
      <c r="O4127">
        <f t="shared" si="521"/>
        <v>1464.3999999999999</v>
      </c>
      <c r="P4127">
        <f t="shared" si="522"/>
        <v>1108.76</v>
      </c>
      <c r="Q4127">
        <f t="shared" si="524"/>
        <v>2573.16</v>
      </c>
      <c r="R4127">
        <f t="shared" si="525"/>
        <v>4.92</v>
      </c>
      <c r="S4127">
        <f t="shared" si="526"/>
        <v>523</v>
      </c>
      <c r="T4127">
        <f t="shared" si="527"/>
        <v>1108.76</v>
      </c>
      <c r="U4127" t="str">
        <f t="shared" si="523"/>
        <v/>
      </c>
    </row>
    <row r="4128" spans="1:21" x14ac:dyDescent="0.3">
      <c r="A4128" t="s">
        <v>140</v>
      </c>
      <c r="B4128">
        <v>47</v>
      </c>
      <c r="C4128" t="s">
        <v>13</v>
      </c>
      <c r="D4128" t="s">
        <v>43</v>
      </c>
      <c r="E4128" t="s">
        <v>15</v>
      </c>
      <c r="F4128" t="s">
        <v>44</v>
      </c>
      <c r="G4128">
        <v>0.9</v>
      </c>
      <c r="H4128">
        <v>2.4500000000000002</v>
      </c>
      <c r="I4128">
        <v>2.4500000000000002</v>
      </c>
      <c r="J4128">
        <v>601</v>
      </c>
      <c r="K4128" t="b">
        <v>1</v>
      </c>
      <c r="L4128" t="b">
        <v>0</v>
      </c>
      <c r="M4128" t="s">
        <v>25</v>
      </c>
      <c r="N4128">
        <f t="shared" si="520"/>
        <v>1472.45</v>
      </c>
      <c r="O4128">
        <f t="shared" si="521"/>
        <v>540.9</v>
      </c>
      <c r="P4128">
        <f t="shared" si="522"/>
        <v>931.55000000000007</v>
      </c>
      <c r="Q4128">
        <f t="shared" si="524"/>
        <v>1472.45</v>
      </c>
      <c r="R4128">
        <f t="shared" si="525"/>
        <v>2.4500000000000002</v>
      </c>
      <c r="S4128">
        <f t="shared" si="526"/>
        <v>601</v>
      </c>
      <c r="T4128">
        <f t="shared" si="527"/>
        <v>931.55000000000007</v>
      </c>
      <c r="U4128" t="str">
        <f t="shared" si="523"/>
        <v/>
      </c>
    </row>
    <row r="4129" spans="1:21" x14ac:dyDescent="0.3">
      <c r="A4129" t="s">
        <v>140</v>
      </c>
      <c r="B4129">
        <v>22</v>
      </c>
      <c r="C4129" t="s">
        <v>13</v>
      </c>
      <c r="D4129" t="s">
        <v>34</v>
      </c>
      <c r="E4129" t="s">
        <v>20</v>
      </c>
      <c r="F4129" t="s">
        <v>35</v>
      </c>
      <c r="G4129">
        <v>7</v>
      </c>
      <c r="H4129">
        <v>15.38</v>
      </c>
      <c r="I4129">
        <v>24.49</v>
      </c>
      <c r="J4129">
        <v>9</v>
      </c>
      <c r="K4129" t="b">
        <v>0</v>
      </c>
      <c r="L4129" t="b">
        <v>0</v>
      </c>
      <c r="M4129" t="s">
        <v>17</v>
      </c>
      <c r="N4129">
        <f t="shared" ref="N4129:N4192" si="528">I4129*J4129</f>
        <v>220.41</v>
      </c>
      <c r="O4129">
        <f t="shared" ref="O4129:O4192" si="529">G4129*J4129</f>
        <v>63</v>
      </c>
      <c r="P4129">
        <f t="shared" ref="P4129:P4192" si="530">N4129-O4129</f>
        <v>157.41</v>
      </c>
      <c r="Q4129">
        <f t="shared" si="524"/>
        <v>220.41</v>
      </c>
      <c r="R4129">
        <f t="shared" si="525"/>
        <v>24.49</v>
      </c>
      <c r="S4129">
        <f t="shared" si="526"/>
        <v>9</v>
      </c>
      <c r="T4129">
        <f t="shared" si="527"/>
        <v>157.41</v>
      </c>
      <c r="U4129" t="str">
        <f t="shared" ref="U4129:U4192" si="531">IF(ISNUMBER(A4129),A4129,"")</f>
        <v/>
      </c>
    </row>
    <row r="4130" spans="1:21" x14ac:dyDescent="0.3">
      <c r="A4130" t="s">
        <v>140</v>
      </c>
      <c r="B4130">
        <v>25</v>
      </c>
      <c r="C4130" t="s">
        <v>22</v>
      </c>
      <c r="D4130" t="s">
        <v>39</v>
      </c>
      <c r="E4130" t="s">
        <v>15</v>
      </c>
      <c r="F4130" t="s">
        <v>40</v>
      </c>
      <c r="G4130">
        <v>8</v>
      </c>
      <c r="H4130">
        <v>36.85</v>
      </c>
      <c r="I4130">
        <v>53.96</v>
      </c>
      <c r="J4130">
        <v>184</v>
      </c>
      <c r="K4130" t="b">
        <v>0</v>
      </c>
      <c r="L4130" t="b">
        <v>0</v>
      </c>
      <c r="M4130" t="s">
        <v>25</v>
      </c>
      <c r="N4130">
        <f t="shared" si="528"/>
        <v>9928.64</v>
      </c>
      <c r="O4130">
        <f t="shared" si="529"/>
        <v>1472</v>
      </c>
      <c r="P4130">
        <f t="shared" si="530"/>
        <v>8456.64</v>
      </c>
      <c r="Q4130">
        <f t="shared" ref="Q4130:Q4193" si="532">SUM(N4130)</f>
        <v>9928.64</v>
      </c>
      <c r="R4130">
        <f t="shared" ref="R4130:R4193" si="533">AVERAGE(I4130)</f>
        <v>53.96</v>
      </c>
      <c r="S4130">
        <f t="shared" ref="S4130:S4193" si="534">SUM(J4130)</f>
        <v>184</v>
      </c>
      <c r="T4130">
        <f t="shared" ref="T4130:T4193" si="535">SUM(P4130)</f>
        <v>8456.64</v>
      </c>
      <c r="U4130" t="str">
        <f t="shared" si="531"/>
        <v/>
      </c>
    </row>
    <row r="4131" spans="1:21" x14ac:dyDescent="0.3">
      <c r="A4131" t="s">
        <v>140</v>
      </c>
      <c r="B4131">
        <v>6</v>
      </c>
      <c r="C4131" t="s">
        <v>22</v>
      </c>
      <c r="D4131" t="s">
        <v>39</v>
      </c>
      <c r="E4131" t="s">
        <v>20</v>
      </c>
      <c r="F4131" t="s">
        <v>40</v>
      </c>
      <c r="G4131">
        <v>8</v>
      </c>
      <c r="H4131">
        <v>32.11</v>
      </c>
      <c r="I4131">
        <v>67.209999999999994</v>
      </c>
      <c r="J4131">
        <v>0</v>
      </c>
      <c r="K4131" t="b">
        <v>0</v>
      </c>
      <c r="L4131" t="b">
        <v>0</v>
      </c>
      <c r="M4131" t="s">
        <v>17</v>
      </c>
      <c r="N4131">
        <f t="shared" si="528"/>
        <v>0</v>
      </c>
      <c r="O4131">
        <f t="shared" si="529"/>
        <v>0</v>
      </c>
      <c r="P4131">
        <f t="shared" si="530"/>
        <v>0</v>
      </c>
      <c r="Q4131">
        <f t="shared" si="532"/>
        <v>0</v>
      </c>
      <c r="R4131">
        <f t="shared" si="533"/>
        <v>67.209999999999994</v>
      </c>
      <c r="S4131">
        <f t="shared" si="534"/>
        <v>0</v>
      </c>
      <c r="T4131">
        <f t="shared" si="535"/>
        <v>0</v>
      </c>
      <c r="U4131" t="str">
        <f t="shared" si="531"/>
        <v/>
      </c>
    </row>
    <row r="4132" spans="1:21" x14ac:dyDescent="0.3">
      <c r="A4132" t="s">
        <v>141</v>
      </c>
      <c r="B4132">
        <v>7</v>
      </c>
      <c r="C4132" t="s">
        <v>18</v>
      </c>
      <c r="D4132" t="s">
        <v>45</v>
      </c>
      <c r="E4132" t="s">
        <v>20</v>
      </c>
      <c r="F4132" t="s">
        <v>46</v>
      </c>
      <c r="G4132">
        <v>1.2</v>
      </c>
      <c r="H4132">
        <v>4.3099999999999996</v>
      </c>
      <c r="I4132">
        <v>5.46</v>
      </c>
      <c r="J4132">
        <v>564</v>
      </c>
      <c r="K4132" t="b">
        <v>0</v>
      </c>
      <c r="L4132" t="b">
        <v>0</v>
      </c>
      <c r="M4132" t="s">
        <v>31</v>
      </c>
      <c r="N4132">
        <f t="shared" si="528"/>
        <v>3079.44</v>
      </c>
      <c r="O4132">
        <f t="shared" si="529"/>
        <v>676.8</v>
      </c>
      <c r="P4132">
        <f t="shared" si="530"/>
        <v>2402.6400000000003</v>
      </c>
      <c r="Q4132">
        <f t="shared" si="532"/>
        <v>3079.44</v>
      </c>
      <c r="R4132">
        <f t="shared" si="533"/>
        <v>5.46</v>
      </c>
      <c r="S4132">
        <f t="shared" si="534"/>
        <v>564</v>
      </c>
      <c r="T4132">
        <f t="shared" si="535"/>
        <v>2402.6400000000003</v>
      </c>
      <c r="U4132" t="str">
        <f t="shared" si="531"/>
        <v/>
      </c>
    </row>
    <row r="4133" spans="1:21" x14ac:dyDescent="0.3">
      <c r="A4133" t="s">
        <v>141</v>
      </c>
      <c r="B4133">
        <v>19</v>
      </c>
      <c r="C4133" t="s">
        <v>18</v>
      </c>
      <c r="D4133" t="s">
        <v>36</v>
      </c>
      <c r="E4133" t="s">
        <v>37</v>
      </c>
      <c r="F4133" t="s">
        <v>38</v>
      </c>
      <c r="G4133">
        <v>2.8</v>
      </c>
      <c r="H4133">
        <v>7.6</v>
      </c>
      <c r="I4133">
        <v>12.67</v>
      </c>
      <c r="J4133">
        <v>300</v>
      </c>
      <c r="K4133" t="b">
        <v>0</v>
      </c>
      <c r="L4133" t="b">
        <v>0</v>
      </c>
      <c r="M4133" t="s">
        <v>31</v>
      </c>
      <c r="N4133">
        <f t="shared" si="528"/>
        <v>3801</v>
      </c>
      <c r="O4133">
        <f t="shared" si="529"/>
        <v>840</v>
      </c>
      <c r="P4133">
        <f t="shared" si="530"/>
        <v>2961</v>
      </c>
      <c r="Q4133">
        <f t="shared" si="532"/>
        <v>3801</v>
      </c>
      <c r="R4133">
        <f t="shared" si="533"/>
        <v>12.67</v>
      </c>
      <c r="S4133">
        <f t="shared" si="534"/>
        <v>300</v>
      </c>
      <c r="T4133">
        <f t="shared" si="535"/>
        <v>2961</v>
      </c>
      <c r="U4133" t="str">
        <f t="shared" si="531"/>
        <v/>
      </c>
    </row>
    <row r="4134" spans="1:21" x14ac:dyDescent="0.3">
      <c r="A4134" t="s">
        <v>141</v>
      </c>
      <c r="B4134">
        <v>2</v>
      </c>
      <c r="C4134" t="s">
        <v>13</v>
      </c>
      <c r="D4134" t="s">
        <v>26</v>
      </c>
      <c r="E4134" t="s">
        <v>20</v>
      </c>
      <c r="F4134" t="s">
        <v>27</v>
      </c>
      <c r="G4134">
        <v>0.8</v>
      </c>
      <c r="H4134">
        <v>1.83</v>
      </c>
      <c r="I4134">
        <v>2.89</v>
      </c>
      <c r="J4134">
        <v>309</v>
      </c>
      <c r="K4134" t="b">
        <v>0</v>
      </c>
      <c r="L4134" t="b">
        <v>0</v>
      </c>
      <c r="M4134" t="s">
        <v>17</v>
      </c>
      <c r="N4134">
        <f t="shared" si="528"/>
        <v>893.01</v>
      </c>
      <c r="O4134">
        <f t="shared" si="529"/>
        <v>247.20000000000002</v>
      </c>
      <c r="P4134">
        <f t="shared" si="530"/>
        <v>645.80999999999995</v>
      </c>
      <c r="Q4134">
        <f t="shared" si="532"/>
        <v>893.01</v>
      </c>
      <c r="R4134">
        <f t="shared" si="533"/>
        <v>2.89</v>
      </c>
      <c r="S4134">
        <f t="shared" si="534"/>
        <v>309</v>
      </c>
      <c r="T4134">
        <f t="shared" si="535"/>
        <v>645.80999999999995</v>
      </c>
      <c r="U4134" t="str">
        <f t="shared" si="531"/>
        <v/>
      </c>
    </row>
    <row r="4135" spans="1:21" x14ac:dyDescent="0.3">
      <c r="A4135" t="s">
        <v>141</v>
      </c>
      <c r="B4135">
        <v>6</v>
      </c>
      <c r="C4135" t="s">
        <v>22</v>
      </c>
      <c r="D4135" t="s">
        <v>19</v>
      </c>
      <c r="E4135" t="s">
        <v>20</v>
      </c>
      <c r="F4135" t="s">
        <v>21</v>
      </c>
      <c r="G4135">
        <v>9</v>
      </c>
      <c r="H4135">
        <v>50.17</v>
      </c>
      <c r="I4135">
        <v>37.770000000000003</v>
      </c>
      <c r="J4135">
        <v>373</v>
      </c>
      <c r="K4135" t="b">
        <v>1</v>
      </c>
      <c r="L4135" t="b">
        <v>0</v>
      </c>
      <c r="M4135" t="s">
        <v>17</v>
      </c>
      <c r="N4135">
        <f t="shared" si="528"/>
        <v>14088.210000000001</v>
      </c>
      <c r="O4135">
        <f t="shared" si="529"/>
        <v>3357</v>
      </c>
      <c r="P4135">
        <f t="shared" si="530"/>
        <v>10731.210000000001</v>
      </c>
      <c r="Q4135">
        <f t="shared" si="532"/>
        <v>14088.210000000001</v>
      </c>
      <c r="R4135">
        <f t="shared" si="533"/>
        <v>37.770000000000003</v>
      </c>
      <c r="S4135">
        <f t="shared" si="534"/>
        <v>373</v>
      </c>
      <c r="T4135">
        <f t="shared" si="535"/>
        <v>10731.210000000001</v>
      </c>
      <c r="U4135" t="str">
        <f t="shared" si="531"/>
        <v/>
      </c>
    </row>
    <row r="4136" spans="1:21" x14ac:dyDescent="0.3">
      <c r="A4136" t="s">
        <v>141</v>
      </c>
      <c r="B4136">
        <v>5</v>
      </c>
      <c r="C4136" t="s">
        <v>30</v>
      </c>
      <c r="D4136" t="s">
        <v>19</v>
      </c>
      <c r="E4136" t="s">
        <v>15</v>
      </c>
      <c r="F4136" t="s">
        <v>21</v>
      </c>
      <c r="G4136">
        <v>9</v>
      </c>
      <c r="H4136">
        <v>33.42</v>
      </c>
      <c r="I4136">
        <v>32.15</v>
      </c>
      <c r="J4136">
        <v>328</v>
      </c>
      <c r="K4136" t="b">
        <v>0</v>
      </c>
      <c r="L4136" t="b">
        <v>1</v>
      </c>
      <c r="M4136" t="s">
        <v>17</v>
      </c>
      <c r="N4136">
        <f t="shared" si="528"/>
        <v>10545.199999999999</v>
      </c>
      <c r="O4136">
        <f t="shared" si="529"/>
        <v>2952</v>
      </c>
      <c r="P4136">
        <f t="shared" si="530"/>
        <v>7593.1999999999989</v>
      </c>
      <c r="Q4136">
        <f t="shared" si="532"/>
        <v>10545.199999999999</v>
      </c>
      <c r="R4136">
        <f t="shared" si="533"/>
        <v>32.15</v>
      </c>
      <c r="S4136">
        <f t="shared" si="534"/>
        <v>328</v>
      </c>
      <c r="T4136">
        <f t="shared" si="535"/>
        <v>7593.1999999999989</v>
      </c>
      <c r="U4136" t="str">
        <f t="shared" si="531"/>
        <v/>
      </c>
    </row>
    <row r="4137" spans="1:21" x14ac:dyDescent="0.3">
      <c r="A4137" t="s">
        <v>141</v>
      </c>
      <c r="B4137">
        <v>13</v>
      </c>
      <c r="C4137" t="s">
        <v>13</v>
      </c>
      <c r="D4137" t="s">
        <v>43</v>
      </c>
      <c r="E4137" t="s">
        <v>37</v>
      </c>
      <c r="F4137" t="s">
        <v>44</v>
      </c>
      <c r="G4137">
        <v>0.9</v>
      </c>
      <c r="H4137">
        <v>2.1800000000000002</v>
      </c>
      <c r="I4137">
        <v>2.38</v>
      </c>
      <c r="J4137">
        <v>785</v>
      </c>
      <c r="K4137" t="b">
        <v>0</v>
      </c>
      <c r="L4137" t="b">
        <v>0</v>
      </c>
      <c r="M4137" t="s">
        <v>31</v>
      </c>
      <c r="N4137">
        <f t="shared" si="528"/>
        <v>1868.3</v>
      </c>
      <c r="O4137">
        <f t="shared" si="529"/>
        <v>706.5</v>
      </c>
      <c r="P4137">
        <f t="shared" si="530"/>
        <v>1161.8</v>
      </c>
      <c r="Q4137">
        <f t="shared" si="532"/>
        <v>1868.3</v>
      </c>
      <c r="R4137">
        <f t="shared" si="533"/>
        <v>2.38</v>
      </c>
      <c r="S4137">
        <f t="shared" si="534"/>
        <v>785</v>
      </c>
      <c r="T4137">
        <f t="shared" si="535"/>
        <v>1161.8</v>
      </c>
      <c r="U4137" t="str">
        <f t="shared" si="531"/>
        <v/>
      </c>
    </row>
    <row r="4138" spans="1:21" x14ac:dyDescent="0.3">
      <c r="A4138" t="s">
        <v>141</v>
      </c>
      <c r="B4138">
        <v>22</v>
      </c>
      <c r="C4138" t="s">
        <v>13</v>
      </c>
      <c r="D4138" t="s">
        <v>34</v>
      </c>
      <c r="E4138" t="s">
        <v>20</v>
      </c>
      <c r="F4138" t="s">
        <v>35</v>
      </c>
      <c r="G4138">
        <v>7</v>
      </c>
      <c r="H4138">
        <v>15.1</v>
      </c>
      <c r="I4138">
        <v>26.59</v>
      </c>
      <c r="J4138">
        <v>121</v>
      </c>
      <c r="K4138" t="b">
        <v>0</v>
      </c>
      <c r="L4138" t="b">
        <v>0</v>
      </c>
      <c r="M4138" t="s">
        <v>31</v>
      </c>
      <c r="N4138">
        <f t="shared" si="528"/>
        <v>3217.39</v>
      </c>
      <c r="O4138">
        <f t="shared" si="529"/>
        <v>847</v>
      </c>
      <c r="P4138">
        <f t="shared" si="530"/>
        <v>2370.39</v>
      </c>
      <c r="Q4138">
        <f t="shared" si="532"/>
        <v>3217.39</v>
      </c>
      <c r="R4138">
        <f t="shared" si="533"/>
        <v>26.59</v>
      </c>
      <c r="S4138">
        <f t="shared" si="534"/>
        <v>121</v>
      </c>
      <c r="T4138">
        <f t="shared" si="535"/>
        <v>2370.39</v>
      </c>
      <c r="U4138" t="str">
        <f t="shared" si="531"/>
        <v/>
      </c>
    </row>
    <row r="4139" spans="1:21" x14ac:dyDescent="0.3">
      <c r="A4139" t="s">
        <v>141</v>
      </c>
      <c r="B4139">
        <v>30</v>
      </c>
      <c r="C4139" t="s">
        <v>30</v>
      </c>
      <c r="D4139" t="s">
        <v>50</v>
      </c>
      <c r="E4139" t="s">
        <v>15</v>
      </c>
      <c r="F4139" t="s">
        <v>51</v>
      </c>
      <c r="G4139">
        <v>3.5</v>
      </c>
      <c r="H4139">
        <v>12.79</v>
      </c>
      <c r="I4139">
        <v>13.85</v>
      </c>
      <c r="J4139">
        <v>206</v>
      </c>
      <c r="K4139" t="b">
        <v>1</v>
      </c>
      <c r="L4139" t="b">
        <v>0</v>
      </c>
      <c r="M4139" t="s">
        <v>31</v>
      </c>
      <c r="N4139">
        <f t="shared" si="528"/>
        <v>2853.1</v>
      </c>
      <c r="O4139">
        <f t="shared" si="529"/>
        <v>721</v>
      </c>
      <c r="P4139">
        <f t="shared" si="530"/>
        <v>2132.1</v>
      </c>
      <c r="Q4139">
        <f t="shared" si="532"/>
        <v>2853.1</v>
      </c>
      <c r="R4139">
        <f t="shared" si="533"/>
        <v>13.85</v>
      </c>
      <c r="S4139">
        <f t="shared" si="534"/>
        <v>206</v>
      </c>
      <c r="T4139">
        <f t="shared" si="535"/>
        <v>2132.1</v>
      </c>
      <c r="U4139" t="str">
        <f t="shared" si="531"/>
        <v/>
      </c>
    </row>
    <row r="4140" spans="1:21" x14ac:dyDescent="0.3">
      <c r="A4140" t="s">
        <v>141</v>
      </c>
      <c r="B4140">
        <v>6</v>
      </c>
      <c r="C4140" t="s">
        <v>22</v>
      </c>
      <c r="D4140" t="s">
        <v>19</v>
      </c>
      <c r="E4140" t="s">
        <v>15</v>
      </c>
      <c r="F4140" t="s">
        <v>21</v>
      </c>
      <c r="G4140">
        <v>9</v>
      </c>
      <c r="H4140">
        <v>44.96</v>
      </c>
      <c r="I4140">
        <v>43.7</v>
      </c>
      <c r="J4140">
        <v>297</v>
      </c>
      <c r="K4140" t="b">
        <v>1</v>
      </c>
      <c r="L4140" t="b">
        <v>0</v>
      </c>
      <c r="M4140" t="s">
        <v>17</v>
      </c>
      <c r="N4140">
        <f t="shared" si="528"/>
        <v>12978.900000000001</v>
      </c>
      <c r="O4140">
        <f t="shared" si="529"/>
        <v>2673</v>
      </c>
      <c r="P4140">
        <f t="shared" si="530"/>
        <v>10305.900000000001</v>
      </c>
      <c r="Q4140">
        <f t="shared" si="532"/>
        <v>12978.900000000001</v>
      </c>
      <c r="R4140">
        <f t="shared" si="533"/>
        <v>43.7</v>
      </c>
      <c r="S4140">
        <f t="shared" si="534"/>
        <v>297</v>
      </c>
      <c r="T4140">
        <f t="shared" si="535"/>
        <v>10305.900000000001</v>
      </c>
      <c r="U4140" t="str">
        <f t="shared" si="531"/>
        <v/>
      </c>
    </row>
    <row r="4141" spans="1:21" x14ac:dyDescent="0.3">
      <c r="A4141" t="s">
        <v>141</v>
      </c>
      <c r="B4141">
        <v>26</v>
      </c>
      <c r="C4141" t="s">
        <v>13</v>
      </c>
      <c r="D4141" t="s">
        <v>43</v>
      </c>
      <c r="E4141" t="s">
        <v>20</v>
      </c>
      <c r="F4141" t="s">
        <v>44</v>
      </c>
      <c r="G4141">
        <v>0.9</v>
      </c>
      <c r="H4141">
        <v>2.2400000000000002</v>
      </c>
      <c r="I4141">
        <v>3.06</v>
      </c>
      <c r="J4141">
        <v>539</v>
      </c>
      <c r="K4141" t="b">
        <v>0</v>
      </c>
      <c r="L4141" t="b">
        <v>0</v>
      </c>
      <c r="M4141" t="s">
        <v>17</v>
      </c>
      <c r="N4141">
        <f t="shared" si="528"/>
        <v>1649.34</v>
      </c>
      <c r="O4141">
        <f t="shared" si="529"/>
        <v>485.1</v>
      </c>
      <c r="P4141">
        <f t="shared" si="530"/>
        <v>1164.2399999999998</v>
      </c>
      <c r="Q4141">
        <f t="shared" si="532"/>
        <v>1649.34</v>
      </c>
      <c r="R4141">
        <f t="shared" si="533"/>
        <v>3.06</v>
      </c>
      <c r="S4141">
        <f t="shared" si="534"/>
        <v>539</v>
      </c>
      <c r="T4141">
        <f t="shared" si="535"/>
        <v>1164.2399999999998</v>
      </c>
      <c r="U4141" t="str">
        <f t="shared" si="531"/>
        <v/>
      </c>
    </row>
    <row r="4142" spans="1:21" x14ac:dyDescent="0.3">
      <c r="A4142" t="s">
        <v>141</v>
      </c>
      <c r="B4142">
        <v>1</v>
      </c>
      <c r="C4142" t="s">
        <v>13</v>
      </c>
      <c r="D4142" t="s">
        <v>36</v>
      </c>
      <c r="E4142" t="s">
        <v>37</v>
      </c>
      <c r="F4142" t="s">
        <v>38</v>
      </c>
      <c r="G4142">
        <v>2.8</v>
      </c>
      <c r="H4142">
        <v>6.98</v>
      </c>
      <c r="I4142">
        <v>9.51</v>
      </c>
      <c r="J4142">
        <v>518</v>
      </c>
      <c r="K4142" t="b">
        <v>0</v>
      </c>
      <c r="L4142" t="b">
        <v>0</v>
      </c>
      <c r="M4142" t="s">
        <v>17</v>
      </c>
      <c r="N4142">
        <f t="shared" si="528"/>
        <v>4926.18</v>
      </c>
      <c r="O4142">
        <f t="shared" si="529"/>
        <v>1450.3999999999999</v>
      </c>
      <c r="P4142">
        <f t="shared" si="530"/>
        <v>3475.7800000000007</v>
      </c>
      <c r="Q4142">
        <f t="shared" si="532"/>
        <v>4926.18</v>
      </c>
      <c r="R4142">
        <f t="shared" si="533"/>
        <v>9.51</v>
      </c>
      <c r="S4142">
        <f t="shared" si="534"/>
        <v>518</v>
      </c>
      <c r="T4142">
        <f t="shared" si="535"/>
        <v>3475.7800000000007</v>
      </c>
      <c r="U4142" t="str">
        <f t="shared" si="531"/>
        <v/>
      </c>
    </row>
    <row r="4143" spans="1:21" x14ac:dyDescent="0.3">
      <c r="A4143" t="s">
        <v>141</v>
      </c>
      <c r="B4143">
        <v>30</v>
      </c>
      <c r="C4143" t="s">
        <v>30</v>
      </c>
      <c r="D4143" t="s">
        <v>47</v>
      </c>
      <c r="E4143" t="s">
        <v>15</v>
      </c>
      <c r="F4143" t="s">
        <v>48</v>
      </c>
      <c r="G4143">
        <v>2.5</v>
      </c>
      <c r="H4143">
        <v>7.45</v>
      </c>
      <c r="I4143">
        <v>9.06</v>
      </c>
      <c r="J4143">
        <v>437</v>
      </c>
      <c r="K4143" t="b">
        <v>0</v>
      </c>
      <c r="L4143" t="b">
        <v>1</v>
      </c>
      <c r="M4143" t="s">
        <v>31</v>
      </c>
      <c r="N4143">
        <f t="shared" si="528"/>
        <v>3959.2200000000003</v>
      </c>
      <c r="O4143">
        <f t="shared" si="529"/>
        <v>1092.5</v>
      </c>
      <c r="P4143">
        <f t="shared" si="530"/>
        <v>2866.7200000000003</v>
      </c>
      <c r="Q4143">
        <f t="shared" si="532"/>
        <v>3959.2200000000003</v>
      </c>
      <c r="R4143">
        <f t="shared" si="533"/>
        <v>9.06</v>
      </c>
      <c r="S4143">
        <f t="shared" si="534"/>
        <v>437</v>
      </c>
      <c r="T4143">
        <f t="shared" si="535"/>
        <v>2866.7200000000003</v>
      </c>
      <c r="U4143" t="str">
        <f t="shared" si="531"/>
        <v/>
      </c>
    </row>
    <row r="4144" spans="1:21" x14ac:dyDescent="0.3">
      <c r="A4144" t="s">
        <v>141</v>
      </c>
      <c r="B4144">
        <v>20</v>
      </c>
      <c r="C4144" t="s">
        <v>18</v>
      </c>
      <c r="D4144" t="s">
        <v>43</v>
      </c>
      <c r="E4144" t="s">
        <v>37</v>
      </c>
      <c r="F4144" t="s">
        <v>44</v>
      </c>
      <c r="G4144">
        <v>0.9</v>
      </c>
      <c r="H4144">
        <v>2.82</v>
      </c>
      <c r="I4144">
        <v>2.56</v>
      </c>
      <c r="J4144">
        <v>982</v>
      </c>
      <c r="K4144" t="b">
        <v>1</v>
      </c>
      <c r="L4144" t="b">
        <v>0</v>
      </c>
      <c r="M4144" t="s">
        <v>17</v>
      </c>
      <c r="N4144">
        <f t="shared" si="528"/>
        <v>2513.92</v>
      </c>
      <c r="O4144">
        <f t="shared" si="529"/>
        <v>883.80000000000007</v>
      </c>
      <c r="P4144">
        <f t="shared" si="530"/>
        <v>1630.12</v>
      </c>
      <c r="Q4144">
        <f t="shared" si="532"/>
        <v>2513.92</v>
      </c>
      <c r="R4144">
        <f t="shared" si="533"/>
        <v>2.56</v>
      </c>
      <c r="S4144">
        <f t="shared" si="534"/>
        <v>982</v>
      </c>
      <c r="T4144">
        <f t="shared" si="535"/>
        <v>1630.12</v>
      </c>
      <c r="U4144" t="str">
        <f t="shared" si="531"/>
        <v/>
      </c>
    </row>
    <row r="4145" spans="1:21" x14ac:dyDescent="0.3">
      <c r="A4145" t="s">
        <v>141</v>
      </c>
      <c r="B4145">
        <v>20</v>
      </c>
      <c r="C4145" t="s">
        <v>18</v>
      </c>
      <c r="D4145" t="s">
        <v>39</v>
      </c>
      <c r="E4145" t="s">
        <v>20</v>
      </c>
      <c r="F4145" t="s">
        <v>40</v>
      </c>
      <c r="G4145">
        <v>8</v>
      </c>
      <c r="H4145">
        <v>21.81</v>
      </c>
      <c r="I4145">
        <v>42.83</v>
      </c>
      <c r="J4145">
        <v>158</v>
      </c>
      <c r="K4145" t="b">
        <v>0</v>
      </c>
      <c r="L4145" t="b">
        <v>0</v>
      </c>
      <c r="M4145" t="s">
        <v>25</v>
      </c>
      <c r="N4145">
        <f t="shared" si="528"/>
        <v>6767.1399999999994</v>
      </c>
      <c r="O4145">
        <f t="shared" si="529"/>
        <v>1264</v>
      </c>
      <c r="P4145">
        <f t="shared" si="530"/>
        <v>5503.1399999999994</v>
      </c>
      <c r="Q4145">
        <f t="shared" si="532"/>
        <v>6767.1399999999994</v>
      </c>
      <c r="R4145">
        <f t="shared" si="533"/>
        <v>42.83</v>
      </c>
      <c r="S4145">
        <f t="shared" si="534"/>
        <v>158</v>
      </c>
      <c r="T4145">
        <f t="shared" si="535"/>
        <v>5503.1399999999994</v>
      </c>
      <c r="U4145" t="str">
        <f t="shared" si="531"/>
        <v/>
      </c>
    </row>
    <row r="4146" spans="1:21" x14ac:dyDescent="0.3">
      <c r="A4146" t="s">
        <v>141</v>
      </c>
      <c r="B4146">
        <v>13</v>
      </c>
      <c r="C4146" t="s">
        <v>13</v>
      </c>
      <c r="D4146" t="s">
        <v>43</v>
      </c>
      <c r="E4146" t="s">
        <v>20</v>
      </c>
      <c r="F4146" t="s">
        <v>44</v>
      </c>
      <c r="G4146">
        <v>0.9</v>
      </c>
      <c r="H4146">
        <v>1.71</v>
      </c>
      <c r="I4146">
        <v>2.94</v>
      </c>
      <c r="J4146">
        <v>499</v>
      </c>
      <c r="K4146" t="b">
        <v>0</v>
      </c>
      <c r="L4146" t="b">
        <v>0</v>
      </c>
      <c r="M4146" t="s">
        <v>25</v>
      </c>
      <c r="N4146">
        <f t="shared" si="528"/>
        <v>1467.06</v>
      </c>
      <c r="O4146">
        <f t="shared" si="529"/>
        <v>449.1</v>
      </c>
      <c r="P4146">
        <f t="shared" si="530"/>
        <v>1017.9599999999999</v>
      </c>
      <c r="Q4146">
        <f t="shared" si="532"/>
        <v>1467.06</v>
      </c>
      <c r="R4146">
        <f t="shared" si="533"/>
        <v>2.94</v>
      </c>
      <c r="S4146">
        <f t="shared" si="534"/>
        <v>499</v>
      </c>
      <c r="T4146">
        <f t="shared" si="535"/>
        <v>1017.9599999999999</v>
      </c>
      <c r="U4146" t="str">
        <f t="shared" si="531"/>
        <v/>
      </c>
    </row>
    <row r="4147" spans="1:21" x14ac:dyDescent="0.3">
      <c r="A4147" t="s">
        <v>141</v>
      </c>
      <c r="B4147">
        <v>33</v>
      </c>
      <c r="C4147" t="s">
        <v>30</v>
      </c>
      <c r="D4147" t="s">
        <v>45</v>
      </c>
      <c r="E4147" t="s">
        <v>20</v>
      </c>
      <c r="F4147" t="s">
        <v>46</v>
      </c>
      <c r="G4147">
        <v>1.2</v>
      </c>
      <c r="H4147">
        <v>5.03</v>
      </c>
      <c r="I4147">
        <v>6.26</v>
      </c>
      <c r="J4147">
        <v>220</v>
      </c>
      <c r="K4147" t="b">
        <v>0</v>
      </c>
      <c r="L4147" t="b">
        <v>0</v>
      </c>
      <c r="M4147" t="s">
        <v>25</v>
      </c>
      <c r="N4147">
        <f t="shared" si="528"/>
        <v>1377.2</v>
      </c>
      <c r="O4147">
        <f t="shared" si="529"/>
        <v>264</v>
      </c>
      <c r="P4147">
        <f t="shared" si="530"/>
        <v>1113.2</v>
      </c>
      <c r="Q4147">
        <f t="shared" si="532"/>
        <v>1377.2</v>
      </c>
      <c r="R4147">
        <f t="shared" si="533"/>
        <v>6.26</v>
      </c>
      <c r="S4147">
        <f t="shared" si="534"/>
        <v>220</v>
      </c>
      <c r="T4147">
        <f t="shared" si="535"/>
        <v>1113.2</v>
      </c>
      <c r="U4147" t="str">
        <f t="shared" si="531"/>
        <v/>
      </c>
    </row>
    <row r="4148" spans="1:21" x14ac:dyDescent="0.3">
      <c r="A4148" t="s">
        <v>141</v>
      </c>
      <c r="B4148">
        <v>19</v>
      </c>
      <c r="C4148" t="s">
        <v>18</v>
      </c>
      <c r="D4148" t="s">
        <v>36</v>
      </c>
      <c r="E4148" t="s">
        <v>37</v>
      </c>
      <c r="F4148" t="s">
        <v>38</v>
      </c>
      <c r="G4148">
        <v>2.8</v>
      </c>
      <c r="H4148">
        <v>7.87</v>
      </c>
      <c r="I4148">
        <v>13.55</v>
      </c>
      <c r="J4148">
        <v>421</v>
      </c>
      <c r="K4148" t="b">
        <v>0</v>
      </c>
      <c r="L4148" t="b">
        <v>0</v>
      </c>
      <c r="M4148" t="s">
        <v>17</v>
      </c>
      <c r="N4148">
        <f t="shared" si="528"/>
        <v>5704.55</v>
      </c>
      <c r="O4148">
        <f t="shared" si="529"/>
        <v>1178.8</v>
      </c>
      <c r="P4148">
        <f t="shared" si="530"/>
        <v>4525.75</v>
      </c>
      <c r="Q4148">
        <f t="shared" si="532"/>
        <v>5704.55</v>
      </c>
      <c r="R4148">
        <f t="shared" si="533"/>
        <v>13.55</v>
      </c>
      <c r="S4148">
        <f t="shared" si="534"/>
        <v>421</v>
      </c>
      <c r="T4148">
        <f t="shared" si="535"/>
        <v>4525.75</v>
      </c>
      <c r="U4148" t="str">
        <f t="shared" si="531"/>
        <v/>
      </c>
    </row>
    <row r="4149" spans="1:21" x14ac:dyDescent="0.3">
      <c r="A4149" t="s">
        <v>141</v>
      </c>
      <c r="B4149">
        <v>12</v>
      </c>
      <c r="C4149" t="s">
        <v>30</v>
      </c>
      <c r="D4149" t="s">
        <v>39</v>
      </c>
      <c r="E4149" t="s">
        <v>15</v>
      </c>
      <c r="F4149" t="s">
        <v>40</v>
      </c>
      <c r="G4149">
        <v>8</v>
      </c>
      <c r="H4149">
        <v>23.01</v>
      </c>
      <c r="I4149">
        <v>33.380000000000003</v>
      </c>
      <c r="J4149">
        <v>147</v>
      </c>
      <c r="K4149" t="b">
        <v>0</v>
      </c>
      <c r="L4149" t="b">
        <v>0</v>
      </c>
      <c r="M4149" t="s">
        <v>17</v>
      </c>
      <c r="N4149">
        <f t="shared" si="528"/>
        <v>4906.8600000000006</v>
      </c>
      <c r="O4149">
        <f t="shared" si="529"/>
        <v>1176</v>
      </c>
      <c r="P4149">
        <f t="shared" si="530"/>
        <v>3730.8600000000006</v>
      </c>
      <c r="Q4149">
        <f t="shared" si="532"/>
        <v>4906.8600000000006</v>
      </c>
      <c r="R4149">
        <f t="shared" si="533"/>
        <v>33.380000000000003</v>
      </c>
      <c r="S4149">
        <f t="shared" si="534"/>
        <v>147</v>
      </c>
      <c r="T4149">
        <f t="shared" si="535"/>
        <v>3730.8600000000006</v>
      </c>
      <c r="U4149" t="str">
        <f t="shared" si="531"/>
        <v/>
      </c>
    </row>
    <row r="4150" spans="1:21" x14ac:dyDescent="0.3">
      <c r="A4150" t="s">
        <v>141</v>
      </c>
      <c r="B4150">
        <v>4</v>
      </c>
      <c r="C4150" t="s">
        <v>30</v>
      </c>
      <c r="D4150" t="s">
        <v>50</v>
      </c>
      <c r="E4150" t="s">
        <v>20</v>
      </c>
      <c r="F4150" t="s">
        <v>51</v>
      </c>
      <c r="G4150">
        <v>3.5</v>
      </c>
      <c r="H4150">
        <v>10.87</v>
      </c>
      <c r="I4150">
        <v>15.59</v>
      </c>
      <c r="J4150">
        <v>82</v>
      </c>
      <c r="K4150" t="b">
        <v>0</v>
      </c>
      <c r="L4150" t="b">
        <v>0</v>
      </c>
      <c r="M4150" t="s">
        <v>17</v>
      </c>
      <c r="N4150">
        <f t="shared" si="528"/>
        <v>1278.3799999999999</v>
      </c>
      <c r="O4150">
        <f t="shared" si="529"/>
        <v>287</v>
      </c>
      <c r="P4150">
        <f t="shared" si="530"/>
        <v>991.37999999999988</v>
      </c>
      <c r="Q4150">
        <f t="shared" si="532"/>
        <v>1278.3799999999999</v>
      </c>
      <c r="R4150">
        <f t="shared" si="533"/>
        <v>15.59</v>
      </c>
      <c r="S4150">
        <f t="shared" si="534"/>
        <v>82</v>
      </c>
      <c r="T4150">
        <f t="shared" si="535"/>
        <v>991.37999999999988</v>
      </c>
      <c r="U4150" t="str">
        <f t="shared" si="531"/>
        <v/>
      </c>
    </row>
    <row r="4151" spans="1:21" x14ac:dyDescent="0.3">
      <c r="A4151" t="s">
        <v>141</v>
      </c>
      <c r="B4151">
        <v>2</v>
      </c>
      <c r="C4151" t="s">
        <v>13</v>
      </c>
      <c r="D4151" t="s">
        <v>26</v>
      </c>
      <c r="E4151" t="s">
        <v>37</v>
      </c>
      <c r="F4151" t="s">
        <v>27</v>
      </c>
      <c r="G4151">
        <v>0.8</v>
      </c>
      <c r="H4151">
        <v>1.63</v>
      </c>
      <c r="I4151">
        <v>2.29</v>
      </c>
      <c r="J4151">
        <v>496</v>
      </c>
      <c r="K4151" t="b">
        <v>0</v>
      </c>
      <c r="L4151" t="b">
        <v>0</v>
      </c>
      <c r="M4151" t="s">
        <v>17</v>
      </c>
      <c r="N4151">
        <f t="shared" si="528"/>
        <v>1135.8399999999999</v>
      </c>
      <c r="O4151">
        <f t="shared" si="529"/>
        <v>396.8</v>
      </c>
      <c r="P4151">
        <f t="shared" si="530"/>
        <v>739.04</v>
      </c>
      <c r="Q4151">
        <f t="shared" si="532"/>
        <v>1135.8399999999999</v>
      </c>
      <c r="R4151">
        <f t="shared" si="533"/>
        <v>2.29</v>
      </c>
      <c r="S4151">
        <f t="shared" si="534"/>
        <v>496</v>
      </c>
      <c r="T4151">
        <f t="shared" si="535"/>
        <v>739.04</v>
      </c>
      <c r="U4151" t="str">
        <f t="shared" si="531"/>
        <v/>
      </c>
    </row>
    <row r="4152" spans="1:21" x14ac:dyDescent="0.3">
      <c r="A4152" t="s">
        <v>141</v>
      </c>
      <c r="B4152">
        <v>21</v>
      </c>
      <c r="C4152" t="s">
        <v>18</v>
      </c>
      <c r="D4152" t="s">
        <v>28</v>
      </c>
      <c r="E4152" t="s">
        <v>15</v>
      </c>
      <c r="F4152" t="s">
        <v>29</v>
      </c>
      <c r="G4152">
        <v>2</v>
      </c>
      <c r="H4152">
        <v>5.59</v>
      </c>
      <c r="I4152">
        <v>10.18</v>
      </c>
      <c r="J4152">
        <v>364</v>
      </c>
      <c r="K4152" t="b">
        <v>0</v>
      </c>
      <c r="L4152" t="b">
        <v>0</v>
      </c>
      <c r="M4152" t="s">
        <v>31</v>
      </c>
      <c r="N4152">
        <f t="shared" si="528"/>
        <v>3705.52</v>
      </c>
      <c r="O4152">
        <f t="shared" si="529"/>
        <v>728</v>
      </c>
      <c r="P4152">
        <f t="shared" si="530"/>
        <v>2977.52</v>
      </c>
      <c r="Q4152">
        <f t="shared" si="532"/>
        <v>3705.52</v>
      </c>
      <c r="R4152">
        <f t="shared" si="533"/>
        <v>10.18</v>
      </c>
      <c r="S4152">
        <f t="shared" si="534"/>
        <v>364</v>
      </c>
      <c r="T4152">
        <f t="shared" si="535"/>
        <v>2977.52</v>
      </c>
      <c r="U4152" t="str">
        <f t="shared" si="531"/>
        <v/>
      </c>
    </row>
    <row r="4153" spans="1:21" x14ac:dyDescent="0.3">
      <c r="A4153" t="s">
        <v>141</v>
      </c>
      <c r="B4153">
        <v>15</v>
      </c>
      <c r="C4153" t="s">
        <v>13</v>
      </c>
      <c r="D4153" t="s">
        <v>36</v>
      </c>
      <c r="E4153" t="s">
        <v>37</v>
      </c>
      <c r="F4153" t="s">
        <v>38</v>
      </c>
      <c r="G4153">
        <v>2.8</v>
      </c>
      <c r="H4153">
        <v>5.5</v>
      </c>
      <c r="I4153">
        <v>5.87</v>
      </c>
      <c r="J4153">
        <v>817</v>
      </c>
      <c r="K4153" t="b">
        <v>1</v>
      </c>
      <c r="L4153" t="b">
        <v>0</v>
      </c>
      <c r="M4153" t="s">
        <v>25</v>
      </c>
      <c r="N4153">
        <f t="shared" si="528"/>
        <v>4795.79</v>
      </c>
      <c r="O4153">
        <f t="shared" si="529"/>
        <v>2287.6</v>
      </c>
      <c r="P4153">
        <f t="shared" si="530"/>
        <v>2508.19</v>
      </c>
      <c r="Q4153">
        <f t="shared" si="532"/>
        <v>4795.79</v>
      </c>
      <c r="R4153">
        <f t="shared" si="533"/>
        <v>5.87</v>
      </c>
      <c r="S4153">
        <f t="shared" si="534"/>
        <v>817</v>
      </c>
      <c r="T4153">
        <f t="shared" si="535"/>
        <v>2508.19</v>
      </c>
      <c r="U4153" t="str">
        <f t="shared" si="531"/>
        <v/>
      </c>
    </row>
    <row r="4154" spans="1:21" x14ac:dyDescent="0.3">
      <c r="A4154" t="s">
        <v>141</v>
      </c>
      <c r="B4154">
        <v>28</v>
      </c>
      <c r="C4154" t="s">
        <v>22</v>
      </c>
      <c r="D4154" t="s">
        <v>45</v>
      </c>
      <c r="E4154" t="s">
        <v>37</v>
      </c>
      <c r="F4154" t="s">
        <v>46</v>
      </c>
      <c r="G4154">
        <v>1.2</v>
      </c>
      <c r="H4154">
        <v>6.39</v>
      </c>
      <c r="I4154">
        <v>4.26</v>
      </c>
      <c r="J4154">
        <v>617</v>
      </c>
      <c r="K4154" t="b">
        <v>1</v>
      </c>
      <c r="L4154" t="b">
        <v>0</v>
      </c>
      <c r="M4154" t="s">
        <v>31</v>
      </c>
      <c r="N4154">
        <f t="shared" si="528"/>
        <v>2628.42</v>
      </c>
      <c r="O4154">
        <f t="shared" si="529"/>
        <v>740.4</v>
      </c>
      <c r="P4154">
        <f t="shared" si="530"/>
        <v>1888.02</v>
      </c>
      <c r="Q4154">
        <f t="shared" si="532"/>
        <v>2628.42</v>
      </c>
      <c r="R4154">
        <f t="shared" si="533"/>
        <v>4.26</v>
      </c>
      <c r="S4154">
        <f t="shared" si="534"/>
        <v>617</v>
      </c>
      <c r="T4154">
        <f t="shared" si="535"/>
        <v>1888.02</v>
      </c>
      <c r="U4154" t="str">
        <f t="shared" si="531"/>
        <v/>
      </c>
    </row>
    <row r="4155" spans="1:21" x14ac:dyDescent="0.3">
      <c r="A4155" t="s">
        <v>141</v>
      </c>
      <c r="B4155">
        <v>25</v>
      </c>
      <c r="C4155" t="s">
        <v>22</v>
      </c>
      <c r="D4155" t="s">
        <v>50</v>
      </c>
      <c r="E4155" t="s">
        <v>20</v>
      </c>
      <c r="F4155" t="s">
        <v>51</v>
      </c>
      <c r="G4155">
        <v>3.5</v>
      </c>
      <c r="H4155">
        <v>15.67</v>
      </c>
      <c r="I4155">
        <v>23.45</v>
      </c>
      <c r="J4155">
        <v>296</v>
      </c>
      <c r="K4155" t="b">
        <v>0</v>
      </c>
      <c r="L4155" t="b">
        <v>0</v>
      </c>
      <c r="M4155" t="s">
        <v>25</v>
      </c>
      <c r="N4155">
        <f t="shared" si="528"/>
        <v>6941.2</v>
      </c>
      <c r="O4155">
        <f t="shared" si="529"/>
        <v>1036</v>
      </c>
      <c r="P4155">
        <f t="shared" si="530"/>
        <v>5905.2</v>
      </c>
      <c r="Q4155">
        <f t="shared" si="532"/>
        <v>6941.2</v>
      </c>
      <c r="R4155">
        <f t="shared" si="533"/>
        <v>23.45</v>
      </c>
      <c r="S4155">
        <f t="shared" si="534"/>
        <v>296</v>
      </c>
      <c r="T4155">
        <f t="shared" si="535"/>
        <v>5905.2</v>
      </c>
      <c r="U4155" t="str">
        <f t="shared" si="531"/>
        <v/>
      </c>
    </row>
    <row r="4156" spans="1:21" x14ac:dyDescent="0.3">
      <c r="A4156" t="s">
        <v>141</v>
      </c>
      <c r="B4156">
        <v>16</v>
      </c>
      <c r="C4156" t="s">
        <v>13</v>
      </c>
      <c r="D4156" t="s">
        <v>34</v>
      </c>
      <c r="E4156" t="s">
        <v>20</v>
      </c>
      <c r="F4156" t="s">
        <v>35</v>
      </c>
      <c r="G4156">
        <v>7</v>
      </c>
      <c r="H4156">
        <v>14.46</v>
      </c>
      <c r="I4156">
        <v>25.51</v>
      </c>
      <c r="J4156">
        <v>65</v>
      </c>
      <c r="K4156" t="b">
        <v>0</v>
      </c>
      <c r="L4156" t="b">
        <v>0</v>
      </c>
      <c r="M4156" t="s">
        <v>17</v>
      </c>
      <c r="N4156">
        <f t="shared" si="528"/>
        <v>1658.15</v>
      </c>
      <c r="O4156">
        <f t="shared" si="529"/>
        <v>455</v>
      </c>
      <c r="P4156">
        <f t="shared" si="530"/>
        <v>1203.1500000000001</v>
      </c>
      <c r="Q4156">
        <f t="shared" si="532"/>
        <v>1658.15</v>
      </c>
      <c r="R4156">
        <f t="shared" si="533"/>
        <v>25.51</v>
      </c>
      <c r="S4156">
        <f t="shared" si="534"/>
        <v>65</v>
      </c>
      <c r="T4156">
        <f t="shared" si="535"/>
        <v>1203.1500000000001</v>
      </c>
      <c r="U4156" t="str">
        <f t="shared" si="531"/>
        <v/>
      </c>
    </row>
    <row r="4157" spans="1:21" x14ac:dyDescent="0.3">
      <c r="A4157" t="s">
        <v>141</v>
      </c>
      <c r="B4157">
        <v>18</v>
      </c>
      <c r="C4157" t="s">
        <v>13</v>
      </c>
      <c r="D4157" t="s">
        <v>34</v>
      </c>
      <c r="E4157" t="s">
        <v>20</v>
      </c>
      <c r="F4157" t="s">
        <v>35</v>
      </c>
      <c r="G4157">
        <v>7</v>
      </c>
      <c r="H4157">
        <v>15.2</v>
      </c>
      <c r="I4157">
        <v>32.03</v>
      </c>
      <c r="J4157">
        <v>124</v>
      </c>
      <c r="K4157" t="b">
        <v>0</v>
      </c>
      <c r="L4157" t="b">
        <v>0</v>
      </c>
      <c r="M4157" t="s">
        <v>31</v>
      </c>
      <c r="N4157">
        <f t="shared" si="528"/>
        <v>3971.7200000000003</v>
      </c>
      <c r="O4157">
        <f t="shared" si="529"/>
        <v>868</v>
      </c>
      <c r="P4157">
        <f t="shared" si="530"/>
        <v>3103.7200000000003</v>
      </c>
      <c r="Q4157">
        <f t="shared" si="532"/>
        <v>3971.7200000000003</v>
      </c>
      <c r="R4157">
        <f t="shared" si="533"/>
        <v>32.03</v>
      </c>
      <c r="S4157">
        <f t="shared" si="534"/>
        <v>124</v>
      </c>
      <c r="T4157">
        <f t="shared" si="535"/>
        <v>3103.7200000000003</v>
      </c>
      <c r="U4157" t="str">
        <f t="shared" si="531"/>
        <v/>
      </c>
    </row>
    <row r="4158" spans="1:21" x14ac:dyDescent="0.3">
      <c r="A4158" t="s">
        <v>141</v>
      </c>
      <c r="B4158">
        <v>32</v>
      </c>
      <c r="C4158" t="s">
        <v>22</v>
      </c>
      <c r="D4158" t="s">
        <v>50</v>
      </c>
      <c r="E4158" t="s">
        <v>20</v>
      </c>
      <c r="F4158" t="s">
        <v>51</v>
      </c>
      <c r="G4158">
        <v>3.5</v>
      </c>
      <c r="H4158">
        <v>14.48</v>
      </c>
      <c r="I4158">
        <v>13.14</v>
      </c>
      <c r="J4158">
        <v>250</v>
      </c>
      <c r="K4158" t="b">
        <v>1</v>
      </c>
      <c r="L4158" t="b">
        <v>0</v>
      </c>
      <c r="M4158" t="s">
        <v>17</v>
      </c>
      <c r="N4158">
        <f t="shared" si="528"/>
        <v>3285</v>
      </c>
      <c r="O4158">
        <f t="shared" si="529"/>
        <v>875</v>
      </c>
      <c r="P4158">
        <f t="shared" si="530"/>
        <v>2410</v>
      </c>
      <c r="Q4158">
        <f t="shared" si="532"/>
        <v>3285</v>
      </c>
      <c r="R4158">
        <f t="shared" si="533"/>
        <v>13.14</v>
      </c>
      <c r="S4158">
        <f t="shared" si="534"/>
        <v>250</v>
      </c>
      <c r="T4158">
        <f t="shared" si="535"/>
        <v>2410</v>
      </c>
      <c r="U4158" t="str">
        <f t="shared" si="531"/>
        <v/>
      </c>
    </row>
    <row r="4159" spans="1:21" x14ac:dyDescent="0.3">
      <c r="A4159" t="s">
        <v>141</v>
      </c>
      <c r="B4159">
        <v>32</v>
      </c>
      <c r="C4159" t="s">
        <v>22</v>
      </c>
      <c r="D4159" t="s">
        <v>45</v>
      </c>
      <c r="E4159" t="s">
        <v>37</v>
      </c>
      <c r="F4159" t="s">
        <v>46</v>
      </c>
      <c r="G4159">
        <v>1.2</v>
      </c>
      <c r="H4159">
        <v>5.42</v>
      </c>
      <c r="I4159">
        <v>7.62</v>
      </c>
      <c r="J4159">
        <v>449</v>
      </c>
      <c r="K4159" t="b">
        <v>0</v>
      </c>
      <c r="L4159" t="b">
        <v>0</v>
      </c>
      <c r="M4159" t="s">
        <v>17</v>
      </c>
      <c r="N4159">
        <f t="shared" si="528"/>
        <v>3421.38</v>
      </c>
      <c r="O4159">
        <f t="shared" si="529"/>
        <v>538.79999999999995</v>
      </c>
      <c r="P4159">
        <f t="shared" si="530"/>
        <v>2882.58</v>
      </c>
      <c r="Q4159">
        <f t="shared" si="532"/>
        <v>3421.38</v>
      </c>
      <c r="R4159">
        <f t="shared" si="533"/>
        <v>7.62</v>
      </c>
      <c r="S4159">
        <f t="shared" si="534"/>
        <v>449</v>
      </c>
      <c r="T4159">
        <f t="shared" si="535"/>
        <v>2882.58</v>
      </c>
      <c r="U4159" t="str">
        <f t="shared" si="531"/>
        <v/>
      </c>
    </row>
    <row r="4160" spans="1:21" x14ac:dyDescent="0.3">
      <c r="A4160" t="s">
        <v>141</v>
      </c>
      <c r="B4160">
        <v>27</v>
      </c>
      <c r="C4160" t="s">
        <v>13</v>
      </c>
      <c r="D4160" t="s">
        <v>34</v>
      </c>
      <c r="E4160" t="s">
        <v>20</v>
      </c>
      <c r="F4160" t="s">
        <v>35</v>
      </c>
      <c r="G4160">
        <v>7</v>
      </c>
      <c r="H4160">
        <v>16.420000000000002</v>
      </c>
      <c r="I4160">
        <v>31.5</v>
      </c>
      <c r="J4160">
        <v>100</v>
      </c>
      <c r="K4160" t="b">
        <v>0</v>
      </c>
      <c r="L4160" t="b">
        <v>0</v>
      </c>
      <c r="M4160" t="s">
        <v>25</v>
      </c>
      <c r="N4160">
        <f t="shared" si="528"/>
        <v>3150</v>
      </c>
      <c r="O4160">
        <f t="shared" si="529"/>
        <v>700</v>
      </c>
      <c r="P4160">
        <f t="shared" si="530"/>
        <v>2450</v>
      </c>
      <c r="Q4160">
        <f t="shared" si="532"/>
        <v>3150</v>
      </c>
      <c r="R4160">
        <f t="shared" si="533"/>
        <v>31.5</v>
      </c>
      <c r="S4160">
        <f t="shared" si="534"/>
        <v>100</v>
      </c>
      <c r="T4160">
        <f t="shared" si="535"/>
        <v>2450</v>
      </c>
      <c r="U4160" t="str">
        <f t="shared" si="531"/>
        <v/>
      </c>
    </row>
    <row r="4161" spans="1:21" x14ac:dyDescent="0.3">
      <c r="A4161" t="s">
        <v>141</v>
      </c>
      <c r="B4161">
        <v>16</v>
      </c>
      <c r="C4161" t="s">
        <v>13</v>
      </c>
      <c r="D4161" t="s">
        <v>26</v>
      </c>
      <c r="E4161" t="s">
        <v>37</v>
      </c>
      <c r="F4161" t="s">
        <v>27</v>
      </c>
      <c r="G4161">
        <v>0.8</v>
      </c>
      <c r="H4161">
        <v>2</v>
      </c>
      <c r="I4161">
        <v>2.4300000000000002</v>
      </c>
      <c r="J4161">
        <v>516</v>
      </c>
      <c r="K4161" t="b">
        <v>0</v>
      </c>
      <c r="L4161" t="b">
        <v>0</v>
      </c>
      <c r="M4161" t="s">
        <v>17</v>
      </c>
      <c r="N4161">
        <f t="shared" si="528"/>
        <v>1253.8800000000001</v>
      </c>
      <c r="O4161">
        <f t="shared" si="529"/>
        <v>412.8</v>
      </c>
      <c r="P4161">
        <f t="shared" si="530"/>
        <v>841.08000000000015</v>
      </c>
      <c r="Q4161">
        <f t="shared" si="532"/>
        <v>1253.8800000000001</v>
      </c>
      <c r="R4161">
        <f t="shared" si="533"/>
        <v>2.4300000000000002</v>
      </c>
      <c r="S4161">
        <f t="shared" si="534"/>
        <v>516</v>
      </c>
      <c r="T4161">
        <f t="shared" si="535"/>
        <v>841.08000000000015</v>
      </c>
      <c r="U4161" t="str">
        <f t="shared" si="531"/>
        <v/>
      </c>
    </row>
    <row r="4162" spans="1:21" x14ac:dyDescent="0.3">
      <c r="A4162" t="s">
        <v>142</v>
      </c>
      <c r="B4162">
        <v>16</v>
      </c>
      <c r="C4162" t="s">
        <v>13</v>
      </c>
      <c r="D4162" t="s">
        <v>34</v>
      </c>
      <c r="E4162" t="s">
        <v>20</v>
      </c>
      <c r="F4162" t="s">
        <v>35</v>
      </c>
      <c r="G4162">
        <v>7</v>
      </c>
      <c r="H4162">
        <v>17.2</v>
      </c>
      <c r="I4162">
        <v>30.69</v>
      </c>
      <c r="J4162">
        <v>106</v>
      </c>
      <c r="K4162" t="b">
        <v>0</v>
      </c>
      <c r="L4162" t="b">
        <v>1</v>
      </c>
      <c r="M4162" t="s">
        <v>17</v>
      </c>
      <c r="N4162">
        <f t="shared" si="528"/>
        <v>3253.1400000000003</v>
      </c>
      <c r="O4162">
        <f t="shared" si="529"/>
        <v>742</v>
      </c>
      <c r="P4162">
        <f t="shared" si="530"/>
        <v>2511.1400000000003</v>
      </c>
      <c r="Q4162">
        <f t="shared" si="532"/>
        <v>3253.1400000000003</v>
      </c>
      <c r="R4162">
        <f t="shared" si="533"/>
        <v>30.69</v>
      </c>
      <c r="S4162">
        <f t="shared" si="534"/>
        <v>106</v>
      </c>
      <c r="T4162">
        <f t="shared" si="535"/>
        <v>2511.1400000000003</v>
      </c>
      <c r="U4162" t="str">
        <f t="shared" si="531"/>
        <v/>
      </c>
    </row>
    <row r="4163" spans="1:21" x14ac:dyDescent="0.3">
      <c r="A4163" t="s">
        <v>142</v>
      </c>
      <c r="B4163">
        <v>31</v>
      </c>
      <c r="C4163" t="s">
        <v>13</v>
      </c>
      <c r="D4163" t="s">
        <v>14</v>
      </c>
      <c r="E4163" t="s">
        <v>15</v>
      </c>
      <c r="F4163" t="s">
        <v>16</v>
      </c>
      <c r="G4163">
        <v>4.5</v>
      </c>
      <c r="H4163">
        <v>9.3000000000000007</v>
      </c>
      <c r="I4163">
        <v>13.54</v>
      </c>
      <c r="J4163">
        <v>330</v>
      </c>
      <c r="K4163" t="b">
        <v>0</v>
      </c>
      <c r="L4163" t="b">
        <v>0</v>
      </c>
      <c r="M4163" t="s">
        <v>17</v>
      </c>
      <c r="N4163">
        <f t="shared" si="528"/>
        <v>4468.2</v>
      </c>
      <c r="O4163">
        <f t="shared" si="529"/>
        <v>1485</v>
      </c>
      <c r="P4163">
        <f t="shared" si="530"/>
        <v>2983.2</v>
      </c>
      <c r="Q4163">
        <f t="shared" si="532"/>
        <v>4468.2</v>
      </c>
      <c r="R4163">
        <f t="shared" si="533"/>
        <v>13.54</v>
      </c>
      <c r="S4163">
        <f t="shared" si="534"/>
        <v>330</v>
      </c>
      <c r="T4163">
        <f t="shared" si="535"/>
        <v>2983.2</v>
      </c>
      <c r="U4163" t="str">
        <f t="shared" si="531"/>
        <v/>
      </c>
    </row>
    <row r="4164" spans="1:21" x14ac:dyDescent="0.3">
      <c r="A4164" t="s">
        <v>142</v>
      </c>
      <c r="B4164">
        <v>12</v>
      </c>
      <c r="C4164" t="s">
        <v>30</v>
      </c>
      <c r="D4164" t="s">
        <v>36</v>
      </c>
      <c r="E4164" t="s">
        <v>37</v>
      </c>
      <c r="F4164" t="s">
        <v>38</v>
      </c>
      <c r="G4164">
        <v>2.8</v>
      </c>
      <c r="H4164">
        <v>9.2200000000000006</v>
      </c>
      <c r="I4164">
        <v>10.16</v>
      </c>
      <c r="J4164">
        <v>381</v>
      </c>
      <c r="K4164" t="b">
        <v>0</v>
      </c>
      <c r="L4164" t="b">
        <v>0</v>
      </c>
      <c r="M4164" t="s">
        <v>31</v>
      </c>
      <c r="N4164">
        <f t="shared" si="528"/>
        <v>3870.96</v>
      </c>
      <c r="O4164">
        <f t="shared" si="529"/>
        <v>1066.8</v>
      </c>
      <c r="P4164">
        <f t="shared" si="530"/>
        <v>2804.16</v>
      </c>
      <c r="Q4164">
        <f t="shared" si="532"/>
        <v>3870.96</v>
      </c>
      <c r="R4164">
        <f t="shared" si="533"/>
        <v>10.16</v>
      </c>
      <c r="S4164">
        <f t="shared" si="534"/>
        <v>381</v>
      </c>
      <c r="T4164">
        <f t="shared" si="535"/>
        <v>2804.16</v>
      </c>
      <c r="U4164" t="str">
        <f t="shared" si="531"/>
        <v/>
      </c>
    </row>
    <row r="4165" spans="1:21" x14ac:dyDescent="0.3">
      <c r="A4165" t="s">
        <v>142</v>
      </c>
      <c r="B4165">
        <v>40</v>
      </c>
      <c r="C4165" t="s">
        <v>13</v>
      </c>
      <c r="D4165" t="s">
        <v>36</v>
      </c>
      <c r="E4165" t="s">
        <v>37</v>
      </c>
      <c r="F4165" t="s">
        <v>38</v>
      </c>
      <c r="G4165">
        <v>2.8</v>
      </c>
      <c r="H4165">
        <v>5.6</v>
      </c>
      <c r="I4165">
        <v>7.34</v>
      </c>
      <c r="J4165">
        <v>421</v>
      </c>
      <c r="K4165" t="b">
        <v>0</v>
      </c>
      <c r="L4165" t="b">
        <v>0</v>
      </c>
      <c r="M4165" t="s">
        <v>31</v>
      </c>
      <c r="N4165">
        <f t="shared" si="528"/>
        <v>3090.14</v>
      </c>
      <c r="O4165">
        <f t="shared" si="529"/>
        <v>1178.8</v>
      </c>
      <c r="P4165">
        <f t="shared" si="530"/>
        <v>1911.34</v>
      </c>
      <c r="Q4165">
        <f t="shared" si="532"/>
        <v>3090.14</v>
      </c>
      <c r="R4165">
        <f t="shared" si="533"/>
        <v>7.34</v>
      </c>
      <c r="S4165">
        <f t="shared" si="534"/>
        <v>421</v>
      </c>
      <c r="T4165">
        <f t="shared" si="535"/>
        <v>1911.34</v>
      </c>
      <c r="U4165" t="str">
        <f t="shared" si="531"/>
        <v/>
      </c>
    </row>
    <row r="4166" spans="1:21" x14ac:dyDescent="0.3">
      <c r="A4166" t="s">
        <v>142</v>
      </c>
      <c r="B4166">
        <v>34</v>
      </c>
      <c r="C4166" t="s">
        <v>18</v>
      </c>
      <c r="D4166" t="s">
        <v>28</v>
      </c>
      <c r="E4166" t="s">
        <v>20</v>
      </c>
      <c r="F4166" t="s">
        <v>29</v>
      </c>
      <c r="G4166">
        <v>2</v>
      </c>
      <c r="H4166">
        <v>6.64</v>
      </c>
      <c r="I4166">
        <v>11.31</v>
      </c>
      <c r="J4166">
        <v>160</v>
      </c>
      <c r="K4166" t="b">
        <v>0</v>
      </c>
      <c r="L4166" t="b">
        <v>0</v>
      </c>
      <c r="M4166" t="s">
        <v>25</v>
      </c>
      <c r="N4166">
        <f t="shared" si="528"/>
        <v>1809.6000000000001</v>
      </c>
      <c r="O4166">
        <f t="shared" si="529"/>
        <v>320</v>
      </c>
      <c r="P4166">
        <f t="shared" si="530"/>
        <v>1489.6000000000001</v>
      </c>
      <c r="Q4166">
        <f t="shared" si="532"/>
        <v>1809.6000000000001</v>
      </c>
      <c r="R4166">
        <f t="shared" si="533"/>
        <v>11.31</v>
      </c>
      <c r="S4166">
        <f t="shared" si="534"/>
        <v>160</v>
      </c>
      <c r="T4166">
        <f t="shared" si="535"/>
        <v>1489.6000000000001</v>
      </c>
      <c r="U4166" t="str">
        <f t="shared" si="531"/>
        <v/>
      </c>
    </row>
    <row r="4167" spans="1:21" x14ac:dyDescent="0.3">
      <c r="A4167" t="s">
        <v>142</v>
      </c>
      <c r="B4167">
        <v>5</v>
      </c>
      <c r="C4167" t="s">
        <v>30</v>
      </c>
      <c r="D4167" t="s">
        <v>39</v>
      </c>
      <c r="E4167" t="s">
        <v>15</v>
      </c>
      <c r="F4167" t="s">
        <v>40</v>
      </c>
      <c r="G4167">
        <v>8</v>
      </c>
      <c r="H4167">
        <v>22.74</v>
      </c>
      <c r="I4167">
        <v>37.06</v>
      </c>
      <c r="J4167">
        <v>102</v>
      </c>
      <c r="K4167" t="b">
        <v>0</v>
      </c>
      <c r="L4167" t="b">
        <v>0</v>
      </c>
      <c r="M4167" t="s">
        <v>31</v>
      </c>
      <c r="N4167">
        <f t="shared" si="528"/>
        <v>3780.1200000000003</v>
      </c>
      <c r="O4167">
        <f t="shared" si="529"/>
        <v>816</v>
      </c>
      <c r="P4167">
        <f t="shared" si="530"/>
        <v>2964.1200000000003</v>
      </c>
      <c r="Q4167">
        <f t="shared" si="532"/>
        <v>3780.1200000000003</v>
      </c>
      <c r="R4167">
        <f t="shared" si="533"/>
        <v>37.06</v>
      </c>
      <c r="S4167">
        <f t="shared" si="534"/>
        <v>102</v>
      </c>
      <c r="T4167">
        <f t="shared" si="535"/>
        <v>2964.1200000000003</v>
      </c>
      <c r="U4167" t="str">
        <f t="shared" si="531"/>
        <v/>
      </c>
    </row>
    <row r="4168" spans="1:21" x14ac:dyDescent="0.3">
      <c r="A4168" t="s">
        <v>142</v>
      </c>
      <c r="B4168">
        <v>4</v>
      </c>
      <c r="C4168" t="s">
        <v>30</v>
      </c>
      <c r="D4168" t="s">
        <v>36</v>
      </c>
      <c r="E4168" t="s">
        <v>37</v>
      </c>
      <c r="F4168" t="s">
        <v>38</v>
      </c>
      <c r="G4168">
        <v>2.8</v>
      </c>
      <c r="H4168">
        <v>10.63</v>
      </c>
      <c r="I4168">
        <v>10.29</v>
      </c>
      <c r="J4168">
        <v>453</v>
      </c>
      <c r="K4168" t="b">
        <v>0</v>
      </c>
      <c r="L4168" t="b">
        <v>0</v>
      </c>
      <c r="M4168" t="s">
        <v>31</v>
      </c>
      <c r="N4168">
        <f t="shared" si="528"/>
        <v>4661.37</v>
      </c>
      <c r="O4168">
        <f t="shared" si="529"/>
        <v>1268.3999999999999</v>
      </c>
      <c r="P4168">
        <f t="shared" si="530"/>
        <v>3392.9700000000003</v>
      </c>
      <c r="Q4168">
        <f t="shared" si="532"/>
        <v>4661.37</v>
      </c>
      <c r="R4168">
        <f t="shared" si="533"/>
        <v>10.29</v>
      </c>
      <c r="S4168">
        <f t="shared" si="534"/>
        <v>453</v>
      </c>
      <c r="T4168">
        <f t="shared" si="535"/>
        <v>3392.9700000000003</v>
      </c>
      <c r="U4168" t="str">
        <f t="shared" si="531"/>
        <v/>
      </c>
    </row>
    <row r="4169" spans="1:21" x14ac:dyDescent="0.3">
      <c r="A4169" t="s">
        <v>142</v>
      </c>
      <c r="B4169">
        <v>6</v>
      </c>
      <c r="C4169" t="s">
        <v>22</v>
      </c>
      <c r="D4169" t="s">
        <v>19</v>
      </c>
      <c r="E4169" t="s">
        <v>15</v>
      </c>
      <c r="F4169" t="s">
        <v>21</v>
      </c>
      <c r="G4169">
        <v>9</v>
      </c>
      <c r="H4169">
        <v>42.97</v>
      </c>
      <c r="I4169">
        <v>60.71</v>
      </c>
      <c r="J4169">
        <v>276</v>
      </c>
      <c r="K4169" t="b">
        <v>0</v>
      </c>
      <c r="L4169" t="b">
        <v>0</v>
      </c>
      <c r="M4169" t="s">
        <v>17</v>
      </c>
      <c r="N4169">
        <f t="shared" si="528"/>
        <v>16755.96</v>
      </c>
      <c r="O4169">
        <f t="shared" si="529"/>
        <v>2484</v>
      </c>
      <c r="P4169">
        <f t="shared" si="530"/>
        <v>14271.96</v>
      </c>
      <c r="Q4169">
        <f t="shared" si="532"/>
        <v>16755.96</v>
      </c>
      <c r="R4169">
        <f t="shared" si="533"/>
        <v>60.71</v>
      </c>
      <c r="S4169">
        <f t="shared" si="534"/>
        <v>276</v>
      </c>
      <c r="T4169">
        <f t="shared" si="535"/>
        <v>14271.96</v>
      </c>
      <c r="U4169" t="str">
        <f t="shared" si="531"/>
        <v/>
      </c>
    </row>
    <row r="4170" spans="1:21" x14ac:dyDescent="0.3">
      <c r="A4170" t="s">
        <v>142</v>
      </c>
      <c r="B4170">
        <v>32</v>
      </c>
      <c r="C4170" t="s">
        <v>22</v>
      </c>
      <c r="D4170" t="s">
        <v>39</v>
      </c>
      <c r="E4170" t="s">
        <v>20</v>
      </c>
      <c r="F4170" t="s">
        <v>40</v>
      </c>
      <c r="G4170">
        <v>8</v>
      </c>
      <c r="H4170">
        <v>35.979999999999997</v>
      </c>
      <c r="I4170">
        <v>72.930000000000007</v>
      </c>
      <c r="J4170">
        <v>121</v>
      </c>
      <c r="K4170" t="b">
        <v>0</v>
      </c>
      <c r="L4170" t="b">
        <v>0</v>
      </c>
      <c r="M4170" t="s">
        <v>17</v>
      </c>
      <c r="N4170">
        <f t="shared" si="528"/>
        <v>8824.5300000000007</v>
      </c>
      <c r="O4170">
        <f t="shared" si="529"/>
        <v>968</v>
      </c>
      <c r="P4170">
        <f t="shared" si="530"/>
        <v>7856.5300000000007</v>
      </c>
      <c r="Q4170">
        <f t="shared" si="532"/>
        <v>8824.5300000000007</v>
      </c>
      <c r="R4170">
        <f t="shared" si="533"/>
        <v>72.930000000000007</v>
      </c>
      <c r="S4170">
        <f t="shared" si="534"/>
        <v>121</v>
      </c>
      <c r="T4170">
        <f t="shared" si="535"/>
        <v>7856.5300000000007</v>
      </c>
      <c r="U4170" t="str">
        <f t="shared" si="531"/>
        <v/>
      </c>
    </row>
    <row r="4171" spans="1:21" x14ac:dyDescent="0.3">
      <c r="A4171" t="s">
        <v>142</v>
      </c>
      <c r="B4171">
        <v>47</v>
      </c>
      <c r="C4171" t="s">
        <v>13</v>
      </c>
      <c r="D4171" t="s">
        <v>36</v>
      </c>
      <c r="E4171" t="s">
        <v>37</v>
      </c>
      <c r="F4171" t="s">
        <v>38</v>
      </c>
      <c r="G4171">
        <v>2.8</v>
      </c>
      <c r="H4171">
        <v>6.44</v>
      </c>
      <c r="I4171">
        <v>6.56</v>
      </c>
      <c r="J4171">
        <v>908</v>
      </c>
      <c r="K4171" t="b">
        <v>1</v>
      </c>
      <c r="L4171" t="b">
        <v>0</v>
      </c>
      <c r="M4171" t="s">
        <v>17</v>
      </c>
      <c r="N4171">
        <f t="shared" si="528"/>
        <v>5956.48</v>
      </c>
      <c r="O4171">
        <f t="shared" si="529"/>
        <v>2542.3999999999996</v>
      </c>
      <c r="P4171">
        <f t="shared" si="530"/>
        <v>3414.08</v>
      </c>
      <c r="Q4171">
        <f t="shared" si="532"/>
        <v>5956.48</v>
      </c>
      <c r="R4171">
        <f t="shared" si="533"/>
        <v>6.56</v>
      </c>
      <c r="S4171">
        <f t="shared" si="534"/>
        <v>908</v>
      </c>
      <c r="T4171">
        <f t="shared" si="535"/>
        <v>3414.08</v>
      </c>
      <c r="U4171" t="str">
        <f t="shared" si="531"/>
        <v/>
      </c>
    </row>
    <row r="4172" spans="1:21" x14ac:dyDescent="0.3">
      <c r="A4172" t="s">
        <v>142</v>
      </c>
      <c r="B4172">
        <v>38</v>
      </c>
      <c r="C4172" t="s">
        <v>22</v>
      </c>
      <c r="D4172" t="s">
        <v>47</v>
      </c>
      <c r="E4172" t="s">
        <v>15</v>
      </c>
      <c r="F4172" t="s">
        <v>48</v>
      </c>
      <c r="G4172">
        <v>2.5</v>
      </c>
      <c r="H4172">
        <v>12.68</v>
      </c>
      <c r="I4172">
        <v>14.37</v>
      </c>
      <c r="J4172">
        <v>423</v>
      </c>
      <c r="K4172" t="b">
        <v>0</v>
      </c>
      <c r="L4172" t="b">
        <v>0</v>
      </c>
      <c r="M4172" t="s">
        <v>25</v>
      </c>
      <c r="N4172">
        <f t="shared" si="528"/>
        <v>6078.5099999999993</v>
      </c>
      <c r="O4172">
        <f t="shared" si="529"/>
        <v>1057.5</v>
      </c>
      <c r="P4172">
        <f t="shared" si="530"/>
        <v>5021.0099999999993</v>
      </c>
      <c r="Q4172">
        <f t="shared" si="532"/>
        <v>6078.5099999999993</v>
      </c>
      <c r="R4172">
        <f t="shared" si="533"/>
        <v>14.37</v>
      </c>
      <c r="S4172">
        <f t="shared" si="534"/>
        <v>423</v>
      </c>
      <c r="T4172">
        <f t="shared" si="535"/>
        <v>5021.0099999999993</v>
      </c>
      <c r="U4172" t="str">
        <f t="shared" si="531"/>
        <v/>
      </c>
    </row>
    <row r="4173" spans="1:21" x14ac:dyDescent="0.3">
      <c r="A4173" t="s">
        <v>142</v>
      </c>
      <c r="B4173">
        <v>14</v>
      </c>
      <c r="C4173" t="s">
        <v>13</v>
      </c>
      <c r="D4173" t="s">
        <v>47</v>
      </c>
      <c r="E4173" t="s">
        <v>37</v>
      </c>
      <c r="F4173" t="s">
        <v>48</v>
      </c>
      <c r="G4173">
        <v>2.5</v>
      </c>
      <c r="H4173">
        <v>5.59</v>
      </c>
      <c r="I4173">
        <v>9.5299999999999994</v>
      </c>
      <c r="J4173">
        <v>204</v>
      </c>
      <c r="K4173" t="b">
        <v>0</v>
      </c>
      <c r="L4173" t="b">
        <v>0</v>
      </c>
      <c r="M4173" t="s">
        <v>31</v>
      </c>
      <c r="N4173">
        <f t="shared" si="528"/>
        <v>1944.12</v>
      </c>
      <c r="O4173">
        <f t="shared" si="529"/>
        <v>510</v>
      </c>
      <c r="P4173">
        <f t="shared" si="530"/>
        <v>1434.12</v>
      </c>
      <c r="Q4173">
        <f t="shared" si="532"/>
        <v>1944.12</v>
      </c>
      <c r="R4173">
        <f t="shared" si="533"/>
        <v>9.5299999999999994</v>
      </c>
      <c r="S4173">
        <f t="shared" si="534"/>
        <v>204</v>
      </c>
      <c r="T4173">
        <f t="shared" si="535"/>
        <v>1434.12</v>
      </c>
      <c r="U4173" t="str">
        <f t="shared" si="531"/>
        <v/>
      </c>
    </row>
    <row r="4174" spans="1:21" x14ac:dyDescent="0.3">
      <c r="A4174" t="s">
        <v>142</v>
      </c>
      <c r="B4174">
        <v>36</v>
      </c>
      <c r="C4174" t="s">
        <v>13</v>
      </c>
      <c r="D4174" t="s">
        <v>34</v>
      </c>
      <c r="E4174" t="s">
        <v>20</v>
      </c>
      <c r="F4174" t="s">
        <v>35</v>
      </c>
      <c r="G4174">
        <v>7</v>
      </c>
      <c r="H4174">
        <v>16.16</v>
      </c>
      <c r="I4174">
        <v>23.14</v>
      </c>
      <c r="J4174">
        <v>173</v>
      </c>
      <c r="K4174" t="b">
        <v>0</v>
      </c>
      <c r="L4174" t="b">
        <v>0</v>
      </c>
      <c r="M4174" t="s">
        <v>17</v>
      </c>
      <c r="N4174">
        <f t="shared" si="528"/>
        <v>4003.2200000000003</v>
      </c>
      <c r="O4174">
        <f t="shared" si="529"/>
        <v>1211</v>
      </c>
      <c r="P4174">
        <f t="shared" si="530"/>
        <v>2792.2200000000003</v>
      </c>
      <c r="Q4174">
        <f t="shared" si="532"/>
        <v>4003.2200000000003</v>
      </c>
      <c r="R4174">
        <f t="shared" si="533"/>
        <v>23.14</v>
      </c>
      <c r="S4174">
        <f t="shared" si="534"/>
        <v>173</v>
      </c>
      <c r="T4174">
        <f t="shared" si="535"/>
        <v>2792.2200000000003</v>
      </c>
      <c r="U4174" t="str">
        <f t="shared" si="531"/>
        <v/>
      </c>
    </row>
    <row r="4175" spans="1:21" x14ac:dyDescent="0.3">
      <c r="A4175" t="s">
        <v>142</v>
      </c>
      <c r="B4175">
        <v>4</v>
      </c>
      <c r="C4175" t="s">
        <v>30</v>
      </c>
      <c r="D4175" t="s">
        <v>47</v>
      </c>
      <c r="E4175" t="s">
        <v>37</v>
      </c>
      <c r="F4175" t="s">
        <v>48</v>
      </c>
      <c r="G4175">
        <v>2.5</v>
      </c>
      <c r="H4175">
        <v>9.8699999999999992</v>
      </c>
      <c r="I4175">
        <v>10.29</v>
      </c>
      <c r="J4175">
        <v>318</v>
      </c>
      <c r="K4175" t="b">
        <v>0</v>
      </c>
      <c r="L4175" t="b">
        <v>0</v>
      </c>
      <c r="M4175" t="s">
        <v>25</v>
      </c>
      <c r="N4175">
        <f t="shared" si="528"/>
        <v>3272.22</v>
      </c>
      <c r="O4175">
        <f t="shared" si="529"/>
        <v>795</v>
      </c>
      <c r="P4175">
        <f t="shared" si="530"/>
        <v>2477.2199999999998</v>
      </c>
      <c r="Q4175">
        <f t="shared" si="532"/>
        <v>3272.22</v>
      </c>
      <c r="R4175">
        <f t="shared" si="533"/>
        <v>10.29</v>
      </c>
      <c r="S4175">
        <f t="shared" si="534"/>
        <v>318</v>
      </c>
      <c r="T4175">
        <f t="shared" si="535"/>
        <v>2477.2199999999998</v>
      </c>
      <c r="U4175" t="str">
        <f t="shared" si="531"/>
        <v/>
      </c>
    </row>
    <row r="4176" spans="1:21" x14ac:dyDescent="0.3">
      <c r="A4176" t="s">
        <v>142</v>
      </c>
      <c r="B4176">
        <v>15</v>
      </c>
      <c r="C4176" t="s">
        <v>13</v>
      </c>
      <c r="D4176" t="s">
        <v>23</v>
      </c>
      <c r="E4176" t="s">
        <v>20</v>
      </c>
      <c r="F4176" t="s">
        <v>24</v>
      </c>
      <c r="G4176">
        <v>9</v>
      </c>
      <c r="H4176">
        <v>18.38</v>
      </c>
      <c r="I4176">
        <v>33.33</v>
      </c>
      <c r="J4176">
        <v>59</v>
      </c>
      <c r="K4176" t="b">
        <v>0</v>
      </c>
      <c r="L4176" t="b">
        <v>0</v>
      </c>
      <c r="M4176" t="s">
        <v>31</v>
      </c>
      <c r="N4176">
        <f t="shared" si="528"/>
        <v>1966.4699999999998</v>
      </c>
      <c r="O4176">
        <f t="shared" si="529"/>
        <v>531</v>
      </c>
      <c r="P4176">
        <f t="shared" si="530"/>
        <v>1435.4699999999998</v>
      </c>
      <c r="Q4176">
        <f t="shared" si="532"/>
        <v>1966.4699999999998</v>
      </c>
      <c r="R4176">
        <f t="shared" si="533"/>
        <v>33.33</v>
      </c>
      <c r="S4176">
        <f t="shared" si="534"/>
        <v>59</v>
      </c>
      <c r="T4176">
        <f t="shared" si="535"/>
        <v>1435.4699999999998</v>
      </c>
      <c r="U4176" t="str">
        <f t="shared" si="531"/>
        <v/>
      </c>
    </row>
    <row r="4177" spans="1:21" x14ac:dyDescent="0.3">
      <c r="A4177" t="s">
        <v>142</v>
      </c>
      <c r="B4177">
        <v>9</v>
      </c>
      <c r="C4177" t="s">
        <v>18</v>
      </c>
      <c r="D4177" t="s">
        <v>45</v>
      </c>
      <c r="E4177" t="s">
        <v>37</v>
      </c>
      <c r="F4177" t="s">
        <v>46</v>
      </c>
      <c r="G4177">
        <v>1.2</v>
      </c>
      <c r="H4177">
        <v>3.61</v>
      </c>
      <c r="I4177">
        <v>4.6900000000000004</v>
      </c>
      <c r="J4177">
        <v>507</v>
      </c>
      <c r="K4177" t="b">
        <v>0</v>
      </c>
      <c r="L4177" t="b">
        <v>0</v>
      </c>
      <c r="M4177" t="s">
        <v>17</v>
      </c>
      <c r="N4177">
        <f t="shared" si="528"/>
        <v>2377.8300000000004</v>
      </c>
      <c r="O4177">
        <f t="shared" si="529"/>
        <v>608.4</v>
      </c>
      <c r="P4177">
        <f t="shared" si="530"/>
        <v>1769.4300000000003</v>
      </c>
      <c r="Q4177">
        <f t="shared" si="532"/>
        <v>2377.8300000000004</v>
      </c>
      <c r="R4177">
        <f t="shared" si="533"/>
        <v>4.6900000000000004</v>
      </c>
      <c r="S4177">
        <f t="shared" si="534"/>
        <v>507</v>
      </c>
      <c r="T4177">
        <f t="shared" si="535"/>
        <v>1769.4300000000003</v>
      </c>
      <c r="U4177" t="str">
        <f t="shared" si="531"/>
        <v/>
      </c>
    </row>
    <row r="4178" spans="1:21" x14ac:dyDescent="0.3">
      <c r="A4178" t="s">
        <v>142</v>
      </c>
      <c r="B4178">
        <v>45</v>
      </c>
      <c r="C4178" t="s">
        <v>13</v>
      </c>
      <c r="D4178" t="s">
        <v>36</v>
      </c>
      <c r="E4178" t="s">
        <v>37</v>
      </c>
      <c r="F4178" t="s">
        <v>38</v>
      </c>
      <c r="G4178">
        <v>2.8</v>
      </c>
      <c r="H4178">
        <v>6.8</v>
      </c>
      <c r="I4178">
        <v>7.85</v>
      </c>
      <c r="J4178">
        <v>266</v>
      </c>
      <c r="K4178" t="b">
        <v>0</v>
      </c>
      <c r="L4178" t="b">
        <v>0</v>
      </c>
      <c r="M4178" t="s">
        <v>25</v>
      </c>
      <c r="N4178">
        <f t="shared" si="528"/>
        <v>2088.1</v>
      </c>
      <c r="O4178">
        <f t="shared" si="529"/>
        <v>744.8</v>
      </c>
      <c r="P4178">
        <f t="shared" si="530"/>
        <v>1343.3</v>
      </c>
      <c r="Q4178">
        <f t="shared" si="532"/>
        <v>2088.1</v>
      </c>
      <c r="R4178">
        <f t="shared" si="533"/>
        <v>7.85</v>
      </c>
      <c r="S4178">
        <f t="shared" si="534"/>
        <v>266</v>
      </c>
      <c r="T4178">
        <f t="shared" si="535"/>
        <v>1343.3</v>
      </c>
      <c r="U4178" t="str">
        <f t="shared" si="531"/>
        <v/>
      </c>
    </row>
    <row r="4179" spans="1:21" x14ac:dyDescent="0.3">
      <c r="A4179" t="s">
        <v>142</v>
      </c>
      <c r="B4179">
        <v>14</v>
      </c>
      <c r="C4179" t="s">
        <v>13</v>
      </c>
      <c r="D4179" t="s">
        <v>28</v>
      </c>
      <c r="E4179" t="s">
        <v>20</v>
      </c>
      <c r="F4179" t="s">
        <v>29</v>
      </c>
      <c r="G4179">
        <v>2</v>
      </c>
      <c r="H4179">
        <v>3.95</v>
      </c>
      <c r="I4179">
        <v>7.04</v>
      </c>
      <c r="J4179">
        <v>0</v>
      </c>
      <c r="K4179" t="b">
        <v>0</v>
      </c>
      <c r="L4179" t="b">
        <v>0</v>
      </c>
      <c r="M4179" t="s">
        <v>25</v>
      </c>
      <c r="N4179">
        <f t="shared" si="528"/>
        <v>0</v>
      </c>
      <c r="O4179">
        <f t="shared" si="529"/>
        <v>0</v>
      </c>
      <c r="P4179">
        <f t="shared" si="530"/>
        <v>0</v>
      </c>
      <c r="Q4179">
        <f t="shared" si="532"/>
        <v>0</v>
      </c>
      <c r="R4179">
        <f t="shared" si="533"/>
        <v>7.04</v>
      </c>
      <c r="S4179">
        <f t="shared" si="534"/>
        <v>0</v>
      </c>
      <c r="T4179">
        <f t="shared" si="535"/>
        <v>0</v>
      </c>
      <c r="U4179" t="str">
        <f t="shared" si="531"/>
        <v/>
      </c>
    </row>
    <row r="4180" spans="1:21" x14ac:dyDescent="0.3">
      <c r="A4180" t="s">
        <v>142</v>
      </c>
      <c r="B4180">
        <v>27</v>
      </c>
      <c r="C4180" t="s">
        <v>13</v>
      </c>
      <c r="D4180" t="s">
        <v>34</v>
      </c>
      <c r="E4180" t="s">
        <v>20</v>
      </c>
      <c r="F4180" t="s">
        <v>35</v>
      </c>
      <c r="G4180">
        <v>7</v>
      </c>
      <c r="H4180">
        <v>15.7</v>
      </c>
      <c r="I4180">
        <v>25.7</v>
      </c>
      <c r="J4180">
        <v>27</v>
      </c>
      <c r="K4180" t="b">
        <v>0</v>
      </c>
      <c r="L4180" t="b">
        <v>0</v>
      </c>
      <c r="M4180" t="s">
        <v>31</v>
      </c>
      <c r="N4180">
        <f t="shared" si="528"/>
        <v>693.9</v>
      </c>
      <c r="O4180">
        <f t="shared" si="529"/>
        <v>189</v>
      </c>
      <c r="P4180">
        <f t="shared" si="530"/>
        <v>504.9</v>
      </c>
      <c r="Q4180">
        <f t="shared" si="532"/>
        <v>693.9</v>
      </c>
      <c r="R4180">
        <f t="shared" si="533"/>
        <v>25.7</v>
      </c>
      <c r="S4180">
        <f t="shared" si="534"/>
        <v>27</v>
      </c>
      <c r="T4180">
        <f t="shared" si="535"/>
        <v>504.9</v>
      </c>
      <c r="U4180" t="str">
        <f t="shared" si="531"/>
        <v/>
      </c>
    </row>
    <row r="4181" spans="1:21" x14ac:dyDescent="0.3">
      <c r="A4181" t="s">
        <v>142</v>
      </c>
      <c r="B4181">
        <v>43</v>
      </c>
      <c r="C4181" t="s">
        <v>18</v>
      </c>
      <c r="D4181" t="s">
        <v>23</v>
      </c>
      <c r="E4181" t="s">
        <v>15</v>
      </c>
      <c r="F4181" t="s">
        <v>24</v>
      </c>
      <c r="G4181">
        <v>9</v>
      </c>
      <c r="H4181">
        <v>28.54</v>
      </c>
      <c r="I4181">
        <v>54.87</v>
      </c>
      <c r="J4181">
        <v>74</v>
      </c>
      <c r="K4181" t="b">
        <v>0</v>
      </c>
      <c r="L4181" t="b">
        <v>0</v>
      </c>
      <c r="M4181" t="s">
        <v>17</v>
      </c>
      <c r="N4181">
        <f t="shared" si="528"/>
        <v>4060.3799999999997</v>
      </c>
      <c r="O4181">
        <f t="shared" si="529"/>
        <v>666</v>
      </c>
      <c r="P4181">
        <f t="shared" si="530"/>
        <v>3394.3799999999997</v>
      </c>
      <c r="Q4181">
        <f t="shared" si="532"/>
        <v>4060.3799999999997</v>
      </c>
      <c r="R4181">
        <f t="shared" si="533"/>
        <v>54.87</v>
      </c>
      <c r="S4181">
        <f t="shared" si="534"/>
        <v>74</v>
      </c>
      <c r="T4181">
        <f t="shared" si="535"/>
        <v>3394.3799999999997</v>
      </c>
      <c r="U4181" t="str">
        <f t="shared" si="531"/>
        <v/>
      </c>
    </row>
    <row r="4182" spans="1:21" x14ac:dyDescent="0.3">
      <c r="A4182" t="s">
        <v>142</v>
      </c>
      <c r="B4182">
        <v>31</v>
      </c>
      <c r="C4182" t="s">
        <v>13</v>
      </c>
      <c r="D4182" t="s">
        <v>14</v>
      </c>
      <c r="E4182" t="s">
        <v>15</v>
      </c>
      <c r="F4182" t="s">
        <v>16</v>
      </c>
      <c r="G4182">
        <v>4.5</v>
      </c>
      <c r="H4182">
        <v>10.39</v>
      </c>
      <c r="I4182">
        <v>10.56</v>
      </c>
      <c r="J4182">
        <v>423</v>
      </c>
      <c r="K4182" t="b">
        <v>1</v>
      </c>
      <c r="L4182" t="b">
        <v>0</v>
      </c>
      <c r="M4182" t="s">
        <v>17</v>
      </c>
      <c r="N4182">
        <f t="shared" si="528"/>
        <v>4466.88</v>
      </c>
      <c r="O4182">
        <f t="shared" si="529"/>
        <v>1903.5</v>
      </c>
      <c r="P4182">
        <f t="shared" si="530"/>
        <v>2563.38</v>
      </c>
      <c r="Q4182">
        <f t="shared" si="532"/>
        <v>4466.88</v>
      </c>
      <c r="R4182">
        <f t="shared" si="533"/>
        <v>10.56</v>
      </c>
      <c r="S4182">
        <f t="shared" si="534"/>
        <v>423</v>
      </c>
      <c r="T4182">
        <f t="shared" si="535"/>
        <v>2563.38</v>
      </c>
      <c r="U4182" t="str">
        <f t="shared" si="531"/>
        <v/>
      </c>
    </row>
    <row r="4183" spans="1:21" x14ac:dyDescent="0.3">
      <c r="A4183" t="s">
        <v>142</v>
      </c>
      <c r="B4183">
        <v>22</v>
      </c>
      <c r="C4183" t="s">
        <v>13</v>
      </c>
      <c r="D4183" t="s">
        <v>26</v>
      </c>
      <c r="E4183" t="s">
        <v>37</v>
      </c>
      <c r="F4183" t="s">
        <v>27</v>
      </c>
      <c r="G4183">
        <v>0.8</v>
      </c>
      <c r="H4183">
        <v>1.58</v>
      </c>
      <c r="I4183">
        <v>2.0699999999999998</v>
      </c>
      <c r="J4183">
        <v>691</v>
      </c>
      <c r="K4183" t="b">
        <v>0</v>
      </c>
      <c r="L4183" t="b">
        <v>0</v>
      </c>
      <c r="M4183" t="s">
        <v>31</v>
      </c>
      <c r="N4183">
        <f t="shared" si="528"/>
        <v>1430.37</v>
      </c>
      <c r="O4183">
        <f t="shared" si="529"/>
        <v>552.80000000000007</v>
      </c>
      <c r="P4183">
        <f t="shared" si="530"/>
        <v>877.56999999999982</v>
      </c>
      <c r="Q4183">
        <f t="shared" si="532"/>
        <v>1430.37</v>
      </c>
      <c r="R4183">
        <f t="shared" si="533"/>
        <v>2.0699999999999998</v>
      </c>
      <c r="S4183">
        <f t="shared" si="534"/>
        <v>691</v>
      </c>
      <c r="T4183">
        <f t="shared" si="535"/>
        <v>877.56999999999982</v>
      </c>
      <c r="U4183" t="str">
        <f t="shared" si="531"/>
        <v/>
      </c>
    </row>
    <row r="4184" spans="1:21" x14ac:dyDescent="0.3">
      <c r="A4184" t="s">
        <v>142</v>
      </c>
      <c r="B4184">
        <v>50</v>
      </c>
      <c r="C4184" t="s">
        <v>13</v>
      </c>
      <c r="D4184" t="s">
        <v>34</v>
      </c>
      <c r="E4184" t="s">
        <v>20</v>
      </c>
      <c r="F4184" t="s">
        <v>35</v>
      </c>
      <c r="G4184">
        <v>7</v>
      </c>
      <c r="H4184">
        <v>14.84</v>
      </c>
      <c r="I4184">
        <v>27.86</v>
      </c>
      <c r="J4184">
        <v>178</v>
      </c>
      <c r="K4184" t="b">
        <v>0</v>
      </c>
      <c r="L4184" t="b">
        <v>0</v>
      </c>
      <c r="M4184" t="s">
        <v>17</v>
      </c>
      <c r="N4184">
        <f t="shared" si="528"/>
        <v>4959.08</v>
      </c>
      <c r="O4184">
        <f t="shared" si="529"/>
        <v>1246</v>
      </c>
      <c r="P4184">
        <f t="shared" si="530"/>
        <v>3713.08</v>
      </c>
      <c r="Q4184">
        <f t="shared" si="532"/>
        <v>4959.08</v>
      </c>
      <c r="R4184">
        <f t="shared" si="533"/>
        <v>27.86</v>
      </c>
      <c r="S4184">
        <f t="shared" si="534"/>
        <v>178</v>
      </c>
      <c r="T4184">
        <f t="shared" si="535"/>
        <v>3713.08</v>
      </c>
      <c r="U4184" t="str">
        <f t="shared" si="531"/>
        <v/>
      </c>
    </row>
    <row r="4185" spans="1:21" x14ac:dyDescent="0.3">
      <c r="A4185" t="s">
        <v>142</v>
      </c>
      <c r="B4185">
        <v>25</v>
      </c>
      <c r="C4185" t="s">
        <v>22</v>
      </c>
      <c r="D4185" t="s">
        <v>23</v>
      </c>
      <c r="E4185" t="s">
        <v>20</v>
      </c>
      <c r="F4185" t="s">
        <v>24</v>
      </c>
      <c r="G4185">
        <v>9</v>
      </c>
      <c r="H4185">
        <v>51.79</v>
      </c>
      <c r="I4185">
        <v>72.040000000000006</v>
      </c>
      <c r="J4185">
        <v>78</v>
      </c>
      <c r="K4185" t="b">
        <v>0</v>
      </c>
      <c r="L4185" t="b">
        <v>0</v>
      </c>
      <c r="M4185" t="s">
        <v>17</v>
      </c>
      <c r="N4185">
        <f t="shared" si="528"/>
        <v>5619.1200000000008</v>
      </c>
      <c r="O4185">
        <f t="shared" si="529"/>
        <v>702</v>
      </c>
      <c r="P4185">
        <f t="shared" si="530"/>
        <v>4917.1200000000008</v>
      </c>
      <c r="Q4185">
        <f t="shared" si="532"/>
        <v>5619.1200000000008</v>
      </c>
      <c r="R4185">
        <f t="shared" si="533"/>
        <v>72.040000000000006</v>
      </c>
      <c r="S4185">
        <f t="shared" si="534"/>
        <v>78</v>
      </c>
      <c r="T4185">
        <f t="shared" si="535"/>
        <v>4917.1200000000008</v>
      </c>
      <c r="U4185" t="str">
        <f t="shared" si="531"/>
        <v/>
      </c>
    </row>
    <row r="4186" spans="1:21" x14ac:dyDescent="0.3">
      <c r="A4186" t="s">
        <v>142</v>
      </c>
      <c r="B4186">
        <v>23</v>
      </c>
      <c r="C4186" t="s">
        <v>22</v>
      </c>
      <c r="D4186" t="s">
        <v>23</v>
      </c>
      <c r="E4186" t="s">
        <v>15</v>
      </c>
      <c r="F4186" t="s">
        <v>24</v>
      </c>
      <c r="G4186">
        <v>9</v>
      </c>
      <c r="H4186">
        <v>51.79</v>
      </c>
      <c r="I4186">
        <v>82.75</v>
      </c>
      <c r="J4186">
        <v>111</v>
      </c>
      <c r="K4186" t="b">
        <v>0</v>
      </c>
      <c r="L4186" t="b">
        <v>0</v>
      </c>
      <c r="M4186" t="s">
        <v>31</v>
      </c>
      <c r="N4186">
        <f t="shared" si="528"/>
        <v>9185.25</v>
      </c>
      <c r="O4186">
        <f t="shared" si="529"/>
        <v>999</v>
      </c>
      <c r="P4186">
        <f t="shared" si="530"/>
        <v>8186.25</v>
      </c>
      <c r="Q4186">
        <f t="shared" si="532"/>
        <v>9185.25</v>
      </c>
      <c r="R4186">
        <f t="shared" si="533"/>
        <v>82.75</v>
      </c>
      <c r="S4186">
        <f t="shared" si="534"/>
        <v>111</v>
      </c>
      <c r="T4186">
        <f t="shared" si="535"/>
        <v>8186.25</v>
      </c>
      <c r="U4186" t="str">
        <f t="shared" si="531"/>
        <v/>
      </c>
    </row>
    <row r="4187" spans="1:21" x14ac:dyDescent="0.3">
      <c r="A4187" t="s">
        <v>142</v>
      </c>
      <c r="B4187">
        <v>16</v>
      </c>
      <c r="C4187" t="s">
        <v>13</v>
      </c>
      <c r="D4187" t="s">
        <v>34</v>
      </c>
      <c r="E4187" t="s">
        <v>20</v>
      </c>
      <c r="F4187" t="s">
        <v>35</v>
      </c>
      <c r="G4187">
        <v>7</v>
      </c>
      <c r="H4187">
        <v>16.87</v>
      </c>
      <c r="I4187">
        <v>24.93</v>
      </c>
      <c r="J4187">
        <v>246</v>
      </c>
      <c r="K4187" t="b">
        <v>0</v>
      </c>
      <c r="L4187" t="b">
        <v>0</v>
      </c>
      <c r="M4187" t="s">
        <v>31</v>
      </c>
      <c r="N4187">
        <f t="shared" si="528"/>
        <v>6132.78</v>
      </c>
      <c r="O4187">
        <f t="shared" si="529"/>
        <v>1722</v>
      </c>
      <c r="P4187">
        <f t="shared" si="530"/>
        <v>4410.78</v>
      </c>
      <c r="Q4187">
        <f t="shared" si="532"/>
        <v>6132.78</v>
      </c>
      <c r="R4187">
        <f t="shared" si="533"/>
        <v>24.93</v>
      </c>
      <c r="S4187">
        <f t="shared" si="534"/>
        <v>246</v>
      </c>
      <c r="T4187">
        <f t="shared" si="535"/>
        <v>4410.78</v>
      </c>
      <c r="U4187" t="str">
        <f t="shared" si="531"/>
        <v/>
      </c>
    </row>
    <row r="4188" spans="1:21" x14ac:dyDescent="0.3">
      <c r="A4188" t="s">
        <v>142</v>
      </c>
      <c r="B4188">
        <v>1</v>
      </c>
      <c r="C4188" t="s">
        <v>13</v>
      </c>
      <c r="D4188" t="s">
        <v>36</v>
      </c>
      <c r="E4188" t="s">
        <v>37</v>
      </c>
      <c r="F4188" t="s">
        <v>38</v>
      </c>
      <c r="G4188">
        <v>2.8</v>
      </c>
      <c r="H4188">
        <v>6.14</v>
      </c>
      <c r="I4188">
        <v>8.98</v>
      </c>
      <c r="J4188">
        <v>189</v>
      </c>
      <c r="K4188" t="b">
        <v>0</v>
      </c>
      <c r="L4188" t="b">
        <v>0</v>
      </c>
      <c r="M4188" t="s">
        <v>31</v>
      </c>
      <c r="N4188">
        <f t="shared" si="528"/>
        <v>1697.22</v>
      </c>
      <c r="O4188">
        <f t="shared" si="529"/>
        <v>529.19999999999993</v>
      </c>
      <c r="P4188">
        <f t="shared" si="530"/>
        <v>1168.02</v>
      </c>
      <c r="Q4188">
        <f t="shared" si="532"/>
        <v>1697.22</v>
      </c>
      <c r="R4188">
        <f t="shared" si="533"/>
        <v>8.98</v>
      </c>
      <c r="S4188">
        <f t="shared" si="534"/>
        <v>189</v>
      </c>
      <c r="T4188">
        <f t="shared" si="535"/>
        <v>1168.02</v>
      </c>
      <c r="U4188" t="str">
        <f t="shared" si="531"/>
        <v/>
      </c>
    </row>
    <row r="4189" spans="1:21" x14ac:dyDescent="0.3">
      <c r="A4189" t="s">
        <v>142</v>
      </c>
      <c r="B4189">
        <v>21</v>
      </c>
      <c r="C4189" t="s">
        <v>18</v>
      </c>
      <c r="D4189" t="s">
        <v>39</v>
      </c>
      <c r="E4189" t="s">
        <v>20</v>
      </c>
      <c r="F4189" t="s">
        <v>40</v>
      </c>
      <c r="G4189">
        <v>8</v>
      </c>
      <c r="H4189">
        <v>21.03</v>
      </c>
      <c r="I4189">
        <v>38.47</v>
      </c>
      <c r="J4189">
        <v>139</v>
      </c>
      <c r="K4189" t="b">
        <v>0</v>
      </c>
      <c r="L4189" t="b">
        <v>0</v>
      </c>
      <c r="M4189" t="s">
        <v>31</v>
      </c>
      <c r="N4189">
        <f t="shared" si="528"/>
        <v>5347.33</v>
      </c>
      <c r="O4189">
        <f t="shared" si="529"/>
        <v>1112</v>
      </c>
      <c r="P4189">
        <f t="shared" si="530"/>
        <v>4235.33</v>
      </c>
      <c r="Q4189">
        <f t="shared" si="532"/>
        <v>5347.33</v>
      </c>
      <c r="R4189">
        <f t="shared" si="533"/>
        <v>38.47</v>
      </c>
      <c r="S4189">
        <f t="shared" si="534"/>
        <v>139</v>
      </c>
      <c r="T4189">
        <f t="shared" si="535"/>
        <v>4235.33</v>
      </c>
      <c r="U4189" t="str">
        <f t="shared" si="531"/>
        <v/>
      </c>
    </row>
    <row r="4190" spans="1:21" x14ac:dyDescent="0.3">
      <c r="A4190" t="s">
        <v>142</v>
      </c>
      <c r="B4190">
        <v>21</v>
      </c>
      <c r="C4190" t="s">
        <v>18</v>
      </c>
      <c r="D4190" t="s">
        <v>50</v>
      </c>
      <c r="E4190" t="s">
        <v>15</v>
      </c>
      <c r="F4190" t="s">
        <v>51</v>
      </c>
      <c r="G4190">
        <v>3.5</v>
      </c>
      <c r="H4190">
        <v>10.43</v>
      </c>
      <c r="I4190">
        <v>23.33</v>
      </c>
      <c r="J4190">
        <v>19</v>
      </c>
      <c r="K4190" t="b">
        <v>0</v>
      </c>
      <c r="L4190" t="b">
        <v>0</v>
      </c>
      <c r="M4190" t="s">
        <v>17</v>
      </c>
      <c r="N4190">
        <f t="shared" si="528"/>
        <v>443.27</v>
      </c>
      <c r="O4190">
        <f t="shared" si="529"/>
        <v>66.5</v>
      </c>
      <c r="P4190">
        <f t="shared" si="530"/>
        <v>376.77</v>
      </c>
      <c r="Q4190">
        <f t="shared" si="532"/>
        <v>443.27</v>
      </c>
      <c r="R4190">
        <f t="shared" si="533"/>
        <v>23.33</v>
      </c>
      <c r="S4190">
        <f t="shared" si="534"/>
        <v>19</v>
      </c>
      <c r="T4190">
        <f t="shared" si="535"/>
        <v>376.77</v>
      </c>
      <c r="U4190" t="str">
        <f t="shared" si="531"/>
        <v/>
      </c>
    </row>
    <row r="4191" spans="1:21" x14ac:dyDescent="0.3">
      <c r="A4191" t="s">
        <v>142</v>
      </c>
      <c r="B4191">
        <v>33</v>
      </c>
      <c r="C4191" t="s">
        <v>30</v>
      </c>
      <c r="D4191" t="s">
        <v>45</v>
      </c>
      <c r="E4191" t="s">
        <v>20</v>
      </c>
      <c r="F4191" t="s">
        <v>46</v>
      </c>
      <c r="G4191">
        <v>1.2</v>
      </c>
      <c r="H4191">
        <v>4.62</v>
      </c>
      <c r="I4191">
        <v>5.22</v>
      </c>
      <c r="J4191">
        <v>478</v>
      </c>
      <c r="K4191" t="b">
        <v>0</v>
      </c>
      <c r="L4191" t="b">
        <v>0</v>
      </c>
      <c r="M4191" t="s">
        <v>17</v>
      </c>
      <c r="N4191">
        <f t="shared" si="528"/>
        <v>2495.16</v>
      </c>
      <c r="O4191">
        <f t="shared" si="529"/>
        <v>573.6</v>
      </c>
      <c r="P4191">
        <f t="shared" si="530"/>
        <v>1921.56</v>
      </c>
      <c r="Q4191">
        <f t="shared" si="532"/>
        <v>2495.16</v>
      </c>
      <c r="R4191">
        <f t="shared" si="533"/>
        <v>5.22</v>
      </c>
      <c r="S4191">
        <f t="shared" si="534"/>
        <v>478</v>
      </c>
      <c r="T4191">
        <f t="shared" si="535"/>
        <v>1921.56</v>
      </c>
      <c r="U4191" t="str">
        <f t="shared" si="531"/>
        <v/>
      </c>
    </row>
    <row r="4192" spans="1:21" x14ac:dyDescent="0.3">
      <c r="A4192" t="s">
        <v>142</v>
      </c>
      <c r="B4192">
        <v>45</v>
      </c>
      <c r="C4192" t="s">
        <v>13</v>
      </c>
      <c r="D4192" t="s">
        <v>41</v>
      </c>
      <c r="E4192" t="s">
        <v>15</v>
      </c>
      <c r="F4192" t="s">
        <v>42</v>
      </c>
      <c r="G4192">
        <v>4</v>
      </c>
      <c r="H4192">
        <v>9.2899999999999991</v>
      </c>
      <c r="I4192">
        <v>11.18</v>
      </c>
      <c r="J4192">
        <v>479</v>
      </c>
      <c r="K4192" t="b">
        <v>1</v>
      </c>
      <c r="L4192" t="b">
        <v>0</v>
      </c>
      <c r="M4192" t="s">
        <v>17</v>
      </c>
      <c r="N4192">
        <f t="shared" si="528"/>
        <v>5355.22</v>
      </c>
      <c r="O4192">
        <f t="shared" si="529"/>
        <v>1916</v>
      </c>
      <c r="P4192">
        <f t="shared" si="530"/>
        <v>3439.2200000000003</v>
      </c>
      <c r="Q4192">
        <f t="shared" si="532"/>
        <v>5355.22</v>
      </c>
      <c r="R4192">
        <f t="shared" si="533"/>
        <v>11.18</v>
      </c>
      <c r="S4192">
        <f t="shared" si="534"/>
        <v>479</v>
      </c>
      <c r="T4192">
        <f t="shared" si="535"/>
        <v>3439.2200000000003</v>
      </c>
      <c r="U4192" t="str">
        <f t="shared" si="531"/>
        <v/>
      </c>
    </row>
    <row r="4193" spans="1:21" x14ac:dyDescent="0.3">
      <c r="A4193" s="1">
        <v>45298</v>
      </c>
      <c r="B4193">
        <v>16</v>
      </c>
      <c r="C4193" t="s">
        <v>13</v>
      </c>
      <c r="D4193" t="s">
        <v>26</v>
      </c>
      <c r="E4193" t="s">
        <v>20</v>
      </c>
      <c r="F4193" t="s">
        <v>27</v>
      </c>
      <c r="G4193">
        <v>0.8</v>
      </c>
      <c r="H4193">
        <v>1.8</v>
      </c>
      <c r="I4193">
        <v>3.48</v>
      </c>
      <c r="J4193">
        <v>36</v>
      </c>
      <c r="K4193" t="b">
        <v>0</v>
      </c>
      <c r="L4193" t="b">
        <v>0</v>
      </c>
      <c r="M4193" t="s">
        <v>25</v>
      </c>
      <c r="N4193">
        <f t="shared" ref="N4193:N4256" si="536">I4193*J4193</f>
        <v>125.28</v>
      </c>
      <c r="O4193">
        <f t="shared" ref="O4193:O4256" si="537">G4193*J4193</f>
        <v>28.8</v>
      </c>
      <c r="P4193">
        <f t="shared" ref="P4193:P4256" si="538">N4193-O4193</f>
        <v>96.48</v>
      </c>
      <c r="Q4193">
        <f t="shared" si="532"/>
        <v>125.28</v>
      </c>
      <c r="R4193">
        <f t="shared" si="533"/>
        <v>3.48</v>
      </c>
      <c r="S4193">
        <f t="shared" si="534"/>
        <v>36</v>
      </c>
      <c r="T4193">
        <f t="shared" si="535"/>
        <v>96.48</v>
      </c>
      <c r="U4193">
        <f t="shared" ref="U4193:U4256" si="539">IF(ISNUMBER(A4193),A4193,"")</f>
        <v>45298</v>
      </c>
    </row>
    <row r="4194" spans="1:21" x14ac:dyDescent="0.3">
      <c r="A4194" s="1">
        <v>45298</v>
      </c>
      <c r="B4194">
        <v>45</v>
      </c>
      <c r="C4194" t="s">
        <v>13</v>
      </c>
      <c r="D4194" t="s">
        <v>28</v>
      </c>
      <c r="E4194" t="s">
        <v>20</v>
      </c>
      <c r="F4194" t="s">
        <v>29</v>
      </c>
      <c r="G4194">
        <v>2</v>
      </c>
      <c r="H4194">
        <v>3.8</v>
      </c>
      <c r="I4194">
        <v>3.87</v>
      </c>
      <c r="J4194">
        <v>348</v>
      </c>
      <c r="K4194" t="b">
        <v>1</v>
      </c>
      <c r="L4194" t="b">
        <v>0</v>
      </c>
      <c r="M4194" t="s">
        <v>31</v>
      </c>
      <c r="N4194">
        <f t="shared" si="536"/>
        <v>1346.76</v>
      </c>
      <c r="O4194">
        <f t="shared" si="537"/>
        <v>696</v>
      </c>
      <c r="P4194">
        <f t="shared" si="538"/>
        <v>650.76</v>
      </c>
      <c r="Q4194">
        <f t="shared" ref="Q4194:Q4257" si="540">SUM(N4194)</f>
        <v>1346.76</v>
      </c>
      <c r="R4194">
        <f t="shared" ref="R4194:R4257" si="541">AVERAGE(I4194)</f>
        <v>3.87</v>
      </c>
      <c r="S4194">
        <f t="shared" ref="S4194:S4257" si="542">SUM(J4194)</f>
        <v>348</v>
      </c>
      <c r="T4194">
        <f t="shared" ref="T4194:T4257" si="543">SUM(P4194)</f>
        <v>650.76</v>
      </c>
      <c r="U4194">
        <f t="shared" si="539"/>
        <v>45298</v>
      </c>
    </row>
    <row r="4195" spans="1:21" x14ac:dyDescent="0.3">
      <c r="A4195" s="1">
        <v>45298</v>
      </c>
      <c r="B4195">
        <v>18</v>
      </c>
      <c r="C4195" t="s">
        <v>13</v>
      </c>
      <c r="D4195" t="s">
        <v>26</v>
      </c>
      <c r="E4195" t="s">
        <v>37</v>
      </c>
      <c r="F4195" t="s">
        <v>27</v>
      </c>
      <c r="G4195">
        <v>0.8</v>
      </c>
      <c r="H4195">
        <v>1.96</v>
      </c>
      <c r="I4195">
        <v>2.77</v>
      </c>
      <c r="J4195">
        <v>374</v>
      </c>
      <c r="K4195" t="b">
        <v>0</v>
      </c>
      <c r="L4195" t="b">
        <v>0</v>
      </c>
      <c r="M4195" t="s">
        <v>31</v>
      </c>
      <c r="N4195">
        <f t="shared" si="536"/>
        <v>1035.98</v>
      </c>
      <c r="O4195">
        <f t="shared" si="537"/>
        <v>299.2</v>
      </c>
      <c r="P4195">
        <f t="shared" si="538"/>
        <v>736.78</v>
      </c>
      <c r="Q4195">
        <f t="shared" si="540"/>
        <v>1035.98</v>
      </c>
      <c r="R4195">
        <f t="shared" si="541"/>
        <v>2.77</v>
      </c>
      <c r="S4195">
        <f t="shared" si="542"/>
        <v>374</v>
      </c>
      <c r="T4195">
        <f t="shared" si="543"/>
        <v>736.78</v>
      </c>
      <c r="U4195">
        <f t="shared" si="539"/>
        <v>45298</v>
      </c>
    </row>
    <row r="4196" spans="1:21" x14ac:dyDescent="0.3">
      <c r="A4196" s="1">
        <v>45298</v>
      </c>
      <c r="B4196">
        <v>9</v>
      </c>
      <c r="C4196" t="s">
        <v>18</v>
      </c>
      <c r="D4196" t="s">
        <v>39</v>
      </c>
      <c r="E4196" t="s">
        <v>20</v>
      </c>
      <c r="F4196" t="s">
        <v>40</v>
      </c>
      <c r="G4196">
        <v>8</v>
      </c>
      <c r="H4196">
        <v>25.85</v>
      </c>
      <c r="I4196">
        <v>36.44</v>
      </c>
      <c r="J4196">
        <v>137</v>
      </c>
      <c r="K4196" t="b">
        <v>0</v>
      </c>
      <c r="L4196" t="b">
        <v>0</v>
      </c>
      <c r="M4196" t="s">
        <v>31</v>
      </c>
      <c r="N4196">
        <f t="shared" si="536"/>
        <v>4992.28</v>
      </c>
      <c r="O4196">
        <f t="shared" si="537"/>
        <v>1096</v>
      </c>
      <c r="P4196">
        <f t="shared" si="538"/>
        <v>3896.2799999999997</v>
      </c>
      <c r="Q4196">
        <f t="shared" si="540"/>
        <v>4992.28</v>
      </c>
      <c r="R4196">
        <f t="shared" si="541"/>
        <v>36.44</v>
      </c>
      <c r="S4196">
        <f t="shared" si="542"/>
        <v>137</v>
      </c>
      <c r="T4196">
        <f t="shared" si="543"/>
        <v>3896.2799999999997</v>
      </c>
      <c r="U4196">
        <f t="shared" si="539"/>
        <v>45298</v>
      </c>
    </row>
    <row r="4197" spans="1:21" x14ac:dyDescent="0.3">
      <c r="A4197" s="1">
        <v>45298</v>
      </c>
      <c r="B4197">
        <v>48</v>
      </c>
      <c r="C4197" t="s">
        <v>18</v>
      </c>
      <c r="D4197" t="s">
        <v>32</v>
      </c>
      <c r="E4197" t="s">
        <v>15</v>
      </c>
      <c r="F4197" t="s">
        <v>33</v>
      </c>
      <c r="G4197">
        <v>5</v>
      </c>
      <c r="H4197">
        <v>15.8</v>
      </c>
      <c r="I4197">
        <v>21.12</v>
      </c>
      <c r="J4197">
        <v>262</v>
      </c>
      <c r="K4197" t="b">
        <v>0</v>
      </c>
      <c r="L4197" t="b">
        <v>0</v>
      </c>
      <c r="M4197" t="s">
        <v>25</v>
      </c>
      <c r="N4197">
        <f t="shared" si="536"/>
        <v>5533.4400000000005</v>
      </c>
      <c r="O4197">
        <f t="shared" si="537"/>
        <v>1310</v>
      </c>
      <c r="P4197">
        <f t="shared" si="538"/>
        <v>4223.4400000000005</v>
      </c>
      <c r="Q4197">
        <f t="shared" si="540"/>
        <v>5533.4400000000005</v>
      </c>
      <c r="R4197">
        <f t="shared" si="541"/>
        <v>21.12</v>
      </c>
      <c r="S4197">
        <f t="shared" si="542"/>
        <v>262</v>
      </c>
      <c r="T4197">
        <f t="shared" si="543"/>
        <v>4223.4400000000005</v>
      </c>
      <c r="U4197">
        <f t="shared" si="539"/>
        <v>45298</v>
      </c>
    </row>
    <row r="4198" spans="1:21" x14ac:dyDescent="0.3">
      <c r="A4198" s="1">
        <v>45298</v>
      </c>
      <c r="B4198">
        <v>30</v>
      </c>
      <c r="C4198" t="s">
        <v>30</v>
      </c>
      <c r="D4198" t="s">
        <v>47</v>
      </c>
      <c r="E4198" t="s">
        <v>37</v>
      </c>
      <c r="F4198" t="s">
        <v>48</v>
      </c>
      <c r="G4198">
        <v>2.5</v>
      </c>
      <c r="H4198">
        <v>7.91</v>
      </c>
      <c r="I4198">
        <v>10.199999999999999</v>
      </c>
      <c r="J4198">
        <v>222</v>
      </c>
      <c r="K4198" t="b">
        <v>0</v>
      </c>
      <c r="L4198" t="b">
        <v>0</v>
      </c>
      <c r="M4198" t="s">
        <v>31</v>
      </c>
      <c r="N4198">
        <f t="shared" si="536"/>
        <v>2264.3999999999996</v>
      </c>
      <c r="O4198">
        <f t="shared" si="537"/>
        <v>555</v>
      </c>
      <c r="P4198">
        <f t="shared" si="538"/>
        <v>1709.3999999999996</v>
      </c>
      <c r="Q4198">
        <f t="shared" si="540"/>
        <v>2264.3999999999996</v>
      </c>
      <c r="R4198">
        <f t="shared" si="541"/>
        <v>10.199999999999999</v>
      </c>
      <c r="S4198">
        <f t="shared" si="542"/>
        <v>222</v>
      </c>
      <c r="T4198">
        <f t="shared" si="543"/>
        <v>1709.3999999999996</v>
      </c>
      <c r="U4198">
        <f t="shared" si="539"/>
        <v>45298</v>
      </c>
    </row>
    <row r="4199" spans="1:21" x14ac:dyDescent="0.3">
      <c r="A4199" s="1">
        <v>45298</v>
      </c>
      <c r="B4199">
        <v>37</v>
      </c>
      <c r="C4199" t="s">
        <v>13</v>
      </c>
      <c r="D4199" t="s">
        <v>43</v>
      </c>
      <c r="E4199" t="s">
        <v>37</v>
      </c>
      <c r="F4199" t="s">
        <v>44</v>
      </c>
      <c r="G4199">
        <v>0.9</v>
      </c>
      <c r="H4199">
        <v>1.92</v>
      </c>
      <c r="I4199">
        <v>2.59</v>
      </c>
      <c r="J4199">
        <v>434</v>
      </c>
      <c r="K4199" t="b">
        <v>0</v>
      </c>
      <c r="L4199" t="b">
        <v>0</v>
      </c>
      <c r="M4199" t="s">
        <v>17</v>
      </c>
      <c r="N4199">
        <f t="shared" si="536"/>
        <v>1124.06</v>
      </c>
      <c r="O4199">
        <f t="shared" si="537"/>
        <v>390.6</v>
      </c>
      <c r="P4199">
        <f t="shared" si="538"/>
        <v>733.45999999999992</v>
      </c>
      <c r="Q4199">
        <f t="shared" si="540"/>
        <v>1124.06</v>
      </c>
      <c r="R4199">
        <f t="shared" si="541"/>
        <v>2.59</v>
      </c>
      <c r="S4199">
        <f t="shared" si="542"/>
        <v>434</v>
      </c>
      <c r="T4199">
        <f t="shared" si="543"/>
        <v>733.45999999999992</v>
      </c>
      <c r="U4199">
        <f t="shared" si="539"/>
        <v>45298</v>
      </c>
    </row>
    <row r="4200" spans="1:21" x14ac:dyDescent="0.3">
      <c r="A4200" s="1">
        <v>45298</v>
      </c>
      <c r="B4200">
        <v>26</v>
      </c>
      <c r="C4200" t="s">
        <v>13</v>
      </c>
      <c r="D4200" t="s">
        <v>23</v>
      </c>
      <c r="E4200" t="s">
        <v>20</v>
      </c>
      <c r="F4200" t="s">
        <v>24</v>
      </c>
      <c r="G4200">
        <v>9</v>
      </c>
      <c r="H4200">
        <v>21.35</v>
      </c>
      <c r="I4200">
        <v>38.89</v>
      </c>
      <c r="J4200">
        <v>100</v>
      </c>
      <c r="K4200" t="b">
        <v>0</v>
      </c>
      <c r="L4200" t="b">
        <v>0</v>
      </c>
      <c r="M4200" t="s">
        <v>25</v>
      </c>
      <c r="N4200">
        <f t="shared" si="536"/>
        <v>3889</v>
      </c>
      <c r="O4200">
        <f t="shared" si="537"/>
        <v>900</v>
      </c>
      <c r="P4200">
        <f t="shared" si="538"/>
        <v>2989</v>
      </c>
      <c r="Q4200">
        <f t="shared" si="540"/>
        <v>3889</v>
      </c>
      <c r="R4200">
        <f t="shared" si="541"/>
        <v>38.89</v>
      </c>
      <c r="S4200">
        <f t="shared" si="542"/>
        <v>100</v>
      </c>
      <c r="T4200">
        <f t="shared" si="543"/>
        <v>2989</v>
      </c>
      <c r="U4200">
        <f t="shared" si="539"/>
        <v>45298</v>
      </c>
    </row>
    <row r="4201" spans="1:21" x14ac:dyDescent="0.3">
      <c r="A4201" s="1">
        <v>45298</v>
      </c>
      <c r="B4201">
        <v>39</v>
      </c>
      <c r="C4201" t="s">
        <v>18</v>
      </c>
      <c r="D4201" t="s">
        <v>45</v>
      </c>
      <c r="E4201" t="s">
        <v>15</v>
      </c>
      <c r="F4201" t="s">
        <v>46</v>
      </c>
      <c r="G4201">
        <v>1.2</v>
      </c>
      <c r="H4201">
        <v>4.1900000000000004</v>
      </c>
      <c r="I4201">
        <v>5.29</v>
      </c>
      <c r="J4201">
        <v>342</v>
      </c>
      <c r="K4201" t="b">
        <v>0</v>
      </c>
      <c r="L4201" t="b">
        <v>0</v>
      </c>
      <c r="M4201" t="s">
        <v>17</v>
      </c>
      <c r="N4201">
        <f t="shared" si="536"/>
        <v>1809.18</v>
      </c>
      <c r="O4201">
        <f t="shared" si="537"/>
        <v>410.4</v>
      </c>
      <c r="P4201">
        <f t="shared" si="538"/>
        <v>1398.7800000000002</v>
      </c>
      <c r="Q4201">
        <f t="shared" si="540"/>
        <v>1809.18</v>
      </c>
      <c r="R4201">
        <f t="shared" si="541"/>
        <v>5.29</v>
      </c>
      <c r="S4201">
        <f t="shared" si="542"/>
        <v>342</v>
      </c>
      <c r="T4201">
        <f t="shared" si="543"/>
        <v>1398.7800000000002</v>
      </c>
      <c r="U4201">
        <f t="shared" si="539"/>
        <v>45298</v>
      </c>
    </row>
    <row r="4202" spans="1:21" x14ac:dyDescent="0.3">
      <c r="A4202" s="1">
        <v>45298</v>
      </c>
      <c r="B4202">
        <v>40</v>
      </c>
      <c r="C4202" t="s">
        <v>13</v>
      </c>
      <c r="D4202" t="s">
        <v>23</v>
      </c>
      <c r="E4202" t="s">
        <v>15</v>
      </c>
      <c r="F4202" t="s">
        <v>24</v>
      </c>
      <c r="G4202">
        <v>9</v>
      </c>
      <c r="H4202">
        <v>20.87</v>
      </c>
      <c r="I4202">
        <v>41.33</v>
      </c>
      <c r="J4202">
        <v>86</v>
      </c>
      <c r="K4202" t="b">
        <v>0</v>
      </c>
      <c r="L4202" t="b">
        <v>0</v>
      </c>
      <c r="M4202" t="s">
        <v>17</v>
      </c>
      <c r="N4202">
        <f t="shared" si="536"/>
        <v>3554.3799999999997</v>
      </c>
      <c r="O4202">
        <f t="shared" si="537"/>
        <v>774</v>
      </c>
      <c r="P4202">
        <f t="shared" si="538"/>
        <v>2780.3799999999997</v>
      </c>
      <c r="Q4202">
        <f t="shared" si="540"/>
        <v>3554.3799999999997</v>
      </c>
      <c r="R4202">
        <f t="shared" si="541"/>
        <v>41.33</v>
      </c>
      <c r="S4202">
        <f t="shared" si="542"/>
        <v>86</v>
      </c>
      <c r="T4202">
        <f t="shared" si="543"/>
        <v>2780.3799999999997</v>
      </c>
      <c r="U4202">
        <f t="shared" si="539"/>
        <v>45298</v>
      </c>
    </row>
    <row r="4203" spans="1:21" x14ac:dyDescent="0.3">
      <c r="A4203" s="1">
        <v>45298</v>
      </c>
      <c r="B4203">
        <v>50</v>
      </c>
      <c r="C4203" t="s">
        <v>13</v>
      </c>
      <c r="D4203" t="s">
        <v>26</v>
      </c>
      <c r="E4203" t="s">
        <v>37</v>
      </c>
      <c r="F4203" t="s">
        <v>27</v>
      </c>
      <c r="G4203">
        <v>0.8</v>
      </c>
      <c r="H4203">
        <v>1.73</v>
      </c>
      <c r="I4203">
        <v>2.21</v>
      </c>
      <c r="J4203">
        <v>407</v>
      </c>
      <c r="K4203" t="b">
        <v>0</v>
      </c>
      <c r="L4203" t="b">
        <v>0</v>
      </c>
      <c r="M4203" t="s">
        <v>25</v>
      </c>
      <c r="N4203">
        <f t="shared" si="536"/>
        <v>899.47</v>
      </c>
      <c r="O4203">
        <f t="shared" si="537"/>
        <v>325.60000000000002</v>
      </c>
      <c r="P4203">
        <f t="shared" si="538"/>
        <v>573.87</v>
      </c>
      <c r="Q4203">
        <f t="shared" si="540"/>
        <v>899.47</v>
      </c>
      <c r="R4203">
        <f t="shared" si="541"/>
        <v>2.21</v>
      </c>
      <c r="S4203">
        <f t="shared" si="542"/>
        <v>407</v>
      </c>
      <c r="T4203">
        <f t="shared" si="543"/>
        <v>573.87</v>
      </c>
      <c r="U4203">
        <f t="shared" si="539"/>
        <v>45298</v>
      </c>
    </row>
    <row r="4204" spans="1:21" x14ac:dyDescent="0.3">
      <c r="A4204" s="1">
        <v>45298</v>
      </c>
      <c r="B4204">
        <v>16</v>
      </c>
      <c r="C4204" t="s">
        <v>13</v>
      </c>
      <c r="D4204" t="s">
        <v>34</v>
      </c>
      <c r="E4204" t="s">
        <v>20</v>
      </c>
      <c r="F4204" t="s">
        <v>35</v>
      </c>
      <c r="G4204">
        <v>7</v>
      </c>
      <c r="H4204">
        <v>16.73</v>
      </c>
      <c r="I4204">
        <v>26</v>
      </c>
      <c r="J4204">
        <v>221</v>
      </c>
      <c r="K4204" t="b">
        <v>0</v>
      </c>
      <c r="L4204" t="b">
        <v>0</v>
      </c>
      <c r="M4204" t="s">
        <v>17</v>
      </c>
      <c r="N4204">
        <f t="shared" si="536"/>
        <v>5746</v>
      </c>
      <c r="O4204">
        <f t="shared" si="537"/>
        <v>1547</v>
      </c>
      <c r="P4204">
        <f t="shared" si="538"/>
        <v>4199</v>
      </c>
      <c r="Q4204">
        <f t="shared" si="540"/>
        <v>5746</v>
      </c>
      <c r="R4204">
        <f t="shared" si="541"/>
        <v>26</v>
      </c>
      <c r="S4204">
        <f t="shared" si="542"/>
        <v>221</v>
      </c>
      <c r="T4204">
        <f t="shared" si="543"/>
        <v>4199</v>
      </c>
      <c r="U4204">
        <f t="shared" si="539"/>
        <v>45298</v>
      </c>
    </row>
    <row r="4205" spans="1:21" x14ac:dyDescent="0.3">
      <c r="A4205" s="1">
        <v>45298</v>
      </c>
      <c r="B4205">
        <v>18</v>
      </c>
      <c r="C4205" t="s">
        <v>13</v>
      </c>
      <c r="D4205" t="s">
        <v>26</v>
      </c>
      <c r="E4205" t="s">
        <v>37</v>
      </c>
      <c r="F4205" t="s">
        <v>27</v>
      </c>
      <c r="G4205">
        <v>0.8</v>
      </c>
      <c r="H4205">
        <v>1.87</v>
      </c>
      <c r="I4205">
        <v>2.37</v>
      </c>
      <c r="J4205">
        <v>298</v>
      </c>
      <c r="K4205" t="b">
        <v>0</v>
      </c>
      <c r="L4205" t="b">
        <v>0</v>
      </c>
      <c r="M4205" t="s">
        <v>17</v>
      </c>
      <c r="N4205">
        <f t="shared" si="536"/>
        <v>706.26</v>
      </c>
      <c r="O4205">
        <f t="shared" si="537"/>
        <v>238.4</v>
      </c>
      <c r="P4205">
        <f t="shared" si="538"/>
        <v>467.86</v>
      </c>
      <c r="Q4205">
        <f t="shared" si="540"/>
        <v>706.26</v>
      </c>
      <c r="R4205">
        <f t="shared" si="541"/>
        <v>2.37</v>
      </c>
      <c r="S4205">
        <f t="shared" si="542"/>
        <v>298</v>
      </c>
      <c r="T4205">
        <f t="shared" si="543"/>
        <v>467.86</v>
      </c>
      <c r="U4205">
        <f t="shared" si="539"/>
        <v>45298</v>
      </c>
    </row>
    <row r="4206" spans="1:21" x14ac:dyDescent="0.3">
      <c r="A4206" s="1">
        <v>45298</v>
      </c>
      <c r="B4206">
        <v>25</v>
      </c>
      <c r="C4206" t="s">
        <v>22</v>
      </c>
      <c r="D4206" t="s">
        <v>50</v>
      </c>
      <c r="E4206" t="s">
        <v>15</v>
      </c>
      <c r="F4206" t="s">
        <v>51</v>
      </c>
      <c r="G4206">
        <v>3.5</v>
      </c>
      <c r="H4206">
        <v>14.47</v>
      </c>
      <c r="I4206">
        <v>22.63</v>
      </c>
      <c r="J4206">
        <v>145</v>
      </c>
      <c r="K4206" t="b">
        <v>0</v>
      </c>
      <c r="L4206" t="b">
        <v>0</v>
      </c>
      <c r="M4206" t="s">
        <v>17</v>
      </c>
      <c r="N4206">
        <f t="shared" si="536"/>
        <v>3281.35</v>
      </c>
      <c r="O4206">
        <f t="shared" si="537"/>
        <v>507.5</v>
      </c>
      <c r="P4206">
        <f t="shared" si="538"/>
        <v>2773.85</v>
      </c>
      <c r="Q4206">
        <f t="shared" si="540"/>
        <v>3281.35</v>
      </c>
      <c r="R4206">
        <f t="shared" si="541"/>
        <v>22.63</v>
      </c>
      <c r="S4206">
        <f t="shared" si="542"/>
        <v>145</v>
      </c>
      <c r="T4206">
        <f t="shared" si="543"/>
        <v>2773.85</v>
      </c>
      <c r="U4206">
        <f t="shared" si="539"/>
        <v>45298</v>
      </c>
    </row>
    <row r="4207" spans="1:21" x14ac:dyDescent="0.3">
      <c r="A4207" s="1">
        <v>45298</v>
      </c>
      <c r="B4207">
        <v>22</v>
      </c>
      <c r="C4207" t="s">
        <v>13</v>
      </c>
      <c r="D4207" t="s">
        <v>34</v>
      </c>
      <c r="E4207" t="s">
        <v>20</v>
      </c>
      <c r="F4207" t="s">
        <v>35</v>
      </c>
      <c r="G4207">
        <v>7</v>
      </c>
      <c r="H4207">
        <v>15.19</v>
      </c>
      <c r="I4207">
        <v>32.130000000000003</v>
      </c>
      <c r="J4207">
        <v>41</v>
      </c>
      <c r="K4207" t="b">
        <v>0</v>
      </c>
      <c r="L4207" t="b">
        <v>0</v>
      </c>
      <c r="M4207" t="s">
        <v>31</v>
      </c>
      <c r="N4207">
        <f t="shared" si="536"/>
        <v>1317.3300000000002</v>
      </c>
      <c r="O4207">
        <f t="shared" si="537"/>
        <v>287</v>
      </c>
      <c r="P4207">
        <f t="shared" si="538"/>
        <v>1030.3300000000002</v>
      </c>
      <c r="Q4207">
        <f t="shared" si="540"/>
        <v>1317.3300000000002</v>
      </c>
      <c r="R4207">
        <f t="shared" si="541"/>
        <v>32.130000000000003</v>
      </c>
      <c r="S4207">
        <f t="shared" si="542"/>
        <v>41</v>
      </c>
      <c r="T4207">
        <f t="shared" si="543"/>
        <v>1030.3300000000002</v>
      </c>
      <c r="U4207">
        <f t="shared" si="539"/>
        <v>45298</v>
      </c>
    </row>
    <row r="4208" spans="1:21" x14ac:dyDescent="0.3">
      <c r="A4208" s="1">
        <v>45298</v>
      </c>
      <c r="B4208">
        <v>30</v>
      </c>
      <c r="C4208" t="s">
        <v>30</v>
      </c>
      <c r="D4208" t="s">
        <v>45</v>
      </c>
      <c r="E4208" t="s">
        <v>37</v>
      </c>
      <c r="F4208" t="s">
        <v>46</v>
      </c>
      <c r="G4208">
        <v>1.2</v>
      </c>
      <c r="H4208">
        <v>3.45</v>
      </c>
      <c r="I4208">
        <v>4.37</v>
      </c>
      <c r="J4208">
        <v>305</v>
      </c>
      <c r="K4208" t="b">
        <v>0</v>
      </c>
      <c r="L4208" t="b">
        <v>0</v>
      </c>
      <c r="M4208" t="s">
        <v>31</v>
      </c>
      <c r="N4208">
        <f t="shared" si="536"/>
        <v>1332.8500000000001</v>
      </c>
      <c r="O4208">
        <f t="shared" si="537"/>
        <v>366</v>
      </c>
      <c r="P4208">
        <f t="shared" si="538"/>
        <v>966.85000000000014</v>
      </c>
      <c r="Q4208">
        <f t="shared" si="540"/>
        <v>1332.8500000000001</v>
      </c>
      <c r="R4208">
        <f t="shared" si="541"/>
        <v>4.37</v>
      </c>
      <c r="S4208">
        <f t="shared" si="542"/>
        <v>305</v>
      </c>
      <c r="T4208">
        <f t="shared" si="543"/>
        <v>966.85000000000014</v>
      </c>
      <c r="U4208">
        <f t="shared" si="539"/>
        <v>45298</v>
      </c>
    </row>
    <row r="4209" spans="1:21" x14ac:dyDescent="0.3">
      <c r="A4209" s="1">
        <v>45298</v>
      </c>
      <c r="B4209">
        <v>48</v>
      </c>
      <c r="C4209" t="s">
        <v>18</v>
      </c>
      <c r="D4209" t="s">
        <v>43</v>
      </c>
      <c r="E4209" t="s">
        <v>15</v>
      </c>
      <c r="F4209" t="s">
        <v>44</v>
      </c>
      <c r="G4209">
        <v>0.9</v>
      </c>
      <c r="H4209">
        <v>2.93</v>
      </c>
      <c r="I4209">
        <v>4.45</v>
      </c>
      <c r="J4209">
        <v>468</v>
      </c>
      <c r="K4209" t="b">
        <v>0</v>
      </c>
      <c r="L4209" t="b">
        <v>0</v>
      </c>
      <c r="M4209" t="s">
        <v>17</v>
      </c>
      <c r="N4209">
        <f t="shared" si="536"/>
        <v>2082.6</v>
      </c>
      <c r="O4209">
        <f t="shared" si="537"/>
        <v>421.2</v>
      </c>
      <c r="P4209">
        <f t="shared" si="538"/>
        <v>1661.3999999999999</v>
      </c>
      <c r="Q4209">
        <f t="shared" si="540"/>
        <v>2082.6</v>
      </c>
      <c r="R4209">
        <f t="shared" si="541"/>
        <v>4.45</v>
      </c>
      <c r="S4209">
        <f t="shared" si="542"/>
        <v>468</v>
      </c>
      <c r="T4209">
        <f t="shared" si="543"/>
        <v>1661.3999999999999</v>
      </c>
      <c r="U4209">
        <f t="shared" si="539"/>
        <v>45298</v>
      </c>
    </row>
    <row r="4210" spans="1:21" x14ac:dyDescent="0.3">
      <c r="A4210" s="1">
        <v>45298</v>
      </c>
      <c r="B4210">
        <v>14</v>
      </c>
      <c r="C4210" t="s">
        <v>13</v>
      </c>
      <c r="D4210" t="s">
        <v>43</v>
      </c>
      <c r="E4210" t="s">
        <v>20</v>
      </c>
      <c r="F4210" t="s">
        <v>44</v>
      </c>
      <c r="G4210">
        <v>0.9</v>
      </c>
      <c r="H4210">
        <v>2.2599999999999998</v>
      </c>
      <c r="I4210">
        <v>2.52</v>
      </c>
      <c r="J4210">
        <v>410</v>
      </c>
      <c r="K4210" t="b">
        <v>0</v>
      </c>
      <c r="L4210" t="b">
        <v>0</v>
      </c>
      <c r="M4210" t="s">
        <v>17</v>
      </c>
      <c r="N4210">
        <f t="shared" si="536"/>
        <v>1033.2</v>
      </c>
      <c r="O4210">
        <f t="shared" si="537"/>
        <v>369</v>
      </c>
      <c r="P4210">
        <f t="shared" si="538"/>
        <v>664.2</v>
      </c>
      <c r="Q4210">
        <f t="shared" si="540"/>
        <v>1033.2</v>
      </c>
      <c r="R4210">
        <f t="shared" si="541"/>
        <v>2.52</v>
      </c>
      <c r="S4210">
        <f t="shared" si="542"/>
        <v>410</v>
      </c>
      <c r="T4210">
        <f t="shared" si="543"/>
        <v>664.2</v>
      </c>
      <c r="U4210">
        <f t="shared" si="539"/>
        <v>45298</v>
      </c>
    </row>
    <row r="4211" spans="1:21" x14ac:dyDescent="0.3">
      <c r="A4211" s="1">
        <v>45298</v>
      </c>
      <c r="B4211">
        <v>41</v>
      </c>
      <c r="C4211" t="s">
        <v>30</v>
      </c>
      <c r="D4211" t="s">
        <v>43</v>
      </c>
      <c r="E4211" t="s">
        <v>20</v>
      </c>
      <c r="F4211" t="s">
        <v>44</v>
      </c>
      <c r="G4211">
        <v>0.9</v>
      </c>
      <c r="H4211">
        <v>3.59</v>
      </c>
      <c r="I4211">
        <v>2.4700000000000002</v>
      </c>
      <c r="J4211">
        <v>299</v>
      </c>
      <c r="K4211" t="b">
        <v>1</v>
      </c>
      <c r="L4211" t="b">
        <v>0</v>
      </c>
      <c r="M4211" t="s">
        <v>31</v>
      </c>
      <c r="N4211">
        <f t="shared" si="536"/>
        <v>738.53000000000009</v>
      </c>
      <c r="O4211">
        <f t="shared" si="537"/>
        <v>269.10000000000002</v>
      </c>
      <c r="P4211">
        <f t="shared" si="538"/>
        <v>469.43000000000006</v>
      </c>
      <c r="Q4211">
        <f t="shared" si="540"/>
        <v>738.53000000000009</v>
      </c>
      <c r="R4211">
        <f t="shared" si="541"/>
        <v>2.4700000000000002</v>
      </c>
      <c r="S4211">
        <f t="shared" si="542"/>
        <v>299</v>
      </c>
      <c r="T4211">
        <f t="shared" si="543"/>
        <v>469.43000000000006</v>
      </c>
      <c r="U4211">
        <f t="shared" si="539"/>
        <v>45298</v>
      </c>
    </row>
    <row r="4212" spans="1:21" x14ac:dyDescent="0.3">
      <c r="A4212" s="1">
        <v>45298</v>
      </c>
      <c r="B4212">
        <v>20</v>
      </c>
      <c r="C4212" t="s">
        <v>18</v>
      </c>
      <c r="D4212" t="s">
        <v>28</v>
      </c>
      <c r="E4212" t="s">
        <v>20</v>
      </c>
      <c r="F4212" t="s">
        <v>29</v>
      </c>
      <c r="G4212">
        <v>2</v>
      </c>
      <c r="H4212">
        <v>5.77</v>
      </c>
      <c r="I4212">
        <v>10.79</v>
      </c>
      <c r="J4212">
        <v>85</v>
      </c>
      <c r="K4212" t="b">
        <v>0</v>
      </c>
      <c r="L4212" t="b">
        <v>0</v>
      </c>
      <c r="M4212" t="s">
        <v>31</v>
      </c>
      <c r="N4212">
        <f t="shared" si="536"/>
        <v>917.15</v>
      </c>
      <c r="O4212">
        <f t="shared" si="537"/>
        <v>170</v>
      </c>
      <c r="P4212">
        <f t="shared" si="538"/>
        <v>747.15</v>
      </c>
      <c r="Q4212">
        <f t="shared" si="540"/>
        <v>917.15</v>
      </c>
      <c r="R4212">
        <f t="shared" si="541"/>
        <v>10.79</v>
      </c>
      <c r="S4212">
        <f t="shared" si="542"/>
        <v>85</v>
      </c>
      <c r="T4212">
        <f t="shared" si="543"/>
        <v>747.15</v>
      </c>
      <c r="U4212">
        <f t="shared" si="539"/>
        <v>45298</v>
      </c>
    </row>
    <row r="4213" spans="1:21" x14ac:dyDescent="0.3">
      <c r="A4213" s="1">
        <v>45298</v>
      </c>
      <c r="B4213">
        <v>27</v>
      </c>
      <c r="C4213" t="s">
        <v>13</v>
      </c>
      <c r="D4213" t="s">
        <v>34</v>
      </c>
      <c r="E4213" t="s">
        <v>20</v>
      </c>
      <c r="F4213" t="s">
        <v>35</v>
      </c>
      <c r="G4213">
        <v>7</v>
      </c>
      <c r="H4213">
        <v>15.38</v>
      </c>
      <c r="I4213">
        <v>19.38</v>
      </c>
      <c r="J4213">
        <v>188</v>
      </c>
      <c r="K4213" t="b">
        <v>1</v>
      </c>
      <c r="L4213" t="b">
        <v>0</v>
      </c>
      <c r="M4213" t="s">
        <v>31</v>
      </c>
      <c r="N4213">
        <f t="shared" si="536"/>
        <v>3643.4399999999996</v>
      </c>
      <c r="O4213">
        <f t="shared" si="537"/>
        <v>1316</v>
      </c>
      <c r="P4213">
        <f t="shared" si="538"/>
        <v>2327.4399999999996</v>
      </c>
      <c r="Q4213">
        <f t="shared" si="540"/>
        <v>3643.4399999999996</v>
      </c>
      <c r="R4213">
        <f t="shared" si="541"/>
        <v>19.38</v>
      </c>
      <c r="S4213">
        <f t="shared" si="542"/>
        <v>188</v>
      </c>
      <c r="T4213">
        <f t="shared" si="543"/>
        <v>2327.4399999999996</v>
      </c>
      <c r="U4213">
        <f t="shared" si="539"/>
        <v>45298</v>
      </c>
    </row>
    <row r="4214" spans="1:21" x14ac:dyDescent="0.3">
      <c r="A4214" s="1">
        <v>45298</v>
      </c>
      <c r="B4214">
        <v>22</v>
      </c>
      <c r="C4214" t="s">
        <v>13</v>
      </c>
      <c r="D4214" t="s">
        <v>26</v>
      </c>
      <c r="E4214" t="s">
        <v>37</v>
      </c>
      <c r="F4214" t="s">
        <v>27</v>
      </c>
      <c r="G4214">
        <v>0.8</v>
      </c>
      <c r="H4214">
        <v>2.0299999999999998</v>
      </c>
      <c r="I4214">
        <v>1.77</v>
      </c>
      <c r="J4214">
        <v>617</v>
      </c>
      <c r="K4214" t="b">
        <v>1</v>
      </c>
      <c r="L4214" t="b">
        <v>0</v>
      </c>
      <c r="M4214" t="s">
        <v>17</v>
      </c>
      <c r="N4214">
        <f t="shared" si="536"/>
        <v>1092.0899999999999</v>
      </c>
      <c r="O4214">
        <f t="shared" si="537"/>
        <v>493.6</v>
      </c>
      <c r="P4214">
        <f t="shared" si="538"/>
        <v>598.4899999999999</v>
      </c>
      <c r="Q4214">
        <f t="shared" si="540"/>
        <v>1092.0899999999999</v>
      </c>
      <c r="R4214">
        <f t="shared" si="541"/>
        <v>1.77</v>
      </c>
      <c r="S4214">
        <f t="shared" si="542"/>
        <v>617</v>
      </c>
      <c r="T4214">
        <f t="shared" si="543"/>
        <v>598.4899999999999</v>
      </c>
      <c r="U4214">
        <f t="shared" si="539"/>
        <v>45298</v>
      </c>
    </row>
    <row r="4215" spans="1:21" x14ac:dyDescent="0.3">
      <c r="A4215" s="1">
        <v>45298</v>
      </c>
      <c r="B4215">
        <v>50</v>
      </c>
      <c r="C4215" t="s">
        <v>13</v>
      </c>
      <c r="D4215" t="s">
        <v>26</v>
      </c>
      <c r="E4215" t="s">
        <v>37</v>
      </c>
      <c r="F4215" t="s">
        <v>27</v>
      </c>
      <c r="G4215">
        <v>0.8</v>
      </c>
      <c r="H4215">
        <v>1.48</v>
      </c>
      <c r="I4215">
        <v>2.76</v>
      </c>
      <c r="J4215">
        <v>260</v>
      </c>
      <c r="K4215" t="b">
        <v>0</v>
      </c>
      <c r="L4215" t="b">
        <v>0</v>
      </c>
      <c r="M4215" t="s">
        <v>17</v>
      </c>
      <c r="N4215">
        <f t="shared" si="536"/>
        <v>717.59999999999991</v>
      </c>
      <c r="O4215">
        <f t="shared" si="537"/>
        <v>208</v>
      </c>
      <c r="P4215">
        <f t="shared" si="538"/>
        <v>509.59999999999991</v>
      </c>
      <c r="Q4215">
        <f t="shared" si="540"/>
        <v>717.59999999999991</v>
      </c>
      <c r="R4215">
        <f t="shared" si="541"/>
        <v>2.76</v>
      </c>
      <c r="S4215">
        <f t="shared" si="542"/>
        <v>260</v>
      </c>
      <c r="T4215">
        <f t="shared" si="543"/>
        <v>509.59999999999991</v>
      </c>
      <c r="U4215">
        <f t="shared" si="539"/>
        <v>45298</v>
      </c>
    </row>
    <row r="4216" spans="1:21" x14ac:dyDescent="0.3">
      <c r="A4216" s="1">
        <v>45298</v>
      </c>
      <c r="B4216">
        <v>47</v>
      </c>
      <c r="C4216" t="s">
        <v>13</v>
      </c>
      <c r="D4216" t="s">
        <v>43</v>
      </c>
      <c r="E4216" t="s">
        <v>37</v>
      </c>
      <c r="F4216" t="s">
        <v>44</v>
      </c>
      <c r="G4216">
        <v>0.9</v>
      </c>
      <c r="H4216">
        <v>2.12</v>
      </c>
      <c r="I4216">
        <v>2.66</v>
      </c>
      <c r="J4216">
        <v>389</v>
      </c>
      <c r="K4216" t="b">
        <v>0</v>
      </c>
      <c r="L4216" t="b">
        <v>0</v>
      </c>
      <c r="M4216" t="s">
        <v>25</v>
      </c>
      <c r="N4216">
        <f t="shared" si="536"/>
        <v>1034.74</v>
      </c>
      <c r="O4216">
        <f t="shared" si="537"/>
        <v>350.1</v>
      </c>
      <c r="P4216">
        <f t="shared" si="538"/>
        <v>684.64</v>
      </c>
      <c r="Q4216">
        <f t="shared" si="540"/>
        <v>1034.74</v>
      </c>
      <c r="R4216">
        <f t="shared" si="541"/>
        <v>2.66</v>
      </c>
      <c r="S4216">
        <f t="shared" si="542"/>
        <v>389</v>
      </c>
      <c r="T4216">
        <f t="shared" si="543"/>
        <v>684.64</v>
      </c>
      <c r="U4216">
        <f t="shared" si="539"/>
        <v>45298</v>
      </c>
    </row>
    <row r="4217" spans="1:21" x14ac:dyDescent="0.3">
      <c r="A4217" s="1">
        <v>45298</v>
      </c>
      <c r="B4217">
        <v>45</v>
      </c>
      <c r="C4217" t="s">
        <v>13</v>
      </c>
      <c r="D4217" t="s">
        <v>32</v>
      </c>
      <c r="E4217" t="s">
        <v>15</v>
      </c>
      <c r="F4217" t="s">
        <v>33</v>
      </c>
      <c r="G4217">
        <v>5</v>
      </c>
      <c r="H4217">
        <v>9.66</v>
      </c>
      <c r="I4217">
        <v>20.75</v>
      </c>
      <c r="J4217">
        <v>111</v>
      </c>
      <c r="K4217" t="b">
        <v>0</v>
      </c>
      <c r="L4217" t="b">
        <v>0</v>
      </c>
      <c r="M4217" t="s">
        <v>25</v>
      </c>
      <c r="N4217">
        <f t="shared" si="536"/>
        <v>2303.25</v>
      </c>
      <c r="O4217">
        <f t="shared" si="537"/>
        <v>555</v>
      </c>
      <c r="P4217">
        <f t="shared" si="538"/>
        <v>1748.25</v>
      </c>
      <c r="Q4217">
        <f t="shared" si="540"/>
        <v>2303.25</v>
      </c>
      <c r="R4217">
        <f t="shared" si="541"/>
        <v>20.75</v>
      </c>
      <c r="S4217">
        <f t="shared" si="542"/>
        <v>111</v>
      </c>
      <c r="T4217">
        <f t="shared" si="543"/>
        <v>1748.25</v>
      </c>
      <c r="U4217">
        <f t="shared" si="539"/>
        <v>45298</v>
      </c>
    </row>
    <row r="4218" spans="1:21" x14ac:dyDescent="0.3">
      <c r="A4218" s="1">
        <v>45298</v>
      </c>
      <c r="B4218">
        <v>20</v>
      </c>
      <c r="C4218" t="s">
        <v>18</v>
      </c>
      <c r="D4218" t="s">
        <v>50</v>
      </c>
      <c r="E4218" t="s">
        <v>20</v>
      </c>
      <c r="F4218" t="s">
        <v>51</v>
      </c>
      <c r="G4218">
        <v>3.5</v>
      </c>
      <c r="H4218">
        <v>10.71</v>
      </c>
      <c r="I4218">
        <v>12.84</v>
      </c>
      <c r="J4218">
        <v>0</v>
      </c>
      <c r="K4218" t="b">
        <v>1</v>
      </c>
      <c r="L4218" t="b">
        <v>0</v>
      </c>
      <c r="M4218" t="s">
        <v>17</v>
      </c>
      <c r="N4218">
        <f t="shared" si="536"/>
        <v>0</v>
      </c>
      <c r="O4218">
        <f t="shared" si="537"/>
        <v>0</v>
      </c>
      <c r="P4218">
        <f t="shared" si="538"/>
        <v>0</v>
      </c>
      <c r="Q4218">
        <f t="shared" si="540"/>
        <v>0</v>
      </c>
      <c r="R4218">
        <f t="shared" si="541"/>
        <v>12.84</v>
      </c>
      <c r="S4218">
        <f t="shared" si="542"/>
        <v>0</v>
      </c>
      <c r="T4218">
        <f t="shared" si="543"/>
        <v>0</v>
      </c>
      <c r="U4218">
        <f t="shared" si="539"/>
        <v>45298</v>
      </c>
    </row>
    <row r="4219" spans="1:21" x14ac:dyDescent="0.3">
      <c r="A4219" s="1">
        <v>45298</v>
      </c>
      <c r="B4219">
        <v>27</v>
      </c>
      <c r="C4219" t="s">
        <v>13</v>
      </c>
      <c r="D4219" t="s">
        <v>26</v>
      </c>
      <c r="E4219" t="s">
        <v>37</v>
      </c>
      <c r="F4219" t="s">
        <v>27</v>
      </c>
      <c r="G4219">
        <v>0.8</v>
      </c>
      <c r="H4219">
        <v>1.65</v>
      </c>
      <c r="I4219">
        <v>1.79</v>
      </c>
      <c r="J4219">
        <v>796</v>
      </c>
      <c r="K4219" t="b">
        <v>1</v>
      </c>
      <c r="L4219" t="b">
        <v>0</v>
      </c>
      <c r="M4219" t="s">
        <v>25</v>
      </c>
      <c r="N4219">
        <f t="shared" si="536"/>
        <v>1424.84</v>
      </c>
      <c r="O4219">
        <f t="shared" si="537"/>
        <v>636.80000000000007</v>
      </c>
      <c r="P4219">
        <f t="shared" si="538"/>
        <v>788.03999999999985</v>
      </c>
      <c r="Q4219">
        <f t="shared" si="540"/>
        <v>1424.84</v>
      </c>
      <c r="R4219">
        <f t="shared" si="541"/>
        <v>1.79</v>
      </c>
      <c r="S4219">
        <f t="shared" si="542"/>
        <v>796</v>
      </c>
      <c r="T4219">
        <f t="shared" si="543"/>
        <v>788.03999999999985</v>
      </c>
      <c r="U4219">
        <f t="shared" si="539"/>
        <v>45298</v>
      </c>
    </row>
    <row r="4220" spans="1:21" x14ac:dyDescent="0.3">
      <c r="A4220" s="1">
        <v>45329</v>
      </c>
      <c r="B4220">
        <v>5</v>
      </c>
      <c r="C4220" t="s">
        <v>30</v>
      </c>
      <c r="D4220" t="s">
        <v>50</v>
      </c>
      <c r="E4220" t="s">
        <v>20</v>
      </c>
      <c r="F4220" t="s">
        <v>51</v>
      </c>
      <c r="G4220">
        <v>3.5</v>
      </c>
      <c r="H4220">
        <v>13.78</v>
      </c>
      <c r="I4220">
        <v>15.71</v>
      </c>
      <c r="J4220">
        <v>61</v>
      </c>
      <c r="K4220" t="b">
        <v>0</v>
      </c>
      <c r="L4220" t="b">
        <v>0</v>
      </c>
      <c r="M4220" t="s">
        <v>17</v>
      </c>
      <c r="N4220">
        <f t="shared" si="536"/>
        <v>958.31000000000006</v>
      </c>
      <c r="O4220">
        <f t="shared" si="537"/>
        <v>213.5</v>
      </c>
      <c r="P4220">
        <f t="shared" si="538"/>
        <v>744.81000000000006</v>
      </c>
      <c r="Q4220">
        <f t="shared" si="540"/>
        <v>958.31000000000006</v>
      </c>
      <c r="R4220">
        <f t="shared" si="541"/>
        <v>15.71</v>
      </c>
      <c r="S4220">
        <f t="shared" si="542"/>
        <v>61</v>
      </c>
      <c r="T4220">
        <f t="shared" si="543"/>
        <v>744.81000000000006</v>
      </c>
      <c r="U4220">
        <f t="shared" si="539"/>
        <v>45329</v>
      </c>
    </row>
    <row r="4221" spans="1:21" x14ac:dyDescent="0.3">
      <c r="A4221" s="1">
        <v>45329</v>
      </c>
      <c r="B4221">
        <v>2</v>
      </c>
      <c r="C4221" t="s">
        <v>13</v>
      </c>
      <c r="D4221" t="s">
        <v>26</v>
      </c>
      <c r="E4221" t="s">
        <v>37</v>
      </c>
      <c r="F4221" t="s">
        <v>27</v>
      </c>
      <c r="G4221">
        <v>0.8</v>
      </c>
      <c r="H4221">
        <v>1.59</v>
      </c>
      <c r="I4221">
        <v>2.64</v>
      </c>
      <c r="J4221">
        <v>339</v>
      </c>
      <c r="K4221" t="b">
        <v>0</v>
      </c>
      <c r="L4221" t="b">
        <v>0</v>
      </c>
      <c r="M4221" t="s">
        <v>17</v>
      </c>
      <c r="N4221">
        <f t="shared" si="536"/>
        <v>894.96</v>
      </c>
      <c r="O4221">
        <f t="shared" si="537"/>
        <v>271.2</v>
      </c>
      <c r="P4221">
        <f t="shared" si="538"/>
        <v>623.76</v>
      </c>
      <c r="Q4221">
        <f t="shared" si="540"/>
        <v>894.96</v>
      </c>
      <c r="R4221">
        <f t="shared" si="541"/>
        <v>2.64</v>
      </c>
      <c r="S4221">
        <f t="shared" si="542"/>
        <v>339</v>
      </c>
      <c r="T4221">
        <f t="shared" si="543"/>
        <v>623.76</v>
      </c>
      <c r="U4221">
        <f t="shared" si="539"/>
        <v>45329</v>
      </c>
    </row>
    <row r="4222" spans="1:21" x14ac:dyDescent="0.3">
      <c r="A4222" s="1">
        <v>45329</v>
      </c>
      <c r="B4222">
        <v>39</v>
      </c>
      <c r="C4222" t="s">
        <v>18</v>
      </c>
      <c r="D4222" t="s">
        <v>36</v>
      </c>
      <c r="E4222" t="s">
        <v>37</v>
      </c>
      <c r="F4222" t="s">
        <v>38</v>
      </c>
      <c r="G4222">
        <v>2.8</v>
      </c>
      <c r="H4222">
        <v>8.3800000000000008</v>
      </c>
      <c r="I4222">
        <v>8.2200000000000006</v>
      </c>
      <c r="J4222">
        <v>570</v>
      </c>
      <c r="K4222" t="b">
        <v>1</v>
      </c>
      <c r="L4222" t="b">
        <v>0</v>
      </c>
      <c r="M4222" t="s">
        <v>25</v>
      </c>
      <c r="N4222">
        <f t="shared" si="536"/>
        <v>4685.4000000000005</v>
      </c>
      <c r="O4222">
        <f t="shared" si="537"/>
        <v>1596</v>
      </c>
      <c r="P4222">
        <f t="shared" si="538"/>
        <v>3089.4000000000005</v>
      </c>
      <c r="Q4222">
        <f t="shared" si="540"/>
        <v>4685.4000000000005</v>
      </c>
      <c r="R4222">
        <f t="shared" si="541"/>
        <v>8.2200000000000006</v>
      </c>
      <c r="S4222">
        <f t="shared" si="542"/>
        <v>570</v>
      </c>
      <c r="T4222">
        <f t="shared" si="543"/>
        <v>3089.4000000000005</v>
      </c>
      <c r="U4222">
        <f t="shared" si="539"/>
        <v>45329</v>
      </c>
    </row>
    <row r="4223" spans="1:21" x14ac:dyDescent="0.3">
      <c r="A4223" s="1">
        <v>45329</v>
      </c>
      <c r="B4223">
        <v>48</v>
      </c>
      <c r="C4223" t="s">
        <v>18</v>
      </c>
      <c r="D4223" t="s">
        <v>41</v>
      </c>
      <c r="E4223" t="s">
        <v>15</v>
      </c>
      <c r="F4223" t="s">
        <v>42</v>
      </c>
      <c r="G4223">
        <v>4</v>
      </c>
      <c r="H4223">
        <v>10</v>
      </c>
      <c r="I4223">
        <v>26.93</v>
      </c>
      <c r="J4223">
        <v>63</v>
      </c>
      <c r="K4223" t="b">
        <v>0</v>
      </c>
      <c r="L4223" t="b">
        <v>0</v>
      </c>
      <c r="M4223" t="s">
        <v>31</v>
      </c>
      <c r="N4223">
        <f t="shared" si="536"/>
        <v>1696.59</v>
      </c>
      <c r="O4223">
        <f t="shared" si="537"/>
        <v>252</v>
      </c>
      <c r="P4223">
        <f t="shared" si="538"/>
        <v>1444.59</v>
      </c>
      <c r="Q4223">
        <f t="shared" si="540"/>
        <v>1696.59</v>
      </c>
      <c r="R4223">
        <f t="shared" si="541"/>
        <v>26.93</v>
      </c>
      <c r="S4223">
        <f t="shared" si="542"/>
        <v>63</v>
      </c>
      <c r="T4223">
        <f t="shared" si="543"/>
        <v>1444.59</v>
      </c>
      <c r="U4223">
        <f t="shared" si="539"/>
        <v>45329</v>
      </c>
    </row>
    <row r="4224" spans="1:21" x14ac:dyDescent="0.3">
      <c r="A4224" s="1">
        <v>45329</v>
      </c>
      <c r="B4224">
        <v>22</v>
      </c>
      <c r="C4224" t="s">
        <v>13</v>
      </c>
      <c r="D4224" t="s">
        <v>26</v>
      </c>
      <c r="E4224" t="s">
        <v>37</v>
      </c>
      <c r="F4224" t="s">
        <v>27</v>
      </c>
      <c r="G4224">
        <v>0.8</v>
      </c>
      <c r="H4224">
        <v>1.93</v>
      </c>
      <c r="I4224">
        <v>2.86</v>
      </c>
      <c r="J4224">
        <v>318</v>
      </c>
      <c r="K4224" t="b">
        <v>0</v>
      </c>
      <c r="L4224" t="b">
        <v>0</v>
      </c>
      <c r="M4224" t="s">
        <v>25</v>
      </c>
      <c r="N4224">
        <f t="shared" si="536"/>
        <v>909.4799999999999</v>
      </c>
      <c r="O4224">
        <f t="shared" si="537"/>
        <v>254.4</v>
      </c>
      <c r="P4224">
        <f t="shared" si="538"/>
        <v>655.07999999999993</v>
      </c>
      <c r="Q4224">
        <f t="shared" si="540"/>
        <v>909.4799999999999</v>
      </c>
      <c r="R4224">
        <f t="shared" si="541"/>
        <v>2.86</v>
      </c>
      <c r="S4224">
        <f t="shared" si="542"/>
        <v>318</v>
      </c>
      <c r="T4224">
        <f t="shared" si="543"/>
        <v>655.07999999999993</v>
      </c>
      <c r="U4224">
        <f t="shared" si="539"/>
        <v>45329</v>
      </c>
    </row>
    <row r="4225" spans="1:21" x14ac:dyDescent="0.3">
      <c r="A4225" s="1">
        <v>45329</v>
      </c>
      <c r="B4225">
        <v>43</v>
      </c>
      <c r="C4225" t="s">
        <v>18</v>
      </c>
      <c r="D4225" t="s">
        <v>23</v>
      </c>
      <c r="E4225" t="s">
        <v>15</v>
      </c>
      <c r="F4225" t="s">
        <v>24</v>
      </c>
      <c r="G4225">
        <v>9</v>
      </c>
      <c r="H4225">
        <v>27.79</v>
      </c>
      <c r="I4225">
        <v>52.31</v>
      </c>
      <c r="J4225">
        <v>72</v>
      </c>
      <c r="K4225" t="b">
        <v>0</v>
      </c>
      <c r="L4225" t="b">
        <v>0</v>
      </c>
      <c r="M4225" t="s">
        <v>25</v>
      </c>
      <c r="N4225">
        <f t="shared" si="536"/>
        <v>3766.32</v>
      </c>
      <c r="O4225">
        <f t="shared" si="537"/>
        <v>648</v>
      </c>
      <c r="P4225">
        <f t="shared" si="538"/>
        <v>3118.32</v>
      </c>
      <c r="Q4225">
        <f t="shared" si="540"/>
        <v>3766.32</v>
      </c>
      <c r="R4225">
        <f t="shared" si="541"/>
        <v>52.31</v>
      </c>
      <c r="S4225">
        <f t="shared" si="542"/>
        <v>72</v>
      </c>
      <c r="T4225">
        <f t="shared" si="543"/>
        <v>3118.32</v>
      </c>
      <c r="U4225">
        <f t="shared" si="539"/>
        <v>45329</v>
      </c>
    </row>
    <row r="4226" spans="1:21" x14ac:dyDescent="0.3">
      <c r="A4226" s="1">
        <v>45329</v>
      </c>
      <c r="B4226">
        <v>36</v>
      </c>
      <c r="C4226" t="s">
        <v>13</v>
      </c>
      <c r="D4226" t="s">
        <v>34</v>
      </c>
      <c r="E4226" t="s">
        <v>20</v>
      </c>
      <c r="F4226" t="s">
        <v>35</v>
      </c>
      <c r="G4226">
        <v>7</v>
      </c>
      <c r="H4226">
        <v>17.79</v>
      </c>
      <c r="I4226">
        <v>28.37</v>
      </c>
      <c r="J4226">
        <v>97</v>
      </c>
      <c r="K4226" t="b">
        <v>0</v>
      </c>
      <c r="L4226" t="b">
        <v>0</v>
      </c>
      <c r="M4226" t="s">
        <v>17</v>
      </c>
      <c r="N4226">
        <f t="shared" si="536"/>
        <v>2751.89</v>
      </c>
      <c r="O4226">
        <f t="shared" si="537"/>
        <v>679</v>
      </c>
      <c r="P4226">
        <f t="shared" si="538"/>
        <v>2072.89</v>
      </c>
      <c r="Q4226">
        <f t="shared" si="540"/>
        <v>2751.89</v>
      </c>
      <c r="R4226">
        <f t="shared" si="541"/>
        <v>28.37</v>
      </c>
      <c r="S4226">
        <f t="shared" si="542"/>
        <v>97</v>
      </c>
      <c r="T4226">
        <f t="shared" si="543"/>
        <v>2072.89</v>
      </c>
      <c r="U4226">
        <f t="shared" si="539"/>
        <v>45329</v>
      </c>
    </row>
    <row r="4227" spans="1:21" x14ac:dyDescent="0.3">
      <c r="A4227" s="1">
        <v>45329</v>
      </c>
      <c r="B4227">
        <v>31</v>
      </c>
      <c r="C4227" t="s">
        <v>13</v>
      </c>
      <c r="D4227" t="s">
        <v>14</v>
      </c>
      <c r="E4227" t="s">
        <v>15</v>
      </c>
      <c r="F4227" t="s">
        <v>16</v>
      </c>
      <c r="G4227">
        <v>4.5</v>
      </c>
      <c r="H4227">
        <v>12.06</v>
      </c>
      <c r="I4227">
        <v>14.09</v>
      </c>
      <c r="J4227">
        <v>160</v>
      </c>
      <c r="K4227" t="b">
        <v>0</v>
      </c>
      <c r="L4227" t="b">
        <v>1</v>
      </c>
      <c r="M4227" t="s">
        <v>17</v>
      </c>
      <c r="N4227">
        <f t="shared" si="536"/>
        <v>2254.4</v>
      </c>
      <c r="O4227">
        <f t="shared" si="537"/>
        <v>720</v>
      </c>
      <c r="P4227">
        <f t="shared" si="538"/>
        <v>1534.4</v>
      </c>
      <c r="Q4227">
        <f t="shared" si="540"/>
        <v>2254.4</v>
      </c>
      <c r="R4227">
        <f t="shared" si="541"/>
        <v>14.09</v>
      </c>
      <c r="S4227">
        <f t="shared" si="542"/>
        <v>160</v>
      </c>
      <c r="T4227">
        <f t="shared" si="543"/>
        <v>1534.4</v>
      </c>
      <c r="U4227">
        <f t="shared" si="539"/>
        <v>45329</v>
      </c>
    </row>
    <row r="4228" spans="1:21" x14ac:dyDescent="0.3">
      <c r="A4228" s="1">
        <v>45329</v>
      </c>
      <c r="B4228">
        <v>46</v>
      </c>
      <c r="C4228" t="s">
        <v>18</v>
      </c>
      <c r="D4228" t="s">
        <v>36</v>
      </c>
      <c r="E4228" t="s">
        <v>37</v>
      </c>
      <c r="F4228" t="s">
        <v>38</v>
      </c>
      <c r="G4228">
        <v>2.8</v>
      </c>
      <c r="H4228">
        <v>7.1</v>
      </c>
      <c r="I4228">
        <v>15.56</v>
      </c>
      <c r="J4228">
        <v>236</v>
      </c>
      <c r="K4228" t="b">
        <v>0</v>
      </c>
      <c r="L4228" t="b">
        <v>0</v>
      </c>
      <c r="M4228" t="s">
        <v>31</v>
      </c>
      <c r="N4228">
        <f t="shared" si="536"/>
        <v>3672.1600000000003</v>
      </c>
      <c r="O4228">
        <f t="shared" si="537"/>
        <v>660.8</v>
      </c>
      <c r="P4228">
        <f t="shared" si="538"/>
        <v>3011.3600000000006</v>
      </c>
      <c r="Q4228">
        <f t="shared" si="540"/>
        <v>3672.1600000000003</v>
      </c>
      <c r="R4228">
        <f t="shared" si="541"/>
        <v>15.56</v>
      </c>
      <c r="S4228">
        <f t="shared" si="542"/>
        <v>236</v>
      </c>
      <c r="T4228">
        <f t="shared" si="543"/>
        <v>3011.3600000000006</v>
      </c>
      <c r="U4228">
        <f t="shared" si="539"/>
        <v>45329</v>
      </c>
    </row>
    <row r="4229" spans="1:21" x14ac:dyDescent="0.3">
      <c r="A4229" s="1">
        <v>45329</v>
      </c>
      <c r="B4229">
        <v>37</v>
      </c>
      <c r="C4229" t="s">
        <v>13</v>
      </c>
      <c r="D4229" t="s">
        <v>43</v>
      </c>
      <c r="E4229" t="s">
        <v>15</v>
      </c>
      <c r="F4229" t="s">
        <v>44</v>
      </c>
      <c r="G4229">
        <v>0.9</v>
      </c>
      <c r="H4229">
        <v>1.69</v>
      </c>
      <c r="I4229">
        <v>1.71</v>
      </c>
      <c r="J4229">
        <v>923</v>
      </c>
      <c r="K4229" t="b">
        <v>1</v>
      </c>
      <c r="L4229" t="b">
        <v>0</v>
      </c>
      <c r="M4229" t="s">
        <v>31</v>
      </c>
      <c r="N4229">
        <f t="shared" si="536"/>
        <v>1578.33</v>
      </c>
      <c r="O4229">
        <f t="shared" si="537"/>
        <v>830.7</v>
      </c>
      <c r="P4229">
        <f t="shared" si="538"/>
        <v>747.62999999999988</v>
      </c>
      <c r="Q4229">
        <f t="shared" si="540"/>
        <v>1578.33</v>
      </c>
      <c r="R4229">
        <f t="shared" si="541"/>
        <v>1.71</v>
      </c>
      <c r="S4229">
        <f t="shared" si="542"/>
        <v>923</v>
      </c>
      <c r="T4229">
        <f t="shared" si="543"/>
        <v>747.62999999999988</v>
      </c>
      <c r="U4229">
        <f t="shared" si="539"/>
        <v>45329</v>
      </c>
    </row>
    <row r="4230" spans="1:21" x14ac:dyDescent="0.3">
      <c r="A4230" s="1">
        <v>45329</v>
      </c>
      <c r="B4230">
        <v>25</v>
      </c>
      <c r="C4230" t="s">
        <v>22</v>
      </c>
      <c r="D4230" t="s">
        <v>19</v>
      </c>
      <c r="E4230" t="s">
        <v>15</v>
      </c>
      <c r="F4230" t="s">
        <v>21</v>
      </c>
      <c r="G4230">
        <v>9</v>
      </c>
      <c r="H4230">
        <v>40.24</v>
      </c>
      <c r="I4230">
        <v>38.92</v>
      </c>
      <c r="J4230">
        <v>249</v>
      </c>
      <c r="K4230" t="b">
        <v>1</v>
      </c>
      <c r="L4230" t="b">
        <v>0</v>
      </c>
      <c r="M4230" t="s">
        <v>25</v>
      </c>
      <c r="N4230">
        <f t="shared" si="536"/>
        <v>9691.08</v>
      </c>
      <c r="O4230">
        <f t="shared" si="537"/>
        <v>2241</v>
      </c>
      <c r="P4230">
        <f t="shared" si="538"/>
        <v>7450.08</v>
      </c>
      <c r="Q4230">
        <f t="shared" si="540"/>
        <v>9691.08</v>
      </c>
      <c r="R4230">
        <f t="shared" si="541"/>
        <v>38.92</v>
      </c>
      <c r="S4230">
        <f t="shared" si="542"/>
        <v>249</v>
      </c>
      <c r="T4230">
        <f t="shared" si="543"/>
        <v>7450.08</v>
      </c>
      <c r="U4230">
        <f t="shared" si="539"/>
        <v>45329</v>
      </c>
    </row>
    <row r="4231" spans="1:21" x14ac:dyDescent="0.3">
      <c r="A4231" s="1">
        <v>45329</v>
      </c>
      <c r="B4231">
        <v>4</v>
      </c>
      <c r="C4231" t="s">
        <v>30</v>
      </c>
      <c r="D4231" t="s">
        <v>39</v>
      </c>
      <c r="E4231" t="s">
        <v>20</v>
      </c>
      <c r="F4231" t="s">
        <v>40</v>
      </c>
      <c r="G4231">
        <v>8</v>
      </c>
      <c r="H4231">
        <v>27.8</v>
      </c>
      <c r="I4231">
        <v>42.08</v>
      </c>
      <c r="J4231">
        <v>37</v>
      </c>
      <c r="K4231" t="b">
        <v>0</v>
      </c>
      <c r="L4231" t="b">
        <v>0</v>
      </c>
      <c r="M4231" t="s">
        <v>17</v>
      </c>
      <c r="N4231">
        <f t="shared" si="536"/>
        <v>1556.96</v>
      </c>
      <c r="O4231">
        <f t="shared" si="537"/>
        <v>296</v>
      </c>
      <c r="P4231">
        <f t="shared" si="538"/>
        <v>1260.96</v>
      </c>
      <c r="Q4231">
        <f t="shared" si="540"/>
        <v>1556.96</v>
      </c>
      <c r="R4231">
        <f t="shared" si="541"/>
        <v>42.08</v>
      </c>
      <c r="S4231">
        <f t="shared" si="542"/>
        <v>37</v>
      </c>
      <c r="T4231">
        <f t="shared" si="543"/>
        <v>1260.96</v>
      </c>
      <c r="U4231">
        <f t="shared" si="539"/>
        <v>45329</v>
      </c>
    </row>
    <row r="4232" spans="1:21" x14ac:dyDescent="0.3">
      <c r="A4232" s="1">
        <v>45329</v>
      </c>
      <c r="B4232">
        <v>42</v>
      </c>
      <c r="C4232" t="s">
        <v>22</v>
      </c>
      <c r="D4232" t="s">
        <v>23</v>
      </c>
      <c r="E4232" t="s">
        <v>15</v>
      </c>
      <c r="F4232" t="s">
        <v>24</v>
      </c>
      <c r="G4232">
        <v>9</v>
      </c>
      <c r="H4232">
        <v>52.59</v>
      </c>
      <c r="I4232">
        <v>62.41</v>
      </c>
      <c r="J4232">
        <v>36</v>
      </c>
      <c r="K4232" t="b">
        <v>0</v>
      </c>
      <c r="L4232" t="b">
        <v>0</v>
      </c>
      <c r="M4232" t="s">
        <v>25</v>
      </c>
      <c r="N4232">
        <f t="shared" si="536"/>
        <v>2246.7599999999998</v>
      </c>
      <c r="O4232">
        <f t="shared" si="537"/>
        <v>324</v>
      </c>
      <c r="P4232">
        <f t="shared" si="538"/>
        <v>1922.7599999999998</v>
      </c>
      <c r="Q4232">
        <f t="shared" si="540"/>
        <v>2246.7599999999998</v>
      </c>
      <c r="R4232">
        <f t="shared" si="541"/>
        <v>62.41</v>
      </c>
      <c r="S4232">
        <f t="shared" si="542"/>
        <v>36</v>
      </c>
      <c r="T4232">
        <f t="shared" si="543"/>
        <v>1922.7599999999998</v>
      </c>
      <c r="U4232">
        <f t="shared" si="539"/>
        <v>45329</v>
      </c>
    </row>
    <row r="4233" spans="1:21" x14ac:dyDescent="0.3">
      <c r="A4233" s="1">
        <v>45329</v>
      </c>
      <c r="B4233">
        <v>50</v>
      </c>
      <c r="C4233" t="s">
        <v>13</v>
      </c>
      <c r="D4233" t="s">
        <v>26</v>
      </c>
      <c r="E4233" t="s">
        <v>20</v>
      </c>
      <c r="F4233" t="s">
        <v>27</v>
      </c>
      <c r="G4233">
        <v>0.8</v>
      </c>
      <c r="H4233">
        <v>1.59</v>
      </c>
      <c r="I4233">
        <v>2.85</v>
      </c>
      <c r="J4233">
        <v>351</v>
      </c>
      <c r="K4233" t="b">
        <v>0</v>
      </c>
      <c r="L4233" t="b">
        <v>0</v>
      </c>
      <c r="M4233" t="s">
        <v>31</v>
      </c>
      <c r="N4233">
        <f t="shared" si="536"/>
        <v>1000.35</v>
      </c>
      <c r="O4233">
        <f t="shared" si="537"/>
        <v>280.8</v>
      </c>
      <c r="P4233">
        <f t="shared" si="538"/>
        <v>719.55</v>
      </c>
      <c r="Q4233">
        <f t="shared" si="540"/>
        <v>1000.35</v>
      </c>
      <c r="R4233">
        <f t="shared" si="541"/>
        <v>2.85</v>
      </c>
      <c r="S4233">
        <f t="shared" si="542"/>
        <v>351</v>
      </c>
      <c r="T4233">
        <f t="shared" si="543"/>
        <v>719.55</v>
      </c>
      <c r="U4233">
        <f t="shared" si="539"/>
        <v>45329</v>
      </c>
    </row>
    <row r="4234" spans="1:21" x14ac:dyDescent="0.3">
      <c r="A4234" s="1">
        <v>45329</v>
      </c>
      <c r="B4234">
        <v>35</v>
      </c>
      <c r="C4234" t="s">
        <v>13</v>
      </c>
      <c r="D4234" t="s">
        <v>36</v>
      </c>
      <c r="E4234" t="s">
        <v>37</v>
      </c>
      <c r="F4234" t="s">
        <v>38</v>
      </c>
      <c r="G4234">
        <v>2.8</v>
      </c>
      <c r="H4234">
        <v>5.33</v>
      </c>
      <c r="I4234">
        <v>6.88</v>
      </c>
      <c r="J4234">
        <v>440</v>
      </c>
      <c r="K4234" t="b">
        <v>1</v>
      </c>
      <c r="L4234" t="b">
        <v>0</v>
      </c>
      <c r="M4234" t="s">
        <v>25</v>
      </c>
      <c r="N4234">
        <f t="shared" si="536"/>
        <v>3027.2</v>
      </c>
      <c r="O4234">
        <f t="shared" si="537"/>
        <v>1232</v>
      </c>
      <c r="P4234">
        <f t="shared" si="538"/>
        <v>1795.1999999999998</v>
      </c>
      <c r="Q4234">
        <f t="shared" si="540"/>
        <v>3027.2</v>
      </c>
      <c r="R4234">
        <f t="shared" si="541"/>
        <v>6.88</v>
      </c>
      <c r="S4234">
        <f t="shared" si="542"/>
        <v>440</v>
      </c>
      <c r="T4234">
        <f t="shared" si="543"/>
        <v>1795.1999999999998</v>
      </c>
      <c r="U4234">
        <f t="shared" si="539"/>
        <v>45329</v>
      </c>
    </row>
    <row r="4235" spans="1:21" x14ac:dyDescent="0.3">
      <c r="A4235" s="1">
        <v>45329</v>
      </c>
      <c r="B4235">
        <v>40</v>
      </c>
      <c r="C4235" t="s">
        <v>13</v>
      </c>
      <c r="D4235" t="s">
        <v>23</v>
      </c>
      <c r="E4235" t="s">
        <v>20</v>
      </c>
      <c r="F4235" t="s">
        <v>24</v>
      </c>
      <c r="G4235">
        <v>9</v>
      </c>
      <c r="H4235">
        <v>16.12</v>
      </c>
      <c r="I4235">
        <v>34.72</v>
      </c>
      <c r="J4235">
        <v>185</v>
      </c>
      <c r="K4235" t="b">
        <v>0</v>
      </c>
      <c r="L4235" t="b">
        <v>0</v>
      </c>
      <c r="M4235" t="s">
        <v>31</v>
      </c>
      <c r="N4235">
        <f t="shared" si="536"/>
        <v>6423.2</v>
      </c>
      <c r="O4235">
        <f t="shared" si="537"/>
        <v>1665</v>
      </c>
      <c r="P4235">
        <f t="shared" si="538"/>
        <v>4758.2</v>
      </c>
      <c r="Q4235">
        <f t="shared" si="540"/>
        <v>6423.2</v>
      </c>
      <c r="R4235">
        <f t="shared" si="541"/>
        <v>34.72</v>
      </c>
      <c r="S4235">
        <f t="shared" si="542"/>
        <v>185</v>
      </c>
      <c r="T4235">
        <f t="shared" si="543"/>
        <v>4758.2</v>
      </c>
      <c r="U4235">
        <f t="shared" si="539"/>
        <v>45329</v>
      </c>
    </row>
    <row r="4236" spans="1:21" x14ac:dyDescent="0.3">
      <c r="A4236" s="1">
        <v>45329</v>
      </c>
      <c r="B4236">
        <v>44</v>
      </c>
      <c r="C4236" t="s">
        <v>13</v>
      </c>
      <c r="D4236" t="s">
        <v>28</v>
      </c>
      <c r="E4236" t="s">
        <v>15</v>
      </c>
      <c r="F4236" t="s">
        <v>29</v>
      </c>
      <c r="G4236">
        <v>2</v>
      </c>
      <c r="H4236">
        <v>4.09</v>
      </c>
      <c r="I4236">
        <v>3.43</v>
      </c>
      <c r="J4236">
        <v>451</v>
      </c>
      <c r="K4236" t="b">
        <v>1</v>
      </c>
      <c r="L4236" t="b">
        <v>0</v>
      </c>
      <c r="M4236" t="s">
        <v>17</v>
      </c>
      <c r="N4236">
        <f t="shared" si="536"/>
        <v>1546.93</v>
      </c>
      <c r="O4236">
        <f t="shared" si="537"/>
        <v>902</v>
      </c>
      <c r="P4236">
        <f t="shared" si="538"/>
        <v>644.93000000000006</v>
      </c>
      <c r="Q4236">
        <f t="shared" si="540"/>
        <v>1546.93</v>
      </c>
      <c r="R4236">
        <f t="shared" si="541"/>
        <v>3.43</v>
      </c>
      <c r="S4236">
        <f t="shared" si="542"/>
        <v>451</v>
      </c>
      <c r="T4236">
        <f t="shared" si="543"/>
        <v>644.93000000000006</v>
      </c>
      <c r="U4236">
        <f t="shared" si="539"/>
        <v>45329</v>
      </c>
    </row>
    <row r="4237" spans="1:21" x14ac:dyDescent="0.3">
      <c r="A4237" s="1">
        <v>45329</v>
      </c>
      <c r="B4237">
        <v>4</v>
      </c>
      <c r="C4237" t="s">
        <v>30</v>
      </c>
      <c r="D4237" t="s">
        <v>45</v>
      </c>
      <c r="E4237" t="s">
        <v>37</v>
      </c>
      <c r="F4237" t="s">
        <v>46</v>
      </c>
      <c r="G4237">
        <v>1.2</v>
      </c>
      <c r="H4237">
        <v>3.51</v>
      </c>
      <c r="I4237">
        <v>6.24</v>
      </c>
      <c r="J4237">
        <v>196</v>
      </c>
      <c r="K4237" t="b">
        <v>0</v>
      </c>
      <c r="L4237" t="b">
        <v>0</v>
      </c>
      <c r="M4237" t="s">
        <v>25</v>
      </c>
      <c r="N4237">
        <f t="shared" si="536"/>
        <v>1223.04</v>
      </c>
      <c r="O4237">
        <f t="shared" si="537"/>
        <v>235.2</v>
      </c>
      <c r="P4237">
        <f t="shared" si="538"/>
        <v>987.83999999999992</v>
      </c>
      <c r="Q4237">
        <f t="shared" si="540"/>
        <v>1223.04</v>
      </c>
      <c r="R4237">
        <f t="shared" si="541"/>
        <v>6.24</v>
      </c>
      <c r="S4237">
        <f t="shared" si="542"/>
        <v>196</v>
      </c>
      <c r="T4237">
        <f t="shared" si="543"/>
        <v>987.83999999999992</v>
      </c>
      <c r="U4237">
        <f t="shared" si="539"/>
        <v>45329</v>
      </c>
    </row>
    <row r="4238" spans="1:21" x14ac:dyDescent="0.3">
      <c r="A4238" s="1">
        <v>45358</v>
      </c>
      <c r="B4238">
        <v>31</v>
      </c>
      <c r="C4238" t="s">
        <v>13</v>
      </c>
      <c r="D4238" t="s">
        <v>36</v>
      </c>
      <c r="E4238" t="s">
        <v>37</v>
      </c>
      <c r="F4238" t="s">
        <v>38</v>
      </c>
      <c r="G4238">
        <v>2.8</v>
      </c>
      <c r="H4238">
        <v>6.07</v>
      </c>
      <c r="I4238">
        <v>11.63</v>
      </c>
      <c r="J4238">
        <v>104</v>
      </c>
      <c r="K4238" t="b">
        <v>0</v>
      </c>
      <c r="L4238" t="b">
        <v>0</v>
      </c>
      <c r="M4238" t="s">
        <v>25</v>
      </c>
      <c r="N4238">
        <f t="shared" si="536"/>
        <v>1209.52</v>
      </c>
      <c r="O4238">
        <f t="shared" si="537"/>
        <v>291.2</v>
      </c>
      <c r="P4238">
        <f t="shared" si="538"/>
        <v>918.31999999999994</v>
      </c>
      <c r="Q4238">
        <f t="shared" si="540"/>
        <v>1209.52</v>
      </c>
      <c r="R4238">
        <f t="shared" si="541"/>
        <v>11.63</v>
      </c>
      <c r="S4238">
        <f t="shared" si="542"/>
        <v>104</v>
      </c>
      <c r="T4238">
        <f t="shared" si="543"/>
        <v>918.31999999999994</v>
      </c>
      <c r="U4238">
        <f t="shared" si="539"/>
        <v>45358</v>
      </c>
    </row>
    <row r="4239" spans="1:21" x14ac:dyDescent="0.3">
      <c r="A4239" s="1">
        <v>45358</v>
      </c>
      <c r="B4239">
        <v>12</v>
      </c>
      <c r="C4239" t="s">
        <v>30</v>
      </c>
      <c r="D4239" t="s">
        <v>39</v>
      </c>
      <c r="E4239" t="s">
        <v>15</v>
      </c>
      <c r="F4239" t="s">
        <v>40</v>
      </c>
      <c r="G4239">
        <v>8</v>
      </c>
      <c r="H4239">
        <v>27.06</v>
      </c>
      <c r="I4239">
        <v>19.41</v>
      </c>
      <c r="J4239">
        <v>310</v>
      </c>
      <c r="K4239" t="b">
        <v>1</v>
      </c>
      <c r="L4239" t="b">
        <v>0</v>
      </c>
      <c r="M4239" t="s">
        <v>17</v>
      </c>
      <c r="N4239">
        <f t="shared" si="536"/>
        <v>6017.1</v>
      </c>
      <c r="O4239">
        <f t="shared" si="537"/>
        <v>2480</v>
      </c>
      <c r="P4239">
        <f t="shared" si="538"/>
        <v>3537.1000000000004</v>
      </c>
      <c r="Q4239">
        <f t="shared" si="540"/>
        <v>6017.1</v>
      </c>
      <c r="R4239">
        <f t="shared" si="541"/>
        <v>19.41</v>
      </c>
      <c r="S4239">
        <f t="shared" si="542"/>
        <v>310</v>
      </c>
      <c r="T4239">
        <f t="shared" si="543"/>
        <v>3537.1000000000004</v>
      </c>
      <c r="U4239">
        <f t="shared" si="539"/>
        <v>45358</v>
      </c>
    </row>
    <row r="4240" spans="1:21" x14ac:dyDescent="0.3">
      <c r="A4240" s="1">
        <v>45358</v>
      </c>
      <c r="B4240">
        <v>41</v>
      </c>
      <c r="C4240" t="s">
        <v>30</v>
      </c>
      <c r="D4240" t="s">
        <v>43</v>
      </c>
      <c r="E4240" t="s">
        <v>37</v>
      </c>
      <c r="F4240" t="s">
        <v>44</v>
      </c>
      <c r="G4240">
        <v>0.9</v>
      </c>
      <c r="H4240">
        <v>3.26</v>
      </c>
      <c r="I4240">
        <v>2.56</v>
      </c>
      <c r="J4240">
        <v>863</v>
      </c>
      <c r="K4240" t="b">
        <v>1</v>
      </c>
      <c r="L4240" t="b">
        <v>0</v>
      </c>
      <c r="M4240" t="s">
        <v>17</v>
      </c>
      <c r="N4240">
        <f t="shared" si="536"/>
        <v>2209.2800000000002</v>
      </c>
      <c r="O4240">
        <f t="shared" si="537"/>
        <v>776.7</v>
      </c>
      <c r="P4240">
        <f t="shared" si="538"/>
        <v>1432.5800000000002</v>
      </c>
      <c r="Q4240">
        <f t="shared" si="540"/>
        <v>2209.2800000000002</v>
      </c>
      <c r="R4240">
        <f t="shared" si="541"/>
        <v>2.56</v>
      </c>
      <c r="S4240">
        <f t="shared" si="542"/>
        <v>863</v>
      </c>
      <c r="T4240">
        <f t="shared" si="543"/>
        <v>1432.5800000000002</v>
      </c>
      <c r="U4240">
        <f t="shared" si="539"/>
        <v>45358</v>
      </c>
    </row>
    <row r="4241" spans="1:21" x14ac:dyDescent="0.3">
      <c r="A4241" s="1">
        <v>45358</v>
      </c>
      <c r="B4241">
        <v>1</v>
      </c>
      <c r="C4241" t="s">
        <v>13</v>
      </c>
      <c r="D4241" t="s">
        <v>47</v>
      </c>
      <c r="E4241" t="s">
        <v>15</v>
      </c>
      <c r="F4241" t="s">
        <v>48</v>
      </c>
      <c r="G4241">
        <v>2.5</v>
      </c>
      <c r="H4241">
        <v>5.32</v>
      </c>
      <c r="I4241">
        <v>7.22</v>
      </c>
      <c r="J4241">
        <v>361</v>
      </c>
      <c r="K4241" t="b">
        <v>0</v>
      </c>
      <c r="L4241" t="b">
        <v>0</v>
      </c>
      <c r="M4241" t="s">
        <v>31</v>
      </c>
      <c r="N4241">
        <f t="shared" si="536"/>
        <v>2606.42</v>
      </c>
      <c r="O4241">
        <f t="shared" si="537"/>
        <v>902.5</v>
      </c>
      <c r="P4241">
        <f t="shared" si="538"/>
        <v>1703.92</v>
      </c>
      <c r="Q4241">
        <f t="shared" si="540"/>
        <v>2606.42</v>
      </c>
      <c r="R4241">
        <f t="shared" si="541"/>
        <v>7.22</v>
      </c>
      <c r="S4241">
        <f t="shared" si="542"/>
        <v>361</v>
      </c>
      <c r="T4241">
        <f t="shared" si="543"/>
        <v>1703.92</v>
      </c>
      <c r="U4241">
        <f t="shared" si="539"/>
        <v>45358</v>
      </c>
    </row>
    <row r="4242" spans="1:21" x14ac:dyDescent="0.3">
      <c r="A4242" s="1">
        <v>45358</v>
      </c>
      <c r="B4242">
        <v>27</v>
      </c>
      <c r="C4242" t="s">
        <v>13</v>
      </c>
      <c r="D4242" t="s">
        <v>26</v>
      </c>
      <c r="E4242" t="s">
        <v>37</v>
      </c>
      <c r="F4242" t="s">
        <v>27</v>
      </c>
      <c r="G4242">
        <v>0.8</v>
      </c>
      <c r="H4242">
        <v>1.57</v>
      </c>
      <c r="I4242">
        <v>2.36</v>
      </c>
      <c r="J4242">
        <v>385</v>
      </c>
      <c r="K4242" t="b">
        <v>0</v>
      </c>
      <c r="L4242" t="b">
        <v>0</v>
      </c>
      <c r="M4242" t="s">
        <v>17</v>
      </c>
      <c r="N4242">
        <f t="shared" si="536"/>
        <v>908.59999999999991</v>
      </c>
      <c r="O4242">
        <f t="shared" si="537"/>
        <v>308</v>
      </c>
      <c r="P4242">
        <f t="shared" si="538"/>
        <v>600.59999999999991</v>
      </c>
      <c r="Q4242">
        <f t="shared" si="540"/>
        <v>908.59999999999991</v>
      </c>
      <c r="R4242">
        <f t="shared" si="541"/>
        <v>2.36</v>
      </c>
      <c r="S4242">
        <f t="shared" si="542"/>
        <v>385</v>
      </c>
      <c r="T4242">
        <f t="shared" si="543"/>
        <v>600.59999999999991</v>
      </c>
      <c r="U4242">
        <f t="shared" si="539"/>
        <v>45358</v>
      </c>
    </row>
    <row r="4243" spans="1:21" x14ac:dyDescent="0.3">
      <c r="A4243" s="1">
        <v>45358</v>
      </c>
      <c r="B4243">
        <v>28</v>
      </c>
      <c r="C4243" t="s">
        <v>22</v>
      </c>
      <c r="D4243" t="s">
        <v>45</v>
      </c>
      <c r="E4243" t="s">
        <v>15</v>
      </c>
      <c r="F4243" t="s">
        <v>46</v>
      </c>
      <c r="G4243">
        <v>1.2</v>
      </c>
      <c r="H4243">
        <v>5.42</v>
      </c>
      <c r="I4243">
        <v>9.06</v>
      </c>
      <c r="J4243">
        <v>205</v>
      </c>
      <c r="K4243" t="b">
        <v>0</v>
      </c>
      <c r="L4243" t="b">
        <v>0</v>
      </c>
      <c r="M4243" t="s">
        <v>31</v>
      </c>
      <c r="N4243">
        <f t="shared" si="536"/>
        <v>1857.3000000000002</v>
      </c>
      <c r="O4243">
        <f t="shared" si="537"/>
        <v>246</v>
      </c>
      <c r="P4243">
        <f t="shared" si="538"/>
        <v>1611.3000000000002</v>
      </c>
      <c r="Q4243">
        <f t="shared" si="540"/>
        <v>1857.3000000000002</v>
      </c>
      <c r="R4243">
        <f t="shared" si="541"/>
        <v>9.06</v>
      </c>
      <c r="S4243">
        <f t="shared" si="542"/>
        <v>205</v>
      </c>
      <c r="T4243">
        <f t="shared" si="543"/>
        <v>1611.3000000000002</v>
      </c>
      <c r="U4243">
        <f t="shared" si="539"/>
        <v>45358</v>
      </c>
    </row>
    <row r="4244" spans="1:21" x14ac:dyDescent="0.3">
      <c r="A4244" s="1">
        <v>45358</v>
      </c>
      <c r="B4244">
        <v>46</v>
      </c>
      <c r="C4244" t="s">
        <v>18</v>
      </c>
      <c r="D4244" t="s">
        <v>36</v>
      </c>
      <c r="E4244" t="s">
        <v>37</v>
      </c>
      <c r="F4244" t="s">
        <v>38</v>
      </c>
      <c r="G4244">
        <v>2.8</v>
      </c>
      <c r="H4244">
        <v>7.13</v>
      </c>
      <c r="I4244">
        <v>13.15</v>
      </c>
      <c r="J4244">
        <v>343</v>
      </c>
      <c r="K4244" t="b">
        <v>0</v>
      </c>
      <c r="L4244" t="b">
        <v>0</v>
      </c>
      <c r="M4244" t="s">
        <v>31</v>
      </c>
      <c r="N4244">
        <f t="shared" si="536"/>
        <v>4510.45</v>
      </c>
      <c r="O4244">
        <f t="shared" si="537"/>
        <v>960.4</v>
      </c>
      <c r="P4244">
        <f t="shared" si="538"/>
        <v>3550.0499999999997</v>
      </c>
      <c r="Q4244">
        <f t="shared" si="540"/>
        <v>4510.45</v>
      </c>
      <c r="R4244">
        <f t="shared" si="541"/>
        <v>13.15</v>
      </c>
      <c r="S4244">
        <f t="shared" si="542"/>
        <v>343</v>
      </c>
      <c r="T4244">
        <f t="shared" si="543"/>
        <v>3550.0499999999997</v>
      </c>
      <c r="U4244">
        <f t="shared" si="539"/>
        <v>45358</v>
      </c>
    </row>
    <row r="4245" spans="1:21" x14ac:dyDescent="0.3">
      <c r="A4245" s="1">
        <v>45358</v>
      </c>
      <c r="B4245">
        <v>44</v>
      </c>
      <c r="C4245" t="s">
        <v>13</v>
      </c>
      <c r="D4245" t="s">
        <v>43</v>
      </c>
      <c r="E4245" t="s">
        <v>15</v>
      </c>
      <c r="F4245" t="s">
        <v>44</v>
      </c>
      <c r="G4245">
        <v>0.9</v>
      </c>
      <c r="H4245">
        <v>2.31</v>
      </c>
      <c r="I4245">
        <v>2.74</v>
      </c>
      <c r="J4245">
        <v>377</v>
      </c>
      <c r="K4245" t="b">
        <v>0</v>
      </c>
      <c r="L4245" t="b">
        <v>1</v>
      </c>
      <c r="M4245" t="s">
        <v>31</v>
      </c>
      <c r="N4245">
        <f t="shared" si="536"/>
        <v>1032.98</v>
      </c>
      <c r="O4245">
        <f t="shared" si="537"/>
        <v>339.3</v>
      </c>
      <c r="P4245">
        <f t="shared" si="538"/>
        <v>693.68000000000006</v>
      </c>
      <c r="Q4245">
        <f t="shared" si="540"/>
        <v>1032.98</v>
      </c>
      <c r="R4245">
        <f t="shared" si="541"/>
        <v>2.74</v>
      </c>
      <c r="S4245">
        <f t="shared" si="542"/>
        <v>377</v>
      </c>
      <c r="T4245">
        <f t="shared" si="543"/>
        <v>693.68000000000006</v>
      </c>
      <c r="U4245">
        <f t="shared" si="539"/>
        <v>45358</v>
      </c>
    </row>
    <row r="4246" spans="1:21" x14ac:dyDescent="0.3">
      <c r="A4246" s="1">
        <v>45358</v>
      </c>
      <c r="B4246">
        <v>25</v>
      </c>
      <c r="C4246" t="s">
        <v>22</v>
      </c>
      <c r="D4246" t="s">
        <v>50</v>
      </c>
      <c r="E4246" t="s">
        <v>15</v>
      </c>
      <c r="F4246" t="s">
        <v>51</v>
      </c>
      <c r="G4246">
        <v>3.5</v>
      </c>
      <c r="H4246">
        <v>16.45</v>
      </c>
      <c r="I4246">
        <v>25.49</v>
      </c>
      <c r="J4246">
        <v>174</v>
      </c>
      <c r="K4246" t="b">
        <v>0</v>
      </c>
      <c r="L4246" t="b">
        <v>1</v>
      </c>
      <c r="M4246" t="s">
        <v>25</v>
      </c>
      <c r="N4246">
        <f t="shared" si="536"/>
        <v>4435.2599999999993</v>
      </c>
      <c r="O4246">
        <f t="shared" si="537"/>
        <v>609</v>
      </c>
      <c r="P4246">
        <f t="shared" si="538"/>
        <v>3826.2599999999993</v>
      </c>
      <c r="Q4246">
        <f t="shared" si="540"/>
        <v>4435.2599999999993</v>
      </c>
      <c r="R4246">
        <f t="shared" si="541"/>
        <v>25.49</v>
      </c>
      <c r="S4246">
        <f t="shared" si="542"/>
        <v>174</v>
      </c>
      <c r="T4246">
        <f t="shared" si="543"/>
        <v>3826.2599999999993</v>
      </c>
      <c r="U4246">
        <f t="shared" si="539"/>
        <v>45358</v>
      </c>
    </row>
    <row r="4247" spans="1:21" x14ac:dyDescent="0.3">
      <c r="A4247" s="1">
        <v>45358</v>
      </c>
      <c r="B4247">
        <v>30</v>
      </c>
      <c r="C4247" t="s">
        <v>30</v>
      </c>
      <c r="D4247" t="s">
        <v>23</v>
      </c>
      <c r="E4247" t="s">
        <v>20</v>
      </c>
      <c r="F4247" t="s">
        <v>24</v>
      </c>
      <c r="G4247">
        <v>9</v>
      </c>
      <c r="H4247">
        <v>29.7</v>
      </c>
      <c r="I4247">
        <v>52.08</v>
      </c>
      <c r="J4247">
        <v>39</v>
      </c>
      <c r="K4247" t="b">
        <v>0</v>
      </c>
      <c r="L4247" t="b">
        <v>0</v>
      </c>
      <c r="M4247" t="s">
        <v>25</v>
      </c>
      <c r="N4247">
        <f t="shared" si="536"/>
        <v>2031.12</v>
      </c>
      <c r="O4247">
        <f t="shared" si="537"/>
        <v>351</v>
      </c>
      <c r="P4247">
        <f t="shared" si="538"/>
        <v>1680.12</v>
      </c>
      <c r="Q4247">
        <f t="shared" si="540"/>
        <v>2031.12</v>
      </c>
      <c r="R4247">
        <f t="shared" si="541"/>
        <v>52.08</v>
      </c>
      <c r="S4247">
        <f t="shared" si="542"/>
        <v>39</v>
      </c>
      <c r="T4247">
        <f t="shared" si="543"/>
        <v>1680.12</v>
      </c>
      <c r="U4247">
        <f t="shared" si="539"/>
        <v>45358</v>
      </c>
    </row>
    <row r="4248" spans="1:21" x14ac:dyDescent="0.3">
      <c r="A4248" s="1">
        <v>45358</v>
      </c>
      <c r="B4248">
        <v>4</v>
      </c>
      <c r="C4248" t="s">
        <v>30</v>
      </c>
      <c r="D4248" t="s">
        <v>39</v>
      </c>
      <c r="E4248" t="s">
        <v>15</v>
      </c>
      <c r="F4248" t="s">
        <v>40</v>
      </c>
      <c r="G4248">
        <v>8</v>
      </c>
      <c r="H4248">
        <v>23.38</v>
      </c>
      <c r="I4248">
        <v>34.729999999999997</v>
      </c>
      <c r="J4248">
        <v>377</v>
      </c>
      <c r="K4248" t="b">
        <v>0</v>
      </c>
      <c r="L4248" t="b">
        <v>0</v>
      </c>
      <c r="M4248" t="s">
        <v>31</v>
      </c>
      <c r="N4248">
        <f t="shared" si="536"/>
        <v>13093.21</v>
      </c>
      <c r="O4248">
        <f t="shared" si="537"/>
        <v>3016</v>
      </c>
      <c r="P4248">
        <f t="shared" si="538"/>
        <v>10077.209999999999</v>
      </c>
      <c r="Q4248">
        <f t="shared" si="540"/>
        <v>13093.21</v>
      </c>
      <c r="R4248">
        <f t="shared" si="541"/>
        <v>34.729999999999997</v>
      </c>
      <c r="S4248">
        <f t="shared" si="542"/>
        <v>377</v>
      </c>
      <c r="T4248">
        <f t="shared" si="543"/>
        <v>10077.209999999999</v>
      </c>
      <c r="U4248">
        <f t="shared" si="539"/>
        <v>45358</v>
      </c>
    </row>
    <row r="4249" spans="1:21" x14ac:dyDescent="0.3">
      <c r="A4249" s="1">
        <v>45358</v>
      </c>
      <c r="B4249">
        <v>40</v>
      </c>
      <c r="C4249" t="s">
        <v>13</v>
      </c>
      <c r="D4249" t="s">
        <v>36</v>
      </c>
      <c r="E4249" t="s">
        <v>37</v>
      </c>
      <c r="F4249" t="s">
        <v>38</v>
      </c>
      <c r="G4249">
        <v>2.8</v>
      </c>
      <c r="H4249">
        <v>5.68</v>
      </c>
      <c r="I4249">
        <v>9.1999999999999993</v>
      </c>
      <c r="J4249">
        <v>154</v>
      </c>
      <c r="K4249" t="b">
        <v>0</v>
      </c>
      <c r="L4249" t="b">
        <v>0</v>
      </c>
      <c r="M4249" t="s">
        <v>25</v>
      </c>
      <c r="N4249">
        <f t="shared" si="536"/>
        <v>1416.8</v>
      </c>
      <c r="O4249">
        <f t="shared" si="537"/>
        <v>431.2</v>
      </c>
      <c r="P4249">
        <f t="shared" si="538"/>
        <v>985.59999999999991</v>
      </c>
      <c r="Q4249">
        <f t="shared" si="540"/>
        <v>1416.8</v>
      </c>
      <c r="R4249">
        <f t="shared" si="541"/>
        <v>9.1999999999999993</v>
      </c>
      <c r="S4249">
        <f t="shared" si="542"/>
        <v>154</v>
      </c>
      <c r="T4249">
        <f t="shared" si="543"/>
        <v>985.59999999999991</v>
      </c>
      <c r="U4249">
        <f t="shared" si="539"/>
        <v>45358</v>
      </c>
    </row>
    <row r="4250" spans="1:21" x14ac:dyDescent="0.3">
      <c r="A4250" s="1">
        <v>45358</v>
      </c>
      <c r="B4250">
        <v>20</v>
      </c>
      <c r="C4250" t="s">
        <v>18</v>
      </c>
      <c r="D4250" t="s">
        <v>36</v>
      </c>
      <c r="E4250" t="s">
        <v>37</v>
      </c>
      <c r="F4250" t="s">
        <v>38</v>
      </c>
      <c r="G4250">
        <v>2.8</v>
      </c>
      <c r="H4250">
        <v>9.0299999999999994</v>
      </c>
      <c r="I4250">
        <v>14.57</v>
      </c>
      <c r="J4250">
        <v>296</v>
      </c>
      <c r="K4250" t="b">
        <v>0</v>
      </c>
      <c r="L4250" t="b">
        <v>0</v>
      </c>
      <c r="M4250" t="s">
        <v>17</v>
      </c>
      <c r="N4250">
        <f t="shared" si="536"/>
        <v>4312.72</v>
      </c>
      <c r="O4250">
        <f t="shared" si="537"/>
        <v>828.8</v>
      </c>
      <c r="P4250">
        <f t="shared" si="538"/>
        <v>3483.92</v>
      </c>
      <c r="Q4250">
        <f t="shared" si="540"/>
        <v>4312.72</v>
      </c>
      <c r="R4250">
        <f t="shared" si="541"/>
        <v>14.57</v>
      </c>
      <c r="S4250">
        <f t="shared" si="542"/>
        <v>296</v>
      </c>
      <c r="T4250">
        <f t="shared" si="543"/>
        <v>3483.92</v>
      </c>
      <c r="U4250">
        <f t="shared" si="539"/>
        <v>45358</v>
      </c>
    </row>
    <row r="4251" spans="1:21" x14ac:dyDescent="0.3">
      <c r="A4251" s="1">
        <v>45358</v>
      </c>
      <c r="B4251">
        <v>24</v>
      </c>
      <c r="C4251" t="s">
        <v>18</v>
      </c>
      <c r="D4251" t="s">
        <v>32</v>
      </c>
      <c r="E4251" t="s">
        <v>20</v>
      </c>
      <c r="F4251" t="s">
        <v>33</v>
      </c>
      <c r="G4251">
        <v>5</v>
      </c>
      <c r="H4251">
        <v>14.9</v>
      </c>
      <c r="I4251">
        <v>19.32</v>
      </c>
      <c r="J4251">
        <v>282</v>
      </c>
      <c r="K4251" t="b">
        <v>1</v>
      </c>
      <c r="L4251" t="b">
        <v>0</v>
      </c>
      <c r="M4251" t="s">
        <v>17</v>
      </c>
      <c r="N4251">
        <f t="shared" si="536"/>
        <v>5448.24</v>
      </c>
      <c r="O4251">
        <f t="shared" si="537"/>
        <v>1410</v>
      </c>
      <c r="P4251">
        <f t="shared" si="538"/>
        <v>4038.24</v>
      </c>
      <c r="Q4251">
        <f t="shared" si="540"/>
        <v>5448.24</v>
      </c>
      <c r="R4251">
        <f t="shared" si="541"/>
        <v>19.32</v>
      </c>
      <c r="S4251">
        <f t="shared" si="542"/>
        <v>282</v>
      </c>
      <c r="T4251">
        <f t="shared" si="543"/>
        <v>4038.24</v>
      </c>
      <c r="U4251">
        <f t="shared" si="539"/>
        <v>45358</v>
      </c>
    </row>
    <row r="4252" spans="1:21" x14ac:dyDescent="0.3">
      <c r="A4252" s="1">
        <v>45358</v>
      </c>
      <c r="B4252">
        <v>46</v>
      </c>
      <c r="C4252" t="s">
        <v>18</v>
      </c>
      <c r="D4252" t="s">
        <v>39</v>
      </c>
      <c r="E4252" t="s">
        <v>15</v>
      </c>
      <c r="F4252" t="s">
        <v>40</v>
      </c>
      <c r="G4252">
        <v>8</v>
      </c>
      <c r="H4252">
        <v>26.53</v>
      </c>
      <c r="I4252">
        <v>48.82</v>
      </c>
      <c r="J4252">
        <v>64</v>
      </c>
      <c r="K4252" t="b">
        <v>0</v>
      </c>
      <c r="L4252" t="b">
        <v>0</v>
      </c>
      <c r="M4252" t="s">
        <v>17</v>
      </c>
      <c r="N4252">
        <f t="shared" si="536"/>
        <v>3124.48</v>
      </c>
      <c r="O4252">
        <f t="shared" si="537"/>
        <v>512</v>
      </c>
      <c r="P4252">
        <f t="shared" si="538"/>
        <v>2612.48</v>
      </c>
      <c r="Q4252">
        <f t="shared" si="540"/>
        <v>3124.48</v>
      </c>
      <c r="R4252">
        <f t="shared" si="541"/>
        <v>48.82</v>
      </c>
      <c r="S4252">
        <f t="shared" si="542"/>
        <v>64</v>
      </c>
      <c r="T4252">
        <f t="shared" si="543"/>
        <v>2612.48</v>
      </c>
      <c r="U4252">
        <f t="shared" si="539"/>
        <v>45358</v>
      </c>
    </row>
    <row r="4253" spans="1:21" x14ac:dyDescent="0.3">
      <c r="A4253" s="1">
        <v>45358</v>
      </c>
      <c r="B4253">
        <v>47</v>
      </c>
      <c r="C4253" t="s">
        <v>13</v>
      </c>
      <c r="D4253" t="s">
        <v>43</v>
      </c>
      <c r="E4253" t="s">
        <v>20</v>
      </c>
      <c r="F4253" t="s">
        <v>44</v>
      </c>
      <c r="G4253">
        <v>0.9</v>
      </c>
      <c r="H4253">
        <v>2.27</v>
      </c>
      <c r="I4253">
        <v>2.93</v>
      </c>
      <c r="J4253">
        <v>335</v>
      </c>
      <c r="K4253" t="b">
        <v>0</v>
      </c>
      <c r="L4253" t="b">
        <v>0</v>
      </c>
      <c r="M4253" t="s">
        <v>17</v>
      </c>
      <c r="N4253">
        <f t="shared" si="536"/>
        <v>981.55000000000007</v>
      </c>
      <c r="O4253">
        <f t="shared" si="537"/>
        <v>301.5</v>
      </c>
      <c r="P4253">
        <f t="shared" si="538"/>
        <v>680.05000000000007</v>
      </c>
      <c r="Q4253">
        <f t="shared" si="540"/>
        <v>981.55000000000007</v>
      </c>
      <c r="R4253">
        <f t="shared" si="541"/>
        <v>2.93</v>
      </c>
      <c r="S4253">
        <f t="shared" si="542"/>
        <v>335</v>
      </c>
      <c r="T4253">
        <f t="shared" si="543"/>
        <v>680.05000000000007</v>
      </c>
      <c r="U4253">
        <f t="shared" si="539"/>
        <v>45358</v>
      </c>
    </row>
    <row r="4254" spans="1:21" x14ac:dyDescent="0.3">
      <c r="A4254" s="1">
        <v>45358</v>
      </c>
      <c r="B4254">
        <v>48</v>
      </c>
      <c r="C4254" t="s">
        <v>18</v>
      </c>
      <c r="D4254" t="s">
        <v>43</v>
      </c>
      <c r="E4254" t="s">
        <v>37</v>
      </c>
      <c r="F4254" t="s">
        <v>44</v>
      </c>
      <c r="G4254">
        <v>0.9</v>
      </c>
      <c r="H4254">
        <v>2.4</v>
      </c>
      <c r="I4254">
        <v>3.59</v>
      </c>
      <c r="J4254">
        <v>432</v>
      </c>
      <c r="K4254" t="b">
        <v>0</v>
      </c>
      <c r="L4254" t="b">
        <v>0</v>
      </c>
      <c r="M4254" t="s">
        <v>25</v>
      </c>
      <c r="N4254">
        <f t="shared" si="536"/>
        <v>1550.8799999999999</v>
      </c>
      <c r="O4254">
        <f t="shared" si="537"/>
        <v>388.8</v>
      </c>
      <c r="P4254">
        <f t="shared" si="538"/>
        <v>1162.08</v>
      </c>
      <c r="Q4254">
        <f t="shared" si="540"/>
        <v>1550.8799999999999</v>
      </c>
      <c r="R4254">
        <f t="shared" si="541"/>
        <v>3.59</v>
      </c>
      <c r="S4254">
        <f t="shared" si="542"/>
        <v>432</v>
      </c>
      <c r="T4254">
        <f t="shared" si="543"/>
        <v>1162.08</v>
      </c>
      <c r="U4254">
        <f t="shared" si="539"/>
        <v>45358</v>
      </c>
    </row>
    <row r="4255" spans="1:21" x14ac:dyDescent="0.3">
      <c r="A4255" s="1">
        <v>45358</v>
      </c>
      <c r="B4255">
        <v>42</v>
      </c>
      <c r="C4255" t="s">
        <v>22</v>
      </c>
      <c r="D4255" t="s">
        <v>50</v>
      </c>
      <c r="E4255" t="s">
        <v>15</v>
      </c>
      <c r="F4255" t="s">
        <v>51</v>
      </c>
      <c r="G4255">
        <v>3.5</v>
      </c>
      <c r="H4255">
        <v>20.66</v>
      </c>
      <c r="I4255">
        <v>32.14</v>
      </c>
      <c r="J4255">
        <v>18</v>
      </c>
      <c r="K4255" t="b">
        <v>0</v>
      </c>
      <c r="L4255" t="b">
        <v>0</v>
      </c>
      <c r="M4255" t="s">
        <v>31</v>
      </c>
      <c r="N4255">
        <f t="shared" si="536"/>
        <v>578.52</v>
      </c>
      <c r="O4255">
        <f t="shared" si="537"/>
        <v>63</v>
      </c>
      <c r="P4255">
        <f t="shared" si="538"/>
        <v>515.52</v>
      </c>
      <c r="Q4255">
        <f t="shared" si="540"/>
        <v>578.52</v>
      </c>
      <c r="R4255">
        <f t="shared" si="541"/>
        <v>32.14</v>
      </c>
      <c r="S4255">
        <f t="shared" si="542"/>
        <v>18</v>
      </c>
      <c r="T4255">
        <f t="shared" si="543"/>
        <v>515.52</v>
      </c>
      <c r="U4255">
        <f t="shared" si="539"/>
        <v>45358</v>
      </c>
    </row>
    <row r="4256" spans="1:21" x14ac:dyDescent="0.3">
      <c r="A4256" s="1">
        <v>45358</v>
      </c>
      <c r="B4256">
        <v>24</v>
      </c>
      <c r="C4256" t="s">
        <v>18</v>
      </c>
      <c r="D4256" t="s">
        <v>28</v>
      </c>
      <c r="E4256" t="s">
        <v>15</v>
      </c>
      <c r="F4256" t="s">
        <v>29</v>
      </c>
      <c r="G4256">
        <v>2</v>
      </c>
      <c r="H4256">
        <v>5.85</v>
      </c>
      <c r="I4256">
        <v>5.34</v>
      </c>
      <c r="J4256">
        <v>568</v>
      </c>
      <c r="K4256" t="b">
        <v>1</v>
      </c>
      <c r="L4256" t="b">
        <v>0</v>
      </c>
      <c r="M4256" t="s">
        <v>17</v>
      </c>
      <c r="N4256">
        <f t="shared" si="536"/>
        <v>3033.12</v>
      </c>
      <c r="O4256">
        <f t="shared" si="537"/>
        <v>1136</v>
      </c>
      <c r="P4256">
        <f t="shared" si="538"/>
        <v>1897.12</v>
      </c>
      <c r="Q4256">
        <f t="shared" si="540"/>
        <v>3033.12</v>
      </c>
      <c r="R4256">
        <f t="shared" si="541"/>
        <v>5.34</v>
      </c>
      <c r="S4256">
        <f t="shared" si="542"/>
        <v>568</v>
      </c>
      <c r="T4256">
        <f t="shared" si="543"/>
        <v>1897.12</v>
      </c>
      <c r="U4256">
        <f t="shared" si="539"/>
        <v>45358</v>
      </c>
    </row>
    <row r="4257" spans="1:21" x14ac:dyDescent="0.3">
      <c r="A4257" s="1">
        <v>45358</v>
      </c>
      <c r="B4257">
        <v>39</v>
      </c>
      <c r="C4257" t="s">
        <v>18</v>
      </c>
      <c r="D4257" t="s">
        <v>45</v>
      </c>
      <c r="E4257" t="s">
        <v>37</v>
      </c>
      <c r="F4257" t="s">
        <v>46</v>
      </c>
      <c r="G4257">
        <v>1.2</v>
      </c>
      <c r="H4257">
        <v>4.4000000000000004</v>
      </c>
      <c r="I4257">
        <v>3.83</v>
      </c>
      <c r="J4257">
        <v>796</v>
      </c>
      <c r="K4257" t="b">
        <v>1</v>
      </c>
      <c r="L4257" t="b">
        <v>0</v>
      </c>
      <c r="M4257" t="s">
        <v>17</v>
      </c>
      <c r="N4257">
        <f t="shared" ref="N4257:N4320" si="544">I4257*J4257</f>
        <v>3048.68</v>
      </c>
      <c r="O4257">
        <f t="shared" ref="O4257:O4320" si="545">G4257*J4257</f>
        <v>955.19999999999993</v>
      </c>
      <c r="P4257">
        <f t="shared" ref="P4257:P4320" si="546">N4257-O4257</f>
        <v>2093.48</v>
      </c>
      <c r="Q4257">
        <f t="shared" si="540"/>
        <v>3048.68</v>
      </c>
      <c r="R4257">
        <f t="shared" si="541"/>
        <v>3.83</v>
      </c>
      <c r="S4257">
        <f t="shared" si="542"/>
        <v>796</v>
      </c>
      <c r="T4257">
        <f t="shared" si="543"/>
        <v>2093.48</v>
      </c>
      <c r="U4257">
        <f t="shared" ref="U4257:U4320" si="547">IF(ISNUMBER(A4257),A4257,"")</f>
        <v>45358</v>
      </c>
    </row>
    <row r="4258" spans="1:21" x14ac:dyDescent="0.3">
      <c r="A4258" s="1">
        <v>45358</v>
      </c>
      <c r="B4258">
        <v>36</v>
      </c>
      <c r="C4258" t="s">
        <v>13</v>
      </c>
      <c r="D4258" t="s">
        <v>34</v>
      </c>
      <c r="E4258" t="s">
        <v>20</v>
      </c>
      <c r="F4258" t="s">
        <v>35</v>
      </c>
      <c r="G4258">
        <v>7</v>
      </c>
      <c r="H4258">
        <v>14.2</v>
      </c>
      <c r="I4258">
        <v>25.45</v>
      </c>
      <c r="J4258">
        <v>0</v>
      </c>
      <c r="K4258" t="b">
        <v>0</v>
      </c>
      <c r="L4258" t="b">
        <v>0</v>
      </c>
      <c r="M4258" t="s">
        <v>17</v>
      </c>
      <c r="N4258">
        <f t="shared" si="544"/>
        <v>0</v>
      </c>
      <c r="O4258">
        <f t="shared" si="545"/>
        <v>0</v>
      </c>
      <c r="P4258">
        <f t="shared" si="546"/>
        <v>0</v>
      </c>
      <c r="Q4258">
        <f t="shared" ref="Q4258:Q4321" si="548">SUM(N4258)</f>
        <v>0</v>
      </c>
      <c r="R4258">
        <f t="shared" ref="R4258:R4321" si="549">AVERAGE(I4258)</f>
        <v>25.45</v>
      </c>
      <c r="S4258">
        <f t="shared" ref="S4258:S4321" si="550">SUM(J4258)</f>
        <v>0</v>
      </c>
      <c r="T4258">
        <f t="shared" ref="T4258:T4321" si="551">SUM(P4258)</f>
        <v>0</v>
      </c>
      <c r="U4258">
        <f t="shared" si="547"/>
        <v>45358</v>
      </c>
    </row>
    <row r="4259" spans="1:21" x14ac:dyDescent="0.3">
      <c r="A4259" s="1">
        <v>45358</v>
      </c>
      <c r="B4259">
        <v>17</v>
      </c>
      <c r="C4259" t="s">
        <v>13</v>
      </c>
      <c r="D4259" t="s">
        <v>14</v>
      </c>
      <c r="E4259" t="s">
        <v>15</v>
      </c>
      <c r="F4259" t="s">
        <v>16</v>
      </c>
      <c r="G4259">
        <v>4.5</v>
      </c>
      <c r="H4259">
        <v>10.8</v>
      </c>
      <c r="I4259">
        <v>17.32</v>
      </c>
      <c r="J4259">
        <v>152</v>
      </c>
      <c r="K4259" t="b">
        <v>0</v>
      </c>
      <c r="L4259" t="b">
        <v>0</v>
      </c>
      <c r="M4259" t="s">
        <v>17</v>
      </c>
      <c r="N4259">
        <f t="shared" si="544"/>
        <v>2632.64</v>
      </c>
      <c r="O4259">
        <f t="shared" si="545"/>
        <v>684</v>
      </c>
      <c r="P4259">
        <f t="shared" si="546"/>
        <v>1948.6399999999999</v>
      </c>
      <c r="Q4259">
        <f t="shared" si="548"/>
        <v>2632.64</v>
      </c>
      <c r="R4259">
        <f t="shared" si="549"/>
        <v>17.32</v>
      </c>
      <c r="S4259">
        <f t="shared" si="550"/>
        <v>152</v>
      </c>
      <c r="T4259">
        <f t="shared" si="551"/>
        <v>1948.6399999999999</v>
      </c>
      <c r="U4259">
        <f t="shared" si="547"/>
        <v>45358</v>
      </c>
    </row>
    <row r="4260" spans="1:21" x14ac:dyDescent="0.3">
      <c r="A4260" s="1">
        <v>45358</v>
      </c>
      <c r="B4260">
        <v>39</v>
      </c>
      <c r="C4260" t="s">
        <v>18</v>
      </c>
      <c r="D4260" t="s">
        <v>28</v>
      </c>
      <c r="E4260" t="s">
        <v>15</v>
      </c>
      <c r="F4260" t="s">
        <v>29</v>
      </c>
      <c r="G4260">
        <v>2</v>
      </c>
      <c r="H4260">
        <v>6.95</v>
      </c>
      <c r="I4260">
        <v>6.14</v>
      </c>
      <c r="J4260">
        <v>364</v>
      </c>
      <c r="K4260" t="b">
        <v>1</v>
      </c>
      <c r="L4260" t="b">
        <v>1</v>
      </c>
      <c r="M4260" t="s">
        <v>17</v>
      </c>
      <c r="N4260">
        <f t="shared" si="544"/>
        <v>2234.96</v>
      </c>
      <c r="O4260">
        <f t="shared" si="545"/>
        <v>728</v>
      </c>
      <c r="P4260">
        <f t="shared" si="546"/>
        <v>1506.96</v>
      </c>
      <c r="Q4260">
        <f t="shared" si="548"/>
        <v>2234.96</v>
      </c>
      <c r="R4260">
        <f t="shared" si="549"/>
        <v>6.14</v>
      </c>
      <c r="S4260">
        <f t="shared" si="550"/>
        <v>364</v>
      </c>
      <c r="T4260">
        <f t="shared" si="551"/>
        <v>1506.96</v>
      </c>
      <c r="U4260">
        <f t="shared" si="547"/>
        <v>45358</v>
      </c>
    </row>
    <row r="4261" spans="1:21" x14ac:dyDescent="0.3">
      <c r="A4261" s="1">
        <v>45358</v>
      </c>
      <c r="B4261">
        <v>15</v>
      </c>
      <c r="C4261" t="s">
        <v>13</v>
      </c>
      <c r="D4261" t="s">
        <v>23</v>
      </c>
      <c r="E4261" t="s">
        <v>20</v>
      </c>
      <c r="F4261" t="s">
        <v>24</v>
      </c>
      <c r="G4261">
        <v>9</v>
      </c>
      <c r="H4261">
        <v>17.600000000000001</v>
      </c>
      <c r="I4261">
        <v>31.09</v>
      </c>
      <c r="J4261">
        <v>168</v>
      </c>
      <c r="K4261" t="b">
        <v>0</v>
      </c>
      <c r="L4261" t="b">
        <v>0</v>
      </c>
      <c r="M4261" t="s">
        <v>17</v>
      </c>
      <c r="N4261">
        <f t="shared" si="544"/>
        <v>5223.12</v>
      </c>
      <c r="O4261">
        <f t="shared" si="545"/>
        <v>1512</v>
      </c>
      <c r="P4261">
        <f t="shared" si="546"/>
        <v>3711.12</v>
      </c>
      <c r="Q4261">
        <f t="shared" si="548"/>
        <v>5223.12</v>
      </c>
      <c r="R4261">
        <f t="shared" si="549"/>
        <v>31.09</v>
      </c>
      <c r="S4261">
        <f t="shared" si="550"/>
        <v>168</v>
      </c>
      <c r="T4261">
        <f t="shared" si="551"/>
        <v>3711.12</v>
      </c>
      <c r="U4261">
        <f t="shared" si="547"/>
        <v>45358</v>
      </c>
    </row>
    <row r="4262" spans="1:21" x14ac:dyDescent="0.3">
      <c r="A4262" s="1">
        <v>45358</v>
      </c>
      <c r="B4262">
        <v>25</v>
      </c>
      <c r="C4262" t="s">
        <v>22</v>
      </c>
      <c r="D4262" t="s">
        <v>19</v>
      </c>
      <c r="E4262" t="s">
        <v>20</v>
      </c>
      <c r="F4262" t="s">
        <v>21</v>
      </c>
      <c r="G4262">
        <v>9</v>
      </c>
      <c r="H4262">
        <v>42.8</v>
      </c>
      <c r="I4262">
        <v>69.45</v>
      </c>
      <c r="J4262">
        <v>0</v>
      </c>
      <c r="K4262" t="b">
        <v>0</v>
      </c>
      <c r="L4262" t="b">
        <v>0</v>
      </c>
      <c r="M4262" t="s">
        <v>31</v>
      </c>
      <c r="N4262">
        <f t="shared" si="544"/>
        <v>0</v>
      </c>
      <c r="O4262">
        <f t="shared" si="545"/>
        <v>0</v>
      </c>
      <c r="P4262">
        <f t="shared" si="546"/>
        <v>0</v>
      </c>
      <c r="Q4262">
        <f t="shared" si="548"/>
        <v>0</v>
      </c>
      <c r="R4262">
        <f t="shared" si="549"/>
        <v>69.45</v>
      </c>
      <c r="S4262">
        <f t="shared" si="550"/>
        <v>0</v>
      </c>
      <c r="T4262">
        <f t="shared" si="551"/>
        <v>0</v>
      </c>
      <c r="U4262">
        <f t="shared" si="547"/>
        <v>45358</v>
      </c>
    </row>
    <row r="4263" spans="1:21" x14ac:dyDescent="0.3">
      <c r="A4263" s="1">
        <v>45358</v>
      </c>
      <c r="B4263">
        <v>30</v>
      </c>
      <c r="C4263" t="s">
        <v>30</v>
      </c>
      <c r="D4263" t="s">
        <v>19</v>
      </c>
      <c r="E4263" t="s">
        <v>15</v>
      </c>
      <c r="F4263" t="s">
        <v>21</v>
      </c>
      <c r="G4263">
        <v>9</v>
      </c>
      <c r="H4263">
        <v>26.59</v>
      </c>
      <c r="I4263">
        <v>43.2</v>
      </c>
      <c r="J4263">
        <v>125</v>
      </c>
      <c r="K4263" t="b">
        <v>0</v>
      </c>
      <c r="L4263" t="b">
        <v>0</v>
      </c>
      <c r="M4263" t="s">
        <v>31</v>
      </c>
      <c r="N4263">
        <f t="shared" si="544"/>
        <v>5400</v>
      </c>
      <c r="O4263">
        <f t="shared" si="545"/>
        <v>1125</v>
      </c>
      <c r="P4263">
        <f t="shared" si="546"/>
        <v>4275</v>
      </c>
      <c r="Q4263">
        <f t="shared" si="548"/>
        <v>5400</v>
      </c>
      <c r="R4263">
        <f t="shared" si="549"/>
        <v>43.2</v>
      </c>
      <c r="S4263">
        <f t="shared" si="550"/>
        <v>125</v>
      </c>
      <c r="T4263">
        <f t="shared" si="551"/>
        <v>4275</v>
      </c>
      <c r="U4263">
        <f t="shared" si="547"/>
        <v>45358</v>
      </c>
    </row>
    <row r="4264" spans="1:21" x14ac:dyDescent="0.3">
      <c r="A4264" s="1">
        <v>45358</v>
      </c>
      <c r="B4264">
        <v>10</v>
      </c>
      <c r="C4264" t="s">
        <v>22</v>
      </c>
      <c r="D4264" t="s">
        <v>47</v>
      </c>
      <c r="E4264" t="s">
        <v>15</v>
      </c>
      <c r="F4264" t="s">
        <v>48</v>
      </c>
      <c r="G4264">
        <v>2.5</v>
      </c>
      <c r="H4264">
        <v>9.84</v>
      </c>
      <c r="I4264">
        <v>16.329999999999998</v>
      </c>
      <c r="J4264">
        <v>219</v>
      </c>
      <c r="K4264" t="b">
        <v>0</v>
      </c>
      <c r="L4264" t="b">
        <v>0</v>
      </c>
      <c r="M4264" t="s">
        <v>31</v>
      </c>
      <c r="N4264">
        <f t="shared" si="544"/>
        <v>3576.2699999999995</v>
      </c>
      <c r="O4264">
        <f t="shared" si="545"/>
        <v>547.5</v>
      </c>
      <c r="P4264">
        <f t="shared" si="546"/>
        <v>3028.7699999999995</v>
      </c>
      <c r="Q4264">
        <f t="shared" si="548"/>
        <v>3576.2699999999995</v>
      </c>
      <c r="R4264">
        <f t="shared" si="549"/>
        <v>16.329999999999998</v>
      </c>
      <c r="S4264">
        <f t="shared" si="550"/>
        <v>219</v>
      </c>
      <c r="T4264">
        <f t="shared" si="551"/>
        <v>3028.7699999999995</v>
      </c>
      <c r="U4264">
        <f t="shared" si="547"/>
        <v>45358</v>
      </c>
    </row>
    <row r="4265" spans="1:21" x14ac:dyDescent="0.3">
      <c r="A4265" s="1">
        <v>45389</v>
      </c>
      <c r="B4265">
        <v>42</v>
      </c>
      <c r="C4265" t="s">
        <v>22</v>
      </c>
      <c r="D4265" t="s">
        <v>19</v>
      </c>
      <c r="E4265" t="s">
        <v>15</v>
      </c>
      <c r="F4265" t="s">
        <v>21</v>
      </c>
      <c r="G4265">
        <v>9</v>
      </c>
      <c r="H4265">
        <v>39.36</v>
      </c>
      <c r="I4265">
        <v>78.63</v>
      </c>
      <c r="J4265">
        <v>46</v>
      </c>
      <c r="K4265" t="b">
        <v>0</v>
      </c>
      <c r="L4265" t="b">
        <v>0</v>
      </c>
      <c r="M4265" t="s">
        <v>31</v>
      </c>
      <c r="N4265">
        <f t="shared" si="544"/>
        <v>3616.9799999999996</v>
      </c>
      <c r="O4265">
        <f t="shared" si="545"/>
        <v>414</v>
      </c>
      <c r="P4265">
        <f t="shared" si="546"/>
        <v>3202.9799999999996</v>
      </c>
      <c r="Q4265">
        <f t="shared" si="548"/>
        <v>3616.9799999999996</v>
      </c>
      <c r="R4265">
        <f t="shared" si="549"/>
        <v>78.63</v>
      </c>
      <c r="S4265">
        <f t="shared" si="550"/>
        <v>46</v>
      </c>
      <c r="T4265">
        <f t="shared" si="551"/>
        <v>3202.9799999999996</v>
      </c>
      <c r="U4265">
        <f t="shared" si="547"/>
        <v>45389</v>
      </c>
    </row>
    <row r="4266" spans="1:21" x14ac:dyDescent="0.3">
      <c r="A4266" s="1">
        <v>45389</v>
      </c>
      <c r="B4266">
        <v>16</v>
      </c>
      <c r="C4266" t="s">
        <v>13</v>
      </c>
      <c r="D4266" t="s">
        <v>26</v>
      </c>
      <c r="E4266" t="s">
        <v>20</v>
      </c>
      <c r="F4266" t="s">
        <v>27</v>
      </c>
      <c r="G4266">
        <v>0.8</v>
      </c>
      <c r="H4266">
        <v>1.87</v>
      </c>
      <c r="I4266">
        <v>3.52</v>
      </c>
      <c r="J4266">
        <v>26</v>
      </c>
      <c r="K4266" t="b">
        <v>0</v>
      </c>
      <c r="L4266" t="b">
        <v>0</v>
      </c>
      <c r="M4266" t="s">
        <v>17</v>
      </c>
      <c r="N4266">
        <f t="shared" si="544"/>
        <v>91.52</v>
      </c>
      <c r="O4266">
        <f t="shared" si="545"/>
        <v>20.8</v>
      </c>
      <c r="P4266">
        <f t="shared" si="546"/>
        <v>70.72</v>
      </c>
      <c r="Q4266">
        <f t="shared" si="548"/>
        <v>91.52</v>
      </c>
      <c r="R4266">
        <f t="shared" si="549"/>
        <v>3.52</v>
      </c>
      <c r="S4266">
        <f t="shared" si="550"/>
        <v>26</v>
      </c>
      <c r="T4266">
        <f t="shared" si="551"/>
        <v>70.72</v>
      </c>
      <c r="U4266">
        <f t="shared" si="547"/>
        <v>45389</v>
      </c>
    </row>
    <row r="4267" spans="1:21" x14ac:dyDescent="0.3">
      <c r="A4267" s="1">
        <v>45389</v>
      </c>
      <c r="B4267">
        <v>43</v>
      </c>
      <c r="C4267" t="s">
        <v>18</v>
      </c>
      <c r="D4267" t="s">
        <v>28</v>
      </c>
      <c r="E4267" t="s">
        <v>20</v>
      </c>
      <c r="F4267" t="s">
        <v>29</v>
      </c>
      <c r="G4267">
        <v>2</v>
      </c>
      <c r="H4267">
        <v>5.65</v>
      </c>
      <c r="I4267">
        <v>11.91</v>
      </c>
      <c r="J4267">
        <v>186</v>
      </c>
      <c r="K4267" t="b">
        <v>0</v>
      </c>
      <c r="L4267" t="b">
        <v>0</v>
      </c>
      <c r="M4267" t="s">
        <v>31</v>
      </c>
      <c r="N4267">
        <f t="shared" si="544"/>
        <v>2215.2600000000002</v>
      </c>
      <c r="O4267">
        <f t="shared" si="545"/>
        <v>372</v>
      </c>
      <c r="P4267">
        <f t="shared" si="546"/>
        <v>1843.2600000000002</v>
      </c>
      <c r="Q4267">
        <f t="shared" si="548"/>
        <v>2215.2600000000002</v>
      </c>
      <c r="R4267">
        <f t="shared" si="549"/>
        <v>11.91</v>
      </c>
      <c r="S4267">
        <f t="shared" si="550"/>
        <v>186</v>
      </c>
      <c r="T4267">
        <f t="shared" si="551"/>
        <v>1843.2600000000002</v>
      </c>
      <c r="U4267">
        <f t="shared" si="547"/>
        <v>45389</v>
      </c>
    </row>
    <row r="4268" spans="1:21" x14ac:dyDescent="0.3">
      <c r="A4268" s="1">
        <v>45389</v>
      </c>
      <c r="B4268">
        <v>30</v>
      </c>
      <c r="C4268" t="s">
        <v>30</v>
      </c>
      <c r="D4268" t="s">
        <v>36</v>
      </c>
      <c r="E4268" t="s">
        <v>37</v>
      </c>
      <c r="F4268" t="s">
        <v>38</v>
      </c>
      <c r="G4268">
        <v>2.8</v>
      </c>
      <c r="H4268">
        <v>9.94</v>
      </c>
      <c r="I4268">
        <v>11.64</v>
      </c>
      <c r="J4268">
        <v>294</v>
      </c>
      <c r="K4268" t="b">
        <v>0</v>
      </c>
      <c r="L4268" t="b">
        <v>0</v>
      </c>
      <c r="M4268" t="s">
        <v>17</v>
      </c>
      <c r="N4268">
        <f t="shared" si="544"/>
        <v>3422.1600000000003</v>
      </c>
      <c r="O4268">
        <f t="shared" si="545"/>
        <v>823.19999999999993</v>
      </c>
      <c r="P4268">
        <f t="shared" si="546"/>
        <v>2598.9600000000005</v>
      </c>
      <c r="Q4268">
        <f t="shared" si="548"/>
        <v>3422.1600000000003</v>
      </c>
      <c r="R4268">
        <f t="shared" si="549"/>
        <v>11.64</v>
      </c>
      <c r="S4268">
        <f t="shared" si="550"/>
        <v>294</v>
      </c>
      <c r="T4268">
        <f t="shared" si="551"/>
        <v>2598.9600000000005</v>
      </c>
      <c r="U4268">
        <f t="shared" si="547"/>
        <v>45389</v>
      </c>
    </row>
    <row r="4269" spans="1:21" x14ac:dyDescent="0.3">
      <c r="A4269" s="1">
        <v>45389</v>
      </c>
      <c r="B4269">
        <v>45</v>
      </c>
      <c r="C4269" t="s">
        <v>13</v>
      </c>
      <c r="D4269" t="s">
        <v>43</v>
      </c>
      <c r="E4269" t="s">
        <v>37</v>
      </c>
      <c r="F4269" t="s">
        <v>44</v>
      </c>
      <c r="G4269">
        <v>0.9</v>
      </c>
      <c r="H4269">
        <v>1.7</v>
      </c>
      <c r="I4269">
        <v>2.92</v>
      </c>
      <c r="J4269">
        <v>278</v>
      </c>
      <c r="K4269" t="b">
        <v>0</v>
      </c>
      <c r="L4269" t="b">
        <v>0</v>
      </c>
      <c r="M4269" t="s">
        <v>25</v>
      </c>
      <c r="N4269">
        <f t="shared" si="544"/>
        <v>811.76</v>
      </c>
      <c r="O4269">
        <f t="shared" si="545"/>
        <v>250.20000000000002</v>
      </c>
      <c r="P4269">
        <f t="shared" si="546"/>
        <v>561.55999999999995</v>
      </c>
      <c r="Q4269">
        <f t="shared" si="548"/>
        <v>811.76</v>
      </c>
      <c r="R4269">
        <f t="shared" si="549"/>
        <v>2.92</v>
      </c>
      <c r="S4269">
        <f t="shared" si="550"/>
        <v>278</v>
      </c>
      <c r="T4269">
        <f t="shared" si="551"/>
        <v>561.55999999999995</v>
      </c>
      <c r="U4269">
        <f t="shared" si="547"/>
        <v>45389</v>
      </c>
    </row>
    <row r="4270" spans="1:21" x14ac:dyDescent="0.3">
      <c r="A4270" s="1">
        <v>45389</v>
      </c>
      <c r="B4270">
        <v>47</v>
      </c>
      <c r="C4270" t="s">
        <v>13</v>
      </c>
      <c r="D4270" t="s">
        <v>28</v>
      </c>
      <c r="E4270" t="s">
        <v>15</v>
      </c>
      <c r="F4270" t="s">
        <v>29</v>
      </c>
      <c r="G4270">
        <v>2</v>
      </c>
      <c r="H4270">
        <v>5.62</v>
      </c>
      <c r="I4270">
        <v>8.01</v>
      </c>
      <c r="J4270">
        <v>98</v>
      </c>
      <c r="K4270" t="b">
        <v>0</v>
      </c>
      <c r="L4270" t="b">
        <v>0</v>
      </c>
      <c r="M4270" t="s">
        <v>31</v>
      </c>
      <c r="N4270">
        <f t="shared" si="544"/>
        <v>784.98</v>
      </c>
      <c r="O4270">
        <f t="shared" si="545"/>
        <v>196</v>
      </c>
      <c r="P4270">
        <f t="shared" si="546"/>
        <v>588.98</v>
      </c>
      <c r="Q4270">
        <f t="shared" si="548"/>
        <v>784.98</v>
      </c>
      <c r="R4270">
        <f t="shared" si="549"/>
        <v>8.01</v>
      </c>
      <c r="S4270">
        <f t="shared" si="550"/>
        <v>98</v>
      </c>
      <c r="T4270">
        <f t="shared" si="551"/>
        <v>588.98</v>
      </c>
      <c r="U4270">
        <f t="shared" si="547"/>
        <v>45389</v>
      </c>
    </row>
    <row r="4271" spans="1:21" x14ac:dyDescent="0.3">
      <c r="A4271" s="1">
        <v>45389</v>
      </c>
      <c r="B4271">
        <v>49</v>
      </c>
      <c r="C4271" t="s">
        <v>49</v>
      </c>
      <c r="D4271" t="s">
        <v>28</v>
      </c>
      <c r="E4271" t="s">
        <v>20</v>
      </c>
      <c r="F4271" t="s">
        <v>29</v>
      </c>
      <c r="G4271">
        <v>2</v>
      </c>
      <c r="H4271">
        <v>5.0999999999999996</v>
      </c>
      <c r="I4271">
        <v>9.34</v>
      </c>
      <c r="J4271">
        <v>109</v>
      </c>
      <c r="K4271" t="b">
        <v>0</v>
      </c>
      <c r="L4271" t="b">
        <v>0</v>
      </c>
      <c r="M4271" t="s">
        <v>17</v>
      </c>
      <c r="N4271">
        <f t="shared" si="544"/>
        <v>1018.06</v>
      </c>
      <c r="O4271">
        <f t="shared" si="545"/>
        <v>218</v>
      </c>
      <c r="P4271">
        <f t="shared" si="546"/>
        <v>800.06</v>
      </c>
      <c r="Q4271">
        <f t="shared" si="548"/>
        <v>1018.06</v>
      </c>
      <c r="R4271">
        <f t="shared" si="549"/>
        <v>9.34</v>
      </c>
      <c r="S4271">
        <f t="shared" si="550"/>
        <v>109</v>
      </c>
      <c r="T4271">
        <f t="shared" si="551"/>
        <v>800.06</v>
      </c>
      <c r="U4271">
        <f t="shared" si="547"/>
        <v>45389</v>
      </c>
    </row>
    <row r="4272" spans="1:21" x14ac:dyDescent="0.3">
      <c r="A4272" s="1">
        <v>45389</v>
      </c>
      <c r="B4272">
        <v>36</v>
      </c>
      <c r="C4272" t="s">
        <v>13</v>
      </c>
      <c r="D4272" t="s">
        <v>34</v>
      </c>
      <c r="E4272" t="s">
        <v>20</v>
      </c>
      <c r="F4272" t="s">
        <v>35</v>
      </c>
      <c r="G4272">
        <v>7</v>
      </c>
      <c r="H4272">
        <v>14.32</v>
      </c>
      <c r="I4272">
        <v>22.5</v>
      </c>
      <c r="J4272">
        <v>159</v>
      </c>
      <c r="K4272" t="b">
        <v>0</v>
      </c>
      <c r="L4272" t="b">
        <v>0</v>
      </c>
      <c r="M4272" t="s">
        <v>17</v>
      </c>
      <c r="N4272">
        <f t="shared" si="544"/>
        <v>3577.5</v>
      </c>
      <c r="O4272">
        <f t="shared" si="545"/>
        <v>1113</v>
      </c>
      <c r="P4272">
        <f t="shared" si="546"/>
        <v>2464.5</v>
      </c>
      <c r="Q4272">
        <f t="shared" si="548"/>
        <v>3577.5</v>
      </c>
      <c r="R4272">
        <f t="shared" si="549"/>
        <v>22.5</v>
      </c>
      <c r="S4272">
        <f t="shared" si="550"/>
        <v>159</v>
      </c>
      <c r="T4272">
        <f t="shared" si="551"/>
        <v>2464.5</v>
      </c>
      <c r="U4272">
        <f t="shared" si="547"/>
        <v>45389</v>
      </c>
    </row>
    <row r="4273" spans="1:21" x14ac:dyDescent="0.3">
      <c r="A4273" s="1">
        <v>45389</v>
      </c>
      <c r="B4273">
        <v>8</v>
      </c>
      <c r="C4273" t="s">
        <v>18</v>
      </c>
      <c r="D4273" t="s">
        <v>36</v>
      </c>
      <c r="E4273" t="s">
        <v>37</v>
      </c>
      <c r="F4273" t="s">
        <v>38</v>
      </c>
      <c r="G4273">
        <v>2.8</v>
      </c>
      <c r="H4273">
        <v>7.57</v>
      </c>
      <c r="I4273">
        <v>13.65</v>
      </c>
      <c r="J4273">
        <v>207</v>
      </c>
      <c r="K4273" t="b">
        <v>0</v>
      </c>
      <c r="L4273" t="b">
        <v>0</v>
      </c>
      <c r="M4273" t="s">
        <v>31</v>
      </c>
      <c r="N4273">
        <f t="shared" si="544"/>
        <v>2825.55</v>
      </c>
      <c r="O4273">
        <f t="shared" si="545"/>
        <v>579.59999999999991</v>
      </c>
      <c r="P4273">
        <f t="shared" si="546"/>
        <v>2245.9500000000003</v>
      </c>
      <c r="Q4273">
        <f t="shared" si="548"/>
        <v>2825.55</v>
      </c>
      <c r="R4273">
        <f t="shared" si="549"/>
        <v>13.65</v>
      </c>
      <c r="S4273">
        <f t="shared" si="550"/>
        <v>207</v>
      </c>
      <c r="T4273">
        <f t="shared" si="551"/>
        <v>2245.9500000000003</v>
      </c>
      <c r="U4273">
        <f t="shared" si="547"/>
        <v>45389</v>
      </c>
    </row>
    <row r="4274" spans="1:21" x14ac:dyDescent="0.3">
      <c r="A4274" s="1">
        <v>45389</v>
      </c>
      <c r="B4274">
        <v>20</v>
      </c>
      <c r="C4274" t="s">
        <v>18</v>
      </c>
      <c r="D4274" t="s">
        <v>28</v>
      </c>
      <c r="E4274" t="s">
        <v>15</v>
      </c>
      <c r="F4274" t="s">
        <v>29</v>
      </c>
      <c r="G4274">
        <v>2</v>
      </c>
      <c r="H4274">
        <v>6.12</v>
      </c>
      <c r="I4274">
        <v>9.48</v>
      </c>
      <c r="J4274">
        <v>157</v>
      </c>
      <c r="K4274" t="b">
        <v>0</v>
      </c>
      <c r="L4274" t="b">
        <v>0</v>
      </c>
      <c r="M4274" t="s">
        <v>25</v>
      </c>
      <c r="N4274">
        <f t="shared" si="544"/>
        <v>1488.3600000000001</v>
      </c>
      <c r="O4274">
        <f t="shared" si="545"/>
        <v>314</v>
      </c>
      <c r="P4274">
        <f t="shared" si="546"/>
        <v>1174.3600000000001</v>
      </c>
      <c r="Q4274">
        <f t="shared" si="548"/>
        <v>1488.3600000000001</v>
      </c>
      <c r="R4274">
        <f t="shared" si="549"/>
        <v>9.48</v>
      </c>
      <c r="S4274">
        <f t="shared" si="550"/>
        <v>157</v>
      </c>
      <c r="T4274">
        <f t="shared" si="551"/>
        <v>1174.3600000000001</v>
      </c>
      <c r="U4274">
        <f t="shared" si="547"/>
        <v>45389</v>
      </c>
    </row>
    <row r="4275" spans="1:21" x14ac:dyDescent="0.3">
      <c r="A4275" s="1">
        <v>45389</v>
      </c>
      <c r="B4275">
        <v>42</v>
      </c>
      <c r="C4275" t="s">
        <v>22</v>
      </c>
      <c r="D4275" t="s">
        <v>39</v>
      </c>
      <c r="E4275" t="s">
        <v>15</v>
      </c>
      <c r="F4275" t="s">
        <v>40</v>
      </c>
      <c r="G4275">
        <v>8</v>
      </c>
      <c r="H4275">
        <v>34.26</v>
      </c>
      <c r="I4275">
        <v>55.83</v>
      </c>
      <c r="J4275">
        <v>162</v>
      </c>
      <c r="K4275" t="b">
        <v>0</v>
      </c>
      <c r="L4275" t="b">
        <v>1</v>
      </c>
      <c r="M4275" t="s">
        <v>17</v>
      </c>
      <c r="N4275">
        <f t="shared" si="544"/>
        <v>9044.4599999999991</v>
      </c>
      <c r="O4275">
        <f t="shared" si="545"/>
        <v>1296</v>
      </c>
      <c r="P4275">
        <f t="shared" si="546"/>
        <v>7748.4599999999991</v>
      </c>
      <c r="Q4275">
        <f t="shared" si="548"/>
        <v>9044.4599999999991</v>
      </c>
      <c r="R4275">
        <f t="shared" si="549"/>
        <v>55.83</v>
      </c>
      <c r="S4275">
        <f t="shared" si="550"/>
        <v>162</v>
      </c>
      <c r="T4275">
        <f t="shared" si="551"/>
        <v>7748.4599999999991</v>
      </c>
      <c r="U4275">
        <f t="shared" si="547"/>
        <v>45389</v>
      </c>
    </row>
    <row r="4276" spans="1:21" x14ac:dyDescent="0.3">
      <c r="A4276" s="1">
        <v>45389</v>
      </c>
      <c r="B4276">
        <v>35</v>
      </c>
      <c r="C4276" t="s">
        <v>13</v>
      </c>
      <c r="D4276" t="s">
        <v>43</v>
      </c>
      <c r="E4276" t="s">
        <v>15</v>
      </c>
      <c r="F4276" t="s">
        <v>44</v>
      </c>
      <c r="G4276">
        <v>0.9</v>
      </c>
      <c r="H4276">
        <v>1.89</v>
      </c>
      <c r="I4276">
        <v>1.97</v>
      </c>
      <c r="J4276">
        <v>801</v>
      </c>
      <c r="K4276" t="b">
        <v>1</v>
      </c>
      <c r="L4276" t="b">
        <v>0</v>
      </c>
      <c r="M4276" t="s">
        <v>31</v>
      </c>
      <c r="N4276">
        <f t="shared" si="544"/>
        <v>1577.97</v>
      </c>
      <c r="O4276">
        <f t="shared" si="545"/>
        <v>720.9</v>
      </c>
      <c r="P4276">
        <f t="shared" si="546"/>
        <v>857.07</v>
      </c>
      <c r="Q4276">
        <f t="shared" si="548"/>
        <v>1577.97</v>
      </c>
      <c r="R4276">
        <f t="shared" si="549"/>
        <v>1.97</v>
      </c>
      <c r="S4276">
        <f t="shared" si="550"/>
        <v>801</v>
      </c>
      <c r="T4276">
        <f t="shared" si="551"/>
        <v>857.07</v>
      </c>
      <c r="U4276">
        <f t="shared" si="547"/>
        <v>45389</v>
      </c>
    </row>
    <row r="4277" spans="1:21" x14ac:dyDescent="0.3">
      <c r="A4277" s="1">
        <v>45389</v>
      </c>
      <c r="B4277">
        <v>50</v>
      </c>
      <c r="C4277" t="s">
        <v>13</v>
      </c>
      <c r="D4277" t="s">
        <v>34</v>
      </c>
      <c r="E4277" t="s">
        <v>20</v>
      </c>
      <c r="F4277" t="s">
        <v>35</v>
      </c>
      <c r="G4277">
        <v>7</v>
      </c>
      <c r="H4277">
        <v>16.47</v>
      </c>
      <c r="I4277">
        <v>27.87</v>
      </c>
      <c r="J4277">
        <v>0</v>
      </c>
      <c r="K4277" t="b">
        <v>0</v>
      </c>
      <c r="L4277" t="b">
        <v>0</v>
      </c>
      <c r="M4277" t="s">
        <v>25</v>
      </c>
      <c r="N4277">
        <f t="shared" si="544"/>
        <v>0</v>
      </c>
      <c r="O4277">
        <f t="shared" si="545"/>
        <v>0</v>
      </c>
      <c r="P4277">
        <f t="shared" si="546"/>
        <v>0</v>
      </c>
      <c r="Q4277">
        <f t="shared" si="548"/>
        <v>0</v>
      </c>
      <c r="R4277">
        <f t="shared" si="549"/>
        <v>27.87</v>
      </c>
      <c r="S4277">
        <f t="shared" si="550"/>
        <v>0</v>
      </c>
      <c r="T4277">
        <f t="shared" si="551"/>
        <v>0</v>
      </c>
      <c r="U4277">
        <f t="shared" si="547"/>
        <v>45389</v>
      </c>
    </row>
    <row r="4278" spans="1:21" x14ac:dyDescent="0.3">
      <c r="A4278" s="1">
        <v>45389</v>
      </c>
      <c r="B4278">
        <v>46</v>
      </c>
      <c r="C4278" t="s">
        <v>18</v>
      </c>
      <c r="D4278" t="s">
        <v>28</v>
      </c>
      <c r="E4278" t="s">
        <v>20</v>
      </c>
      <c r="F4278" t="s">
        <v>29</v>
      </c>
      <c r="G4278">
        <v>2</v>
      </c>
      <c r="H4278">
        <v>5.44</v>
      </c>
      <c r="I4278">
        <v>12.14</v>
      </c>
      <c r="J4278">
        <v>128</v>
      </c>
      <c r="K4278" t="b">
        <v>0</v>
      </c>
      <c r="L4278" t="b">
        <v>0</v>
      </c>
      <c r="M4278" t="s">
        <v>17</v>
      </c>
      <c r="N4278">
        <f t="shared" si="544"/>
        <v>1553.92</v>
      </c>
      <c r="O4278">
        <f t="shared" si="545"/>
        <v>256</v>
      </c>
      <c r="P4278">
        <f t="shared" si="546"/>
        <v>1297.92</v>
      </c>
      <c r="Q4278">
        <f t="shared" si="548"/>
        <v>1553.92</v>
      </c>
      <c r="R4278">
        <f t="shared" si="549"/>
        <v>12.14</v>
      </c>
      <c r="S4278">
        <f t="shared" si="550"/>
        <v>128</v>
      </c>
      <c r="T4278">
        <f t="shared" si="551"/>
        <v>1297.92</v>
      </c>
      <c r="U4278">
        <f t="shared" si="547"/>
        <v>45389</v>
      </c>
    </row>
    <row r="4279" spans="1:21" x14ac:dyDescent="0.3">
      <c r="A4279" s="1">
        <v>45389</v>
      </c>
      <c r="B4279">
        <v>48</v>
      </c>
      <c r="C4279" t="s">
        <v>18</v>
      </c>
      <c r="D4279" t="s">
        <v>36</v>
      </c>
      <c r="E4279" t="s">
        <v>37</v>
      </c>
      <c r="F4279" t="s">
        <v>38</v>
      </c>
      <c r="G4279">
        <v>2.8</v>
      </c>
      <c r="H4279">
        <v>8.1999999999999993</v>
      </c>
      <c r="I4279">
        <v>13.66</v>
      </c>
      <c r="J4279">
        <v>284</v>
      </c>
      <c r="K4279" t="b">
        <v>0</v>
      </c>
      <c r="L4279" t="b">
        <v>0</v>
      </c>
      <c r="M4279" t="s">
        <v>31</v>
      </c>
      <c r="N4279">
        <f t="shared" si="544"/>
        <v>3879.44</v>
      </c>
      <c r="O4279">
        <f t="shared" si="545"/>
        <v>795.19999999999993</v>
      </c>
      <c r="P4279">
        <f t="shared" si="546"/>
        <v>3084.2400000000002</v>
      </c>
      <c r="Q4279">
        <f t="shared" si="548"/>
        <v>3879.44</v>
      </c>
      <c r="R4279">
        <f t="shared" si="549"/>
        <v>13.66</v>
      </c>
      <c r="S4279">
        <f t="shared" si="550"/>
        <v>284</v>
      </c>
      <c r="T4279">
        <f t="shared" si="551"/>
        <v>3084.2400000000002</v>
      </c>
      <c r="U4279">
        <f t="shared" si="547"/>
        <v>45389</v>
      </c>
    </row>
    <row r="4280" spans="1:21" x14ac:dyDescent="0.3">
      <c r="A4280" s="1">
        <v>45389</v>
      </c>
      <c r="B4280">
        <v>39</v>
      </c>
      <c r="C4280" t="s">
        <v>18</v>
      </c>
      <c r="D4280" t="s">
        <v>39</v>
      </c>
      <c r="E4280" t="s">
        <v>20</v>
      </c>
      <c r="F4280" t="s">
        <v>40</v>
      </c>
      <c r="G4280">
        <v>8</v>
      </c>
      <c r="H4280">
        <v>21.54</v>
      </c>
      <c r="I4280">
        <v>43.32</v>
      </c>
      <c r="J4280">
        <v>52</v>
      </c>
      <c r="K4280" t="b">
        <v>0</v>
      </c>
      <c r="L4280" t="b">
        <v>0</v>
      </c>
      <c r="M4280" t="s">
        <v>17</v>
      </c>
      <c r="N4280">
        <f t="shared" si="544"/>
        <v>2252.64</v>
      </c>
      <c r="O4280">
        <f t="shared" si="545"/>
        <v>416</v>
      </c>
      <c r="P4280">
        <f t="shared" si="546"/>
        <v>1836.6399999999999</v>
      </c>
      <c r="Q4280">
        <f t="shared" si="548"/>
        <v>2252.64</v>
      </c>
      <c r="R4280">
        <f t="shared" si="549"/>
        <v>43.32</v>
      </c>
      <c r="S4280">
        <f t="shared" si="550"/>
        <v>52</v>
      </c>
      <c r="T4280">
        <f t="shared" si="551"/>
        <v>1836.6399999999999</v>
      </c>
      <c r="U4280">
        <f t="shared" si="547"/>
        <v>45389</v>
      </c>
    </row>
    <row r="4281" spans="1:21" x14ac:dyDescent="0.3">
      <c r="A4281" s="1">
        <v>45389</v>
      </c>
      <c r="B4281">
        <v>30</v>
      </c>
      <c r="C4281" t="s">
        <v>30</v>
      </c>
      <c r="D4281" t="s">
        <v>36</v>
      </c>
      <c r="E4281" t="s">
        <v>37</v>
      </c>
      <c r="F4281" t="s">
        <v>38</v>
      </c>
      <c r="G4281">
        <v>2.8</v>
      </c>
      <c r="H4281">
        <v>11.98</v>
      </c>
      <c r="I4281">
        <v>10.1</v>
      </c>
      <c r="J4281">
        <v>255</v>
      </c>
      <c r="K4281" t="b">
        <v>0</v>
      </c>
      <c r="L4281" t="b">
        <v>0</v>
      </c>
      <c r="M4281" t="s">
        <v>17</v>
      </c>
      <c r="N4281">
        <f t="shared" si="544"/>
        <v>2575.5</v>
      </c>
      <c r="O4281">
        <f t="shared" si="545"/>
        <v>714</v>
      </c>
      <c r="P4281">
        <f t="shared" si="546"/>
        <v>1861.5</v>
      </c>
      <c r="Q4281">
        <f t="shared" si="548"/>
        <v>2575.5</v>
      </c>
      <c r="R4281">
        <f t="shared" si="549"/>
        <v>10.1</v>
      </c>
      <c r="S4281">
        <f t="shared" si="550"/>
        <v>255</v>
      </c>
      <c r="T4281">
        <f t="shared" si="551"/>
        <v>1861.5</v>
      </c>
      <c r="U4281">
        <f t="shared" si="547"/>
        <v>45389</v>
      </c>
    </row>
    <row r="4282" spans="1:21" x14ac:dyDescent="0.3">
      <c r="A4282" s="1">
        <v>45389</v>
      </c>
      <c r="B4282">
        <v>33</v>
      </c>
      <c r="C4282" t="s">
        <v>30</v>
      </c>
      <c r="D4282" t="s">
        <v>43</v>
      </c>
      <c r="E4282" t="s">
        <v>20</v>
      </c>
      <c r="F4282" t="s">
        <v>44</v>
      </c>
      <c r="G4282">
        <v>0.9</v>
      </c>
      <c r="H4282">
        <v>3.06</v>
      </c>
      <c r="I4282">
        <v>2.6</v>
      </c>
      <c r="J4282">
        <v>895</v>
      </c>
      <c r="K4282" t="b">
        <v>1</v>
      </c>
      <c r="L4282" t="b">
        <v>0</v>
      </c>
      <c r="M4282" t="s">
        <v>17</v>
      </c>
      <c r="N4282">
        <f t="shared" si="544"/>
        <v>2327</v>
      </c>
      <c r="O4282">
        <f t="shared" si="545"/>
        <v>805.5</v>
      </c>
      <c r="P4282">
        <f t="shared" si="546"/>
        <v>1521.5</v>
      </c>
      <c r="Q4282">
        <f t="shared" si="548"/>
        <v>2327</v>
      </c>
      <c r="R4282">
        <f t="shared" si="549"/>
        <v>2.6</v>
      </c>
      <c r="S4282">
        <f t="shared" si="550"/>
        <v>895</v>
      </c>
      <c r="T4282">
        <f t="shared" si="551"/>
        <v>1521.5</v>
      </c>
      <c r="U4282">
        <f t="shared" si="547"/>
        <v>45389</v>
      </c>
    </row>
    <row r="4283" spans="1:21" x14ac:dyDescent="0.3">
      <c r="A4283" s="1">
        <v>45389</v>
      </c>
      <c r="B4283">
        <v>28</v>
      </c>
      <c r="C4283" t="s">
        <v>22</v>
      </c>
      <c r="D4283" t="s">
        <v>39</v>
      </c>
      <c r="E4283" t="s">
        <v>15</v>
      </c>
      <c r="F4283" t="s">
        <v>40</v>
      </c>
      <c r="G4283">
        <v>8</v>
      </c>
      <c r="H4283">
        <v>35.6</v>
      </c>
      <c r="I4283">
        <v>72.650000000000006</v>
      </c>
      <c r="J4283">
        <v>121</v>
      </c>
      <c r="K4283" t="b">
        <v>0</v>
      </c>
      <c r="L4283" t="b">
        <v>0</v>
      </c>
      <c r="M4283" t="s">
        <v>17</v>
      </c>
      <c r="N4283">
        <f t="shared" si="544"/>
        <v>8790.6500000000015</v>
      </c>
      <c r="O4283">
        <f t="shared" si="545"/>
        <v>968</v>
      </c>
      <c r="P4283">
        <f t="shared" si="546"/>
        <v>7822.6500000000015</v>
      </c>
      <c r="Q4283">
        <f t="shared" si="548"/>
        <v>8790.6500000000015</v>
      </c>
      <c r="R4283">
        <f t="shared" si="549"/>
        <v>72.650000000000006</v>
      </c>
      <c r="S4283">
        <f t="shared" si="550"/>
        <v>121</v>
      </c>
      <c r="T4283">
        <f t="shared" si="551"/>
        <v>7822.6500000000015</v>
      </c>
      <c r="U4283">
        <f t="shared" si="547"/>
        <v>45389</v>
      </c>
    </row>
    <row r="4284" spans="1:21" x14ac:dyDescent="0.3">
      <c r="A4284" s="1">
        <v>45389</v>
      </c>
      <c r="B4284">
        <v>23</v>
      </c>
      <c r="C4284" t="s">
        <v>22</v>
      </c>
      <c r="D4284" t="s">
        <v>50</v>
      </c>
      <c r="E4284" t="s">
        <v>15</v>
      </c>
      <c r="F4284" t="s">
        <v>51</v>
      </c>
      <c r="G4284">
        <v>3.5</v>
      </c>
      <c r="H4284">
        <v>13.49</v>
      </c>
      <c r="I4284">
        <v>26.92</v>
      </c>
      <c r="J4284">
        <v>0</v>
      </c>
      <c r="K4284" t="b">
        <v>0</v>
      </c>
      <c r="L4284" t="b">
        <v>0</v>
      </c>
      <c r="M4284" t="s">
        <v>25</v>
      </c>
      <c r="N4284">
        <f t="shared" si="544"/>
        <v>0</v>
      </c>
      <c r="O4284">
        <f t="shared" si="545"/>
        <v>0</v>
      </c>
      <c r="P4284">
        <f t="shared" si="546"/>
        <v>0</v>
      </c>
      <c r="Q4284">
        <f t="shared" si="548"/>
        <v>0</v>
      </c>
      <c r="R4284">
        <f t="shared" si="549"/>
        <v>26.92</v>
      </c>
      <c r="S4284">
        <f t="shared" si="550"/>
        <v>0</v>
      </c>
      <c r="T4284">
        <f t="shared" si="551"/>
        <v>0</v>
      </c>
      <c r="U4284">
        <f t="shared" si="547"/>
        <v>45389</v>
      </c>
    </row>
    <row r="4285" spans="1:21" x14ac:dyDescent="0.3">
      <c r="A4285" s="1">
        <v>45389</v>
      </c>
      <c r="B4285">
        <v>9</v>
      </c>
      <c r="C4285" t="s">
        <v>18</v>
      </c>
      <c r="D4285" t="s">
        <v>50</v>
      </c>
      <c r="E4285" t="s">
        <v>20</v>
      </c>
      <c r="F4285" t="s">
        <v>51</v>
      </c>
      <c r="G4285">
        <v>3.5</v>
      </c>
      <c r="H4285">
        <v>11.17</v>
      </c>
      <c r="I4285">
        <v>23.41</v>
      </c>
      <c r="J4285">
        <v>0</v>
      </c>
      <c r="K4285" t="b">
        <v>0</v>
      </c>
      <c r="L4285" t="b">
        <v>0</v>
      </c>
      <c r="M4285" t="s">
        <v>17</v>
      </c>
      <c r="N4285">
        <f t="shared" si="544"/>
        <v>0</v>
      </c>
      <c r="O4285">
        <f t="shared" si="545"/>
        <v>0</v>
      </c>
      <c r="P4285">
        <f t="shared" si="546"/>
        <v>0</v>
      </c>
      <c r="Q4285">
        <f t="shared" si="548"/>
        <v>0</v>
      </c>
      <c r="R4285">
        <f t="shared" si="549"/>
        <v>23.41</v>
      </c>
      <c r="S4285">
        <f t="shared" si="550"/>
        <v>0</v>
      </c>
      <c r="T4285">
        <f t="shared" si="551"/>
        <v>0</v>
      </c>
      <c r="U4285">
        <f t="shared" si="547"/>
        <v>45389</v>
      </c>
    </row>
    <row r="4286" spans="1:21" x14ac:dyDescent="0.3">
      <c r="A4286" s="1">
        <v>45389</v>
      </c>
      <c r="B4286">
        <v>22</v>
      </c>
      <c r="C4286" t="s">
        <v>13</v>
      </c>
      <c r="D4286" t="s">
        <v>34</v>
      </c>
      <c r="E4286" t="s">
        <v>20</v>
      </c>
      <c r="F4286" t="s">
        <v>35</v>
      </c>
      <c r="G4286">
        <v>7</v>
      </c>
      <c r="H4286">
        <v>18.14</v>
      </c>
      <c r="I4286">
        <v>29.85</v>
      </c>
      <c r="J4286">
        <v>76</v>
      </c>
      <c r="K4286" t="b">
        <v>0</v>
      </c>
      <c r="L4286" t="b">
        <v>0</v>
      </c>
      <c r="M4286" t="s">
        <v>17</v>
      </c>
      <c r="N4286">
        <f t="shared" si="544"/>
        <v>2268.6</v>
      </c>
      <c r="O4286">
        <f t="shared" si="545"/>
        <v>532</v>
      </c>
      <c r="P4286">
        <f t="shared" si="546"/>
        <v>1736.6</v>
      </c>
      <c r="Q4286">
        <f t="shared" si="548"/>
        <v>2268.6</v>
      </c>
      <c r="R4286">
        <f t="shared" si="549"/>
        <v>29.85</v>
      </c>
      <c r="S4286">
        <f t="shared" si="550"/>
        <v>76</v>
      </c>
      <c r="T4286">
        <f t="shared" si="551"/>
        <v>1736.6</v>
      </c>
      <c r="U4286">
        <f t="shared" si="547"/>
        <v>45389</v>
      </c>
    </row>
    <row r="4287" spans="1:21" x14ac:dyDescent="0.3">
      <c r="A4287" s="1">
        <v>45389</v>
      </c>
      <c r="B4287">
        <v>40</v>
      </c>
      <c r="C4287" t="s">
        <v>13</v>
      </c>
      <c r="D4287" t="s">
        <v>47</v>
      </c>
      <c r="E4287" t="s">
        <v>15</v>
      </c>
      <c r="F4287" t="s">
        <v>48</v>
      </c>
      <c r="G4287">
        <v>2.5</v>
      </c>
      <c r="H4287">
        <v>5.18</v>
      </c>
      <c r="I4287">
        <v>9.49</v>
      </c>
      <c r="J4287">
        <v>212</v>
      </c>
      <c r="K4287" t="b">
        <v>0</v>
      </c>
      <c r="L4287" t="b">
        <v>0</v>
      </c>
      <c r="M4287" t="s">
        <v>25</v>
      </c>
      <c r="N4287">
        <f t="shared" si="544"/>
        <v>2011.88</v>
      </c>
      <c r="O4287">
        <f t="shared" si="545"/>
        <v>530</v>
      </c>
      <c r="P4287">
        <f t="shared" si="546"/>
        <v>1481.88</v>
      </c>
      <c r="Q4287">
        <f t="shared" si="548"/>
        <v>2011.88</v>
      </c>
      <c r="R4287">
        <f t="shared" si="549"/>
        <v>9.49</v>
      </c>
      <c r="S4287">
        <f t="shared" si="550"/>
        <v>212</v>
      </c>
      <c r="T4287">
        <f t="shared" si="551"/>
        <v>1481.88</v>
      </c>
      <c r="U4287">
        <f t="shared" si="547"/>
        <v>45389</v>
      </c>
    </row>
    <row r="4288" spans="1:21" x14ac:dyDescent="0.3">
      <c r="A4288" s="1">
        <v>45389</v>
      </c>
      <c r="B4288">
        <v>2</v>
      </c>
      <c r="C4288" t="s">
        <v>13</v>
      </c>
      <c r="D4288" t="s">
        <v>26</v>
      </c>
      <c r="E4288" t="s">
        <v>20</v>
      </c>
      <c r="F4288" t="s">
        <v>27</v>
      </c>
      <c r="G4288">
        <v>0.8</v>
      </c>
      <c r="H4288">
        <v>1.63</v>
      </c>
      <c r="I4288">
        <v>2.84</v>
      </c>
      <c r="J4288">
        <v>213</v>
      </c>
      <c r="K4288" t="b">
        <v>0</v>
      </c>
      <c r="L4288" t="b">
        <v>0</v>
      </c>
      <c r="M4288" t="s">
        <v>25</v>
      </c>
      <c r="N4288">
        <f t="shared" si="544"/>
        <v>604.91999999999996</v>
      </c>
      <c r="O4288">
        <f t="shared" si="545"/>
        <v>170.4</v>
      </c>
      <c r="P4288">
        <f t="shared" si="546"/>
        <v>434.52</v>
      </c>
      <c r="Q4288">
        <f t="shared" si="548"/>
        <v>604.91999999999996</v>
      </c>
      <c r="R4288">
        <f t="shared" si="549"/>
        <v>2.84</v>
      </c>
      <c r="S4288">
        <f t="shared" si="550"/>
        <v>213</v>
      </c>
      <c r="T4288">
        <f t="shared" si="551"/>
        <v>434.52</v>
      </c>
      <c r="U4288">
        <f t="shared" si="547"/>
        <v>45389</v>
      </c>
    </row>
    <row r="4289" spans="1:21" x14ac:dyDescent="0.3">
      <c r="A4289" s="1">
        <v>45389</v>
      </c>
      <c r="B4289">
        <v>48</v>
      </c>
      <c r="C4289" t="s">
        <v>18</v>
      </c>
      <c r="D4289" t="s">
        <v>41</v>
      </c>
      <c r="E4289" t="s">
        <v>15</v>
      </c>
      <c r="F4289" t="s">
        <v>42</v>
      </c>
      <c r="G4289">
        <v>4</v>
      </c>
      <c r="H4289">
        <v>10.46</v>
      </c>
      <c r="I4289">
        <v>26.55</v>
      </c>
      <c r="J4289">
        <v>90</v>
      </c>
      <c r="K4289" t="b">
        <v>0</v>
      </c>
      <c r="L4289" t="b">
        <v>0</v>
      </c>
      <c r="M4289" t="s">
        <v>17</v>
      </c>
      <c r="N4289">
        <f t="shared" si="544"/>
        <v>2389.5</v>
      </c>
      <c r="O4289">
        <f t="shared" si="545"/>
        <v>360</v>
      </c>
      <c r="P4289">
        <f t="shared" si="546"/>
        <v>2029.5</v>
      </c>
      <c r="Q4289">
        <f t="shared" si="548"/>
        <v>2389.5</v>
      </c>
      <c r="R4289">
        <f t="shared" si="549"/>
        <v>26.55</v>
      </c>
      <c r="S4289">
        <f t="shared" si="550"/>
        <v>90</v>
      </c>
      <c r="T4289">
        <f t="shared" si="551"/>
        <v>2029.5</v>
      </c>
      <c r="U4289">
        <f t="shared" si="547"/>
        <v>45389</v>
      </c>
    </row>
    <row r="4290" spans="1:21" x14ac:dyDescent="0.3">
      <c r="A4290" s="1">
        <v>45389</v>
      </c>
      <c r="B4290">
        <v>28</v>
      </c>
      <c r="C4290" t="s">
        <v>22</v>
      </c>
      <c r="D4290" t="s">
        <v>45</v>
      </c>
      <c r="E4290" t="s">
        <v>37</v>
      </c>
      <c r="F4290" t="s">
        <v>46</v>
      </c>
      <c r="G4290">
        <v>1.2</v>
      </c>
      <c r="H4290">
        <v>7.44</v>
      </c>
      <c r="I4290">
        <v>6.71</v>
      </c>
      <c r="J4290">
        <v>368</v>
      </c>
      <c r="K4290" t="b">
        <v>0</v>
      </c>
      <c r="L4290" t="b">
        <v>0</v>
      </c>
      <c r="M4290" t="s">
        <v>17</v>
      </c>
      <c r="N4290">
        <f t="shared" si="544"/>
        <v>2469.2800000000002</v>
      </c>
      <c r="O4290">
        <f t="shared" si="545"/>
        <v>441.59999999999997</v>
      </c>
      <c r="P4290">
        <f t="shared" si="546"/>
        <v>2027.6800000000003</v>
      </c>
      <c r="Q4290">
        <f t="shared" si="548"/>
        <v>2469.2800000000002</v>
      </c>
      <c r="R4290">
        <f t="shared" si="549"/>
        <v>6.71</v>
      </c>
      <c r="S4290">
        <f t="shared" si="550"/>
        <v>368</v>
      </c>
      <c r="T4290">
        <f t="shared" si="551"/>
        <v>2027.6800000000003</v>
      </c>
      <c r="U4290">
        <f t="shared" si="547"/>
        <v>45389</v>
      </c>
    </row>
    <row r="4291" spans="1:21" x14ac:dyDescent="0.3">
      <c r="A4291" s="1">
        <v>45389</v>
      </c>
      <c r="B4291">
        <v>43</v>
      </c>
      <c r="C4291" t="s">
        <v>18</v>
      </c>
      <c r="D4291" t="s">
        <v>36</v>
      </c>
      <c r="E4291" t="s">
        <v>37</v>
      </c>
      <c r="F4291" t="s">
        <v>38</v>
      </c>
      <c r="G4291">
        <v>2.8</v>
      </c>
      <c r="H4291">
        <v>8.7899999999999991</v>
      </c>
      <c r="I4291">
        <v>12.77</v>
      </c>
      <c r="J4291">
        <v>318</v>
      </c>
      <c r="K4291" t="b">
        <v>0</v>
      </c>
      <c r="L4291" t="b">
        <v>0</v>
      </c>
      <c r="M4291" t="s">
        <v>31</v>
      </c>
      <c r="N4291">
        <f t="shared" si="544"/>
        <v>4060.8599999999997</v>
      </c>
      <c r="O4291">
        <f t="shared" si="545"/>
        <v>890.4</v>
      </c>
      <c r="P4291">
        <f t="shared" si="546"/>
        <v>3170.4599999999996</v>
      </c>
      <c r="Q4291">
        <f t="shared" si="548"/>
        <v>4060.8599999999997</v>
      </c>
      <c r="R4291">
        <f t="shared" si="549"/>
        <v>12.77</v>
      </c>
      <c r="S4291">
        <f t="shared" si="550"/>
        <v>318</v>
      </c>
      <c r="T4291">
        <f t="shared" si="551"/>
        <v>3170.4599999999996</v>
      </c>
      <c r="U4291">
        <f t="shared" si="547"/>
        <v>45389</v>
      </c>
    </row>
    <row r="4292" spans="1:21" x14ac:dyDescent="0.3">
      <c r="A4292" s="1">
        <v>45389</v>
      </c>
      <c r="B4292">
        <v>23</v>
      </c>
      <c r="C4292" t="s">
        <v>22</v>
      </c>
      <c r="D4292" t="s">
        <v>50</v>
      </c>
      <c r="E4292" t="s">
        <v>15</v>
      </c>
      <c r="F4292" t="s">
        <v>51</v>
      </c>
      <c r="G4292">
        <v>3.5</v>
      </c>
      <c r="H4292">
        <v>17.059999999999999</v>
      </c>
      <c r="I4292">
        <v>29.65</v>
      </c>
      <c r="J4292">
        <v>48</v>
      </c>
      <c r="K4292" t="b">
        <v>0</v>
      </c>
      <c r="L4292" t="b">
        <v>0</v>
      </c>
      <c r="M4292" t="s">
        <v>31</v>
      </c>
      <c r="N4292">
        <f t="shared" si="544"/>
        <v>1423.1999999999998</v>
      </c>
      <c r="O4292">
        <f t="shared" si="545"/>
        <v>168</v>
      </c>
      <c r="P4292">
        <f t="shared" si="546"/>
        <v>1255.1999999999998</v>
      </c>
      <c r="Q4292">
        <f t="shared" si="548"/>
        <v>1423.1999999999998</v>
      </c>
      <c r="R4292">
        <f t="shared" si="549"/>
        <v>29.65</v>
      </c>
      <c r="S4292">
        <f t="shared" si="550"/>
        <v>48</v>
      </c>
      <c r="T4292">
        <f t="shared" si="551"/>
        <v>1255.1999999999998</v>
      </c>
      <c r="U4292">
        <f t="shared" si="547"/>
        <v>45389</v>
      </c>
    </row>
    <row r="4293" spans="1:21" x14ac:dyDescent="0.3">
      <c r="A4293" s="1">
        <v>45419</v>
      </c>
      <c r="B4293">
        <v>34</v>
      </c>
      <c r="C4293" t="s">
        <v>18</v>
      </c>
      <c r="D4293" t="s">
        <v>32</v>
      </c>
      <c r="E4293" t="s">
        <v>20</v>
      </c>
      <c r="F4293" t="s">
        <v>33</v>
      </c>
      <c r="G4293">
        <v>5</v>
      </c>
      <c r="H4293">
        <v>13.88</v>
      </c>
      <c r="I4293">
        <v>28.85</v>
      </c>
      <c r="J4293">
        <v>82</v>
      </c>
      <c r="K4293" t="b">
        <v>0</v>
      </c>
      <c r="L4293" t="b">
        <v>0</v>
      </c>
      <c r="M4293" t="s">
        <v>17</v>
      </c>
      <c r="N4293">
        <f t="shared" si="544"/>
        <v>2365.7000000000003</v>
      </c>
      <c r="O4293">
        <f t="shared" si="545"/>
        <v>410</v>
      </c>
      <c r="P4293">
        <f t="shared" si="546"/>
        <v>1955.7000000000003</v>
      </c>
      <c r="Q4293">
        <f t="shared" si="548"/>
        <v>2365.7000000000003</v>
      </c>
      <c r="R4293">
        <f t="shared" si="549"/>
        <v>28.85</v>
      </c>
      <c r="S4293">
        <f t="shared" si="550"/>
        <v>82</v>
      </c>
      <c r="T4293">
        <f t="shared" si="551"/>
        <v>1955.7000000000003</v>
      </c>
      <c r="U4293">
        <f t="shared" si="547"/>
        <v>45419</v>
      </c>
    </row>
    <row r="4294" spans="1:21" x14ac:dyDescent="0.3">
      <c r="A4294" s="1">
        <v>45419</v>
      </c>
      <c r="B4294">
        <v>41</v>
      </c>
      <c r="C4294" t="s">
        <v>30</v>
      </c>
      <c r="D4294" t="s">
        <v>43</v>
      </c>
      <c r="E4294" t="s">
        <v>37</v>
      </c>
      <c r="F4294" t="s">
        <v>44</v>
      </c>
      <c r="G4294">
        <v>0.9</v>
      </c>
      <c r="H4294">
        <v>3.21</v>
      </c>
      <c r="I4294">
        <v>3.7</v>
      </c>
      <c r="J4294">
        <v>190</v>
      </c>
      <c r="K4294" t="b">
        <v>0</v>
      </c>
      <c r="L4294" t="b">
        <v>0</v>
      </c>
      <c r="M4294" t="s">
        <v>25</v>
      </c>
      <c r="N4294">
        <f t="shared" si="544"/>
        <v>703</v>
      </c>
      <c r="O4294">
        <f t="shared" si="545"/>
        <v>171</v>
      </c>
      <c r="P4294">
        <f t="shared" si="546"/>
        <v>532</v>
      </c>
      <c r="Q4294">
        <f t="shared" si="548"/>
        <v>703</v>
      </c>
      <c r="R4294">
        <f t="shared" si="549"/>
        <v>3.7</v>
      </c>
      <c r="S4294">
        <f t="shared" si="550"/>
        <v>190</v>
      </c>
      <c r="T4294">
        <f t="shared" si="551"/>
        <v>532</v>
      </c>
      <c r="U4294">
        <f t="shared" si="547"/>
        <v>45419</v>
      </c>
    </row>
    <row r="4295" spans="1:21" x14ac:dyDescent="0.3">
      <c r="A4295" s="1">
        <v>45419</v>
      </c>
      <c r="B4295">
        <v>3</v>
      </c>
      <c r="C4295" t="s">
        <v>30</v>
      </c>
      <c r="D4295" t="s">
        <v>43</v>
      </c>
      <c r="E4295" t="s">
        <v>20</v>
      </c>
      <c r="F4295" t="s">
        <v>44</v>
      </c>
      <c r="G4295">
        <v>0.9</v>
      </c>
      <c r="H4295">
        <v>2.68</v>
      </c>
      <c r="I4295">
        <v>4.7</v>
      </c>
      <c r="J4295">
        <v>232</v>
      </c>
      <c r="K4295" t="b">
        <v>0</v>
      </c>
      <c r="L4295" t="b">
        <v>0</v>
      </c>
      <c r="M4295" t="s">
        <v>17</v>
      </c>
      <c r="N4295">
        <f t="shared" si="544"/>
        <v>1090.4000000000001</v>
      </c>
      <c r="O4295">
        <f t="shared" si="545"/>
        <v>208.8</v>
      </c>
      <c r="P4295">
        <f t="shared" si="546"/>
        <v>881.60000000000014</v>
      </c>
      <c r="Q4295">
        <f t="shared" si="548"/>
        <v>1090.4000000000001</v>
      </c>
      <c r="R4295">
        <f t="shared" si="549"/>
        <v>4.7</v>
      </c>
      <c r="S4295">
        <f t="shared" si="550"/>
        <v>232</v>
      </c>
      <c r="T4295">
        <f t="shared" si="551"/>
        <v>881.60000000000014</v>
      </c>
      <c r="U4295">
        <f t="shared" si="547"/>
        <v>45419</v>
      </c>
    </row>
    <row r="4296" spans="1:21" x14ac:dyDescent="0.3">
      <c r="A4296" s="1">
        <v>45419</v>
      </c>
      <c r="B4296">
        <v>41</v>
      </c>
      <c r="C4296" t="s">
        <v>30</v>
      </c>
      <c r="D4296" t="s">
        <v>43</v>
      </c>
      <c r="E4296" t="s">
        <v>20</v>
      </c>
      <c r="F4296" t="s">
        <v>44</v>
      </c>
      <c r="G4296">
        <v>0.9</v>
      </c>
      <c r="H4296">
        <v>2.69</v>
      </c>
      <c r="I4296">
        <v>3.58</v>
      </c>
      <c r="J4296">
        <v>404</v>
      </c>
      <c r="K4296" t="b">
        <v>0</v>
      </c>
      <c r="L4296" t="b">
        <v>0</v>
      </c>
      <c r="M4296" t="s">
        <v>17</v>
      </c>
      <c r="N4296">
        <f t="shared" si="544"/>
        <v>1446.32</v>
      </c>
      <c r="O4296">
        <f t="shared" si="545"/>
        <v>363.6</v>
      </c>
      <c r="P4296">
        <f t="shared" si="546"/>
        <v>1082.7199999999998</v>
      </c>
      <c r="Q4296">
        <f t="shared" si="548"/>
        <v>1446.32</v>
      </c>
      <c r="R4296">
        <f t="shared" si="549"/>
        <v>3.58</v>
      </c>
      <c r="S4296">
        <f t="shared" si="550"/>
        <v>404</v>
      </c>
      <c r="T4296">
        <f t="shared" si="551"/>
        <v>1082.7199999999998</v>
      </c>
      <c r="U4296">
        <f t="shared" si="547"/>
        <v>45419</v>
      </c>
    </row>
    <row r="4297" spans="1:21" x14ac:dyDescent="0.3">
      <c r="A4297" s="1">
        <v>45419</v>
      </c>
      <c r="B4297">
        <v>35</v>
      </c>
      <c r="C4297" t="s">
        <v>13</v>
      </c>
      <c r="D4297" t="s">
        <v>43</v>
      </c>
      <c r="E4297" t="s">
        <v>20</v>
      </c>
      <c r="F4297" t="s">
        <v>44</v>
      </c>
      <c r="G4297">
        <v>0.9</v>
      </c>
      <c r="H4297">
        <v>1.69</v>
      </c>
      <c r="I4297">
        <v>2.6</v>
      </c>
      <c r="J4297">
        <v>294</v>
      </c>
      <c r="K4297" t="b">
        <v>0</v>
      </c>
      <c r="L4297" t="b">
        <v>0</v>
      </c>
      <c r="M4297" t="s">
        <v>31</v>
      </c>
      <c r="N4297">
        <f t="shared" si="544"/>
        <v>764.4</v>
      </c>
      <c r="O4297">
        <f t="shared" si="545"/>
        <v>264.60000000000002</v>
      </c>
      <c r="P4297">
        <f t="shared" si="546"/>
        <v>499.79999999999995</v>
      </c>
      <c r="Q4297">
        <f t="shared" si="548"/>
        <v>764.4</v>
      </c>
      <c r="R4297">
        <f t="shared" si="549"/>
        <v>2.6</v>
      </c>
      <c r="S4297">
        <f t="shared" si="550"/>
        <v>294</v>
      </c>
      <c r="T4297">
        <f t="shared" si="551"/>
        <v>499.79999999999995</v>
      </c>
      <c r="U4297">
        <f t="shared" si="547"/>
        <v>45419</v>
      </c>
    </row>
    <row r="4298" spans="1:21" x14ac:dyDescent="0.3">
      <c r="A4298" s="1">
        <v>45419</v>
      </c>
      <c r="B4298">
        <v>30</v>
      </c>
      <c r="C4298" t="s">
        <v>30</v>
      </c>
      <c r="D4298" t="s">
        <v>43</v>
      </c>
      <c r="E4298" t="s">
        <v>20</v>
      </c>
      <c r="F4298" t="s">
        <v>44</v>
      </c>
      <c r="G4298">
        <v>0.9</v>
      </c>
      <c r="H4298">
        <v>3.78</v>
      </c>
      <c r="I4298">
        <v>3.67</v>
      </c>
      <c r="J4298">
        <v>449</v>
      </c>
      <c r="K4298" t="b">
        <v>0</v>
      </c>
      <c r="L4298" t="b">
        <v>0</v>
      </c>
      <c r="M4298" t="s">
        <v>25</v>
      </c>
      <c r="N4298">
        <f t="shared" si="544"/>
        <v>1647.83</v>
      </c>
      <c r="O4298">
        <f t="shared" si="545"/>
        <v>404.1</v>
      </c>
      <c r="P4298">
        <f t="shared" si="546"/>
        <v>1243.73</v>
      </c>
      <c r="Q4298">
        <f t="shared" si="548"/>
        <v>1647.83</v>
      </c>
      <c r="R4298">
        <f t="shared" si="549"/>
        <v>3.67</v>
      </c>
      <c r="S4298">
        <f t="shared" si="550"/>
        <v>449</v>
      </c>
      <c r="T4298">
        <f t="shared" si="551"/>
        <v>1243.73</v>
      </c>
      <c r="U4298">
        <f t="shared" si="547"/>
        <v>45419</v>
      </c>
    </row>
    <row r="4299" spans="1:21" x14ac:dyDescent="0.3">
      <c r="A4299" s="1">
        <v>45419</v>
      </c>
      <c r="B4299">
        <v>29</v>
      </c>
      <c r="C4299" t="s">
        <v>13</v>
      </c>
      <c r="D4299" t="s">
        <v>36</v>
      </c>
      <c r="E4299" t="s">
        <v>37</v>
      </c>
      <c r="F4299" t="s">
        <v>38</v>
      </c>
      <c r="G4299">
        <v>2.8</v>
      </c>
      <c r="H4299">
        <v>6.17</v>
      </c>
      <c r="I4299">
        <v>7.67</v>
      </c>
      <c r="J4299">
        <v>313</v>
      </c>
      <c r="K4299" t="b">
        <v>0</v>
      </c>
      <c r="L4299" t="b">
        <v>0</v>
      </c>
      <c r="M4299" t="s">
        <v>17</v>
      </c>
      <c r="N4299">
        <f t="shared" si="544"/>
        <v>2400.71</v>
      </c>
      <c r="O4299">
        <f t="shared" si="545"/>
        <v>876.4</v>
      </c>
      <c r="P4299">
        <f t="shared" si="546"/>
        <v>1524.31</v>
      </c>
      <c r="Q4299">
        <f t="shared" si="548"/>
        <v>2400.71</v>
      </c>
      <c r="R4299">
        <f t="shared" si="549"/>
        <v>7.67</v>
      </c>
      <c r="S4299">
        <f t="shared" si="550"/>
        <v>313</v>
      </c>
      <c r="T4299">
        <f t="shared" si="551"/>
        <v>1524.31</v>
      </c>
      <c r="U4299">
        <f t="shared" si="547"/>
        <v>45419</v>
      </c>
    </row>
    <row r="4300" spans="1:21" x14ac:dyDescent="0.3">
      <c r="A4300" s="1">
        <v>45419</v>
      </c>
      <c r="B4300">
        <v>33</v>
      </c>
      <c r="C4300" t="s">
        <v>30</v>
      </c>
      <c r="D4300" t="s">
        <v>36</v>
      </c>
      <c r="E4300" t="s">
        <v>37</v>
      </c>
      <c r="F4300" t="s">
        <v>38</v>
      </c>
      <c r="G4300">
        <v>2.8</v>
      </c>
      <c r="H4300">
        <v>8.2100000000000009</v>
      </c>
      <c r="I4300">
        <v>10.41</v>
      </c>
      <c r="J4300">
        <v>393</v>
      </c>
      <c r="K4300" t="b">
        <v>0</v>
      </c>
      <c r="L4300" t="b">
        <v>1</v>
      </c>
      <c r="M4300" t="s">
        <v>17</v>
      </c>
      <c r="N4300">
        <f t="shared" si="544"/>
        <v>4091.13</v>
      </c>
      <c r="O4300">
        <f t="shared" si="545"/>
        <v>1100.3999999999999</v>
      </c>
      <c r="P4300">
        <f t="shared" si="546"/>
        <v>2990.7300000000005</v>
      </c>
      <c r="Q4300">
        <f t="shared" si="548"/>
        <v>4091.13</v>
      </c>
      <c r="R4300">
        <f t="shared" si="549"/>
        <v>10.41</v>
      </c>
      <c r="S4300">
        <f t="shared" si="550"/>
        <v>393</v>
      </c>
      <c r="T4300">
        <f t="shared" si="551"/>
        <v>2990.7300000000005</v>
      </c>
      <c r="U4300">
        <f t="shared" si="547"/>
        <v>45419</v>
      </c>
    </row>
    <row r="4301" spans="1:21" x14ac:dyDescent="0.3">
      <c r="A4301" s="1">
        <v>45419</v>
      </c>
      <c r="B4301">
        <v>22</v>
      </c>
      <c r="C4301" t="s">
        <v>13</v>
      </c>
      <c r="D4301" t="s">
        <v>26</v>
      </c>
      <c r="E4301" t="s">
        <v>37</v>
      </c>
      <c r="F4301" t="s">
        <v>27</v>
      </c>
      <c r="G4301">
        <v>0.8</v>
      </c>
      <c r="H4301">
        <v>1.94</v>
      </c>
      <c r="I4301">
        <v>2.2400000000000002</v>
      </c>
      <c r="J4301">
        <v>665</v>
      </c>
      <c r="K4301" t="b">
        <v>1</v>
      </c>
      <c r="L4301" t="b">
        <v>0</v>
      </c>
      <c r="M4301" t="s">
        <v>17</v>
      </c>
      <c r="N4301">
        <f t="shared" si="544"/>
        <v>1489.6000000000001</v>
      </c>
      <c r="O4301">
        <f t="shared" si="545"/>
        <v>532</v>
      </c>
      <c r="P4301">
        <f t="shared" si="546"/>
        <v>957.60000000000014</v>
      </c>
      <c r="Q4301">
        <f t="shared" si="548"/>
        <v>1489.6000000000001</v>
      </c>
      <c r="R4301">
        <f t="shared" si="549"/>
        <v>2.2400000000000002</v>
      </c>
      <c r="S4301">
        <f t="shared" si="550"/>
        <v>665</v>
      </c>
      <c r="T4301">
        <f t="shared" si="551"/>
        <v>957.60000000000014</v>
      </c>
      <c r="U4301">
        <f t="shared" si="547"/>
        <v>45419</v>
      </c>
    </row>
    <row r="4302" spans="1:21" x14ac:dyDescent="0.3">
      <c r="A4302" s="1">
        <v>45419</v>
      </c>
      <c r="B4302">
        <v>48</v>
      </c>
      <c r="C4302" t="s">
        <v>18</v>
      </c>
      <c r="D4302" t="s">
        <v>28</v>
      </c>
      <c r="E4302" t="s">
        <v>15</v>
      </c>
      <c r="F4302" t="s">
        <v>29</v>
      </c>
      <c r="G4302">
        <v>2</v>
      </c>
      <c r="H4302">
        <v>6.07</v>
      </c>
      <c r="I4302">
        <v>6.61</v>
      </c>
      <c r="J4302">
        <v>387</v>
      </c>
      <c r="K4302" t="b">
        <v>1</v>
      </c>
      <c r="L4302" t="b">
        <v>0</v>
      </c>
      <c r="M4302" t="s">
        <v>31</v>
      </c>
      <c r="N4302">
        <f t="shared" si="544"/>
        <v>2558.0700000000002</v>
      </c>
      <c r="O4302">
        <f t="shared" si="545"/>
        <v>774</v>
      </c>
      <c r="P4302">
        <f t="shared" si="546"/>
        <v>1784.0700000000002</v>
      </c>
      <c r="Q4302">
        <f t="shared" si="548"/>
        <v>2558.0700000000002</v>
      </c>
      <c r="R4302">
        <f t="shared" si="549"/>
        <v>6.61</v>
      </c>
      <c r="S4302">
        <f t="shared" si="550"/>
        <v>387</v>
      </c>
      <c r="T4302">
        <f t="shared" si="551"/>
        <v>1784.0700000000002</v>
      </c>
      <c r="U4302">
        <f t="shared" si="547"/>
        <v>45419</v>
      </c>
    </row>
    <row r="4303" spans="1:21" x14ac:dyDescent="0.3">
      <c r="A4303" s="1">
        <v>45419</v>
      </c>
      <c r="B4303">
        <v>46</v>
      </c>
      <c r="C4303" t="s">
        <v>18</v>
      </c>
      <c r="D4303" t="s">
        <v>28</v>
      </c>
      <c r="E4303" t="s">
        <v>20</v>
      </c>
      <c r="F4303" t="s">
        <v>29</v>
      </c>
      <c r="G4303">
        <v>2</v>
      </c>
      <c r="H4303">
        <v>6.77</v>
      </c>
      <c r="I4303">
        <v>9.75</v>
      </c>
      <c r="J4303">
        <v>238</v>
      </c>
      <c r="K4303" t="b">
        <v>0</v>
      </c>
      <c r="L4303" t="b">
        <v>0</v>
      </c>
      <c r="M4303" t="s">
        <v>31</v>
      </c>
      <c r="N4303">
        <f t="shared" si="544"/>
        <v>2320.5</v>
      </c>
      <c r="O4303">
        <f t="shared" si="545"/>
        <v>476</v>
      </c>
      <c r="P4303">
        <f t="shared" si="546"/>
        <v>1844.5</v>
      </c>
      <c r="Q4303">
        <f t="shared" si="548"/>
        <v>2320.5</v>
      </c>
      <c r="R4303">
        <f t="shared" si="549"/>
        <v>9.75</v>
      </c>
      <c r="S4303">
        <f t="shared" si="550"/>
        <v>238</v>
      </c>
      <c r="T4303">
        <f t="shared" si="551"/>
        <v>1844.5</v>
      </c>
      <c r="U4303">
        <f t="shared" si="547"/>
        <v>45419</v>
      </c>
    </row>
    <row r="4304" spans="1:21" x14ac:dyDescent="0.3">
      <c r="A4304" s="1">
        <v>45419</v>
      </c>
      <c r="B4304">
        <v>18</v>
      </c>
      <c r="C4304" t="s">
        <v>13</v>
      </c>
      <c r="D4304" t="s">
        <v>26</v>
      </c>
      <c r="E4304" t="s">
        <v>37</v>
      </c>
      <c r="F4304" t="s">
        <v>27</v>
      </c>
      <c r="G4304">
        <v>0.8</v>
      </c>
      <c r="H4304">
        <v>1.95</v>
      </c>
      <c r="I4304">
        <v>2.37</v>
      </c>
      <c r="J4304">
        <v>288</v>
      </c>
      <c r="K4304" t="b">
        <v>0</v>
      </c>
      <c r="L4304" t="b">
        <v>0</v>
      </c>
      <c r="M4304" t="s">
        <v>17</v>
      </c>
      <c r="N4304">
        <f t="shared" si="544"/>
        <v>682.56000000000006</v>
      </c>
      <c r="O4304">
        <f t="shared" si="545"/>
        <v>230.4</v>
      </c>
      <c r="P4304">
        <f t="shared" si="546"/>
        <v>452.16000000000008</v>
      </c>
      <c r="Q4304">
        <f t="shared" si="548"/>
        <v>682.56000000000006</v>
      </c>
      <c r="R4304">
        <f t="shared" si="549"/>
        <v>2.37</v>
      </c>
      <c r="S4304">
        <f t="shared" si="550"/>
        <v>288</v>
      </c>
      <c r="T4304">
        <f t="shared" si="551"/>
        <v>452.16000000000008</v>
      </c>
      <c r="U4304">
        <f t="shared" si="547"/>
        <v>45419</v>
      </c>
    </row>
    <row r="4305" spans="1:21" x14ac:dyDescent="0.3">
      <c r="A4305" s="1">
        <v>45419</v>
      </c>
      <c r="B4305">
        <v>4</v>
      </c>
      <c r="C4305" t="s">
        <v>30</v>
      </c>
      <c r="D4305" t="s">
        <v>19</v>
      </c>
      <c r="E4305" t="s">
        <v>20</v>
      </c>
      <c r="F4305" t="s">
        <v>21</v>
      </c>
      <c r="G4305">
        <v>9</v>
      </c>
      <c r="H4305">
        <v>28.46</v>
      </c>
      <c r="I4305">
        <v>50.31</v>
      </c>
      <c r="J4305">
        <v>62</v>
      </c>
      <c r="K4305" t="b">
        <v>0</v>
      </c>
      <c r="L4305" t="b">
        <v>0</v>
      </c>
      <c r="M4305" t="s">
        <v>17</v>
      </c>
      <c r="N4305">
        <f t="shared" si="544"/>
        <v>3119.2200000000003</v>
      </c>
      <c r="O4305">
        <f t="shared" si="545"/>
        <v>558</v>
      </c>
      <c r="P4305">
        <f t="shared" si="546"/>
        <v>2561.2200000000003</v>
      </c>
      <c r="Q4305">
        <f t="shared" si="548"/>
        <v>3119.2200000000003</v>
      </c>
      <c r="R4305">
        <f t="shared" si="549"/>
        <v>50.31</v>
      </c>
      <c r="S4305">
        <f t="shared" si="550"/>
        <v>62</v>
      </c>
      <c r="T4305">
        <f t="shared" si="551"/>
        <v>2561.2200000000003</v>
      </c>
      <c r="U4305">
        <f t="shared" si="547"/>
        <v>45419</v>
      </c>
    </row>
    <row r="4306" spans="1:21" x14ac:dyDescent="0.3">
      <c r="A4306" s="1">
        <v>45419</v>
      </c>
      <c r="B4306">
        <v>47</v>
      </c>
      <c r="C4306" t="s">
        <v>13</v>
      </c>
      <c r="D4306" t="s">
        <v>36</v>
      </c>
      <c r="E4306" t="s">
        <v>37</v>
      </c>
      <c r="F4306" t="s">
        <v>38</v>
      </c>
      <c r="G4306">
        <v>2.8</v>
      </c>
      <c r="H4306">
        <v>7.65</v>
      </c>
      <c r="I4306">
        <v>7.88</v>
      </c>
      <c r="J4306">
        <v>383</v>
      </c>
      <c r="K4306" t="b">
        <v>0</v>
      </c>
      <c r="L4306" t="b">
        <v>0</v>
      </c>
      <c r="M4306" t="s">
        <v>31</v>
      </c>
      <c r="N4306">
        <f t="shared" si="544"/>
        <v>3018.04</v>
      </c>
      <c r="O4306">
        <f t="shared" si="545"/>
        <v>1072.3999999999999</v>
      </c>
      <c r="P4306">
        <f t="shared" si="546"/>
        <v>1945.64</v>
      </c>
      <c r="Q4306">
        <f t="shared" si="548"/>
        <v>3018.04</v>
      </c>
      <c r="R4306">
        <f t="shared" si="549"/>
        <v>7.88</v>
      </c>
      <c r="S4306">
        <f t="shared" si="550"/>
        <v>383</v>
      </c>
      <c r="T4306">
        <f t="shared" si="551"/>
        <v>1945.64</v>
      </c>
      <c r="U4306">
        <f t="shared" si="547"/>
        <v>45419</v>
      </c>
    </row>
    <row r="4307" spans="1:21" x14ac:dyDescent="0.3">
      <c r="A4307" s="1">
        <v>45419</v>
      </c>
      <c r="B4307">
        <v>41</v>
      </c>
      <c r="C4307" t="s">
        <v>30</v>
      </c>
      <c r="D4307" t="s">
        <v>28</v>
      </c>
      <c r="E4307" t="s">
        <v>15</v>
      </c>
      <c r="F4307" t="s">
        <v>29</v>
      </c>
      <c r="G4307">
        <v>2</v>
      </c>
      <c r="H4307">
        <v>7.96</v>
      </c>
      <c r="I4307">
        <v>8.16</v>
      </c>
      <c r="J4307">
        <v>199</v>
      </c>
      <c r="K4307" t="b">
        <v>0</v>
      </c>
      <c r="L4307" t="b">
        <v>0</v>
      </c>
      <c r="M4307" t="s">
        <v>25</v>
      </c>
      <c r="N4307">
        <f t="shared" si="544"/>
        <v>1623.84</v>
      </c>
      <c r="O4307">
        <f t="shared" si="545"/>
        <v>398</v>
      </c>
      <c r="P4307">
        <f t="shared" si="546"/>
        <v>1225.8399999999999</v>
      </c>
      <c r="Q4307">
        <f t="shared" si="548"/>
        <v>1623.84</v>
      </c>
      <c r="R4307">
        <f t="shared" si="549"/>
        <v>8.16</v>
      </c>
      <c r="S4307">
        <f t="shared" si="550"/>
        <v>199</v>
      </c>
      <c r="T4307">
        <f t="shared" si="551"/>
        <v>1225.8399999999999</v>
      </c>
      <c r="U4307">
        <f t="shared" si="547"/>
        <v>45419</v>
      </c>
    </row>
    <row r="4308" spans="1:21" x14ac:dyDescent="0.3">
      <c r="A4308" s="1">
        <v>45419</v>
      </c>
      <c r="B4308">
        <v>39</v>
      </c>
      <c r="C4308" t="s">
        <v>18</v>
      </c>
      <c r="D4308" t="s">
        <v>45</v>
      </c>
      <c r="E4308" t="s">
        <v>20</v>
      </c>
      <c r="F4308" t="s">
        <v>46</v>
      </c>
      <c r="G4308">
        <v>1.2</v>
      </c>
      <c r="H4308">
        <v>4.22</v>
      </c>
      <c r="I4308">
        <v>7.23</v>
      </c>
      <c r="J4308">
        <v>148</v>
      </c>
      <c r="K4308" t="b">
        <v>0</v>
      </c>
      <c r="L4308" t="b">
        <v>0</v>
      </c>
      <c r="M4308" t="s">
        <v>17</v>
      </c>
      <c r="N4308">
        <f t="shared" si="544"/>
        <v>1070.04</v>
      </c>
      <c r="O4308">
        <f t="shared" si="545"/>
        <v>177.6</v>
      </c>
      <c r="P4308">
        <f t="shared" si="546"/>
        <v>892.43999999999994</v>
      </c>
      <c r="Q4308">
        <f t="shared" si="548"/>
        <v>1070.04</v>
      </c>
      <c r="R4308">
        <f t="shared" si="549"/>
        <v>7.23</v>
      </c>
      <c r="S4308">
        <f t="shared" si="550"/>
        <v>148</v>
      </c>
      <c r="T4308">
        <f t="shared" si="551"/>
        <v>892.43999999999994</v>
      </c>
      <c r="U4308">
        <f t="shared" si="547"/>
        <v>45419</v>
      </c>
    </row>
    <row r="4309" spans="1:21" x14ac:dyDescent="0.3">
      <c r="A4309" s="1">
        <v>45419</v>
      </c>
      <c r="B4309">
        <v>27</v>
      </c>
      <c r="C4309" t="s">
        <v>13</v>
      </c>
      <c r="D4309" t="s">
        <v>26</v>
      </c>
      <c r="E4309" t="s">
        <v>20</v>
      </c>
      <c r="F4309" t="s">
        <v>27</v>
      </c>
      <c r="G4309">
        <v>0.8</v>
      </c>
      <c r="H4309">
        <v>1.51</v>
      </c>
      <c r="I4309">
        <v>2.84</v>
      </c>
      <c r="J4309">
        <v>91</v>
      </c>
      <c r="K4309" t="b">
        <v>0</v>
      </c>
      <c r="L4309" t="b">
        <v>0</v>
      </c>
      <c r="M4309" t="s">
        <v>17</v>
      </c>
      <c r="N4309">
        <f t="shared" si="544"/>
        <v>258.44</v>
      </c>
      <c r="O4309">
        <f t="shared" si="545"/>
        <v>72.8</v>
      </c>
      <c r="P4309">
        <f t="shared" si="546"/>
        <v>185.64</v>
      </c>
      <c r="Q4309">
        <f t="shared" si="548"/>
        <v>258.44</v>
      </c>
      <c r="R4309">
        <f t="shared" si="549"/>
        <v>2.84</v>
      </c>
      <c r="S4309">
        <f t="shared" si="550"/>
        <v>91</v>
      </c>
      <c r="T4309">
        <f t="shared" si="551"/>
        <v>185.64</v>
      </c>
      <c r="U4309">
        <f t="shared" si="547"/>
        <v>45419</v>
      </c>
    </row>
    <row r="4310" spans="1:21" x14ac:dyDescent="0.3">
      <c r="A4310" s="1">
        <v>45419</v>
      </c>
      <c r="B4310">
        <v>39</v>
      </c>
      <c r="C4310" t="s">
        <v>18</v>
      </c>
      <c r="D4310" t="s">
        <v>19</v>
      </c>
      <c r="E4310" t="s">
        <v>15</v>
      </c>
      <c r="F4310" t="s">
        <v>21</v>
      </c>
      <c r="G4310">
        <v>9</v>
      </c>
      <c r="H4310">
        <v>30.05</v>
      </c>
      <c r="I4310">
        <v>61.21</v>
      </c>
      <c r="J4310">
        <v>81</v>
      </c>
      <c r="K4310" t="b">
        <v>0</v>
      </c>
      <c r="L4310" t="b">
        <v>0</v>
      </c>
      <c r="M4310" t="s">
        <v>17</v>
      </c>
      <c r="N4310">
        <f t="shared" si="544"/>
        <v>4958.01</v>
      </c>
      <c r="O4310">
        <f t="shared" si="545"/>
        <v>729</v>
      </c>
      <c r="P4310">
        <f t="shared" si="546"/>
        <v>4229.01</v>
      </c>
      <c r="Q4310">
        <f t="shared" si="548"/>
        <v>4958.01</v>
      </c>
      <c r="R4310">
        <f t="shared" si="549"/>
        <v>61.21</v>
      </c>
      <c r="S4310">
        <f t="shared" si="550"/>
        <v>81</v>
      </c>
      <c r="T4310">
        <f t="shared" si="551"/>
        <v>4229.01</v>
      </c>
      <c r="U4310">
        <f t="shared" si="547"/>
        <v>45419</v>
      </c>
    </row>
    <row r="4311" spans="1:21" x14ac:dyDescent="0.3">
      <c r="A4311" s="1">
        <v>45419</v>
      </c>
      <c r="B4311">
        <v>35</v>
      </c>
      <c r="C4311" t="s">
        <v>13</v>
      </c>
      <c r="D4311" t="s">
        <v>32</v>
      </c>
      <c r="E4311" t="s">
        <v>15</v>
      </c>
      <c r="F4311" t="s">
        <v>33</v>
      </c>
      <c r="G4311">
        <v>5</v>
      </c>
      <c r="H4311">
        <v>12.72</v>
      </c>
      <c r="I4311">
        <v>17.05</v>
      </c>
      <c r="J4311">
        <v>222</v>
      </c>
      <c r="K4311" t="b">
        <v>0</v>
      </c>
      <c r="L4311" t="b">
        <v>0</v>
      </c>
      <c r="M4311" t="s">
        <v>17</v>
      </c>
      <c r="N4311">
        <f t="shared" si="544"/>
        <v>3785.1000000000004</v>
      </c>
      <c r="O4311">
        <f t="shared" si="545"/>
        <v>1110</v>
      </c>
      <c r="P4311">
        <f t="shared" si="546"/>
        <v>2675.1000000000004</v>
      </c>
      <c r="Q4311">
        <f t="shared" si="548"/>
        <v>3785.1000000000004</v>
      </c>
      <c r="R4311">
        <f t="shared" si="549"/>
        <v>17.05</v>
      </c>
      <c r="S4311">
        <f t="shared" si="550"/>
        <v>222</v>
      </c>
      <c r="T4311">
        <f t="shared" si="551"/>
        <v>2675.1000000000004</v>
      </c>
      <c r="U4311">
        <f t="shared" si="547"/>
        <v>45419</v>
      </c>
    </row>
    <row r="4312" spans="1:21" x14ac:dyDescent="0.3">
      <c r="A4312" s="1">
        <v>45419</v>
      </c>
      <c r="B4312">
        <v>1</v>
      </c>
      <c r="C4312" t="s">
        <v>13</v>
      </c>
      <c r="D4312" t="s">
        <v>28</v>
      </c>
      <c r="E4312" t="s">
        <v>20</v>
      </c>
      <c r="F4312" t="s">
        <v>29</v>
      </c>
      <c r="G4312">
        <v>2</v>
      </c>
      <c r="H4312">
        <v>4.46</v>
      </c>
      <c r="I4312">
        <v>7.63</v>
      </c>
      <c r="J4312">
        <v>53</v>
      </c>
      <c r="K4312" t="b">
        <v>0</v>
      </c>
      <c r="L4312" t="b">
        <v>0</v>
      </c>
      <c r="M4312" t="s">
        <v>25</v>
      </c>
      <c r="N4312">
        <f t="shared" si="544"/>
        <v>404.39</v>
      </c>
      <c r="O4312">
        <f t="shared" si="545"/>
        <v>106</v>
      </c>
      <c r="P4312">
        <f t="shared" si="546"/>
        <v>298.39</v>
      </c>
      <c r="Q4312">
        <f t="shared" si="548"/>
        <v>404.39</v>
      </c>
      <c r="R4312">
        <f t="shared" si="549"/>
        <v>7.63</v>
      </c>
      <c r="S4312">
        <f t="shared" si="550"/>
        <v>53</v>
      </c>
      <c r="T4312">
        <f t="shared" si="551"/>
        <v>298.39</v>
      </c>
      <c r="U4312">
        <f t="shared" si="547"/>
        <v>45419</v>
      </c>
    </row>
    <row r="4313" spans="1:21" x14ac:dyDescent="0.3">
      <c r="A4313" s="1">
        <v>45419</v>
      </c>
      <c r="B4313">
        <v>17</v>
      </c>
      <c r="C4313" t="s">
        <v>13</v>
      </c>
      <c r="D4313" t="s">
        <v>28</v>
      </c>
      <c r="E4313" t="s">
        <v>15</v>
      </c>
      <c r="F4313" t="s">
        <v>29</v>
      </c>
      <c r="G4313">
        <v>2</v>
      </c>
      <c r="H4313">
        <v>4.07</v>
      </c>
      <c r="I4313">
        <v>6.03</v>
      </c>
      <c r="J4313">
        <v>245</v>
      </c>
      <c r="K4313" t="b">
        <v>0</v>
      </c>
      <c r="L4313" t="b">
        <v>0</v>
      </c>
      <c r="M4313" t="s">
        <v>31</v>
      </c>
      <c r="N4313">
        <f t="shared" si="544"/>
        <v>1477.3500000000001</v>
      </c>
      <c r="O4313">
        <f t="shared" si="545"/>
        <v>490</v>
      </c>
      <c r="P4313">
        <f t="shared" si="546"/>
        <v>987.35000000000014</v>
      </c>
      <c r="Q4313">
        <f t="shared" si="548"/>
        <v>1477.3500000000001</v>
      </c>
      <c r="R4313">
        <f t="shared" si="549"/>
        <v>6.03</v>
      </c>
      <c r="S4313">
        <f t="shared" si="550"/>
        <v>245</v>
      </c>
      <c r="T4313">
        <f t="shared" si="551"/>
        <v>987.35000000000014</v>
      </c>
      <c r="U4313">
        <f t="shared" si="547"/>
        <v>45419</v>
      </c>
    </row>
    <row r="4314" spans="1:21" x14ac:dyDescent="0.3">
      <c r="A4314" s="1">
        <v>45419</v>
      </c>
      <c r="B4314">
        <v>6</v>
      </c>
      <c r="C4314" t="s">
        <v>22</v>
      </c>
      <c r="D4314" t="s">
        <v>39</v>
      </c>
      <c r="E4314" t="s">
        <v>20</v>
      </c>
      <c r="F4314" t="s">
        <v>40</v>
      </c>
      <c r="G4314">
        <v>8</v>
      </c>
      <c r="H4314">
        <v>32.46</v>
      </c>
      <c r="I4314">
        <v>71.2</v>
      </c>
      <c r="J4314">
        <v>96</v>
      </c>
      <c r="K4314" t="b">
        <v>0</v>
      </c>
      <c r="L4314" t="b">
        <v>0</v>
      </c>
      <c r="M4314" t="s">
        <v>17</v>
      </c>
      <c r="N4314">
        <f t="shared" si="544"/>
        <v>6835.2000000000007</v>
      </c>
      <c r="O4314">
        <f t="shared" si="545"/>
        <v>768</v>
      </c>
      <c r="P4314">
        <f t="shared" si="546"/>
        <v>6067.2000000000007</v>
      </c>
      <c r="Q4314">
        <f t="shared" si="548"/>
        <v>6835.2000000000007</v>
      </c>
      <c r="R4314">
        <f t="shared" si="549"/>
        <v>71.2</v>
      </c>
      <c r="S4314">
        <f t="shared" si="550"/>
        <v>96</v>
      </c>
      <c r="T4314">
        <f t="shared" si="551"/>
        <v>6067.2000000000007</v>
      </c>
      <c r="U4314">
        <f t="shared" si="547"/>
        <v>45419</v>
      </c>
    </row>
    <row r="4315" spans="1:21" x14ac:dyDescent="0.3">
      <c r="A4315" s="1">
        <v>45419</v>
      </c>
      <c r="B4315">
        <v>28</v>
      </c>
      <c r="C4315" t="s">
        <v>22</v>
      </c>
      <c r="D4315" t="s">
        <v>47</v>
      </c>
      <c r="E4315" t="s">
        <v>15</v>
      </c>
      <c r="F4315" t="s">
        <v>48</v>
      </c>
      <c r="G4315">
        <v>2.5</v>
      </c>
      <c r="H4315">
        <v>14.11</v>
      </c>
      <c r="I4315">
        <v>10.31</v>
      </c>
      <c r="J4315">
        <v>609</v>
      </c>
      <c r="K4315" t="b">
        <v>1</v>
      </c>
      <c r="L4315" t="b">
        <v>0</v>
      </c>
      <c r="M4315" t="s">
        <v>17</v>
      </c>
      <c r="N4315">
        <f t="shared" si="544"/>
        <v>6278.79</v>
      </c>
      <c r="O4315">
        <f t="shared" si="545"/>
        <v>1522.5</v>
      </c>
      <c r="P4315">
        <f t="shared" si="546"/>
        <v>4756.29</v>
      </c>
      <c r="Q4315">
        <f t="shared" si="548"/>
        <v>6278.79</v>
      </c>
      <c r="R4315">
        <f t="shared" si="549"/>
        <v>10.31</v>
      </c>
      <c r="S4315">
        <f t="shared" si="550"/>
        <v>609</v>
      </c>
      <c r="T4315">
        <f t="shared" si="551"/>
        <v>4756.29</v>
      </c>
      <c r="U4315">
        <f t="shared" si="547"/>
        <v>45419</v>
      </c>
    </row>
    <row r="4316" spans="1:21" x14ac:dyDescent="0.3">
      <c r="A4316" s="1">
        <v>45419</v>
      </c>
      <c r="B4316">
        <v>48</v>
      </c>
      <c r="C4316" t="s">
        <v>18</v>
      </c>
      <c r="D4316" t="s">
        <v>32</v>
      </c>
      <c r="E4316" t="s">
        <v>15</v>
      </c>
      <c r="F4316" t="s">
        <v>33</v>
      </c>
      <c r="G4316">
        <v>5</v>
      </c>
      <c r="H4316">
        <v>16.170000000000002</v>
      </c>
      <c r="I4316">
        <v>26.75</v>
      </c>
      <c r="J4316">
        <v>47</v>
      </c>
      <c r="K4316" t="b">
        <v>0</v>
      </c>
      <c r="L4316" t="b">
        <v>0</v>
      </c>
      <c r="M4316" t="s">
        <v>25</v>
      </c>
      <c r="N4316">
        <f t="shared" si="544"/>
        <v>1257.25</v>
      </c>
      <c r="O4316">
        <f t="shared" si="545"/>
        <v>235</v>
      </c>
      <c r="P4316">
        <f t="shared" si="546"/>
        <v>1022.25</v>
      </c>
      <c r="Q4316">
        <f t="shared" si="548"/>
        <v>1257.25</v>
      </c>
      <c r="R4316">
        <f t="shared" si="549"/>
        <v>26.75</v>
      </c>
      <c r="S4316">
        <f t="shared" si="550"/>
        <v>47</v>
      </c>
      <c r="T4316">
        <f t="shared" si="551"/>
        <v>1022.25</v>
      </c>
      <c r="U4316">
        <f t="shared" si="547"/>
        <v>45419</v>
      </c>
    </row>
    <row r="4317" spans="1:21" x14ac:dyDescent="0.3">
      <c r="A4317" s="1">
        <v>45419</v>
      </c>
      <c r="B4317">
        <v>50</v>
      </c>
      <c r="C4317" t="s">
        <v>13</v>
      </c>
      <c r="D4317" t="s">
        <v>34</v>
      </c>
      <c r="E4317" t="s">
        <v>20</v>
      </c>
      <c r="F4317" t="s">
        <v>35</v>
      </c>
      <c r="G4317">
        <v>7</v>
      </c>
      <c r="H4317">
        <v>18.45</v>
      </c>
      <c r="I4317">
        <v>17</v>
      </c>
      <c r="J4317">
        <v>161</v>
      </c>
      <c r="K4317" t="b">
        <v>1</v>
      </c>
      <c r="L4317" t="b">
        <v>0</v>
      </c>
      <c r="M4317" t="s">
        <v>25</v>
      </c>
      <c r="N4317">
        <f t="shared" si="544"/>
        <v>2737</v>
      </c>
      <c r="O4317">
        <f t="shared" si="545"/>
        <v>1127</v>
      </c>
      <c r="P4317">
        <f t="shared" si="546"/>
        <v>1610</v>
      </c>
      <c r="Q4317">
        <f t="shared" si="548"/>
        <v>2737</v>
      </c>
      <c r="R4317">
        <f t="shared" si="549"/>
        <v>17</v>
      </c>
      <c r="S4317">
        <f t="shared" si="550"/>
        <v>161</v>
      </c>
      <c r="T4317">
        <f t="shared" si="551"/>
        <v>1610</v>
      </c>
      <c r="U4317">
        <f t="shared" si="547"/>
        <v>45419</v>
      </c>
    </row>
    <row r="4318" spans="1:21" x14ac:dyDescent="0.3">
      <c r="A4318" s="1">
        <v>45419</v>
      </c>
      <c r="B4318">
        <v>31</v>
      </c>
      <c r="C4318" t="s">
        <v>13</v>
      </c>
      <c r="D4318" t="s">
        <v>36</v>
      </c>
      <c r="E4318" t="s">
        <v>37</v>
      </c>
      <c r="F4318" t="s">
        <v>38</v>
      </c>
      <c r="G4318">
        <v>2.8</v>
      </c>
      <c r="H4318">
        <v>5.6</v>
      </c>
      <c r="I4318">
        <v>9.16</v>
      </c>
      <c r="J4318">
        <v>280</v>
      </c>
      <c r="K4318" t="b">
        <v>0</v>
      </c>
      <c r="L4318" t="b">
        <v>0</v>
      </c>
      <c r="M4318" t="s">
        <v>25</v>
      </c>
      <c r="N4318">
        <f t="shared" si="544"/>
        <v>2564.8000000000002</v>
      </c>
      <c r="O4318">
        <f t="shared" si="545"/>
        <v>784</v>
      </c>
      <c r="P4318">
        <f t="shared" si="546"/>
        <v>1780.8000000000002</v>
      </c>
      <c r="Q4318">
        <f t="shared" si="548"/>
        <v>2564.8000000000002</v>
      </c>
      <c r="R4318">
        <f t="shared" si="549"/>
        <v>9.16</v>
      </c>
      <c r="S4318">
        <f t="shared" si="550"/>
        <v>280</v>
      </c>
      <c r="T4318">
        <f t="shared" si="551"/>
        <v>1780.8000000000002</v>
      </c>
      <c r="U4318">
        <f t="shared" si="547"/>
        <v>45419</v>
      </c>
    </row>
    <row r="4319" spans="1:21" x14ac:dyDescent="0.3">
      <c r="A4319" s="1">
        <v>45419</v>
      </c>
      <c r="B4319">
        <v>47</v>
      </c>
      <c r="C4319" t="s">
        <v>13</v>
      </c>
      <c r="D4319" t="s">
        <v>14</v>
      </c>
      <c r="E4319" t="s">
        <v>15</v>
      </c>
      <c r="F4319" t="s">
        <v>16</v>
      </c>
      <c r="G4319">
        <v>4.5</v>
      </c>
      <c r="H4319">
        <v>11.9</v>
      </c>
      <c r="I4319">
        <v>19.86</v>
      </c>
      <c r="J4319">
        <v>0</v>
      </c>
      <c r="K4319" t="b">
        <v>0</v>
      </c>
      <c r="L4319" t="b">
        <v>0</v>
      </c>
      <c r="M4319" t="s">
        <v>17</v>
      </c>
      <c r="N4319">
        <f t="shared" si="544"/>
        <v>0</v>
      </c>
      <c r="O4319">
        <f t="shared" si="545"/>
        <v>0</v>
      </c>
      <c r="P4319">
        <f t="shared" si="546"/>
        <v>0</v>
      </c>
      <c r="Q4319">
        <f t="shared" si="548"/>
        <v>0</v>
      </c>
      <c r="R4319">
        <f t="shared" si="549"/>
        <v>19.86</v>
      </c>
      <c r="S4319">
        <f t="shared" si="550"/>
        <v>0</v>
      </c>
      <c r="T4319">
        <f t="shared" si="551"/>
        <v>0</v>
      </c>
      <c r="U4319">
        <f t="shared" si="547"/>
        <v>45419</v>
      </c>
    </row>
    <row r="4320" spans="1:21" x14ac:dyDescent="0.3">
      <c r="A4320" s="1">
        <v>45419</v>
      </c>
      <c r="B4320">
        <v>26</v>
      </c>
      <c r="C4320" t="s">
        <v>13</v>
      </c>
      <c r="D4320" t="s">
        <v>47</v>
      </c>
      <c r="E4320" t="s">
        <v>37</v>
      </c>
      <c r="F4320" t="s">
        <v>48</v>
      </c>
      <c r="G4320">
        <v>2.5</v>
      </c>
      <c r="H4320">
        <v>5.35</v>
      </c>
      <c r="I4320">
        <v>4.2699999999999996</v>
      </c>
      <c r="J4320">
        <v>698</v>
      </c>
      <c r="K4320" t="b">
        <v>1</v>
      </c>
      <c r="L4320" t="b">
        <v>0</v>
      </c>
      <c r="M4320" t="s">
        <v>17</v>
      </c>
      <c r="N4320">
        <f t="shared" si="544"/>
        <v>2980.4599999999996</v>
      </c>
      <c r="O4320">
        <f t="shared" si="545"/>
        <v>1745</v>
      </c>
      <c r="P4320">
        <f t="shared" si="546"/>
        <v>1235.4599999999996</v>
      </c>
      <c r="Q4320">
        <f t="shared" si="548"/>
        <v>2980.4599999999996</v>
      </c>
      <c r="R4320">
        <f t="shared" si="549"/>
        <v>4.2699999999999996</v>
      </c>
      <c r="S4320">
        <f t="shared" si="550"/>
        <v>698</v>
      </c>
      <c r="T4320">
        <f t="shared" si="551"/>
        <v>1235.4599999999996</v>
      </c>
      <c r="U4320">
        <f t="shared" si="547"/>
        <v>45419</v>
      </c>
    </row>
    <row r="4321" spans="1:21" x14ac:dyDescent="0.3">
      <c r="A4321" s="1">
        <v>45419</v>
      </c>
      <c r="B4321">
        <v>20</v>
      </c>
      <c r="C4321" t="s">
        <v>18</v>
      </c>
      <c r="D4321" t="s">
        <v>50</v>
      </c>
      <c r="E4321" t="s">
        <v>20</v>
      </c>
      <c r="F4321" t="s">
        <v>51</v>
      </c>
      <c r="G4321">
        <v>3.5</v>
      </c>
      <c r="H4321">
        <v>12.16</v>
      </c>
      <c r="I4321">
        <v>11.35</v>
      </c>
      <c r="J4321">
        <v>306</v>
      </c>
      <c r="K4321" t="b">
        <v>1</v>
      </c>
      <c r="L4321" t="b">
        <v>0</v>
      </c>
      <c r="M4321" t="s">
        <v>31</v>
      </c>
      <c r="N4321">
        <f t="shared" ref="N4321:N4384" si="552">I4321*J4321</f>
        <v>3473.1</v>
      </c>
      <c r="O4321">
        <f t="shared" ref="O4321:O4384" si="553">G4321*J4321</f>
        <v>1071</v>
      </c>
      <c r="P4321">
        <f t="shared" ref="P4321:P4384" si="554">N4321-O4321</f>
        <v>2402.1</v>
      </c>
      <c r="Q4321">
        <f t="shared" si="548"/>
        <v>3473.1</v>
      </c>
      <c r="R4321">
        <f t="shared" si="549"/>
        <v>11.35</v>
      </c>
      <c r="S4321">
        <f t="shared" si="550"/>
        <v>306</v>
      </c>
      <c r="T4321">
        <f t="shared" si="551"/>
        <v>2402.1</v>
      </c>
      <c r="U4321">
        <f t="shared" ref="U4321:U4384" si="555">IF(ISNUMBER(A4321),A4321,"")</f>
        <v>45419</v>
      </c>
    </row>
    <row r="4322" spans="1:21" x14ac:dyDescent="0.3">
      <c r="A4322" s="1">
        <v>45419</v>
      </c>
      <c r="B4322">
        <v>7</v>
      </c>
      <c r="C4322" t="s">
        <v>18</v>
      </c>
      <c r="D4322" t="s">
        <v>28</v>
      </c>
      <c r="E4322" t="s">
        <v>20</v>
      </c>
      <c r="F4322" t="s">
        <v>29</v>
      </c>
      <c r="G4322">
        <v>2</v>
      </c>
      <c r="H4322">
        <v>6.46</v>
      </c>
      <c r="I4322">
        <v>7.98</v>
      </c>
      <c r="J4322">
        <v>215</v>
      </c>
      <c r="K4322" t="b">
        <v>1</v>
      </c>
      <c r="L4322" t="b">
        <v>0</v>
      </c>
      <c r="M4322" t="s">
        <v>25</v>
      </c>
      <c r="N4322">
        <f t="shared" si="552"/>
        <v>1715.7</v>
      </c>
      <c r="O4322">
        <f t="shared" si="553"/>
        <v>430</v>
      </c>
      <c r="P4322">
        <f t="shared" si="554"/>
        <v>1285.7</v>
      </c>
      <c r="Q4322">
        <f t="shared" ref="Q4322:Q4385" si="556">SUM(N4322)</f>
        <v>1715.7</v>
      </c>
      <c r="R4322">
        <f t="shared" ref="R4322:R4385" si="557">AVERAGE(I4322)</f>
        <v>7.98</v>
      </c>
      <c r="S4322">
        <f t="shared" ref="S4322:S4385" si="558">SUM(J4322)</f>
        <v>215</v>
      </c>
      <c r="T4322">
        <f t="shared" ref="T4322:T4385" si="559">SUM(P4322)</f>
        <v>1285.7</v>
      </c>
      <c r="U4322">
        <f t="shared" si="555"/>
        <v>45419</v>
      </c>
    </row>
    <row r="4323" spans="1:21" x14ac:dyDescent="0.3">
      <c r="A4323" s="1">
        <v>45419</v>
      </c>
      <c r="B4323">
        <v>29</v>
      </c>
      <c r="C4323" t="s">
        <v>13</v>
      </c>
      <c r="D4323" t="s">
        <v>32</v>
      </c>
      <c r="E4323" t="s">
        <v>20</v>
      </c>
      <c r="F4323" t="s">
        <v>33</v>
      </c>
      <c r="G4323">
        <v>5</v>
      </c>
      <c r="H4323">
        <v>10.71</v>
      </c>
      <c r="I4323">
        <v>22.93</v>
      </c>
      <c r="J4323">
        <v>113</v>
      </c>
      <c r="K4323" t="b">
        <v>0</v>
      </c>
      <c r="L4323" t="b">
        <v>0</v>
      </c>
      <c r="M4323" t="s">
        <v>17</v>
      </c>
      <c r="N4323">
        <f t="shared" si="552"/>
        <v>2591.09</v>
      </c>
      <c r="O4323">
        <f t="shared" si="553"/>
        <v>565</v>
      </c>
      <c r="P4323">
        <f t="shared" si="554"/>
        <v>2026.0900000000001</v>
      </c>
      <c r="Q4323">
        <f t="shared" si="556"/>
        <v>2591.09</v>
      </c>
      <c r="R4323">
        <f t="shared" si="557"/>
        <v>22.93</v>
      </c>
      <c r="S4323">
        <f t="shared" si="558"/>
        <v>113</v>
      </c>
      <c r="T4323">
        <f t="shared" si="559"/>
        <v>2026.0900000000001</v>
      </c>
      <c r="U4323">
        <f t="shared" si="555"/>
        <v>45419</v>
      </c>
    </row>
    <row r="4324" spans="1:21" x14ac:dyDescent="0.3">
      <c r="A4324" s="1">
        <v>45419</v>
      </c>
      <c r="B4324">
        <v>14</v>
      </c>
      <c r="C4324" t="s">
        <v>13</v>
      </c>
      <c r="D4324" t="s">
        <v>28</v>
      </c>
      <c r="E4324" t="s">
        <v>15</v>
      </c>
      <c r="F4324" t="s">
        <v>29</v>
      </c>
      <c r="G4324">
        <v>2</v>
      </c>
      <c r="H4324">
        <v>4.1900000000000004</v>
      </c>
      <c r="I4324">
        <v>6.59</v>
      </c>
      <c r="J4324">
        <v>171</v>
      </c>
      <c r="K4324" t="b">
        <v>0</v>
      </c>
      <c r="L4324" t="b">
        <v>0</v>
      </c>
      <c r="M4324" t="s">
        <v>31</v>
      </c>
      <c r="N4324">
        <f t="shared" si="552"/>
        <v>1126.8899999999999</v>
      </c>
      <c r="O4324">
        <f t="shared" si="553"/>
        <v>342</v>
      </c>
      <c r="P4324">
        <f t="shared" si="554"/>
        <v>784.88999999999987</v>
      </c>
      <c r="Q4324">
        <f t="shared" si="556"/>
        <v>1126.8899999999999</v>
      </c>
      <c r="R4324">
        <f t="shared" si="557"/>
        <v>6.59</v>
      </c>
      <c r="S4324">
        <f t="shared" si="558"/>
        <v>171</v>
      </c>
      <c r="T4324">
        <f t="shared" si="559"/>
        <v>784.88999999999987</v>
      </c>
      <c r="U4324">
        <f t="shared" si="555"/>
        <v>45419</v>
      </c>
    </row>
    <row r="4325" spans="1:21" x14ac:dyDescent="0.3">
      <c r="A4325" s="1">
        <v>45419</v>
      </c>
      <c r="B4325">
        <v>13</v>
      </c>
      <c r="C4325" t="s">
        <v>13</v>
      </c>
      <c r="D4325" t="s">
        <v>23</v>
      </c>
      <c r="E4325" t="s">
        <v>20</v>
      </c>
      <c r="F4325" t="s">
        <v>24</v>
      </c>
      <c r="G4325">
        <v>9</v>
      </c>
      <c r="H4325">
        <v>18.850000000000001</v>
      </c>
      <c r="I4325">
        <v>35.21</v>
      </c>
      <c r="J4325">
        <v>0</v>
      </c>
      <c r="K4325" t="b">
        <v>0</v>
      </c>
      <c r="L4325" t="b">
        <v>0</v>
      </c>
      <c r="M4325" t="s">
        <v>25</v>
      </c>
      <c r="N4325">
        <f t="shared" si="552"/>
        <v>0</v>
      </c>
      <c r="O4325">
        <f t="shared" si="553"/>
        <v>0</v>
      </c>
      <c r="P4325">
        <f t="shared" si="554"/>
        <v>0</v>
      </c>
      <c r="Q4325">
        <f t="shared" si="556"/>
        <v>0</v>
      </c>
      <c r="R4325">
        <f t="shared" si="557"/>
        <v>35.21</v>
      </c>
      <c r="S4325">
        <f t="shared" si="558"/>
        <v>0</v>
      </c>
      <c r="T4325">
        <f t="shared" si="559"/>
        <v>0</v>
      </c>
      <c r="U4325">
        <f t="shared" si="555"/>
        <v>45419</v>
      </c>
    </row>
    <row r="4326" spans="1:21" x14ac:dyDescent="0.3">
      <c r="A4326" s="1">
        <v>45450</v>
      </c>
      <c r="B4326">
        <v>35</v>
      </c>
      <c r="C4326" t="s">
        <v>13</v>
      </c>
      <c r="D4326" t="s">
        <v>32</v>
      </c>
      <c r="E4326" t="s">
        <v>15</v>
      </c>
      <c r="F4326" t="s">
        <v>33</v>
      </c>
      <c r="G4326">
        <v>5</v>
      </c>
      <c r="H4326">
        <v>11.36</v>
      </c>
      <c r="I4326">
        <v>15.55</v>
      </c>
      <c r="J4326">
        <v>242</v>
      </c>
      <c r="K4326" t="b">
        <v>0</v>
      </c>
      <c r="L4326" t="b">
        <v>0</v>
      </c>
      <c r="M4326" t="s">
        <v>31</v>
      </c>
      <c r="N4326">
        <f t="shared" si="552"/>
        <v>3763.1000000000004</v>
      </c>
      <c r="O4326">
        <f t="shared" si="553"/>
        <v>1210</v>
      </c>
      <c r="P4326">
        <f t="shared" si="554"/>
        <v>2553.1000000000004</v>
      </c>
      <c r="Q4326">
        <f t="shared" si="556"/>
        <v>3763.1000000000004</v>
      </c>
      <c r="R4326">
        <f t="shared" si="557"/>
        <v>15.55</v>
      </c>
      <c r="S4326">
        <f t="shared" si="558"/>
        <v>242</v>
      </c>
      <c r="T4326">
        <f t="shared" si="559"/>
        <v>2553.1000000000004</v>
      </c>
      <c r="U4326">
        <f t="shared" si="555"/>
        <v>45450</v>
      </c>
    </row>
    <row r="4327" spans="1:21" x14ac:dyDescent="0.3">
      <c r="A4327" s="1">
        <v>45450</v>
      </c>
      <c r="B4327">
        <v>43</v>
      </c>
      <c r="C4327" t="s">
        <v>18</v>
      </c>
      <c r="D4327" t="s">
        <v>50</v>
      </c>
      <c r="E4327" t="s">
        <v>15</v>
      </c>
      <c r="F4327" t="s">
        <v>51</v>
      </c>
      <c r="G4327">
        <v>3.5</v>
      </c>
      <c r="H4327">
        <v>11.94</v>
      </c>
      <c r="I4327">
        <v>16.96</v>
      </c>
      <c r="J4327">
        <v>168</v>
      </c>
      <c r="K4327" t="b">
        <v>0</v>
      </c>
      <c r="L4327" t="b">
        <v>0</v>
      </c>
      <c r="M4327" t="s">
        <v>17</v>
      </c>
      <c r="N4327">
        <f t="shared" si="552"/>
        <v>2849.28</v>
      </c>
      <c r="O4327">
        <f t="shared" si="553"/>
        <v>588</v>
      </c>
      <c r="P4327">
        <f t="shared" si="554"/>
        <v>2261.2800000000002</v>
      </c>
      <c r="Q4327">
        <f t="shared" si="556"/>
        <v>2849.28</v>
      </c>
      <c r="R4327">
        <f t="shared" si="557"/>
        <v>16.96</v>
      </c>
      <c r="S4327">
        <f t="shared" si="558"/>
        <v>168</v>
      </c>
      <c r="T4327">
        <f t="shared" si="559"/>
        <v>2261.2800000000002</v>
      </c>
      <c r="U4327">
        <f t="shared" si="555"/>
        <v>45450</v>
      </c>
    </row>
    <row r="4328" spans="1:21" x14ac:dyDescent="0.3">
      <c r="A4328" s="1">
        <v>45450</v>
      </c>
      <c r="B4328">
        <v>29</v>
      </c>
      <c r="C4328" t="s">
        <v>13</v>
      </c>
      <c r="D4328" t="s">
        <v>32</v>
      </c>
      <c r="E4328" t="s">
        <v>20</v>
      </c>
      <c r="F4328" t="s">
        <v>33</v>
      </c>
      <c r="G4328">
        <v>5</v>
      </c>
      <c r="H4328">
        <v>10.7</v>
      </c>
      <c r="I4328">
        <v>20.86</v>
      </c>
      <c r="J4328">
        <v>51</v>
      </c>
      <c r="K4328" t="b">
        <v>0</v>
      </c>
      <c r="L4328" t="b">
        <v>0</v>
      </c>
      <c r="M4328" t="s">
        <v>17</v>
      </c>
      <c r="N4328">
        <f t="shared" si="552"/>
        <v>1063.8599999999999</v>
      </c>
      <c r="O4328">
        <f t="shared" si="553"/>
        <v>255</v>
      </c>
      <c r="P4328">
        <f t="shared" si="554"/>
        <v>808.8599999999999</v>
      </c>
      <c r="Q4328">
        <f t="shared" si="556"/>
        <v>1063.8599999999999</v>
      </c>
      <c r="R4328">
        <f t="shared" si="557"/>
        <v>20.86</v>
      </c>
      <c r="S4328">
        <f t="shared" si="558"/>
        <v>51</v>
      </c>
      <c r="T4328">
        <f t="shared" si="559"/>
        <v>808.8599999999999</v>
      </c>
      <c r="U4328">
        <f t="shared" si="555"/>
        <v>45450</v>
      </c>
    </row>
    <row r="4329" spans="1:21" x14ac:dyDescent="0.3">
      <c r="A4329" s="1">
        <v>45450</v>
      </c>
      <c r="B4329">
        <v>50</v>
      </c>
      <c r="C4329" t="s">
        <v>13</v>
      </c>
      <c r="D4329" t="s">
        <v>34</v>
      </c>
      <c r="E4329" t="s">
        <v>20</v>
      </c>
      <c r="F4329" t="s">
        <v>35</v>
      </c>
      <c r="G4329">
        <v>7</v>
      </c>
      <c r="H4329">
        <v>17.190000000000001</v>
      </c>
      <c r="I4329">
        <v>24.28</v>
      </c>
      <c r="J4329">
        <v>99</v>
      </c>
      <c r="K4329" t="b">
        <v>0</v>
      </c>
      <c r="L4329" t="b">
        <v>0</v>
      </c>
      <c r="M4329" t="s">
        <v>25</v>
      </c>
      <c r="N4329">
        <f t="shared" si="552"/>
        <v>2403.7200000000003</v>
      </c>
      <c r="O4329">
        <f t="shared" si="553"/>
        <v>693</v>
      </c>
      <c r="P4329">
        <f t="shared" si="554"/>
        <v>1710.7200000000003</v>
      </c>
      <c r="Q4329">
        <f t="shared" si="556"/>
        <v>2403.7200000000003</v>
      </c>
      <c r="R4329">
        <f t="shared" si="557"/>
        <v>24.28</v>
      </c>
      <c r="S4329">
        <f t="shared" si="558"/>
        <v>99</v>
      </c>
      <c r="T4329">
        <f t="shared" si="559"/>
        <v>1710.7200000000003</v>
      </c>
      <c r="U4329">
        <f t="shared" si="555"/>
        <v>45450</v>
      </c>
    </row>
    <row r="4330" spans="1:21" x14ac:dyDescent="0.3">
      <c r="A4330" s="1">
        <v>45450</v>
      </c>
      <c r="B4330">
        <v>10</v>
      </c>
      <c r="C4330" t="s">
        <v>22</v>
      </c>
      <c r="D4330" t="s">
        <v>39</v>
      </c>
      <c r="E4330" t="s">
        <v>20</v>
      </c>
      <c r="F4330" t="s">
        <v>40</v>
      </c>
      <c r="G4330">
        <v>8</v>
      </c>
      <c r="H4330">
        <v>45.72</v>
      </c>
      <c r="I4330">
        <v>55.55</v>
      </c>
      <c r="J4330">
        <v>291</v>
      </c>
      <c r="K4330" t="b">
        <v>0</v>
      </c>
      <c r="L4330" t="b">
        <v>0</v>
      </c>
      <c r="M4330" t="s">
        <v>17</v>
      </c>
      <c r="N4330">
        <f t="shared" si="552"/>
        <v>16165.05</v>
      </c>
      <c r="O4330">
        <f t="shared" si="553"/>
        <v>2328</v>
      </c>
      <c r="P4330">
        <f t="shared" si="554"/>
        <v>13837.05</v>
      </c>
      <c r="Q4330">
        <f t="shared" si="556"/>
        <v>16165.05</v>
      </c>
      <c r="R4330">
        <f t="shared" si="557"/>
        <v>55.55</v>
      </c>
      <c r="S4330">
        <f t="shared" si="558"/>
        <v>291</v>
      </c>
      <c r="T4330">
        <f t="shared" si="559"/>
        <v>13837.05</v>
      </c>
      <c r="U4330">
        <f t="shared" si="555"/>
        <v>45450</v>
      </c>
    </row>
    <row r="4331" spans="1:21" x14ac:dyDescent="0.3">
      <c r="A4331" s="1">
        <v>45450</v>
      </c>
      <c r="B4331">
        <v>15</v>
      </c>
      <c r="C4331" t="s">
        <v>13</v>
      </c>
      <c r="D4331" t="s">
        <v>28</v>
      </c>
      <c r="E4331" t="s">
        <v>15</v>
      </c>
      <c r="F4331" t="s">
        <v>29</v>
      </c>
      <c r="G4331">
        <v>2</v>
      </c>
      <c r="H4331">
        <v>4.79</v>
      </c>
      <c r="I4331">
        <v>5.43</v>
      </c>
      <c r="J4331">
        <v>310</v>
      </c>
      <c r="K4331" t="b">
        <v>0</v>
      </c>
      <c r="L4331" t="b">
        <v>0</v>
      </c>
      <c r="M4331" t="s">
        <v>25</v>
      </c>
      <c r="N4331">
        <f t="shared" si="552"/>
        <v>1683.3</v>
      </c>
      <c r="O4331">
        <f t="shared" si="553"/>
        <v>620</v>
      </c>
      <c r="P4331">
        <f t="shared" si="554"/>
        <v>1063.3</v>
      </c>
      <c r="Q4331">
        <f t="shared" si="556"/>
        <v>1683.3</v>
      </c>
      <c r="R4331">
        <f t="shared" si="557"/>
        <v>5.43</v>
      </c>
      <c r="S4331">
        <f t="shared" si="558"/>
        <v>310</v>
      </c>
      <c r="T4331">
        <f t="shared" si="559"/>
        <v>1063.3</v>
      </c>
      <c r="U4331">
        <f t="shared" si="555"/>
        <v>45450</v>
      </c>
    </row>
    <row r="4332" spans="1:21" x14ac:dyDescent="0.3">
      <c r="A4332" s="1">
        <v>45450</v>
      </c>
      <c r="B4332">
        <v>42</v>
      </c>
      <c r="C4332" t="s">
        <v>22</v>
      </c>
      <c r="D4332" t="s">
        <v>45</v>
      </c>
      <c r="E4332" t="s">
        <v>37</v>
      </c>
      <c r="F4332" t="s">
        <v>46</v>
      </c>
      <c r="G4332">
        <v>1.2</v>
      </c>
      <c r="H4332">
        <v>6.05</v>
      </c>
      <c r="I4332">
        <v>7.18</v>
      </c>
      <c r="J4332">
        <v>405</v>
      </c>
      <c r="K4332" t="b">
        <v>0</v>
      </c>
      <c r="L4332" t="b">
        <v>0</v>
      </c>
      <c r="M4332" t="s">
        <v>17</v>
      </c>
      <c r="N4332">
        <f t="shared" si="552"/>
        <v>2907.9</v>
      </c>
      <c r="O4332">
        <f t="shared" si="553"/>
        <v>486</v>
      </c>
      <c r="P4332">
        <f t="shared" si="554"/>
        <v>2421.9</v>
      </c>
      <c r="Q4332">
        <f t="shared" si="556"/>
        <v>2907.9</v>
      </c>
      <c r="R4332">
        <f t="shared" si="557"/>
        <v>7.18</v>
      </c>
      <c r="S4332">
        <f t="shared" si="558"/>
        <v>405</v>
      </c>
      <c r="T4332">
        <f t="shared" si="559"/>
        <v>2421.9</v>
      </c>
      <c r="U4332">
        <f t="shared" si="555"/>
        <v>45450</v>
      </c>
    </row>
    <row r="4333" spans="1:21" x14ac:dyDescent="0.3">
      <c r="A4333" s="1">
        <v>45450</v>
      </c>
      <c r="B4333">
        <v>45</v>
      </c>
      <c r="C4333" t="s">
        <v>13</v>
      </c>
      <c r="D4333" t="s">
        <v>28</v>
      </c>
      <c r="E4333" t="s">
        <v>15</v>
      </c>
      <c r="F4333" t="s">
        <v>29</v>
      </c>
      <c r="G4333">
        <v>2</v>
      </c>
      <c r="H4333">
        <v>4</v>
      </c>
      <c r="I4333">
        <v>7.19</v>
      </c>
      <c r="J4333">
        <v>385</v>
      </c>
      <c r="K4333" t="b">
        <v>0</v>
      </c>
      <c r="L4333" t="b">
        <v>0</v>
      </c>
      <c r="M4333" t="s">
        <v>17</v>
      </c>
      <c r="N4333">
        <f t="shared" si="552"/>
        <v>2768.15</v>
      </c>
      <c r="O4333">
        <f t="shared" si="553"/>
        <v>770</v>
      </c>
      <c r="P4333">
        <f t="shared" si="554"/>
        <v>1998.15</v>
      </c>
      <c r="Q4333">
        <f t="shared" si="556"/>
        <v>2768.15</v>
      </c>
      <c r="R4333">
        <f t="shared" si="557"/>
        <v>7.19</v>
      </c>
      <c r="S4333">
        <f t="shared" si="558"/>
        <v>385</v>
      </c>
      <c r="T4333">
        <f t="shared" si="559"/>
        <v>1998.15</v>
      </c>
      <c r="U4333">
        <f t="shared" si="555"/>
        <v>45450</v>
      </c>
    </row>
    <row r="4334" spans="1:21" x14ac:dyDescent="0.3">
      <c r="A4334" s="1">
        <v>45450</v>
      </c>
      <c r="B4334">
        <v>12</v>
      </c>
      <c r="C4334" t="s">
        <v>30</v>
      </c>
      <c r="D4334" t="s">
        <v>43</v>
      </c>
      <c r="E4334" t="s">
        <v>20</v>
      </c>
      <c r="F4334" t="s">
        <v>44</v>
      </c>
      <c r="G4334">
        <v>0.9</v>
      </c>
      <c r="H4334">
        <v>2.7</v>
      </c>
      <c r="I4334">
        <v>3.35</v>
      </c>
      <c r="J4334">
        <v>498</v>
      </c>
      <c r="K4334" t="b">
        <v>0</v>
      </c>
      <c r="L4334" t="b">
        <v>0</v>
      </c>
      <c r="M4334" t="s">
        <v>17</v>
      </c>
      <c r="N4334">
        <f t="shared" si="552"/>
        <v>1668.3</v>
      </c>
      <c r="O4334">
        <f t="shared" si="553"/>
        <v>448.2</v>
      </c>
      <c r="P4334">
        <f t="shared" si="554"/>
        <v>1220.0999999999999</v>
      </c>
      <c r="Q4334">
        <f t="shared" si="556"/>
        <v>1668.3</v>
      </c>
      <c r="R4334">
        <f t="shared" si="557"/>
        <v>3.35</v>
      </c>
      <c r="S4334">
        <f t="shared" si="558"/>
        <v>498</v>
      </c>
      <c r="T4334">
        <f t="shared" si="559"/>
        <v>1220.0999999999999</v>
      </c>
      <c r="U4334">
        <f t="shared" si="555"/>
        <v>45450</v>
      </c>
    </row>
    <row r="4335" spans="1:21" x14ac:dyDescent="0.3">
      <c r="A4335" s="1">
        <v>45450</v>
      </c>
      <c r="B4335">
        <v>21</v>
      </c>
      <c r="C4335" t="s">
        <v>18</v>
      </c>
      <c r="D4335" t="s">
        <v>45</v>
      </c>
      <c r="E4335" t="s">
        <v>15</v>
      </c>
      <c r="F4335" t="s">
        <v>46</v>
      </c>
      <c r="G4335">
        <v>1.2</v>
      </c>
      <c r="H4335">
        <v>3.36</v>
      </c>
      <c r="I4335">
        <v>5.93</v>
      </c>
      <c r="J4335">
        <v>496</v>
      </c>
      <c r="K4335" t="b">
        <v>0</v>
      </c>
      <c r="L4335" t="b">
        <v>0</v>
      </c>
      <c r="M4335" t="s">
        <v>17</v>
      </c>
      <c r="N4335">
        <f t="shared" si="552"/>
        <v>2941.2799999999997</v>
      </c>
      <c r="O4335">
        <f t="shared" si="553"/>
        <v>595.19999999999993</v>
      </c>
      <c r="P4335">
        <f t="shared" si="554"/>
        <v>2346.08</v>
      </c>
      <c r="Q4335">
        <f t="shared" si="556"/>
        <v>2941.2799999999997</v>
      </c>
      <c r="R4335">
        <f t="shared" si="557"/>
        <v>5.93</v>
      </c>
      <c r="S4335">
        <f t="shared" si="558"/>
        <v>496</v>
      </c>
      <c r="T4335">
        <f t="shared" si="559"/>
        <v>2346.08</v>
      </c>
      <c r="U4335">
        <f t="shared" si="555"/>
        <v>45450</v>
      </c>
    </row>
    <row r="4336" spans="1:21" x14ac:dyDescent="0.3">
      <c r="A4336" s="1">
        <v>45450</v>
      </c>
      <c r="B4336">
        <v>30</v>
      </c>
      <c r="C4336" t="s">
        <v>30</v>
      </c>
      <c r="D4336" t="s">
        <v>47</v>
      </c>
      <c r="E4336" t="s">
        <v>37</v>
      </c>
      <c r="F4336" t="s">
        <v>48</v>
      </c>
      <c r="G4336">
        <v>2.5</v>
      </c>
      <c r="H4336">
        <v>10.18</v>
      </c>
      <c r="I4336">
        <v>10.09</v>
      </c>
      <c r="J4336">
        <v>354</v>
      </c>
      <c r="K4336" t="b">
        <v>0</v>
      </c>
      <c r="L4336" t="b">
        <v>0</v>
      </c>
      <c r="M4336" t="s">
        <v>17</v>
      </c>
      <c r="N4336">
        <f t="shared" si="552"/>
        <v>3571.86</v>
      </c>
      <c r="O4336">
        <f t="shared" si="553"/>
        <v>885</v>
      </c>
      <c r="P4336">
        <f t="shared" si="554"/>
        <v>2686.86</v>
      </c>
      <c r="Q4336">
        <f t="shared" si="556"/>
        <v>3571.86</v>
      </c>
      <c r="R4336">
        <f t="shared" si="557"/>
        <v>10.09</v>
      </c>
      <c r="S4336">
        <f t="shared" si="558"/>
        <v>354</v>
      </c>
      <c r="T4336">
        <f t="shared" si="559"/>
        <v>2686.86</v>
      </c>
      <c r="U4336">
        <f t="shared" si="555"/>
        <v>45450</v>
      </c>
    </row>
    <row r="4337" spans="1:21" x14ac:dyDescent="0.3">
      <c r="A4337" s="1">
        <v>45450</v>
      </c>
      <c r="B4337">
        <v>30</v>
      </c>
      <c r="C4337" t="s">
        <v>30</v>
      </c>
      <c r="D4337" t="s">
        <v>39</v>
      </c>
      <c r="E4337" t="s">
        <v>20</v>
      </c>
      <c r="F4337" t="s">
        <v>40</v>
      </c>
      <c r="G4337">
        <v>8</v>
      </c>
      <c r="H4337">
        <v>23.42</v>
      </c>
      <c r="I4337">
        <v>29.85</v>
      </c>
      <c r="J4337">
        <v>249</v>
      </c>
      <c r="K4337" t="b">
        <v>0</v>
      </c>
      <c r="L4337" t="b">
        <v>0</v>
      </c>
      <c r="M4337" t="s">
        <v>17</v>
      </c>
      <c r="N4337">
        <f t="shared" si="552"/>
        <v>7432.6500000000005</v>
      </c>
      <c r="O4337">
        <f t="shared" si="553"/>
        <v>1992</v>
      </c>
      <c r="P4337">
        <f t="shared" si="554"/>
        <v>5440.6500000000005</v>
      </c>
      <c r="Q4337">
        <f t="shared" si="556"/>
        <v>7432.6500000000005</v>
      </c>
      <c r="R4337">
        <f t="shared" si="557"/>
        <v>29.85</v>
      </c>
      <c r="S4337">
        <f t="shared" si="558"/>
        <v>249</v>
      </c>
      <c r="T4337">
        <f t="shared" si="559"/>
        <v>5440.6500000000005</v>
      </c>
      <c r="U4337">
        <f t="shared" si="555"/>
        <v>45450</v>
      </c>
    </row>
    <row r="4338" spans="1:21" x14ac:dyDescent="0.3">
      <c r="A4338" s="1">
        <v>45450</v>
      </c>
      <c r="B4338">
        <v>22</v>
      </c>
      <c r="C4338" t="s">
        <v>13</v>
      </c>
      <c r="D4338" t="s">
        <v>26</v>
      </c>
      <c r="E4338" t="s">
        <v>20</v>
      </c>
      <c r="F4338" t="s">
        <v>27</v>
      </c>
      <c r="G4338">
        <v>0.8</v>
      </c>
      <c r="H4338">
        <v>1.78</v>
      </c>
      <c r="I4338">
        <v>2.15</v>
      </c>
      <c r="J4338">
        <v>390</v>
      </c>
      <c r="K4338" t="b">
        <v>0</v>
      </c>
      <c r="L4338" t="b">
        <v>0</v>
      </c>
      <c r="M4338" t="s">
        <v>31</v>
      </c>
      <c r="N4338">
        <f t="shared" si="552"/>
        <v>838.5</v>
      </c>
      <c r="O4338">
        <f t="shared" si="553"/>
        <v>312</v>
      </c>
      <c r="P4338">
        <f t="shared" si="554"/>
        <v>526.5</v>
      </c>
      <c r="Q4338">
        <f t="shared" si="556"/>
        <v>838.5</v>
      </c>
      <c r="R4338">
        <f t="shared" si="557"/>
        <v>2.15</v>
      </c>
      <c r="S4338">
        <f t="shared" si="558"/>
        <v>390</v>
      </c>
      <c r="T4338">
        <f t="shared" si="559"/>
        <v>526.5</v>
      </c>
      <c r="U4338">
        <f t="shared" si="555"/>
        <v>45450</v>
      </c>
    </row>
    <row r="4339" spans="1:21" x14ac:dyDescent="0.3">
      <c r="A4339" s="1">
        <v>45450</v>
      </c>
      <c r="B4339">
        <v>22</v>
      </c>
      <c r="C4339" t="s">
        <v>13</v>
      </c>
      <c r="D4339" t="s">
        <v>34</v>
      </c>
      <c r="E4339" t="s">
        <v>20</v>
      </c>
      <c r="F4339" t="s">
        <v>35</v>
      </c>
      <c r="G4339">
        <v>7</v>
      </c>
      <c r="H4339">
        <v>18.72</v>
      </c>
      <c r="I4339">
        <v>28.34</v>
      </c>
      <c r="J4339">
        <v>0</v>
      </c>
      <c r="K4339" t="b">
        <v>0</v>
      </c>
      <c r="L4339" t="b">
        <v>0</v>
      </c>
      <c r="M4339" t="s">
        <v>25</v>
      </c>
      <c r="N4339">
        <f t="shared" si="552"/>
        <v>0</v>
      </c>
      <c r="O4339">
        <f t="shared" si="553"/>
        <v>0</v>
      </c>
      <c r="P4339">
        <f t="shared" si="554"/>
        <v>0</v>
      </c>
      <c r="Q4339">
        <f t="shared" si="556"/>
        <v>0</v>
      </c>
      <c r="R4339">
        <f t="shared" si="557"/>
        <v>28.34</v>
      </c>
      <c r="S4339">
        <f t="shared" si="558"/>
        <v>0</v>
      </c>
      <c r="T4339">
        <f t="shared" si="559"/>
        <v>0</v>
      </c>
      <c r="U4339">
        <f t="shared" si="555"/>
        <v>45450</v>
      </c>
    </row>
    <row r="4340" spans="1:21" x14ac:dyDescent="0.3">
      <c r="A4340" s="1">
        <v>45450</v>
      </c>
      <c r="B4340">
        <v>48</v>
      </c>
      <c r="C4340" t="s">
        <v>18</v>
      </c>
      <c r="D4340" t="s">
        <v>36</v>
      </c>
      <c r="E4340" t="s">
        <v>37</v>
      </c>
      <c r="F4340" t="s">
        <v>38</v>
      </c>
      <c r="G4340">
        <v>2.8</v>
      </c>
      <c r="H4340">
        <v>9.9600000000000009</v>
      </c>
      <c r="I4340">
        <v>13.55</v>
      </c>
      <c r="J4340">
        <v>632</v>
      </c>
      <c r="K4340" t="b">
        <v>0</v>
      </c>
      <c r="L4340" t="b">
        <v>0</v>
      </c>
      <c r="M4340" t="s">
        <v>17</v>
      </c>
      <c r="N4340">
        <f t="shared" si="552"/>
        <v>8563.6</v>
      </c>
      <c r="O4340">
        <f t="shared" si="553"/>
        <v>1769.6</v>
      </c>
      <c r="P4340">
        <f t="shared" si="554"/>
        <v>6794</v>
      </c>
      <c r="Q4340">
        <f t="shared" si="556"/>
        <v>8563.6</v>
      </c>
      <c r="R4340">
        <f t="shared" si="557"/>
        <v>13.55</v>
      </c>
      <c r="S4340">
        <f t="shared" si="558"/>
        <v>632</v>
      </c>
      <c r="T4340">
        <f t="shared" si="559"/>
        <v>6794</v>
      </c>
      <c r="U4340">
        <f t="shared" si="555"/>
        <v>45450</v>
      </c>
    </row>
    <row r="4341" spans="1:21" x14ac:dyDescent="0.3">
      <c r="A4341" s="1">
        <v>45450</v>
      </c>
      <c r="B4341">
        <v>1</v>
      </c>
      <c r="C4341" t="s">
        <v>13</v>
      </c>
      <c r="D4341" t="s">
        <v>47</v>
      </c>
      <c r="E4341" t="s">
        <v>15</v>
      </c>
      <c r="F4341" t="s">
        <v>48</v>
      </c>
      <c r="G4341">
        <v>2.5</v>
      </c>
      <c r="H4341">
        <v>5.61</v>
      </c>
      <c r="I4341">
        <v>4.49</v>
      </c>
      <c r="J4341">
        <v>599</v>
      </c>
      <c r="K4341" t="b">
        <v>1</v>
      </c>
      <c r="L4341" t="b">
        <v>0</v>
      </c>
      <c r="M4341" t="s">
        <v>31</v>
      </c>
      <c r="N4341">
        <f t="shared" si="552"/>
        <v>2689.51</v>
      </c>
      <c r="O4341">
        <f t="shared" si="553"/>
        <v>1497.5</v>
      </c>
      <c r="P4341">
        <f t="shared" si="554"/>
        <v>1192.0100000000002</v>
      </c>
      <c r="Q4341">
        <f t="shared" si="556"/>
        <v>2689.51</v>
      </c>
      <c r="R4341">
        <f t="shared" si="557"/>
        <v>4.49</v>
      </c>
      <c r="S4341">
        <f t="shared" si="558"/>
        <v>599</v>
      </c>
      <c r="T4341">
        <f t="shared" si="559"/>
        <v>1192.0100000000002</v>
      </c>
      <c r="U4341">
        <f t="shared" si="555"/>
        <v>45450</v>
      </c>
    </row>
    <row r="4342" spans="1:21" x14ac:dyDescent="0.3">
      <c r="A4342" s="1">
        <v>45450</v>
      </c>
      <c r="B4342">
        <v>42</v>
      </c>
      <c r="C4342" t="s">
        <v>22</v>
      </c>
      <c r="D4342" t="s">
        <v>19</v>
      </c>
      <c r="E4342" t="s">
        <v>15</v>
      </c>
      <c r="F4342" t="s">
        <v>21</v>
      </c>
      <c r="G4342">
        <v>9</v>
      </c>
      <c r="H4342">
        <v>43.1</v>
      </c>
      <c r="I4342">
        <v>57.43</v>
      </c>
      <c r="J4342">
        <v>170</v>
      </c>
      <c r="K4342" t="b">
        <v>0</v>
      </c>
      <c r="L4342" t="b">
        <v>1</v>
      </c>
      <c r="M4342" t="s">
        <v>31</v>
      </c>
      <c r="N4342">
        <f t="shared" si="552"/>
        <v>9763.1</v>
      </c>
      <c r="O4342">
        <f t="shared" si="553"/>
        <v>1530</v>
      </c>
      <c r="P4342">
        <f t="shared" si="554"/>
        <v>8233.1</v>
      </c>
      <c r="Q4342">
        <f t="shared" si="556"/>
        <v>9763.1</v>
      </c>
      <c r="R4342">
        <f t="shared" si="557"/>
        <v>57.43</v>
      </c>
      <c r="S4342">
        <f t="shared" si="558"/>
        <v>170</v>
      </c>
      <c r="T4342">
        <f t="shared" si="559"/>
        <v>8233.1</v>
      </c>
      <c r="U4342">
        <f t="shared" si="555"/>
        <v>45450</v>
      </c>
    </row>
    <row r="4343" spans="1:21" x14ac:dyDescent="0.3">
      <c r="A4343" s="1">
        <v>45450</v>
      </c>
      <c r="B4343">
        <v>16</v>
      </c>
      <c r="C4343" t="s">
        <v>13</v>
      </c>
      <c r="D4343" t="s">
        <v>34</v>
      </c>
      <c r="E4343" t="s">
        <v>20</v>
      </c>
      <c r="F4343" t="s">
        <v>35</v>
      </c>
      <c r="G4343">
        <v>7</v>
      </c>
      <c r="H4343">
        <v>16.41</v>
      </c>
      <c r="I4343">
        <v>24.1</v>
      </c>
      <c r="J4343">
        <v>262</v>
      </c>
      <c r="K4343" t="b">
        <v>0</v>
      </c>
      <c r="L4343" t="b">
        <v>0</v>
      </c>
      <c r="M4343" t="s">
        <v>17</v>
      </c>
      <c r="N4343">
        <f t="shared" si="552"/>
        <v>6314.2000000000007</v>
      </c>
      <c r="O4343">
        <f t="shared" si="553"/>
        <v>1834</v>
      </c>
      <c r="P4343">
        <f t="shared" si="554"/>
        <v>4480.2000000000007</v>
      </c>
      <c r="Q4343">
        <f t="shared" si="556"/>
        <v>6314.2000000000007</v>
      </c>
      <c r="R4343">
        <f t="shared" si="557"/>
        <v>24.1</v>
      </c>
      <c r="S4343">
        <f t="shared" si="558"/>
        <v>262</v>
      </c>
      <c r="T4343">
        <f t="shared" si="559"/>
        <v>4480.2000000000007</v>
      </c>
      <c r="U4343">
        <f t="shared" si="555"/>
        <v>45450</v>
      </c>
    </row>
    <row r="4344" spans="1:21" x14ac:dyDescent="0.3">
      <c r="A4344" s="1">
        <v>45450</v>
      </c>
      <c r="B4344">
        <v>49</v>
      </c>
      <c r="C4344" t="s">
        <v>49</v>
      </c>
      <c r="D4344" t="s">
        <v>43</v>
      </c>
      <c r="E4344" t="s">
        <v>15</v>
      </c>
      <c r="F4344" t="s">
        <v>44</v>
      </c>
      <c r="G4344">
        <v>0.9</v>
      </c>
      <c r="H4344">
        <v>2.4700000000000002</v>
      </c>
      <c r="I4344">
        <v>2.83</v>
      </c>
      <c r="J4344">
        <v>722</v>
      </c>
      <c r="K4344" t="b">
        <v>0</v>
      </c>
      <c r="L4344" t="b">
        <v>0</v>
      </c>
      <c r="M4344" t="s">
        <v>31</v>
      </c>
      <c r="N4344">
        <f t="shared" si="552"/>
        <v>2043.26</v>
      </c>
      <c r="O4344">
        <f t="shared" si="553"/>
        <v>649.80000000000007</v>
      </c>
      <c r="P4344">
        <f t="shared" si="554"/>
        <v>1393.46</v>
      </c>
      <c r="Q4344">
        <f t="shared" si="556"/>
        <v>2043.26</v>
      </c>
      <c r="R4344">
        <f t="shared" si="557"/>
        <v>2.83</v>
      </c>
      <c r="S4344">
        <f t="shared" si="558"/>
        <v>722</v>
      </c>
      <c r="T4344">
        <f t="shared" si="559"/>
        <v>1393.46</v>
      </c>
      <c r="U4344">
        <f t="shared" si="555"/>
        <v>45450</v>
      </c>
    </row>
    <row r="4345" spans="1:21" x14ac:dyDescent="0.3">
      <c r="A4345" s="1">
        <v>45450</v>
      </c>
      <c r="B4345">
        <v>21</v>
      </c>
      <c r="C4345" t="s">
        <v>18</v>
      </c>
      <c r="D4345" t="s">
        <v>50</v>
      </c>
      <c r="E4345" t="s">
        <v>20</v>
      </c>
      <c r="F4345" t="s">
        <v>51</v>
      </c>
      <c r="G4345">
        <v>3.5</v>
      </c>
      <c r="H4345">
        <v>10.5</v>
      </c>
      <c r="I4345">
        <v>18.899999999999999</v>
      </c>
      <c r="J4345">
        <v>27</v>
      </c>
      <c r="K4345" t="b">
        <v>0</v>
      </c>
      <c r="L4345" t="b">
        <v>0</v>
      </c>
      <c r="M4345" t="s">
        <v>31</v>
      </c>
      <c r="N4345">
        <f t="shared" si="552"/>
        <v>510.29999999999995</v>
      </c>
      <c r="O4345">
        <f t="shared" si="553"/>
        <v>94.5</v>
      </c>
      <c r="P4345">
        <f t="shared" si="554"/>
        <v>415.79999999999995</v>
      </c>
      <c r="Q4345">
        <f t="shared" si="556"/>
        <v>510.29999999999995</v>
      </c>
      <c r="R4345">
        <f t="shared" si="557"/>
        <v>18.899999999999999</v>
      </c>
      <c r="S4345">
        <f t="shared" si="558"/>
        <v>27</v>
      </c>
      <c r="T4345">
        <f t="shared" si="559"/>
        <v>415.79999999999995</v>
      </c>
      <c r="U4345">
        <f t="shared" si="555"/>
        <v>45450</v>
      </c>
    </row>
    <row r="4346" spans="1:21" x14ac:dyDescent="0.3">
      <c r="A4346" s="1">
        <v>45450</v>
      </c>
      <c r="B4346">
        <v>1</v>
      </c>
      <c r="C4346" t="s">
        <v>13</v>
      </c>
      <c r="D4346" t="s">
        <v>43</v>
      </c>
      <c r="E4346" t="s">
        <v>37</v>
      </c>
      <c r="F4346" t="s">
        <v>44</v>
      </c>
      <c r="G4346">
        <v>0.9</v>
      </c>
      <c r="H4346">
        <v>2.0699999999999998</v>
      </c>
      <c r="I4346">
        <v>2.5</v>
      </c>
      <c r="J4346">
        <v>535</v>
      </c>
      <c r="K4346" t="b">
        <v>0</v>
      </c>
      <c r="L4346" t="b">
        <v>0</v>
      </c>
      <c r="M4346" t="s">
        <v>25</v>
      </c>
      <c r="N4346">
        <f t="shared" si="552"/>
        <v>1337.5</v>
      </c>
      <c r="O4346">
        <f t="shared" si="553"/>
        <v>481.5</v>
      </c>
      <c r="P4346">
        <f t="shared" si="554"/>
        <v>856</v>
      </c>
      <c r="Q4346">
        <f t="shared" si="556"/>
        <v>1337.5</v>
      </c>
      <c r="R4346">
        <f t="shared" si="557"/>
        <v>2.5</v>
      </c>
      <c r="S4346">
        <f t="shared" si="558"/>
        <v>535</v>
      </c>
      <c r="T4346">
        <f t="shared" si="559"/>
        <v>856</v>
      </c>
      <c r="U4346">
        <f t="shared" si="555"/>
        <v>45450</v>
      </c>
    </row>
    <row r="4347" spans="1:21" x14ac:dyDescent="0.3">
      <c r="A4347" s="1">
        <v>45450</v>
      </c>
      <c r="B4347">
        <v>40</v>
      </c>
      <c r="C4347" t="s">
        <v>13</v>
      </c>
      <c r="D4347" t="s">
        <v>36</v>
      </c>
      <c r="E4347" t="s">
        <v>37</v>
      </c>
      <c r="F4347" t="s">
        <v>38</v>
      </c>
      <c r="G4347">
        <v>2.8</v>
      </c>
      <c r="H4347">
        <v>6.37</v>
      </c>
      <c r="I4347">
        <v>8.0399999999999991</v>
      </c>
      <c r="J4347">
        <v>436</v>
      </c>
      <c r="K4347" t="b">
        <v>0</v>
      </c>
      <c r="L4347" t="b">
        <v>0</v>
      </c>
      <c r="M4347" t="s">
        <v>17</v>
      </c>
      <c r="N4347">
        <f t="shared" si="552"/>
        <v>3505.4399999999996</v>
      </c>
      <c r="O4347">
        <f t="shared" si="553"/>
        <v>1220.8</v>
      </c>
      <c r="P4347">
        <f t="shared" si="554"/>
        <v>2284.6399999999994</v>
      </c>
      <c r="Q4347">
        <f t="shared" si="556"/>
        <v>3505.4399999999996</v>
      </c>
      <c r="R4347">
        <f t="shared" si="557"/>
        <v>8.0399999999999991</v>
      </c>
      <c r="S4347">
        <f t="shared" si="558"/>
        <v>436</v>
      </c>
      <c r="T4347">
        <f t="shared" si="559"/>
        <v>2284.6399999999994</v>
      </c>
      <c r="U4347">
        <f t="shared" si="555"/>
        <v>45450</v>
      </c>
    </row>
    <row r="4348" spans="1:21" x14ac:dyDescent="0.3">
      <c r="A4348" s="1">
        <v>45450</v>
      </c>
      <c r="B4348">
        <v>46</v>
      </c>
      <c r="C4348" t="s">
        <v>18</v>
      </c>
      <c r="D4348" t="s">
        <v>19</v>
      </c>
      <c r="E4348" t="s">
        <v>20</v>
      </c>
      <c r="F4348" t="s">
        <v>21</v>
      </c>
      <c r="G4348">
        <v>9</v>
      </c>
      <c r="H4348">
        <v>26.63</v>
      </c>
      <c r="I4348">
        <v>61.5</v>
      </c>
      <c r="J4348">
        <v>99</v>
      </c>
      <c r="K4348" t="b">
        <v>0</v>
      </c>
      <c r="L4348" t="b">
        <v>0</v>
      </c>
      <c r="M4348" t="s">
        <v>17</v>
      </c>
      <c r="N4348">
        <f t="shared" si="552"/>
        <v>6088.5</v>
      </c>
      <c r="O4348">
        <f t="shared" si="553"/>
        <v>891</v>
      </c>
      <c r="P4348">
        <f t="shared" si="554"/>
        <v>5197.5</v>
      </c>
      <c r="Q4348">
        <f t="shared" si="556"/>
        <v>6088.5</v>
      </c>
      <c r="R4348">
        <f t="shared" si="557"/>
        <v>61.5</v>
      </c>
      <c r="S4348">
        <f t="shared" si="558"/>
        <v>99</v>
      </c>
      <c r="T4348">
        <f t="shared" si="559"/>
        <v>5197.5</v>
      </c>
      <c r="U4348">
        <f t="shared" si="555"/>
        <v>45450</v>
      </c>
    </row>
    <row r="4349" spans="1:21" x14ac:dyDescent="0.3">
      <c r="A4349" s="1">
        <v>45450</v>
      </c>
      <c r="B4349">
        <v>41</v>
      </c>
      <c r="C4349" t="s">
        <v>30</v>
      </c>
      <c r="D4349" t="s">
        <v>50</v>
      </c>
      <c r="E4349" t="s">
        <v>20</v>
      </c>
      <c r="F4349" t="s">
        <v>51</v>
      </c>
      <c r="G4349">
        <v>3.5</v>
      </c>
      <c r="H4349">
        <v>11.61</v>
      </c>
      <c r="I4349">
        <v>20.010000000000002</v>
      </c>
      <c r="J4349">
        <v>0</v>
      </c>
      <c r="K4349" t="b">
        <v>0</v>
      </c>
      <c r="L4349" t="b">
        <v>0</v>
      </c>
      <c r="M4349" t="s">
        <v>17</v>
      </c>
      <c r="N4349">
        <f t="shared" si="552"/>
        <v>0</v>
      </c>
      <c r="O4349">
        <f t="shared" si="553"/>
        <v>0</v>
      </c>
      <c r="P4349">
        <f t="shared" si="554"/>
        <v>0</v>
      </c>
      <c r="Q4349">
        <f t="shared" si="556"/>
        <v>0</v>
      </c>
      <c r="R4349">
        <f t="shared" si="557"/>
        <v>20.010000000000002</v>
      </c>
      <c r="S4349">
        <f t="shared" si="558"/>
        <v>0</v>
      </c>
      <c r="T4349">
        <f t="shared" si="559"/>
        <v>0</v>
      </c>
      <c r="U4349">
        <f t="shared" si="555"/>
        <v>45450</v>
      </c>
    </row>
    <row r="4350" spans="1:21" x14ac:dyDescent="0.3">
      <c r="A4350" s="1">
        <v>45450</v>
      </c>
      <c r="B4350">
        <v>34</v>
      </c>
      <c r="C4350" t="s">
        <v>18</v>
      </c>
      <c r="D4350" t="s">
        <v>43</v>
      </c>
      <c r="E4350" t="s">
        <v>37</v>
      </c>
      <c r="F4350" t="s">
        <v>44</v>
      </c>
      <c r="G4350">
        <v>0.9</v>
      </c>
      <c r="H4350">
        <v>2.7</v>
      </c>
      <c r="I4350">
        <v>3.82</v>
      </c>
      <c r="J4350">
        <v>907</v>
      </c>
      <c r="K4350" t="b">
        <v>0</v>
      </c>
      <c r="L4350" t="b">
        <v>0</v>
      </c>
      <c r="M4350" t="s">
        <v>17</v>
      </c>
      <c r="N4350">
        <f t="shared" si="552"/>
        <v>3464.74</v>
      </c>
      <c r="O4350">
        <f t="shared" si="553"/>
        <v>816.30000000000007</v>
      </c>
      <c r="P4350">
        <f t="shared" si="554"/>
        <v>2648.4399999999996</v>
      </c>
      <c r="Q4350">
        <f t="shared" si="556"/>
        <v>3464.74</v>
      </c>
      <c r="R4350">
        <f t="shared" si="557"/>
        <v>3.82</v>
      </c>
      <c r="S4350">
        <f t="shared" si="558"/>
        <v>907</v>
      </c>
      <c r="T4350">
        <f t="shared" si="559"/>
        <v>2648.4399999999996</v>
      </c>
      <c r="U4350">
        <f t="shared" si="555"/>
        <v>45450</v>
      </c>
    </row>
    <row r="4351" spans="1:21" x14ac:dyDescent="0.3">
      <c r="A4351" s="1">
        <v>45450</v>
      </c>
      <c r="B4351">
        <v>44</v>
      </c>
      <c r="C4351" t="s">
        <v>13</v>
      </c>
      <c r="D4351" t="s">
        <v>43</v>
      </c>
      <c r="E4351" t="s">
        <v>20</v>
      </c>
      <c r="F4351" t="s">
        <v>44</v>
      </c>
      <c r="G4351">
        <v>0.9</v>
      </c>
      <c r="H4351">
        <v>1.93</v>
      </c>
      <c r="I4351">
        <v>2.48</v>
      </c>
      <c r="J4351">
        <v>631</v>
      </c>
      <c r="K4351" t="b">
        <v>0</v>
      </c>
      <c r="L4351" t="b">
        <v>1</v>
      </c>
      <c r="M4351" t="s">
        <v>25</v>
      </c>
      <c r="N4351">
        <f t="shared" si="552"/>
        <v>1564.8799999999999</v>
      </c>
      <c r="O4351">
        <f t="shared" si="553"/>
        <v>567.9</v>
      </c>
      <c r="P4351">
        <f t="shared" si="554"/>
        <v>996.9799999999999</v>
      </c>
      <c r="Q4351">
        <f t="shared" si="556"/>
        <v>1564.8799999999999</v>
      </c>
      <c r="R4351">
        <f t="shared" si="557"/>
        <v>2.48</v>
      </c>
      <c r="S4351">
        <f t="shared" si="558"/>
        <v>631</v>
      </c>
      <c r="T4351">
        <f t="shared" si="559"/>
        <v>996.9799999999999</v>
      </c>
      <c r="U4351">
        <f t="shared" si="555"/>
        <v>45450</v>
      </c>
    </row>
    <row r="4352" spans="1:21" x14ac:dyDescent="0.3">
      <c r="A4352" s="1">
        <v>45450</v>
      </c>
      <c r="B4352">
        <v>42</v>
      </c>
      <c r="C4352" t="s">
        <v>22</v>
      </c>
      <c r="D4352" t="s">
        <v>50</v>
      </c>
      <c r="E4352" t="s">
        <v>20</v>
      </c>
      <c r="F4352" t="s">
        <v>51</v>
      </c>
      <c r="G4352">
        <v>3.5</v>
      </c>
      <c r="H4352">
        <v>13.66</v>
      </c>
      <c r="I4352">
        <v>31.62</v>
      </c>
      <c r="J4352">
        <v>121</v>
      </c>
      <c r="K4352" t="b">
        <v>0</v>
      </c>
      <c r="L4352" t="b">
        <v>0</v>
      </c>
      <c r="M4352" t="s">
        <v>17</v>
      </c>
      <c r="N4352">
        <f t="shared" si="552"/>
        <v>3826.02</v>
      </c>
      <c r="O4352">
        <f t="shared" si="553"/>
        <v>423.5</v>
      </c>
      <c r="P4352">
        <f t="shared" si="554"/>
        <v>3402.52</v>
      </c>
      <c r="Q4352">
        <f t="shared" si="556"/>
        <v>3826.02</v>
      </c>
      <c r="R4352">
        <f t="shared" si="557"/>
        <v>31.62</v>
      </c>
      <c r="S4352">
        <f t="shared" si="558"/>
        <v>121</v>
      </c>
      <c r="T4352">
        <f t="shared" si="559"/>
        <v>3402.52</v>
      </c>
      <c r="U4352">
        <f t="shared" si="555"/>
        <v>45450</v>
      </c>
    </row>
    <row r="4353" spans="1:21" x14ac:dyDescent="0.3">
      <c r="A4353" s="1">
        <v>45450</v>
      </c>
      <c r="B4353">
        <v>6</v>
      </c>
      <c r="C4353" t="s">
        <v>22</v>
      </c>
      <c r="D4353" t="s">
        <v>50</v>
      </c>
      <c r="E4353" t="s">
        <v>20</v>
      </c>
      <c r="F4353" t="s">
        <v>51</v>
      </c>
      <c r="G4353">
        <v>3.5</v>
      </c>
      <c r="H4353">
        <v>15.88</v>
      </c>
      <c r="I4353">
        <v>25.11</v>
      </c>
      <c r="J4353">
        <v>231</v>
      </c>
      <c r="K4353" t="b">
        <v>0</v>
      </c>
      <c r="L4353" t="b">
        <v>0</v>
      </c>
      <c r="M4353" t="s">
        <v>17</v>
      </c>
      <c r="N4353">
        <f t="shared" si="552"/>
        <v>5800.41</v>
      </c>
      <c r="O4353">
        <f t="shared" si="553"/>
        <v>808.5</v>
      </c>
      <c r="P4353">
        <f t="shared" si="554"/>
        <v>4991.91</v>
      </c>
      <c r="Q4353">
        <f t="shared" si="556"/>
        <v>5800.41</v>
      </c>
      <c r="R4353">
        <f t="shared" si="557"/>
        <v>25.11</v>
      </c>
      <c r="S4353">
        <f t="shared" si="558"/>
        <v>231</v>
      </c>
      <c r="T4353">
        <f t="shared" si="559"/>
        <v>4991.91</v>
      </c>
      <c r="U4353">
        <f t="shared" si="555"/>
        <v>45450</v>
      </c>
    </row>
    <row r="4354" spans="1:21" x14ac:dyDescent="0.3">
      <c r="A4354" s="1">
        <v>45450</v>
      </c>
      <c r="B4354">
        <v>8</v>
      </c>
      <c r="C4354" t="s">
        <v>18</v>
      </c>
      <c r="D4354" t="s">
        <v>36</v>
      </c>
      <c r="E4354" t="s">
        <v>37</v>
      </c>
      <c r="F4354" t="s">
        <v>38</v>
      </c>
      <c r="G4354">
        <v>2.8</v>
      </c>
      <c r="H4354">
        <v>7.31</v>
      </c>
      <c r="I4354">
        <v>8.89</v>
      </c>
      <c r="J4354">
        <v>820</v>
      </c>
      <c r="K4354" t="b">
        <v>1</v>
      </c>
      <c r="L4354" t="b">
        <v>0</v>
      </c>
      <c r="M4354" t="s">
        <v>17</v>
      </c>
      <c r="N4354">
        <f t="shared" si="552"/>
        <v>7289.8</v>
      </c>
      <c r="O4354">
        <f t="shared" si="553"/>
        <v>2296</v>
      </c>
      <c r="P4354">
        <f t="shared" si="554"/>
        <v>4993.8</v>
      </c>
      <c r="Q4354">
        <f t="shared" si="556"/>
        <v>7289.8</v>
      </c>
      <c r="R4354">
        <f t="shared" si="557"/>
        <v>8.89</v>
      </c>
      <c r="S4354">
        <f t="shared" si="558"/>
        <v>820</v>
      </c>
      <c r="T4354">
        <f t="shared" si="559"/>
        <v>4993.8</v>
      </c>
      <c r="U4354">
        <f t="shared" si="555"/>
        <v>45450</v>
      </c>
    </row>
    <row r="4355" spans="1:21" x14ac:dyDescent="0.3">
      <c r="A4355" s="1">
        <v>45450</v>
      </c>
      <c r="B4355">
        <v>6</v>
      </c>
      <c r="C4355" t="s">
        <v>22</v>
      </c>
      <c r="D4355" t="s">
        <v>39</v>
      </c>
      <c r="E4355" t="s">
        <v>20</v>
      </c>
      <c r="F4355" t="s">
        <v>40</v>
      </c>
      <c r="G4355">
        <v>8</v>
      </c>
      <c r="H4355">
        <v>42.24</v>
      </c>
      <c r="I4355">
        <v>43.77</v>
      </c>
      <c r="J4355">
        <v>296</v>
      </c>
      <c r="K4355" t="b">
        <v>0</v>
      </c>
      <c r="L4355" t="b">
        <v>0</v>
      </c>
      <c r="M4355" t="s">
        <v>17</v>
      </c>
      <c r="N4355">
        <f t="shared" si="552"/>
        <v>12955.92</v>
      </c>
      <c r="O4355">
        <f t="shared" si="553"/>
        <v>2368</v>
      </c>
      <c r="P4355">
        <f t="shared" si="554"/>
        <v>10587.92</v>
      </c>
      <c r="Q4355">
        <f t="shared" si="556"/>
        <v>12955.92</v>
      </c>
      <c r="R4355">
        <f t="shared" si="557"/>
        <v>43.77</v>
      </c>
      <c r="S4355">
        <f t="shared" si="558"/>
        <v>296</v>
      </c>
      <c r="T4355">
        <f t="shared" si="559"/>
        <v>10587.92</v>
      </c>
      <c r="U4355">
        <f t="shared" si="555"/>
        <v>45450</v>
      </c>
    </row>
    <row r="4356" spans="1:21" x14ac:dyDescent="0.3">
      <c r="A4356" s="1">
        <v>45480</v>
      </c>
      <c r="B4356">
        <v>9</v>
      </c>
      <c r="C4356" t="s">
        <v>18</v>
      </c>
      <c r="D4356" t="s">
        <v>43</v>
      </c>
      <c r="E4356" t="s">
        <v>37</v>
      </c>
      <c r="F4356" t="s">
        <v>44</v>
      </c>
      <c r="G4356">
        <v>0.9</v>
      </c>
      <c r="H4356">
        <v>2.93</v>
      </c>
      <c r="I4356">
        <v>3.44</v>
      </c>
      <c r="J4356">
        <v>1182</v>
      </c>
      <c r="K4356" t="b">
        <v>1</v>
      </c>
      <c r="L4356" t="b">
        <v>0</v>
      </c>
      <c r="M4356" t="s">
        <v>17</v>
      </c>
      <c r="N4356">
        <f t="shared" si="552"/>
        <v>4066.08</v>
      </c>
      <c r="O4356">
        <f t="shared" si="553"/>
        <v>1063.8</v>
      </c>
      <c r="P4356">
        <f t="shared" si="554"/>
        <v>3002.2799999999997</v>
      </c>
      <c r="Q4356">
        <f t="shared" si="556"/>
        <v>4066.08</v>
      </c>
      <c r="R4356">
        <f t="shared" si="557"/>
        <v>3.44</v>
      </c>
      <c r="S4356">
        <f t="shared" si="558"/>
        <v>1182</v>
      </c>
      <c r="T4356">
        <f t="shared" si="559"/>
        <v>3002.2799999999997</v>
      </c>
      <c r="U4356">
        <f t="shared" si="555"/>
        <v>45480</v>
      </c>
    </row>
    <row r="4357" spans="1:21" x14ac:dyDescent="0.3">
      <c r="A4357" s="1">
        <v>45480</v>
      </c>
      <c r="B4357">
        <v>33</v>
      </c>
      <c r="C4357" t="s">
        <v>30</v>
      </c>
      <c r="D4357" t="s">
        <v>39</v>
      </c>
      <c r="E4357" t="s">
        <v>15</v>
      </c>
      <c r="F4357" t="s">
        <v>40</v>
      </c>
      <c r="G4357">
        <v>8</v>
      </c>
      <c r="H4357">
        <v>32.24</v>
      </c>
      <c r="I4357">
        <v>34.380000000000003</v>
      </c>
      <c r="J4357">
        <v>273</v>
      </c>
      <c r="K4357" t="b">
        <v>0</v>
      </c>
      <c r="L4357" t="b">
        <v>0</v>
      </c>
      <c r="M4357" t="s">
        <v>17</v>
      </c>
      <c r="N4357">
        <f t="shared" si="552"/>
        <v>9385.7400000000016</v>
      </c>
      <c r="O4357">
        <f t="shared" si="553"/>
        <v>2184</v>
      </c>
      <c r="P4357">
        <f t="shared" si="554"/>
        <v>7201.7400000000016</v>
      </c>
      <c r="Q4357">
        <f t="shared" si="556"/>
        <v>9385.7400000000016</v>
      </c>
      <c r="R4357">
        <f t="shared" si="557"/>
        <v>34.380000000000003</v>
      </c>
      <c r="S4357">
        <f t="shared" si="558"/>
        <v>273</v>
      </c>
      <c r="T4357">
        <f t="shared" si="559"/>
        <v>7201.7400000000016</v>
      </c>
      <c r="U4357">
        <f t="shared" si="555"/>
        <v>45480</v>
      </c>
    </row>
    <row r="4358" spans="1:21" x14ac:dyDescent="0.3">
      <c r="A4358" s="1">
        <v>45480</v>
      </c>
      <c r="B4358">
        <v>15</v>
      </c>
      <c r="C4358" t="s">
        <v>13</v>
      </c>
      <c r="D4358" t="s">
        <v>36</v>
      </c>
      <c r="E4358" t="s">
        <v>37</v>
      </c>
      <c r="F4358" t="s">
        <v>38</v>
      </c>
      <c r="G4358">
        <v>2.8</v>
      </c>
      <c r="H4358">
        <v>5.43</v>
      </c>
      <c r="I4358">
        <v>7.87</v>
      </c>
      <c r="J4358">
        <v>538</v>
      </c>
      <c r="K4358" t="b">
        <v>0</v>
      </c>
      <c r="L4358" t="b">
        <v>0</v>
      </c>
      <c r="M4358" t="s">
        <v>17</v>
      </c>
      <c r="N4358">
        <f t="shared" si="552"/>
        <v>4234.0600000000004</v>
      </c>
      <c r="O4358">
        <f t="shared" si="553"/>
        <v>1506.3999999999999</v>
      </c>
      <c r="P4358">
        <f t="shared" si="554"/>
        <v>2727.6600000000008</v>
      </c>
      <c r="Q4358">
        <f t="shared" si="556"/>
        <v>4234.0600000000004</v>
      </c>
      <c r="R4358">
        <f t="shared" si="557"/>
        <v>7.87</v>
      </c>
      <c r="S4358">
        <f t="shared" si="558"/>
        <v>538</v>
      </c>
      <c r="T4358">
        <f t="shared" si="559"/>
        <v>2727.6600000000008</v>
      </c>
      <c r="U4358">
        <f t="shared" si="555"/>
        <v>45480</v>
      </c>
    </row>
    <row r="4359" spans="1:21" x14ac:dyDescent="0.3">
      <c r="A4359" s="1">
        <v>45480</v>
      </c>
      <c r="B4359">
        <v>36</v>
      </c>
      <c r="C4359" t="s">
        <v>13</v>
      </c>
      <c r="D4359" t="s">
        <v>34</v>
      </c>
      <c r="E4359" t="s">
        <v>20</v>
      </c>
      <c r="F4359" t="s">
        <v>35</v>
      </c>
      <c r="G4359">
        <v>7</v>
      </c>
      <c r="H4359">
        <v>14.96</v>
      </c>
      <c r="I4359">
        <v>27.67</v>
      </c>
      <c r="J4359">
        <v>150</v>
      </c>
      <c r="K4359" t="b">
        <v>0</v>
      </c>
      <c r="L4359" t="b">
        <v>0</v>
      </c>
      <c r="M4359" t="s">
        <v>17</v>
      </c>
      <c r="N4359">
        <f t="shared" si="552"/>
        <v>4150.5</v>
      </c>
      <c r="O4359">
        <f t="shared" si="553"/>
        <v>1050</v>
      </c>
      <c r="P4359">
        <f t="shared" si="554"/>
        <v>3100.5</v>
      </c>
      <c r="Q4359">
        <f t="shared" si="556"/>
        <v>4150.5</v>
      </c>
      <c r="R4359">
        <f t="shared" si="557"/>
        <v>27.67</v>
      </c>
      <c r="S4359">
        <f t="shared" si="558"/>
        <v>150</v>
      </c>
      <c r="T4359">
        <f t="shared" si="559"/>
        <v>3100.5</v>
      </c>
      <c r="U4359">
        <f t="shared" si="555"/>
        <v>45480</v>
      </c>
    </row>
    <row r="4360" spans="1:21" x14ac:dyDescent="0.3">
      <c r="A4360" s="1">
        <v>45480</v>
      </c>
      <c r="B4360">
        <v>44</v>
      </c>
      <c r="C4360" t="s">
        <v>13</v>
      </c>
      <c r="D4360" t="s">
        <v>43</v>
      </c>
      <c r="E4360" t="s">
        <v>20</v>
      </c>
      <c r="F4360" t="s">
        <v>44</v>
      </c>
      <c r="G4360">
        <v>0.9</v>
      </c>
      <c r="H4360">
        <v>2.12</v>
      </c>
      <c r="I4360">
        <v>2.96</v>
      </c>
      <c r="J4360">
        <v>590</v>
      </c>
      <c r="K4360" t="b">
        <v>0</v>
      </c>
      <c r="L4360" t="b">
        <v>0</v>
      </c>
      <c r="M4360" t="s">
        <v>31</v>
      </c>
      <c r="N4360">
        <f t="shared" si="552"/>
        <v>1746.4</v>
      </c>
      <c r="O4360">
        <f t="shared" si="553"/>
        <v>531</v>
      </c>
      <c r="P4360">
        <f t="shared" si="554"/>
        <v>1215.4000000000001</v>
      </c>
      <c r="Q4360">
        <f t="shared" si="556"/>
        <v>1746.4</v>
      </c>
      <c r="R4360">
        <f t="shared" si="557"/>
        <v>2.96</v>
      </c>
      <c r="S4360">
        <f t="shared" si="558"/>
        <v>590</v>
      </c>
      <c r="T4360">
        <f t="shared" si="559"/>
        <v>1215.4000000000001</v>
      </c>
      <c r="U4360">
        <f t="shared" si="555"/>
        <v>45480</v>
      </c>
    </row>
    <row r="4361" spans="1:21" x14ac:dyDescent="0.3">
      <c r="A4361" s="1">
        <v>45480</v>
      </c>
      <c r="B4361">
        <v>43</v>
      </c>
      <c r="C4361" t="s">
        <v>18</v>
      </c>
      <c r="D4361" t="s">
        <v>23</v>
      </c>
      <c r="E4361" t="s">
        <v>15</v>
      </c>
      <c r="F4361" t="s">
        <v>24</v>
      </c>
      <c r="G4361">
        <v>9</v>
      </c>
      <c r="H4361">
        <v>26.35</v>
      </c>
      <c r="I4361">
        <v>49.31</v>
      </c>
      <c r="J4361">
        <v>0</v>
      </c>
      <c r="K4361" t="b">
        <v>0</v>
      </c>
      <c r="L4361" t="b">
        <v>0</v>
      </c>
      <c r="M4361" t="s">
        <v>31</v>
      </c>
      <c r="N4361">
        <f t="shared" si="552"/>
        <v>0</v>
      </c>
      <c r="O4361">
        <f t="shared" si="553"/>
        <v>0</v>
      </c>
      <c r="P4361">
        <f t="shared" si="554"/>
        <v>0</v>
      </c>
      <c r="Q4361">
        <f t="shared" si="556"/>
        <v>0</v>
      </c>
      <c r="R4361">
        <f t="shared" si="557"/>
        <v>49.31</v>
      </c>
      <c r="S4361">
        <f t="shared" si="558"/>
        <v>0</v>
      </c>
      <c r="T4361">
        <f t="shared" si="559"/>
        <v>0</v>
      </c>
      <c r="U4361">
        <f t="shared" si="555"/>
        <v>45480</v>
      </c>
    </row>
    <row r="4362" spans="1:21" x14ac:dyDescent="0.3">
      <c r="A4362" s="1">
        <v>45480</v>
      </c>
      <c r="B4362">
        <v>10</v>
      </c>
      <c r="C4362" t="s">
        <v>22</v>
      </c>
      <c r="D4362" t="s">
        <v>23</v>
      </c>
      <c r="E4362" t="s">
        <v>15</v>
      </c>
      <c r="F4362" t="s">
        <v>24</v>
      </c>
      <c r="G4362">
        <v>9</v>
      </c>
      <c r="H4362">
        <v>35.369999999999997</v>
      </c>
      <c r="I4362">
        <v>59.87</v>
      </c>
      <c r="J4362">
        <v>263</v>
      </c>
      <c r="K4362" t="b">
        <v>0</v>
      </c>
      <c r="L4362" t="b">
        <v>0</v>
      </c>
      <c r="M4362" t="s">
        <v>17</v>
      </c>
      <c r="N4362">
        <f t="shared" si="552"/>
        <v>15745.81</v>
      </c>
      <c r="O4362">
        <f t="shared" si="553"/>
        <v>2367</v>
      </c>
      <c r="P4362">
        <f t="shared" si="554"/>
        <v>13378.81</v>
      </c>
      <c r="Q4362">
        <f t="shared" si="556"/>
        <v>15745.81</v>
      </c>
      <c r="R4362">
        <f t="shared" si="557"/>
        <v>59.87</v>
      </c>
      <c r="S4362">
        <f t="shared" si="558"/>
        <v>263</v>
      </c>
      <c r="T4362">
        <f t="shared" si="559"/>
        <v>13378.81</v>
      </c>
      <c r="U4362">
        <f t="shared" si="555"/>
        <v>45480</v>
      </c>
    </row>
    <row r="4363" spans="1:21" x14ac:dyDescent="0.3">
      <c r="A4363" s="1">
        <v>45480</v>
      </c>
      <c r="B4363">
        <v>23</v>
      </c>
      <c r="C4363" t="s">
        <v>22</v>
      </c>
      <c r="D4363" t="s">
        <v>45</v>
      </c>
      <c r="E4363" t="s">
        <v>15</v>
      </c>
      <c r="F4363" t="s">
        <v>46</v>
      </c>
      <c r="G4363">
        <v>1.2</v>
      </c>
      <c r="H4363">
        <v>5.67</v>
      </c>
      <c r="I4363">
        <v>7.91</v>
      </c>
      <c r="J4363">
        <v>346</v>
      </c>
      <c r="K4363" t="b">
        <v>0</v>
      </c>
      <c r="L4363" t="b">
        <v>0</v>
      </c>
      <c r="M4363" t="s">
        <v>25</v>
      </c>
      <c r="N4363">
        <f t="shared" si="552"/>
        <v>2736.86</v>
      </c>
      <c r="O4363">
        <f t="shared" si="553"/>
        <v>415.2</v>
      </c>
      <c r="P4363">
        <f t="shared" si="554"/>
        <v>2321.6600000000003</v>
      </c>
      <c r="Q4363">
        <f t="shared" si="556"/>
        <v>2736.86</v>
      </c>
      <c r="R4363">
        <f t="shared" si="557"/>
        <v>7.91</v>
      </c>
      <c r="S4363">
        <f t="shared" si="558"/>
        <v>346</v>
      </c>
      <c r="T4363">
        <f t="shared" si="559"/>
        <v>2321.6600000000003</v>
      </c>
      <c r="U4363">
        <f t="shared" si="555"/>
        <v>45480</v>
      </c>
    </row>
    <row r="4364" spans="1:21" x14ac:dyDescent="0.3">
      <c r="A4364" s="1">
        <v>45480</v>
      </c>
      <c r="B4364">
        <v>22</v>
      </c>
      <c r="C4364" t="s">
        <v>13</v>
      </c>
      <c r="D4364" t="s">
        <v>34</v>
      </c>
      <c r="E4364" t="s">
        <v>20</v>
      </c>
      <c r="F4364" t="s">
        <v>35</v>
      </c>
      <c r="G4364">
        <v>7</v>
      </c>
      <c r="H4364">
        <v>14.51</v>
      </c>
      <c r="I4364">
        <v>24.41</v>
      </c>
      <c r="J4364">
        <v>264</v>
      </c>
      <c r="K4364" t="b">
        <v>0</v>
      </c>
      <c r="L4364" t="b">
        <v>0</v>
      </c>
      <c r="M4364" t="s">
        <v>31</v>
      </c>
      <c r="N4364">
        <f t="shared" si="552"/>
        <v>6444.24</v>
      </c>
      <c r="O4364">
        <f t="shared" si="553"/>
        <v>1848</v>
      </c>
      <c r="P4364">
        <f t="shared" si="554"/>
        <v>4596.24</v>
      </c>
      <c r="Q4364">
        <f t="shared" si="556"/>
        <v>6444.24</v>
      </c>
      <c r="R4364">
        <f t="shared" si="557"/>
        <v>24.41</v>
      </c>
      <c r="S4364">
        <f t="shared" si="558"/>
        <v>264</v>
      </c>
      <c r="T4364">
        <f t="shared" si="559"/>
        <v>4596.24</v>
      </c>
      <c r="U4364">
        <f t="shared" si="555"/>
        <v>45480</v>
      </c>
    </row>
    <row r="4365" spans="1:21" x14ac:dyDescent="0.3">
      <c r="A4365" s="1">
        <v>45480</v>
      </c>
      <c r="B4365">
        <v>36</v>
      </c>
      <c r="C4365" t="s">
        <v>13</v>
      </c>
      <c r="D4365" t="s">
        <v>26</v>
      </c>
      <c r="E4365" t="s">
        <v>37</v>
      </c>
      <c r="F4365" t="s">
        <v>27</v>
      </c>
      <c r="G4365">
        <v>0.8</v>
      </c>
      <c r="H4365">
        <v>1.62</v>
      </c>
      <c r="I4365">
        <v>1.57</v>
      </c>
      <c r="J4365">
        <v>802</v>
      </c>
      <c r="K4365" t="b">
        <v>1</v>
      </c>
      <c r="L4365" t="b">
        <v>0</v>
      </c>
      <c r="M4365" t="s">
        <v>17</v>
      </c>
      <c r="N4365">
        <f t="shared" si="552"/>
        <v>1259.1400000000001</v>
      </c>
      <c r="O4365">
        <f t="shared" si="553"/>
        <v>641.6</v>
      </c>
      <c r="P4365">
        <f t="shared" si="554"/>
        <v>617.54000000000008</v>
      </c>
      <c r="Q4365">
        <f t="shared" si="556"/>
        <v>1259.1400000000001</v>
      </c>
      <c r="R4365">
        <f t="shared" si="557"/>
        <v>1.57</v>
      </c>
      <c r="S4365">
        <f t="shared" si="558"/>
        <v>802</v>
      </c>
      <c r="T4365">
        <f t="shared" si="559"/>
        <v>617.54000000000008</v>
      </c>
      <c r="U4365">
        <f t="shared" si="555"/>
        <v>45480</v>
      </c>
    </row>
    <row r="4366" spans="1:21" x14ac:dyDescent="0.3">
      <c r="A4366" s="1">
        <v>45480</v>
      </c>
      <c r="B4366">
        <v>10</v>
      </c>
      <c r="C4366" t="s">
        <v>22</v>
      </c>
      <c r="D4366" t="s">
        <v>50</v>
      </c>
      <c r="E4366" t="s">
        <v>20</v>
      </c>
      <c r="F4366" t="s">
        <v>51</v>
      </c>
      <c r="G4366">
        <v>3.5</v>
      </c>
      <c r="H4366">
        <v>20.27</v>
      </c>
      <c r="I4366">
        <v>27.64</v>
      </c>
      <c r="J4366">
        <v>158</v>
      </c>
      <c r="K4366" t="b">
        <v>0</v>
      </c>
      <c r="L4366" t="b">
        <v>0</v>
      </c>
      <c r="M4366" t="s">
        <v>17</v>
      </c>
      <c r="N4366">
        <f t="shared" si="552"/>
        <v>4367.12</v>
      </c>
      <c r="O4366">
        <f t="shared" si="553"/>
        <v>553</v>
      </c>
      <c r="P4366">
        <f t="shared" si="554"/>
        <v>3814.12</v>
      </c>
      <c r="Q4366">
        <f t="shared" si="556"/>
        <v>4367.12</v>
      </c>
      <c r="R4366">
        <f t="shared" si="557"/>
        <v>27.64</v>
      </c>
      <c r="S4366">
        <f t="shared" si="558"/>
        <v>158</v>
      </c>
      <c r="T4366">
        <f t="shared" si="559"/>
        <v>3814.12</v>
      </c>
      <c r="U4366">
        <f t="shared" si="555"/>
        <v>45480</v>
      </c>
    </row>
    <row r="4367" spans="1:21" x14ac:dyDescent="0.3">
      <c r="A4367" s="1">
        <v>45480</v>
      </c>
      <c r="B4367">
        <v>33</v>
      </c>
      <c r="C4367" t="s">
        <v>30</v>
      </c>
      <c r="D4367" t="s">
        <v>36</v>
      </c>
      <c r="E4367" t="s">
        <v>37</v>
      </c>
      <c r="F4367" t="s">
        <v>38</v>
      </c>
      <c r="G4367">
        <v>2.8</v>
      </c>
      <c r="H4367">
        <v>8.44</v>
      </c>
      <c r="I4367">
        <v>8.69</v>
      </c>
      <c r="J4367">
        <v>1047</v>
      </c>
      <c r="K4367" t="b">
        <v>1</v>
      </c>
      <c r="L4367" t="b">
        <v>0</v>
      </c>
      <c r="M4367" t="s">
        <v>17</v>
      </c>
      <c r="N4367">
        <f t="shared" si="552"/>
        <v>9098.43</v>
      </c>
      <c r="O4367">
        <f t="shared" si="553"/>
        <v>2931.6</v>
      </c>
      <c r="P4367">
        <f t="shared" si="554"/>
        <v>6166.83</v>
      </c>
      <c r="Q4367">
        <f t="shared" si="556"/>
        <v>9098.43</v>
      </c>
      <c r="R4367">
        <f t="shared" si="557"/>
        <v>8.69</v>
      </c>
      <c r="S4367">
        <f t="shared" si="558"/>
        <v>1047</v>
      </c>
      <c r="T4367">
        <f t="shared" si="559"/>
        <v>6166.83</v>
      </c>
      <c r="U4367">
        <f t="shared" si="555"/>
        <v>45480</v>
      </c>
    </row>
    <row r="4368" spans="1:21" x14ac:dyDescent="0.3">
      <c r="A4368" s="1">
        <v>45480</v>
      </c>
      <c r="B4368">
        <v>18</v>
      </c>
      <c r="C4368" t="s">
        <v>13</v>
      </c>
      <c r="D4368" t="s">
        <v>26</v>
      </c>
      <c r="E4368" t="s">
        <v>20</v>
      </c>
      <c r="F4368" t="s">
        <v>27</v>
      </c>
      <c r="G4368">
        <v>0.8</v>
      </c>
      <c r="H4368">
        <v>1.97</v>
      </c>
      <c r="I4368">
        <v>1.64</v>
      </c>
      <c r="J4368">
        <v>881</v>
      </c>
      <c r="K4368" t="b">
        <v>1</v>
      </c>
      <c r="L4368" t="b">
        <v>0</v>
      </c>
      <c r="M4368" t="s">
        <v>17</v>
      </c>
      <c r="N4368">
        <f t="shared" si="552"/>
        <v>1444.84</v>
      </c>
      <c r="O4368">
        <f t="shared" si="553"/>
        <v>704.80000000000007</v>
      </c>
      <c r="P4368">
        <f t="shared" si="554"/>
        <v>740.03999999999985</v>
      </c>
      <c r="Q4368">
        <f t="shared" si="556"/>
        <v>1444.84</v>
      </c>
      <c r="R4368">
        <f t="shared" si="557"/>
        <v>1.64</v>
      </c>
      <c r="S4368">
        <f t="shared" si="558"/>
        <v>881</v>
      </c>
      <c r="T4368">
        <f t="shared" si="559"/>
        <v>740.03999999999985</v>
      </c>
      <c r="U4368">
        <f t="shared" si="555"/>
        <v>45480</v>
      </c>
    </row>
    <row r="4369" spans="1:21" x14ac:dyDescent="0.3">
      <c r="A4369" s="1">
        <v>45480</v>
      </c>
      <c r="B4369">
        <v>48</v>
      </c>
      <c r="C4369" t="s">
        <v>18</v>
      </c>
      <c r="D4369" t="s">
        <v>36</v>
      </c>
      <c r="E4369" t="s">
        <v>37</v>
      </c>
      <c r="F4369" t="s">
        <v>38</v>
      </c>
      <c r="G4369">
        <v>2.8</v>
      </c>
      <c r="H4369">
        <v>8.86</v>
      </c>
      <c r="I4369">
        <v>12.2</v>
      </c>
      <c r="J4369">
        <v>585</v>
      </c>
      <c r="K4369" t="b">
        <v>0</v>
      </c>
      <c r="L4369" t="b">
        <v>0</v>
      </c>
      <c r="M4369" t="s">
        <v>17</v>
      </c>
      <c r="N4369">
        <f t="shared" si="552"/>
        <v>7137</v>
      </c>
      <c r="O4369">
        <f t="shared" si="553"/>
        <v>1638</v>
      </c>
      <c r="P4369">
        <f t="shared" si="554"/>
        <v>5499</v>
      </c>
      <c r="Q4369">
        <f t="shared" si="556"/>
        <v>7137</v>
      </c>
      <c r="R4369">
        <f t="shared" si="557"/>
        <v>12.2</v>
      </c>
      <c r="S4369">
        <f t="shared" si="558"/>
        <v>585</v>
      </c>
      <c r="T4369">
        <f t="shared" si="559"/>
        <v>5499</v>
      </c>
      <c r="U4369">
        <f t="shared" si="555"/>
        <v>45480</v>
      </c>
    </row>
    <row r="4370" spans="1:21" x14ac:dyDescent="0.3">
      <c r="A4370" s="1">
        <v>45480</v>
      </c>
      <c r="B4370">
        <v>16</v>
      </c>
      <c r="C4370" t="s">
        <v>13</v>
      </c>
      <c r="D4370" t="s">
        <v>34</v>
      </c>
      <c r="E4370" t="s">
        <v>20</v>
      </c>
      <c r="F4370" t="s">
        <v>35</v>
      </c>
      <c r="G4370">
        <v>7</v>
      </c>
      <c r="H4370">
        <v>13.12</v>
      </c>
      <c r="I4370">
        <v>25.08</v>
      </c>
      <c r="J4370">
        <v>125</v>
      </c>
      <c r="K4370" t="b">
        <v>0</v>
      </c>
      <c r="L4370" t="b">
        <v>0</v>
      </c>
      <c r="M4370" t="s">
        <v>17</v>
      </c>
      <c r="N4370">
        <f t="shared" si="552"/>
        <v>3135</v>
      </c>
      <c r="O4370">
        <f t="shared" si="553"/>
        <v>875</v>
      </c>
      <c r="P4370">
        <f t="shared" si="554"/>
        <v>2260</v>
      </c>
      <c r="Q4370">
        <f t="shared" si="556"/>
        <v>3135</v>
      </c>
      <c r="R4370">
        <f t="shared" si="557"/>
        <v>25.08</v>
      </c>
      <c r="S4370">
        <f t="shared" si="558"/>
        <v>125</v>
      </c>
      <c r="T4370">
        <f t="shared" si="559"/>
        <v>2260</v>
      </c>
      <c r="U4370">
        <f t="shared" si="555"/>
        <v>45480</v>
      </c>
    </row>
    <row r="4371" spans="1:21" x14ac:dyDescent="0.3">
      <c r="A4371" s="1">
        <v>45480</v>
      </c>
      <c r="B4371">
        <v>33</v>
      </c>
      <c r="C4371" t="s">
        <v>30</v>
      </c>
      <c r="D4371" t="s">
        <v>50</v>
      </c>
      <c r="E4371" t="s">
        <v>15</v>
      </c>
      <c r="F4371" t="s">
        <v>51</v>
      </c>
      <c r="G4371">
        <v>3.5</v>
      </c>
      <c r="H4371">
        <v>11.62</v>
      </c>
      <c r="I4371">
        <v>16.489999999999998</v>
      </c>
      <c r="J4371">
        <v>76</v>
      </c>
      <c r="K4371" t="b">
        <v>0</v>
      </c>
      <c r="L4371" t="b">
        <v>1</v>
      </c>
      <c r="M4371" t="s">
        <v>31</v>
      </c>
      <c r="N4371">
        <f t="shared" si="552"/>
        <v>1253.2399999999998</v>
      </c>
      <c r="O4371">
        <f t="shared" si="553"/>
        <v>266</v>
      </c>
      <c r="P4371">
        <f t="shared" si="554"/>
        <v>987.23999999999978</v>
      </c>
      <c r="Q4371">
        <f t="shared" si="556"/>
        <v>1253.2399999999998</v>
      </c>
      <c r="R4371">
        <f t="shared" si="557"/>
        <v>16.489999999999998</v>
      </c>
      <c r="S4371">
        <f t="shared" si="558"/>
        <v>76</v>
      </c>
      <c r="T4371">
        <f t="shared" si="559"/>
        <v>987.23999999999978</v>
      </c>
      <c r="U4371">
        <f t="shared" si="555"/>
        <v>45480</v>
      </c>
    </row>
    <row r="4372" spans="1:21" x14ac:dyDescent="0.3">
      <c r="A4372" s="1">
        <v>45480</v>
      </c>
      <c r="B4372">
        <v>10</v>
      </c>
      <c r="C4372" t="s">
        <v>22</v>
      </c>
      <c r="D4372" t="s">
        <v>19</v>
      </c>
      <c r="E4372" t="s">
        <v>20</v>
      </c>
      <c r="F4372" t="s">
        <v>21</v>
      </c>
      <c r="G4372">
        <v>9</v>
      </c>
      <c r="H4372">
        <v>44.97</v>
      </c>
      <c r="I4372">
        <v>40.369999999999997</v>
      </c>
      <c r="J4372">
        <v>176</v>
      </c>
      <c r="K4372" t="b">
        <v>1</v>
      </c>
      <c r="L4372" t="b">
        <v>0</v>
      </c>
      <c r="M4372" t="s">
        <v>31</v>
      </c>
      <c r="N4372">
        <f t="shared" si="552"/>
        <v>7105.12</v>
      </c>
      <c r="O4372">
        <f t="shared" si="553"/>
        <v>1584</v>
      </c>
      <c r="P4372">
        <f t="shared" si="554"/>
        <v>5521.12</v>
      </c>
      <c r="Q4372">
        <f t="shared" si="556"/>
        <v>7105.12</v>
      </c>
      <c r="R4372">
        <f t="shared" si="557"/>
        <v>40.369999999999997</v>
      </c>
      <c r="S4372">
        <f t="shared" si="558"/>
        <v>176</v>
      </c>
      <c r="T4372">
        <f t="shared" si="559"/>
        <v>5521.12</v>
      </c>
      <c r="U4372">
        <f t="shared" si="555"/>
        <v>45480</v>
      </c>
    </row>
    <row r="4373" spans="1:21" x14ac:dyDescent="0.3">
      <c r="A4373" s="1">
        <v>45480</v>
      </c>
      <c r="B4373">
        <v>18</v>
      </c>
      <c r="C4373" t="s">
        <v>13</v>
      </c>
      <c r="D4373" t="s">
        <v>26</v>
      </c>
      <c r="E4373" t="s">
        <v>37</v>
      </c>
      <c r="F4373" t="s">
        <v>27</v>
      </c>
      <c r="G4373">
        <v>0.8</v>
      </c>
      <c r="H4373">
        <v>1.88</v>
      </c>
      <c r="I4373">
        <v>2.0499999999999998</v>
      </c>
      <c r="J4373">
        <v>640</v>
      </c>
      <c r="K4373" t="b">
        <v>0</v>
      </c>
      <c r="L4373" t="b">
        <v>0</v>
      </c>
      <c r="M4373" t="s">
        <v>17</v>
      </c>
      <c r="N4373">
        <f t="shared" si="552"/>
        <v>1312</v>
      </c>
      <c r="O4373">
        <f t="shared" si="553"/>
        <v>512</v>
      </c>
      <c r="P4373">
        <f t="shared" si="554"/>
        <v>800</v>
      </c>
      <c r="Q4373">
        <f t="shared" si="556"/>
        <v>1312</v>
      </c>
      <c r="R4373">
        <f t="shared" si="557"/>
        <v>2.0499999999999998</v>
      </c>
      <c r="S4373">
        <f t="shared" si="558"/>
        <v>640</v>
      </c>
      <c r="T4373">
        <f t="shared" si="559"/>
        <v>800</v>
      </c>
      <c r="U4373">
        <f t="shared" si="555"/>
        <v>45480</v>
      </c>
    </row>
    <row r="4374" spans="1:21" x14ac:dyDescent="0.3">
      <c r="A4374" s="1">
        <v>45480</v>
      </c>
      <c r="B4374">
        <v>41</v>
      </c>
      <c r="C4374" t="s">
        <v>30</v>
      </c>
      <c r="D4374" t="s">
        <v>45</v>
      </c>
      <c r="E4374" t="s">
        <v>20</v>
      </c>
      <c r="F4374" t="s">
        <v>46</v>
      </c>
      <c r="G4374">
        <v>1.2</v>
      </c>
      <c r="H4374">
        <v>4.1399999999999997</v>
      </c>
      <c r="I4374">
        <v>4.33</v>
      </c>
      <c r="J4374">
        <v>468</v>
      </c>
      <c r="K4374" t="b">
        <v>0</v>
      </c>
      <c r="L4374" t="b">
        <v>0</v>
      </c>
      <c r="M4374" t="s">
        <v>17</v>
      </c>
      <c r="N4374">
        <f t="shared" si="552"/>
        <v>2026.44</v>
      </c>
      <c r="O4374">
        <f t="shared" si="553"/>
        <v>561.6</v>
      </c>
      <c r="P4374">
        <f t="shared" si="554"/>
        <v>1464.8400000000001</v>
      </c>
      <c r="Q4374">
        <f t="shared" si="556"/>
        <v>2026.44</v>
      </c>
      <c r="R4374">
        <f t="shared" si="557"/>
        <v>4.33</v>
      </c>
      <c r="S4374">
        <f t="shared" si="558"/>
        <v>468</v>
      </c>
      <c r="T4374">
        <f t="shared" si="559"/>
        <v>1464.8400000000001</v>
      </c>
      <c r="U4374">
        <f t="shared" si="555"/>
        <v>45480</v>
      </c>
    </row>
    <row r="4375" spans="1:21" x14ac:dyDescent="0.3">
      <c r="A4375" s="1">
        <v>45480</v>
      </c>
      <c r="B4375">
        <v>13</v>
      </c>
      <c r="C4375" t="s">
        <v>13</v>
      </c>
      <c r="D4375" t="s">
        <v>47</v>
      </c>
      <c r="E4375" t="s">
        <v>37</v>
      </c>
      <c r="F4375" t="s">
        <v>48</v>
      </c>
      <c r="G4375">
        <v>2.5</v>
      </c>
      <c r="H4375">
        <v>5.79</v>
      </c>
      <c r="I4375">
        <v>7.72</v>
      </c>
      <c r="J4375">
        <v>560</v>
      </c>
      <c r="K4375" t="b">
        <v>0</v>
      </c>
      <c r="L4375" t="b">
        <v>0</v>
      </c>
      <c r="M4375" t="s">
        <v>17</v>
      </c>
      <c r="N4375">
        <f t="shared" si="552"/>
        <v>4323.2</v>
      </c>
      <c r="O4375">
        <f t="shared" si="553"/>
        <v>1400</v>
      </c>
      <c r="P4375">
        <f t="shared" si="554"/>
        <v>2923.2</v>
      </c>
      <c r="Q4375">
        <f t="shared" si="556"/>
        <v>4323.2</v>
      </c>
      <c r="R4375">
        <f t="shared" si="557"/>
        <v>7.72</v>
      </c>
      <c r="S4375">
        <f t="shared" si="558"/>
        <v>560</v>
      </c>
      <c r="T4375">
        <f t="shared" si="559"/>
        <v>2923.2</v>
      </c>
      <c r="U4375">
        <f t="shared" si="555"/>
        <v>45480</v>
      </c>
    </row>
    <row r="4376" spans="1:21" x14ac:dyDescent="0.3">
      <c r="A4376" s="1">
        <v>45480</v>
      </c>
      <c r="B4376">
        <v>25</v>
      </c>
      <c r="C4376" t="s">
        <v>22</v>
      </c>
      <c r="D4376" t="s">
        <v>19</v>
      </c>
      <c r="E4376" t="s">
        <v>15</v>
      </c>
      <c r="F4376" t="s">
        <v>21</v>
      </c>
      <c r="G4376">
        <v>9</v>
      </c>
      <c r="H4376">
        <v>47.92</v>
      </c>
      <c r="I4376">
        <v>69.95</v>
      </c>
      <c r="J4376">
        <v>0</v>
      </c>
      <c r="K4376" t="b">
        <v>0</v>
      </c>
      <c r="L4376" t="b">
        <v>0</v>
      </c>
      <c r="M4376" t="s">
        <v>31</v>
      </c>
      <c r="N4376">
        <f t="shared" si="552"/>
        <v>0</v>
      </c>
      <c r="O4376">
        <f t="shared" si="553"/>
        <v>0</v>
      </c>
      <c r="P4376">
        <f t="shared" si="554"/>
        <v>0</v>
      </c>
      <c r="Q4376">
        <f t="shared" si="556"/>
        <v>0</v>
      </c>
      <c r="R4376">
        <f t="shared" si="557"/>
        <v>69.95</v>
      </c>
      <c r="S4376">
        <f t="shared" si="558"/>
        <v>0</v>
      </c>
      <c r="T4376">
        <f t="shared" si="559"/>
        <v>0</v>
      </c>
      <c r="U4376">
        <f t="shared" si="555"/>
        <v>45480</v>
      </c>
    </row>
    <row r="4377" spans="1:21" x14ac:dyDescent="0.3">
      <c r="A4377" s="1">
        <v>45480</v>
      </c>
      <c r="B4377">
        <v>2</v>
      </c>
      <c r="C4377" t="s">
        <v>13</v>
      </c>
      <c r="D4377" t="s">
        <v>34</v>
      </c>
      <c r="E4377" t="s">
        <v>20</v>
      </c>
      <c r="F4377" t="s">
        <v>35</v>
      </c>
      <c r="G4377">
        <v>7</v>
      </c>
      <c r="H4377">
        <v>13.98</v>
      </c>
      <c r="I4377">
        <v>15.86</v>
      </c>
      <c r="J4377">
        <v>377</v>
      </c>
      <c r="K4377" t="b">
        <v>1</v>
      </c>
      <c r="L4377" t="b">
        <v>0</v>
      </c>
      <c r="M4377" t="s">
        <v>17</v>
      </c>
      <c r="N4377">
        <f t="shared" si="552"/>
        <v>5979.2199999999993</v>
      </c>
      <c r="O4377">
        <f t="shared" si="553"/>
        <v>2639</v>
      </c>
      <c r="P4377">
        <f t="shared" si="554"/>
        <v>3340.2199999999993</v>
      </c>
      <c r="Q4377">
        <f t="shared" si="556"/>
        <v>5979.2199999999993</v>
      </c>
      <c r="R4377">
        <f t="shared" si="557"/>
        <v>15.86</v>
      </c>
      <c r="S4377">
        <f t="shared" si="558"/>
        <v>377</v>
      </c>
      <c r="T4377">
        <f t="shared" si="559"/>
        <v>3340.2199999999993</v>
      </c>
      <c r="U4377">
        <f t="shared" si="555"/>
        <v>45480</v>
      </c>
    </row>
    <row r="4378" spans="1:21" x14ac:dyDescent="0.3">
      <c r="A4378" s="1">
        <v>45480</v>
      </c>
      <c r="B4378">
        <v>25</v>
      </c>
      <c r="C4378" t="s">
        <v>22</v>
      </c>
      <c r="D4378" t="s">
        <v>45</v>
      </c>
      <c r="E4378" t="s">
        <v>37</v>
      </c>
      <c r="F4378" t="s">
        <v>46</v>
      </c>
      <c r="G4378">
        <v>1.2</v>
      </c>
      <c r="H4378">
        <v>5.37</v>
      </c>
      <c r="I4378">
        <v>7.75</v>
      </c>
      <c r="J4378">
        <v>489</v>
      </c>
      <c r="K4378" t="b">
        <v>0</v>
      </c>
      <c r="L4378" t="b">
        <v>0</v>
      </c>
      <c r="M4378" t="s">
        <v>31</v>
      </c>
      <c r="N4378">
        <f t="shared" si="552"/>
        <v>3789.75</v>
      </c>
      <c r="O4378">
        <f t="shared" si="553"/>
        <v>586.79999999999995</v>
      </c>
      <c r="P4378">
        <f t="shared" si="554"/>
        <v>3202.95</v>
      </c>
      <c r="Q4378">
        <f t="shared" si="556"/>
        <v>3789.75</v>
      </c>
      <c r="R4378">
        <f t="shared" si="557"/>
        <v>7.75</v>
      </c>
      <c r="S4378">
        <f t="shared" si="558"/>
        <v>489</v>
      </c>
      <c r="T4378">
        <f t="shared" si="559"/>
        <v>3202.95</v>
      </c>
      <c r="U4378">
        <f t="shared" si="555"/>
        <v>45480</v>
      </c>
    </row>
    <row r="4379" spans="1:21" x14ac:dyDescent="0.3">
      <c r="A4379" s="1">
        <v>45480</v>
      </c>
      <c r="B4379">
        <v>21</v>
      </c>
      <c r="C4379" t="s">
        <v>18</v>
      </c>
      <c r="D4379" t="s">
        <v>39</v>
      </c>
      <c r="E4379" t="s">
        <v>15</v>
      </c>
      <c r="F4379" t="s">
        <v>40</v>
      </c>
      <c r="G4379">
        <v>8</v>
      </c>
      <c r="H4379">
        <v>28.4</v>
      </c>
      <c r="I4379">
        <v>51.18</v>
      </c>
      <c r="J4379">
        <v>67</v>
      </c>
      <c r="K4379" t="b">
        <v>0</v>
      </c>
      <c r="L4379" t="b">
        <v>0</v>
      </c>
      <c r="M4379" t="s">
        <v>25</v>
      </c>
      <c r="N4379">
        <f t="shared" si="552"/>
        <v>3429.06</v>
      </c>
      <c r="O4379">
        <f t="shared" si="553"/>
        <v>536</v>
      </c>
      <c r="P4379">
        <f t="shared" si="554"/>
        <v>2893.06</v>
      </c>
      <c r="Q4379">
        <f t="shared" si="556"/>
        <v>3429.06</v>
      </c>
      <c r="R4379">
        <f t="shared" si="557"/>
        <v>51.18</v>
      </c>
      <c r="S4379">
        <f t="shared" si="558"/>
        <v>67</v>
      </c>
      <c r="T4379">
        <f t="shared" si="559"/>
        <v>2893.06</v>
      </c>
      <c r="U4379">
        <f t="shared" si="555"/>
        <v>45480</v>
      </c>
    </row>
    <row r="4380" spans="1:21" x14ac:dyDescent="0.3">
      <c r="A4380" s="1">
        <v>45480</v>
      </c>
      <c r="B4380">
        <v>24</v>
      </c>
      <c r="C4380" t="s">
        <v>18</v>
      </c>
      <c r="D4380" t="s">
        <v>36</v>
      </c>
      <c r="E4380" t="s">
        <v>37</v>
      </c>
      <c r="F4380" t="s">
        <v>38</v>
      </c>
      <c r="G4380">
        <v>2.8</v>
      </c>
      <c r="H4380">
        <v>7.38</v>
      </c>
      <c r="I4380">
        <v>13.01</v>
      </c>
      <c r="J4380">
        <v>490</v>
      </c>
      <c r="K4380" t="b">
        <v>0</v>
      </c>
      <c r="L4380" t="b">
        <v>0</v>
      </c>
      <c r="M4380" t="s">
        <v>25</v>
      </c>
      <c r="N4380">
        <f t="shared" si="552"/>
        <v>6374.9</v>
      </c>
      <c r="O4380">
        <f t="shared" si="553"/>
        <v>1372</v>
      </c>
      <c r="P4380">
        <f t="shared" si="554"/>
        <v>5002.8999999999996</v>
      </c>
      <c r="Q4380">
        <f t="shared" si="556"/>
        <v>6374.9</v>
      </c>
      <c r="R4380">
        <f t="shared" si="557"/>
        <v>13.01</v>
      </c>
      <c r="S4380">
        <f t="shared" si="558"/>
        <v>490</v>
      </c>
      <c r="T4380">
        <f t="shared" si="559"/>
        <v>5002.8999999999996</v>
      </c>
      <c r="U4380">
        <f t="shared" si="555"/>
        <v>45480</v>
      </c>
    </row>
    <row r="4381" spans="1:21" x14ac:dyDescent="0.3">
      <c r="A4381" s="1">
        <v>45480</v>
      </c>
      <c r="B4381">
        <v>38</v>
      </c>
      <c r="C4381" t="s">
        <v>22</v>
      </c>
      <c r="D4381" t="s">
        <v>39</v>
      </c>
      <c r="E4381" t="s">
        <v>15</v>
      </c>
      <c r="F4381" t="s">
        <v>40</v>
      </c>
      <c r="G4381">
        <v>8</v>
      </c>
      <c r="H4381">
        <v>35.5</v>
      </c>
      <c r="I4381">
        <v>52.66</v>
      </c>
      <c r="J4381">
        <v>142</v>
      </c>
      <c r="K4381" t="b">
        <v>0</v>
      </c>
      <c r="L4381" t="b">
        <v>0</v>
      </c>
      <c r="M4381" t="s">
        <v>17</v>
      </c>
      <c r="N4381">
        <f t="shared" si="552"/>
        <v>7477.7199999999993</v>
      </c>
      <c r="O4381">
        <f t="shared" si="553"/>
        <v>1136</v>
      </c>
      <c r="P4381">
        <f t="shared" si="554"/>
        <v>6341.7199999999993</v>
      </c>
      <c r="Q4381">
        <f t="shared" si="556"/>
        <v>7477.7199999999993</v>
      </c>
      <c r="R4381">
        <f t="shared" si="557"/>
        <v>52.66</v>
      </c>
      <c r="S4381">
        <f t="shared" si="558"/>
        <v>142</v>
      </c>
      <c r="T4381">
        <f t="shared" si="559"/>
        <v>6341.7199999999993</v>
      </c>
      <c r="U4381">
        <f t="shared" si="555"/>
        <v>45480</v>
      </c>
    </row>
    <row r="4382" spans="1:21" x14ac:dyDescent="0.3">
      <c r="A4382" s="1">
        <v>45480</v>
      </c>
      <c r="B4382">
        <v>34</v>
      </c>
      <c r="C4382" t="s">
        <v>18</v>
      </c>
      <c r="D4382" t="s">
        <v>36</v>
      </c>
      <c r="E4382" t="s">
        <v>37</v>
      </c>
      <c r="F4382" t="s">
        <v>38</v>
      </c>
      <c r="G4382">
        <v>2.8</v>
      </c>
      <c r="H4382">
        <v>9.0399999999999991</v>
      </c>
      <c r="I4382">
        <v>11.27</v>
      </c>
      <c r="J4382">
        <v>544</v>
      </c>
      <c r="K4382" t="b">
        <v>0</v>
      </c>
      <c r="L4382" t="b">
        <v>0</v>
      </c>
      <c r="M4382" t="s">
        <v>17</v>
      </c>
      <c r="N4382">
        <f t="shared" si="552"/>
        <v>6130.88</v>
      </c>
      <c r="O4382">
        <f t="shared" si="553"/>
        <v>1523.1999999999998</v>
      </c>
      <c r="P4382">
        <f t="shared" si="554"/>
        <v>4607.68</v>
      </c>
      <c r="Q4382">
        <f t="shared" si="556"/>
        <v>6130.88</v>
      </c>
      <c r="R4382">
        <f t="shared" si="557"/>
        <v>11.27</v>
      </c>
      <c r="S4382">
        <f t="shared" si="558"/>
        <v>544</v>
      </c>
      <c r="T4382">
        <f t="shared" si="559"/>
        <v>4607.68</v>
      </c>
      <c r="U4382">
        <f t="shared" si="555"/>
        <v>45480</v>
      </c>
    </row>
    <row r="4383" spans="1:21" x14ac:dyDescent="0.3">
      <c r="A4383" s="1">
        <v>45480</v>
      </c>
      <c r="B4383">
        <v>3</v>
      </c>
      <c r="C4383" t="s">
        <v>30</v>
      </c>
      <c r="D4383" t="s">
        <v>47</v>
      </c>
      <c r="E4383" t="s">
        <v>15</v>
      </c>
      <c r="F4383" t="s">
        <v>48</v>
      </c>
      <c r="G4383">
        <v>2.5</v>
      </c>
      <c r="H4383">
        <v>10.69</v>
      </c>
      <c r="I4383">
        <v>11.56</v>
      </c>
      <c r="J4383">
        <v>368</v>
      </c>
      <c r="K4383" t="b">
        <v>0</v>
      </c>
      <c r="L4383" t="b">
        <v>0</v>
      </c>
      <c r="M4383" t="s">
        <v>17</v>
      </c>
      <c r="N4383">
        <f t="shared" si="552"/>
        <v>4254.08</v>
      </c>
      <c r="O4383">
        <f t="shared" si="553"/>
        <v>920</v>
      </c>
      <c r="P4383">
        <f t="shared" si="554"/>
        <v>3334.08</v>
      </c>
      <c r="Q4383">
        <f t="shared" si="556"/>
        <v>4254.08</v>
      </c>
      <c r="R4383">
        <f t="shared" si="557"/>
        <v>11.56</v>
      </c>
      <c r="S4383">
        <f t="shared" si="558"/>
        <v>368</v>
      </c>
      <c r="T4383">
        <f t="shared" si="559"/>
        <v>3334.08</v>
      </c>
      <c r="U4383">
        <f t="shared" si="555"/>
        <v>45480</v>
      </c>
    </row>
    <row r="4384" spans="1:21" x14ac:dyDescent="0.3">
      <c r="A4384" s="1">
        <v>45480</v>
      </c>
      <c r="B4384">
        <v>7</v>
      </c>
      <c r="C4384" t="s">
        <v>18</v>
      </c>
      <c r="D4384" t="s">
        <v>45</v>
      </c>
      <c r="E4384" t="s">
        <v>20</v>
      </c>
      <c r="F4384" t="s">
        <v>46</v>
      </c>
      <c r="G4384">
        <v>1.2</v>
      </c>
      <c r="H4384">
        <v>3.22</v>
      </c>
      <c r="I4384">
        <v>4.72</v>
      </c>
      <c r="J4384">
        <v>469</v>
      </c>
      <c r="K4384" t="b">
        <v>0</v>
      </c>
      <c r="L4384" t="b">
        <v>0</v>
      </c>
      <c r="M4384" t="s">
        <v>17</v>
      </c>
      <c r="N4384">
        <f t="shared" si="552"/>
        <v>2213.6799999999998</v>
      </c>
      <c r="O4384">
        <f t="shared" si="553"/>
        <v>562.79999999999995</v>
      </c>
      <c r="P4384">
        <f t="shared" si="554"/>
        <v>1650.8799999999999</v>
      </c>
      <c r="Q4384">
        <f t="shared" si="556"/>
        <v>2213.6799999999998</v>
      </c>
      <c r="R4384">
        <f t="shared" si="557"/>
        <v>4.72</v>
      </c>
      <c r="S4384">
        <f t="shared" si="558"/>
        <v>469</v>
      </c>
      <c r="T4384">
        <f t="shared" si="559"/>
        <v>1650.8799999999999</v>
      </c>
      <c r="U4384">
        <f t="shared" si="555"/>
        <v>45480</v>
      </c>
    </row>
    <row r="4385" spans="1:21" x14ac:dyDescent="0.3">
      <c r="A4385" s="1">
        <v>45480</v>
      </c>
      <c r="B4385">
        <v>36</v>
      </c>
      <c r="C4385" t="s">
        <v>13</v>
      </c>
      <c r="D4385" t="s">
        <v>34</v>
      </c>
      <c r="E4385" t="s">
        <v>20</v>
      </c>
      <c r="F4385" t="s">
        <v>35</v>
      </c>
      <c r="G4385">
        <v>7</v>
      </c>
      <c r="H4385">
        <v>17.059999999999999</v>
      </c>
      <c r="I4385">
        <v>29.1</v>
      </c>
      <c r="J4385">
        <v>124</v>
      </c>
      <c r="K4385" t="b">
        <v>0</v>
      </c>
      <c r="L4385" t="b">
        <v>0</v>
      </c>
      <c r="M4385" t="s">
        <v>17</v>
      </c>
      <c r="N4385">
        <f t="shared" ref="N4385:N4448" si="560">I4385*J4385</f>
        <v>3608.4</v>
      </c>
      <c r="O4385">
        <f t="shared" ref="O4385:O4448" si="561">G4385*J4385</f>
        <v>868</v>
      </c>
      <c r="P4385">
        <f t="shared" ref="P4385:P4448" si="562">N4385-O4385</f>
        <v>2740.4</v>
      </c>
      <c r="Q4385">
        <f t="shared" si="556"/>
        <v>3608.4</v>
      </c>
      <c r="R4385">
        <f t="shared" si="557"/>
        <v>29.1</v>
      </c>
      <c r="S4385">
        <f t="shared" si="558"/>
        <v>124</v>
      </c>
      <c r="T4385">
        <f t="shared" si="559"/>
        <v>2740.4</v>
      </c>
      <c r="U4385">
        <f t="shared" ref="U4385:U4448" si="563">IF(ISNUMBER(A4385),A4385,"")</f>
        <v>45480</v>
      </c>
    </row>
    <row r="4386" spans="1:21" x14ac:dyDescent="0.3">
      <c r="A4386" s="1">
        <v>45480</v>
      </c>
      <c r="B4386">
        <v>45</v>
      </c>
      <c r="C4386" t="s">
        <v>13</v>
      </c>
      <c r="D4386" t="s">
        <v>28</v>
      </c>
      <c r="E4386" t="s">
        <v>20</v>
      </c>
      <c r="F4386" t="s">
        <v>29</v>
      </c>
      <c r="G4386">
        <v>2</v>
      </c>
      <c r="H4386">
        <v>3.9</v>
      </c>
      <c r="I4386">
        <v>6.41</v>
      </c>
      <c r="J4386">
        <v>320</v>
      </c>
      <c r="K4386" t="b">
        <v>0</v>
      </c>
      <c r="L4386" t="b">
        <v>0</v>
      </c>
      <c r="M4386" t="s">
        <v>17</v>
      </c>
      <c r="N4386">
        <f t="shared" si="560"/>
        <v>2051.1999999999998</v>
      </c>
      <c r="O4386">
        <f t="shared" si="561"/>
        <v>640</v>
      </c>
      <c r="P4386">
        <f t="shared" si="562"/>
        <v>1411.1999999999998</v>
      </c>
      <c r="Q4386">
        <f t="shared" ref="Q4386:Q4449" si="564">SUM(N4386)</f>
        <v>2051.1999999999998</v>
      </c>
      <c r="R4386">
        <f t="shared" ref="R4386:R4449" si="565">AVERAGE(I4386)</f>
        <v>6.41</v>
      </c>
      <c r="S4386">
        <f t="shared" ref="S4386:S4449" si="566">SUM(J4386)</f>
        <v>320</v>
      </c>
      <c r="T4386">
        <f t="shared" ref="T4386:T4449" si="567">SUM(P4386)</f>
        <v>1411.1999999999998</v>
      </c>
      <c r="U4386">
        <f t="shared" si="563"/>
        <v>45480</v>
      </c>
    </row>
    <row r="4387" spans="1:21" x14ac:dyDescent="0.3">
      <c r="A4387" s="1">
        <v>45480</v>
      </c>
      <c r="B4387">
        <v>34</v>
      </c>
      <c r="C4387" t="s">
        <v>18</v>
      </c>
      <c r="D4387" t="s">
        <v>41</v>
      </c>
      <c r="E4387" t="s">
        <v>20</v>
      </c>
      <c r="F4387" t="s">
        <v>42</v>
      </c>
      <c r="G4387">
        <v>4</v>
      </c>
      <c r="H4387">
        <v>11.25</v>
      </c>
      <c r="I4387">
        <v>24.12</v>
      </c>
      <c r="J4387">
        <v>118</v>
      </c>
      <c r="K4387" t="b">
        <v>0</v>
      </c>
      <c r="L4387" t="b">
        <v>0</v>
      </c>
      <c r="M4387" t="s">
        <v>25</v>
      </c>
      <c r="N4387">
        <f t="shared" si="560"/>
        <v>2846.1600000000003</v>
      </c>
      <c r="O4387">
        <f t="shared" si="561"/>
        <v>472</v>
      </c>
      <c r="P4387">
        <f t="shared" si="562"/>
        <v>2374.1600000000003</v>
      </c>
      <c r="Q4387">
        <f t="shared" si="564"/>
        <v>2846.1600000000003</v>
      </c>
      <c r="R4387">
        <f t="shared" si="565"/>
        <v>24.12</v>
      </c>
      <c r="S4387">
        <f t="shared" si="566"/>
        <v>118</v>
      </c>
      <c r="T4387">
        <f t="shared" si="567"/>
        <v>2374.1600000000003</v>
      </c>
      <c r="U4387">
        <f t="shared" si="563"/>
        <v>45480</v>
      </c>
    </row>
    <row r="4388" spans="1:21" x14ac:dyDescent="0.3">
      <c r="A4388" s="1">
        <v>45511</v>
      </c>
      <c r="B4388">
        <v>35</v>
      </c>
      <c r="C4388" t="s">
        <v>13</v>
      </c>
      <c r="D4388" t="s">
        <v>36</v>
      </c>
      <c r="E4388" t="s">
        <v>37</v>
      </c>
      <c r="F4388" t="s">
        <v>38</v>
      </c>
      <c r="G4388">
        <v>2.8</v>
      </c>
      <c r="H4388">
        <v>5.71</v>
      </c>
      <c r="I4388">
        <v>8.65</v>
      </c>
      <c r="J4388">
        <v>219</v>
      </c>
      <c r="K4388" t="b">
        <v>0</v>
      </c>
      <c r="L4388" t="b">
        <v>0</v>
      </c>
      <c r="M4388" t="s">
        <v>31</v>
      </c>
      <c r="N4388">
        <f t="shared" si="560"/>
        <v>1894.3500000000001</v>
      </c>
      <c r="O4388">
        <f t="shared" si="561"/>
        <v>613.19999999999993</v>
      </c>
      <c r="P4388">
        <f t="shared" si="562"/>
        <v>1281.1500000000001</v>
      </c>
      <c r="Q4388">
        <f t="shared" si="564"/>
        <v>1894.3500000000001</v>
      </c>
      <c r="R4388">
        <f t="shared" si="565"/>
        <v>8.65</v>
      </c>
      <c r="S4388">
        <f t="shared" si="566"/>
        <v>219</v>
      </c>
      <c r="T4388">
        <f t="shared" si="567"/>
        <v>1281.1500000000001</v>
      </c>
      <c r="U4388">
        <f t="shared" si="563"/>
        <v>45511</v>
      </c>
    </row>
    <row r="4389" spans="1:21" x14ac:dyDescent="0.3">
      <c r="A4389" s="1">
        <v>45511</v>
      </c>
      <c r="B4389">
        <v>9</v>
      </c>
      <c r="C4389" t="s">
        <v>18</v>
      </c>
      <c r="D4389" t="s">
        <v>47</v>
      </c>
      <c r="E4389" t="s">
        <v>37</v>
      </c>
      <c r="F4389" t="s">
        <v>48</v>
      </c>
      <c r="G4389">
        <v>2.5</v>
      </c>
      <c r="H4389">
        <v>7.05</v>
      </c>
      <c r="I4389">
        <v>13.17</v>
      </c>
      <c r="J4389">
        <v>319</v>
      </c>
      <c r="K4389" t="b">
        <v>0</v>
      </c>
      <c r="L4389" t="b">
        <v>0</v>
      </c>
      <c r="M4389" t="s">
        <v>25</v>
      </c>
      <c r="N4389">
        <f t="shared" si="560"/>
        <v>4201.2299999999996</v>
      </c>
      <c r="O4389">
        <f t="shared" si="561"/>
        <v>797.5</v>
      </c>
      <c r="P4389">
        <f t="shared" si="562"/>
        <v>3403.7299999999996</v>
      </c>
      <c r="Q4389">
        <f t="shared" si="564"/>
        <v>4201.2299999999996</v>
      </c>
      <c r="R4389">
        <f t="shared" si="565"/>
        <v>13.17</v>
      </c>
      <c r="S4389">
        <f t="shared" si="566"/>
        <v>319</v>
      </c>
      <c r="T4389">
        <f t="shared" si="567"/>
        <v>3403.7299999999996</v>
      </c>
      <c r="U4389">
        <f t="shared" si="563"/>
        <v>45511</v>
      </c>
    </row>
    <row r="4390" spans="1:21" x14ac:dyDescent="0.3">
      <c r="A4390" s="1">
        <v>45511</v>
      </c>
      <c r="B4390">
        <v>34</v>
      </c>
      <c r="C4390" t="s">
        <v>18</v>
      </c>
      <c r="D4390" t="s">
        <v>36</v>
      </c>
      <c r="E4390" t="s">
        <v>37</v>
      </c>
      <c r="F4390" t="s">
        <v>38</v>
      </c>
      <c r="G4390">
        <v>2.8</v>
      </c>
      <c r="H4390">
        <v>7.25</v>
      </c>
      <c r="I4390">
        <v>14.91</v>
      </c>
      <c r="J4390">
        <v>299</v>
      </c>
      <c r="K4390" t="b">
        <v>0</v>
      </c>
      <c r="L4390" t="b">
        <v>0</v>
      </c>
      <c r="M4390" t="s">
        <v>17</v>
      </c>
      <c r="N4390">
        <f t="shared" si="560"/>
        <v>4458.09</v>
      </c>
      <c r="O4390">
        <f t="shared" si="561"/>
        <v>837.19999999999993</v>
      </c>
      <c r="P4390">
        <f t="shared" si="562"/>
        <v>3620.8900000000003</v>
      </c>
      <c r="Q4390">
        <f t="shared" si="564"/>
        <v>4458.09</v>
      </c>
      <c r="R4390">
        <f t="shared" si="565"/>
        <v>14.91</v>
      </c>
      <c r="S4390">
        <f t="shared" si="566"/>
        <v>299</v>
      </c>
      <c r="T4390">
        <f t="shared" si="567"/>
        <v>3620.8900000000003</v>
      </c>
      <c r="U4390">
        <f t="shared" si="563"/>
        <v>45511</v>
      </c>
    </row>
    <row r="4391" spans="1:21" x14ac:dyDescent="0.3">
      <c r="A4391" s="1">
        <v>45511</v>
      </c>
      <c r="B4391">
        <v>27</v>
      </c>
      <c r="C4391" t="s">
        <v>13</v>
      </c>
      <c r="D4391" t="s">
        <v>26</v>
      </c>
      <c r="E4391" t="s">
        <v>37</v>
      </c>
      <c r="F4391" t="s">
        <v>27</v>
      </c>
      <c r="G4391">
        <v>0.8</v>
      </c>
      <c r="H4391">
        <v>1.98</v>
      </c>
      <c r="I4391">
        <v>2.85</v>
      </c>
      <c r="J4391">
        <v>221</v>
      </c>
      <c r="K4391" t="b">
        <v>0</v>
      </c>
      <c r="L4391" t="b">
        <v>0</v>
      </c>
      <c r="M4391" t="s">
        <v>25</v>
      </c>
      <c r="N4391">
        <f t="shared" si="560"/>
        <v>629.85</v>
      </c>
      <c r="O4391">
        <f t="shared" si="561"/>
        <v>176.8</v>
      </c>
      <c r="P4391">
        <f t="shared" si="562"/>
        <v>453.05</v>
      </c>
      <c r="Q4391">
        <f t="shared" si="564"/>
        <v>629.85</v>
      </c>
      <c r="R4391">
        <f t="shared" si="565"/>
        <v>2.85</v>
      </c>
      <c r="S4391">
        <f t="shared" si="566"/>
        <v>221</v>
      </c>
      <c r="T4391">
        <f t="shared" si="567"/>
        <v>453.05</v>
      </c>
      <c r="U4391">
        <f t="shared" si="563"/>
        <v>45511</v>
      </c>
    </row>
    <row r="4392" spans="1:21" x14ac:dyDescent="0.3">
      <c r="A4392" s="1">
        <v>45511</v>
      </c>
      <c r="B4392">
        <v>16</v>
      </c>
      <c r="C4392" t="s">
        <v>13</v>
      </c>
      <c r="D4392" t="s">
        <v>34</v>
      </c>
      <c r="E4392" t="s">
        <v>20</v>
      </c>
      <c r="F4392" t="s">
        <v>35</v>
      </c>
      <c r="G4392">
        <v>7</v>
      </c>
      <c r="H4392">
        <v>17.32</v>
      </c>
      <c r="I4392">
        <v>32.369999999999997</v>
      </c>
      <c r="J4392">
        <v>97</v>
      </c>
      <c r="K4392" t="b">
        <v>0</v>
      </c>
      <c r="L4392" t="b">
        <v>0</v>
      </c>
      <c r="M4392" t="s">
        <v>17</v>
      </c>
      <c r="N4392">
        <f t="shared" si="560"/>
        <v>3139.89</v>
      </c>
      <c r="O4392">
        <f t="shared" si="561"/>
        <v>679</v>
      </c>
      <c r="P4392">
        <f t="shared" si="562"/>
        <v>2460.89</v>
      </c>
      <c r="Q4392">
        <f t="shared" si="564"/>
        <v>3139.89</v>
      </c>
      <c r="R4392">
        <f t="shared" si="565"/>
        <v>32.369999999999997</v>
      </c>
      <c r="S4392">
        <f t="shared" si="566"/>
        <v>97</v>
      </c>
      <c r="T4392">
        <f t="shared" si="567"/>
        <v>2460.89</v>
      </c>
      <c r="U4392">
        <f t="shared" si="563"/>
        <v>45511</v>
      </c>
    </row>
    <row r="4393" spans="1:21" x14ac:dyDescent="0.3">
      <c r="A4393" s="1">
        <v>45511</v>
      </c>
      <c r="B4393">
        <v>41</v>
      </c>
      <c r="C4393" t="s">
        <v>30</v>
      </c>
      <c r="D4393" t="s">
        <v>36</v>
      </c>
      <c r="E4393" t="s">
        <v>37</v>
      </c>
      <c r="F4393" t="s">
        <v>38</v>
      </c>
      <c r="G4393">
        <v>2.8</v>
      </c>
      <c r="H4393">
        <v>9.91</v>
      </c>
      <c r="I4393">
        <v>11.99</v>
      </c>
      <c r="J4393">
        <v>172</v>
      </c>
      <c r="K4393" t="b">
        <v>0</v>
      </c>
      <c r="L4393" t="b">
        <v>0</v>
      </c>
      <c r="M4393" t="s">
        <v>25</v>
      </c>
      <c r="N4393">
        <f t="shared" si="560"/>
        <v>2062.2800000000002</v>
      </c>
      <c r="O4393">
        <f t="shared" si="561"/>
        <v>481.59999999999997</v>
      </c>
      <c r="P4393">
        <f t="shared" si="562"/>
        <v>1580.6800000000003</v>
      </c>
      <c r="Q4393">
        <f t="shared" si="564"/>
        <v>2062.2800000000002</v>
      </c>
      <c r="R4393">
        <f t="shared" si="565"/>
        <v>11.99</v>
      </c>
      <c r="S4393">
        <f t="shared" si="566"/>
        <v>172</v>
      </c>
      <c r="T4393">
        <f t="shared" si="567"/>
        <v>1580.6800000000003</v>
      </c>
      <c r="U4393">
        <f t="shared" si="563"/>
        <v>45511</v>
      </c>
    </row>
    <row r="4394" spans="1:21" x14ac:dyDescent="0.3">
      <c r="A4394" s="1">
        <v>45511</v>
      </c>
      <c r="B4394">
        <v>48</v>
      </c>
      <c r="C4394" t="s">
        <v>18</v>
      </c>
      <c r="D4394" t="s">
        <v>28</v>
      </c>
      <c r="E4394" t="s">
        <v>15</v>
      </c>
      <c r="F4394" t="s">
        <v>29</v>
      </c>
      <c r="G4394">
        <v>2</v>
      </c>
      <c r="H4394">
        <v>7.16</v>
      </c>
      <c r="I4394">
        <v>10.029999999999999</v>
      </c>
      <c r="J4394">
        <v>242</v>
      </c>
      <c r="K4394" t="b">
        <v>0</v>
      </c>
      <c r="L4394" t="b">
        <v>0</v>
      </c>
      <c r="M4394" t="s">
        <v>17</v>
      </c>
      <c r="N4394">
        <f t="shared" si="560"/>
        <v>2427.2599999999998</v>
      </c>
      <c r="O4394">
        <f t="shared" si="561"/>
        <v>484</v>
      </c>
      <c r="P4394">
        <f t="shared" si="562"/>
        <v>1943.2599999999998</v>
      </c>
      <c r="Q4394">
        <f t="shared" si="564"/>
        <v>2427.2599999999998</v>
      </c>
      <c r="R4394">
        <f t="shared" si="565"/>
        <v>10.029999999999999</v>
      </c>
      <c r="S4394">
        <f t="shared" si="566"/>
        <v>242</v>
      </c>
      <c r="T4394">
        <f t="shared" si="567"/>
        <v>1943.2599999999998</v>
      </c>
      <c r="U4394">
        <f t="shared" si="563"/>
        <v>45511</v>
      </c>
    </row>
    <row r="4395" spans="1:21" x14ac:dyDescent="0.3">
      <c r="A4395" s="1">
        <v>45511</v>
      </c>
      <c r="B4395">
        <v>28</v>
      </c>
      <c r="C4395" t="s">
        <v>22</v>
      </c>
      <c r="D4395" t="s">
        <v>39</v>
      </c>
      <c r="E4395" t="s">
        <v>15</v>
      </c>
      <c r="F4395" t="s">
        <v>40</v>
      </c>
      <c r="G4395">
        <v>8</v>
      </c>
      <c r="H4395">
        <v>37.43</v>
      </c>
      <c r="I4395">
        <v>71.13</v>
      </c>
      <c r="J4395">
        <v>95</v>
      </c>
      <c r="K4395" t="b">
        <v>0</v>
      </c>
      <c r="L4395" t="b">
        <v>1</v>
      </c>
      <c r="M4395" t="s">
        <v>17</v>
      </c>
      <c r="N4395">
        <f t="shared" si="560"/>
        <v>6757.3499999999995</v>
      </c>
      <c r="O4395">
        <f t="shared" si="561"/>
        <v>760</v>
      </c>
      <c r="P4395">
        <f t="shared" si="562"/>
        <v>5997.3499999999995</v>
      </c>
      <c r="Q4395">
        <f t="shared" si="564"/>
        <v>6757.3499999999995</v>
      </c>
      <c r="R4395">
        <f t="shared" si="565"/>
        <v>71.13</v>
      </c>
      <c r="S4395">
        <f t="shared" si="566"/>
        <v>95</v>
      </c>
      <c r="T4395">
        <f t="shared" si="567"/>
        <v>5997.3499999999995</v>
      </c>
      <c r="U4395">
        <f t="shared" si="563"/>
        <v>45511</v>
      </c>
    </row>
    <row r="4396" spans="1:21" x14ac:dyDescent="0.3">
      <c r="A4396" s="1">
        <v>45511</v>
      </c>
      <c r="B4396">
        <v>39</v>
      </c>
      <c r="C4396" t="s">
        <v>18</v>
      </c>
      <c r="D4396" t="s">
        <v>19</v>
      </c>
      <c r="E4396" t="s">
        <v>20</v>
      </c>
      <c r="F4396" t="s">
        <v>21</v>
      </c>
      <c r="G4396">
        <v>9</v>
      </c>
      <c r="H4396">
        <v>27.6</v>
      </c>
      <c r="I4396">
        <v>47.86</v>
      </c>
      <c r="J4396">
        <v>137</v>
      </c>
      <c r="K4396" t="b">
        <v>0</v>
      </c>
      <c r="L4396" t="b">
        <v>0</v>
      </c>
      <c r="M4396" t="s">
        <v>31</v>
      </c>
      <c r="N4396">
        <f t="shared" si="560"/>
        <v>6556.82</v>
      </c>
      <c r="O4396">
        <f t="shared" si="561"/>
        <v>1233</v>
      </c>
      <c r="P4396">
        <f t="shared" si="562"/>
        <v>5323.82</v>
      </c>
      <c r="Q4396">
        <f t="shared" si="564"/>
        <v>6556.82</v>
      </c>
      <c r="R4396">
        <f t="shared" si="565"/>
        <v>47.86</v>
      </c>
      <c r="S4396">
        <f t="shared" si="566"/>
        <v>137</v>
      </c>
      <c r="T4396">
        <f t="shared" si="567"/>
        <v>5323.82</v>
      </c>
      <c r="U4396">
        <f t="shared" si="563"/>
        <v>45511</v>
      </c>
    </row>
    <row r="4397" spans="1:21" x14ac:dyDescent="0.3">
      <c r="A4397" s="1">
        <v>45511</v>
      </c>
      <c r="B4397">
        <v>28</v>
      </c>
      <c r="C4397" t="s">
        <v>22</v>
      </c>
      <c r="D4397" t="s">
        <v>19</v>
      </c>
      <c r="E4397" t="s">
        <v>20</v>
      </c>
      <c r="F4397" t="s">
        <v>21</v>
      </c>
      <c r="G4397">
        <v>9</v>
      </c>
      <c r="H4397">
        <v>56.07</v>
      </c>
      <c r="I4397">
        <v>80.03</v>
      </c>
      <c r="J4397">
        <v>81</v>
      </c>
      <c r="K4397" t="b">
        <v>0</v>
      </c>
      <c r="L4397" t="b">
        <v>0</v>
      </c>
      <c r="M4397" t="s">
        <v>17</v>
      </c>
      <c r="N4397">
        <f t="shared" si="560"/>
        <v>6482.43</v>
      </c>
      <c r="O4397">
        <f t="shared" si="561"/>
        <v>729</v>
      </c>
      <c r="P4397">
        <f t="shared" si="562"/>
        <v>5753.43</v>
      </c>
      <c r="Q4397">
        <f t="shared" si="564"/>
        <v>6482.43</v>
      </c>
      <c r="R4397">
        <f t="shared" si="565"/>
        <v>80.03</v>
      </c>
      <c r="S4397">
        <f t="shared" si="566"/>
        <v>81</v>
      </c>
      <c r="T4397">
        <f t="shared" si="567"/>
        <v>5753.43</v>
      </c>
      <c r="U4397">
        <f t="shared" si="563"/>
        <v>45511</v>
      </c>
    </row>
    <row r="4398" spans="1:21" x14ac:dyDescent="0.3">
      <c r="A4398" s="1">
        <v>45511</v>
      </c>
      <c r="B4398">
        <v>2</v>
      </c>
      <c r="C4398" t="s">
        <v>13</v>
      </c>
      <c r="D4398" t="s">
        <v>26</v>
      </c>
      <c r="E4398" t="s">
        <v>37</v>
      </c>
      <c r="F4398" t="s">
        <v>27</v>
      </c>
      <c r="G4398">
        <v>0.8</v>
      </c>
      <c r="H4398">
        <v>1.94</v>
      </c>
      <c r="I4398">
        <v>2.54</v>
      </c>
      <c r="J4398">
        <v>204</v>
      </c>
      <c r="K4398" t="b">
        <v>0</v>
      </c>
      <c r="L4398" t="b">
        <v>0</v>
      </c>
      <c r="M4398" t="s">
        <v>17</v>
      </c>
      <c r="N4398">
        <f t="shared" si="560"/>
        <v>518.16</v>
      </c>
      <c r="O4398">
        <f t="shared" si="561"/>
        <v>163.20000000000002</v>
      </c>
      <c r="P4398">
        <f t="shared" si="562"/>
        <v>354.95999999999992</v>
      </c>
      <c r="Q4398">
        <f t="shared" si="564"/>
        <v>518.16</v>
      </c>
      <c r="R4398">
        <f t="shared" si="565"/>
        <v>2.54</v>
      </c>
      <c r="S4398">
        <f t="shared" si="566"/>
        <v>204</v>
      </c>
      <c r="T4398">
        <f t="shared" si="567"/>
        <v>354.95999999999992</v>
      </c>
      <c r="U4398">
        <f t="shared" si="563"/>
        <v>45511</v>
      </c>
    </row>
    <row r="4399" spans="1:21" x14ac:dyDescent="0.3">
      <c r="A4399" s="1">
        <v>45511</v>
      </c>
      <c r="B4399">
        <v>41</v>
      </c>
      <c r="C4399" t="s">
        <v>30</v>
      </c>
      <c r="D4399" t="s">
        <v>39</v>
      </c>
      <c r="E4399" t="s">
        <v>20</v>
      </c>
      <c r="F4399" t="s">
        <v>40</v>
      </c>
      <c r="G4399">
        <v>8</v>
      </c>
      <c r="H4399">
        <v>26.99</v>
      </c>
      <c r="I4399">
        <v>44.43</v>
      </c>
      <c r="J4399">
        <v>82</v>
      </c>
      <c r="K4399" t="b">
        <v>0</v>
      </c>
      <c r="L4399" t="b">
        <v>0</v>
      </c>
      <c r="M4399" t="s">
        <v>25</v>
      </c>
      <c r="N4399">
        <f t="shared" si="560"/>
        <v>3643.2599999999998</v>
      </c>
      <c r="O4399">
        <f t="shared" si="561"/>
        <v>656</v>
      </c>
      <c r="P4399">
        <f t="shared" si="562"/>
        <v>2987.2599999999998</v>
      </c>
      <c r="Q4399">
        <f t="shared" si="564"/>
        <v>3643.2599999999998</v>
      </c>
      <c r="R4399">
        <f t="shared" si="565"/>
        <v>44.43</v>
      </c>
      <c r="S4399">
        <f t="shared" si="566"/>
        <v>82</v>
      </c>
      <c r="T4399">
        <f t="shared" si="567"/>
        <v>2987.2599999999998</v>
      </c>
      <c r="U4399">
        <f t="shared" si="563"/>
        <v>45511</v>
      </c>
    </row>
    <row r="4400" spans="1:21" x14ac:dyDescent="0.3">
      <c r="A4400" s="1">
        <v>45511</v>
      </c>
      <c r="B4400">
        <v>41</v>
      </c>
      <c r="C4400" t="s">
        <v>30</v>
      </c>
      <c r="D4400" t="s">
        <v>28</v>
      </c>
      <c r="E4400" t="s">
        <v>15</v>
      </c>
      <c r="F4400" t="s">
        <v>29</v>
      </c>
      <c r="G4400">
        <v>2</v>
      </c>
      <c r="H4400">
        <v>6.73</v>
      </c>
      <c r="I4400">
        <v>8.58</v>
      </c>
      <c r="J4400">
        <v>129</v>
      </c>
      <c r="K4400" t="b">
        <v>0</v>
      </c>
      <c r="L4400" t="b">
        <v>0</v>
      </c>
      <c r="M4400" t="s">
        <v>17</v>
      </c>
      <c r="N4400">
        <f t="shared" si="560"/>
        <v>1106.82</v>
      </c>
      <c r="O4400">
        <f t="shared" si="561"/>
        <v>258</v>
      </c>
      <c r="P4400">
        <f t="shared" si="562"/>
        <v>848.81999999999994</v>
      </c>
      <c r="Q4400">
        <f t="shared" si="564"/>
        <v>1106.82</v>
      </c>
      <c r="R4400">
        <f t="shared" si="565"/>
        <v>8.58</v>
      </c>
      <c r="S4400">
        <f t="shared" si="566"/>
        <v>129</v>
      </c>
      <c r="T4400">
        <f t="shared" si="567"/>
        <v>848.81999999999994</v>
      </c>
      <c r="U4400">
        <f t="shared" si="563"/>
        <v>45511</v>
      </c>
    </row>
    <row r="4401" spans="1:21" x14ac:dyDescent="0.3">
      <c r="A4401" s="1">
        <v>45511</v>
      </c>
      <c r="B4401">
        <v>20</v>
      </c>
      <c r="C4401" t="s">
        <v>18</v>
      </c>
      <c r="D4401" t="s">
        <v>47</v>
      </c>
      <c r="E4401" t="s">
        <v>37</v>
      </c>
      <c r="F4401" t="s">
        <v>48</v>
      </c>
      <c r="G4401">
        <v>2.5</v>
      </c>
      <c r="H4401">
        <v>7.35</v>
      </c>
      <c r="I4401">
        <v>8.09</v>
      </c>
      <c r="J4401">
        <v>714</v>
      </c>
      <c r="K4401" t="b">
        <v>1</v>
      </c>
      <c r="L4401" t="b">
        <v>0</v>
      </c>
      <c r="M4401" t="s">
        <v>17</v>
      </c>
      <c r="N4401">
        <f t="shared" si="560"/>
        <v>5776.26</v>
      </c>
      <c r="O4401">
        <f t="shared" si="561"/>
        <v>1785</v>
      </c>
      <c r="P4401">
        <f t="shared" si="562"/>
        <v>3991.26</v>
      </c>
      <c r="Q4401">
        <f t="shared" si="564"/>
        <v>5776.26</v>
      </c>
      <c r="R4401">
        <f t="shared" si="565"/>
        <v>8.09</v>
      </c>
      <c r="S4401">
        <f t="shared" si="566"/>
        <v>714</v>
      </c>
      <c r="T4401">
        <f t="shared" si="567"/>
        <v>3991.26</v>
      </c>
      <c r="U4401">
        <f t="shared" si="563"/>
        <v>45511</v>
      </c>
    </row>
    <row r="4402" spans="1:21" x14ac:dyDescent="0.3">
      <c r="A4402" s="1">
        <v>45511</v>
      </c>
      <c r="B4402">
        <v>25</v>
      </c>
      <c r="C4402" t="s">
        <v>22</v>
      </c>
      <c r="D4402" t="s">
        <v>45</v>
      </c>
      <c r="E4402" t="s">
        <v>37</v>
      </c>
      <c r="F4402" t="s">
        <v>46</v>
      </c>
      <c r="G4402">
        <v>1.2</v>
      </c>
      <c r="H4402">
        <v>5.2</v>
      </c>
      <c r="I4402">
        <v>8.36</v>
      </c>
      <c r="J4402">
        <v>191</v>
      </c>
      <c r="K4402" t="b">
        <v>0</v>
      </c>
      <c r="L4402" t="b">
        <v>0</v>
      </c>
      <c r="M4402" t="s">
        <v>31</v>
      </c>
      <c r="N4402">
        <f t="shared" si="560"/>
        <v>1596.76</v>
      </c>
      <c r="O4402">
        <f t="shared" si="561"/>
        <v>229.2</v>
      </c>
      <c r="P4402">
        <f t="shared" si="562"/>
        <v>1367.56</v>
      </c>
      <c r="Q4402">
        <f t="shared" si="564"/>
        <v>1596.76</v>
      </c>
      <c r="R4402">
        <f t="shared" si="565"/>
        <v>8.36</v>
      </c>
      <c r="S4402">
        <f t="shared" si="566"/>
        <v>191</v>
      </c>
      <c r="T4402">
        <f t="shared" si="567"/>
        <v>1367.56</v>
      </c>
      <c r="U4402">
        <f t="shared" si="563"/>
        <v>45511</v>
      </c>
    </row>
    <row r="4403" spans="1:21" x14ac:dyDescent="0.3">
      <c r="A4403" s="1">
        <v>45511</v>
      </c>
      <c r="B4403">
        <v>1</v>
      </c>
      <c r="C4403" t="s">
        <v>13</v>
      </c>
      <c r="D4403" t="s">
        <v>28</v>
      </c>
      <c r="E4403" t="s">
        <v>15</v>
      </c>
      <c r="F4403" t="s">
        <v>29</v>
      </c>
      <c r="G4403">
        <v>2</v>
      </c>
      <c r="H4403">
        <v>4.24</v>
      </c>
      <c r="I4403">
        <v>6.09</v>
      </c>
      <c r="J4403">
        <v>228</v>
      </c>
      <c r="K4403" t="b">
        <v>0</v>
      </c>
      <c r="L4403" t="b">
        <v>0</v>
      </c>
      <c r="M4403" t="s">
        <v>17</v>
      </c>
      <c r="N4403">
        <f t="shared" si="560"/>
        <v>1388.52</v>
      </c>
      <c r="O4403">
        <f t="shared" si="561"/>
        <v>456</v>
      </c>
      <c r="P4403">
        <f t="shared" si="562"/>
        <v>932.52</v>
      </c>
      <c r="Q4403">
        <f t="shared" si="564"/>
        <v>1388.52</v>
      </c>
      <c r="R4403">
        <f t="shared" si="565"/>
        <v>6.09</v>
      </c>
      <c r="S4403">
        <f t="shared" si="566"/>
        <v>228</v>
      </c>
      <c r="T4403">
        <f t="shared" si="567"/>
        <v>932.52</v>
      </c>
      <c r="U4403">
        <f t="shared" si="563"/>
        <v>45511</v>
      </c>
    </row>
    <row r="4404" spans="1:21" x14ac:dyDescent="0.3">
      <c r="A4404" s="1">
        <v>45511</v>
      </c>
      <c r="B4404">
        <v>47</v>
      </c>
      <c r="C4404" t="s">
        <v>13</v>
      </c>
      <c r="D4404" t="s">
        <v>43</v>
      </c>
      <c r="E4404" t="s">
        <v>20</v>
      </c>
      <c r="F4404" t="s">
        <v>44</v>
      </c>
      <c r="G4404">
        <v>0.9</v>
      </c>
      <c r="H4404">
        <v>2.12</v>
      </c>
      <c r="I4404">
        <v>2.98</v>
      </c>
      <c r="J4404">
        <v>211</v>
      </c>
      <c r="K4404" t="b">
        <v>0</v>
      </c>
      <c r="L4404" t="b">
        <v>0</v>
      </c>
      <c r="M4404" t="s">
        <v>17</v>
      </c>
      <c r="N4404">
        <f t="shared" si="560"/>
        <v>628.78</v>
      </c>
      <c r="O4404">
        <f t="shared" si="561"/>
        <v>189.9</v>
      </c>
      <c r="P4404">
        <f t="shared" si="562"/>
        <v>438.88</v>
      </c>
      <c r="Q4404">
        <f t="shared" si="564"/>
        <v>628.78</v>
      </c>
      <c r="R4404">
        <f t="shared" si="565"/>
        <v>2.98</v>
      </c>
      <c r="S4404">
        <f t="shared" si="566"/>
        <v>211</v>
      </c>
      <c r="T4404">
        <f t="shared" si="567"/>
        <v>438.88</v>
      </c>
      <c r="U4404">
        <f t="shared" si="563"/>
        <v>45511</v>
      </c>
    </row>
    <row r="4405" spans="1:21" x14ac:dyDescent="0.3">
      <c r="A4405" s="1">
        <v>45511</v>
      </c>
      <c r="B4405">
        <v>26</v>
      </c>
      <c r="C4405" t="s">
        <v>13</v>
      </c>
      <c r="D4405" t="s">
        <v>28</v>
      </c>
      <c r="E4405" t="s">
        <v>20</v>
      </c>
      <c r="F4405" t="s">
        <v>29</v>
      </c>
      <c r="G4405">
        <v>2</v>
      </c>
      <c r="H4405">
        <v>4.2699999999999996</v>
      </c>
      <c r="I4405">
        <v>9.1199999999999992</v>
      </c>
      <c r="J4405">
        <v>90</v>
      </c>
      <c r="K4405" t="b">
        <v>0</v>
      </c>
      <c r="L4405" t="b">
        <v>0</v>
      </c>
      <c r="M4405" t="s">
        <v>17</v>
      </c>
      <c r="N4405">
        <f t="shared" si="560"/>
        <v>820.8</v>
      </c>
      <c r="O4405">
        <f t="shared" si="561"/>
        <v>180</v>
      </c>
      <c r="P4405">
        <f t="shared" si="562"/>
        <v>640.79999999999995</v>
      </c>
      <c r="Q4405">
        <f t="shared" si="564"/>
        <v>820.8</v>
      </c>
      <c r="R4405">
        <f t="shared" si="565"/>
        <v>9.1199999999999992</v>
      </c>
      <c r="S4405">
        <f t="shared" si="566"/>
        <v>90</v>
      </c>
      <c r="T4405">
        <f t="shared" si="567"/>
        <v>640.79999999999995</v>
      </c>
      <c r="U4405">
        <f t="shared" si="563"/>
        <v>45511</v>
      </c>
    </row>
    <row r="4406" spans="1:21" x14ac:dyDescent="0.3">
      <c r="A4406" s="1">
        <v>45511</v>
      </c>
      <c r="B4406">
        <v>33</v>
      </c>
      <c r="C4406" t="s">
        <v>30</v>
      </c>
      <c r="D4406" t="s">
        <v>50</v>
      </c>
      <c r="E4406" t="s">
        <v>20</v>
      </c>
      <c r="F4406" t="s">
        <v>51</v>
      </c>
      <c r="G4406">
        <v>3.5</v>
      </c>
      <c r="H4406">
        <v>13.75</v>
      </c>
      <c r="I4406">
        <v>16.690000000000001</v>
      </c>
      <c r="J4406">
        <v>0</v>
      </c>
      <c r="K4406" t="b">
        <v>0</v>
      </c>
      <c r="L4406" t="b">
        <v>0</v>
      </c>
      <c r="M4406" t="s">
        <v>31</v>
      </c>
      <c r="N4406">
        <f t="shared" si="560"/>
        <v>0</v>
      </c>
      <c r="O4406">
        <f t="shared" si="561"/>
        <v>0</v>
      </c>
      <c r="P4406">
        <f t="shared" si="562"/>
        <v>0</v>
      </c>
      <c r="Q4406">
        <f t="shared" si="564"/>
        <v>0</v>
      </c>
      <c r="R4406">
        <f t="shared" si="565"/>
        <v>16.690000000000001</v>
      </c>
      <c r="S4406">
        <f t="shared" si="566"/>
        <v>0</v>
      </c>
      <c r="T4406">
        <f t="shared" si="567"/>
        <v>0</v>
      </c>
      <c r="U4406">
        <f t="shared" si="563"/>
        <v>45511</v>
      </c>
    </row>
    <row r="4407" spans="1:21" x14ac:dyDescent="0.3">
      <c r="A4407" s="1">
        <v>45511</v>
      </c>
      <c r="B4407">
        <v>15</v>
      </c>
      <c r="C4407" t="s">
        <v>13</v>
      </c>
      <c r="D4407" t="s">
        <v>36</v>
      </c>
      <c r="E4407" t="s">
        <v>37</v>
      </c>
      <c r="F4407" t="s">
        <v>38</v>
      </c>
      <c r="G4407">
        <v>2.8</v>
      </c>
      <c r="H4407">
        <v>5.93</v>
      </c>
      <c r="I4407">
        <v>7.71</v>
      </c>
      <c r="J4407">
        <v>603</v>
      </c>
      <c r="K4407" t="b">
        <v>1</v>
      </c>
      <c r="L4407" t="b">
        <v>1</v>
      </c>
      <c r="M4407" t="s">
        <v>25</v>
      </c>
      <c r="N4407">
        <f t="shared" si="560"/>
        <v>4649.13</v>
      </c>
      <c r="O4407">
        <f t="shared" si="561"/>
        <v>1688.3999999999999</v>
      </c>
      <c r="P4407">
        <f t="shared" si="562"/>
        <v>2960.7300000000005</v>
      </c>
      <c r="Q4407">
        <f t="shared" si="564"/>
        <v>4649.13</v>
      </c>
      <c r="R4407">
        <f t="shared" si="565"/>
        <v>7.71</v>
      </c>
      <c r="S4407">
        <f t="shared" si="566"/>
        <v>603</v>
      </c>
      <c r="T4407">
        <f t="shared" si="567"/>
        <v>2960.7300000000005</v>
      </c>
      <c r="U4407">
        <f t="shared" si="563"/>
        <v>45511</v>
      </c>
    </row>
    <row r="4408" spans="1:21" x14ac:dyDescent="0.3">
      <c r="A4408" s="1">
        <v>45511</v>
      </c>
      <c r="B4408">
        <v>29</v>
      </c>
      <c r="C4408" t="s">
        <v>13</v>
      </c>
      <c r="D4408" t="s">
        <v>32</v>
      </c>
      <c r="E4408" t="s">
        <v>20</v>
      </c>
      <c r="F4408" t="s">
        <v>33</v>
      </c>
      <c r="G4408">
        <v>5</v>
      </c>
      <c r="H4408">
        <v>10.59</v>
      </c>
      <c r="I4408">
        <v>18.579999999999998</v>
      </c>
      <c r="J4408">
        <v>112</v>
      </c>
      <c r="K4408" t="b">
        <v>0</v>
      </c>
      <c r="L4408" t="b">
        <v>0</v>
      </c>
      <c r="M4408" t="s">
        <v>17</v>
      </c>
      <c r="N4408">
        <f t="shared" si="560"/>
        <v>2080.96</v>
      </c>
      <c r="O4408">
        <f t="shared" si="561"/>
        <v>560</v>
      </c>
      <c r="P4408">
        <f t="shared" si="562"/>
        <v>1520.96</v>
      </c>
      <c r="Q4408">
        <f t="shared" si="564"/>
        <v>2080.96</v>
      </c>
      <c r="R4408">
        <f t="shared" si="565"/>
        <v>18.579999999999998</v>
      </c>
      <c r="S4408">
        <f t="shared" si="566"/>
        <v>112</v>
      </c>
      <c r="T4408">
        <f t="shared" si="567"/>
        <v>1520.96</v>
      </c>
      <c r="U4408">
        <f t="shared" si="563"/>
        <v>45511</v>
      </c>
    </row>
    <row r="4409" spans="1:21" x14ac:dyDescent="0.3">
      <c r="A4409" s="1">
        <v>45511</v>
      </c>
      <c r="B4409">
        <v>36</v>
      </c>
      <c r="C4409" t="s">
        <v>13</v>
      </c>
      <c r="D4409" t="s">
        <v>26</v>
      </c>
      <c r="E4409" t="s">
        <v>20</v>
      </c>
      <c r="F4409" t="s">
        <v>27</v>
      </c>
      <c r="G4409">
        <v>0.8</v>
      </c>
      <c r="H4409">
        <v>1.53</v>
      </c>
      <c r="I4409">
        <v>2.76</v>
      </c>
      <c r="J4409">
        <v>280</v>
      </c>
      <c r="K4409" t="b">
        <v>0</v>
      </c>
      <c r="L4409" t="b">
        <v>0</v>
      </c>
      <c r="M4409" t="s">
        <v>31</v>
      </c>
      <c r="N4409">
        <f t="shared" si="560"/>
        <v>772.8</v>
      </c>
      <c r="O4409">
        <f t="shared" si="561"/>
        <v>224</v>
      </c>
      <c r="P4409">
        <f t="shared" si="562"/>
        <v>548.79999999999995</v>
      </c>
      <c r="Q4409">
        <f t="shared" si="564"/>
        <v>772.8</v>
      </c>
      <c r="R4409">
        <f t="shared" si="565"/>
        <v>2.76</v>
      </c>
      <c r="S4409">
        <f t="shared" si="566"/>
        <v>280</v>
      </c>
      <c r="T4409">
        <f t="shared" si="567"/>
        <v>548.79999999999995</v>
      </c>
      <c r="U4409">
        <f t="shared" si="563"/>
        <v>45511</v>
      </c>
    </row>
    <row r="4410" spans="1:21" x14ac:dyDescent="0.3">
      <c r="A4410" s="1">
        <v>45511</v>
      </c>
      <c r="B4410">
        <v>5</v>
      </c>
      <c r="C4410" t="s">
        <v>30</v>
      </c>
      <c r="D4410" t="s">
        <v>36</v>
      </c>
      <c r="E4410" t="s">
        <v>37</v>
      </c>
      <c r="F4410" t="s">
        <v>38</v>
      </c>
      <c r="G4410">
        <v>2.8</v>
      </c>
      <c r="H4410">
        <v>9.61</v>
      </c>
      <c r="I4410">
        <v>13.97</v>
      </c>
      <c r="J4410">
        <v>229</v>
      </c>
      <c r="K4410" t="b">
        <v>0</v>
      </c>
      <c r="L4410" t="b">
        <v>0</v>
      </c>
      <c r="M4410" t="s">
        <v>31</v>
      </c>
      <c r="N4410">
        <f t="shared" si="560"/>
        <v>3199.13</v>
      </c>
      <c r="O4410">
        <f t="shared" si="561"/>
        <v>641.19999999999993</v>
      </c>
      <c r="P4410">
        <f t="shared" si="562"/>
        <v>2557.9300000000003</v>
      </c>
      <c r="Q4410">
        <f t="shared" si="564"/>
        <v>3199.13</v>
      </c>
      <c r="R4410">
        <f t="shared" si="565"/>
        <v>13.97</v>
      </c>
      <c r="S4410">
        <f t="shared" si="566"/>
        <v>229</v>
      </c>
      <c r="T4410">
        <f t="shared" si="567"/>
        <v>2557.9300000000003</v>
      </c>
      <c r="U4410">
        <f t="shared" si="563"/>
        <v>45511</v>
      </c>
    </row>
    <row r="4411" spans="1:21" x14ac:dyDescent="0.3">
      <c r="A4411" s="1">
        <v>45511</v>
      </c>
      <c r="B4411">
        <v>4</v>
      </c>
      <c r="C4411" t="s">
        <v>30</v>
      </c>
      <c r="D4411" t="s">
        <v>43</v>
      </c>
      <c r="E4411" t="s">
        <v>37</v>
      </c>
      <c r="F4411" t="s">
        <v>44</v>
      </c>
      <c r="G4411">
        <v>0.9</v>
      </c>
      <c r="H4411">
        <v>3.17</v>
      </c>
      <c r="I4411">
        <v>3.02</v>
      </c>
      <c r="J4411">
        <v>833</v>
      </c>
      <c r="K4411" t="b">
        <v>1</v>
      </c>
      <c r="L4411" t="b">
        <v>0</v>
      </c>
      <c r="M4411" t="s">
        <v>31</v>
      </c>
      <c r="N4411">
        <f t="shared" si="560"/>
        <v>2515.66</v>
      </c>
      <c r="O4411">
        <f t="shared" si="561"/>
        <v>749.7</v>
      </c>
      <c r="P4411">
        <f t="shared" si="562"/>
        <v>1765.9599999999998</v>
      </c>
      <c r="Q4411">
        <f t="shared" si="564"/>
        <v>2515.66</v>
      </c>
      <c r="R4411">
        <f t="shared" si="565"/>
        <v>3.02</v>
      </c>
      <c r="S4411">
        <f t="shared" si="566"/>
        <v>833</v>
      </c>
      <c r="T4411">
        <f t="shared" si="567"/>
        <v>1765.9599999999998</v>
      </c>
      <c r="U4411">
        <f t="shared" si="563"/>
        <v>45511</v>
      </c>
    </row>
    <row r="4412" spans="1:21" x14ac:dyDescent="0.3">
      <c r="A4412" s="1">
        <v>45511</v>
      </c>
      <c r="B4412">
        <v>24</v>
      </c>
      <c r="C4412" t="s">
        <v>18</v>
      </c>
      <c r="D4412" t="s">
        <v>36</v>
      </c>
      <c r="E4412" t="s">
        <v>37</v>
      </c>
      <c r="F4412" t="s">
        <v>38</v>
      </c>
      <c r="G4412">
        <v>2.8</v>
      </c>
      <c r="H4412">
        <v>8.25</v>
      </c>
      <c r="I4412">
        <v>8.82</v>
      </c>
      <c r="J4412">
        <v>773</v>
      </c>
      <c r="K4412" t="b">
        <v>1</v>
      </c>
      <c r="L4412" t="b">
        <v>0</v>
      </c>
      <c r="M4412" t="s">
        <v>31</v>
      </c>
      <c r="N4412">
        <f t="shared" si="560"/>
        <v>6817.8600000000006</v>
      </c>
      <c r="O4412">
        <f t="shared" si="561"/>
        <v>2164.3999999999996</v>
      </c>
      <c r="P4412">
        <f t="shared" si="562"/>
        <v>4653.4600000000009</v>
      </c>
      <c r="Q4412">
        <f t="shared" si="564"/>
        <v>6817.8600000000006</v>
      </c>
      <c r="R4412">
        <f t="shared" si="565"/>
        <v>8.82</v>
      </c>
      <c r="S4412">
        <f t="shared" si="566"/>
        <v>773</v>
      </c>
      <c r="T4412">
        <f t="shared" si="567"/>
        <v>4653.4600000000009</v>
      </c>
      <c r="U4412">
        <f t="shared" si="563"/>
        <v>45511</v>
      </c>
    </row>
    <row r="4413" spans="1:21" x14ac:dyDescent="0.3">
      <c r="A4413" s="1">
        <v>45511</v>
      </c>
      <c r="B4413">
        <v>21</v>
      </c>
      <c r="C4413" t="s">
        <v>18</v>
      </c>
      <c r="D4413" t="s">
        <v>45</v>
      </c>
      <c r="E4413" t="s">
        <v>20</v>
      </c>
      <c r="F4413" t="s">
        <v>46</v>
      </c>
      <c r="G4413">
        <v>1.2</v>
      </c>
      <c r="H4413">
        <v>3.08</v>
      </c>
      <c r="I4413">
        <v>5.9</v>
      </c>
      <c r="J4413">
        <v>269</v>
      </c>
      <c r="K4413" t="b">
        <v>0</v>
      </c>
      <c r="L4413" t="b">
        <v>0</v>
      </c>
      <c r="M4413" t="s">
        <v>17</v>
      </c>
      <c r="N4413">
        <f t="shared" si="560"/>
        <v>1587.1000000000001</v>
      </c>
      <c r="O4413">
        <f t="shared" si="561"/>
        <v>322.8</v>
      </c>
      <c r="P4413">
        <f t="shared" si="562"/>
        <v>1264.3000000000002</v>
      </c>
      <c r="Q4413">
        <f t="shared" si="564"/>
        <v>1587.1000000000001</v>
      </c>
      <c r="R4413">
        <f t="shared" si="565"/>
        <v>5.9</v>
      </c>
      <c r="S4413">
        <f t="shared" si="566"/>
        <v>269</v>
      </c>
      <c r="T4413">
        <f t="shared" si="567"/>
        <v>1264.3000000000002</v>
      </c>
      <c r="U4413">
        <f t="shared" si="563"/>
        <v>45511</v>
      </c>
    </row>
    <row r="4414" spans="1:21" x14ac:dyDescent="0.3">
      <c r="A4414" s="1">
        <v>45511</v>
      </c>
      <c r="B4414">
        <v>43</v>
      </c>
      <c r="C4414" t="s">
        <v>18</v>
      </c>
      <c r="D4414" t="s">
        <v>39</v>
      </c>
      <c r="E4414" t="s">
        <v>20</v>
      </c>
      <c r="F4414" t="s">
        <v>40</v>
      </c>
      <c r="G4414">
        <v>8</v>
      </c>
      <c r="H4414">
        <v>26.04</v>
      </c>
      <c r="I4414">
        <v>53.58</v>
      </c>
      <c r="J4414">
        <v>85</v>
      </c>
      <c r="K4414" t="b">
        <v>0</v>
      </c>
      <c r="L4414" t="b">
        <v>0</v>
      </c>
      <c r="M4414" t="s">
        <v>17</v>
      </c>
      <c r="N4414">
        <f t="shared" si="560"/>
        <v>4554.3</v>
      </c>
      <c r="O4414">
        <f t="shared" si="561"/>
        <v>680</v>
      </c>
      <c r="P4414">
        <f t="shared" si="562"/>
        <v>3874.3</v>
      </c>
      <c r="Q4414">
        <f t="shared" si="564"/>
        <v>4554.3</v>
      </c>
      <c r="R4414">
        <f t="shared" si="565"/>
        <v>53.58</v>
      </c>
      <c r="S4414">
        <f t="shared" si="566"/>
        <v>85</v>
      </c>
      <c r="T4414">
        <f t="shared" si="567"/>
        <v>3874.3</v>
      </c>
      <c r="U4414">
        <f t="shared" si="563"/>
        <v>45511</v>
      </c>
    </row>
    <row r="4415" spans="1:21" x14ac:dyDescent="0.3">
      <c r="A4415" s="1">
        <v>45511</v>
      </c>
      <c r="B4415">
        <v>31</v>
      </c>
      <c r="C4415" t="s">
        <v>13</v>
      </c>
      <c r="D4415" t="s">
        <v>43</v>
      </c>
      <c r="E4415" t="s">
        <v>37</v>
      </c>
      <c r="F4415" t="s">
        <v>44</v>
      </c>
      <c r="G4415">
        <v>0.9</v>
      </c>
      <c r="H4415">
        <v>2.02</v>
      </c>
      <c r="I4415">
        <v>2.5299999999999998</v>
      </c>
      <c r="J4415">
        <v>305</v>
      </c>
      <c r="K4415" t="b">
        <v>0</v>
      </c>
      <c r="L4415" t="b">
        <v>0</v>
      </c>
      <c r="M4415" t="s">
        <v>31</v>
      </c>
      <c r="N4415">
        <f t="shared" si="560"/>
        <v>771.65</v>
      </c>
      <c r="O4415">
        <f t="shared" si="561"/>
        <v>274.5</v>
      </c>
      <c r="P4415">
        <f t="shared" si="562"/>
        <v>497.15</v>
      </c>
      <c r="Q4415">
        <f t="shared" si="564"/>
        <v>771.65</v>
      </c>
      <c r="R4415">
        <f t="shared" si="565"/>
        <v>2.5299999999999998</v>
      </c>
      <c r="S4415">
        <f t="shared" si="566"/>
        <v>305</v>
      </c>
      <c r="T4415">
        <f t="shared" si="567"/>
        <v>497.15</v>
      </c>
      <c r="U4415">
        <f t="shared" si="563"/>
        <v>45511</v>
      </c>
    </row>
    <row r="4416" spans="1:21" x14ac:dyDescent="0.3">
      <c r="A4416" s="1">
        <v>45511</v>
      </c>
      <c r="B4416">
        <v>21</v>
      </c>
      <c r="C4416" t="s">
        <v>18</v>
      </c>
      <c r="D4416" t="s">
        <v>19</v>
      </c>
      <c r="E4416" t="s">
        <v>20</v>
      </c>
      <c r="F4416" t="s">
        <v>21</v>
      </c>
      <c r="G4416">
        <v>9</v>
      </c>
      <c r="H4416">
        <v>27.53</v>
      </c>
      <c r="I4416">
        <v>48.25</v>
      </c>
      <c r="J4416">
        <v>117</v>
      </c>
      <c r="K4416" t="b">
        <v>0</v>
      </c>
      <c r="L4416" t="b">
        <v>0</v>
      </c>
      <c r="M4416" t="s">
        <v>17</v>
      </c>
      <c r="N4416">
        <f t="shared" si="560"/>
        <v>5645.25</v>
      </c>
      <c r="O4416">
        <f t="shared" si="561"/>
        <v>1053</v>
      </c>
      <c r="P4416">
        <f t="shared" si="562"/>
        <v>4592.25</v>
      </c>
      <c r="Q4416">
        <f t="shared" si="564"/>
        <v>5645.25</v>
      </c>
      <c r="R4416">
        <f t="shared" si="565"/>
        <v>48.25</v>
      </c>
      <c r="S4416">
        <f t="shared" si="566"/>
        <v>117</v>
      </c>
      <c r="T4416">
        <f t="shared" si="567"/>
        <v>4592.25</v>
      </c>
      <c r="U4416">
        <f t="shared" si="563"/>
        <v>45511</v>
      </c>
    </row>
    <row r="4417" spans="1:21" x14ac:dyDescent="0.3">
      <c r="A4417" s="1">
        <v>45511</v>
      </c>
      <c r="B4417">
        <v>38</v>
      </c>
      <c r="C4417" t="s">
        <v>22</v>
      </c>
      <c r="D4417" t="s">
        <v>39</v>
      </c>
      <c r="E4417" t="s">
        <v>15</v>
      </c>
      <c r="F4417" t="s">
        <v>40</v>
      </c>
      <c r="G4417">
        <v>8</v>
      </c>
      <c r="H4417">
        <v>37.159999999999997</v>
      </c>
      <c r="I4417">
        <v>48.09</v>
      </c>
      <c r="J4417">
        <v>149</v>
      </c>
      <c r="K4417" t="b">
        <v>0</v>
      </c>
      <c r="L4417" t="b">
        <v>0</v>
      </c>
      <c r="M4417" t="s">
        <v>17</v>
      </c>
      <c r="N4417">
        <f t="shared" si="560"/>
        <v>7165.4100000000008</v>
      </c>
      <c r="O4417">
        <f t="shared" si="561"/>
        <v>1192</v>
      </c>
      <c r="P4417">
        <f t="shared" si="562"/>
        <v>5973.4100000000008</v>
      </c>
      <c r="Q4417">
        <f t="shared" si="564"/>
        <v>7165.4100000000008</v>
      </c>
      <c r="R4417">
        <f t="shared" si="565"/>
        <v>48.09</v>
      </c>
      <c r="S4417">
        <f t="shared" si="566"/>
        <v>149</v>
      </c>
      <c r="T4417">
        <f t="shared" si="567"/>
        <v>5973.4100000000008</v>
      </c>
      <c r="U4417">
        <f t="shared" si="563"/>
        <v>45511</v>
      </c>
    </row>
    <row r="4418" spans="1:21" x14ac:dyDescent="0.3">
      <c r="A4418" s="1">
        <v>45511</v>
      </c>
      <c r="B4418">
        <v>5</v>
      </c>
      <c r="C4418" t="s">
        <v>30</v>
      </c>
      <c r="D4418" t="s">
        <v>45</v>
      </c>
      <c r="E4418" t="s">
        <v>15</v>
      </c>
      <c r="F4418" t="s">
        <v>46</v>
      </c>
      <c r="G4418">
        <v>1.2</v>
      </c>
      <c r="H4418">
        <v>3.61</v>
      </c>
      <c r="I4418">
        <v>5.61</v>
      </c>
      <c r="J4418">
        <v>163</v>
      </c>
      <c r="K4418" t="b">
        <v>0</v>
      </c>
      <c r="L4418" t="b">
        <v>0</v>
      </c>
      <c r="M4418" t="s">
        <v>17</v>
      </c>
      <c r="N4418">
        <f t="shared" si="560"/>
        <v>914.43000000000006</v>
      </c>
      <c r="O4418">
        <f t="shared" si="561"/>
        <v>195.6</v>
      </c>
      <c r="P4418">
        <f t="shared" si="562"/>
        <v>718.83</v>
      </c>
      <c r="Q4418">
        <f t="shared" si="564"/>
        <v>914.43000000000006</v>
      </c>
      <c r="R4418">
        <f t="shared" si="565"/>
        <v>5.61</v>
      </c>
      <c r="S4418">
        <f t="shared" si="566"/>
        <v>163</v>
      </c>
      <c r="T4418">
        <f t="shared" si="567"/>
        <v>718.83</v>
      </c>
      <c r="U4418">
        <f t="shared" si="563"/>
        <v>45511</v>
      </c>
    </row>
    <row r="4419" spans="1:21" x14ac:dyDescent="0.3">
      <c r="A4419" s="1">
        <v>45511</v>
      </c>
      <c r="B4419">
        <v>15</v>
      </c>
      <c r="C4419" t="s">
        <v>13</v>
      </c>
      <c r="D4419" t="s">
        <v>36</v>
      </c>
      <c r="E4419" t="s">
        <v>37</v>
      </c>
      <c r="F4419" t="s">
        <v>38</v>
      </c>
      <c r="G4419">
        <v>2.8</v>
      </c>
      <c r="H4419">
        <v>5.51</v>
      </c>
      <c r="I4419">
        <v>8.1999999999999993</v>
      </c>
      <c r="J4419">
        <v>438</v>
      </c>
      <c r="K4419" t="b">
        <v>0</v>
      </c>
      <c r="L4419" t="b">
        <v>0</v>
      </c>
      <c r="M4419" t="s">
        <v>25</v>
      </c>
      <c r="N4419">
        <f t="shared" si="560"/>
        <v>3591.6</v>
      </c>
      <c r="O4419">
        <f t="shared" si="561"/>
        <v>1226.3999999999999</v>
      </c>
      <c r="P4419">
        <f t="shared" si="562"/>
        <v>2365.1999999999998</v>
      </c>
      <c r="Q4419">
        <f t="shared" si="564"/>
        <v>3591.6</v>
      </c>
      <c r="R4419">
        <f t="shared" si="565"/>
        <v>8.1999999999999993</v>
      </c>
      <c r="S4419">
        <f t="shared" si="566"/>
        <v>438</v>
      </c>
      <c r="T4419">
        <f t="shared" si="567"/>
        <v>2365.1999999999998</v>
      </c>
      <c r="U4419">
        <f t="shared" si="563"/>
        <v>45511</v>
      </c>
    </row>
    <row r="4420" spans="1:21" x14ac:dyDescent="0.3">
      <c r="A4420" s="1">
        <v>45511</v>
      </c>
      <c r="B4420">
        <v>42</v>
      </c>
      <c r="C4420" t="s">
        <v>22</v>
      </c>
      <c r="D4420" t="s">
        <v>23</v>
      </c>
      <c r="E4420" t="s">
        <v>20</v>
      </c>
      <c r="F4420" t="s">
        <v>24</v>
      </c>
      <c r="G4420">
        <v>9</v>
      </c>
      <c r="H4420">
        <v>41.87</v>
      </c>
      <c r="I4420">
        <v>72.42</v>
      </c>
      <c r="J4420">
        <v>110</v>
      </c>
      <c r="K4420" t="b">
        <v>0</v>
      </c>
      <c r="L4420" t="b">
        <v>0</v>
      </c>
      <c r="M4420" t="s">
        <v>25</v>
      </c>
      <c r="N4420">
        <f t="shared" si="560"/>
        <v>7966.2</v>
      </c>
      <c r="O4420">
        <f t="shared" si="561"/>
        <v>990</v>
      </c>
      <c r="P4420">
        <f t="shared" si="562"/>
        <v>6976.2</v>
      </c>
      <c r="Q4420">
        <f t="shared" si="564"/>
        <v>7966.2</v>
      </c>
      <c r="R4420">
        <f t="shared" si="565"/>
        <v>72.42</v>
      </c>
      <c r="S4420">
        <f t="shared" si="566"/>
        <v>110</v>
      </c>
      <c r="T4420">
        <f t="shared" si="567"/>
        <v>6976.2</v>
      </c>
      <c r="U4420">
        <f t="shared" si="563"/>
        <v>45511</v>
      </c>
    </row>
    <row r="4421" spans="1:21" x14ac:dyDescent="0.3">
      <c r="A4421" s="1">
        <v>45511</v>
      </c>
      <c r="B4421">
        <v>49</v>
      </c>
      <c r="C4421" t="s">
        <v>49</v>
      </c>
      <c r="D4421" t="s">
        <v>32</v>
      </c>
      <c r="E4421" t="s">
        <v>15</v>
      </c>
      <c r="F4421" t="s">
        <v>33</v>
      </c>
      <c r="G4421">
        <v>5</v>
      </c>
      <c r="H4421">
        <v>15.28</v>
      </c>
      <c r="I4421">
        <v>22.23</v>
      </c>
      <c r="J4421">
        <v>0</v>
      </c>
      <c r="K4421" t="b">
        <v>0</v>
      </c>
      <c r="L4421" t="b">
        <v>0</v>
      </c>
      <c r="M4421" t="s">
        <v>17</v>
      </c>
      <c r="N4421">
        <f t="shared" si="560"/>
        <v>0</v>
      </c>
      <c r="O4421">
        <f t="shared" si="561"/>
        <v>0</v>
      </c>
      <c r="P4421">
        <f t="shared" si="562"/>
        <v>0</v>
      </c>
      <c r="Q4421">
        <f t="shared" si="564"/>
        <v>0</v>
      </c>
      <c r="R4421">
        <f t="shared" si="565"/>
        <v>22.23</v>
      </c>
      <c r="S4421">
        <f t="shared" si="566"/>
        <v>0</v>
      </c>
      <c r="T4421">
        <f t="shared" si="567"/>
        <v>0</v>
      </c>
      <c r="U4421">
        <f t="shared" si="563"/>
        <v>45511</v>
      </c>
    </row>
    <row r="4422" spans="1:21" x14ac:dyDescent="0.3">
      <c r="A4422" s="1">
        <v>45511</v>
      </c>
      <c r="B4422">
        <v>48</v>
      </c>
      <c r="C4422" t="s">
        <v>18</v>
      </c>
      <c r="D4422" t="s">
        <v>41</v>
      </c>
      <c r="E4422" t="s">
        <v>15</v>
      </c>
      <c r="F4422" t="s">
        <v>42</v>
      </c>
      <c r="G4422">
        <v>4</v>
      </c>
      <c r="H4422">
        <v>13.28</v>
      </c>
      <c r="I4422">
        <v>16.510000000000002</v>
      </c>
      <c r="J4422">
        <v>541</v>
      </c>
      <c r="K4422" t="b">
        <v>1</v>
      </c>
      <c r="L4422" t="b">
        <v>0</v>
      </c>
      <c r="M4422" t="s">
        <v>31</v>
      </c>
      <c r="N4422">
        <f t="shared" si="560"/>
        <v>8931.9100000000017</v>
      </c>
      <c r="O4422">
        <f t="shared" si="561"/>
        <v>2164</v>
      </c>
      <c r="P4422">
        <f t="shared" si="562"/>
        <v>6767.9100000000017</v>
      </c>
      <c r="Q4422">
        <f t="shared" si="564"/>
        <v>8931.9100000000017</v>
      </c>
      <c r="R4422">
        <f t="shared" si="565"/>
        <v>16.510000000000002</v>
      </c>
      <c r="S4422">
        <f t="shared" si="566"/>
        <v>541</v>
      </c>
      <c r="T4422">
        <f t="shared" si="567"/>
        <v>6767.9100000000017</v>
      </c>
      <c r="U4422">
        <f t="shared" si="563"/>
        <v>45511</v>
      </c>
    </row>
    <row r="4423" spans="1:21" x14ac:dyDescent="0.3">
      <c r="A4423" s="1">
        <v>45511</v>
      </c>
      <c r="B4423">
        <v>4</v>
      </c>
      <c r="C4423" t="s">
        <v>30</v>
      </c>
      <c r="D4423" t="s">
        <v>23</v>
      </c>
      <c r="E4423" t="s">
        <v>15</v>
      </c>
      <c r="F4423" t="s">
        <v>24</v>
      </c>
      <c r="G4423">
        <v>9</v>
      </c>
      <c r="H4423">
        <v>33.340000000000003</v>
      </c>
      <c r="I4423">
        <v>42.02</v>
      </c>
      <c r="J4423">
        <v>86</v>
      </c>
      <c r="K4423" t="b">
        <v>0</v>
      </c>
      <c r="L4423" t="b">
        <v>0</v>
      </c>
      <c r="M4423" t="s">
        <v>17</v>
      </c>
      <c r="N4423">
        <f t="shared" si="560"/>
        <v>3613.7200000000003</v>
      </c>
      <c r="O4423">
        <f t="shared" si="561"/>
        <v>774</v>
      </c>
      <c r="P4423">
        <f t="shared" si="562"/>
        <v>2839.7200000000003</v>
      </c>
      <c r="Q4423">
        <f t="shared" si="564"/>
        <v>3613.7200000000003</v>
      </c>
      <c r="R4423">
        <f t="shared" si="565"/>
        <v>42.02</v>
      </c>
      <c r="S4423">
        <f t="shared" si="566"/>
        <v>86</v>
      </c>
      <c r="T4423">
        <f t="shared" si="567"/>
        <v>2839.7200000000003</v>
      </c>
      <c r="U4423">
        <f t="shared" si="563"/>
        <v>45511</v>
      </c>
    </row>
    <row r="4424" spans="1:21" x14ac:dyDescent="0.3">
      <c r="A4424" s="1">
        <v>45511</v>
      </c>
      <c r="B4424">
        <v>34</v>
      </c>
      <c r="C4424" t="s">
        <v>18</v>
      </c>
      <c r="D4424" t="s">
        <v>28</v>
      </c>
      <c r="E4424" t="s">
        <v>15</v>
      </c>
      <c r="F4424" t="s">
        <v>29</v>
      </c>
      <c r="G4424">
        <v>2</v>
      </c>
      <c r="H4424">
        <v>5.85</v>
      </c>
      <c r="I4424">
        <v>10.84</v>
      </c>
      <c r="J4424">
        <v>247</v>
      </c>
      <c r="K4424" t="b">
        <v>0</v>
      </c>
      <c r="L4424" t="b">
        <v>1</v>
      </c>
      <c r="M4424" t="s">
        <v>25</v>
      </c>
      <c r="N4424">
        <f t="shared" si="560"/>
        <v>2677.48</v>
      </c>
      <c r="O4424">
        <f t="shared" si="561"/>
        <v>494</v>
      </c>
      <c r="P4424">
        <f t="shared" si="562"/>
        <v>2183.48</v>
      </c>
      <c r="Q4424">
        <f t="shared" si="564"/>
        <v>2677.48</v>
      </c>
      <c r="R4424">
        <f t="shared" si="565"/>
        <v>10.84</v>
      </c>
      <c r="S4424">
        <f t="shared" si="566"/>
        <v>247</v>
      </c>
      <c r="T4424">
        <f t="shared" si="567"/>
        <v>2183.48</v>
      </c>
      <c r="U4424">
        <f t="shared" si="563"/>
        <v>45511</v>
      </c>
    </row>
    <row r="4425" spans="1:21" x14ac:dyDescent="0.3">
      <c r="A4425" s="1">
        <v>45542</v>
      </c>
      <c r="B4425">
        <v>25</v>
      </c>
      <c r="C4425" t="s">
        <v>22</v>
      </c>
      <c r="D4425" t="s">
        <v>50</v>
      </c>
      <c r="E4425" t="s">
        <v>15</v>
      </c>
      <c r="F4425" t="s">
        <v>51</v>
      </c>
      <c r="G4425">
        <v>3.5</v>
      </c>
      <c r="H4425">
        <v>19.07</v>
      </c>
      <c r="I4425">
        <v>25.77</v>
      </c>
      <c r="J4425">
        <v>125</v>
      </c>
      <c r="K4425" t="b">
        <v>0</v>
      </c>
      <c r="L4425" t="b">
        <v>0</v>
      </c>
      <c r="M4425" t="s">
        <v>17</v>
      </c>
      <c r="N4425">
        <f t="shared" si="560"/>
        <v>3221.25</v>
      </c>
      <c r="O4425">
        <f t="shared" si="561"/>
        <v>437.5</v>
      </c>
      <c r="P4425">
        <f t="shared" si="562"/>
        <v>2783.75</v>
      </c>
      <c r="Q4425">
        <f t="shared" si="564"/>
        <v>3221.25</v>
      </c>
      <c r="R4425">
        <f t="shared" si="565"/>
        <v>25.77</v>
      </c>
      <c r="S4425">
        <f t="shared" si="566"/>
        <v>125</v>
      </c>
      <c r="T4425">
        <f t="shared" si="567"/>
        <v>2783.75</v>
      </c>
      <c r="U4425">
        <f t="shared" si="563"/>
        <v>45542</v>
      </c>
    </row>
    <row r="4426" spans="1:21" x14ac:dyDescent="0.3">
      <c r="A4426" s="1">
        <v>45542</v>
      </c>
      <c r="B4426">
        <v>32</v>
      </c>
      <c r="C4426" t="s">
        <v>22</v>
      </c>
      <c r="D4426" t="s">
        <v>50</v>
      </c>
      <c r="E4426" t="s">
        <v>20</v>
      </c>
      <c r="F4426" t="s">
        <v>51</v>
      </c>
      <c r="G4426">
        <v>3.5</v>
      </c>
      <c r="H4426">
        <v>18</v>
      </c>
      <c r="I4426">
        <v>30.57</v>
      </c>
      <c r="J4426">
        <v>0</v>
      </c>
      <c r="K4426" t="b">
        <v>0</v>
      </c>
      <c r="L4426" t="b">
        <v>0</v>
      </c>
      <c r="M4426" t="s">
        <v>31</v>
      </c>
      <c r="N4426">
        <f t="shared" si="560"/>
        <v>0</v>
      </c>
      <c r="O4426">
        <f t="shared" si="561"/>
        <v>0</v>
      </c>
      <c r="P4426">
        <f t="shared" si="562"/>
        <v>0</v>
      </c>
      <c r="Q4426">
        <f t="shared" si="564"/>
        <v>0</v>
      </c>
      <c r="R4426">
        <f t="shared" si="565"/>
        <v>30.57</v>
      </c>
      <c r="S4426">
        <f t="shared" si="566"/>
        <v>0</v>
      </c>
      <c r="T4426">
        <f t="shared" si="567"/>
        <v>0</v>
      </c>
      <c r="U4426">
        <f t="shared" si="563"/>
        <v>45542</v>
      </c>
    </row>
    <row r="4427" spans="1:21" x14ac:dyDescent="0.3">
      <c r="A4427" s="1">
        <v>45542</v>
      </c>
      <c r="B4427">
        <v>4</v>
      </c>
      <c r="C4427" t="s">
        <v>30</v>
      </c>
      <c r="D4427" t="s">
        <v>23</v>
      </c>
      <c r="E4427" t="s">
        <v>20</v>
      </c>
      <c r="F4427" t="s">
        <v>24</v>
      </c>
      <c r="G4427">
        <v>9</v>
      </c>
      <c r="H4427">
        <v>26.2</v>
      </c>
      <c r="I4427">
        <v>49.23</v>
      </c>
      <c r="J4427">
        <v>3</v>
      </c>
      <c r="K4427" t="b">
        <v>0</v>
      </c>
      <c r="L4427" t="b">
        <v>0</v>
      </c>
      <c r="M4427" t="s">
        <v>25</v>
      </c>
      <c r="N4427">
        <f t="shared" si="560"/>
        <v>147.69</v>
      </c>
      <c r="O4427">
        <f t="shared" si="561"/>
        <v>27</v>
      </c>
      <c r="P4427">
        <f t="shared" si="562"/>
        <v>120.69</v>
      </c>
      <c r="Q4427">
        <f t="shared" si="564"/>
        <v>147.69</v>
      </c>
      <c r="R4427">
        <f t="shared" si="565"/>
        <v>49.23</v>
      </c>
      <c r="S4427">
        <f t="shared" si="566"/>
        <v>3</v>
      </c>
      <c r="T4427">
        <f t="shared" si="567"/>
        <v>120.69</v>
      </c>
      <c r="U4427">
        <f t="shared" si="563"/>
        <v>45542</v>
      </c>
    </row>
    <row r="4428" spans="1:21" x14ac:dyDescent="0.3">
      <c r="A4428" s="1">
        <v>45542</v>
      </c>
      <c r="B4428">
        <v>5</v>
      </c>
      <c r="C4428" t="s">
        <v>30</v>
      </c>
      <c r="D4428" t="s">
        <v>43</v>
      </c>
      <c r="E4428" t="s">
        <v>37</v>
      </c>
      <c r="F4428" t="s">
        <v>44</v>
      </c>
      <c r="G4428">
        <v>0.9</v>
      </c>
      <c r="H4428">
        <v>3.28</v>
      </c>
      <c r="I4428">
        <v>2.6</v>
      </c>
      <c r="J4428">
        <v>1165</v>
      </c>
      <c r="K4428" t="b">
        <v>1</v>
      </c>
      <c r="L4428" t="b">
        <v>0</v>
      </c>
      <c r="M4428" t="s">
        <v>17</v>
      </c>
      <c r="N4428">
        <f t="shared" si="560"/>
        <v>3029</v>
      </c>
      <c r="O4428">
        <f t="shared" si="561"/>
        <v>1048.5</v>
      </c>
      <c r="P4428">
        <f t="shared" si="562"/>
        <v>1980.5</v>
      </c>
      <c r="Q4428">
        <f t="shared" si="564"/>
        <v>3029</v>
      </c>
      <c r="R4428">
        <f t="shared" si="565"/>
        <v>2.6</v>
      </c>
      <c r="S4428">
        <f t="shared" si="566"/>
        <v>1165</v>
      </c>
      <c r="T4428">
        <f t="shared" si="567"/>
        <v>1980.5</v>
      </c>
      <c r="U4428">
        <f t="shared" si="563"/>
        <v>45542</v>
      </c>
    </row>
    <row r="4429" spans="1:21" x14ac:dyDescent="0.3">
      <c r="A4429" s="1">
        <v>45542</v>
      </c>
      <c r="B4429">
        <v>35</v>
      </c>
      <c r="C4429" t="s">
        <v>13</v>
      </c>
      <c r="D4429" t="s">
        <v>41</v>
      </c>
      <c r="E4429" t="s">
        <v>15</v>
      </c>
      <c r="F4429" t="s">
        <v>42</v>
      </c>
      <c r="G4429">
        <v>4</v>
      </c>
      <c r="H4429">
        <v>8.9499999999999993</v>
      </c>
      <c r="I4429">
        <v>14.05</v>
      </c>
      <c r="J4429">
        <v>160</v>
      </c>
      <c r="K4429" t="b">
        <v>0</v>
      </c>
      <c r="L4429" t="b">
        <v>0</v>
      </c>
      <c r="M4429" t="s">
        <v>31</v>
      </c>
      <c r="N4429">
        <f t="shared" si="560"/>
        <v>2248</v>
      </c>
      <c r="O4429">
        <f t="shared" si="561"/>
        <v>640</v>
      </c>
      <c r="P4429">
        <f t="shared" si="562"/>
        <v>1608</v>
      </c>
      <c r="Q4429">
        <f t="shared" si="564"/>
        <v>2248</v>
      </c>
      <c r="R4429">
        <f t="shared" si="565"/>
        <v>14.05</v>
      </c>
      <c r="S4429">
        <f t="shared" si="566"/>
        <v>160</v>
      </c>
      <c r="T4429">
        <f t="shared" si="567"/>
        <v>1608</v>
      </c>
      <c r="U4429">
        <f t="shared" si="563"/>
        <v>45542</v>
      </c>
    </row>
    <row r="4430" spans="1:21" x14ac:dyDescent="0.3">
      <c r="A4430" s="1">
        <v>45542</v>
      </c>
      <c r="B4430">
        <v>8</v>
      </c>
      <c r="C4430" t="s">
        <v>18</v>
      </c>
      <c r="D4430" t="s">
        <v>36</v>
      </c>
      <c r="E4430" t="s">
        <v>37</v>
      </c>
      <c r="F4430" t="s">
        <v>38</v>
      </c>
      <c r="G4430">
        <v>2.8</v>
      </c>
      <c r="H4430">
        <v>8.66</v>
      </c>
      <c r="I4430">
        <v>11.32</v>
      </c>
      <c r="J4430">
        <v>312</v>
      </c>
      <c r="K4430" t="b">
        <v>0</v>
      </c>
      <c r="L4430" t="b">
        <v>0</v>
      </c>
      <c r="M4430" t="s">
        <v>31</v>
      </c>
      <c r="N4430">
        <f t="shared" si="560"/>
        <v>3531.84</v>
      </c>
      <c r="O4430">
        <f t="shared" si="561"/>
        <v>873.59999999999991</v>
      </c>
      <c r="P4430">
        <f t="shared" si="562"/>
        <v>2658.2400000000002</v>
      </c>
      <c r="Q4430">
        <f t="shared" si="564"/>
        <v>3531.84</v>
      </c>
      <c r="R4430">
        <f t="shared" si="565"/>
        <v>11.32</v>
      </c>
      <c r="S4430">
        <f t="shared" si="566"/>
        <v>312</v>
      </c>
      <c r="T4430">
        <f t="shared" si="567"/>
        <v>2658.2400000000002</v>
      </c>
      <c r="U4430">
        <f t="shared" si="563"/>
        <v>45542</v>
      </c>
    </row>
    <row r="4431" spans="1:21" x14ac:dyDescent="0.3">
      <c r="A4431" s="1">
        <v>45542</v>
      </c>
      <c r="B4431">
        <v>15</v>
      </c>
      <c r="C4431" t="s">
        <v>13</v>
      </c>
      <c r="D4431" t="s">
        <v>23</v>
      </c>
      <c r="E4431" t="s">
        <v>20</v>
      </c>
      <c r="F4431" t="s">
        <v>24</v>
      </c>
      <c r="G4431">
        <v>9</v>
      </c>
      <c r="H4431">
        <v>18.98</v>
      </c>
      <c r="I4431">
        <v>26.52</v>
      </c>
      <c r="J4431">
        <v>89</v>
      </c>
      <c r="K4431" t="b">
        <v>1</v>
      </c>
      <c r="L4431" t="b">
        <v>0</v>
      </c>
      <c r="M4431" t="s">
        <v>31</v>
      </c>
      <c r="N4431">
        <f t="shared" si="560"/>
        <v>2360.2799999999997</v>
      </c>
      <c r="O4431">
        <f t="shared" si="561"/>
        <v>801</v>
      </c>
      <c r="P4431">
        <f t="shared" si="562"/>
        <v>1559.2799999999997</v>
      </c>
      <c r="Q4431">
        <f t="shared" si="564"/>
        <v>2360.2799999999997</v>
      </c>
      <c r="R4431">
        <f t="shared" si="565"/>
        <v>26.52</v>
      </c>
      <c r="S4431">
        <f t="shared" si="566"/>
        <v>89</v>
      </c>
      <c r="T4431">
        <f t="shared" si="567"/>
        <v>1559.2799999999997</v>
      </c>
      <c r="U4431">
        <f t="shared" si="563"/>
        <v>45542</v>
      </c>
    </row>
    <row r="4432" spans="1:21" x14ac:dyDescent="0.3">
      <c r="A4432" s="1">
        <v>45542</v>
      </c>
      <c r="B4432">
        <v>14</v>
      </c>
      <c r="C4432" t="s">
        <v>13</v>
      </c>
      <c r="D4432" t="s">
        <v>36</v>
      </c>
      <c r="E4432" t="s">
        <v>37</v>
      </c>
      <c r="F4432" t="s">
        <v>38</v>
      </c>
      <c r="G4432">
        <v>2.8</v>
      </c>
      <c r="H4432">
        <v>5.86</v>
      </c>
      <c r="I4432">
        <v>8.86</v>
      </c>
      <c r="J4432">
        <v>294</v>
      </c>
      <c r="K4432" t="b">
        <v>0</v>
      </c>
      <c r="L4432" t="b">
        <v>0</v>
      </c>
      <c r="M4432" t="s">
        <v>31</v>
      </c>
      <c r="N4432">
        <f t="shared" si="560"/>
        <v>2604.8399999999997</v>
      </c>
      <c r="O4432">
        <f t="shared" si="561"/>
        <v>823.19999999999993</v>
      </c>
      <c r="P4432">
        <f t="shared" si="562"/>
        <v>1781.6399999999999</v>
      </c>
      <c r="Q4432">
        <f t="shared" si="564"/>
        <v>2604.8399999999997</v>
      </c>
      <c r="R4432">
        <f t="shared" si="565"/>
        <v>8.86</v>
      </c>
      <c r="S4432">
        <f t="shared" si="566"/>
        <v>294</v>
      </c>
      <c r="T4432">
        <f t="shared" si="567"/>
        <v>1781.6399999999999</v>
      </c>
      <c r="U4432">
        <f t="shared" si="563"/>
        <v>45542</v>
      </c>
    </row>
    <row r="4433" spans="1:21" x14ac:dyDescent="0.3">
      <c r="A4433" s="1">
        <v>45542</v>
      </c>
      <c r="B4433">
        <v>15</v>
      </c>
      <c r="C4433" t="s">
        <v>13</v>
      </c>
      <c r="D4433" t="s">
        <v>28</v>
      </c>
      <c r="E4433" t="s">
        <v>20</v>
      </c>
      <c r="F4433" t="s">
        <v>29</v>
      </c>
      <c r="G4433">
        <v>2</v>
      </c>
      <c r="H4433">
        <v>4.79</v>
      </c>
      <c r="I4433">
        <v>4.51</v>
      </c>
      <c r="J4433">
        <v>321</v>
      </c>
      <c r="K4433" t="b">
        <v>1</v>
      </c>
      <c r="L4433" t="b">
        <v>0</v>
      </c>
      <c r="M4433" t="s">
        <v>25</v>
      </c>
      <c r="N4433">
        <f t="shared" si="560"/>
        <v>1447.71</v>
      </c>
      <c r="O4433">
        <f t="shared" si="561"/>
        <v>642</v>
      </c>
      <c r="P4433">
        <f t="shared" si="562"/>
        <v>805.71</v>
      </c>
      <c r="Q4433">
        <f t="shared" si="564"/>
        <v>1447.71</v>
      </c>
      <c r="R4433">
        <f t="shared" si="565"/>
        <v>4.51</v>
      </c>
      <c r="S4433">
        <f t="shared" si="566"/>
        <v>321</v>
      </c>
      <c r="T4433">
        <f t="shared" si="567"/>
        <v>805.71</v>
      </c>
      <c r="U4433">
        <f t="shared" si="563"/>
        <v>45542</v>
      </c>
    </row>
    <row r="4434" spans="1:21" x14ac:dyDescent="0.3">
      <c r="A4434" s="1">
        <v>45542</v>
      </c>
      <c r="B4434">
        <v>39</v>
      </c>
      <c r="C4434" t="s">
        <v>18</v>
      </c>
      <c r="D4434" t="s">
        <v>47</v>
      </c>
      <c r="E4434" t="s">
        <v>37</v>
      </c>
      <c r="F4434" t="s">
        <v>48</v>
      </c>
      <c r="G4434">
        <v>2.5</v>
      </c>
      <c r="H4434">
        <v>8.36</v>
      </c>
      <c r="I4434">
        <v>11.95</v>
      </c>
      <c r="J4434">
        <v>392</v>
      </c>
      <c r="K4434" t="b">
        <v>0</v>
      </c>
      <c r="L4434" t="b">
        <v>0</v>
      </c>
      <c r="M4434" t="s">
        <v>17</v>
      </c>
      <c r="N4434">
        <f t="shared" si="560"/>
        <v>4684.3999999999996</v>
      </c>
      <c r="O4434">
        <f t="shared" si="561"/>
        <v>980</v>
      </c>
      <c r="P4434">
        <f t="shared" si="562"/>
        <v>3704.3999999999996</v>
      </c>
      <c r="Q4434">
        <f t="shared" si="564"/>
        <v>4684.3999999999996</v>
      </c>
      <c r="R4434">
        <f t="shared" si="565"/>
        <v>11.95</v>
      </c>
      <c r="S4434">
        <f t="shared" si="566"/>
        <v>392</v>
      </c>
      <c r="T4434">
        <f t="shared" si="567"/>
        <v>3704.3999999999996</v>
      </c>
      <c r="U4434">
        <f t="shared" si="563"/>
        <v>45542</v>
      </c>
    </row>
    <row r="4435" spans="1:21" x14ac:dyDescent="0.3">
      <c r="A4435" s="1">
        <v>45542</v>
      </c>
      <c r="B4435">
        <v>46</v>
      </c>
      <c r="C4435" t="s">
        <v>18</v>
      </c>
      <c r="D4435" t="s">
        <v>45</v>
      </c>
      <c r="E4435" t="s">
        <v>20</v>
      </c>
      <c r="F4435" t="s">
        <v>46</v>
      </c>
      <c r="G4435">
        <v>1.2</v>
      </c>
      <c r="H4435">
        <v>3.03</v>
      </c>
      <c r="I4435">
        <v>7.46</v>
      </c>
      <c r="J4435">
        <v>113</v>
      </c>
      <c r="K4435" t="b">
        <v>0</v>
      </c>
      <c r="L4435" t="b">
        <v>0</v>
      </c>
      <c r="M4435" t="s">
        <v>25</v>
      </c>
      <c r="N4435">
        <f t="shared" si="560"/>
        <v>842.98</v>
      </c>
      <c r="O4435">
        <f t="shared" si="561"/>
        <v>135.6</v>
      </c>
      <c r="P4435">
        <f t="shared" si="562"/>
        <v>707.38</v>
      </c>
      <c r="Q4435">
        <f t="shared" si="564"/>
        <v>842.98</v>
      </c>
      <c r="R4435">
        <f t="shared" si="565"/>
        <v>7.46</v>
      </c>
      <c r="S4435">
        <f t="shared" si="566"/>
        <v>113</v>
      </c>
      <c r="T4435">
        <f t="shared" si="567"/>
        <v>707.38</v>
      </c>
      <c r="U4435">
        <f t="shared" si="563"/>
        <v>45542</v>
      </c>
    </row>
    <row r="4436" spans="1:21" x14ac:dyDescent="0.3">
      <c r="A4436" s="1">
        <v>45542</v>
      </c>
      <c r="B4436">
        <v>33</v>
      </c>
      <c r="C4436" t="s">
        <v>30</v>
      </c>
      <c r="D4436" t="s">
        <v>45</v>
      </c>
      <c r="E4436" t="s">
        <v>37</v>
      </c>
      <c r="F4436" t="s">
        <v>46</v>
      </c>
      <c r="G4436">
        <v>1.2</v>
      </c>
      <c r="H4436">
        <v>4.28</v>
      </c>
      <c r="I4436">
        <v>4.22</v>
      </c>
      <c r="J4436">
        <v>310</v>
      </c>
      <c r="K4436" t="b">
        <v>0</v>
      </c>
      <c r="L4436" t="b">
        <v>0</v>
      </c>
      <c r="M4436" t="s">
        <v>31</v>
      </c>
      <c r="N4436">
        <f t="shared" si="560"/>
        <v>1308.1999999999998</v>
      </c>
      <c r="O4436">
        <f t="shared" si="561"/>
        <v>372</v>
      </c>
      <c r="P4436">
        <f t="shared" si="562"/>
        <v>936.19999999999982</v>
      </c>
      <c r="Q4436">
        <f t="shared" si="564"/>
        <v>1308.1999999999998</v>
      </c>
      <c r="R4436">
        <f t="shared" si="565"/>
        <v>4.22</v>
      </c>
      <c r="S4436">
        <f t="shared" si="566"/>
        <v>310</v>
      </c>
      <c r="T4436">
        <f t="shared" si="567"/>
        <v>936.19999999999982</v>
      </c>
      <c r="U4436">
        <f t="shared" si="563"/>
        <v>45542</v>
      </c>
    </row>
    <row r="4437" spans="1:21" x14ac:dyDescent="0.3">
      <c r="A4437" s="1">
        <v>45542</v>
      </c>
      <c r="B4437">
        <v>5</v>
      </c>
      <c r="C4437" t="s">
        <v>30</v>
      </c>
      <c r="D4437" t="s">
        <v>19</v>
      </c>
      <c r="E4437" t="s">
        <v>15</v>
      </c>
      <c r="F4437" t="s">
        <v>21</v>
      </c>
      <c r="G4437">
        <v>9</v>
      </c>
      <c r="H4437">
        <v>27.46</v>
      </c>
      <c r="I4437">
        <v>49.15</v>
      </c>
      <c r="J4437">
        <v>28</v>
      </c>
      <c r="K4437" t="b">
        <v>0</v>
      </c>
      <c r="L4437" t="b">
        <v>0</v>
      </c>
      <c r="M4437" t="s">
        <v>31</v>
      </c>
      <c r="N4437">
        <f t="shared" si="560"/>
        <v>1376.2</v>
      </c>
      <c r="O4437">
        <f t="shared" si="561"/>
        <v>252</v>
      </c>
      <c r="P4437">
        <f t="shared" si="562"/>
        <v>1124.2</v>
      </c>
      <c r="Q4437">
        <f t="shared" si="564"/>
        <v>1376.2</v>
      </c>
      <c r="R4437">
        <f t="shared" si="565"/>
        <v>49.15</v>
      </c>
      <c r="S4437">
        <f t="shared" si="566"/>
        <v>28</v>
      </c>
      <c r="T4437">
        <f t="shared" si="567"/>
        <v>1124.2</v>
      </c>
      <c r="U4437">
        <f t="shared" si="563"/>
        <v>45542</v>
      </c>
    </row>
    <row r="4438" spans="1:21" x14ac:dyDescent="0.3">
      <c r="A4438" s="1">
        <v>45542</v>
      </c>
      <c r="B4438">
        <v>47</v>
      </c>
      <c r="C4438" t="s">
        <v>13</v>
      </c>
      <c r="D4438" t="s">
        <v>14</v>
      </c>
      <c r="E4438" t="s">
        <v>15</v>
      </c>
      <c r="F4438" t="s">
        <v>16</v>
      </c>
      <c r="G4438">
        <v>4.5</v>
      </c>
      <c r="H4438">
        <v>11.3</v>
      </c>
      <c r="I4438">
        <v>16.02</v>
      </c>
      <c r="J4438">
        <v>94</v>
      </c>
      <c r="K4438" t="b">
        <v>0</v>
      </c>
      <c r="L4438" t="b">
        <v>0</v>
      </c>
      <c r="M4438" t="s">
        <v>17</v>
      </c>
      <c r="N4438">
        <f t="shared" si="560"/>
        <v>1505.8799999999999</v>
      </c>
      <c r="O4438">
        <f t="shared" si="561"/>
        <v>423</v>
      </c>
      <c r="P4438">
        <f t="shared" si="562"/>
        <v>1082.8799999999999</v>
      </c>
      <c r="Q4438">
        <f t="shared" si="564"/>
        <v>1505.8799999999999</v>
      </c>
      <c r="R4438">
        <f t="shared" si="565"/>
        <v>16.02</v>
      </c>
      <c r="S4438">
        <f t="shared" si="566"/>
        <v>94</v>
      </c>
      <c r="T4438">
        <f t="shared" si="567"/>
        <v>1082.8799999999999</v>
      </c>
      <c r="U4438">
        <f t="shared" si="563"/>
        <v>45542</v>
      </c>
    </row>
    <row r="4439" spans="1:21" x14ac:dyDescent="0.3">
      <c r="A4439" s="1">
        <v>45542</v>
      </c>
      <c r="B4439">
        <v>18</v>
      </c>
      <c r="C4439" t="s">
        <v>13</v>
      </c>
      <c r="D4439" t="s">
        <v>34</v>
      </c>
      <c r="E4439" t="s">
        <v>20</v>
      </c>
      <c r="F4439" t="s">
        <v>35</v>
      </c>
      <c r="G4439">
        <v>7</v>
      </c>
      <c r="H4439">
        <v>17.04</v>
      </c>
      <c r="I4439">
        <v>21.81</v>
      </c>
      <c r="J4439">
        <v>236</v>
      </c>
      <c r="K4439" t="b">
        <v>0</v>
      </c>
      <c r="L4439" t="b">
        <v>0</v>
      </c>
      <c r="M4439" t="s">
        <v>17</v>
      </c>
      <c r="N4439">
        <f t="shared" si="560"/>
        <v>5147.16</v>
      </c>
      <c r="O4439">
        <f t="shared" si="561"/>
        <v>1652</v>
      </c>
      <c r="P4439">
        <f t="shared" si="562"/>
        <v>3495.16</v>
      </c>
      <c r="Q4439">
        <f t="shared" si="564"/>
        <v>5147.16</v>
      </c>
      <c r="R4439">
        <f t="shared" si="565"/>
        <v>21.81</v>
      </c>
      <c r="S4439">
        <f t="shared" si="566"/>
        <v>236</v>
      </c>
      <c r="T4439">
        <f t="shared" si="567"/>
        <v>3495.16</v>
      </c>
      <c r="U4439">
        <f t="shared" si="563"/>
        <v>45542</v>
      </c>
    </row>
    <row r="4440" spans="1:21" x14ac:dyDescent="0.3">
      <c r="A4440" s="1">
        <v>45542</v>
      </c>
      <c r="B4440">
        <v>9</v>
      </c>
      <c r="C4440" t="s">
        <v>18</v>
      </c>
      <c r="D4440" t="s">
        <v>28</v>
      </c>
      <c r="E4440" t="s">
        <v>15</v>
      </c>
      <c r="F4440" t="s">
        <v>29</v>
      </c>
      <c r="G4440">
        <v>2</v>
      </c>
      <c r="H4440">
        <v>5.93</v>
      </c>
      <c r="I4440">
        <v>5.14</v>
      </c>
      <c r="J4440">
        <v>502</v>
      </c>
      <c r="K4440" t="b">
        <v>1</v>
      </c>
      <c r="L4440" t="b">
        <v>0</v>
      </c>
      <c r="M4440" t="s">
        <v>31</v>
      </c>
      <c r="N4440">
        <f t="shared" si="560"/>
        <v>2580.2799999999997</v>
      </c>
      <c r="O4440">
        <f t="shared" si="561"/>
        <v>1004</v>
      </c>
      <c r="P4440">
        <f t="shared" si="562"/>
        <v>1576.2799999999997</v>
      </c>
      <c r="Q4440">
        <f t="shared" si="564"/>
        <v>2580.2799999999997</v>
      </c>
      <c r="R4440">
        <f t="shared" si="565"/>
        <v>5.14</v>
      </c>
      <c r="S4440">
        <f t="shared" si="566"/>
        <v>502</v>
      </c>
      <c r="T4440">
        <f t="shared" si="567"/>
        <v>1576.2799999999997</v>
      </c>
      <c r="U4440">
        <f t="shared" si="563"/>
        <v>45542</v>
      </c>
    </row>
    <row r="4441" spans="1:21" x14ac:dyDescent="0.3">
      <c r="A4441" s="1">
        <v>45542</v>
      </c>
      <c r="B4441">
        <v>45</v>
      </c>
      <c r="C4441" t="s">
        <v>13</v>
      </c>
      <c r="D4441" t="s">
        <v>36</v>
      </c>
      <c r="E4441" t="s">
        <v>37</v>
      </c>
      <c r="F4441" t="s">
        <v>38</v>
      </c>
      <c r="G4441">
        <v>2.8</v>
      </c>
      <c r="H4441">
        <v>6.74</v>
      </c>
      <c r="I4441">
        <v>8.65</v>
      </c>
      <c r="J4441">
        <v>268</v>
      </c>
      <c r="K4441" t="b">
        <v>0</v>
      </c>
      <c r="L4441" t="b">
        <v>0</v>
      </c>
      <c r="M4441" t="s">
        <v>31</v>
      </c>
      <c r="N4441">
        <f t="shared" si="560"/>
        <v>2318.2000000000003</v>
      </c>
      <c r="O4441">
        <f t="shared" si="561"/>
        <v>750.4</v>
      </c>
      <c r="P4441">
        <f t="shared" si="562"/>
        <v>1567.8000000000002</v>
      </c>
      <c r="Q4441">
        <f t="shared" si="564"/>
        <v>2318.2000000000003</v>
      </c>
      <c r="R4441">
        <f t="shared" si="565"/>
        <v>8.65</v>
      </c>
      <c r="S4441">
        <f t="shared" si="566"/>
        <v>268</v>
      </c>
      <c r="T4441">
        <f t="shared" si="567"/>
        <v>1567.8000000000002</v>
      </c>
      <c r="U4441">
        <f t="shared" si="563"/>
        <v>45542</v>
      </c>
    </row>
    <row r="4442" spans="1:21" x14ac:dyDescent="0.3">
      <c r="A4442" s="1">
        <v>45572</v>
      </c>
      <c r="B4442">
        <v>4</v>
      </c>
      <c r="C4442" t="s">
        <v>30</v>
      </c>
      <c r="D4442" t="s">
        <v>50</v>
      </c>
      <c r="E4442" t="s">
        <v>15</v>
      </c>
      <c r="F4442" t="s">
        <v>51</v>
      </c>
      <c r="G4442">
        <v>3.5</v>
      </c>
      <c r="H4442">
        <v>14.25</v>
      </c>
      <c r="I4442">
        <v>16.28</v>
      </c>
      <c r="J4442">
        <v>86</v>
      </c>
      <c r="K4442" t="b">
        <v>0</v>
      </c>
      <c r="L4442" t="b">
        <v>0</v>
      </c>
      <c r="M4442" t="s">
        <v>17</v>
      </c>
      <c r="N4442">
        <f t="shared" si="560"/>
        <v>1400.0800000000002</v>
      </c>
      <c r="O4442">
        <f t="shared" si="561"/>
        <v>301</v>
      </c>
      <c r="P4442">
        <f t="shared" si="562"/>
        <v>1099.0800000000002</v>
      </c>
      <c r="Q4442">
        <f t="shared" si="564"/>
        <v>1400.0800000000002</v>
      </c>
      <c r="R4442">
        <f t="shared" si="565"/>
        <v>16.28</v>
      </c>
      <c r="S4442">
        <f t="shared" si="566"/>
        <v>86</v>
      </c>
      <c r="T4442">
        <f t="shared" si="567"/>
        <v>1099.0800000000002</v>
      </c>
      <c r="U4442">
        <f t="shared" si="563"/>
        <v>45572</v>
      </c>
    </row>
    <row r="4443" spans="1:21" x14ac:dyDescent="0.3">
      <c r="A4443" s="1">
        <v>45572</v>
      </c>
      <c r="B4443">
        <v>14</v>
      </c>
      <c r="C4443" t="s">
        <v>13</v>
      </c>
      <c r="D4443" t="s">
        <v>43</v>
      </c>
      <c r="E4443" t="s">
        <v>15</v>
      </c>
      <c r="F4443" t="s">
        <v>44</v>
      </c>
      <c r="G4443">
        <v>0.9</v>
      </c>
      <c r="H4443">
        <v>2.31</v>
      </c>
      <c r="I4443">
        <v>1.96</v>
      </c>
      <c r="J4443">
        <v>545</v>
      </c>
      <c r="K4443" t="b">
        <v>1</v>
      </c>
      <c r="L4443" t="b">
        <v>0</v>
      </c>
      <c r="M4443" t="s">
        <v>31</v>
      </c>
      <c r="N4443">
        <f t="shared" si="560"/>
        <v>1068.2</v>
      </c>
      <c r="O4443">
        <f t="shared" si="561"/>
        <v>490.5</v>
      </c>
      <c r="P4443">
        <f t="shared" si="562"/>
        <v>577.70000000000005</v>
      </c>
      <c r="Q4443">
        <f t="shared" si="564"/>
        <v>1068.2</v>
      </c>
      <c r="R4443">
        <f t="shared" si="565"/>
        <v>1.96</v>
      </c>
      <c r="S4443">
        <f t="shared" si="566"/>
        <v>545</v>
      </c>
      <c r="T4443">
        <f t="shared" si="567"/>
        <v>577.70000000000005</v>
      </c>
      <c r="U4443">
        <f t="shared" si="563"/>
        <v>45572</v>
      </c>
    </row>
    <row r="4444" spans="1:21" x14ac:dyDescent="0.3">
      <c r="A4444" s="1">
        <v>45572</v>
      </c>
      <c r="B4444">
        <v>29</v>
      </c>
      <c r="C4444" t="s">
        <v>13</v>
      </c>
      <c r="D4444" t="s">
        <v>32</v>
      </c>
      <c r="E4444" t="s">
        <v>15</v>
      </c>
      <c r="F4444" t="s">
        <v>33</v>
      </c>
      <c r="G4444">
        <v>5</v>
      </c>
      <c r="H4444">
        <v>11.91</v>
      </c>
      <c r="I4444">
        <v>21.16</v>
      </c>
      <c r="J4444">
        <v>25</v>
      </c>
      <c r="K4444" t="b">
        <v>0</v>
      </c>
      <c r="L4444" t="b">
        <v>0</v>
      </c>
      <c r="M4444" t="s">
        <v>31</v>
      </c>
      <c r="N4444">
        <f t="shared" si="560"/>
        <v>529</v>
      </c>
      <c r="O4444">
        <f t="shared" si="561"/>
        <v>125</v>
      </c>
      <c r="P4444">
        <f t="shared" si="562"/>
        <v>404</v>
      </c>
      <c r="Q4444">
        <f t="shared" si="564"/>
        <v>529</v>
      </c>
      <c r="R4444">
        <f t="shared" si="565"/>
        <v>21.16</v>
      </c>
      <c r="S4444">
        <f t="shared" si="566"/>
        <v>25</v>
      </c>
      <c r="T4444">
        <f t="shared" si="567"/>
        <v>404</v>
      </c>
      <c r="U4444">
        <f t="shared" si="563"/>
        <v>45572</v>
      </c>
    </row>
    <row r="4445" spans="1:21" x14ac:dyDescent="0.3">
      <c r="A4445" s="1">
        <v>45572</v>
      </c>
      <c r="B4445">
        <v>18</v>
      </c>
      <c r="C4445" t="s">
        <v>13</v>
      </c>
      <c r="D4445" t="s">
        <v>26</v>
      </c>
      <c r="E4445" t="s">
        <v>20</v>
      </c>
      <c r="F4445" t="s">
        <v>27</v>
      </c>
      <c r="G4445">
        <v>0.8</v>
      </c>
      <c r="H4445">
        <v>2.08</v>
      </c>
      <c r="I4445">
        <v>2.5</v>
      </c>
      <c r="J4445">
        <v>265</v>
      </c>
      <c r="K4445" t="b">
        <v>0</v>
      </c>
      <c r="L4445" t="b">
        <v>0</v>
      </c>
      <c r="M4445" t="s">
        <v>31</v>
      </c>
      <c r="N4445">
        <f t="shared" si="560"/>
        <v>662.5</v>
      </c>
      <c r="O4445">
        <f t="shared" si="561"/>
        <v>212</v>
      </c>
      <c r="P4445">
        <f t="shared" si="562"/>
        <v>450.5</v>
      </c>
      <c r="Q4445">
        <f t="shared" si="564"/>
        <v>662.5</v>
      </c>
      <c r="R4445">
        <f t="shared" si="565"/>
        <v>2.5</v>
      </c>
      <c r="S4445">
        <f t="shared" si="566"/>
        <v>265</v>
      </c>
      <c r="T4445">
        <f t="shared" si="567"/>
        <v>450.5</v>
      </c>
      <c r="U4445">
        <f t="shared" si="563"/>
        <v>45572</v>
      </c>
    </row>
    <row r="4446" spans="1:21" x14ac:dyDescent="0.3">
      <c r="A4446" s="1">
        <v>45572</v>
      </c>
      <c r="B4446">
        <v>29</v>
      </c>
      <c r="C4446" t="s">
        <v>13</v>
      </c>
      <c r="D4446" t="s">
        <v>36</v>
      </c>
      <c r="E4446" t="s">
        <v>37</v>
      </c>
      <c r="F4446" t="s">
        <v>38</v>
      </c>
      <c r="G4446">
        <v>2.8</v>
      </c>
      <c r="H4446">
        <v>6.86</v>
      </c>
      <c r="I4446">
        <v>6.16</v>
      </c>
      <c r="J4446">
        <v>643</v>
      </c>
      <c r="K4446" t="b">
        <v>1</v>
      </c>
      <c r="L4446" t="b">
        <v>0</v>
      </c>
      <c r="M4446" t="s">
        <v>31</v>
      </c>
      <c r="N4446">
        <f t="shared" si="560"/>
        <v>3960.88</v>
      </c>
      <c r="O4446">
        <f t="shared" si="561"/>
        <v>1800.3999999999999</v>
      </c>
      <c r="P4446">
        <f t="shared" si="562"/>
        <v>2160.4800000000005</v>
      </c>
      <c r="Q4446">
        <f t="shared" si="564"/>
        <v>3960.88</v>
      </c>
      <c r="R4446">
        <f t="shared" si="565"/>
        <v>6.16</v>
      </c>
      <c r="S4446">
        <f t="shared" si="566"/>
        <v>643</v>
      </c>
      <c r="T4446">
        <f t="shared" si="567"/>
        <v>2160.4800000000005</v>
      </c>
      <c r="U4446">
        <f t="shared" si="563"/>
        <v>45572</v>
      </c>
    </row>
    <row r="4447" spans="1:21" x14ac:dyDescent="0.3">
      <c r="A4447" s="1">
        <v>45572</v>
      </c>
      <c r="B4447">
        <v>36</v>
      </c>
      <c r="C4447" t="s">
        <v>13</v>
      </c>
      <c r="D4447" t="s">
        <v>26</v>
      </c>
      <c r="E4447" t="s">
        <v>37</v>
      </c>
      <c r="F4447" t="s">
        <v>27</v>
      </c>
      <c r="G4447">
        <v>0.8</v>
      </c>
      <c r="H4447">
        <v>1.79</v>
      </c>
      <c r="I4447">
        <v>2.4900000000000002</v>
      </c>
      <c r="J4447">
        <v>289</v>
      </c>
      <c r="K4447" t="b">
        <v>0</v>
      </c>
      <c r="L4447" t="b">
        <v>0</v>
      </c>
      <c r="M4447" t="s">
        <v>25</v>
      </c>
      <c r="N4447">
        <f t="shared" si="560"/>
        <v>719.61</v>
      </c>
      <c r="O4447">
        <f t="shared" si="561"/>
        <v>231.20000000000002</v>
      </c>
      <c r="P4447">
        <f t="shared" si="562"/>
        <v>488.40999999999997</v>
      </c>
      <c r="Q4447">
        <f t="shared" si="564"/>
        <v>719.61</v>
      </c>
      <c r="R4447">
        <f t="shared" si="565"/>
        <v>2.4900000000000002</v>
      </c>
      <c r="S4447">
        <f t="shared" si="566"/>
        <v>289</v>
      </c>
      <c r="T4447">
        <f t="shared" si="567"/>
        <v>488.40999999999997</v>
      </c>
      <c r="U4447">
        <f t="shared" si="563"/>
        <v>45572</v>
      </c>
    </row>
    <row r="4448" spans="1:21" x14ac:dyDescent="0.3">
      <c r="A4448" s="1">
        <v>45572</v>
      </c>
      <c r="B4448">
        <v>31</v>
      </c>
      <c r="C4448" t="s">
        <v>13</v>
      </c>
      <c r="D4448" t="s">
        <v>28</v>
      </c>
      <c r="E4448" t="s">
        <v>15</v>
      </c>
      <c r="F4448" t="s">
        <v>29</v>
      </c>
      <c r="G4448">
        <v>2</v>
      </c>
      <c r="H4448">
        <v>5.05</v>
      </c>
      <c r="I4448">
        <v>5.53</v>
      </c>
      <c r="J4448">
        <v>257</v>
      </c>
      <c r="K4448" t="b">
        <v>0</v>
      </c>
      <c r="L4448" t="b">
        <v>0</v>
      </c>
      <c r="M4448" t="s">
        <v>25</v>
      </c>
      <c r="N4448">
        <f t="shared" si="560"/>
        <v>1421.21</v>
      </c>
      <c r="O4448">
        <f t="shared" si="561"/>
        <v>514</v>
      </c>
      <c r="P4448">
        <f t="shared" si="562"/>
        <v>907.21</v>
      </c>
      <c r="Q4448">
        <f t="shared" si="564"/>
        <v>1421.21</v>
      </c>
      <c r="R4448">
        <f t="shared" si="565"/>
        <v>5.53</v>
      </c>
      <c r="S4448">
        <f t="shared" si="566"/>
        <v>257</v>
      </c>
      <c r="T4448">
        <f t="shared" si="567"/>
        <v>907.21</v>
      </c>
      <c r="U4448">
        <f t="shared" si="563"/>
        <v>45572</v>
      </c>
    </row>
    <row r="4449" spans="1:21" x14ac:dyDescent="0.3">
      <c r="A4449" s="1">
        <v>45572</v>
      </c>
      <c r="B4449">
        <v>5</v>
      </c>
      <c r="C4449" t="s">
        <v>30</v>
      </c>
      <c r="D4449" t="s">
        <v>19</v>
      </c>
      <c r="E4449" t="s">
        <v>15</v>
      </c>
      <c r="F4449" t="s">
        <v>21</v>
      </c>
      <c r="G4449">
        <v>9</v>
      </c>
      <c r="H4449">
        <v>29.28</v>
      </c>
      <c r="I4449">
        <v>29.41</v>
      </c>
      <c r="J4449">
        <v>228</v>
      </c>
      <c r="K4449" t="b">
        <v>1</v>
      </c>
      <c r="L4449" t="b">
        <v>0</v>
      </c>
      <c r="M4449" t="s">
        <v>17</v>
      </c>
      <c r="N4449">
        <f t="shared" ref="N4449:N4512" si="568">I4449*J4449</f>
        <v>6705.4800000000005</v>
      </c>
      <c r="O4449">
        <f t="shared" ref="O4449:O4512" si="569">G4449*J4449</f>
        <v>2052</v>
      </c>
      <c r="P4449">
        <f t="shared" ref="P4449:P4512" si="570">N4449-O4449</f>
        <v>4653.4800000000005</v>
      </c>
      <c r="Q4449">
        <f t="shared" si="564"/>
        <v>6705.4800000000005</v>
      </c>
      <c r="R4449">
        <f t="shared" si="565"/>
        <v>29.41</v>
      </c>
      <c r="S4449">
        <f t="shared" si="566"/>
        <v>228</v>
      </c>
      <c r="T4449">
        <f t="shared" si="567"/>
        <v>4653.4800000000005</v>
      </c>
      <c r="U4449">
        <f t="shared" ref="U4449:U4512" si="571">IF(ISNUMBER(A4449),A4449,"")</f>
        <v>45572</v>
      </c>
    </row>
    <row r="4450" spans="1:21" x14ac:dyDescent="0.3">
      <c r="A4450" s="1">
        <v>45572</v>
      </c>
      <c r="B4450">
        <v>30</v>
      </c>
      <c r="C4450" t="s">
        <v>30</v>
      </c>
      <c r="D4450" t="s">
        <v>43</v>
      </c>
      <c r="E4450" t="s">
        <v>20</v>
      </c>
      <c r="F4450" t="s">
        <v>44</v>
      </c>
      <c r="G4450">
        <v>0.9</v>
      </c>
      <c r="H4450">
        <v>3.46</v>
      </c>
      <c r="I4450">
        <v>3.09</v>
      </c>
      <c r="J4450">
        <v>508</v>
      </c>
      <c r="K4450" t="b">
        <v>0</v>
      </c>
      <c r="L4450" t="b">
        <v>0</v>
      </c>
      <c r="M4450" t="s">
        <v>17</v>
      </c>
      <c r="N4450">
        <f t="shared" si="568"/>
        <v>1569.72</v>
      </c>
      <c r="O4450">
        <f t="shared" si="569"/>
        <v>457.2</v>
      </c>
      <c r="P4450">
        <f t="shared" si="570"/>
        <v>1112.52</v>
      </c>
      <c r="Q4450">
        <f t="shared" ref="Q4450:Q4513" si="572">SUM(N4450)</f>
        <v>1569.72</v>
      </c>
      <c r="R4450">
        <f t="shared" ref="R4450:R4513" si="573">AVERAGE(I4450)</f>
        <v>3.09</v>
      </c>
      <c r="S4450">
        <f t="shared" ref="S4450:S4513" si="574">SUM(J4450)</f>
        <v>508</v>
      </c>
      <c r="T4450">
        <f t="shared" ref="T4450:T4513" si="575">SUM(P4450)</f>
        <v>1112.52</v>
      </c>
      <c r="U4450">
        <f t="shared" si="571"/>
        <v>45572</v>
      </c>
    </row>
    <row r="4451" spans="1:21" x14ac:dyDescent="0.3">
      <c r="A4451" s="1">
        <v>45572</v>
      </c>
      <c r="B4451">
        <v>13</v>
      </c>
      <c r="C4451" t="s">
        <v>13</v>
      </c>
      <c r="D4451" t="s">
        <v>36</v>
      </c>
      <c r="E4451" t="s">
        <v>37</v>
      </c>
      <c r="F4451" t="s">
        <v>38</v>
      </c>
      <c r="G4451">
        <v>2.8</v>
      </c>
      <c r="H4451">
        <v>6.38</v>
      </c>
      <c r="I4451">
        <v>10.65</v>
      </c>
      <c r="J4451">
        <v>145</v>
      </c>
      <c r="K4451" t="b">
        <v>0</v>
      </c>
      <c r="L4451" t="b">
        <v>0</v>
      </c>
      <c r="M4451" t="s">
        <v>25</v>
      </c>
      <c r="N4451">
        <f t="shared" si="568"/>
        <v>1544.25</v>
      </c>
      <c r="O4451">
        <f t="shared" si="569"/>
        <v>406</v>
      </c>
      <c r="P4451">
        <f t="shared" si="570"/>
        <v>1138.25</v>
      </c>
      <c r="Q4451">
        <f t="shared" si="572"/>
        <v>1544.25</v>
      </c>
      <c r="R4451">
        <f t="shared" si="573"/>
        <v>10.65</v>
      </c>
      <c r="S4451">
        <f t="shared" si="574"/>
        <v>145</v>
      </c>
      <c r="T4451">
        <f t="shared" si="575"/>
        <v>1138.25</v>
      </c>
      <c r="U4451">
        <f t="shared" si="571"/>
        <v>45572</v>
      </c>
    </row>
    <row r="4452" spans="1:21" x14ac:dyDescent="0.3">
      <c r="A4452" s="1">
        <v>45572</v>
      </c>
      <c r="B4452">
        <v>4</v>
      </c>
      <c r="C4452" t="s">
        <v>30</v>
      </c>
      <c r="D4452" t="s">
        <v>50</v>
      </c>
      <c r="E4452" t="s">
        <v>15</v>
      </c>
      <c r="F4452" t="s">
        <v>51</v>
      </c>
      <c r="G4452">
        <v>3.5</v>
      </c>
      <c r="H4452">
        <v>12.04</v>
      </c>
      <c r="I4452">
        <v>15.2</v>
      </c>
      <c r="J4452">
        <v>222</v>
      </c>
      <c r="K4452" t="b">
        <v>0</v>
      </c>
      <c r="L4452" t="b">
        <v>0</v>
      </c>
      <c r="M4452" t="s">
        <v>31</v>
      </c>
      <c r="N4452">
        <f t="shared" si="568"/>
        <v>3374.3999999999996</v>
      </c>
      <c r="O4452">
        <f t="shared" si="569"/>
        <v>777</v>
      </c>
      <c r="P4452">
        <f t="shared" si="570"/>
        <v>2597.3999999999996</v>
      </c>
      <c r="Q4452">
        <f t="shared" si="572"/>
        <v>3374.3999999999996</v>
      </c>
      <c r="R4452">
        <f t="shared" si="573"/>
        <v>15.2</v>
      </c>
      <c r="S4452">
        <f t="shared" si="574"/>
        <v>222</v>
      </c>
      <c r="T4452">
        <f t="shared" si="575"/>
        <v>2597.3999999999996</v>
      </c>
      <c r="U4452">
        <f t="shared" si="571"/>
        <v>45572</v>
      </c>
    </row>
    <row r="4453" spans="1:21" x14ac:dyDescent="0.3">
      <c r="A4453" s="1">
        <v>45572</v>
      </c>
      <c r="B4453">
        <v>21</v>
      </c>
      <c r="C4453" t="s">
        <v>18</v>
      </c>
      <c r="D4453" t="s">
        <v>39</v>
      </c>
      <c r="E4453" t="s">
        <v>15</v>
      </c>
      <c r="F4453" t="s">
        <v>40</v>
      </c>
      <c r="G4453">
        <v>8</v>
      </c>
      <c r="H4453">
        <v>24.92</v>
      </c>
      <c r="I4453">
        <v>55.54</v>
      </c>
      <c r="J4453">
        <v>107</v>
      </c>
      <c r="K4453" t="b">
        <v>0</v>
      </c>
      <c r="L4453" t="b">
        <v>1</v>
      </c>
      <c r="M4453" t="s">
        <v>31</v>
      </c>
      <c r="N4453">
        <f t="shared" si="568"/>
        <v>5942.78</v>
      </c>
      <c r="O4453">
        <f t="shared" si="569"/>
        <v>856</v>
      </c>
      <c r="P4453">
        <f t="shared" si="570"/>
        <v>5086.78</v>
      </c>
      <c r="Q4453">
        <f t="shared" si="572"/>
        <v>5942.78</v>
      </c>
      <c r="R4453">
        <f t="shared" si="573"/>
        <v>55.54</v>
      </c>
      <c r="S4453">
        <f t="shared" si="574"/>
        <v>107</v>
      </c>
      <c r="T4453">
        <f t="shared" si="575"/>
        <v>5086.78</v>
      </c>
      <c r="U4453">
        <f t="shared" si="571"/>
        <v>45572</v>
      </c>
    </row>
    <row r="4454" spans="1:21" x14ac:dyDescent="0.3">
      <c r="A4454" s="1">
        <v>45572</v>
      </c>
      <c r="B4454">
        <v>10</v>
      </c>
      <c r="C4454" t="s">
        <v>22</v>
      </c>
      <c r="D4454" t="s">
        <v>39</v>
      </c>
      <c r="E4454" t="s">
        <v>15</v>
      </c>
      <c r="F4454" t="s">
        <v>40</v>
      </c>
      <c r="G4454">
        <v>8</v>
      </c>
      <c r="H4454">
        <v>44.38</v>
      </c>
      <c r="I4454">
        <v>51.27</v>
      </c>
      <c r="J4454">
        <v>260</v>
      </c>
      <c r="K4454" t="b">
        <v>0</v>
      </c>
      <c r="L4454" t="b">
        <v>0</v>
      </c>
      <c r="M4454" t="s">
        <v>17</v>
      </c>
      <c r="N4454">
        <f t="shared" si="568"/>
        <v>13330.2</v>
      </c>
      <c r="O4454">
        <f t="shared" si="569"/>
        <v>2080</v>
      </c>
      <c r="P4454">
        <f t="shared" si="570"/>
        <v>11250.2</v>
      </c>
      <c r="Q4454">
        <f t="shared" si="572"/>
        <v>13330.2</v>
      </c>
      <c r="R4454">
        <f t="shared" si="573"/>
        <v>51.27</v>
      </c>
      <c r="S4454">
        <f t="shared" si="574"/>
        <v>260</v>
      </c>
      <c r="T4454">
        <f t="shared" si="575"/>
        <v>11250.2</v>
      </c>
      <c r="U4454">
        <f t="shared" si="571"/>
        <v>45572</v>
      </c>
    </row>
    <row r="4455" spans="1:21" x14ac:dyDescent="0.3">
      <c r="A4455" s="1">
        <v>45572</v>
      </c>
      <c r="B4455">
        <v>19</v>
      </c>
      <c r="C4455" t="s">
        <v>18</v>
      </c>
      <c r="D4455" t="s">
        <v>43</v>
      </c>
      <c r="E4455" t="s">
        <v>20</v>
      </c>
      <c r="F4455" t="s">
        <v>44</v>
      </c>
      <c r="G4455">
        <v>0.9</v>
      </c>
      <c r="H4455">
        <v>2.4300000000000002</v>
      </c>
      <c r="I4455">
        <v>3.75</v>
      </c>
      <c r="J4455">
        <v>475</v>
      </c>
      <c r="K4455" t="b">
        <v>0</v>
      </c>
      <c r="L4455" t="b">
        <v>0</v>
      </c>
      <c r="M4455" t="s">
        <v>17</v>
      </c>
      <c r="N4455">
        <f t="shared" si="568"/>
        <v>1781.25</v>
      </c>
      <c r="O4455">
        <f t="shared" si="569"/>
        <v>427.5</v>
      </c>
      <c r="P4455">
        <f t="shared" si="570"/>
        <v>1353.75</v>
      </c>
      <c r="Q4455">
        <f t="shared" si="572"/>
        <v>1781.25</v>
      </c>
      <c r="R4455">
        <f t="shared" si="573"/>
        <v>3.75</v>
      </c>
      <c r="S4455">
        <f t="shared" si="574"/>
        <v>475</v>
      </c>
      <c r="T4455">
        <f t="shared" si="575"/>
        <v>1353.75</v>
      </c>
      <c r="U4455">
        <f t="shared" si="571"/>
        <v>45572</v>
      </c>
    </row>
    <row r="4456" spans="1:21" x14ac:dyDescent="0.3">
      <c r="A4456" s="1">
        <v>45572</v>
      </c>
      <c r="B4456">
        <v>34</v>
      </c>
      <c r="C4456" t="s">
        <v>18</v>
      </c>
      <c r="D4456" t="s">
        <v>41</v>
      </c>
      <c r="E4456" t="s">
        <v>20</v>
      </c>
      <c r="F4456" t="s">
        <v>42</v>
      </c>
      <c r="G4456">
        <v>4</v>
      </c>
      <c r="H4456">
        <v>13.66</v>
      </c>
      <c r="I4456">
        <v>20.21</v>
      </c>
      <c r="J4456">
        <v>341</v>
      </c>
      <c r="K4456" t="b">
        <v>0</v>
      </c>
      <c r="L4456" t="b">
        <v>1</v>
      </c>
      <c r="M4456" t="s">
        <v>17</v>
      </c>
      <c r="N4456">
        <f t="shared" si="568"/>
        <v>6891.6100000000006</v>
      </c>
      <c r="O4456">
        <f t="shared" si="569"/>
        <v>1364</v>
      </c>
      <c r="P4456">
        <f t="shared" si="570"/>
        <v>5527.6100000000006</v>
      </c>
      <c r="Q4456">
        <f t="shared" si="572"/>
        <v>6891.6100000000006</v>
      </c>
      <c r="R4456">
        <f t="shared" si="573"/>
        <v>20.21</v>
      </c>
      <c r="S4456">
        <f t="shared" si="574"/>
        <v>341</v>
      </c>
      <c r="T4456">
        <f t="shared" si="575"/>
        <v>5527.6100000000006</v>
      </c>
      <c r="U4456">
        <f t="shared" si="571"/>
        <v>45572</v>
      </c>
    </row>
    <row r="4457" spans="1:21" x14ac:dyDescent="0.3">
      <c r="A4457" s="1">
        <v>45572</v>
      </c>
      <c r="B4457">
        <v>38</v>
      </c>
      <c r="C4457" t="s">
        <v>22</v>
      </c>
      <c r="D4457" t="s">
        <v>23</v>
      </c>
      <c r="E4457" t="s">
        <v>20</v>
      </c>
      <c r="F4457" t="s">
        <v>24</v>
      </c>
      <c r="G4457">
        <v>9</v>
      </c>
      <c r="H4457">
        <v>49.36</v>
      </c>
      <c r="I4457">
        <v>57.13</v>
      </c>
      <c r="J4457">
        <v>155</v>
      </c>
      <c r="K4457" t="b">
        <v>0</v>
      </c>
      <c r="L4457" t="b">
        <v>0</v>
      </c>
      <c r="M4457" t="s">
        <v>31</v>
      </c>
      <c r="N4457">
        <f t="shared" si="568"/>
        <v>8855.15</v>
      </c>
      <c r="O4457">
        <f t="shared" si="569"/>
        <v>1395</v>
      </c>
      <c r="P4457">
        <f t="shared" si="570"/>
        <v>7460.15</v>
      </c>
      <c r="Q4457">
        <f t="shared" si="572"/>
        <v>8855.15</v>
      </c>
      <c r="R4457">
        <f t="shared" si="573"/>
        <v>57.13</v>
      </c>
      <c r="S4457">
        <f t="shared" si="574"/>
        <v>155</v>
      </c>
      <c r="T4457">
        <f t="shared" si="575"/>
        <v>7460.15</v>
      </c>
      <c r="U4457">
        <f t="shared" si="571"/>
        <v>45572</v>
      </c>
    </row>
    <row r="4458" spans="1:21" x14ac:dyDescent="0.3">
      <c r="A4458" s="1">
        <v>45572</v>
      </c>
      <c r="B4458">
        <v>13</v>
      </c>
      <c r="C4458" t="s">
        <v>13</v>
      </c>
      <c r="D4458" t="s">
        <v>28</v>
      </c>
      <c r="E4458" t="s">
        <v>15</v>
      </c>
      <c r="F4458" t="s">
        <v>29</v>
      </c>
      <c r="G4458">
        <v>2</v>
      </c>
      <c r="H4458">
        <v>4.72</v>
      </c>
      <c r="I4458">
        <v>5.62</v>
      </c>
      <c r="J4458">
        <v>248</v>
      </c>
      <c r="K4458" t="b">
        <v>0</v>
      </c>
      <c r="L4458" t="b">
        <v>0</v>
      </c>
      <c r="M4458" t="s">
        <v>17</v>
      </c>
      <c r="N4458">
        <f t="shared" si="568"/>
        <v>1393.76</v>
      </c>
      <c r="O4458">
        <f t="shared" si="569"/>
        <v>496</v>
      </c>
      <c r="P4458">
        <f t="shared" si="570"/>
        <v>897.76</v>
      </c>
      <c r="Q4458">
        <f t="shared" si="572"/>
        <v>1393.76</v>
      </c>
      <c r="R4458">
        <f t="shared" si="573"/>
        <v>5.62</v>
      </c>
      <c r="S4458">
        <f t="shared" si="574"/>
        <v>248</v>
      </c>
      <c r="T4458">
        <f t="shared" si="575"/>
        <v>897.76</v>
      </c>
      <c r="U4458">
        <f t="shared" si="571"/>
        <v>45572</v>
      </c>
    </row>
    <row r="4459" spans="1:21" x14ac:dyDescent="0.3">
      <c r="A4459" s="1">
        <v>45572</v>
      </c>
      <c r="B4459">
        <v>14</v>
      </c>
      <c r="C4459" t="s">
        <v>13</v>
      </c>
      <c r="D4459" t="s">
        <v>28</v>
      </c>
      <c r="E4459" t="s">
        <v>20</v>
      </c>
      <c r="F4459" t="s">
        <v>29</v>
      </c>
      <c r="G4459">
        <v>2</v>
      </c>
      <c r="H4459">
        <v>5.13</v>
      </c>
      <c r="I4459">
        <v>6.34</v>
      </c>
      <c r="J4459">
        <v>191</v>
      </c>
      <c r="K4459" t="b">
        <v>0</v>
      </c>
      <c r="L4459" t="b">
        <v>0</v>
      </c>
      <c r="M4459" t="s">
        <v>31</v>
      </c>
      <c r="N4459">
        <f t="shared" si="568"/>
        <v>1210.94</v>
      </c>
      <c r="O4459">
        <f t="shared" si="569"/>
        <v>382</v>
      </c>
      <c r="P4459">
        <f t="shared" si="570"/>
        <v>828.94</v>
      </c>
      <c r="Q4459">
        <f t="shared" si="572"/>
        <v>1210.94</v>
      </c>
      <c r="R4459">
        <f t="shared" si="573"/>
        <v>6.34</v>
      </c>
      <c r="S4459">
        <f t="shared" si="574"/>
        <v>191</v>
      </c>
      <c r="T4459">
        <f t="shared" si="575"/>
        <v>828.94</v>
      </c>
      <c r="U4459">
        <f t="shared" si="571"/>
        <v>45572</v>
      </c>
    </row>
    <row r="4460" spans="1:21" x14ac:dyDescent="0.3">
      <c r="A4460" s="1">
        <v>45572</v>
      </c>
      <c r="B4460">
        <v>49</v>
      </c>
      <c r="C4460" t="s">
        <v>49</v>
      </c>
      <c r="D4460" t="s">
        <v>41</v>
      </c>
      <c r="E4460" t="s">
        <v>20</v>
      </c>
      <c r="F4460" t="s">
        <v>42</v>
      </c>
      <c r="G4460">
        <v>4</v>
      </c>
      <c r="H4460">
        <v>9.31</v>
      </c>
      <c r="I4460">
        <v>13.96</v>
      </c>
      <c r="J4460">
        <v>201</v>
      </c>
      <c r="K4460" t="b">
        <v>0</v>
      </c>
      <c r="L4460" t="b">
        <v>0</v>
      </c>
      <c r="M4460" t="s">
        <v>17</v>
      </c>
      <c r="N4460">
        <f t="shared" si="568"/>
        <v>2805.96</v>
      </c>
      <c r="O4460">
        <f t="shared" si="569"/>
        <v>804</v>
      </c>
      <c r="P4460">
        <f t="shared" si="570"/>
        <v>2001.96</v>
      </c>
      <c r="Q4460">
        <f t="shared" si="572"/>
        <v>2805.96</v>
      </c>
      <c r="R4460">
        <f t="shared" si="573"/>
        <v>13.96</v>
      </c>
      <c r="S4460">
        <f t="shared" si="574"/>
        <v>201</v>
      </c>
      <c r="T4460">
        <f t="shared" si="575"/>
        <v>2001.96</v>
      </c>
      <c r="U4460">
        <f t="shared" si="571"/>
        <v>45572</v>
      </c>
    </row>
    <row r="4461" spans="1:21" x14ac:dyDescent="0.3">
      <c r="A4461" s="1">
        <v>45572</v>
      </c>
      <c r="B4461">
        <v>6</v>
      </c>
      <c r="C4461" t="s">
        <v>22</v>
      </c>
      <c r="D4461" t="s">
        <v>45</v>
      </c>
      <c r="E4461" t="s">
        <v>15</v>
      </c>
      <c r="F4461" t="s">
        <v>46</v>
      </c>
      <c r="G4461">
        <v>1.2</v>
      </c>
      <c r="H4461">
        <v>5.87</v>
      </c>
      <c r="I4461">
        <v>7.77</v>
      </c>
      <c r="J4461">
        <v>171</v>
      </c>
      <c r="K4461" t="b">
        <v>0</v>
      </c>
      <c r="L4461" t="b">
        <v>0</v>
      </c>
      <c r="M4461" t="s">
        <v>31</v>
      </c>
      <c r="N4461">
        <f t="shared" si="568"/>
        <v>1328.6699999999998</v>
      </c>
      <c r="O4461">
        <f t="shared" si="569"/>
        <v>205.2</v>
      </c>
      <c r="P4461">
        <f t="shared" si="570"/>
        <v>1123.4699999999998</v>
      </c>
      <c r="Q4461">
        <f t="shared" si="572"/>
        <v>1328.6699999999998</v>
      </c>
      <c r="R4461">
        <f t="shared" si="573"/>
        <v>7.77</v>
      </c>
      <c r="S4461">
        <f t="shared" si="574"/>
        <v>171</v>
      </c>
      <c r="T4461">
        <f t="shared" si="575"/>
        <v>1123.4699999999998</v>
      </c>
      <c r="U4461">
        <f t="shared" si="571"/>
        <v>45572</v>
      </c>
    </row>
    <row r="4462" spans="1:21" x14ac:dyDescent="0.3">
      <c r="A4462" s="1">
        <v>45572</v>
      </c>
      <c r="B4462">
        <v>23</v>
      </c>
      <c r="C4462" t="s">
        <v>22</v>
      </c>
      <c r="D4462" t="s">
        <v>45</v>
      </c>
      <c r="E4462" t="s">
        <v>15</v>
      </c>
      <c r="F4462" t="s">
        <v>46</v>
      </c>
      <c r="G4462">
        <v>1.2</v>
      </c>
      <c r="H4462">
        <v>5.46</v>
      </c>
      <c r="I4462">
        <v>7.69</v>
      </c>
      <c r="J4462">
        <v>203</v>
      </c>
      <c r="K4462" t="b">
        <v>0</v>
      </c>
      <c r="L4462" t="b">
        <v>0</v>
      </c>
      <c r="M4462" t="s">
        <v>25</v>
      </c>
      <c r="N4462">
        <f t="shared" si="568"/>
        <v>1561.0700000000002</v>
      </c>
      <c r="O4462">
        <f t="shared" si="569"/>
        <v>243.6</v>
      </c>
      <c r="P4462">
        <f t="shared" si="570"/>
        <v>1317.4700000000003</v>
      </c>
      <c r="Q4462">
        <f t="shared" si="572"/>
        <v>1561.0700000000002</v>
      </c>
      <c r="R4462">
        <f t="shared" si="573"/>
        <v>7.69</v>
      </c>
      <c r="S4462">
        <f t="shared" si="574"/>
        <v>203</v>
      </c>
      <c r="T4462">
        <f t="shared" si="575"/>
        <v>1317.4700000000003</v>
      </c>
      <c r="U4462">
        <f t="shared" si="571"/>
        <v>45572</v>
      </c>
    </row>
    <row r="4463" spans="1:21" x14ac:dyDescent="0.3">
      <c r="A4463" s="1">
        <v>45572</v>
      </c>
      <c r="B4463">
        <v>9</v>
      </c>
      <c r="C4463" t="s">
        <v>18</v>
      </c>
      <c r="D4463" t="s">
        <v>19</v>
      </c>
      <c r="E4463" t="s">
        <v>20</v>
      </c>
      <c r="F4463" t="s">
        <v>21</v>
      </c>
      <c r="G4463">
        <v>9</v>
      </c>
      <c r="H4463">
        <v>30.03</v>
      </c>
      <c r="I4463">
        <v>57.37</v>
      </c>
      <c r="J4463">
        <v>21</v>
      </c>
      <c r="K4463" t="b">
        <v>0</v>
      </c>
      <c r="L4463" t="b">
        <v>0</v>
      </c>
      <c r="M4463" t="s">
        <v>17</v>
      </c>
      <c r="N4463">
        <f t="shared" si="568"/>
        <v>1204.77</v>
      </c>
      <c r="O4463">
        <f t="shared" si="569"/>
        <v>189</v>
      </c>
      <c r="P4463">
        <f t="shared" si="570"/>
        <v>1015.77</v>
      </c>
      <c r="Q4463">
        <f t="shared" si="572"/>
        <v>1204.77</v>
      </c>
      <c r="R4463">
        <f t="shared" si="573"/>
        <v>57.37</v>
      </c>
      <c r="S4463">
        <f t="shared" si="574"/>
        <v>21</v>
      </c>
      <c r="T4463">
        <f t="shared" si="575"/>
        <v>1015.77</v>
      </c>
      <c r="U4463">
        <f t="shared" si="571"/>
        <v>45572</v>
      </c>
    </row>
    <row r="4464" spans="1:21" x14ac:dyDescent="0.3">
      <c r="A4464" s="1">
        <v>45572</v>
      </c>
      <c r="B4464">
        <v>38</v>
      </c>
      <c r="C4464" t="s">
        <v>22</v>
      </c>
      <c r="D4464" t="s">
        <v>39</v>
      </c>
      <c r="E4464" t="s">
        <v>15</v>
      </c>
      <c r="F4464" t="s">
        <v>40</v>
      </c>
      <c r="G4464">
        <v>8</v>
      </c>
      <c r="H4464">
        <v>41.33</v>
      </c>
      <c r="I4464">
        <v>69.47</v>
      </c>
      <c r="J4464">
        <v>97</v>
      </c>
      <c r="K4464" t="b">
        <v>0</v>
      </c>
      <c r="L4464" t="b">
        <v>0</v>
      </c>
      <c r="M4464" t="s">
        <v>25</v>
      </c>
      <c r="N4464">
        <f t="shared" si="568"/>
        <v>6738.59</v>
      </c>
      <c r="O4464">
        <f t="shared" si="569"/>
        <v>776</v>
      </c>
      <c r="P4464">
        <f t="shared" si="570"/>
        <v>5962.59</v>
      </c>
      <c r="Q4464">
        <f t="shared" si="572"/>
        <v>6738.59</v>
      </c>
      <c r="R4464">
        <f t="shared" si="573"/>
        <v>69.47</v>
      </c>
      <c r="S4464">
        <f t="shared" si="574"/>
        <v>97</v>
      </c>
      <c r="T4464">
        <f t="shared" si="575"/>
        <v>5962.59</v>
      </c>
      <c r="U4464">
        <f t="shared" si="571"/>
        <v>45572</v>
      </c>
    </row>
    <row r="4465" spans="1:21" x14ac:dyDescent="0.3">
      <c r="A4465" s="1">
        <v>45572</v>
      </c>
      <c r="B4465">
        <v>23</v>
      </c>
      <c r="C4465" t="s">
        <v>22</v>
      </c>
      <c r="D4465" t="s">
        <v>45</v>
      </c>
      <c r="E4465" t="s">
        <v>37</v>
      </c>
      <c r="F4465" t="s">
        <v>46</v>
      </c>
      <c r="G4465">
        <v>1.2</v>
      </c>
      <c r="H4465">
        <v>5.62</v>
      </c>
      <c r="I4465">
        <v>6.21</v>
      </c>
      <c r="J4465">
        <v>404</v>
      </c>
      <c r="K4465" t="b">
        <v>0</v>
      </c>
      <c r="L4465" t="b">
        <v>0</v>
      </c>
      <c r="M4465" t="s">
        <v>17</v>
      </c>
      <c r="N4465">
        <f t="shared" si="568"/>
        <v>2508.84</v>
      </c>
      <c r="O4465">
        <f t="shared" si="569"/>
        <v>484.79999999999995</v>
      </c>
      <c r="P4465">
        <f t="shared" si="570"/>
        <v>2024.0400000000002</v>
      </c>
      <c r="Q4465">
        <f t="shared" si="572"/>
        <v>2508.84</v>
      </c>
      <c r="R4465">
        <f t="shared" si="573"/>
        <v>6.21</v>
      </c>
      <c r="S4465">
        <f t="shared" si="574"/>
        <v>404</v>
      </c>
      <c r="T4465">
        <f t="shared" si="575"/>
        <v>2024.0400000000002</v>
      </c>
      <c r="U4465">
        <f t="shared" si="571"/>
        <v>45572</v>
      </c>
    </row>
    <row r="4466" spans="1:21" x14ac:dyDescent="0.3">
      <c r="A4466" s="1">
        <v>45572</v>
      </c>
      <c r="B4466">
        <v>42</v>
      </c>
      <c r="C4466" t="s">
        <v>22</v>
      </c>
      <c r="D4466" t="s">
        <v>47</v>
      </c>
      <c r="E4466" t="s">
        <v>15</v>
      </c>
      <c r="F4466" t="s">
        <v>48</v>
      </c>
      <c r="G4466">
        <v>2.5</v>
      </c>
      <c r="H4466">
        <v>14.54</v>
      </c>
      <c r="I4466">
        <v>14.22</v>
      </c>
      <c r="J4466">
        <v>266</v>
      </c>
      <c r="K4466" t="b">
        <v>0</v>
      </c>
      <c r="L4466" t="b">
        <v>0</v>
      </c>
      <c r="M4466" t="s">
        <v>25</v>
      </c>
      <c r="N4466">
        <f t="shared" si="568"/>
        <v>3782.52</v>
      </c>
      <c r="O4466">
        <f t="shared" si="569"/>
        <v>665</v>
      </c>
      <c r="P4466">
        <f t="shared" si="570"/>
        <v>3117.52</v>
      </c>
      <c r="Q4466">
        <f t="shared" si="572"/>
        <v>3782.52</v>
      </c>
      <c r="R4466">
        <f t="shared" si="573"/>
        <v>14.22</v>
      </c>
      <c r="S4466">
        <f t="shared" si="574"/>
        <v>266</v>
      </c>
      <c r="T4466">
        <f t="shared" si="575"/>
        <v>3117.52</v>
      </c>
      <c r="U4466">
        <f t="shared" si="571"/>
        <v>45572</v>
      </c>
    </row>
    <row r="4467" spans="1:21" x14ac:dyDescent="0.3">
      <c r="A4467" s="1">
        <v>45572</v>
      </c>
      <c r="B4467">
        <v>47</v>
      </c>
      <c r="C4467" t="s">
        <v>13</v>
      </c>
      <c r="D4467" t="s">
        <v>14</v>
      </c>
      <c r="E4467" t="s">
        <v>15</v>
      </c>
      <c r="F4467" t="s">
        <v>16</v>
      </c>
      <c r="G4467">
        <v>4.5</v>
      </c>
      <c r="H4467">
        <v>9.9700000000000006</v>
      </c>
      <c r="I4467">
        <v>16.95</v>
      </c>
      <c r="J4467">
        <v>92</v>
      </c>
      <c r="K4467" t="b">
        <v>0</v>
      </c>
      <c r="L4467" t="b">
        <v>0</v>
      </c>
      <c r="M4467" t="s">
        <v>31</v>
      </c>
      <c r="N4467">
        <f t="shared" si="568"/>
        <v>1559.3999999999999</v>
      </c>
      <c r="O4467">
        <f t="shared" si="569"/>
        <v>414</v>
      </c>
      <c r="P4467">
        <f t="shared" si="570"/>
        <v>1145.3999999999999</v>
      </c>
      <c r="Q4467">
        <f t="shared" si="572"/>
        <v>1559.3999999999999</v>
      </c>
      <c r="R4467">
        <f t="shared" si="573"/>
        <v>16.95</v>
      </c>
      <c r="S4467">
        <f t="shared" si="574"/>
        <v>92</v>
      </c>
      <c r="T4467">
        <f t="shared" si="575"/>
        <v>1145.3999999999999</v>
      </c>
      <c r="U4467">
        <f t="shared" si="571"/>
        <v>45572</v>
      </c>
    </row>
    <row r="4468" spans="1:21" x14ac:dyDescent="0.3">
      <c r="A4468" s="1">
        <v>45572</v>
      </c>
      <c r="B4468">
        <v>18</v>
      </c>
      <c r="C4468" t="s">
        <v>13</v>
      </c>
      <c r="D4468" t="s">
        <v>26</v>
      </c>
      <c r="E4468" t="s">
        <v>37</v>
      </c>
      <c r="F4468" t="s">
        <v>27</v>
      </c>
      <c r="G4468">
        <v>0.8</v>
      </c>
      <c r="H4468">
        <v>1.54</v>
      </c>
      <c r="I4468">
        <v>2.91</v>
      </c>
      <c r="J4468">
        <v>233</v>
      </c>
      <c r="K4468" t="b">
        <v>0</v>
      </c>
      <c r="L4468" t="b">
        <v>0</v>
      </c>
      <c r="M4468" t="s">
        <v>31</v>
      </c>
      <c r="N4468">
        <f t="shared" si="568"/>
        <v>678.03000000000009</v>
      </c>
      <c r="O4468">
        <f t="shared" si="569"/>
        <v>186.4</v>
      </c>
      <c r="P4468">
        <f t="shared" si="570"/>
        <v>491.63000000000011</v>
      </c>
      <c r="Q4468">
        <f t="shared" si="572"/>
        <v>678.03000000000009</v>
      </c>
      <c r="R4468">
        <f t="shared" si="573"/>
        <v>2.91</v>
      </c>
      <c r="S4468">
        <f t="shared" si="574"/>
        <v>233</v>
      </c>
      <c r="T4468">
        <f t="shared" si="575"/>
        <v>491.63000000000011</v>
      </c>
      <c r="U4468">
        <f t="shared" si="571"/>
        <v>45572</v>
      </c>
    </row>
    <row r="4469" spans="1:21" x14ac:dyDescent="0.3">
      <c r="A4469" s="1">
        <v>45572</v>
      </c>
      <c r="B4469">
        <v>31</v>
      </c>
      <c r="C4469" t="s">
        <v>13</v>
      </c>
      <c r="D4469" t="s">
        <v>28</v>
      </c>
      <c r="E4469" t="s">
        <v>15</v>
      </c>
      <c r="F4469" t="s">
        <v>29</v>
      </c>
      <c r="G4469">
        <v>2</v>
      </c>
      <c r="H4469">
        <v>4.74</v>
      </c>
      <c r="I4469">
        <v>6.52</v>
      </c>
      <c r="J4469">
        <v>272</v>
      </c>
      <c r="K4469" t="b">
        <v>0</v>
      </c>
      <c r="L4469" t="b">
        <v>1</v>
      </c>
      <c r="M4469" t="s">
        <v>31</v>
      </c>
      <c r="N4469">
        <f t="shared" si="568"/>
        <v>1773.4399999999998</v>
      </c>
      <c r="O4469">
        <f t="shared" si="569"/>
        <v>544</v>
      </c>
      <c r="P4469">
        <f t="shared" si="570"/>
        <v>1229.4399999999998</v>
      </c>
      <c r="Q4469">
        <f t="shared" si="572"/>
        <v>1773.4399999999998</v>
      </c>
      <c r="R4469">
        <f t="shared" si="573"/>
        <v>6.52</v>
      </c>
      <c r="S4469">
        <f t="shared" si="574"/>
        <v>272</v>
      </c>
      <c r="T4469">
        <f t="shared" si="575"/>
        <v>1229.4399999999998</v>
      </c>
      <c r="U4469">
        <f t="shared" si="571"/>
        <v>45572</v>
      </c>
    </row>
    <row r="4470" spans="1:21" x14ac:dyDescent="0.3">
      <c r="A4470" s="1">
        <v>45572</v>
      </c>
      <c r="B4470">
        <v>6</v>
      </c>
      <c r="C4470" t="s">
        <v>22</v>
      </c>
      <c r="D4470" t="s">
        <v>39</v>
      </c>
      <c r="E4470" t="s">
        <v>20</v>
      </c>
      <c r="F4470" t="s">
        <v>40</v>
      </c>
      <c r="G4470">
        <v>8</v>
      </c>
      <c r="H4470">
        <v>35.22</v>
      </c>
      <c r="I4470">
        <v>69.97</v>
      </c>
      <c r="J4470">
        <v>125</v>
      </c>
      <c r="K4470" t="b">
        <v>0</v>
      </c>
      <c r="L4470" t="b">
        <v>0</v>
      </c>
      <c r="M4470" t="s">
        <v>17</v>
      </c>
      <c r="N4470">
        <f t="shared" si="568"/>
        <v>8746.25</v>
      </c>
      <c r="O4470">
        <f t="shared" si="569"/>
        <v>1000</v>
      </c>
      <c r="P4470">
        <f t="shared" si="570"/>
        <v>7746.25</v>
      </c>
      <c r="Q4470">
        <f t="shared" si="572"/>
        <v>8746.25</v>
      </c>
      <c r="R4470">
        <f t="shared" si="573"/>
        <v>69.97</v>
      </c>
      <c r="S4470">
        <f t="shared" si="574"/>
        <v>125</v>
      </c>
      <c r="T4470">
        <f t="shared" si="575"/>
        <v>7746.25</v>
      </c>
      <c r="U4470">
        <f t="shared" si="571"/>
        <v>45572</v>
      </c>
    </row>
    <row r="4471" spans="1:21" x14ac:dyDescent="0.3">
      <c r="A4471" s="1">
        <v>45603</v>
      </c>
      <c r="B4471">
        <v>20</v>
      </c>
      <c r="C4471" t="s">
        <v>18</v>
      </c>
      <c r="D4471" t="s">
        <v>36</v>
      </c>
      <c r="E4471" t="s">
        <v>37</v>
      </c>
      <c r="F4471" t="s">
        <v>38</v>
      </c>
      <c r="G4471">
        <v>2.8</v>
      </c>
      <c r="H4471">
        <v>8.58</v>
      </c>
      <c r="I4471">
        <v>15.16</v>
      </c>
      <c r="J4471">
        <v>181</v>
      </c>
      <c r="K4471" t="b">
        <v>0</v>
      </c>
      <c r="L4471" t="b">
        <v>0</v>
      </c>
      <c r="M4471" t="s">
        <v>17</v>
      </c>
      <c r="N4471">
        <f t="shared" si="568"/>
        <v>2743.96</v>
      </c>
      <c r="O4471">
        <f t="shared" si="569"/>
        <v>506.79999999999995</v>
      </c>
      <c r="P4471">
        <f t="shared" si="570"/>
        <v>2237.16</v>
      </c>
      <c r="Q4471">
        <f t="shared" si="572"/>
        <v>2743.96</v>
      </c>
      <c r="R4471">
        <f t="shared" si="573"/>
        <v>15.16</v>
      </c>
      <c r="S4471">
        <f t="shared" si="574"/>
        <v>181</v>
      </c>
      <c r="T4471">
        <f t="shared" si="575"/>
        <v>2237.16</v>
      </c>
      <c r="U4471">
        <f t="shared" si="571"/>
        <v>45603</v>
      </c>
    </row>
    <row r="4472" spans="1:21" x14ac:dyDescent="0.3">
      <c r="A4472" s="1">
        <v>45603</v>
      </c>
      <c r="B4472">
        <v>45</v>
      </c>
      <c r="C4472" t="s">
        <v>13</v>
      </c>
      <c r="D4472" t="s">
        <v>41</v>
      </c>
      <c r="E4472" t="s">
        <v>15</v>
      </c>
      <c r="F4472" t="s">
        <v>42</v>
      </c>
      <c r="G4472">
        <v>4</v>
      </c>
      <c r="H4472">
        <v>7.98</v>
      </c>
      <c r="I4472">
        <v>11.96</v>
      </c>
      <c r="J4472">
        <v>233</v>
      </c>
      <c r="K4472" t="b">
        <v>0</v>
      </c>
      <c r="L4472" t="b">
        <v>0</v>
      </c>
      <c r="M4472" t="s">
        <v>17</v>
      </c>
      <c r="N4472">
        <f t="shared" si="568"/>
        <v>2786.6800000000003</v>
      </c>
      <c r="O4472">
        <f t="shared" si="569"/>
        <v>932</v>
      </c>
      <c r="P4472">
        <f t="shared" si="570"/>
        <v>1854.6800000000003</v>
      </c>
      <c r="Q4472">
        <f t="shared" si="572"/>
        <v>2786.6800000000003</v>
      </c>
      <c r="R4472">
        <f t="shared" si="573"/>
        <v>11.96</v>
      </c>
      <c r="S4472">
        <f t="shared" si="574"/>
        <v>233</v>
      </c>
      <c r="T4472">
        <f t="shared" si="575"/>
        <v>1854.6800000000003</v>
      </c>
      <c r="U4472">
        <f t="shared" si="571"/>
        <v>45603</v>
      </c>
    </row>
    <row r="4473" spans="1:21" x14ac:dyDescent="0.3">
      <c r="A4473" s="1">
        <v>45603</v>
      </c>
      <c r="B4473">
        <v>1</v>
      </c>
      <c r="C4473" t="s">
        <v>13</v>
      </c>
      <c r="D4473" t="s">
        <v>28</v>
      </c>
      <c r="E4473" t="s">
        <v>15</v>
      </c>
      <c r="F4473" t="s">
        <v>29</v>
      </c>
      <c r="G4473">
        <v>2</v>
      </c>
      <c r="H4473">
        <v>4.74</v>
      </c>
      <c r="I4473">
        <v>6.78</v>
      </c>
      <c r="J4473">
        <v>164</v>
      </c>
      <c r="K4473" t="b">
        <v>0</v>
      </c>
      <c r="L4473" t="b">
        <v>0</v>
      </c>
      <c r="M4473" t="s">
        <v>17</v>
      </c>
      <c r="N4473">
        <f t="shared" si="568"/>
        <v>1111.92</v>
      </c>
      <c r="O4473">
        <f t="shared" si="569"/>
        <v>328</v>
      </c>
      <c r="P4473">
        <f t="shared" si="570"/>
        <v>783.92000000000007</v>
      </c>
      <c r="Q4473">
        <f t="shared" si="572"/>
        <v>1111.92</v>
      </c>
      <c r="R4473">
        <f t="shared" si="573"/>
        <v>6.78</v>
      </c>
      <c r="S4473">
        <f t="shared" si="574"/>
        <v>164</v>
      </c>
      <c r="T4473">
        <f t="shared" si="575"/>
        <v>783.92000000000007</v>
      </c>
      <c r="U4473">
        <f t="shared" si="571"/>
        <v>45603</v>
      </c>
    </row>
    <row r="4474" spans="1:21" x14ac:dyDescent="0.3">
      <c r="A4474" s="1">
        <v>45603</v>
      </c>
      <c r="B4474">
        <v>41</v>
      </c>
      <c r="C4474" t="s">
        <v>30</v>
      </c>
      <c r="D4474" t="s">
        <v>28</v>
      </c>
      <c r="E4474" t="s">
        <v>20</v>
      </c>
      <c r="F4474" t="s">
        <v>29</v>
      </c>
      <c r="G4474">
        <v>2</v>
      </c>
      <c r="H4474">
        <v>6.68</v>
      </c>
      <c r="I4474">
        <v>7.79</v>
      </c>
      <c r="J4474">
        <v>166</v>
      </c>
      <c r="K4474" t="b">
        <v>0</v>
      </c>
      <c r="L4474" t="b">
        <v>0</v>
      </c>
      <c r="M4474" t="s">
        <v>17</v>
      </c>
      <c r="N4474">
        <f t="shared" si="568"/>
        <v>1293.1400000000001</v>
      </c>
      <c r="O4474">
        <f t="shared" si="569"/>
        <v>332</v>
      </c>
      <c r="P4474">
        <f t="shared" si="570"/>
        <v>961.1400000000001</v>
      </c>
      <c r="Q4474">
        <f t="shared" si="572"/>
        <v>1293.1400000000001</v>
      </c>
      <c r="R4474">
        <f t="shared" si="573"/>
        <v>7.79</v>
      </c>
      <c r="S4474">
        <f t="shared" si="574"/>
        <v>166</v>
      </c>
      <c r="T4474">
        <f t="shared" si="575"/>
        <v>961.1400000000001</v>
      </c>
      <c r="U4474">
        <f t="shared" si="571"/>
        <v>45603</v>
      </c>
    </row>
    <row r="4475" spans="1:21" x14ac:dyDescent="0.3">
      <c r="A4475" s="1">
        <v>45603</v>
      </c>
      <c r="B4475">
        <v>30</v>
      </c>
      <c r="C4475" t="s">
        <v>30</v>
      </c>
      <c r="D4475" t="s">
        <v>50</v>
      </c>
      <c r="E4475" t="s">
        <v>20</v>
      </c>
      <c r="F4475" t="s">
        <v>51</v>
      </c>
      <c r="G4475">
        <v>3.5</v>
      </c>
      <c r="H4475">
        <v>12.04</v>
      </c>
      <c r="I4475">
        <v>17.38</v>
      </c>
      <c r="J4475">
        <v>0</v>
      </c>
      <c r="K4475" t="b">
        <v>0</v>
      </c>
      <c r="L4475" t="b">
        <v>0</v>
      </c>
      <c r="M4475" t="s">
        <v>31</v>
      </c>
      <c r="N4475">
        <f t="shared" si="568"/>
        <v>0</v>
      </c>
      <c r="O4475">
        <f t="shared" si="569"/>
        <v>0</v>
      </c>
      <c r="P4475">
        <f t="shared" si="570"/>
        <v>0</v>
      </c>
      <c r="Q4475">
        <f t="shared" si="572"/>
        <v>0</v>
      </c>
      <c r="R4475">
        <f t="shared" si="573"/>
        <v>17.38</v>
      </c>
      <c r="S4475">
        <f t="shared" si="574"/>
        <v>0</v>
      </c>
      <c r="T4475">
        <f t="shared" si="575"/>
        <v>0</v>
      </c>
      <c r="U4475">
        <f t="shared" si="571"/>
        <v>45603</v>
      </c>
    </row>
    <row r="4476" spans="1:21" x14ac:dyDescent="0.3">
      <c r="A4476" s="1">
        <v>45603</v>
      </c>
      <c r="B4476">
        <v>9</v>
      </c>
      <c r="C4476" t="s">
        <v>18</v>
      </c>
      <c r="D4476" t="s">
        <v>47</v>
      </c>
      <c r="E4476" t="s">
        <v>37</v>
      </c>
      <c r="F4476" t="s">
        <v>48</v>
      </c>
      <c r="G4476">
        <v>2.5</v>
      </c>
      <c r="H4476">
        <v>6.37</v>
      </c>
      <c r="I4476">
        <v>12.07</v>
      </c>
      <c r="J4476">
        <v>240</v>
      </c>
      <c r="K4476" t="b">
        <v>0</v>
      </c>
      <c r="L4476" t="b">
        <v>0</v>
      </c>
      <c r="M4476" t="s">
        <v>25</v>
      </c>
      <c r="N4476">
        <f t="shared" si="568"/>
        <v>2896.8</v>
      </c>
      <c r="O4476">
        <f t="shared" si="569"/>
        <v>600</v>
      </c>
      <c r="P4476">
        <f t="shared" si="570"/>
        <v>2296.8000000000002</v>
      </c>
      <c r="Q4476">
        <f t="shared" si="572"/>
        <v>2896.8</v>
      </c>
      <c r="R4476">
        <f t="shared" si="573"/>
        <v>12.07</v>
      </c>
      <c r="S4476">
        <f t="shared" si="574"/>
        <v>240</v>
      </c>
      <c r="T4476">
        <f t="shared" si="575"/>
        <v>2296.8000000000002</v>
      </c>
      <c r="U4476">
        <f t="shared" si="571"/>
        <v>45603</v>
      </c>
    </row>
    <row r="4477" spans="1:21" x14ac:dyDescent="0.3">
      <c r="A4477" s="1">
        <v>45603</v>
      </c>
      <c r="B4477">
        <v>45</v>
      </c>
      <c r="C4477" t="s">
        <v>13</v>
      </c>
      <c r="D4477" t="s">
        <v>41</v>
      </c>
      <c r="E4477" t="s">
        <v>15</v>
      </c>
      <c r="F4477" t="s">
        <v>42</v>
      </c>
      <c r="G4477">
        <v>4</v>
      </c>
      <c r="H4477">
        <v>8.24</v>
      </c>
      <c r="I4477">
        <v>8.48</v>
      </c>
      <c r="J4477">
        <v>311</v>
      </c>
      <c r="K4477" t="b">
        <v>1</v>
      </c>
      <c r="L4477" t="b">
        <v>0</v>
      </c>
      <c r="M4477" t="s">
        <v>31</v>
      </c>
      <c r="N4477">
        <f t="shared" si="568"/>
        <v>2637.28</v>
      </c>
      <c r="O4477">
        <f t="shared" si="569"/>
        <v>1244</v>
      </c>
      <c r="P4477">
        <f t="shared" si="570"/>
        <v>1393.2800000000002</v>
      </c>
      <c r="Q4477">
        <f t="shared" si="572"/>
        <v>2637.28</v>
      </c>
      <c r="R4477">
        <f t="shared" si="573"/>
        <v>8.48</v>
      </c>
      <c r="S4477">
        <f t="shared" si="574"/>
        <v>311</v>
      </c>
      <c r="T4477">
        <f t="shared" si="575"/>
        <v>1393.2800000000002</v>
      </c>
      <c r="U4477">
        <f t="shared" si="571"/>
        <v>45603</v>
      </c>
    </row>
    <row r="4478" spans="1:21" x14ac:dyDescent="0.3">
      <c r="A4478" s="1">
        <v>45603</v>
      </c>
      <c r="B4478">
        <v>35</v>
      </c>
      <c r="C4478" t="s">
        <v>13</v>
      </c>
      <c r="D4478" t="s">
        <v>36</v>
      </c>
      <c r="E4478" t="s">
        <v>37</v>
      </c>
      <c r="F4478" t="s">
        <v>38</v>
      </c>
      <c r="G4478">
        <v>2.8</v>
      </c>
      <c r="H4478">
        <v>5.5</v>
      </c>
      <c r="I4478">
        <v>8.8699999999999992</v>
      </c>
      <c r="J4478">
        <v>404</v>
      </c>
      <c r="K4478" t="b">
        <v>0</v>
      </c>
      <c r="L4478" t="b">
        <v>0</v>
      </c>
      <c r="M4478" t="s">
        <v>25</v>
      </c>
      <c r="N4478">
        <f t="shared" si="568"/>
        <v>3583.4799999999996</v>
      </c>
      <c r="O4478">
        <f t="shared" si="569"/>
        <v>1131.1999999999998</v>
      </c>
      <c r="P4478">
        <f t="shared" si="570"/>
        <v>2452.2799999999997</v>
      </c>
      <c r="Q4478">
        <f t="shared" si="572"/>
        <v>3583.4799999999996</v>
      </c>
      <c r="R4478">
        <f t="shared" si="573"/>
        <v>8.8699999999999992</v>
      </c>
      <c r="S4478">
        <f t="shared" si="574"/>
        <v>404</v>
      </c>
      <c r="T4478">
        <f t="shared" si="575"/>
        <v>2452.2799999999997</v>
      </c>
      <c r="U4478">
        <f t="shared" si="571"/>
        <v>45603</v>
      </c>
    </row>
    <row r="4479" spans="1:21" x14ac:dyDescent="0.3">
      <c r="A4479" s="1">
        <v>45603</v>
      </c>
      <c r="B4479">
        <v>45</v>
      </c>
      <c r="C4479" t="s">
        <v>13</v>
      </c>
      <c r="D4479" t="s">
        <v>28</v>
      </c>
      <c r="E4479" t="s">
        <v>20</v>
      </c>
      <c r="F4479" t="s">
        <v>29</v>
      </c>
      <c r="G4479">
        <v>2</v>
      </c>
      <c r="H4479">
        <v>4.63</v>
      </c>
      <c r="I4479">
        <v>8.36</v>
      </c>
      <c r="J4479">
        <v>96</v>
      </c>
      <c r="K4479" t="b">
        <v>0</v>
      </c>
      <c r="L4479" t="b">
        <v>0</v>
      </c>
      <c r="M4479" t="s">
        <v>17</v>
      </c>
      <c r="N4479">
        <f t="shared" si="568"/>
        <v>802.56</v>
      </c>
      <c r="O4479">
        <f t="shared" si="569"/>
        <v>192</v>
      </c>
      <c r="P4479">
        <f t="shared" si="570"/>
        <v>610.55999999999995</v>
      </c>
      <c r="Q4479">
        <f t="shared" si="572"/>
        <v>802.56</v>
      </c>
      <c r="R4479">
        <f t="shared" si="573"/>
        <v>8.36</v>
      </c>
      <c r="S4479">
        <f t="shared" si="574"/>
        <v>96</v>
      </c>
      <c r="T4479">
        <f t="shared" si="575"/>
        <v>610.55999999999995</v>
      </c>
      <c r="U4479">
        <f t="shared" si="571"/>
        <v>45603</v>
      </c>
    </row>
    <row r="4480" spans="1:21" x14ac:dyDescent="0.3">
      <c r="A4480" s="1">
        <v>45603</v>
      </c>
      <c r="B4480">
        <v>45</v>
      </c>
      <c r="C4480" t="s">
        <v>13</v>
      </c>
      <c r="D4480" t="s">
        <v>32</v>
      </c>
      <c r="E4480" t="s">
        <v>20</v>
      </c>
      <c r="F4480" t="s">
        <v>33</v>
      </c>
      <c r="G4480">
        <v>5</v>
      </c>
      <c r="H4480">
        <v>9.7799999999999994</v>
      </c>
      <c r="I4480">
        <v>22.04</v>
      </c>
      <c r="J4480">
        <v>0</v>
      </c>
      <c r="K4480" t="b">
        <v>0</v>
      </c>
      <c r="L4480" t="b">
        <v>0</v>
      </c>
      <c r="M4480" t="s">
        <v>17</v>
      </c>
      <c r="N4480">
        <f t="shared" si="568"/>
        <v>0</v>
      </c>
      <c r="O4480">
        <f t="shared" si="569"/>
        <v>0</v>
      </c>
      <c r="P4480">
        <f t="shared" si="570"/>
        <v>0</v>
      </c>
      <c r="Q4480">
        <f t="shared" si="572"/>
        <v>0</v>
      </c>
      <c r="R4480">
        <f t="shared" si="573"/>
        <v>22.04</v>
      </c>
      <c r="S4480">
        <f t="shared" si="574"/>
        <v>0</v>
      </c>
      <c r="T4480">
        <f t="shared" si="575"/>
        <v>0</v>
      </c>
      <c r="U4480">
        <f t="shared" si="571"/>
        <v>45603</v>
      </c>
    </row>
    <row r="4481" spans="1:21" x14ac:dyDescent="0.3">
      <c r="A4481" s="1">
        <v>45603</v>
      </c>
      <c r="B4481">
        <v>15</v>
      </c>
      <c r="C4481" t="s">
        <v>13</v>
      </c>
      <c r="D4481" t="s">
        <v>28</v>
      </c>
      <c r="E4481" t="s">
        <v>20</v>
      </c>
      <c r="F4481" t="s">
        <v>29</v>
      </c>
      <c r="G4481">
        <v>2</v>
      </c>
      <c r="H4481">
        <v>3.91</v>
      </c>
      <c r="I4481">
        <v>7.87</v>
      </c>
      <c r="J4481">
        <v>191</v>
      </c>
      <c r="K4481" t="b">
        <v>0</v>
      </c>
      <c r="L4481" t="b">
        <v>0</v>
      </c>
      <c r="M4481" t="s">
        <v>25</v>
      </c>
      <c r="N4481">
        <f t="shared" si="568"/>
        <v>1503.17</v>
      </c>
      <c r="O4481">
        <f t="shared" si="569"/>
        <v>382</v>
      </c>
      <c r="P4481">
        <f t="shared" si="570"/>
        <v>1121.17</v>
      </c>
      <c r="Q4481">
        <f t="shared" si="572"/>
        <v>1503.17</v>
      </c>
      <c r="R4481">
        <f t="shared" si="573"/>
        <v>7.87</v>
      </c>
      <c r="S4481">
        <f t="shared" si="574"/>
        <v>191</v>
      </c>
      <c r="T4481">
        <f t="shared" si="575"/>
        <v>1121.17</v>
      </c>
      <c r="U4481">
        <f t="shared" si="571"/>
        <v>45603</v>
      </c>
    </row>
    <row r="4482" spans="1:21" x14ac:dyDescent="0.3">
      <c r="A4482" s="1">
        <v>45603</v>
      </c>
      <c r="B4482">
        <v>45</v>
      </c>
      <c r="C4482" t="s">
        <v>13</v>
      </c>
      <c r="D4482" t="s">
        <v>36</v>
      </c>
      <c r="E4482" t="s">
        <v>37</v>
      </c>
      <c r="F4482" t="s">
        <v>38</v>
      </c>
      <c r="G4482">
        <v>2.8</v>
      </c>
      <c r="H4482">
        <v>6.36</v>
      </c>
      <c r="I4482">
        <v>9.34</v>
      </c>
      <c r="J4482">
        <v>320</v>
      </c>
      <c r="K4482" t="b">
        <v>0</v>
      </c>
      <c r="L4482" t="b">
        <v>0</v>
      </c>
      <c r="M4482" t="s">
        <v>31</v>
      </c>
      <c r="N4482">
        <f t="shared" si="568"/>
        <v>2988.8</v>
      </c>
      <c r="O4482">
        <f t="shared" si="569"/>
        <v>896</v>
      </c>
      <c r="P4482">
        <f t="shared" si="570"/>
        <v>2092.8000000000002</v>
      </c>
      <c r="Q4482">
        <f t="shared" si="572"/>
        <v>2988.8</v>
      </c>
      <c r="R4482">
        <f t="shared" si="573"/>
        <v>9.34</v>
      </c>
      <c r="S4482">
        <f t="shared" si="574"/>
        <v>320</v>
      </c>
      <c r="T4482">
        <f t="shared" si="575"/>
        <v>2092.8000000000002</v>
      </c>
      <c r="U4482">
        <f t="shared" si="571"/>
        <v>45603</v>
      </c>
    </row>
    <row r="4483" spans="1:21" x14ac:dyDescent="0.3">
      <c r="A4483" s="1">
        <v>45603</v>
      </c>
      <c r="B4483">
        <v>37</v>
      </c>
      <c r="C4483" t="s">
        <v>13</v>
      </c>
      <c r="D4483" t="s">
        <v>28</v>
      </c>
      <c r="E4483" t="s">
        <v>15</v>
      </c>
      <c r="F4483" t="s">
        <v>29</v>
      </c>
      <c r="G4483">
        <v>2</v>
      </c>
      <c r="H4483">
        <v>3.66</v>
      </c>
      <c r="I4483">
        <v>7.57</v>
      </c>
      <c r="J4483">
        <v>82</v>
      </c>
      <c r="K4483" t="b">
        <v>0</v>
      </c>
      <c r="L4483" t="b">
        <v>0</v>
      </c>
      <c r="M4483" t="s">
        <v>31</v>
      </c>
      <c r="N4483">
        <f t="shared" si="568"/>
        <v>620.74</v>
      </c>
      <c r="O4483">
        <f t="shared" si="569"/>
        <v>164</v>
      </c>
      <c r="P4483">
        <f t="shared" si="570"/>
        <v>456.74</v>
      </c>
      <c r="Q4483">
        <f t="shared" si="572"/>
        <v>620.74</v>
      </c>
      <c r="R4483">
        <f t="shared" si="573"/>
        <v>7.57</v>
      </c>
      <c r="S4483">
        <f t="shared" si="574"/>
        <v>82</v>
      </c>
      <c r="T4483">
        <f t="shared" si="575"/>
        <v>456.74</v>
      </c>
      <c r="U4483">
        <f t="shared" si="571"/>
        <v>45603</v>
      </c>
    </row>
    <row r="4484" spans="1:21" x14ac:dyDescent="0.3">
      <c r="A4484" s="1">
        <v>45603</v>
      </c>
      <c r="B4484">
        <v>40</v>
      </c>
      <c r="C4484" t="s">
        <v>13</v>
      </c>
      <c r="D4484" t="s">
        <v>28</v>
      </c>
      <c r="E4484" t="s">
        <v>15</v>
      </c>
      <c r="F4484" t="s">
        <v>29</v>
      </c>
      <c r="G4484">
        <v>2</v>
      </c>
      <c r="H4484">
        <v>4.22</v>
      </c>
      <c r="I4484">
        <v>6.71</v>
      </c>
      <c r="J4484">
        <v>166</v>
      </c>
      <c r="K4484" t="b">
        <v>0</v>
      </c>
      <c r="L4484" t="b">
        <v>0</v>
      </c>
      <c r="M4484" t="s">
        <v>25</v>
      </c>
      <c r="N4484">
        <f t="shared" si="568"/>
        <v>1113.8599999999999</v>
      </c>
      <c r="O4484">
        <f t="shared" si="569"/>
        <v>332</v>
      </c>
      <c r="P4484">
        <f t="shared" si="570"/>
        <v>781.8599999999999</v>
      </c>
      <c r="Q4484">
        <f t="shared" si="572"/>
        <v>1113.8599999999999</v>
      </c>
      <c r="R4484">
        <f t="shared" si="573"/>
        <v>6.71</v>
      </c>
      <c r="S4484">
        <f t="shared" si="574"/>
        <v>166</v>
      </c>
      <c r="T4484">
        <f t="shared" si="575"/>
        <v>781.8599999999999</v>
      </c>
      <c r="U4484">
        <f t="shared" si="571"/>
        <v>45603</v>
      </c>
    </row>
    <row r="4485" spans="1:21" x14ac:dyDescent="0.3">
      <c r="A4485" s="1">
        <v>45603</v>
      </c>
      <c r="B4485">
        <v>6</v>
      </c>
      <c r="C4485" t="s">
        <v>22</v>
      </c>
      <c r="D4485" t="s">
        <v>50</v>
      </c>
      <c r="E4485" t="s">
        <v>15</v>
      </c>
      <c r="F4485" t="s">
        <v>51</v>
      </c>
      <c r="G4485">
        <v>3.5</v>
      </c>
      <c r="H4485">
        <v>14.36</v>
      </c>
      <c r="I4485">
        <v>30.18</v>
      </c>
      <c r="J4485">
        <v>84</v>
      </c>
      <c r="K4485" t="b">
        <v>0</v>
      </c>
      <c r="L4485" t="b">
        <v>0</v>
      </c>
      <c r="M4485" t="s">
        <v>17</v>
      </c>
      <c r="N4485">
        <f t="shared" si="568"/>
        <v>2535.12</v>
      </c>
      <c r="O4485">
        <f t="shared" si="569"/>
        <v>294</v>
      </c>
      <c r="P4485">
        <f t="shared" si="570"/>
        <v>2241.12</v>
      </c>
      <c r="Q4485">
        <f t="shared" si="572"/>
        <v>2535.12</v>
      </c>
      <c r="R4485">
        <f t="shared" si="573"/>
        <v>30.18</v>
      </c>
      <c r="S4485">
        <f t="shared" si="574"/>
        <v>84</v>
      </c>
      <c r="T4485">
        <f t="shared" si="575"/>
        <v>2241.12</v>
      </c>
      <c r="U4485">
        <f t="shared" si="571"/>
        <v>45603</v>
      </c>
    </row>
    <row r="4486" spans="1:21" x14ac:dyDescent="0.3">
      <c r="A4486" s="1">
        <v>45603</v>
      </c>
      <c r="B4486">
        <v>45</v>
      </c>
      <c r="C4486" t="s">
        <v>13</v>
      </c>
      <c r="D4486" t="s">
        <v>32</v>
      </c>
      <c r="E4486" t="s">
        <v>20</v>
      </c>
      <c r="F4486" t="s">
        <v>33</v>
      </c>
      <c r="G4486">
        <v>5</v>
      </c>
      <c r="H4486">
        <v>12.99</v>
      </c>
      <c r="I4486">
        <v>19.190000000000001</v>
      </c>
      <c r="J4486">
        <v>0</v>
      </c>
      <c r="K4486" t="b">
        <v>0</v>
      </c>
      <c r="L4486" t="b">
        <v>0</v>
      </c>
      <c r="M4486" t="s">
        <v>17</v>
      </c>
      <c r="N4486">
        <f t="shared" si="568"/>
        <v>0</v>
      </c>
      <c r="O4486">
        <f t="shared" si="569"/>
        <v>0</v>
      </c>
      <c r="P4486">
        <f t="shared" si="570"/>
        <v>0</v>
      </c>
      <c r="Q4486">
        <f t="shared" si="572"/>
        <v>0</v>
      </c>
      <c r="R4486">
        <f t="shared" si="573"/>
        <v>19.190000000000001</v>
      </c>
      <c r="S4486">
        <f t="shared" si="574"/>
        <v>0</v>
      </c>
      <c r="T4486">
        <f t="shared" si="575"/>
        <v>0</v>
      </c>
      <c r="U4486">
        <f t="shared" si="571"/>
        <v>45603</v>
      </c>
    </row>
    <row r="4487" spans="1:21" x14ac:dyDescent="0.3">
      <c r="A4487" s="1">
        <v>45603</v>
      </c>
      <c r="B4487">
        <v>20</v>
      </c>
      <c r="C4487" t="s">
        <v>18</v>
      </c>
      <c r="D4487" t="s">
        <v>50</v>
      </c>
      <c r="E4487" t="s">
        <v>20</v>
      </c>
      <c r="F4487" t="s">
        <v>51</v>
      </c>
      <c r="G4487">
        <v>3.5</v>
      </c>
      <c r="H4487">
        <v>10.71</v>
      </c>
      <c r="I4487">
        <v>24.23</v>
      </c>
      <c r="J4487">
        <v>51</v>
      </c>
      <c r="K4487" t="b">
        <v>0</v>
      </c>
      <c r="L4487" t="b">
        <v>0</v>
      </c>
      <c r="M4487" t="s">
        <v>17</v>
      </c>
      <c r="N4487">
        <f t="shared" si="568"/>
        <v>1235.73</v>
      </c>
      <c r="O4487">
        <f t="shared" si="569"/>
        <v>178.5</v>
      </c>
      <c r="P4487">
        <f t="shared" si="570"/>
        <v>1057.23</v>
      </c>
      <c r="Q4487">
        <f t="shared" si="572"/>
        <v>1235.73</v>
      </c>
      <c r="R4487">
        <f t="shared" si="573"/>
        <v>24.23</v>
      </c>
      <c r="S4487">
        <f t="shared" si="574"/>
        <v>51</v>
      </c>
      <c r="T4487">
        <f t="shared" si="575"/>
        <v>1057.23</v>
      </c>
      <c r="U4487">
        <f t="shared" si="571"/>
        <v>45603</v>
      </c>
    </row>
    <row r="4488" spans="1:21" x14ac:dyDescent="0.3">
      <c r="A4488" s="1">
        <v>45603</v>
      </c>
      <c r="B4488">
        <v>9</v>
      </c>
      <c r="C4488" t="s">
        <v>18</v>
      </c>
      <c r="D4488" t="s">
        <v>39</v>
      </c>
      <c r="E4488" t="s">
        <v>15</v>
      </c>
      <c r="F4488" t="s">
        <v>40</v>
      </c>
      <c r="G4488">
        <v>8</v>
      </c>
      <c r="H4488">
        <v>20.43</v>
      </c>
      <c r="I4488">
        <v>55.11</v>
      </c>
      <c r="J4488">
        <v>35</v>
      </c>
      <c r="K4488" t="b">
        <v>0</v>
      </c>
      <c r="L4488" t="b">
        <v>0</v>
      </c>
      <c r="M4488" t="s">
        <v>17</v>
      </c>
      <c r="N4488">
        <f t="shared" si="568"/>
        <v>1928.85</v>
      </c>
      <c r="O4488">
        <f t="shared" si="569"/>
        <v>280</v>
      </c>
      <c r="P4488">
        <f t="shared" si="570"/>
        <v>1648.85</v>
      </c>
      <c r="Q4488">
        <f t="shared" si="572"/>
        <v>1928.85</v>
      </c>
      <c r="R4488">
        <f t="shared" si="573"/>
        <v>55.11</v>
      </c>
      <c r="S4488">
        <f t="shared" si="574"/>
        <v>35</v>
      </c>
      <c r="T4488">
        <f t="shared" si="575"/>
        <v>1648.85</v>
      </c>
      <c r="U4488">
        <f t="shared" si="571"/>
        <v>45603</v>
      </c>
    </row>
    <row r="4489" spans="1:21" x14ac:dyDescent="0.3">
      <c r="A4489" s="1">
        <v>45603</v>
      </c>
      <c r="B4489">
        <v>30</v>
      </c>
      <c r="C4489" t="s">
        <v>30</v>
      </c>
      <c r="D4489" t="s">
        <v>28</v>
      </c>
      <c r="E4489" t="s">
        <v>15</v>
      </c>
      <c r="F4489" t="s">
        <v>29</v>
      </c>
      <c r="G4489">
        <v>2</v>
      </c>
      <c r="H4489">
        <v>6.35</v>
      </c>
      <c r="I4489">
        <v>9.73</v>
      </c>
      <c r="J4489">
        <v>245</v>
      </c>
      <c r="K4489" t="b">
        <v>0</v>
      </c>
      <c r="L4489" t="b">
        <v>0</v>
      </c>
      <c r="M4489" t="s">
        <v>17</v>
      </c>
      <c r="N4489">
        <f t="shared" si="568"/>
        <v>2383.85</v>
      </c>
      <c r="O4489">
        <f t="shared" si="569"/>
        <v>490</v>
      </c>
      <c r="P4489">
        <f t="shared" si="570"/>
        <v>1893.85</v>
      </c>
      <c r="Q4489">
        <f t="shared" si="572"/>
        <v>2383.85</v>
      </c>
      <c r="R4489">
        <f t="shared" si="573"/>
        <v>9.73</v>
      </c>
      <c r="S4489">
        <f t="shared" si="574"/>
        <v>245</v>
      </c>
      <c r="T4489">
        <f t="shared" si="575"/>
        <v>1893.85</v>
      </c>
      <c r="U4489">
        <f t="shared" si="571"/>
        <v>45603</v>
      </c>
    </row>
    <row r="4490" spans="1:21" x14ac:dyDescent="0.3">
      <c r="A4490" s="1">
        <v>45603</v>
      </c>
      <c r="B4490">
        <v>47</v>
      </c>
      <c r="C4490" t="s">
        <v>13</v>
      </c>
      <c r="D4490" t="s">
        <v>28</v>
      </c>
      <c r="E4490" t="s">
        <v>20</v>
      </c>
      <c r="F4490" t="s">
        <v>29</v>
      </c>
      <c r="G4490">
        <v>2</v>
      </c>
      <c r="H4490">
        <v>5.12</v>
      </c>
      <c r="I4490">
        <v>4.8</v>
      </c>
      <c r="J4490">
        <v>186</v>
      </c>
      <c r="K4490" t="b">
        <v>1</v>
      </c>
      <c r="L4490" t="b">
        <v>0</v>
      </c>
      <c r="M4490" t="s">
        <v>25</v>
      </c>
      <c r="N4490">
        <f t="shared" si="568"/>
        <v>892.8</v>
      </c>
      <c r="O4490">
        <f t="shared" si="569"/>
        <v>372</v>
      </c>
      <c r="P4490">
        <f t="shared" si="570"/>
        <v>520.79999999999995</v>
      </c>
      <c r="Q4490">
        <f t="shared" si="572"/>
        <v>892.8</v>
      </c>
      <c r="R4490">
        <f t="shared" si="573"/>
        <v>4.8</v>
      </c>
      <c r="S4490">
        <f t="shared" si="574"/>
        <v>186</v>
      </c>
      <c r="T4490">
        <f t="shared" si="575"/>
        <v>520.79999999999995</v>
      </c>
      <c r="U4490">
        <f t="shared" si="571"/>
        <v>45603</v>
      </c>
    </row>
    <row r="4491" spans="1:21" x14ac:dyDescent="0.3">
      <c r="A4491" s="1">
        <v>45603</v>
      </c>
      <c r="B4491">
        <v>10</v>
      </c>
      <c r="C4491" t="s">
        <v>22</v>
      </c>
      <c r="D4491" t="s">
        <v>47</v>
      </c>
      <c r="E4491" t="s">
        <v>37</v>
      </c>
      <c r="F4491" t="s">
        <v>48</v>
      </c>
      <c r="G4491">
        <v>2.5</v>
      </c>
      <c r="H4491">
        <v>11.35</v>
      </c>
      <c r="I4491">
        <v>14.25</v>
      </c>
      <c r="J4491">
        <v>341</v>
      </c>
      <c r="K4491" t="b">
        <v>0</v>
      </c>
      <c r="L4491" t="b">
        <v>0</v>
      </c>
      <c r="M4491" t="s">
        <v>31</v>
      </c>
      <c r="N4491">
        <f t="shared" si="568"/>
        <v>4859.25</v>
      </c>
      <c r="O4491">
        <f t="shared" si="569"/>
        <v>852.5</v>
      </c>
      <c r="P4491">
        <f t="shared" si="570"/>
        <v>4006.75</v>
      </c>
      <c r="Q4491">
        <f t="shared" si="572"/>
        <v>4859.25</v>
      </c>
      <c r="R4491">
        <f t="shared" si="573"/>
        <v>14.25</v>
      </c>
      <c r="S4491">
        <f t="shared" si="574"/>
        <v>341</v>
      </c>
      <c r="T4491">
        <f t="shared" si="575"/>
        <v>4006.75</v>
      </c>
      <c r="U4491">
        <f t="shared" si="571"/>
        <v>45603</v>
      </c>
    </row>
    <row r="4492" spans="1:21" x14ac:dyDescent="0.3">
      <c r="A4492" s="1">
        <v>45603</v>
      </c>
      <c r="B4492">
        <v>36</v>
      </c>
      <c r="C4492" t="s">
        <v>13</v>
      </c>
      <c r="D4492" t="s">
        <v>26</v>
      </c>
      <c r="E4492" t="s">
        <v>20</v>
      </c>
      <c r="F4492" t="s">
        <v>27</v>
      </c>
      <c r="G4492">
        <v>0.8</v>
      </c>
      <c r="H4492">
        <v>1.86</v>
      </c>
      <c r="I4492">
        <v>2.66</v>
      </c>
      <c r="J4492">
        <v>289</v>
      </c>
      <c r="K4492" t="b">
        <v>0</v>
      </c>
      <c r="L4492" t="b">
        <v>0</v>
      </c>
      <c r="M4492" t="s">
        <v>17</v>
      </c>
      <c r="N4492">
        <f t="shared" si="568"/>
        <v>768.74</v>
      </c>
      <c r="O4492">
        <f t="shared" si="569"/>
        <v>231.20000000000002</v>
      </c>
      <c r="P4492">
        <f t="shared" si="570"/>
        <v>537.54</v>
      </c>
      <c r="Q4492">
        <f t="shared" si="572"/>
        <v>768.74</v>
      </c>
      <c r="R4492">
        <f t="shared" si="573"/>
        <v>2.66</v>
      </c>
      <c r="S4492">
        <f t="shared" si="574"/>
        <v>289</v>
      </c>
      <c r="T4492">
        <f t="shared" si="575"/>
        <v>537.54</v>
      </c>
      <c r="U4492">
        <f t="shared" si="571"/>
        <v>45603</v>
      </c>
    </row>
    <row r="4493" spans="1:21" x14ac:dyDescent="0.3">
      <c r="A4493" s="1">
        <v>45603</v>
      </c>
      <c r="B4493">
        <v>46</v>
      </c>
      <c r="C4493" t="s">
        <v>18</v>
      </c>
      <c r="D4493" t="s">
        <v>36</v>
      </c>
      <c r="E4493" t="s">
        <v>37</v>
      </c>
      <c r="F4493" t="s">
        <v>38</v>
      </c>
      <c r="G4493">
        <v>2.8</v>
      </c>
      <c r="H4493">
        <v>7.44</v>
      </c>
      <c r="I4493">
        <v>13.51</v>
      </c>
      <c r="J4493">
        <v>409</v>
      </c>
      <c r="K4493" t="b">
        <v>0</v>
      </c>
      <c r="L4493" t="b">
        <v>0</v>
      </c>
      <c r="M4493" t="s">
        <v>31</v>
      </c>
      <c r="N4493">
        <f t="shared" si="568"/>
        <v>5525.59</v>
      </c>
      <c r="O4493">
        <f t="shared" si="569"/>
        <v>1145.1999999999998</v>
      </c>
      <c r="P4493">
        <f t="shared" si="570"/>
        <v>4380.3900000000003</v>
      </c>
      <c r="Q4493">
        <f t="shared" si="572"/>
        <v>5525.59</v>
      </c>
      <c r="R4493">
        <f t="shared" si="573"/>
        <v>13.51</v>
      </c>
      <c r="S4493">
        <f t="shared" si="574"/>
        <v>409</v>
      </c>
      <c r="T4493">
        <f t="shared" si="575"/>
        <v>4380.3900000000003</v>
      </c>
      <c r="U4493">
        <f t="shared" si="571"/>
        <v>45603</v>
      </c>
    </row>
    <row r="4494" spans="1:21" x14ac:dyDescent="0.3">
      <c r="A4494" s="1">
        <v>45603</v>
      </c>
      <c r="B4494">
        <v>48</v>
      </c>
      <c r="C4494" t="s">
        <v>18</v>
      </c>
      <c r="D4494" t="s">
        <v>43</v>
      </c>
      <c r="E4494" t="s">
        <v>37</v>
      </c>
      <c r="F4494" t="s">
        <v>44</v>
      </c>
      <c r="G4494">
        <v>0.9</v>
      </c>
      <c r="H4494">
        <v>3.13</v>
      </c>
      <c r="I4494">
        <v>3.42</v>
      </c>
      <c r="J4494">
        <v>667</v>
      </c>
      <c r="K4494" t="b">
        <v>0</v>
      </c>
      <c r="L4494" t="b">
        <v>0</v>
      </c>
      <c r="M4494" t="s">
        <v>25</v>
      </c>
      <c r="N4494">
        <f t="shared" si="568"/>
        <v>2281.14</v>
      </c>
      <c r="O4494">
        <f t="shared" si="569"/>
        <v>600.30000000000007</v>
      </c>
      <c r="P4494">
        <f t="shared" si="570"/>
        <v>1680.8399999999997</v>
      </c>
      <c r="Q4494">
        <f t="shared" si="572"/>
        <v>2281.14</v>
      </c>
      <c r="R4494">
        <f t="shared" si="573"/>
        <v>3.42</v>
      </c>
      <c r="S4494">
        <f t="shared" si="574"/>
        <v>667</v>
      </c>
      <c r="T4494">
        <f t="shared" si="575"/>
        <v>1680.8399999999997</v>
      </c>
      <c r="U4494">
        <f t="shared" si="571"/>
        <v>45603</v>
      </c>
    </row>
    <row r="4495" spans="1:21" x14ac:dyDescent="0.3">
      <c r="A4495" s="1">
        <v>45603</v>
      </c>
      <c r="B4495">
        <v>45</v>
      </c>
      <c r="C4495" t="s">
        <v>13</v>
      </c>
      <c r="D4495" t="s">
        <v>28</v>
      </c>
      <c r="E4495" t="s">
        <v>15</v>
      </c>
      <c r="F4495" t="s">
        <v>29</v>
      </c>
      <c r="G4495">
        <v>2</v>
      </c>
      <c r="H4495">
        <v>4.28</v>
      </c>
      <c r="I4495">
        <v>8</v>
      </c>
      <c r="J4495">
        <v>86</v>
      </c>
      <c r="K4495" t="b">
        <v>0</v>
      </c>
      <c r="L4495" t="b">
        <v>0</v>
      </c>
      <c r="M4495" t="s">
        <v>17</v>
      </c>
      <c r="N4495">
        <f t="shared" si="568"/>
        <v>688</v>
      </c>
      <c r="O4495">
        <f t="shared" si="569"/>
        <v>172</v>
      </c>
      <c r="P4495">
        <f t="shared" si="570"/>
        <v>516</v>
      </c>
      <c r="Q4495">
        <f t="shared" si="572"/>
        <v>688</v>
      </c>
      <c r="R4495">
        <f t="shared" si="573"/>
        <v>8</v>
      </c>
      <c r="S4495">
        <f t="shared" si="574"/>
        <v>86</v>
      </c>
      <c r="T4495">
        <f t="shared" si="575"/>
        <v>516</v>
      </c>
      <c r="U4495">
        <f t="shared" si="571"/>
        <v>45603</v>
      </c>
    </row>
    <row r="4496" spans="1:21" x14ac:dyDescent="0.3">
      <c r="A4496" s="1">
        <v>45603</v>
      </c>
      <c r="B4496">
        <v>12</v>
      </c>
      <c r="C4496" t="s">
        <v>30</v>
      </c>
      <c r="D4496" t="s">
        <v>47</v>
      </c>
      <c r="E4496" t="s">
        <v>15</v>
      </c>
      <c r="F4496" t="s">
        <v>48</v>
      </c>
      <c r="G4496">
        <v>2.5</v>
      </c>
      <c r="H4496">
        <v>9.9</v>
      </c>
      <c r="I4496">
        <v>8.9</v>
      </c>
      <c r="J4496">
        <v>312</v>
      </c>
      <c r="K4496" t="b">
        <v>0</v>
      </c>
      <c r="L4496" t="b">
        <v>0</v>
      </c>
      <c r="M4496" t="s">
        <v>25</v>
      </c>
      <c r="N4496">
        <f t="shared" si="568"/>
        <v>2776.8</v>
      </c>
      <c r="O4496">
        <f t="shared" si="569"/>
        <v>780</v>
      </c>
      <c r="P4496">
        <f t="shared" si="570"/>
        <v>1996.8000000000002</v>
      </c>
      <c r="Q4496">
        <f t="shared" si="572"/>
        <v>2776.8</v>
      </c>
      <c r="R4496">
        <f t="shared" si="573"/>
        <v>8.9</v>
      </c>
      <c r="S4496">
        <f t="shared" si="574"/>
        <v>312</v>
      </c>
      <c r="T4496">
        <f t="shared" si="575"/>
        <v>1996.8000000000002</v>
      </c>
      <c r="U4496">
        <f t="shared" si="571"/>
        <v>45603</v>
      </c>
    </row>
    <row r="4497" spans="1:21" x14ac:dyDescent="0.3">
      <c r="A4497" s="1">
        <v>45603</v>
      </c>
      <c r="B4497">
        <v>9</v>
      </c>
      <c r="C4497" t="s">
        <v>18</v>
      </c>
      <c r="D4497" t="s">
        <v>36</v>
      </c>
      <c r="E4497" t="s">
        <v>37</v>
      </c>
      <c r="F4497" t="s">
        <v>38</v>
      </c>
      <c r="G4497">
        <v>2.8</v>
      </c>
      <c r="H4497">
        <v>8.8800000000000008</v>
      </c>
      <c r="I4497">
        <v>11.64</v>
      </c>
      <c r="J4497">
        <v>561</v>
      </c>
      <c r="K4497" t="b">
        <v>0</v>
      </c>
      <c r="L4497" t="b">
        <v>0</v>
      </c>
      <c r="M4497" t="s">
        <v>25</v>
      </c>
      <c r="N4497">
        <f t="shared" si="568"/>
        <v>6530.04</v>
      </c>
      <c r="O4497">
        <f t="shared" si="569"/>
        <v>1570.8</v>
      </c>
      <c r="P4497">
        <f t="shared" si="570"/>
        <v>4959.24</v>
      </c>
      <c r="Q4497">
        <f t="shared" si="572"/>
        <v>6530.04</v>
      </c>
      <c r="R4497">
        <f t="shared" si="573"/>
        <v>11.64</v>
      </c>
      <c r="S4497">
        <f t="shared" si="574"/>
        <v>561</v>
      </c>
      <c r="T4497">
        <f t="shared" si="575"/>
        <v>4959.24</v>
      </c>
      <c r="U4497">
        <f t="shared" si="571"/>
        <v>45603</v>
      </c>
    </row>
    <row r="4498" spans="1:21" x14ac:dyDescent="0.3">
      <c r="A4498" s="1">
        <v>45603</v>
      </c>
      <c r="B4498">
        <v>3</v>
      </c>
      <c r="C4498" t="s">
        <v>30</v>
      </c>
      <c r="D4498" t="s">
        <v>36</v>
      </c>
      <c r="E4498" t="s">
        <v>37</v>
      </c>
      <c r="F4498" t="s">
        <v>38</v>
      </c>
      <c r="G4498">
        <v>2.8</v>
      </c>
      <c r="H4498">
        <v>10.58</v>
      </c>
      <c r="I4498">
        <v>11.06</v>
      </c>
      <c r="J4498">
        <v>237</v>
      </c>
      <c r="K4498" t="b">
        <v>0</v>
      </c>
      <c r="L4498" t="b">
        <v>0</v>
      </c>
      <c r="M4498" t="s">
        <v>31</v>
      </c>
      <c r="N4498">
        <f t="shared" si="568"/>
        <v>2621.2200000000003</v>
      </c>
      <c r="O4498">
        <f t="shared" si="569"/>
        <v>663.59999999999991</v>
      </c>
      <c r="P4498">
        <f t="shared" si="570"/>
        <v>1957.6200000000003</v>
      </c>
      <c r="Q4498">
        <f t="shared" si="572"/>
        <v>2621.2200000000003</v>
      </c>
      <c r="R4498">
        <f t="shared" si="573"/>
        <v>11.06</v>
      </c>
      <c r="S4498">
        <f t="shared" si="574"/>
        <v>237</v>
      </c>
      <c r="T4498">
        <f t="shared" si="575"/>
        <v>1957.6200000000003</v>
      </c>
      <c r="U4498">
        <f t="shared" si="571"/>
        <v>45603</v>
      </c>
    </row>
    <row r="4499" spans="1:21" x14ac:dyDescent="0.3">
      <c r="A4499" s="1">
        <v>45633</v>
      </c>
      <c r="B4499">
        <v>38</v>
      </c>
      <c r="C4499" t="s">
        <v>22</v>
      </c>
      <c r="D4499" t="s">
        <v>23</v>
      </c>
      <c r="E4499" t="s">
        <v>20</v>
      </c>
      <c r="F4499" t="s">
        <v>24</v>
      </c>
      <c r="G4499">
        <v>9</v>
      </c>
      <c r="H4499">
        <v>53.47</v>
      </c>
      <c r="I4499">
        <v>73.459999999999994</v>
      </c>
      <c r="J4499">
        <v>0</v>
      </c>
      <c r="K4499" t="b">
        <v>0</v>
      </c>
      <c r="L4499" t="b">
        <v>0</v>
      </c>
      <c r="M4499" t="s">
        <v>17</v>
      </c>
      <c r="N4499">
        <f t="shared" si="568"/>
        <v>0</v>
      </c>
      <c r="O4499">
        <f t="shared" si="569"/>
        <v>0</v>
      </c>
      <c r="P4499">
        <f t="shared" si="570"/>
        <v>0</v>
      </c>
      <c r="Q4499">
        <f t="shared" si="572"/>
        <v>0</v>
      </c>
      <c r="R4499">
        <f t="shared" si="573"/>
        <v>73.459999999999994</v>
      </c>
      <c r="S4499">
        <f t="shared" si="574"/>
        <v>0</v>
      </c>
      <c r="T4499">
        <f t="shared" si="575"/>
        <v>0</v>
      </c>
      <c r="U4499">
        <f t="shared" si="571"/>
        <v>45633</v>
      </c>
    </row>
    <row r="4500" spans="1:21" x14ac:dyDescent="0.3">
      <c r="A4500" s="1">
        <v>45633</v>
      </c>
      <c r="B4500">
        <v>32</v>
      </c>
      <c r="C4500" t="s">
        <v>22</v>
      </c>
      <c r="D4500" t="s">
        <v>19</v>
      </c>
      <c r="E4500" t="s">
        <v>15</v>
      </c>
      <c r="F4500" t="s">
        <v>21</v>
      </c>
      <c r="G4500">
        <v>9</v>
      </c>
      <c r="H4500">
        <v>38.79</v>
      </c>
      <c r="I4500">
        <v>75.489999999999995</v>
      </c>
      <c r="J4500">
        <v>83</v>
      </c>
      <c r="K4500" t="b">
        <v>0</v>
      </c>
      <c r="L4500" t="b">
        <v>0</v>
      </c>
      <c r="M4500" t="s">
        <v>17</v>
      </c>
      <c r="N4500">
        <f t="shared" si="568"/>
        <v>6265.6699999999992</v>
      </c>
      <c r="O4500">
        <f t="shared" si="569"/>
        <v>747</v>
      </c>
      <c r="P4500">
        <f t="shared" si="570"/>
        <v>5518.6699999999992</v>
      </c>
      <c r="Q4500">
        <f t="shared" si="572"/>
        <v>6265.6699999999992</v>
      </c>
      <c r="R4500">
        <f t="shared" si="573"/>
        <v>75.489999999999995</v>
      </c>
      <c r="S4500">
        <f t="shared" si="574"/>
        <v>83</v>
      </c>
      <c r="T4500">
        <f t="shared" si="575"/>
        <v>5518.6699999999992</v>
      </c>
      <c r="U4500">
        <f t="shared" si="571"/>
        <v>45633</v>
      </c>
    </row>
    <row r="4501" spans="1:21" x14ac:dyDescent="0.3">
      <c r="A4501" s="1">
        <v>45633</v>
      </c>
      <c r="B4501">
        <v>37</v>
      </c>
      <c r="C4501" t="s">
        <v>13</v>
      </c>
      <c r="D4501" t="s">
        <v>28</v>
      </c>
      <c r="E4501" t="s">
        <v>20</v>
      </c>
      <c r="F4501" t="s">
        <v>29</v>
      </c>
      <c r="G4501">
        <v>2</v>
      </c>
      <c r="H4501">
        <v>4.43</v>
      </c>
      <c r="I4501">
        <v>7.04</v>
      </c>
      <c r="J4501">
        <v>163</v>
      </c>
      <c r="K4501" t="b">
        <v>0</v>
      </c>
      <c r="L4501" t="b">
        <v>0</v>
      </c>
      <c r="M4501" t="s">
        <v>17</v>
      </c>
      <c r="N4501">
        <f t="shared" si="568"/>
        <v>1147.52</v>
      </c>
      <c r="O4501">
        <f t="shared" si="569"/>
        <v>326</v>
      </c>
      <c r="P4501">
        <f t="shared" si="570"/>
        <v>821.52</v>
      </c>
      <c r="Q4501">
        <f t="shared" si="572"/>
        <v>1147.52</v>
      </c>
      <c r="R4501">
        <f t="shared" si="573"/>
        <v>7.04</v>
      </c>
      <c r="S4501">
        <f t="shared" si="574"/>
        <v>163</v>
      </c>
      <c r="T4501">
        <f t="shared" si="575"/>
        <v>821.52</v>
      </c>
      <c r="U4501">
        <f t="shared" si="571"/>
        <v>45633</v>
      </c>
    </row>
    <row r="4502" spans="1:21" x14ac:dyDescent="0.3">
      <c r="A4502" s="1">
        <v>45633</v>
      </c>
      <c r="B4502">
        <v>5</v>
      </c>
      <c r="C4502" t="s">
        <v>30</v>
      </c>
      <c r="D4502" t="s">
        <v>50</v>
      </c>
      <c r="E4502" t="s">
        <v>15</v>
      </c>
      <c r="F4502" t="s">
        <v>51</v>
      </c>
      <c r="G4502">
        <v>3.5</v>
      </c>
      <c r="H4502">
        <v>13.06</v>
      </c>
      <c r="I4502">
        <v>20.68</v>
      </c>
      <c r="J4502">
        <v>115</v>
      </c>
      <c r="K4502" t="b">
        <v>0</v>
      </c>
      <c r="L4502" t="b">
        <v>0</v>
      </c>
      <c r="M4502" t="s">
        <v>31</v>
      </c>
      <c r="N4502">
        <f t="shared" si="568"/>
        <v>2378.1999999999998</v>
      </c>
      <c r="O4502">
        <f t="shared" si="569"/>
        <v>402.5</v>
      </c>
      <c r="P4502">
        <f t="shared" si="570"/>
        <v>1975.6999999999998</v>
      </c>
      <c r="Q4502">
        <f t="shared" si="572"/>
        <v>2378.1999999999998</v>
      </c>
      <c r="R4502">
        <f t="shared" si="573"/>
        <v>20.68</v>
      </c>
      <c r="S4502">
        <f t="shared" si="574"/>
        <v>115</v>
      </c>
      <c r="T4502">
        <f t="shared" si="575"/>
        <v>1975.6999999999998</v>
      </c>
      <c r="U4502">
        <f t="shared" si="571"/>
        <v>45633</v>
      </c>
    </row>
    <row r="4503" spans="1:21" x14ac:dyDescent="0.3">
      <c r="A4503" s="1">
        <v>45633</v>
      </c>
      <c r="B4503">
        <v>41</v>
      </c>
      <c r="C4503" t="s">
        <v>30</v>
      </c>
      <c r="D4503" t="s">
        <v>45</v>
      </c>
      <c r="E4503" t="s">
        <v>15</v>
      </c>
      <c r="F4503" t="s">
        <v>46</v>
      </c>
      <c r="G4503">
        <v>1.2</v>
      </c>
      <c r="H4503">
        <v>3.4</v>
      </c>
      <c r="I4503">
        <v>5.71</v>
      </c>
      <c r="J4503">
        <v>219</v>
      </c>
      <c r="K4503" t="b">
        <v>0</v>
      </c>
      <c r="L4503" t="b">
        <v>0</v>
      </c>
      <c r="M4503" t="s">
        <v>17</v>
      </c>
      <c r="N4503">
        <f t="shared" si="568"/>
        <v>1250.49</v>
      </c>
      <c r="O4503">
        <f t="shared" si="569"/>
        <v>262.8</v>
      </c>
      <c r="P4503">
        <f t="shared" si="570"/>
        <v>987.69</v>
      </c>
      <c r="Q4503">
        <f t="shared" si="572"/>
        <v>1250.49</v>
      </c>
      <c r="R4503">
        <f t="shared" si="573"/>
        <v>5.71</v>
      </c>
      <c r="S4503">
        <f t="shared" si="574"/>
        <v>219</v>
      </c>
      <c r="T4503">
        <f t="shared" si="575"/>
        <v>987.69</v>
      </c>
      <c r="U4503">
        <f t="shared" si="571"/>
        <v>45633</v>
      </c>
    </row>
    <row r="4504" spans="1:21" x14ac:dyDescent="0.3">
      <c r="A4504" s="1">
        <v>45633</v>
      </c>
      <c r="B4504">
        <v>50</v>
      </c>
      <c r="C4504" t="s">
        <v>13</v>
      </c>
      <c r="D4504" t="s">
        <v>26</v>
      </c>
      <c r="E4504" t="s">
        <v>20</v>
      </c>
      <c r="F4504" t="s">
        <v>27</v>
      </c>
      <c r="G4504">
        <v>0.8</v>
      </c>
      <c r="H4504">
        <v>2.14</v>
      </c>
      <c r="I4504">
        <v>2.4700000000000002</v>
      </c>
      <c r="J4504">
        <v>331</v>
      </c>
      <c r="K4504" t="b">
        <v>0</v>
      </c>
      <c r="L4504" t="b">
        <v>0</v>
      </c>
      <c r="M4504" t="s">
        <v>31</v>
      </c>
      <c r="N4504">
        <f t="shared" si="568"/>
        <v>817.57</v>
      </c>
      <c r="O4504">
        <f t="shared" si="569"/>
        <v>264.8</v>
      </c>
      <c r="P4504">
        <f t="shared" si="570"/>
        <v>552.77</v>
      </c>
      <c r="Q4504">
        <f t="shared" si="572"/>
        <v>817.57</v>
      </c>
      <c r="R4504">
        <f t="shared" si="573"/>
        <v>2.4700000000000002</v>
      </c>
      <c r="S4504">
        <f t="shared" si="574"/>
        <v>331</v>
      </c>
      <c r="T4504">
        <f t="shared" si="575"/>
        <v>552.77</v>
      </c>
      <c r="U4504">
        <f t="shared" si="571"/>
        <v>45633</v>
      </c>
    </row>
    <row r="4505" spans="1:21" x14ac:dyDescent="0.3">
      <c r="A4505" s="1">
        <v>45633</v>
      </c>
      <c r="B4505">
        <v>11</v>
      </c>
      <c r="C4505" t="s">
        <v>13</v>
      </c>
      <c r="D4505" t="s">
        <v>14</v>
      </c>
      <c r="E4505" t="s">
        <v>15</v>
      </c>
      <c r="F4505" t="s">
        <v>16</v>
      </c>
      <c r="G4505">
        <v>4.5</v>
      </c>
      <c r="H4505">
        <v>9.99</v>
      </c>
      <c r="I4505">
        <v>20.329999999999998</v>
      </c>
      <c r="J4505">
        <v>112</v>
      </c>
      <c r="K4505" t="b">
        <v>0</v>
      </c>
      <c r="L4505" t="b">
        <v>0</v>
      </c>
      <c r="M4505" t="s">
        <v>17</v>
      </c>
      <c r="N4505">
        <f t="shared" si="568"/>
        <v>2276.96</v>
      </c>
      <c r="O4505">
        <f t="shared" si="569"/>
        <v>504</v>
      </c>
      <c r="P4505">
        <f t="shared" si="570"/>
        <v>1772.96</v>
      </c>
      <c r="Q4505">
        <f t="shared" si="572"/>
        <v>2276.96</v>
      </c>
      <c r="R4505">
        <f t="shared" si="573"/>
        <v>20.329999999999998</v>
      </c>
      <c r="S4505">
        <f t="shared" si="574"/>
        <v>112</v>
      </c>
      <c r="T4505">
        <f t="shared" si="575"/>
        <v>1772.96</v>
      </c>
      <c r="U4505">
        <f t="shared" si="571"/>
        <v>45633</v>
      </c>
    </row>
    <row r="4506" spans="1:21" x14ac:dyDescent="0.3">
      <c r="A4506" s="1">
        <v>45633</v>
      </c>
      <c r="B4506">
        <v>36</v>
      </c>
      <c r="C4506" t="s">
        <v>13</v>
      </c>
      <c r="D4506" t="s">
        <v>34</v>
      </c>
      <c r="E4506" t="s">
        <v>20</v>
      </c>
      <c r="F4506" t="s">
        <v>35</v>
      </c>
      <c r="G4506">
        <v>7</v>
      </c>
      <c r="H4506">
        <v>16.190000000000001</v>
      </c>
      <c r="I4506">
        <v>27.07</v>
      </c>
      <c r="J4506">
        <v>65</v>
      </c>
      <c r="K4506" t="b">
        <v>0</v>
      </c>
      <c r="L4506" t="b">
        <v>0</v>
      </c>
      <c r="M4506" t="s">
        <v>17</v>
      </c>
      <c r="N4506">
        <f t="shared" si="568"/>
        <v>1759.55</v>
      </c>
      <c r="O4506">
        <f t="shared" si="569"/>
        <v>455</v>
      </c>
      <c r="P4506">
        <f t="shared" si="570"/>
        <v>1304.55</v>
      </c>
      <c r="Q4506">
        <f t="shared" si="572"/>
        <v>1759.55</v>
      </c>
      <c r="R4506">
        <f t="shared" si="573"/>
        <v>27.07</v>
      </c>
      <c r="S4506">
        <f t="shared" si="574"/>
        <v>65</v>
      </c>
      <c r="T4506">
        <f t="shared" si="575"/>
        <v>1304.55</v>
      </c>
      <c r="U4506">
        <f t="shared" si="571"/>
        <v>45633</v>
      </c>
    </row>
    <row r="4507" spans="1:21" x14ac:dyDescent="0.3">
      <c r="A4507" s="1">
        <v>45633</v>
      </c>
      <c r="B4507">
        <v>30</v>
      </c>
      <c r="C4507" t="s">
        <v>30</v>
      </c>
      <c r="D4507" t="s">
        <v>23</v>
      </c>
      <c r="E4507" t="s">
        <v>20</v>
      </c>
      <c r="F4507" t="s">
        <v>24</v>
      </c>
      <c r="G4507">
        <v>9</v>
      </c>
      <c r="H4507">
        <v>32.17</v>
      </c>
      <c r="I4507">
        <v>37.630000000000003</v>
      </c>
      <c r="J4507">
        <v>233</v>
      </c>
      <c r="K4507" t="b">
        <v>0</v>
      </c>
      <c r="L4507" t="b">
        <v>0</v>
      </c>
      <c r="M4507" t="s">
        <v>17</v>
      </c>
      <c r="N4507">
        <f t="shared" si="568"/>
        <v>8767.7900000000009</v>
      </c>
      <c r="O4507">
        <f t="shared" si="569"/>
        <v>2097</v>
      </c>
      <c r="P4507">
        <f t="shared" si="570"/>
        <v>6670.7900000000009</v>
      </c>
      <c r="Q4507">
        <f t="shared" si="572"/>
        <v>8767.7900000000009</v>
      </c>
      <c r="R4507">
        <f t="shared" si="573"/>
        <v>37.630000000000003</v>
      </c>
      <c r="S4507">
        <f t="shared" si="574"/>
        <v>233</v>
      </c>
      <c r="T4507">
        <f t="shared" si="575"/>
        <v>6670.7900000000009</v>
      </c>
      <c r="U4507">
        <f t="shared" si="571"/>
        <v>45633</v>
      </c>
    </row>
    <row r="4508" spans="1:21" x14ac:dyDescent="0.3">
      <c r="A4508" s="1">
        <v>45633</v>
      </c>
      <c r="B4508">
        <v>46</v>
      </c>
      <c r="C4508" t="s">
        <v>18</v>
      </c>
      <c r="D4508" t="s">
        <v>19</v>
      </c>
      <c r="E4508" t="s">
        <v>20</v>
      </c>
      <c r="F4508" t="s">
        <v>21</v>
      </c>
      <c r="G4508">
        <v>9</v>
      </c>
      <c r="H4508">
        <v>25.11</v>
      </c>
      <c r="I4508">
        <v>53.7</v>
      </c>
      <c r="J4508">
        <v>229</v>
      </c>
      <c r="K4508" t="b">
        <v>0</v>
      </c>
      <c r="L4508" t="b">
        <v>0</v>
      </c>
      <c r="M4508" t="s">
        <v>25</v>
      </c>
      <c r="N4508">
        <f t="shared" si="568"/>
        <v>12297.300000000001</v>
      </c>
      <c r="O4508">
        <f t="shared" si="569"/>
        <v>2061</v>
      </c>
      <c r="P4508">
        <f t="shared" si="570"/>
        <v>10236.300000000001</v>
      </c>
      <c r="Q4508">
        <f t="shared" si="572"/>
        <v>12297.300000000001</v>
      </c>
      <c r="R4508">
        <f t="shared" si="573"/>
        <v>53.7</v>
      </c>
      <c r="S4508">
        <f t="shared" si="574"/>
        <v>229</v>
      </c>
      <c r="T4508">
        <f t="shared" si="575"/>
        <v>10236.300000000001</v>
      </c>
      <c r="U4508">
        <f t="shared" si="571"/>
        <v>45633</v>
      </c>
    </row>
    <row r="4509" spans="1:21" x14ac:dyDescent="0.3">
      <c r="A4509" s="1">
        <v>45633</v>
      </c>
      <c r="B4509">
        <v>20</v>
      </c>
      <c r="C4509" t="s">
        <v>18</v>
      </c>
      <c r="D4509" t="s">
        <v>28</v>
      </c>
      <c r="E4509" t="s">
        <v>15</v>
      </c>
      <c r="F4509" t="s">
        <v>29</v>
      </c>
      <c r="G4509">
        <v>2</v>
      </c>
      <c r="H4509">
        <v>6.69</v>
      </c>
      <c r="I4509">
        <v>10.4</v>
      </c>
      <c r="J4509">
        <v>122</v>
      </c>
      <c r="K4509" t="b">
        <v>0</v>
      </c>
      <c r="L4509" t="b">
        <v>0</v>
      </c>
      <c r="M4509" t="s">
        <v>17</v>
      </c>
      <c r="N4509">
        <f t="shared" si="568"/>
        <v>1268.8</v>
      </c>
      <c r="O4509">
        <f t="shared" si="569"/>
        <v>244</v>
      </c>
      <c r="P4509">
        <f t="shared" si="570"/>
        <v>1024.8</v>
      </c>
      <c r="Q4509">
        <f t="shared" si="572"/>
        <v>1268.8</v>
      </c>
      <c r="R4509">
        <f t="shared" si="573"/>
        <v>10.4</v>
      </c>
      <c r="S4509">
        <f t="shared" si="574"/>
        <v>122</v>
      </c>
      <c r="T4509">
        <f t="shared" si="575"/>
        <v>1024.8</v>
      </c>
      <c r="U4509">
        <f t="shared" si="571"/>
        <v>45633</v>
      </c>
    </row>
    <row r="4510" spans="1:21" x14ac:dyDescent="0.3">
      <c r="A4510" s="1">
        <v>45633</v>
      </c>
      <c r="B4510">
        <v>18</v>
      </c>
      <c r="C4510" t="s">
        <v>13</v>
      </c>
      <c r="D4510" t="s">
        <v>26</v>
      </c>
      <c r="E4510" t="s">
        <v>37</v>
      </c>
      <c r="F4510" t="s">
        <v>27</v>
      </c>
      <c r="G4510">
        <v>0.8</v>
      </c>
      <c r="H4510">
        <v>1.86</v>
      </c>
      <c r="I4510">
        <v>2.63</v>
      </c>
      <c r="J4510">
        <v>213</v>
      </c>
      <c r="K4510" t="b">
        <v>0</v>
      </c>
      <c r="L4510" t="b">
        <v>0</v>
      </c>
      <c r="M4510" t="s">
        <v>31</v>
      </c>
      <c r="N4510">
        <f t="shared" si="568"/>
        <v>560.18999999999994</v>
      </c>
      <c r="O4510">
        <f t="shared" si="569"/>
        <v>170.4</v>
      </c>
      <c r="P4510">
        <f t="shared" si="570"/>
        <v>389.78999999999996</v>
      </c>
      <c r="Q4510">
        <f t="shared" si="572"/>
        <v>560.18999999999994</v>
      </c>
      <c r="R4510">
        <f t="shared" si="573"/>
        <v>2.63</v>
      </c>
      <c r="S4510">
        <f t="shared" si="574"/>
        <v>213</v>
      </c>
      <c r="T4510">
        <f t="shared" si="575"/>
        <v>389.78999999999996</v>
      </c>
      <c r="U4510">
        <f t="shared" si="571"/>
        <v>45633</v>
      </c>
    </row>
    <row r="4511" spans="1:21" x14ac:dyDescent="0.3">
      <c r="A4511" s="1">
        <v>45633</v>
      </c>
      <c r="B4511">
        <v>3</v>
      </c>
      <c r="C4511" t="s">
        <v>30</v>
      </c>
      <c r="D4511" t="s">
        <v>39</v>
      </c>
      <c r="E4511" t="s">
        <v>15</v>
      </c>
      <c r="F4511" t="s">
        <v>40</v>
      </c>
      <c r="G4511">
        <v>8</v>
      </c>
      <c r="H4511">
        <v>31.77</v>
      </c>
      <c r="I4511">
        <v>43.75</v>
      </c>
      <c r="J4511">
        <v>62</v>
      </c>
      <c r="K4511" t="b">
        <v>0</v>
      </c>
      <c r="L4511" t="b">
        <v>0</v>
      </c>
      <c r="M4511" t="s">
        <v>17</v>
      </c>
      <c r="N4511">
        <f t="shared" si="568"/>
        <v>2712.5</v>
      </c>
      <c r="O4511">
        <f t="shared" si="569"/>
        <v>496</v>
      </c>
      <c r="P4511">
        <f t="shared" si="570"/>
        <v>2216.5</v>
      </c>
      <c r="Q4511">
        <f t="shared" si="572"/>
        <v>2712.5</v>
      </c>
      <c r="R4511">
        <f t="shared" si="573"/>
        <v>43.75</v>
      </c>
      <c r="S4511">
        <f t="shared" si="574"/>
        <v>62</v>
      </c>
      <c r="T4511">
        <f t="shared" si="575"/>
        <v>2216.5</v>
      </c>
      <c r="U4511">
        <f t="shared" si="571"/>
        <v>45633</v>
      </c>
    </row>
    <row r="4512" spans="1:21" x14ac:dyDescent="0.3">
      <c r="A4512" s="1">
        <v>45633</v>
      </c>
      <c r="B4512">
        <v>47</v>
      </c>
      <c r="C4512" t="s">
        <v>13</v>
      </c>
      <c r="D4512" t="s">
        <v>36</v>
      </c>
      <c r="E4512" t="s">
        <v>37</v>
      </c>
      <c r="F4512" t="s">
        <v>38</v>
      </c>
      <c r="G4512">
        <v>2.8</v>
      </c>
      <c r="H4512">
        <v>5.97</v>
      </c>
      <c r="I4512">
        <v>8.6</v>
      </c>
      <c r="J4512">
        <v>355</v>
      </c>
      <c r="K4512" t="b">
        <v>0</v>
      </c>
      <c r="L4512" t="b">
        <v>0</v>
      </c>
      <c r="M4512" t="s">
        <v>17</v>
      </c>
      <c r="N4512">
        <f t="shared" si="568"/>
        <v>3053</v>
      </c>
      <c r="O4512">
        <f t="shared" si="569"/>
        <v>993.99999999999989</v>
      </c>
      <c r="P4512">
        <f t="shared" si="570"/>
        <v>2059</v>
      </c>
      <c r="Q4512">
        <f t="shared" si="572"/>
        <v>3053</v>
      </c>
      <c r="R4512">
        <f t="shared" si="573"/>
        <v>8.6</v>
      </c>
      <c r="S4512">
        <f t="shared" si="574"/>
        <v>355</v>
      </c>
      <c r="T4512">
        <f t="shared" si="575"/>
        <v>2059</v>
      </c>
      <c r="U4512">
        <f t="shared" si="571"/>
        <v>45633</v>
      </c>
    </row>
    <row r="4513" spans="1:21" x14ac:dyDescent="0.3">
      <c r="A4513" s="1">
        <v>45633</v>
      </c>
      <c r="B4513">
        <v>45</v>
      </c>
      <c r="C4513" t="s">
        <v>13</v>
      </c>
      <c r="D4513" t="s">
        <v>43</v>
      </c>
      <c r="E4513" t="s">
        <v>15</v>
      </c>
      <c r="F4513" t="s">
        <v>44</v>
      </c>
      <c r="G4513">
        <v>0.9</v>
      </c>
      <c r="H4513">
        <v>2.1800000000000002</v>
      </c>
      <c r="I4513">
        <v>2.4300000000000002</v>
      </c>
      <c r="J4513">
        <v>516</v>
      </c>
      <c r="K4513" t="b">
        <v>0</v>
      </c>
      <c r="L4513" t="b">
        <v>0</v>
      </c>
      <c r="M4513" t="s">
        <v>31</v>
      </c>
      <c r="N4513">
        <f t="shared" ref="N4513:N4576" si="576">I4513*J4513</f>
        <v>1253.8800000000001</v>
      </c>
      <c r="O4513">
        <f t="shared" ref="O4513:O4576" si="577">G4513*J4513</f>
        <v>464.40000000000003</v>
      </c>
      <c r="P4513">
        <f t="shared" ref="P4513:P4576" si="578">N4513-O4513</f>
        <v>789.48</v>
      </c>
      <c r="Q4513">
        <f t="shared" si="572"/>
        <v>1253.8800000000001</v>
      </c>
      <c r="R4513">
        <f t="shared" si="573"/>
        <v>2.4300000000000002</v>
      </c>
      <c r="S4513">
        <f t="shared" si="574"/>
        <v>516</v>
      </c>
      <c r="T4513">
        <f t="shared" si="575"/>
        <v>789.48</v>
      </c>
      <c r="U4513">
        <f t="shared" ref="U4513:U4576" si="579">IF(ISNUMBER(A4513),A4513,"")</f>
        <v>45633</v>
      </c>
    </row>
    <row r="4514" spans="1:21" x14ac:dyDescent="0.3">
      <c r="A4514" s="1">
        <v>45633</v>
      </c>
      <c r="B4514">
        <v>21</v>
      </c>
      <c r="C4514" t="s">
        <v>18</v>
      </c>
      <c r="D4514" t="s">
        <v>45</v>
      </c>
      <c r="E4514" t="s">
        <v>15</v>
      </c>
      <c r="F4514" t="s">
        <v>46</v>
      </c>
      <c r="G4514">
        <v>1.2</v>
      </c>
      <c r="H4514">
        <v>3.13</v>
      </c>
      <c r="I4514">
        <v>5.0599999999999996</v>
      </c>
      <c r="J4514">
        <v>525</v>
      </c>
      <c r="K4514" t="b">
        <v>1</v>
      </c>
      <c r="L4514" t="b">
        <v>0</v>
      </c>
      <c r="M4514" t="s">
        <v>25</v>
      </c>
      <c r="N4514">
        <f t="shared" si="576"/>
        <v>2656.5</v>
      </c>
      <c r="O4514">
        <f t="shared" si="577"/>
        <v>630</v>
      </c>
      <c r="P4514">
        <f t="shared" si="578"/>
        <v>2026.5</v>
      </c>
      <c r="Q4514">
        <f t="shared" ref="Q4514:Q4577" si="580">SUM(N4514)</f>
        <v>2656.5</v>
      </c>
      <c r="R4514">
        <f t="shared" ref="R4514:R4577" si="581">AVERAGE(I4514)</f>
        <v>5.0599999999999996</v>
      </c>
      <c r="S4514">
        <f t="shared" ref="S4514:S4577" si="582">SUM(J4514)</f>
        <v>525</v>
      </c>
      <c r="T4514">
        <f t="shared" ref="T4514:T4577" si="583">SUM(P4514)</f>
        <v>2026.5</v>
      </c>
      <c r="U4514">
        <f t="shared" si="579"/>
        <v>45633</v>
      </c>
    </row>
    <row r="4515" spans="1:21" x14ac:dyDescent="0.3">
      <c r="A4515" s="1">
        <v>45633</v>
      </c>
      <c r="B4515">
        <v>37</v>
      </c>
      <c r="C4515" t="s">
        <v>13</v>
      </c>
      <c r="D4515" t="s">
        <v>43</v>
      </c>
      <c r="E4515" t="s">
        <v>20</v>
      </c>
      <c r="F4515" t="s">
        <v>44</v>
      </c>
      <c r="G4515">
        <v>0.9</v>
      </c>
      <c r="H4515">
        <v>1.6</v>
      </c>
      <c r="I4515">
        <v>3.34</v>
      </c>
      <c r="J4515">
        <v>209</v>
      </c>
      <c r="K4515" t="b">
        <v>0</v>
      </c>
      <c r="L4515" t="b">
        <v>0</v>
      </c>
      <c r="M4515" t="s">
        <v>17</v>
      </c>
      <c r="N4515">
        <f t="shared" si="576"/>
        <v>698.06</v>
      </c>
      <c r="O4515">
        <f t="shared" si="577"/>
        <v>188.1</v>
      </c>
      <c r="P4515">
        <f t="shared" si="578"/>
        <v>509.95999999999992</v>
      </c>
      <c r="Q4515">
        <f t="shared" si="580"/>
        <v>698.06</v>
      </c>
      <c r="R4515">
        <f t="shared" si="581"/>
        <v>3.34</v>
      </c>
      <c r="S4515">
        <f t="shared" si="582"/>
        <v>209</v>
      </c>
      <c r="T4515">
        <f t="shared" si="583"/>
        <v>509.95999999999992</v>
      </c>
      <c r="U4515">
        <f t="shared" si="579"/>
        <v>45633</v>
      </c>
    </row>
    <row r="4516" spans="1:21" x14ac:dyDescent="0.3">
      <c r="A4516" s="1">
        <v>45633</v>
      </c>
      <c r="B4516">
        <v>23</v>
      </c>
      <c r="C4516" t="s">
        <v>22</v>
      </c>
      <c r="D4516" t="s">
        <v>23</v>
      </c>
      <c r="E4516" t="s">
        <v>15</v>
      </c>
      <c r="F4516" t="s">
        <v>24</v>
      </c>
      <c r="G4516">
        <v>9</v>
      </c>
      <c r="H4516">
        <v>50.71</v>
      </c>
      <c r="I4516">
        <v>44.95</v>
      </c>
      <c r="J4516">
        <v>282</v>
      </c>
      <c r="K4516" t="b">
        <v>1</v>
      </c>
      <c r="L4516" t="b">
        <v>0</v>
      </c>
      <c r="M4516" t="s">
        <v>17</v>
      </c>
      <c r="N4516">
        <f t="shared" si="576"/>
        <v>12675.900000000001</v>
      </c>
      <c r="O4516">
        <f t="shared" si="577"/>
        <v>2538</v>
      </c>
      <c r="P4516">
        <f t="shared" si="578"/>
        <v>10137.900000000001</v>
      </c>
      <c r="Q4516">
        <f t="shared" si="580"/>
        <v>12675.900000000001</v>
      </c>
      <c r="R4516">
        <f t="shared" si="581"/>
        <v>44.95</v>
      </c>
      <c r="S4516">
        <f t="shared" si="582"/>
        <v>282</v>
      </c>
      <c r="T4516">
        <f t="shared" si="583"/>
        <v>10137.900000000001</v>
      </c>
      <c r="U4516">
        <f t="shared" si="579"/>
        <v>45633</v>
      </c>
    </row>
    <row r="4517" spans="1:21" x14ac:dyDescent="0.3">
      <c r="A4517" s="1">
        <v>45633</v>
      </c>
      <c r="B4517">
        <v>46</v>
      </c>
      <c r="C4517" t="s">
        <v>18</v>
      </c>
      <c r="D4517" t="s">
        <v>28</v>
      </c>
      <c r="E4517" t="s">
        <v>20</v>
      </c>
      <c r="F4517" t="s">
        <v>29</v>
      </c>
      <c r="G4517">
        <v>2</v>
      </c>
      <c r="H4517">
        <v>7.18</v>
      </c>
      <c r="I4517">
        <v>7.74</v>
      </c>
      <c r="J4517">
        <v>410</v>
      </c>
      <c r="K4517" t="b">
        <v>0</v>
      </c>
      <c r="L4517" t="b">
        <v>0</v>
      </c>
      <c r="M4517" t="s">
        <v>31</v>
      </c>
      <c r="N4517">
        <f t="shared" si="576"/>
        <v>3173.4</v>
      </c>
      <c r="O4517">
        <f t="shared" si="577"/>
        <v>820</v>
      </c>
      <c r="P4517">
        <f t="shared" si="578"/>
        <v>2353.4</v>
      </c>
      <c r="Q4517">
        <f t="shared" si="580"/>
        <v>3173.4</v>
      </c>
      <c r="R4517">
        <f t="shared" si="581"/>
        <v>7.74</v>
      </c>
      <c r="S4517">
        <f t="shared" si="582"/>
        <v>410</v>
      </c>
      <c r="T4517">
        <f t="shared" si="583"/>
        <v>2353.4</v>
      </c>
      <c r="U4517">
        <f t="shared" si="579"/>
        <v>45633</v>
      </c>
    </row>
    <row r="4518" spans="1:21" x14ac:dyDescent="0.3">
      <c r="A4518" s="1">
        <v>45633</v>
      </c>
      <c r="B4518">
        <v>28</v>
      </c>
      <c r="C4518" t="s">
        <v>22</v>
      </c>
      <c r="D4518" t="s">
        <v>23</v>
      </c>
      <c r="E4518" t="s">
        <v>20</v>
      </c>
      <c r="F4518" t="s">
        <v>24</v>
      </c>
      <c r="G4518">
        <v>9</v>
      </c>
      <c r="H4518">
        <v>53.9</v>
      </c>
      <c r="I4518">
        <v>68.27</v>
      </c>
      <c r="J4518">
        <v>78</v>
      </c>
      <c r="K4518" t="b">
        <v>0</v>
      </c>
      <c r="L4518" t="b">
        <v>0</v>
      </c>
      <c r="M4518" t="s">
        <v>31</v>
      </c>
      <c r="N4518">
        <f t="shared" si="576"/>
        <v>5325.0599999999995</v>
      </c>
      <c r="O4518">
        <f t="shared" si="577"/>
        <v>702</v>
      </c>
      <c r="P4518">
        <f t="shared" si="578"/>
        <v>4623.0599999999995</v>
      </c>
      <c r="Q4518">
        <f t="shared" si="580"/>
        <v>5325.0599999999995</v>
      </c>
      <c r="R4518">
        <f t="shared" si="581"/>
        <v>68.27</v>
      </c>
      <c r="S4518">
        <f t="shared" si="582"/>
        <v>78</v>
      </c>
      <c r="T4518">
        <f t="shared" si="583"/>
        <v>4623.0599999999995</v>
      </c>
      <c r="U4518">
        <f t="shared" si="579"/>
        <v>45633</v>
      </c>
    </row>
    <row r="4519" spans="1:21" x14ac:dyDescent="0.3">
      <c r="A4519" s="1">
        <v>45633</v>
      </c>
      <c r="B4519">
        <v>26</v>
      </c>
      <c r="C4519" t="s">
        <v>13</v>
      </c>
      <c r="D4519" t="s">
        <v>23</v>
      </c>
      <c r="E4519" t="s">
        <v>15</v>
      </c>
      <c r="F4519" t="s">
        <v>24</v>
      </c>
      <c r="G4519">
        <v>9</v>
      </c>
      <c r="H4519">
        <v>19.989999999999998</v>
      </c>
      <c r="I4519">
        <v>23.12</v>
      </c>
      <c r="J4519">
        <v>183</v>
      </c>
      <c r="K4519" t="b">
        <v>1</v>
      </c>
      <c r="L4519" t="b">
        <v>0</v>
      </c>
      <c r="M4519" t="s">
        <v>25</v>
      </c>
      <c r="N4519">
        <f t="shared" si="576"/>
        <v>4230.96</v>
      </c>
      <c r="O4519">
        <f t="shared" si="577"/>
        <v>1647</v>
      </c>
      <c r="P4519">
        <f t="shared" si="578"/>
        <v>2583.96</v>
      </c>
      <c r="Q4519">
        <f t="shared" si="580"/>
        <v>4230.96</v>
      </c>
      <c r="R4519">
        <f t="shared" si="581"/>
        <v>23.12</v>
      </c>
      <c r="S4519">
        <f t="shared" si="582"/>
        <v>183</v>
      </c>
      <c r="T4519">
        <f t="shared" si="583"/>
        <v>2583.96</v>
      </c>
      <c r="U4519">
        <f t="shared" si="579"/>
        <v>45633</v>
      </c>
    </row>
    <row r="4520" spans="1:21" x14ac:dyDescent="0.3">
      <c r="A4520" s="1">
        <v>45633</v>
      </c>
      <c r="B4520">
        <v>7</v>
      </c>
      <c r="C4520" t="s">
        <v>18</v>
      </c>
      <c r="D4520" t="s">
        <v>43</v>
      </c>
      <c r="E4520" t="s">
        <v>37</v>
      </c>
      <c r="F4520" t="s">
        <v>44</v>
      </c>
      <c r="G4520">
        <v>0.9</v>
      </c>
      <c r="H4520">
        <v>2.94</v>
      </c>
      <c r="I4520">
        <v>3.84</v>
      </c>
      <c r="J4520">
        <v>307</v>
      </c>
      <c r="K4520" t="b">
        <v>0</v>
      </c>
      <c r="L4520" t="b">
        <v>0</v>
      </c>
      <c r="M4520" t="s">
        <v>25</v>
      </c>
      <c r="N4520">
        <f t="shared" si="576"/>
        <v>1178.8799999999999</v>
      </c>
      <c r="O4520">
        <f t="shared" si="577"/>
        <v>276.3</v>
      </c>
      <c r="P4520">
        <f t="shared" si="578"/>
        <v>902.57999999999993</v>
      </c>
      <c r="Q4520">
        <f t="shared" si="580"/>
        <v>1178.8799999999999</v>
      </c>
      <c r="R4520">
        <f t="shared" si="581"/>
        <v>3.84</v>
      </c>
      <c r="S4520">
        <f t="shared" si="582"/>
        <v>307</v>
      </c>
      <c r="T4520">
        <f t="shared" si="583"/>
        <v>902.57999999999993</v>
      </c>
      <c r="U4520">
        <f t="shared" si="579"/>
        <v>45633</v>
      </c>
    </row>
    <row r="4521" spans="1:21" x14ac:dyDescent="0.3">
      <c r="A4521" s="1">
        <v>45633</v>
      </c>
      <c r="B4521">
        <v>47</v>
      </c>
      <c r="C4521" t="s">
        <v>13</v>
      </c>
      <c r="D4521" t="s">
        <v>14</v>
      </c>
      <c r="E4521" t="s">
        <v>15</v>
      </c>
      <c r="F4521" t="s">
        <v>16</v>
      </c>
      <c r="G4521">
        <v>4.5</v>
      </c>
      <c r="H4521">
        <v>10.41</v>
      </c>
      <c r="I4521">
        <v>18.940000000000001</v>
      </c>
      <c r="J4521">
        <v>0</v>
      </c>
      <c r="K4521" t="b">
        <v>0</v>
      </c>
      <c r="L4521" t="b">
        <v>0</v>
      </c>
      <c r="M4521" t="s">
        <v>17</v>
      </c>
      <c r="N4521">
        <f t="shared" si="576"/>
        <v>0</v>
      </c>
      <c r="O4521">
        <f t="shared" si="577"/>
        <v>0</v>
      </c>
      <c r="P4521">
        <f t="shared" si="578"/>
        <v>0</v>
      </c>
      <c r="Q4521">
        <f t="shared" si="580"/>
        <v>0</v>
      </c>
      <c r="R4521">
        <f t="shared" si="581"/>
        <v>18.940000000000001</v>
      </c>
      <c r="S4521">
        <f t="shared" si="582"/>
        <v>0</v>
      </c>
      <c r="T4521">
        <f t="shared" si="583"/>
        <v>0</v>
      </c>
      <c r="U4521">
        <f t="shared" si="579"/>
        <v>45633</v>
      </c>
    </row>
    <row r="4522" spans="1:21" x14ac:dyDescent="0.3">
      <c r="A4522" s="1">
        <v>45633</v>
      </c>
      <c r="B4522">
        <v>15</v>
      </c>
      <c r="C4522" t="s">
        <v>13</v>
      </c>
      <c r="D4522" t="s">
        <v>28</v>
      </c>
      <c r="E4522" t="s">
        <v>15</v>
      </c>
      <c r="F4522" t="s">
        <v>29</v>
      </c>
      <c r="G4522">
        <v>2</v>
      </c>
      <c r="H4522">
        <v>4.8499999999999996</v>
      </c>
      <c r="I4522">
        <v>5.16</v>
      </c>
      <c r="J4522">
        <v>405</v>
      </c>
      <c r="K4522" t="b">
        <v>0</v>
      </c>
      <c r="L4522" t="b">
        <v>0</v>
      </c>
      <c r="M4522" t="s">
        <v>17</v>
      </c>
      <c r="N4522">
        <f t="shared" si="576"/>
        <v>2089.8000000000002</v>
      </c>
      <c r="O4522">
        <f t="shared" si="577"/>
        <v>810</v>
      </c>
      <c r="P4522">
        <f t="shared" si="578"/>
        <v>1279.8000000000002</v>
      </c>
      <c r="Q4522">
        <f t="shared" si="580"/>
        <v>2089.8000000000002</v>
      </c>
      <c r="R4522">
        <f t="shared" si="581"/>
        <v>5.16</v>
      </c>
      <c r="S4522">
        <f t="shared" si="582"/>
        <v>405</v>
      </c>
      <c r="T4522">
        <f t="shared" si="583"/>
        <v>1279.8000000000002</v>
      </c>
      <c r="U4522">
        <f t="shared" si="579"/>
        <v>45633</v>
      </c>
    </row>
    <row r="4523" spans="1:21" x14ac:dyDescent="0.3">
      <c r="A4523" s="1">
        <v>45633</v>
      </c>
      <c r="B4523">
        <v>16</v>
      </c>
      <c r="C4523" t="s">
        <v>13</v>
      </c>
      <c r="D4523" t="s">
        <v>34</v>
      </c>
      <c r="E4523" t="s">
        <v>20</v>
      </c>
      <c r="F4523" t="s">
        <v>35</v>
      </c>
      <c r="G4523">
        <v>7</v>
      </c>
      <c r="H4523">
        <v>13.65</v>
      </c>
      <c r="I4523">
        <v>29</v>
      </c>
      <c r="J4523">
        <v>66</v>
      </c>
      <c r="K4523" t="b">
        <v>0</v>
      </c>
      <c r="L4523" t="b">
        <v>0</v>
      </c>
      <c r="M4523" t="s">
        <v>25</v>
      </c>
      <c r="N4523">
        <f t="shared" si="576"/>
        <v>1914</v>
      </c>
      <c r="O4523">
        <f t="shared" si="577"/>
        <v>462</v>
      </c>
      <c r="P4523">
        <f t="shared" si="578"/>
        <v>1452</v>
      </c>
      <c r="Q4523">
        <f t="shared" si="580"/>
        <v>1914</v>
      </c>
      <c r="R4523">
        <f t="shared" si="581"/>
        <v>29</v>
      </c>
      <c r="S4523">
        <f t="shared" si="582"/>
        <v>66</v>
      </c>
      <c r="T4523">
        <f t="shared" si="583"/>
        <v>1452</v>
      </c>
      <c r="U4523">
        <f t="shared" si="579"/>
        <v>45633</v>
      </c>
    </row>
    <row r="4524" spans="1:21" x14ac:dyDescent="0.3">
      <c r="A4524" s="1">
        <v>45633</v>
      </c>
      <c r="B4524">
        <v>40</v>
      </c>
      <c r="C4524" t="s">
        <v>13</v>
      </c>
      <c r="D4524" t="s">
        <v>47</v>
      </c>
      <c r="E4524" t="s">
        <v>37</v>
      </c>
      <c r="F4524" t="s">
        <v>48</v>
      </c>
      <c r="G4524">
        <v>2.5</v>
      </c>
      <c r="H4524">
        <v>5.19</v>
      </c>
      <c r="I4524">
        <v>8.56</v>
      </c>
      <c r="J4524">
        <v>365</v>
      </c>
      <c r="K4524" t="b">
        <v>0</v>
      </c>
      <c r="L4524" t="b">
        <v>0</v>
      </c>
      <c r="M4524" t="s">
        <v>17</v>
      </c>
      <c r="N4524">
        <f t="shared" si="576"/>
        <v>3124.4</v>
      </c>
      <c r="O4524">
        <f t="shared" si="577"/>
        <v>912.5</v>
      </c>
      <c r="P4524">
        <f t="shared" si="578"/>
        <v>2211.9</v>
      </c>
      <c r="Q4524">
        <f t="shared" si="580"/>
        <v>3124.4</v>
      </c>
      <c r="R4524">
        <f t="shared" si="581"/>
        <v>8.56</v>
      </c>
      <c r="S4524">
        <f t="shared" si="582"/>
        <v>365</v>
      </c>
      <c r="T4524">
        <f t="shared" si="583"/>
        <v>2211.9</v>
      </c>
      <c r="U4524">
        <f t="shared" si="579"/>
        <v>45633</v>
      </c>
    </row>
    <row r="4525" spans="1:21" x14ac:dyDescent="0.3">
      <c r="A4525" t="s">
        <v>143</v>
      </c>
      <c r="B4525">
        <v>30</v>
      </c>
      <c r="C4525" t="s">
        <v>30</v>
      </c>
      <c r="D4525" t="s">
        <v>28</v>
      </c>
      <c r="E4525" t="s">
        <v>20</v>
      </c>
      <c r="F4525" t="s">
        <v>29</v>
      </c>
      <c r="G4525">
        <v>2</v>
      </c>
      <c r="H4525">
        <v>7.09</v>
      </c>
      <c r="I4525">
        <v>8.44</v>
      </c>
      <c r="J4525">
        <v>305</v>
      </c>
      <c r="K4525" t="b">
        <v>0</v>
      </c>
      <c r="L4525" t="b">
        <v>0</v>
      </c>
      <c r="M4525" t="s">
        <v>17</v>
      </c>
      <c r="N4525">
        <f t="shared" si="576"/>
        <v>2574.1999999999998</v>
      </c>
      <c r="O4525">
        <f t="shared" si="577"/>
        <v>610</v>
      </c>
      <c r="P4525">
        <f t="shared" si="578"/>
        <v>1964.1999999999998</v>
      </c>
      <c r="Q4525">
        <f t="shared" si="580"/>
        <v>2574.1999999999998</v>
      </c>
      <c r="R4525">
        <f t="shared" si="581"/>
        <v>8.44</v>
      </c>
      <c r="S4525">
        <f t="shared" si="582"/>
        <v>305</v>
      </c>
      <c r="T4525">
        <f t="shared" si="583"/>
        <v>1964.1999999999998</v>
      </c>
      <c r="U4525" t="str">
        <f t="shared" si="579"/>
        <v/>
      </c>
    </row>
    <row r="4526" spans="1:21" x14ac:dyDescent="0.3">
      <c r="A4526" t="s">
        <v>143</v>
      </c>
      <c r="B4526">
        <v>31</v>
      </c>
      <c r="C4526" t="s">
        <v>13</v>
      </c>
      <c r="D4526" t="s">
        <v>43</v>
      </c>
      <c r="E4526" t="s">
        <v>37</v>
      </c>
      <c r="F4526" t="s">
        <v>44</v>
      </c>
      <c r="G4526">
        <v>0.9</v>
      </c>
      <c r="H4526">
        <v>2.0699999999999998</v>
      </c>
      <c r="I4526">
        <v>2.0299999999999998</v>
      </c>
      <c r="J4526">
        <v>1207</v>
      </c>
      <c r="K4526" t="b">
        <v>1</v>
      </c>
      <c r="L4526" t="b">
        <v>0</v>
      </c>
      <c r="M4526" t="s">
        <v>31</v>
      </c>
      <c r="N4526">
        <f t="shared" si="576"/>
        <v>2450.2099999999996</v>
      </c>
      <c r="O4526">
        <f t="shared" si="577"/>
        <v>1086.3</v>
      </c>
      <c r="P4526">
        <f t="shared" si="578"/>
        <v>1363.9099999999996</v>
      </c>
      <c r="Q4526">
        <f t="shared" si="580"/>
        <v>2450.2099999999996</v>
      </c>
      <c r="R4526">
        <f t="shared" si="581"/>
        <v>2.0299999999999998</v>
      </c>
      <c r="S4526">
        <f t="shared" si="582"/>
        <v>1207</v>
      </c>
      <c r="T4526">
        <f t="shared" si="583"/>
        <v>1363.9099999999996</v>
      </c>
      <c r="U4526" t="str">
        <f t="shared" si="579"/>
        <v/>
      </c>
    </row>
    <row r="4527" spans="1:21" x14ac:dyDescent="0.3">
      <c r="A4527" t="s">
        <v>143</v>
      </c>
      <c r="B4527">
        <v>4</v>
      </c>
      <c r="C4527" t="s">
        <v>30</v>
      </c>
      <c r="D4527" t="s">
        <v>28</v>
      </c>
      <c r="E4527" t="s">
        <v>15</v>
      </c>
      <c r="F4527" t="s">
        <v>29</v>
      </c>
      <c r="G4527">
        <v>2</v>
      </c>
      <c r="H4527">
        <v>6.95</v>
      </c>
      <c r="I4527">
        <v>10.27</v>
      </c>
      <c r="J4527">
        <v>157</v>
      </c>
      <c r="K4527" t="b">
        <v>0</v>
      </c>
      <c r="L4527" t="b">
        <v>0</v>
      </c>
      <c r="M4527" t="s">
        <v>17</v>
      </c>
      <c r="N4527">
        <f t="shared" si="576"/>
        <v>1612.3899999999999</v>
      </c>
      <c r="O4527">
        <f t="shared" si="577"/>
        <v>314</v>
      </c>
      <c r="P4527">
        <f t="shared" si="578"/>
        <v>1298.3899999999999</v>
      </c>
      <c r="Q4527">
        <f t="shared" si="580"/>
        <v>1612.3899999999999</v>
      </c>
      <c r="R4527">
        <f t="shared" si="581"/>
        <v>10.27</v>
      </c>
      <c r="S4527">
        <f t="shared" si="582"/>
        <v>157</v>
      </c>
      <c r="T4527">
        <f t="shared" si="583"/>
        <v>1298.3899999999999</v>
      </c>
      <c r="U4527" t="str">
        <f t="shared" si="579"/>
        <v/>
      </c>
    </row>
    <row r="4528" spans="1:21" x14ac:dyDescent="0.3">
      <c r="A4528" t="s">
        <v>143</v>
      </c>
      <c r="B4528">
        <v>35</v>
      </c>
      <c r="C4528" t="s">
        <v>13</v>
      </c>
      <c r="D4528" t="s">
        <v>41</v>
      </c>
      <c r="E4528" t="s">
        <v>15</v>
      </c>
      <c r="F4528" t="s">
        <v>42</v>
      </c>
      <c r="G4528">
        <v>4</v>
      </c>
      <c r="H4528">
        <v>7.86</v>
      </c>
      <c r="I4528">
        <v>11.37</v>
      </c>
      <c r="J4528">
        <v>323</v>
      </c>
      <c r="K4528" t="b">
        <v>0</v>
      </c>
      <c r="L4528" t="b">
        <v>0</v>
      </c>
      <c r="M4528" t="s">
        <v>25</v>
      </c>
      <c r="N4528">
        <f t="shared" si="576"/>
        <v>3672.5099999999998</v>
      </c>
      <c r="O4528">
        <f t="shared" si="577"/>
        <v>1292</v>
      </c>
      <c r="P4528">
        <f t="shared" si="578"/>
        <v>2380.5099999999998</v>
      </c>
      <c r="Q4528">
        <f t="shared" si="580"/>
        <v>3672.5099999999998</v>
      </c>
      <c r="R4528">
        <f t="shared" si="581"/>
        <v>11.37</v>
      </c>
      <c r="S4528">
        <f t="shared" si="582"/>
        <v>323</v>
      </c>
      <c r="T4528">
        <f t="shared" si="583"/>
        <v>2380.5099999999998</v>
      </c>
      <c r="U4528" t="str">
        <f t="shared" si="579"/>
        <v/>
      </c>
    </row>
    <row r="4529" spans="1:21" x14ac:dyDescent="0.3">
      <c r="A4529" t="s">
        <v>143</v>
      </c>
      <c r="B4529">
        <v>26</v>
      </c>
      <c r="C4529" t="s">
        <v>13</v>
      </c>
      <c r="D4529" t="s">
        <v>28</v>
      </c>
      <c r="E4529" t="s">
        <v>15</v>
      </c>
      <c r="F4529" t="s">
        <v>29</v>
      </c>
      <c r="G4529">
        <v>2</v>
      </c>
      <c r="H4529">
        <v>4.78</v>
      </c>
      <c r="I4529">
        <v>7.32</v>
      </c>
      <c r="J4529">
        <v>220</v>
      </c>
      <c r="K4529" t="b">
        <v>0</v>
      </c>
      <c r="L4529" t="b">
        <v>0</v>
      </c>
      <c r="M4529" t="s">
        <v>17</v>
      </c>
      <c r="N4529">
        <f t="shared" si="576"/>
        <v>1610.4</v>
      </c>
      <c r="O4529">
        <f t="shared" si="577"/>
        <v>440</v>
      </c>
      <c r="P4529">
        <f t="shared" si="578"/>
        <v>1170.4000000000001</v>
      </c>
      <c r="Q4529">
        <f t="shared" si="580"/>
        <v>1610.4</v>
      </c>
      <c r="R4529">
        <f t="shared" si="581"/>
        <v>7.32</v>
      </c>
      <c r="S4529">
        <f t="shared" si="582"/>
        <v>220</v>
      </c>
      <c r="T4529">
        <f t="shared" si="583"/>
        <v>1170.4000000000001</v>
      </c>
      <c r="U4529" t="str">
        <f t="shared" si="579"/>
        <v/>
      </c>
    </row>
    <row r="4530" spans="1:21" x14ac:dyDescent="0.3">
      <c r="A4530" t="s">
        <v>143</v>
      </c>
      <c r="B4530">
        <v>12</v>
      </c>
      <c r="C4530" t="s">
        <v>30</v>
      </c>
      <c r="D4530" t="s">
        <v>45</v>
      </c>
      <c r="E4530" t="s">
        <v>20</v>
      </c>
      <c r="F4530" t="s">
        <v>46</v>
      </c>
      <c r="G4530">
        <v>1.2</v>
      </c>
      <c r="H4530">
        <v>3.61</v>
      </c>
      <c r="I4530">
        <v>6.21</v>
      </c>
      <c r="J4530">
        <v>195</v>
      </c>
      <c r="K4530" t="b">
        <v>0</v>
      </c>
      <c r="L4530" t="b">
        <v>0</v>
      </c>
      <c r="M4530" t="s">
        <v>25</v>
      </c>
      <c r="N4530">
        <f t="shared" si="576"/>
        <v>1210.95</v>
      </c>
      <c r="O4530">
        <f t="shared" si="577"/>
        <v>234</v>
      </c>
      <c r="P4530">
        <f t="shared" si="578"/>
        <v>976.95</v>
      </c>
      <c r="Q4530">
        <f t="shared" si="580"/>
        <v>1210.95</v>
      </c>
      <c r="R4530">
        <f t="shared" si="581"/>
        <v>6.21</v>
      </c>
      <c r="S4530">
        <f t="shared" si="582"/>
        <v>195</v>
      </c>
      <c r="T4530">
        <f t="shared" si="583"/>
        <v>976.95</v>
      </c>
      <c r="U4530" t="str">
        <f t="shared" si="579"/>
        <v/>
      </c>
    </row>
    <row r="4531" spans="1:21" x14ac:dyDescent="0.3">
      <c r="A4531" t="s">
        <v>143</v>
      </c>
      <c r="B4531">
        <v>34</v>
      </c>
      <c r="C4531" t="s">
        <v>18</v>
      </c>
      <c r="D4531" t="s">
        <v>28</v>
      </c>
      <c r="E4531" t="s">
        <v>20</v>
      </c>
      <c r="F4531" t="s">
        <v>29</v>
      </c>
      <c r="G4531">
        <v>2</v>
      </c>
      <c r="H4531">
        <v>5.68</v>
      </c>
      <c r="I4531">
        <v>10.199999999999999</v>
      </c>
      <c r="J4531">
        <v>243</v>
      </c>
      <c r="K4531" t="b">
        <v>0</v>
      </c>
      <c r="L4531" t="b">
        <v>0</v>
      </c>
      <c r="M4531" t="s">
        <v>17</v>
      </c>
      <c r="N4531">
        <f t="shared" si="576"/>
        <v>2478.6</v>
      </c>
      <c r="O4531">
        <f t="shared" si="577"/>
        <v>486</v>
      </c>
      <c r="P4531">
        <f t="shared" si="578"/>
        <v>1992.6</v>
      </c>
      <c r="Q4531">
        <f t="shared" si="580"/>
        <v>2478.6</v>
      </c>
      <c r="R4531">
        <f t="shared" si="581"/>
        <v>10.199999999999999</v>
      </c>
      <c r="S4531">
        <f t="shared" si="582"/>
        <v>243</v>
      </c>
      <c r="T4531">
        <f t="shared" si="583"/>
        <v>1992.6</v>
      </c>
      <c r="U4531" t="str">
        <f t="shared" si="579"/>
        <v/>
      </c>
    </row>
    <row r="4532" spans="1:21" x14ac:dyDescent="0.3">
      <c r="A4532" t="s">
        <v>143</v>
      </c>
      <c r="B4532">
        <v>32</v>
      </c>
      <c r="C4532" t="s">
        <v>22</v>
      </c>
      <c r="D4532" t="s">
        <v>39</v>
      </c>
      <c r="E4532" t="s">
        <v>15</v>
      </c>
      <c r="F4532" t="s">
        <v>40</v>
      </c>
      <c r="G4532">
        <v>8</v>
      </c>
      <c r="H4532">
        <v>33.6</v>
      </c>
      <c r="I4532">
        <v>50.7</v>
      </c>
      <c r="J4532">
        <v>178</v>
      </c>
      <c r="K4532" t="b">
        <v>0</v>
      </c>
      <c r="L4532" t="b">
        <v>0</v>
      </c>
      <c r="M4532" t="s">
        <v>17</v>
      </c>
      <c r="N4532">
        <f t="shared" si="576"/>
        <v>9024.6</v>
      </c>
      <c r="O4532">
        <f t="shared" si="577"/>
        <v>1424</v>
      </c>
      <c r="P4532">
        <f t="shared" si="578"/>
        <v>7600.6</v>
      </c>
      <c r="Q4532">
        <f t="shared" si="580"/>
        <v>9024.6</v>
      </c>
      <c r="R4532">
        <f t="shared" si="581"/>
        <v>50.7</v>
      </c>
      <c r="S4532">
        <f t="shared" si="582"/>
        <v>178</v>
      </c>
      <c r="T4532">
        <f t="shared" si="583"/>
        <v>7600.6</v>
      </c>
      <c r="U4532" t="str">
        <f t="shared" si="579"/>
        <v/>
      </c>
    </row>
    <row r="4533" spans="1:21" x14ac:dyDescent="0.3">
      <c r="A4533" t="s">
        <v>143</v>
      </c>
      <c r="B4533">
        <v>17</v>
      </c>
      <c r="C4533" t="s">
        <v>13</v>
      </c>
      <c r="D4533" t="s">
        <v>14</v>
      </c>
      <c r="E4533" t="s">
        <v>15</v>
      </c>
      <c r="F4533" t="s">
        <v>16</v>
      </c>
      <c r="G4533">
        <v>4.5</v>
      </c>
      <c r="H4533">
        <v>11.2</v>
      </c>
      <c r="I4533">
        <v>14.82</v>
      </c>
      <c r="J4533">
        <v>168</v>
      </c>
      <c r="K4533" t="b">
        <v>0</v>
      </c>
      <c r="L4533" t="b">
        <v>0</v>
      </c>
      <c r="M4533" t="s">
        <v>17</v>
      </c>
      <c r="N4533">
        <f t="shared" si="576"/>
        <v>2489.7600000000002</v>
      </c>
      <c r="O4533">
        <f t="shared" si="577"/>
        <v>756</v>
      </c>
      <c r="P4533">
        <f t="shared" si="578"/>
        <v>1733.7600000000002</v>
      </c>
      <c r="Q4533">
        <f t="shared" si="580"/>
        <v>2489.7600000000002</v>
      </c>
      <c r="R4533">
        <f t="shared" si="581"/>
        <v>14.82</v>
      </c>
      <c r="S4533">
        <f t="shared" si="582"/>
        <v>168</v>
      </c>
      <c r="T4533">
        <f t="shared" si="583"/>
        <v>1733.7600000000002</v>
      </c>
      <c r="U4533" t="str">
        <f t="shared" si="579"/>
        <v/>
      </c>
    </row>
    <row r="4534" spans="1:21" x14ac:dyDescent="0.3">
      <c r="A4534" t="s">
        <v>143</v>
      </c>
      <c r="B4534">
        <v>34</v>
      </c>
      <c r="C4534" t="s">
        <v>18</v>
      </c>
      <c r="D4534" t="s">
        <v>32</v>
      </c>
      <c r="E4534" t="s">
        <v>20</v>
      </c>
      <c r="F4534" t="s">
        <v>33</v>
      </c>
      <c r="G4534">
        <v>5</v>
      </c>
      <c r="H4534">
        <v>13.86</v>
      </c>
      <c r="I4534">
        <v>24.81</v>
      </c>
      <c r="J4534">
        <v>131</v>
      </c>
      <c r="K4534" t="b">
        <v>0</v>
      </c>
      <c r="L4534" t="b">
        <v>0</v>
      </c>
      <c r="M4534" t="s">
        <v>31</v>
      </c>
      <c r="N4534">
        <f t="shared" si="576"/>
        <v>3250.1099999999997</v>
      </c>
      <c r="O4534">
        <f t="shared" si="577"/>
        <v>655</v>
      </c>
      <c r="P4534">
        <f t="shared" si="578"/>
        <v>2595.1099999999997</v>
      </c>
      <c r="Q4534">
        <f t="shared" si="580"/>
        <v>3250.1099999999997</v>
      </c>
      <c r="R4534">
        <f t="shared" si="581"/>
        <v>24.81</v>
      </c>
      <c r="S4534">
        <f t="shared" si="582"/>
        <v>131</v>
      </c>
      <c r="T4534">
        <f t="shared" si="583"/>
        <v>2595.1099999999997</v>
      </c>
      <c r="U4534" t="str">
        <f t="shared" si="579"/>
        <v/>
      </c>
    </row>
    <row r="4535" spans="1:21" x14ac:dyDescent="0.3">
      <c r="A4535" t="s">
        <v>143</v>
      </c>
      <c r="B4535">
        <v>29</v>
      </c>
      <c r="C4535" t="s">
        <v>13</v>
      </c>
      <c r="D4535" t="s">
        <v>32</v>
      </c>
      <c r="E4535" t="s">
        <v>20</v>
      </c>
      <c r="F4535" t="s">
        <v>33</v>
      </c>
      <c r="G4535">
        <v>5</v>
      </c>
      <c r="H4535">
        <v>9.84</v>
      </c>
      <c r="I4535">
        <v>21.83</v>
      </c>
      <c r="J4535">
        <v>82</v>
      </c>
      <c r="K4535" t="b">
        <v>0</v>
      </c>
      <c r="L4535" t="b">
        <v>0</v>
      </c>
      <c r="M4535" t="s">
        <v>17</v>
      </c>
      <c r="N4535">
        <f t="shared" si="576"/>
        <v>1790.06</v>
      </c>
      <c r="O4535">
        <f t="shared" si="577"/>
        <v>410</v>
      </c>
      <c r="P4535">
        <f t="shared" si="578"/>
        <v>1380.06</v>
      </c>
      <c r="Q4535">
        <f t="shared" si="580"/>
        <v>1790.06</v>
      </c>
      <c r="R4535">
        <f t="shared" si="581"/>
        <v>21.83</v>
      </c>
      <c r="S4535">
        <f t="shared" si="582"/>
        <v>82</v>
      </c>
      <c r="T4535">
        <f t="shared" si="583"/>
        <v>1380.06</v>
      </c>
      <c r="U4535" t="str">
        <f t="shared" si="579"/>
        <v/>
      </c>
    </row>
    <row r="4536" spans="1:21" x14ac:dyDescent="0.3">
      <c r="A4536" t="s">
        <v>143</v>
      </c>
      <c r="B4536">
        <v>17</v>
      </c>
      <c r="C4536" t="s">
        <v>13</v>
      </c>
      <c r="D4536" t="s">
        <v>43</v>
      </c>
      <c r="E4536" t="s">
        <v>37</v>
      </c>
      <c r="F4536" t="s">
        <v>44</v>
      </c>
      <c r="G4536">
        <v>0.9</v>
      </c>
      <c r="H4536">
        <v>1.93</v>
      </c>
      <c r="I4536">
        <v>2.57</v>
      </c>
      <c r="J4536">
        <v>540</v>
      </c>
      <c r="K4536" t="b">
        <v>0</v>
      </c>
      <c r="L4536" t="b">
        <v>0</v>
      </c>
      <c r="M4536" t="s">
        <v>31</v>
      </c>
      <c r="N4536">
        <f t="shared" si="576"/>
        <v>1387.8</v>
      </c>
      <c r="O4536">
        <f t="shared" si="577"/>
        <v>486</v>
      </c>
      <c r="P4536">
        <f t="shared" si="578"/>
        <v>901.8</v>
      </c>
      <c r="Q4536">
        <f t="shared" si="580"/>
        <v>1387.8</v>
      </c>
      <c r="R4536">
        <f t="shared" si="581"/>
        <v>2.57</v>
      </c>
      <c r="S4536">
        <f t="shared" si="582"/>
        <v>540</v>
      </c>
      <c r="T4536">
        <f t="shared" si="583"/>
        <v>901.8</v>
      </c>
      <c r="U4536" t="str">
        <f t="shared" si="579"/>
        <v/>
      </c>
    </row>
    <row r="4537" spans="1:21" x14ac:dyDescent="0.3">
      <c r="A4537" t="s">
        <v>143</v>
      </c>
      <c r="B4537">
        <v>11</v>
      </c>
      <c r="C4537" t="s">
        <v>13</v>
      </c>
      <c r="D4537" t="s">
        <v>28</v>
      </c>
      <c r="E4537" t="s">
        <v>15</v>
      </c>
      <c r="F4537" t="s">
        <v>29</v>
      </c>
      <c r="G4537">
        <v>2</v>
      </c>
      <c r="H4537">
        <v>4.9800000000000004</v>
      </c>
      <c r="I4537">
        <v>5.96</v>
      </c>
      <c r="J4537">
        <v>281</v>
      </c>
      <c r="K4537" t="b">
        <v>0</v>
      </c>
      <c r="L4537" t="b">
        <v>0</v>
      </c>
      <c r="M4537" t="s">
        <v>17</v>
      </c>
      <c r="N4537">
        <f t="shared" si="576"/>
        <v>1674.76</v>
      </c>
      <c r="O4537">
        <f t="shared" si="577"/>
        <v>562</v>
      </c>
      <c r="P4537">
        <f t="shared" si="578"/>
        <v>1112.76</v>
      </c>
      <c r="Q4537">
        <f t="shared" si="580"/>
        <v>1674.76</v>
      </c>
      <c r="R4537">
        <f t="shared" si="581"/>
        <v>5.96</v>
      </c>
      <c r="S4537">
        <f t="shared" si="582"/>
        <v>281</v>
      </c>
      <c r="T4537">
        <f t="shared" si="583"/>
        <v>1112.76</v>
      </c>
      <c r="U4537" t="str">
        <f t="shared" si="579"/>
        <v/>
      </c>
    </row>
    <row r="4538" spans="1:21" x14ac:dyDescent="0.3">
      <c r="A4538" t="s">
        <v>143</v>
      </c>
      <c r="B4538">
        <v>7</v>
      </c>
      <c r="C4538" t="s">
        <v>18</v>
      </c>
      <c r="D4538" t="s">
        <v>36</v>
      </c>
      <c r="E4538" t="s">
        <v>37</v>
      </c>
      <c r="F4538" t="s">
        <v>38</v>
      </c>
      <c r="G4538">
        <v>2.8</v>
      </c>
      <c r="H4538">
        <v>8.8800000000000008</v>
      </c>
      <c r="I4538">
        <v>13.37</v>
      </c>
      <c r="J4538">
        <v>641</v>
      </c>
      <c r="K4538" t="b">
        <v>0</v>
      </c>
      <c r="L4538" t="b">
        <v>0</v>
      </c>
      <c r="M4538" t="s">
        <v>17</v>
      </c>
      <c r="N4538">
        <f t="shared" si="576"/>
        <v>8570.17</v>
      </c>
      <c r="O4538">
        <f t="shared" si="577"/>
        <v>1794.8</v>
      </c>
      <c r="P4538">
        <f t="shared" si="578"/>
        <v>6775.37</v>
      </c>
      <c r="Q4538">
        <f t="shared" si="580"/>
        <v>8570.17</v>
      </c>
      <c r="R4538">
        <f t="shared" si="581"/>
        <v>13.37</v>
      </c>
      <c r="S4538">
        <f t="shared" si="582"/>
        <v>641</v>
      </c>
      <c r="T4538">
        <f t="shared" si="583"/>
        <v>6775.37</v>
      </c>
      <c r="U4538" t="str">
        <f t="shared" si="579"/>
        <v/>
      </c>
    </row>
    <row r="4539" spans="1:21" x14ac:dyDescent="0.3">
      <c r="A4539" t="s">
        <v>143</v>
      </c>
      <c r="B4539">
        <v>40</v>
      </c>
      <c r="C4539" t="s">
        <v>13</v>
      </c>
      <c r="D4539" t="s">
        <v>47</v>
      </c>
      <c r="E4539" t="s">
        <v>37</v>
      </c>
      <c r="F4539" t="s">
        <v>48</v>
      </c>
      <c r="G4539">
        <v>2.5</v>
      </c>
      <c r="H4539">
        <v>5.29</v>
      </c>
      <c r="I4539">
        <v>7.14</v>
      </c>
      <c r="J4539">
        <v>490</v>
      </c>
      <c r="K4539" t="b">
        <v>0</v>
      </c>
      <c r="L4539" t="b">
        <v>0</v>
      </c>
      <c r="M4539" t="s">
        <v>17</v>
      </c>
      <c r="N4539">
        <f t="shared" si="576"/>
        <v>3498.6</v>
      </c>
      <c r="O4539">
        <f t="shared" si="577"/>
        <v>1225</v>
      </c>
      <c r="P4539">
        <f t="shared" si="578"/>
        <v>2273.6</v>
      </c>
      <c r="Q4539">
        <f t="shared" si="580"/>
        <v>3498.6</v>
      </c>
      <c r="R4539">
        <f t="shared" si="581"/>
        <v>7.14</v>
      </c>
      <c r="S4539">
        <f t="shared" si="582"/>
        <v>490</v>
      </c>
      <c r="T4539">
        <f t="shared" si="583"/>
        <v>2273.6</v>
      </c>
      <c r="U4539" t="str">
        <f t="shared" si="579"/>
        <v/>
      </c>
    </row>
    <row r="4540" spans="1:21" x14ac:dyDescent="0.3">
      <c r="A4540" t="s">
        <v>143</v>
      </c>
      <c r="B4540">
        <v>39</v>
      </c>
      <c r="C4540" t="s">
        <v>18</v>
      </c>
      <c r="D4540" t="s">
        <v>45</v>
      </c>
      <c r="E4540" t="s">
        <v>20</v>
      </c>
      <c r="F4540" t="s">
        <v>46</v>
      </c>
      <c r="G4540">
        <v>1.2</v>
      </c>
      <c r="H4540">
        <v>3.52</v>
      </c>
      <c r="I4540">
        <v>4.9400000000000004</v>
      </c>
      <c r="J4540">
        <v>280</v>
      </c>
      <c r="K4540" t="b">
        <v>0</v>
      </c>
      <c r="L4540" t="b">
        <v>0</v>
      </c>
      <c r="M4540" t="s">
        <v>17</v>
      </c>
      <c r="N4540">
        <f t="shared" si="576"/>
        <v>1383.2</v>
      </c>
      <c r="O4540">
        <f t="shared" si="577"/>
        <v>336</v>
      </c>
      <c r="P4540">
        <f t="shared" si="578"/>
        <v>1047.2</v>
      </c>
      <c r="Q4540">
        <f t="shared" si="580"/>
        <v>1383.2</v>
      </c>
      <c r="R4540">
        <f t="shared" si="581"/>
        <v>4.9400000000000004</v>
      </c>
      <c r="S4540">
        <f t="shared" si="582"/>
        <v>280</v>
      </c>
      <c r="T4540">
        <f t="shared" si="583"/>
        <v>1047.2</v>
      </c>
      <c r="U4540" t="str">
        <f t="shared" si="579"/>
        <v/>
      </c>
    </row>
    <row r="4541" spans="1:21" x14ac:dyDescent="0.3">
      <c r="A4541" t="s">
        <v>143</v>
      </c>
      <c r="B4541">
        <v>22</v>
      </c>
      <c r="C4541" t="s">
        <v>13</v>
      </c>
      <c r="D4541" t="s">
        <v>26</v>
      </c>
      <c r="E4541" t="s">
        <v>20</v>
      </c>
      <c r="F4541" t="s">
        <v>27</v>
      </c>
      <c r="G4541">
        <v>0.8</v>
      </c>
      <c r="H4541">
        <v>1.66</v>
      </c>
      <c r="I4541">
        <v>2.5499999999999998</v>
      </c>
      <c r="J4541">
        <v>423</v>
      </c>
      <c r="K4541" t="b">
        <v>0</v>
      </c>
      <c r="L4541" t="b">
        <v>0</v>
      </c>
      <c r="M4541" t="s">
        <v>31</v>
      </c>
      <c r="N4541">
        <f t="shared" si="576"/>
        <v>1078.6499999999999</v>
      </c>
      <c r="O4541">
        <f t="shared" si="577"/>
        <v>338.40000000000003</v>
      </c>
      <c r="P4541">
        <f t="shared" si="578"/>
        <v>740.24999999999977</v>
      </c>
      <c r="Q4541">
        <f t="shared" si="580"/>
        <v>1078.6499999999999</v>
      </c>
      <c r="R4541">
        <f t="shared" si="581"/>
        <v>2.5499999999999998</v>
      </c>
      <c r="S4541">
        <f t="shared" si="582"/>
        <v>423</v>
      </c>
      <c r="T4541">
        <f t="shared" si="583"/>
        <v>740.24999999999977</v>
      </c>
      <c r="U4541" t="str">
        <f t="shared" si="579"/>
        <v/>
      </c>
    </row>
    <row r="4542" spans="1:21" x14ac:dyDescent="0.3">
      <c r="A4542" t="s">
        <v>143</v>
      </c>
      <c r="B4542">
        <v>6</v>
      </c>
      <c r="C4542" t="s">
        <v>22</v>
      </c>
      <c r="D4542" t="s">
        <v>39</v>
      </c>
      <c r="E4542" t="s">
        <v>15</v>
      </c>
      <c r="F4542" t="s">
        <v>40</v>
      </c>
      <c r="G4542">
        <v>8</v>
      </c>
      <c r="H4542">
        <v>35.42</v>
      </c>
      <c r="I4542">
        <v>50.64</v>
      </c>
      <c r="J4542">
        <v>250</v>
      </c>
      <c r="K4542" t="b">
        <v>0</v>
      </c>
      <c r="L4542" t="b">
        <v>0</v>
      </c>
      <c r="M4542" t="s">
        <v>31</v>
      </c>
      <c r="N4542">
        <f t="shared" si="576"/>
        <v>12660</v>
      </c>
      <c r="O4542">
        <f t="shared" si="577"/>
        <v>2000</v>
      </c>
      <c r="P4542">
        <f t="shared" si="578"/>
        <v>10660</v>
      </c>
      <c r="Q4542">
        <f t="shared" si="580"/>
        <v>12660</v>
      </c>
      <c r="R4542">
        <f t="shared" si="581"/>
        <v>50.64</v>
      </c>
      <c r="S4542">
        <f t="shared" si="582"/>
        <v>250</v>
      </c>
      <c r="T4542">
        <f t="shared" si="583"/>
        <v>10660</v>
      </c>
      <c r="U4542" t="str">
        <f t="shared" si="579"/>
        <v/>
      </c>
    </row>
    <row r="4543" spans="1:21" x14ac:dyDescent="0.3">
      <c r="A4543" t="s">
        <v>143</v>
      </c>
      <c r="B4543">
        <v>24</v>
      </c>
      <c r="C4543" t="s">
        <v>18</v>
      </c>
      <c r="D4543" t="s">
        <v>43</v>
      </c>
      <c r="E4543" t="s">
        <v>37</v>
      </c>
      <c r="F4543" t="s">
        <v>44</v>
      </c>
      <c r="G4543">
        <v>0.9</v>
      </c>
      <c r="H4543">
        <v>3.1</v>
      </c>
      <c r="I4543">
        <v>3.82</v>
      </c>
      <c r="J4543">
        <v>756</v>
      </c>
      <c r="K4543" t="b">
        <v>0</v>
      </c>
      <c r="L4543" t="b">
        <v>0</v>
      </c>
      <c r="M4543" t="s">
        <v>17</v>
      </c>
      <c r="N4543">
        <f t="shared" si="576"/>
        <v>2887.92</v>
      </c>
      <c r="O4543">
        <f t="shared" si="577"/>
        <v>680.4</v>
      </c>
      <c r="P4543">
        <f t="shared" si="578"/>
        <v>2207.52</v>
      </c>
      <c r="Q4543">
        <f t="shared" si="580"/>
        <v>2887.92</v>
      </c>
      <c r="R4543">
        <f t="shared" si="581"/>
        <v>3.82</v>
      </c>
      <c r="S4543">
        <f t="shared" si="582"/>
        <v>756</v>
      </c>
      <c r="T4543">
        <f t="shared" si="583"/>
        <v>2207.52</v>
      </c>
      <c r="U4543" t="str">
        <f t="shared" si="579"/>
        <v/>
      </c>
    </row>
    <row r="4544" spans="1:21" x14ac:dyDescent="0.3">
      <c r="A4544" t="s">
        <v>143</v>
      </c>
      <c r="B4544">
        <v>10</v>
      </c>
      <c r="C4544" t="s">
        <v>22</v>
      </c>
      <c r="D4544" t="s">
        <v>50</v>
      </c>
      <c r="E4544" t="s">
        <v>20</v>
      </c>
      <c r="F4544" t="s">
        <v>51</v>
      </c>
      <c r="G4544">
        <v>3.5</v>
      </c>
      <c r="H4544">
        <v>18.010000000000002</v>
      </c>
      <c r="I4544">
        <v>29.57</v>
      </c>
      <c r="J4544">
        <v>108</v>
      </c>
      <c r="K4544" t="b">
        <v>0</v>
      </c>
      <c r="L4544" t="b">
        <v>0</v>
      </c>
      <c r="M4544" t="s">
        <v>17</v>
      </c>
      <c r="N4544">
        <f t="shared" si="576"/>
        <v>3193.56</v>
      </c>
      <c r="O4544">
        <f t="shared" si="577"/>
        <v>378</v>
      </c>
      <c r="P4544">
        <f t="shared" si="578"/>
        <v>2815.56</v>
      </c>
      <c r="Q4544">
        <f t="shared" si="580"/>
        <v>3193.56</v>
      </c>
      <c r="R4544">
        <f t="shared" si="581"/>
        <v>29.57</v>
      </c>
      <c r="S4544">
        <f t="shared" si="582"/>
        <v>108</v>
      </c>
      <c r="T4544">
        <f t="shared" si="583"/>
        <v>2815.56</v>
      </c>
      <c r="U4544" t="str">
        <f t="shared" si="579"/>
        <v/>
      </c>
    </row>
    <row r="4545" spans="1:21" x14ac:dyDescent="0.3">
      <c r="A4545" t="s">
        <v>143</v>
      </c>
      <c r="B4545">
        <v>37</v>
      </c>
      <c r="C4545" t="s">
        <v>13</v>
      </c>
      <c r="D4545" t="s">
        <v>32</v>
      </c>
      <c r="E4545" t="s">
        <v>15</v>
      </c>
      <c r="F4545" t="s">
        <v>33</v>
      </c>
      <c r="G4545">
        <v>5</v>
      </c>
      <c r="H4545">
        <v>10.69</v>
      </c>
      <c r="I4545">
        <v>12.81</v>
      </c>
      <c r="J4545">
        <v>402</v>
      </c>
      <c r="K4545" t="b">
        <v>1</v>
      </c>
      <c r="L4545" t="b">
        <v>0</v>
      </c>
      <c r="M4545" t="s">
        <v>31</v>
      </c>
      <c r="N4545">
        <f t="shared" si="576"/>
        <v>5149.62</v>
      </c>
      <c r="O4545">
        <f t="shared" si="577"/>
        <v>2010</v>
      </c>
      <c r="P4545">
        <f t="shared" si="578"/>
        <v>3139.62</v>
      </c>
      <c r="Q4545">
        <f t="shared" si="580"/>
        <v>5149.62</v>
      </c>
      <c r="R4545">
        <f t="shared" si="581"/>
        <v>12.81</v>
      </c>
      <c r="S4545">
        <f t="shared" si="582"/>
        <v>402</v>
      </c>
      <c r="T4545">
        <f t="shared" si="583"/>
        <v>3139.62</v>
      </c>
      <c r="U4545" t="str">
        <f t="shared" si="579"/>
        <v/>
      </c>
    </row>
    <row r="4546" spans="1:21" x14ac:dyDescent="0.3">
      <c r="A4546" t="s">
        <v>143</v>
      </c>
      <c r="B4546">
        <v>30</v>
      </c>
      <c r="C4546" t="s">
        <v>30</v>
      </c>
      <c r="D4546" t="s">
        <v>47</v>
      </c>
      <c r="E4546" t="s">
        <v>37</v>
      </c>
      <c r="F4546" t="s">
        <v>48</v>
      </c>
      <c r="G4546">
        <v>2.5</v>
      </c>
      <c r="H4546">
        <v>8.15</v>
      </c>
      <c r="I4546">
        <v>11.21</v>
      </c>
      <c r="J4546">
        <v>293</v>
      </c>
      <c r="K4546" t="b">
        <v>0</v>
      </c>
      <c r="L4546" t="b">
        <v>0</v>
      </c>
      <c r="M4546" t="s">
        <v>17</v>
      </c>
      <c r="N4546">
        <f t="shared" si="576"/>
        <v>3284.53</v>
      </c>
      <c r="O4546">
        <f t="shared" si="577"/>
        <v>732.5</v>
      </c>
      <c r="P4546">
        <f t="shared" si="578"/>
        <v>2552.0300000000002</v>
      </c>
      <c r="Q4546">
        <f t="shared" si="580"/>
        <v>3284.53</v>
      </c>
      <c r="R4546">
        <f t="shared" si="581"/>
        <v>11.21</v>
      </c>
      <c r="S4546">
        <f t="shared" si="582"/>
        <v>293</v>
      </c>
      <c r="T4546">
        <f t="shared" si="583"/>
        <v>2552.0300000000002</v>
      </c>
      <c r="U4546" t="str">
        <f t="shared" si="579"/>
        <v/>
      </c>
    </row>
    <row r="4547" spans="1:21" x14ac:dyDescent="0.3">
      <c r="A4547" t="s">
        <v>143</v>
      </c>
      <c r="B4547">
        <v>29</v>
      </c>
      <c r="C4547" t="s">
        <v>13</v>
      </c>
      <c r="D4547" t="s">
        <v>43</v>
      </c>
      <c r="E4547" t="s">
        <v>15</v>
      </c>
      <c r="F4547" t="s">
        <v>44</v>
      </c>
      <c r="G4547">
        <v>0.9</v>
      </c>
      <c r="H4547">
        <v>2.25</v>
      </c>
      <c r="I4547">
        <v>2.84</v>
      </c>
      <c r="J4547">
        <v>744</v>
      </c>
      <c r="K4547" t="b">
        <v>0</v>
      </c>
      <c r="L4547" t="b">
        <v>0</v>
      </c>
      <c r="M4547" t="s">
        <v>17</v>
      </c>
      <c r="N4547">
        <f t="shared" si="576"/>
        <v>2112.96</v>
      </c>
      <c r="O4547">
        <f t="shared" si="577"/>
        <v>669.6</v>
      </c>
      <c r="P4547">
        <f t="shared" si="578"/>
        <v>1443.3600000000001</v>
      </c>
      <c r="Q4547">
        <f t="shared" si="580"/>
        <v>2112.96</v>
      </c>
      <c r="R4547">
        <f t="shared" si="581"/>
        <v>2.84</v>
      </c>
      <c r="S4547">
        <f t="shared" si="582"/>
        <v>744</v>
      </c>
      <c r="T4547">
        <f t="shared" si="583"/>
        <v>1443.3600000000001</v>
      </c>
      <c r="U4547" t="str">
        <f t="shared" si="579"/>
        <v/>
      </c>
    </row>
    <row r="4548" spans="1:21" x14ac:dyDescent="0.3">
      <c r="A4548" t="s">
        <v>143</v>
      </c>
      <c r="B4548">
        <v>38</v>
      </c>
      <c r="C4548" t="s">
        <v>22</v>
      </c>
      <c r="D4548" t="s">
        <v>47</v>
      </c>
      <c r="E4548" t="s">
        <v>15</v>
      </c>
      <c r="F4548" t="s">
        <v>48</v>
      </c>
      <c r="G4548">
        <v>2.5</v>
      </c>
      <c r="H4548">
        <v>11.1</v>
      </c>
      <c r="I4548">
        <v>15.39</v>
      </c>
      <c r="J4548">
        <v>461</v>
      </c>
      <c r="K4548" t="b">
        <v>0</v>
      </c>
      <c r="L4548" t="b">
        <v>0</v>
      </c>
      <c r="M4548" t="s">
        <v>17</v>
      </c>
      <c r="N4548">
        <f t="shared" si="576"/>
        <v>7094.79</v>
      </c>
      <c r="O4548">
        <f t="shared" si="577"/>
        <v>1152.5</v>
      </c>
      <c r="P4548">
        <f t="shared" si="578"/>
        <v>5942.29</v>
      </c>
      <c r="Q4548">
        <f t="shared" si="580"/>
        <v>7094.79</v>
      </c>
      <c r="R4548">
        <f t="shared" si="581"/>
        <v>15.39</v>
      </c>
      <c r="S4548">
        <f t="shared" si="582"/>
        <v>461</v>
      </c>
      <c r="T4548">
        <f t="shared" si="583"/>
        <v>5942.29</v>
      </c>
      <c r="U4548" t="str">
        <f t="shared" si="579"/>
        <v/>
      </c>
    </row>
    <row r="4549" spans="1:21" x14ac:dyDescent="0.3">
      <c r="A4549" t="s">
        <v>143</v>
      </c>
      <c r="B4549">
        <v>41</v>
      </c>
      <c r="C4549" t="s">
        <v>30</v>
      </c>
      <c r="D4549" t="s">
        <v>45</v>
      </c>
      <c r="E4549" t="s">
        <v>20</v>
      </c>
      <c r="F4549" t="s">
        <v>46</v>
      </c>
      <c r="G4549">
        <v>1.2</v>
      </c>
      <c r="H4549">
        <v>4.04</v>
      </c>
      <c r="I4549">
        <v>4.8899999999999997</v>
      </c>
      <c r="J4549">
        <v>427</v>
      </c>
      <c r="K4549" t="b">
        <v>0</v>
      </c>
      <c r="L4549" t="b">
        <v>0</v>
      </c>
      <c r="M4549" t="s">
        <v>17</v>
      </c>
      <c r="N4549">
        <f t="shared" si="576"/>
        <v>2088.0299999999997</v>
      </c>
      <c r="O4549">
        <f t="shared" si="577"/>
        <v>512.4</v>
      </c>
      <c r="P4549">
        <f t="shared" si="578"/>
        <v>1575.6299999999997</v>
      </c>
      <c r="Q4549">
        <f t="shared" si="580"/>
        <v>2088.0299999999997</v>
      </c>
      <c r="R4549">
        <f t="shared" si="581"/>
        <v>4.8899999999999997</v>
      </c>
      <c r="S4549">
        <f t="shared" si="582"/>
        <v>427</v>
      </c>
      <c r="T4549">
        <f t="shared" si="583"/>
        <v>1575.6299999999997</v>
      </c>
      <c r="U4549" t="str">
        <f t="shared" si="579"/>
        <v/>
      </c>
    </row>
    <row r="4550" spans="1:21" x14ac:dyDescent="0.3">
      <c r="A4550" t="s">
        <v>143</v>
      </c>
      <c r="B4550">
        <v>46</v>
      </c>
      <c r="C4550" t="s">
        <v>18</v>
      </c>
      <c r="D4550" t="s">
        <v>45</v>
      </c>
      <c r="E4550" t="s">
        <v>20</v>
      </c>
      <c r="F4550" t="s">
        <v>46</v>
      </c>
      <c r="G4550">
        <v>1.2</v>
      </c>
      <c r="H4550">
        <v>4.16</v>
      </c>
      <c r="I4550">
        <v>5.96</v>
      </c>
      <c r="J4550">
        <v>147</v>
      </c>
      <c r="K4550" t="b">
        <v>0</v>
      </c>
      <c r="L4550" t="b">
        <v>0</v>
      </c>
      <c r="M4550" t="s">
        <v>17</v>
      </c>
      <c r="N4550">
        <f t="shared" si="576"/>
        <v>876.12</v>
      </c>
      <c r="O4550">
        <f t="shared" si="577"/>
        <v>176.4</v>
      </c>
      <c r="P4550">
        <f t="shared" si="578"/>
        <v>699.72</v>
      </c>
      <c r="Q4550">
        <f t="shared" si="580"/>
        <v>876.12</v>
      </c>
      <c r="R4550">
        <f t="shared" si="581"/>
        <v>5.96</v>
      </c>
      <c r="S4550">
        <f t="shared" si="582"/>
        <v>147</v>
      </c>
      <c r="T4550">
        <f t="shared" si="583"/>
        <v>699.72</v>
      </c>
      <c r="U4550" t="str">
        <f t="shared" si="579"/>
        <v/>
      </c>
    </row>
    <row r="4551" spans="1:21" x14ac:dyDescent="0.3">
      <c r="A4551" t="s">
        <v>143</v>
      </c>
      <c r="B4551">
        <v>49</v>
      </c>
      <c r="C4551" t="s">
        <v>49</v>
      </c>
      <c r="D4551" t="s">
        <v>43</v>
      </c>
      <c r="E4551" t="s">
        <v>15</v>
      </c>
      <c r="F4551" t="s">
        <v>44</v>
      </c>
      <c r="G4551">
        <v>0.9</v>
      </c>
      <c r="H4551">
        <v>2.38</v>
      </c>
      <c r="I4551">
        <v>3.03</v>
      </c>
      <c r="J4551">
        <v>422</v>
      </c>
      <c r="K4551" t="b">
        <v>0</v>
      </c>
      <c r="L4551" t="b">
        <v>0</v>
      </c>
      <c r="M4551" t="s">
        <v>25</v>
      </c>
      <c r="N4551">
        <f t="shared" si="576"/>
        <v>1278.6599999999999</v>
      </c>
      <c r="O4551">
        <f t="shared" si="577"/>
        <v>379.8</v>
      </c>
      <c r="P4551">
        <f t="shared" si="578"/>
        <v>898.8599999999999</v>
      </c>
      <c r="Q4551">
        <f t="shared" si="580"/>
        <v>1278.6599999999999</v>
      </c>
      <c r="R4551">
        <f t="shared" si="581"/>
        <v>3.03</v>
      </c>
      <c r="S4551">
        <f t="shared" si="582"/>
        <v>422</v>
      </c>
      <c r="T4551">
        <f t="shared" si="583"/>
        <v>898.8599999999999</v>
      </c>
      <c r="U4551" t="str">
        <f t="shared" si="579"/>
        <v/>
      </c>
    </row>
    <row r="4552" spans="1:21" x14ac:dyDescent="0.3">
      <c r="A4552" t="s">
        <v>143</v>
      </c>
      <c r="B4552">
        <v>6</v>
      </c>
      <c r="C4552" t="s">
        <v>22</v>
      </c>
      <c r="D4552" t="s">
        <v>50</v>
      </c>
      <c r="E4552" t="s">
        <v>20</v>
      </c>
      <c r="F4552" t="s">
        <v>51</v>
      </c>
      <c r="G4552">
        <v>3.5</v>
      </c>
      <c r="H4552">
        <v>16.84</v>
      </c>
      <c r="I4552">
        <v>23.28</v>
      </c>
      <c r="J4552">
        <v>155</v>
      </c>
      <c r="K4552" t="b">
        <v>0</v>
      </c>
      <c r="L4552" t="b">
        <v>0</v>
      </c>
      <c r="M4552" t="s">
        <v>17</v>
      </c>
      <c r="N4552">
        <f t="shared" si="576"/>
        <v>3608.4</v>
      </c>
      <c r="O4552">
        <f t="shared" si="577"/>
        <v>542.5</v>
      </c>
      <c r="P4552">
        <f t="shared" si="578"/>
        <v>3065.9</v>
      </c>
      <c r="Q4552">
        <f t="shared" si="580"/>
        <v>3608.4</v>
      </c>
      <c r="R4552">
        <f t="shared" si="581"/>
        <v>23.28</v>
      </c>
      <c r="S4552">
        <f t="shared" si="582"/>
        <v>155</v>
      </c>
      <c r="T4552">
        <f t="shared" si="583"/>
        <v>3065.9</v>
      </c>
      <c r="U4552" t="str">
        <f t="shared" si="579"/>
        <v/>
      </c>
    </row>
    <row r="4553" spans="1:21" x14ac:dyDescent="0.3">
      <c r="A4553" t="s">
        <v>143</v>
      </c>
      <c r="B4553">
        <v>26</v>
      </c>
      <c r="C4553" t="s">
        <v>13</v>
      </c>
      <c r="D4553" t="s">
        <v>36</v>
      </c>
      <c r="E4553" t="s">
        <v>37</v>
      </c>
      <c r="F4553" t="s">
        <v>38</v>
      </c>
      <c r="G4553">
        <v>2.8</v>
      </c>
      <c r="H4553">
        <v>6.12</v>
      </c>
      <c r="I4553">
        <v>8.7899999999999991</v>
      </c>
      <c r="J4553">
        <v>365</v>
      </c>
      <c r="K4553" t="b">
        <v>0</v>
      </c>
      <c r="L4553" t="b">
        <v>0</v>
      </c>
      <c r="M4553" t="s">
        <v>17</v>
      </c>
      <c r="N4553">
        <f t="shared" si="576"/>
        <v>3208.35</v>
      </c>
      <c r="O4553">
        <f t="shared" si="577"/>
        <v>1021.9999999999999</v>
      </c>
      <c r="P4553">
        <f t="shared" si="578"/>
        <v>2186.35</v>
      </c>
      <c r="Q4553">
        <f t="shared" si="580"/>
        <v>3208.35</v>
      </c>
      <c r="R4553">
        <f t="shared" si="581"/>
        <v>8.7899999999999991</v>
      </c>
      <c r="S4553">
        <f t="shared" si="582"/>
        <v>365</v>
      </c>
      <c r="T4553">
        <f t="shared" si="583"/>
        <v>2186.35</v>
      </c>
      <c r="U4553" t="str">
        <f t="shared" si="579"/>
        <v/>
      </c>
    </row>
    <row r="4554" spans="1:21" x14ac:dyDescent="0.3">
      <c r="A4554" t="s">
        <v>143</v>
      </c>
      <c r="B4554">
        <v>35</v>
      </c>
      <c r="C4554" t="s">
        <v>13</v>
      </c>
      <c r="D4554" t="s">
        <v>36</v>
      </c>
      <c r="E4554" t="s">
        <v>37</v>
      </c>
      <c r="F4554" t="s">
        <v>38</v>
      </c>
      <c r="G4554">
        <v>2.8</v>
      </c>
      <c r="H4554">
        <v>5.44</v>
      </c>
      <c r="I4554">
        <v>5.35</v>
      </c>
      <c r="J4554">
        <v>818</v>
      </c>
      <c r="K4554" t="b">
        <v>1</v>
      </c>
      <c r="L4554" t="b">
        <v>0</v>
      </c>
      <c r="M4554" t="s">
        <v>17</v>
      </c>
      <c r="N4554">
        <f t="shared" si="576"/>
        <v>4376.2999999999993</v>
      </c>
      <c r="O4554">
        <f t="shared" si="577"/>
        <v>2290.3999999999996</v>
      </c>
      <c r="P4554">
        <f t="shared" si="578"/>
        <v>2085.8999999999996</v>
      </c>
      <c r="Q4554">
        <f t="shared" si="580"/>
        <v>4376.2999999999993</v>
      </c>
      <c r="R4554">
        <f t="shared" si="581"/>
        <v>5.35</v>
      </c>
      <c r="S4554">
        <f t="shared" si="582"/>
        <v>818</v>
      </c>
      <c r="T4554">
        <f t="shared" si="583"/>
        <v>2085.8999999999996</v>
      </c>
      <c r="U4554" t="str">
        <f t="shared" si="579"/>
        <v/>
      </c>
    </row>
    <row r="4555" spans="1:21" x14ac:dyDescent="0.3">
      <c r="A4555" t="s">
        <v>143</v>
      </c>
      <c r="B4555">
        <v>27</v>
      </c>
      <c r="C4555" t="s">
        <v>13</v>
      </c>
      <c r="D4555" t="s">
        <v>34</v>
      </c>
      <c r="E4555" t="s">
        <v>20</v>
      </c>
      <c r="F4555" t="s">
        <v>35</v>
      </c>
      <c r="G4555">
        <v>7</v>
      </c>
      <c r="H4555">
        <v>13.98</v>
      </c>
      <c r="I4555">
        <v>21.85</v>
      </c>
      <c r="J4555">
        <v>362</v>
      </c>
      <c r="K4555" t="b">
        <v>0</v>
      </c>
      <c r="L4555" t="b">
        <v>0</v>
      </c>
      <c r="M4555" t="s">
        <v>17</v>
      </c>
      <c r="N4555">
        <f t="shared" si="576"/>
        <v>7909.7000000000007</v>
      </c>
      <c r="O4555">
        <f t="shared" si="577"/>
        <v>2534</v>
      </c>
      <c r="P4555">
        <f t="shared" si="578"/>
        <v>5375.7000000000007</v>
      </c>
      <c r="Q4555">
        <f t="shared" si="580"/>
        <v>7909.7000000000007</v>
      </c>
      <c r="R4555">
        <f t="shared" si="581"/>
        <v>21.85</v>
      </c>
      <c r="S4555">
        <f t="shared" si="582"/>
        <v>362</v>
      </c>
      <c r="T4555">
        <f t="shared" si="583"/>
        <v>5375.7000000000007</v>
      </c>
      <c r="U4555" t="str">
        <f t="shared" si="579"/>
        <v/>
      </c>
    </row>
    <row r="4556" spans="1:21" x14ac:dyDescent="0.3">
      <c r="A4556" t="s">
        <v>143</v>
      </c>
      <c r="B4556">
        <v>4</v>
      </c>
      <c r="C4556" t="s">
        <v>30</v>
      </c>
      <c r="D4556" t="s">
        <v>36</v>
      </c>
      <c r="E4556" t="s">
        <v>37</v>
      </c>
      <c r="F4556" t="s">
        <v>38</v>
      </c>
      <c r="G4556">
        <v>2.8</v>
      </c>
      <c r="H4556">
        <v>11.31</v>
      </c>
      <c r="I4556">
        <v>7.78</v>
      </c>
      <c r="J4556">
        <v>1082</v>
      </c>
      <c r="K4556" t="b">
        <v>1</v>
      </c>
      <c r="L4556" t="b">
        <v>0</v>
      </c>
      <c r="M4556" t="s">
        <v>17</v>
      </c>
      <c r="N4556">
        <f t="shared" si="576"/>
        <v>8417.9600000000009</v>
      </c>
      <c r="O4556">
        <f t="shared" si="577"/>
        <v>3029.6</v>
      </c>
      <c r="P4556">
        <f t="shared" si="578"/>
        <v>5388.3600000000006</v>
      </c>
      <c r="Q4556">
        <f t="shared" si="580"/>
        <v>8417.9600000000009</v>
      </c>
      <c r="R4556">
        <f t="shared" si="581"/>
        <v>7.78</v>
      </c>
      <c r="S4556">
        <f t="shared" si="582"/>
        <v>1082</v>
      </c>
      <c r="T4556">
        <f t="shared" si="583"/>
        <v>5388.3600000000006</v>
      </c>
      <c r="U4556" t="str">
        <f t="shared" si="579"/>
        <v/>
      </c>
    </row>
    <row r="4557" spans="1:21" x14ac:dyDescent="0.3">
      <c r="A4557" t="s">
        <v>143</v>
      </c>
      <c r="B4557">
        <v>50</v>
      </c>
      <c r="C4557" t="s">
        <v>13</v>
      </c>
      <c r="D4557" t="s">
        <v>26</v>
      </c>
      <c r="E4557" t="s">
        <v>37</v>
      </c>
      <c r="F4557" t="s">
        <v>27</v>
      </c>
      <c r="G4557">
        <v>0.8</v>
      </c>
      <c r="H4557">
        <v>1.86</v>
      </c>
      <c r="I4557">
        <v>2.74</v>
      </c>
      <c r="J4557">
        <v>315</v>
      </c>
      <c r="K4557" t="b">
        <v>0</v>
      </c>
      <c r="L4557" t="b">
        <v>0</v>
      </c>
      <c r="M4557" t="s">
        <v>31</v>
      </c>
      <c r="N4557">
        <f t="shared" si="576"/>
        <v>863.1</v>
      </c>
      <c r="O4557">
        <f t="shared" si="577"/>
        <v>252</v>
      </c>
      <c r="P4557">
        <f t="shared" si="578"/>
        <v>611.1</v>
      </c>
      <c r="Q4557">
        <f t="shared" si="580"/>
        <v>863.1</v>
      </c>
      <c r="R4557">
        <f t="shared" si="581"/>
        <v>2.74</v>
      </c>
      <c r="S4557">
        <f t="shared" si="582"/>
        <v>315</v>
      </c>
      <c r="T4557">
        <f t="shared" si="583"/>
        <v>611.1</v>
      </c>
      <c r="U4557" t="str">
        <f t="shared" si="579"/>
        <v/>
      </c>
    </row>
    <row r="4558" spans="1:21" x14ac:dyDescent="0.3">
      <c r="A4558" t="s">
        <v>143</v>
      </c>
      <c r="B4558">
        <v>26</v>
      </c>
      <c r="C4558" t="s">
        <v>13</v>
      </c>
      <c r="D4558" t="s">
        <v>23</v>
      </c>
      <c r="E4558" t="s">
        <v>20</v>
      </c>
      <c r="F4558" t="s">
        <v>24</v>
      </c>
      <c r="G4558">
        <v>9</v>
      </c>
      <c r="H4558">
        <v>20.25</v>
      </c>
      <c r="I4558">
        <v>24.89</v>
      </c>
      <c r="J4558">
        <v>274</v>
      </c>
      <c r="K4558" t="b">
        <v>0</v>
      </c>
      <c r="L4558" t="b">
        <v>0</v>
      </c>
      <c r="M4558" t="s">
        <v>25</v>
      </c>
      <c r="N4558">
        <f t="shared" si="576"/>
        <v>6819.8600000000006</v>
      </c>
      <c r="O4558">
        <f t="shared" si="577"/>
        <v>2466</v>
      </c>
      <c r="P4558">
        <f t="shared" si="578"/>
        <v>4353.8600000000006</v>
      </c>
      <c r="Q4558">
        <f t="shared" si="580"/>
        <v>6819.8600000000006</v>
      </c>
      <c r="R4558">
        <f t="shared" si="581"/>
        <v>24.89</v>
      </c>
      <c r="S4558">
        <f t="shared" si="582"/>
        <v>274</v>
      </c>
      <c r="T4558">
        <f t="shared" si="583"/>
        <v>4353.8600000000006</v>
      </c>
      <c r="U4558" t="str">
        <f t="shared" si="579"/>
        <v/>
      </c>
    </row>
    <row r="4559" spans="1:21" x14ac:dyDescent="0.3">
      <c r="A4559" t="s">
        <v>143</v>
      </c>
      <c r="B4559">
        <v>46</v>
      </c>
      <c r="C4559" t="s">
        <v>18</v>
      </c>
      <c r="D4559" t="s">
        <v>43</v>
      </c>
      <c r="E4559" t="s">
        <v>37</v>
      </c>
      <c r="F4559" t="s">
        <v>44</v>
      </c>
      <c r="G4559">
        <v>0.9</v>
      </c>
      <c r="H4559">
        <v>2.46</v>
      </c>
      <c r="I4559">
        <v>3.92</v>
      </c>
      <c r="J4559">
        <v>741</v>
      </c>
      <c r="K4559" t="b">
        <v>0</v>
      </c>
      <c r="L4559" t="b">
        <v>0</v>
      </c>
      <c r="M4559" t="s">
        <v>31</v>
      </c>
      <c r="N4559">
        <f t="shared" si="576"/>
        <v>2904.72</v>
      </c>
      <c r="O4559">
        <f t="shared" si="577"/>
        <v>666.9</v>
      </c>
      <c r="P4559">
        <f t="shared" si="578"/>
        <v>2237.8199999999997</v>
      </c>
      <c r="Q4559">
        <f t="shared" si="580"/>
        <v>2904.72</v>
      </c>
      <c r="R4559">
        <f t="shared" si="581"/>
        <v>3.92</v>
      </c>
      <c r="S4559">
        <f t="shared" si="582"/>
        <v>741</v>
      </c>
      <c r="T4559">
        <f t="shared" si="583"/>
        <v>2237.8199999999997</v>
      </c>
      <c r="U4559" t="str">
        <f t="shared" si="579"/>
        <v/>
      </c>
    </row>
    <row r="4560" spans="1:21" x14ac:dyDescent="0.3">
      <c r="A4560" t="s">
        <v>143</v>
      </c>
      <c r="B4560">
        <v>22</v>
      </c>
      <c r="C4560" t="s">
        <v>13</v>
      </c>
      <c r="D4560" t="s">
        <v>26</v>
      </c>
      <c r="E4560" t="s">
        <v>37</v>
      </c>
      <c r="F4560" t="s">
        <v>27</v>
      </c>
      <c r="G4560">
        <v>0.8</v>
      </c>
      <c r="H4560">
        <v>1.65</v>
      </c>
      <c r="I4560">
        <v>2.1</v>
      </c>
      <c r="J4560">
        <v>434</v>
      </c>
      <c r="K4560" t="b">
        <v>0</v>
      </c>
      <c r="L4560" t="b">
        <v>0</v>
      </c>
      <c r="M4560" t="s">
        <v>17</v>
      </c>
      <c r="N4560">
        <f t="shared" si="576"/>
        <v>911.40000000000009</v>
      </c>
      <c r="O4560">
        <f t="shared" si="577"/>
        <v>347.20000000000005</v>
      </c>
      <c r="P4560">
        <f t="shared" si="578"/>
        <v>564.20000000000005</v>
      </c>
      <c r="Q4560">
        <f t="shared" si="580"/>
        <v>911.40000000000009</v>
      </c>
      <c r="R4560">
        <f t="shared" si="581"/>
        <v>2.1</v>
      </c>
      <c r="S4560">
        <f t="shared" si="582"/>
        <v>434</v>
      </c>
      <c r="T4560">
        <f t="shared" si="583"/>
        <v>564.20000000000005</v>
      </c>
      <c r="U4560" t="str">
        <f t="shared" si="579"/>
        <v/>
      </c>
    </row>
    <row r="4561" spans="1:21" x14ac:dyDescent="0.3">
      <c r="A4561" t="s">
        <v>144</v>
      </c>
      <c r="B4561">
        <v>32</v>
      </c>
      <c r="C4561" t="s">
        <v>22</v>
      </c>
      <c r="D4561" t="s">
        <v>45</v>
      </c>
      <c r="E4561" t="s">
        <v>37</v>
      </c>
      <c r="F4561" t="s">
        <v>46</v>
      </c>
      <c r="G4561">
        <v>1.2</v>
      </c>
      <c r="H4561">
        <v>6.12</v>
      </c>
      <c r="I4561">
        <v>7.34</v>
      </c>
      <c r="J4561">
        <v>427</v>
      </c>
      <c r="K4561" t="b">
        <v>0</v>
      </c>
      <c r="L4561" t="b">
        <v>0</v>
      </c>
      <c r="M4561" t="s">
        <v>25</v>
      </c>
      <c r="N4561">
        <f t="shared" si="576"/>
        <v>3134.18</v>
      </c>
      <c r="O4561">
        <f t="shared" si="577"/>
        <v>512.4</v>
      </c>
      <c r="P4561">
        <f t="shared" si="578"/>
        <v>2621.7799999999997</v>
      </c>
      <c r="Q4561">
        <f t="shared" si="580"/>
        <v>3134.18</v>
      </c>
      <c r="R4561">
        <f t="shared" si="581"/>
        <v>7.34</v>
      </c>
      <c r="S4561">
        <f t="shared" si="582"/>
        <v>427</v>
      </c>
      <c r="T4561">
        <f t="shared" si="583"/>
        <v>2621.7799999999997</v>
      </c>
      <c r="U4561" t="str">
        <f t="shared" si="579"/>
        <v/>
      </c>
    </row>
    <row r="4562" spans="1:21" x14ac:dyDescent="0.3">
      <c r="A4562" t="s">
        <v>144</v>
      </c>
      <c r="B4562">
        <v>50</v>
      </c>
      <c r="C4562" t="s">
        <v>13</v>
      </c>
      <c r="D4562" t="s">
        <v>34</v>
      </c>
      <c r="E4562" t="s">
        <v>20</v>
      </c>
      <c r="F4562" t="s">
        <v>35</v>
      </c>
      <c r="G4562">
        <v>7</v>
      </c>
      <c r="H4562">
        <v>16.920000000000002</v>
      </c>
      <c r="I4562">
        <v>28.62</v>
      </c>
      <c r="J4562">
        <v>100</v>
      </c>
      <c r="K4562" t="b">
        <v>0</v>
      </c>
      <c r="L4562" t="b">
        <v>0</v>
      </c>
      <c r="M4562" t="s">
        <v>17</v>
      </c>
      <c r="N4562">
        <f t="shared" si="576"/>
        <v>2862</v>
      </c>
      <c r="O4562">
        <f t="shared" si="577"/>
        <v>700</v>
      </c>
      <c r="P4562">
        <f t="shared" si="578"/>
        <v>2162</v>
      </c>
      <c r="Q4562">
        <f t="shared" si="580"/>
        <v>2862</v>
      </c>
      <c r="R4562">
        <f t="shared" si="581"/>
        <v>28.62</v>
      </c>
      <c r="S4562">
        <f t="shared" si="582"/>
        <v>100</v>
      </c>
      <c r="T4562">
        <f t="shared" si="583"/>
        <v>2162</v>
      </c>
      <c r="U4562" t="str">
        <f t="shared" si="579"/>
        <v/>
      </c>
    </row>
    <row r="4563" spans="1:21" x14ac:dyDescent="0.3">
      <c r="A4563" t="s">
        <v>144</v>
      </c>
      <c r="B4563">
        <v>19</v>
      </c>
      <c r="C4563" t="s">
        <v>18</v>
      </c>
      <c r="D4563" t="s">
        <v>28</v>
      </c>
      <c r="E4563" t="s">
        <v>20</v>
      </c>
      <c r="F4563" t="s">
        <v>29</v>
      </c>
      <c r="G4563">
        <v>2</v>
      </c>
      <c r="H4563">
        <v>6.01</v>
      </c>
      <c r="I4563">
        <v>11.64</v>
      </c>
      <c r="J4563">
        <v>88</v>
      </c>
      <c r="K4563" t="b">
        <v>0</v>
      </c>
      <c r="L4563" t="b">
        <v>0</v>
      </c>
      <c r="M4563" t="s">
        <v>31</v>
      </c>
      <c r="N4563">
        <f t="shared" si="576"/>
        <v>1024.3200000000002</v>
      </c>
      <c r="O4563">
        <f t="shared" si="577"/>
        <v>176</v>
      </c>
      <c r="P4563">
        <f t="shared" si="578"/>
        <v>848.32000000000016</v>
      </c>
      <c r="Q4563">
        <f t="shared" si="580"/>
        <v>1024.3200000000002</v>
      </c>
      <c r="R4563">
        <f t="shared" si="581"/>
        <v>11.64</v>
      </c>
      <c r="S4563">
        <f t="shared" si="582"/>
        <v>88</v>
      </c>
      <c r="T4563">
        <f t="shared" si="583"/>
        <v>848.32000000000016</v>
      </c>
      <c r="U4563" t="str">
        <f t="shared" si="579"/>
        <v/>
      </c>
    </row>
    <row r="4564" spans="1:21" x14ac:dyDescent="0.3">
      <c r="A4564" t="s">
        <v>144</v>
      </c>
      <c r="B4564">
        <v>18</v>
      </c>
      <c r="C4564" t="s">
        <v>13</v>
      </c>
      <c r="D4564" t="s">
        <v>26</v>
      </c>
      <c r="E4564" t="s">
        <v>20</v>
      </c>
      <c r="F4564" t="s">
        <v>27</v>
      </c>
      <c r="G4564">
        <v>0.8</v>
      </c>
      <c r="H4564">
        <v>1.66</v>
      </c>
      <c r="I4564">
        <v>2.73</v>
      </c>
      <c r="J4564">
        <v>469</v>
      </c>
      <c r="K4564" t="b">
        <v>0</v>
      </c>
      <c r="L4564" t="b">
        <v>0</v>
      </c>
      <c r="M4564" t="s">
        <v>31</v>
      </c>
      <c r="N4564">
        <f t="shared" si="576"/>
        <v>1280.3699999999999</v>
      </c>
      <c r="O4564">
        <f t="shared" si="577"/>
        <v>375.20000000000005</v>
      </c>
      <c r="P4564">
        <f t="shared" si="578"/>
        <v>905.16999999999985</v>
      </c>
      <c r="Q4564">
        <f t="shared" si="580"/>
        <v>1280.3699999999999</v>
      </c>
      <c r="R4564">
        <f t="shared" si="581"/>
        <v>2.73</v>
      </c>
      <c r="S4564">
        <f t="shared" si="582"/>
        <v>469</v>
      </c>
      <c r="T4564">
        <f t="shared" si="583"/>
        <v>905.16999999999985</v>
      </c>
      <c r="U4564" t="str">
        <f t="shared" si="579"/>
        <v/>
      </c>
    </row>
    <row r="4565" spans="1:21" x14ac:dyDescent="0.3">
      <c r="A4565" t="s">
        <v>144</v>
      </c>
      <c r="B4565">
        <v>4</v>
      </c>
      <c r="C4565" t="s">
        <v>30</v>
      </c>
      <c r="D4565" t="s">
        <v>43</v>
      </c>
      <c r="E4565" t="s">
        <v>15</v>
      </c>
      <c r="F4565" t="s">
        <v>44</v>
      </c>
      <c r="G4565">
        <v>0.9</v>
      </c>
      <c r="H4565">
        <v>2.9</v>
      </c>
      <c r="I4565">
        <v>3.93</v>
      </c>
      <c r="J4565">
        <v>485</v>
      </c>
      <c r="K4565" t="b">
        <v>0</v>
      </c>
      <c r="L4565" t="b">
        <v>0</v>
      </c>
      <c r="M4565" t="s">
        <v>25</v>
      </c>
      <c r="N4565">
        <f t="shared" si="576"/>
        <v>1906.0500000000002</v>
      </c>
      <c r="O4565">
        <f t="shared" si="577"/>
        <v>436.5</v>
      </c>
      <c r="P4565">
        <f t="shared" si="578"/>
        <v>1469.5500000000002</v>
      </c>
      <c r="Q4565">
        <f t="shared" si="580"/>
        <v>1906.0500000000002</v>
      </c>
      <c r="R4565">
        <f t="shared" si="581"/>
        <v>3.93</v>
      </c>
      <c r="S4565">
        <f t="shared" si="582"/>
        <v>485</v>
      </c>
      <c r="T4565">
        <f t="shared" si="583"/>
        <v>1469.5500000000002</v>
      </c>
      <c r="U4565" t="str">
        <f t="shared" si="579"/>
        <v/>
      </c>
    </row>
    <row r="4566" spans="1:21" x14ac:dyDescent="0.3">
      <c r="A4566" t="s">
        <v>144</v>
      </c>
      <c r="B4566">
        <v>33</v>
      </c>
      <c r="C4566" t="s">
        <v>30</v>
      </c>
      <c r="D4566" t="s">
        <v>28</v>
      </c>
      <c r="E4566" t="s">
        <v>15</v>
      </c>
      <c r="F4566" t="s">
        <v>29</v>
      </c>
      <c r="G4566">
        <v>2</v>
      </c>
      <c r="H4566">
        <v>6.04</v>
      </c>
      <c r="I4566">
        <v>7.5</v>
      </c>
      <c r="J4566">
        <v>305</v>
      </c>
      <c r="K4566" t="b">
        <v>0</v>
      </c>
      <c r="L4566" t="b">
        <v>0</v>
      </c>
      <c r="M4566" t="s">
        <v>31</v>
      </c>
      <c r="N4566">
        <f t="shared" si="576"/>
        <v>2287.5</v>
      </c>
      <c r="O4566">
        <f t="shared" si="577"/>
        <v>610</v>
      </c>
      <c r="P4566">
        <f t="shared" si="578"/>
        <v>1677.5</v>
      </c>
      <c r="Q4566">
        <f t="shared" si="580"/>
        <v>2287.5</v>
      </c>
      <c r="R4566">
        <f t="shared" si="581"/>
        <v>7.5</v>
      </c>
      <c r="S4566">
        <f t="shared" si="582"/>
        <v>305</v>
      </c>
      <c r="T4566">
        <f t="shared" si="583"/>
        <v>1677.5</v>
      </c>
      <c r="U4566" t="str">
        <f t="shared" si="579"/>
        <v/>
      </c>
    </row>
    <row r="4567" spans="1:21" x14ac:dyDescent="0.3">
      <c r="A4567" t="s">
        <v>144</v>
      </c>
      <c r="B4567">
        <v>25</v>
      </c>
      <c r="C4567" t="s">
        <v>22</v>
      </c>
      <c r="D4567" t="s">
        <v>47</v>
      </c>
      <c r="E4567" t="s">
        <v>15</v>
      </c>
      <c r="F4567" t="s">
        <v>48</v>
      </c>
      <c r="G4567">
        <v>2.5</v>
      </c>
      <c r="H4567">
        <v>14.99</v>
      </c>
      <c r="I4567">
        <v>12.66</v>
      </c>
      <c r="J4567">
        <v>456</v>
      </c>
      <c r="K4567" t="b">
        <v>0</v>
      </c>
      <c r="L4567" t="b">
        <v>0</v>
      </c>
      <c r="M4567" t="s">
        <v>17</v>
      </c>
      <c r="N4567">
        <f t="shared" si="576"/>
        <v>5772.96</v>
      </c>
      <c r="O4567">
        <f t="shared" si="577"/>
        <v>1140</v>
      </c>
      <c r="P4567">
        <f t="shared" si="578"/>
        <v>4632.96</v>
      </c>
      <c r="Q4567">
        <f t="shared" si="580"/>
        <v>5772.96</v>
      </c>
      <c r="R4567">
        <f t="shared" si="581"/>
        <v>12.66</v>
      </c>
      <c r="S4567">
        <f t="shared" si="582"/>
        <v>456</v>
      </c>
      <c r="T4567">
        <f t="shared" si="583"/>
        <v>4632.96</v>
      </c>
      <c r="U4567" t="str">
        <f t="shared" si="579"/>
        <v/>
      </c>
    </row>
    <row r="4568" spans="1:21" x14ac:dyDescent="0.3">
      <c r="A4568" t="s">
        <v>144</v>
      </c>
      <c r="B4568">
        <v>38</v>
      </c>
      <c r="C4568" t="s">
        <v>22</v>
      </c>
      <c r="D4568" t="s">
        <v>50</v>
      </c>
      <c r="E4568" t="s">
        <v>20</v>
      </c>
      <c r="F4568" t="s">
        <v>51</v>
      </c>
      <c r="G4568">
        <v>3.5</v>
      </c>
      <c r="H4568">
        <v>20.46</v>
      </c>
      <c r="I4568">
        <v>27.96</v>
      </c>
      <c r="J4568">
        <v>38</v>
      </c>
      <c r="K4568" t="b">
        <v>0</v>
      </c>
      <c r="L4568" t="b">
        <v>0</v>
      </c>
      <c r="M4568" t="s">
        <v>31</v>
      </c>
      <c r="N4568">
        <f t="shared" si="576"/>
        <v>1062.48</v>
      </c>
      <c r="O4568">
        <f t="shared" si="577"/>
        <v>133</v>
      </c>
      <c r="P4568">
        <f t="shared" si="578"/>
        <v>929.48</v>
      </c>
      <c r="Q4568">
        <f t="shared" si="580"/>
        <v>1062.48</v>
      </c>
      <c r="R4568">
        <f t="shared" si="581"/>
        <v>27.96</v>
      </c>
      <c r="S4568">
        <f t="shared" si="582"/>
        <v>38</v>
      </c>
      <c r="T4568">
        <f t="shared" si="583"/>
        <v>929.48</v>
      </c>
      <c r="U4568" t="str">
        <f t="shared" si="579"/>
        <v/>
      </c>
    </row>
    <row r="4569" spans="1:21" x14ac:dyDescent="0.3">
      <c r="A4569" t="s">
        <v>144</v>
      </c>
      <c r="B4569">
        <v>4</v>
      </c>
      <c r="C4569" t="s">
        <v>30</v>
      </c>
      <c r="D4569" t="s">
        <v>36</v>
      </c>
      <c r="E4569" t="s">
        <v>37</v>
      </c>
      <c r="F4569" t="s">
        <v>38</v>
      </c>
      <c r="G4569">
        <v>2.8</v>
      </c>
      <c r="H4569">
        <v>11.57</v>
      </c>
      <c r="I4569">
        <v>11.16</v>
      </c>
      <c r="J4569">
        <v>521</v>
      </c>
      <c r="K4569" t="b">
        <v>0</v>
      </c>
      <c r="L4569" t="b">
        <v>0</v>
      </c>
      <c r="M4569" t="s">
        <v>17</v>
      </c>
      <c r="N4569">
        <f t="shared" si="576"/>
        <v>5814.36</v>
      </c>
      <c r="O4569">
        <f t="shared" si="577"/>
        <v>1458.8</v>
      </c>
      <c r="P4569">
        <f t="shared" si="578"/>
        <v>4355.5599999999995</v>
      </c>
      <c r="Q4569">
        <f t="shared" si="580"/>
        <v>5814.36</v>
      </c>
      <c r="R4569">
        <f t="shared" si="581"/>
        <v>11.16</v>
      </c>
      <c r="S4569">
        <f t="shared" si="582"/>
        <v>521</v>
      </c>
      <c r="T4569">
        <f t="shared" si="583"/>
        <v>4355.5599999999995</v>
      </c>
      <c r="U4569" t="str">
        <f t="shared" si="579"/>
        <v/>
      </c>
    </row>
    <row r="4570" spans="1:21" x14ac:dyDescent="0.3">
      <c r="A4570" t="s">
        <v>144</v>
      </c>
      <c r="B4570">
        <v>47</v>
      </c>
      <c r="C4570" t="s">
        <v>13</v>
      </c>
      <c r="D4570" t="s">
        <v>43</v>
      </c>
      <c r="E4570" t="s">
        <v>15</v>
      </c>
      <c r="F4570" t="s">
        <v>44</v>
      </c>
      <c r="G4570">
        <v>0.9</v>
      </c>
      <c r="H4570">
        <v>2.2599999999999998</v>
      </c>
      <c r="I4570">
        <v>2.96</v>
      </c>
      <c r="J4570">
        <v>686</v>
      </c>
      <c r="K4570" t="b">
        <v>0</v>
      </c>
      <c r="L4570" t="b">
        <v>0</v>
      </c>
      <c r="M4570" t="s">
        <v>31</v>
      </c>
      <c r="N4570">
        <f t="shared" si="576"/>
        <v>2030.56</v>
      </c>
      <c r="O4570">
        <f t="shared" si="577"/>
        <v>617.4</v>
      </c>
      <c r="P4570">
        <f t="shared" si="578"/>
        <v>1413.1599999999999</v>
      </c>
      <c r="Q4570">
        <f t="shared" si="580"/>
        <v>2030.56</v>
      </c>
      <c r="R4570">
        <f t="shared" si="581"/>
        <v>2.96</v>
      </c>
      <c r="S4570">
        <f t="shared" si="582"/>
        <v>686</v>
      </c>
      <c r="T4570">
        <f t="shared" si="583"/>
        <v>1413.1599999999999</v>
      </c>
      <c r="U4570" t="str">
        <f t="shared" si="579"/>
        <v/>
      </c>
    </row>
    <row r="4571" spans="1:21" x14ac:dyDescent="0.3">
      <c r="A4571" t="s">
        <v>144</v>
      </c>
      <c r="B4571">
        <v>25</v>
      </c>
      <c r="C4571" t="s">
        <v>22</v>
      </c>
      <c r="D4571" t="s">
        <v>39</v>
      </c>
      <c r="E4571" t="s">
        <v>15</v>
      </c>
      <c r="F4571" t="s">
        <v>40</v>
      </c>
      <c r="G4571">
        <v>8</v>
      </c>
      <c r="H4571">
        <v>45.01</v>
      </c>
      <c r="I4571">
        <v>63.56</v>
      </c>
      <c r="J4571">
        <v>137</v>
      </c>
      <c r="K4571" t="b">
        <v>0</v>
      </c>
      <c r="L4571" t="b">
        <v>0</v>
      </c>
      <c r="M4571" t="s">
        <v>31</v>
      </c>
      <c r="N4571">
        <f t="shared" si="576"/>
        <v>8707.7200000000012</v>
      </c>
      <c r="O4571">
        <f t="shared" si="577"/>
        <v>1096</v>
      </c>
      <c r="P4571">
        <f t="shared" si="578"/>
        <v>7611.7200000000012</v>
      </c>
      <c r="Q4571">
        <f t="shared" si="580"/>
        <v>8707.7200000000012</v>
      </c>
      <c r="R4571">
        <f t="shared" si="581"/>
        <v>63.56</v>
      </c>
      <c r="S4571">
        <f t="shared" si="582"/>
        <v>137</v>
      </c>
      <c r="T4571">
        <f t="shared" si="583"/>
        <v>7611.7200000000012</v>
      </c>
      <c r="U4571" t="str">
        <f t="shared" si="579"/>
        <v/>
      </c>
    </row>
    <row r="4572" spans="1:21" x14ac:dyDescent="0.3">
      <c r="A4572" t="s">
        <v>144</v>
      </c>
      <c r="B4572">
        <v>43</v>
      </c>
      <c r="C4572" t="s">
        <v>18</v>
      </c>
      <c r="D4572" t="s">
        <v>23</v>
      </c>
      <c r="E4572" t="s">
        <v>20</v>
      </c>
      <c r="F4572" t="s">
        <v>24</v>
      </c>
      <c r="G4572">
        <v>9</v>
      </c>
      <c r="H4572">
        <v>33.18</v>
      </c>
      <c r="I4572">
        <v>49.83</v>
      </c>
      <c r="J4572">
        <v>145</v>
      </c>
      <c r="K4572" t="b">
        <v>0</v>
      </c>
      <c r="L4572" t="b">
        <v>0</v>
      </c>
      <c r="M4572" t="s">
        <v>17</v>
      </c>
      <c r="N4572">
        <f t="shared" si="576"/>
        <v>7225.3499999999995</v>
      </c>
      <c r="O4572">
        <f t="shared" si="577"/>
        <v>1305</v>
      </c>
      <c r="P4572">
        <f t="shared" si="578"/>
        <v>5920.3499999999995</v>
      </c>
      <c r="Q4572">
        <f t="shared" si="580"/>
        <v>7225.3499999999995</v>
      </c>
      <c r="R4572">
        <f t="shared" si="581"/>
        <v>49.83</v>
      </c>
      <c r="S4572">
        <f t="shared" si="582"/>
        <v>145</v>
      </c>
      <c r="T4572">
        <f t="shared" si="583"/>
        <v>5920.3499999999995</v>
      </c>
      <c r="U4572" t="str">
        <f t="shared" si="579"/>
        <v/>
      </c>
    </row>
    <row r="4573" spans="1:21" x14ac:dyDescent="0.3">
      <c r="A4573" t="s">
        <v>144</v>
      </c>
      <c r="B4573">
        <v>32</v>
      </c>
      <c r="C4573" t="s">
        <v>22</v>
      </c>
      <c r="D4573" t="s">
        <v>45</v>
      </c>
      <c r="E4573" t="s">
        <v>37</v>
      </c>
      <c r="F4573" t="s">
        <v>46</v>
      </c>
      <c r="G4573">
        <v>1.2</v>
      </c>
      <c r="H4573">
        <v>5.28</v>
      </c>
      <c r="I4573">
        <v>7.37</v>
      </c>
      <c r="J4573">
        <v>261</v>
      </c>
      <c r="K4573" t="b">
        <v>0</v>
      </c>
      <c r="L4573" t="b">
        <v>0</v>
      </c>
      <c r="M4573" t="s">
        <v>31</v>
      </c>
      <c r="N4573">
        <f t="shared" si="576"/>
        <v>1923.57</v>
      </c>
      <c r="O4573">
        <f t="shared" si="577"/>
        <v>313.2</v>
      </c>
      <c r="P4573">
        <f t="shared" si="578"/>
        <v>1610.37</v>
      </c>
      <c r="Q4573">
        <f t="shared" si="580"/>
        <v>1923.57</v>
      </c>
      <c r="R4573">
        <f t="shared" si="581"/>
        <v>7.37</v>
      </c>
      <c r="S4573">
        <f t="shared" si="582"/>
        <v>261</v>
      </c>
      <c r="T4573">
        <f t="shared" si="583"/>
        <v>1610.37</v>
      </c>
      <c r="U4573" t="str">
        <f t="shared" si="579"/>
        <v/>
      </c>
    </row>
    <row r="4574" spans="1:21" x14ac:dyDescent="0.3">
      <c r="A4574" t="s">
        <v>144</v>
      </c>
      <c r="B4574">
        <v>14</v>
      </c>
      <c r="C4574" t="s">
        <v>13</v>
      </c>
      <c r="D4574" t="s">
        <v>43</v>
      </c>
      <c r="E4574" t="s">
        <v>15</v>
      </c>
      <c r="F4574" t="s">
        <v>44</v>
      </c>
      <c r="G4574">
        <v>0.9</v>
      </c>
      <c r="H4574">
        <v>1.55</v>
      </c>
      <c r="I4574">
        <v>2.86</v>
      </c>
      <c r="J4574">
        <v>582</v>
      </c>
      <c r="K4574" t="b">
        <v>0</v>
      </c>
      <c r="L4574" t="b">
        <v>0</v>
      </c>
      <c r="M4574" t="s">
        <v>17</v>
      </c>
      <c r="N4574">
        <f t="shared" si="576"/>
        <v>1664.52</v>
      </c>
      <c r="O4574">
        <f t="shared" si="577"/>
        <v>523.80000000000007</v>
      </c>
      <c r="P4574">
        <f t="shared" si="578"/>
        <v>1140.7199999999998</v>
      </c>
      <c r="Q4574">
        <f t="shared" si="580"/>
        <v>1664.52</v>
      </c>
      <c r="R4574">
        <f t="shared" si="581"/>
        <v>2.86</v>
      </c>
      <c r="S4574">
        <f t="shared" si="582"/>
        <v>582</v>
      </c>
      <c r="T4574">
        <f t="shared" si="583"/>
        <v>1140.7199999999998</v>
      </c>
      <c r="U4574" t="str">
        <f t="shared" si="579"/>
        <v/>
      </c>
    </row>
    <row r="4575" spans="1:21" x14ac:dyDescent="0.3">
      <c r="A4575" t="s">
        <v>144</v>
      </c>
      <c r="B4575">
        <v>49</v>
      </c>
      <c r="C4575" t="s">
        <v>49</v>
      </c>
      <c r="D4575" t="s">
        <v>41</v>
      </c>
      <c r="E4575" t="s">
        <v>20</v>
      </c>
      <c r="F4575" t="s">
        <v>42</v>
      </c>
      <c r="G4575">
        <v>4</v>
      </c>
      <c r="H4575">
        <v>9.92</v>
      </c>
      <c r="I4575">
        <v>8.9700000000000006</v>
      </c>
      <c r="J4575">
        <v>537</v>
      </c>
      <c r="K4575" t="b">
        <v>1</v>
      </c>
      <c r="L4575" t="b">
        <v>0</v>
      </c>
      <c r="M4575" t="s">
        <v>31</v>
      </c>
      <c r="N4575">
        <f t="shared" si="576"/>
        <v>4816.8900000000003</v>
      </c>
      <c r="O4575">
        <f t="shared" si="577"/>
        <v>2148</v>
      </c>
      <c r="P4575">
        <f t="shared" si="578"/>
        <v>2668.8900000000003</v>
      </c>
      <c r="Q4575">
        <f t="shared" si="580"/>
        <v>4816.8900000000003</v>
      </c>
      <c r="R4575">
        <f t="shared" si="581"/>
        <v>8.9700000000000006</v>
      </c>
      <c r="S4575">
        <f t="shared" si="582"/>
        <v>537</v>
      </c>
      <c r="T4575">
        <f t="shared" si="583"/>
        <v>2668.8900000000003</v>
      </c>
      <c r="U4575" t="str">
        <f t="shared" si="579"/>
        <v/>
      </c>
    </row>
    <row r="4576" spans="1:21" x14ac:dyDescent="0.3">
      <c r="A4576" t="s">
        <v>144</v>
      </c>
      <c r="B4576">
        <v>4</v>
      </c>
      <c r="C4576" t="s">
        <v>30</v>
      </c>
      <c r="D4576" t="s">
        <v>39</v>
      </c>
      <c r="E4576" t="s">
        <v>15</v>
      </c>
      <c r="F4576" t="s">
        <v>40</v>
      </c>
      <c r="G4576">
        <v>8</v>
      </c>
      <c r="H4576">
        <v>29.93</v>
      </c>
      <c r="I4576">
        <v>32.67</v>
      </c>
      <c r="J4576">
        <v>180</v>
      </c>
      <c r="K4576" t="b">
        <v>0</v>
      </c>
      <c r="L4576" t="b">
        <v>0</v>
      </c>
      <c r="M4576" t="s">
        <v>17</v>
      </c>
      <c r="N4576">
        <f t="shared" si="576"/>
        <v>5880.6</v>
      </c>
      <c r="O4576">
        <f t="shared" si="577"/>
        <v>1440</v>
      </c>
      <c r="P4576">
        <f t="shared" si="578"/>
        <v>4440.6000000000004</v>
      </c>
      <c r="Q4576">
        <f t="shared" si="580"/>
        <v>5880.6</v>
      </c>
      <c r="R4576">
        <f t="shared" si="581"/>
        <v>32.67</v>
      </c>
      <c r="S4576">
        <f t="shared" si="582"/>
        <v>180</v>
      </c>
      <c r="T4576">
        <f t="shared" si="583"/>
        <v>4440.6000000000004</v>
      </c>
      <c r="U4576" t="str">
        <f t="shared" si="579"/>
        <v/>
      </c>
    </row>
    <row r="4577" spans="1:21" x14ac:dyDescent="0.3">
      <c r="A4577" t="s">
        <v>144</v>
      </c>
      <c r="B4577">
        <v>46</v>
      </c>
      <c r="C4577" t="s">
        <v>18</v>
      </c>
      <c r="D4577" t="s">
        <v>45</v>
      </c>
      <c r="E4577" t="s">
        <v>15</v>
      </c>
      <c r="F4577" t="s">
        <v>46</v>
      </c>
      <c r="G4577">
        <v>1.2</v>
      </c>
      <c r="H4577">
        <v>4.05</v>
      </c>
      <c r="I4577">
        <v>5.95</v>
      </c>
      <c r="J4577">
        <v>533</v>
      </c>
      <c r="K4577" t="b">
        <v>0</v>
      </c>
      <c r="L4577" t="b">
        <v>0</v>
      </c>
      <c r="M4577" t="s">
        <v>17</v>
      </c>
      <c r="N4577">
        <f t="shared" ref="N4577:N4640" si="584">I4577*J4577</f>
        <v>3171.35</v>
      </c>
      <c r="O4577">
        <f t="shared" ref="O4577:O4640" si="585">G4577*J4577</f>
        <v>639.6</v>
      </c>
      <c r="P4577">
        <f t="shared" ref="P4577:P4640" si="586">N4577-O4577</f>
        <v>2531.75</v>
      </c>
      <c r="Q4577">
        <f t="shared" si="580"/>
        <v>3171.35</v>
      </c>
      <c r="R4577">
        <f t="shared" si="581"/>
        <v>5.95</v>
      </c>
      <c r="S4577">
        <f t="shared" si="582"/>
        <v>533</v>
      </c>
      <c r="T4577">
        <f t="shared" si="583"/>
        <v>2531.75</v>
      </c>
      <c r="U4577" t="str">
        <f t="shared" ref="U4577:U4640" si="587">IF(ISNUMBER(A4577),A4577,"")</f>
        <v/>
      </c>
    </row>
    <row r="4578" spans="1:21" x14ac:dyDescent="0.3">
      <c r="A4578" t="s">
        <v>144</v>
      </c>
      <c r="B4578">
        <v>2</v>
      </c>
      <c r="C4578" t="s">
        <v>13</v>
      </c>
      <c r="D4578" t="s">
        <v>34</v>
      </c>
      <c r="E4578" t="s">
        <v>20</v>
      </c>
      <c r="F4578" t="s">
        <v>35</v>
      </c>
      <c r="G4578">
        <v>7</v>
      </c>
      <c r="H4578">
        <v>15.25</v>
      </c>
      <c r="I4578">
        <v>31.79</v>
      </c>
      <c r="J4578">
        <v>77</v>
      </c>
      <c r="K4578" t="b">
        <v>0</v>
      </c>
      <c r="L4578" t="b">
        <v>0</v>
      </c>
      <c r="M4578" t="s">
        <v>31</v>
      </c>
      <c r="N4578">
        <f t="shared" si="584"/>
        <v>2447.83</v>
      </c>
      <c r="O4578">
        <f t="shared" si="585"/>
        <v>539</v>
      </c>
      <c r="P4578">
        <f t="shared" si="586"/>
        <v>1908.83</v>
      </c>
      <c r="Q4578">
        <f t="shared" ref="Q4578:Q4641" si="588">SUM(N4578)</f>
        <v>2447.83</v>
      </c>
      <c r="R4578">
        <f t="shared" ref="R4578:R4641" si="589">AVERAGE(I4578)</f>
        <v>31.79</v>
      </c>
      <c r="S4578">
        <f t="shared" ref="S4578:S4641" si="590">SUM(J4578)</f>
        <v>77</v>
      </c>
      <c r="T4578">
        <f t="shared" ref="T4578:T4641" si="591">SUM(P4578)</f>
        <v>1908.83</v>
      </c>
      <c r="U4578" t="str">
        <f t="shared" si="587"/>
        <v/>
      </c>
    </row>
    <row r="4579" spans="1:21" x14ac:dyDescent="0.3">
      <c r="A4579" t="s">
        <v>144</v>
      </c>
      <c r="B4579">
        <v>4</v>
      </c>
      <c r="C4579" t="s">
        <v>30</v>
      </c>
      <c r="D4579" t="s">
        <v>43</v>
      </c>
      <c r="E4579" t="s">
        <v>37</v>
      </c>
      <c r="F4579" t="s">
        <v>44</v>
      </c>
      <c r="G4579">
        <v>0.9</v>
      </c>
      <c r="H4579">
        <v>3.36</v>
      </c>
      <c r="I4579">
        <v>3.35</v>
      </c>
      <c r="J4579">
        <v>870</v>
      </c>
      <c r="K4579" t="b">
        <v>0</v>
      </c>
      <c r="L4579" t="b">
        <v>0</v>
      </c>
      <c r="M4579" t="s">
        <v>31</v>
      </c>
      <c r="N4579">
        <f t="shared" si="584"/>
        <v>2914.5</v>
      </c>
      <c r="O4579">
        <f t="shared" si="585"/>
        <v>783</v>
      </c>
      <c r="P4579">
        <f t="shared" si="586"/>
        <v>2131.5</v>
      </c>
      <c r="Q4579">
        <f t="shared" si="588"/>
        <v>2914.5</v>
      </c>
      <c r="R4579">
        <f t="shared" si="589"/>
        <v>3.35</v>
      </c>
      <c r="S4579">
        <f t="shared" si="590"/>
        <v>870</v>
      </c>
      <c r="T4579">
        <f t="shared" si="591"/>
        <v>2131.5</v>
      </c>
      <c r="U4579" t="str">
        <f t="shared" si="587"/>
        <v/>
      </c>
    </row>
    <row r="4580" spans="1:21" x14ac:dyDescent="0.3">
      <c r="A4580" t="s">
        <v>144</v>
      </c>
      <c r="B4580">
        <v>12</v>
      </c>
      <c r="C4580" t="s">
        <v>30</v>
      </c>
      <c r="D4580" t="s">
        <v>19</v>
      </c>
      <c r="E4580" t="s">
        <v>15</v>
      </c>
      <c r="F4580" t="s">
        <v>21</v>
      </c>
      <c r="G4580">
        <v>9</v>
      </c>
      <c r="H4580">
        <v>28.3</v>
      </c>
      <c r="I4580">
        <v>32.81</v>
      </c>
      <c r="J4580">
        <v>250</v>
      </c>
      <c r="K4580" t="b">
        <v>0</v>
      </c>
      <c r="L4580" t="b">
        <v>0</v>
      </c>
      <c r="M4580" t="s">
        <v>17</v>
      </c>
      <c r="N4580">
        <f t="shared" si="584"/>
        <v>8202.5</v>
      </c>
      <c r="O4580">
        <f t="shared" si="585"/>
        <v>2250</v>
      </c>
      <c r="P4580">
        <f t="shared" si="586"/>
        <v>5952.5</v>
      </c>
      <c r="Q4580">
        <f t="shared" si="588"/>
        <v>8202.5</v>
      </c>
      <c r="R4580">
        <f t="shared" si="589"/>
        <v>32.81</v>
      </c>
      <c r="S4580">
        <f t="shared" si="590"/>
        <v>250</v>
      </c>
      <c r="T4580">
        <f t="shared" si="591"/>
        <v>5952.5</v>
      </c>
      <c r="U4580" t="str">
        <f t="shared" si="587"/>
        <v/>
      </c>
    </row>
    <row r="4581" spans="1:21" x14ac:dyDescent="0.3">
      <c r="A4581" t="s">
        <v>144</v>
      </c>
      <c r="B4581">
        <v>27</v>
      </c>
      <c r="C4581" t="s">
        <v>13</v>
      </c>
      <c r="D4581" t="s">
        <v>34</v>
      </c>
      <c r="E4581" t="s">
        <v>20</v>
      </c>
      <c r="F4581" t="s">
        <v>35</v>
      </c>
      <c r="G4581">
        <v>7</v>
      </c>
      <c r="H4581">
        <v>15.56</v>
      </c>
      <c r="I4581">
        <v>31.31</v>
      </c>
      <c r="J4581">
        <v>6</v>
      </c>
      <c r="K4581" t="b">
        <v>0</v>
      </c>
      <c r="L4581" t="b">
        <v>0</v>
      </c>
      <c r="M4581" t="s">
        <v>17</v>
      </c>
      <c r="N4581">
        <f t="shared" si="584"/>
        <v>187.85999999999999</v>
      </c>
      <c r="O4581">
        <f t="shared" si="585"/>
        <v>42</v>
      </c>
      <c r="P4581">
        <f t="shared" si="586"/>
        <v>145.85999999999999</v>
      </c>
      <c r="Q4581">
        <f t="shared" si="588"/>
        <v>187.85999999999999</v>
      </c>
      <c r="R4581">
        <f t="shared" si="589"/>
        <v>31.31</v>
      </c>
      <c r="S4581">
        <f t="shared" si="590"/>
        <v>6</v>
      </c>
      <c r="T4581">
        <f t="shared" si="591"/>
        <v>145.85999999999999</v>
      </c>
      <c r="U4581" t="str">
        <f t="shared" si="587"/>
        <v/>
      </c>
    </row>
    <row r="4582" spans="1:21" x14ac:dyDescent="0.3">
      <c r="A4582" t="s">
        <v>144</v>
      </c>
      <c r="B4582">
        <v>17</v>
      </c>
      <c r="C4582" t="s">
        <v>13</v>
      </c>
      <c r="D4582" t="s">
        <v>43</v>
      </c>
      <c r="E4582" t="s">
        <v>20</v>
      </c>
      <c r="F4582" t="s">
        <v>44</v>
      </c>
      <c r="G4582">
        <v>0.9</v>
      </c>
      <c r="H4582">
        <v>1.84</v>
      </c>
      <c r="I4582">
        <v>2.31</v>
      </c>
      <c r="J4582">
        <v>573</v>
      </c>
      <c r="K4582" t="b">
        <v>0</v>
      </c>
      <c r="L4582" t="b">
        <v>0</v>
      </c>
      <c r="M4582" t="s">
        <v>17</v>
      </c>
      <c r="N4582">
        <f t="shared" si="584"/>
        <v>1323.63</v>
      </c>
      <c r="O4582">
        <f t="shared" si="585"/>
        <v>515.70000000000005</v>
      </c>
      <c r="P4582">
        <f t="shared" si="586"/>
        <v>807.93000000000006</v>
      </c>
      <c r="Q4582">
        <f t="shared" si="588"/>
        <v>1323.63</v>
      </c>
      <c r="R4582">
        <f t="shared" si="589"/>
        <v>2.31</v>
      </c>
      <c r="S4582">
        <f t="shared" si="590"/>
        <v>573</v>
      </c>
      <c r="T4582">
        <f t="shared" si="591"/>
        <v>807.93000000000006</v>
      </c>
      <c r="U4582" t="str">
        <f t="shared" si="587"/>
        <v/>
      </c>
    </row>
    <row r="4583" spans="1:21" x14ac:dyDescent="0.3">
      <c r="A4583" t="s">
        <v>145</v>
      </c>
      <c r="B4583">
        <v>50</v>
      </c>
      <c r="C4583" t="s">
        <v>13</v>
      </c>
      <c r="D4583" t="s">
        <v>34</v>
      </c>
      <c r="E4583" t="s">
        <v>20</v>
      </c>
      <c r="F4583" t="s">
        <v>35</v>
      </c>
      <c r="G4583">
        <v>7</v>
      </c>
      <c r="H4583">
        <v>14.88</v>
      </c>
      <c r="I4583">
        <v>26.54</v>
      </c>
      <c r="J4583">
        <v>238</v>
      </c>
      <c r="K4583" t="b">
        <v>0</v>
      </c>
      <c r="L4583" t="b">
        <v>0</v>
      </c>
      <c r="M4583" t="s">
        <v>25</v>
      </c>
      <c r="N4583">
        <f t="shared" si="584"/>
        <v>6316.5199999999995</v>
      </c>
      <c r="O4583">
        <f t="shared" si="585"/>
        <v>1666</v>
      </c>
      <c r="P4583">
        <f t="shared" si="586"/>
        <v>4650.5199999999995</v>
      </c>
      <c r="Q4583">
        <f t="shared" si="588"/>
        <v>6316.5199999999995</v>
      </c>
      <c r="R4583">
        <f t="shared" si="589"/>
        <v>26.54</v>
      </c>
      <c r="S4583">
        <f t="shared" si="590"/>
        <v>238</v>
      </c>
      <c r="T4583">
        <f t="shared" si="591"/>
        <v>4650.5199999999995</v>
      </c>
      <c r="U4583" t="str">
        <f t="shared" si="587"/>
        <v/>
      </c>
    </row>
    <row r="4584" spans="1:21" x14ac:dyDescent="0.3">
      <c r="A4584" t="s">
        <v>145</v>
      </c>
      <c r="B4584">
        <v>13</v>
      </c>
      <c r="C4584" t="s">
        <v>13</v>
      </c>
      <c r="D4584" t="s">
        <v>36</v>
      </c>
      <c r="E4584" t="s">
        <v>37</v>
      </c>
      <c r="F4584" t="s">
        <v>38</v>
      </c>
      <c r="G4584">
        <v>2.8</v>
      </c>
      <c r="H4584">
        <v>5.04</v>
      </c>
      <c r="I4584">
        <v>7.5</v>
      </c>
      <c r="J4584">
        <v>259</v>
      </c>
      <c r="K4584" t="b">
        <v>0</v>
      </c>
      <c r="L4584" t="b">
        <v>0</v>
      </c>
      <c r="M4584" t="s">
        <v>17</v>
      </c>
      <c r="N4584">
        <f t="shared" si="584"/>
        <v>1942.5</v>
      </c>
      <c r="O4584">
        <f t="shared" si="585"/>
        <v>725.19999999999993</v>
      </c>
      <c r="P4584">
        <f t="shared" si="586"/>
        <v>1217.3000000000002</v>
      </c>
      <c r="Q4584">
        <f t="shared" si="588"/>
        <v>1942.5</v>
      </c>
      <c r="R4584">
        <f t="shared" si="589"/>
        <v>7.5</v>
      </c>
      <c r="S4584">
        <f t="shared" si="590"/>
        <v>259</v>
      </c>
      <c r="T4584">
        <f t="shared" si="591"/>
        <v>1217.3000000000002</v>
      </c>
      <c r="U4584" t="str">
        <f t="shared" si="587"/>
        <v/>
      </c>
    </row>
    <row r="4585" spans="1:21" x14ac:dyDescent="0.3">
      <c r="A4585" t="s">
        <v>145</v>
      </c>
      <c r="B4585">
        <v>4</v>
      </c>
      <c r="C4585" t="s">
        <v>30</v>
      </c>
      <c r="D4585" t="s">
        <v>36</v>
      </c>
      <c r="E4585" t="s">
        <v>37</v>
      </c>
      <c r="F4585" t="s">
        <v>38</v>
      </c>
      <c r="G4585">
        <v>2.8</v>
      </c>
      <c r="H4585">
        <v>10.44</v>
      </c>
      <c r="I4585">
        <v>11.57</v>
      </c>
      <c r="J4585">
        <v>292</v>
      </c>
      <c r="K4585" t="b">
        <v>0</v>
      </c>
      <c r="L4585" t="b">
        <v>0</v>
      </c>
      <c r="M4585" t="s">
        <v>17</v>
      </c>
      <c r="N4585">
        <f t="shared" si="584"/>
        <v>3378.44</v>
      </c>
      <c r="O4585">
        <f t="shared" si="585"/>
        <v>817.59999999999991</v>
      </c>
      <c r="P4585">
        <f t="shared" si="586"/>
        <v>2560.84</v>
      </c>
      <c r="Q4585">
        <f t="shared" si="588"/>
        <v>3378.44</v>
      </c>
      <c r="R4585">
        <f t="shared" si="589"/>
        <v>11.57</v>
      </c>
      <c r="S4585">
        <f t="shared" si="590"/>
        <v>292</v>
      </c>
      <c r="T4585">
        <f t="shared" si="591"/>
        <v>2560.84</v>
      </c>
      <c r="U4585" t="str">
        <f t="shared" si="587"/>
        <v/>
      </c>
    </row>
    <row r="4586" spans="1:21" x14ac:dyDescent="0.3">
      <c r="A4586" t="s">
        <v>145</v>
      </c>
      <c r="B4586">
        <v>30</v>
      </c>
      <c r="C4586" t="s">
        <v>30</v>
      </c>
      <c r="D4586" t="s">
        <v>19</v>
      </c>
      <c r="E4586" t="s">
        <v>20</v>
      </c>
      <c r="F4586" t="s">
        <v>21</v>
      </c>
      <c r="G4586">
        <v>9</v>
      </c>
      <c r="H4586">
        <v>34.07</v>
      </c>
      <c r="I4586">
        <v>19.73</v>
      </c>
      <c r="J4586">
        <v>396</v>
      </c>
      <c r="K4586" t="b">
        <v>1</v>
      </c>
      <c r="L4586" t="b">
        <v>0</v>
      </c>
      <c r="M4586" t="s">
        <v>17</v>
      </c>
      <c r="N4586">
        <f t="shared" si="584"/>
        <v>7813.08</v>
      </c>
      <c r="O4586">
        <f t="shared" si="585"/>
        <v>3564</v>
      </c>
      <c r="P4586">
        <f t="shared" si="586"/>
        <v>4249.08</v>
      </c>
      <c r="Q4586">
        <f t="shared" si="588"/>
        <v>7813.08</v>
      </c>
      <c r="R4586">
        <f t="shared" si="589"/>
        <v>19.73</v>
      </c>
      <c r="S4586">
        <f t="shared" si="590"/>
        <v>396</v>
      </c>
      <c r="T4586">
        <f t="shared" si="591"/>
        <v>4249.08</v>
      </c>
      <c r="U4586" t="str">
        <f t="shared" si="587"/>
        <v/>
      </c>
    </row>
    <row r="4587" spans="1:21" x14ac:dyDescent="0.3">
      <c r="A4587" t="s">
        <v>145</v>
      </c>
      <c r="B4587">
        <v>49</v>
      </c>
      <c r="C4587" t="s">
        <v>49</v>
      </c>
      <c r="D4587" t="s">
        <v>41</v>
      </c>
      <c r="E4587" t="s">
        <v>15</v>
      </c>
      <c r="F4587" t="s">
        <v>42</v>
      </c>
      <c r="G4587">
        <v>4</v>
      </c>
      <c r="H4587">
        <v>9.0399999999999991</v>
      </c>
      <c r="I4587">
        <v>16.079999999999998</v>
      </c>
      <c r="J4587">
        <v>203</v>
      </c>
      <c r="K4587" t="b">
        <v>0</v>
      </c>
      <c r="L4587" t="b">
        <v>0</v>
      </c>
      <c r="M4587" t="s">
        <v>25</v>
      </c>
      <c r="N4587">
        <f t="shared" si="584"/>
        <v>3264.24</v>
      </c>
      <c r="O4587">
        <f t="shared" si="585"/>
        <v>812</v>
      </c>
      <c r="P4587">
        <f t="shared" si="586"/>
        <v>2452.2399999999998</v>
      </c>
      <c r="Q4587">
        <f t="shared" si="588"/>
        <v>3264.24</v>
      </c>
      <c r="R4587">
        <f t="shared" si="589"/>
        <v>16.079999999999998</v>
      </c>
      <c r="S4587">
        <f t="shared" si="590"/>
        <v>203</v>
      </c>
      <c r="T4587">
        <f t="shared" si="591"/>
        <v>2452.2399999999998</v>
      </c>
      <c r="U4587" t="str">
        <f t="shared" si="587"/>
        <v/>
      </c>
    </row>
    <row r="4588" spans="1:21" x14ac:dyDescent="0.3">
      <c r="A4588" t="s">
        <v>145</v>
      </c>
      <c r="B4588">
        <v>18</v>
      </c>
      <c r="C4588" t="s">
        <v>13</v>
      </c>
      <c r="D4588" t="s">
        <v>34</v>
      </c>
      <c r="E4588" t="s">
        <v>20</v>
      </c>
      <c r="F4588" t="s">
        <v>35</v>
      </c>
      <c r="G4588">
        <v>7</v>
      </c>
      <c r="H4588">
        <v>16.260000000000002</v>
      </c>
      <c r="I4588">
        <v>14.86</v>
      </c>
      <c r="J4588">
        <v>252</v>
      </c>
      <c r="K4588" t="b">
        <v>1</v>
      </c>
      <c r="L4588" t="b">
        <v>0</v>
      </c>
      <c r="M4588" t="s">
        <v>25</v>
      </c>
      <c r="N4588">
        <f t="shared" si="584"/>
        <v>3744.72</v>
      </c>
      <c r="O4588">
        <f t="shared" si="585"/>
        <v>1764</v>
      </c>
      <c r="P4588">
        <f t="shared" si="586"/>
        <v>1980.7199999999998</v>
      </c>
      <c r="Q4588">
        <f t="shared" si="588"/>
        <v>3744.72</v>
      </c>
      <c r="R4588">
        <f t="shared" si="589"/>
        <v>14.86</v>
      </c>
      <c r="S4588">
        <f t="shared" si="590"/>
        <v>252</v>
      </c>
      <c r="T4588">
        <f t="shared" si="591"/>
        <v>1980.7199999999998</v>
      </c>
      <c r="U4588" t="str">
        <f t="shared" si="587"/>
        <v/>
      </c>
    </row>
    <row r="4589" spans="1:21" x14ac:dyDescent="0.3">
      <c r="A4589" t="s">
        <v>145</v>
      </c>
      <c r="B4589">
        <v>16</v>
      </c>
      <c r="C4589" t="s">
        <v>13</v>
      </c>
      <c r="D4589" t="s">
        <v>26</v>
      </c>
      <c r="E4589" t="s">
        <v>20</v>
      </c>
      <c r="F4589" t="s">
        <v>27</v>
      </c>
      <c r="G4589">
        <v>0.8</v>
      </c>
      <c r="H4589">
        <v>1.91</v>
      </c>
      <c r="I4589">
        <v>2.36</v>
      </c>
      <c r="J4589">
        <v>246</v>
      </c>
      <c r="K4589" t="b">
        <v>0</v>
      </c>
      <c r="L4589" t="b">
        <v>0</v>
      </c>
      <c r="M4589" t="s">
        <v>17</v>
      </c>
      <c r="N4589">
        <f t="shared" si="584"/>
        <v>580.55999999999995</v>
      </c>
      <c r="O4589">
        <f t="shared" si="585"/>
        <v>196.8</v>
      </c>
      <c r="P4589">
        <f t="shared" si="586"/>
        <v>383.75999999999993</v>
      </c>
      <c r="Q4589">
        <f t="shared" si="588"/>
        <v>580.55999999999995</v>
      </c>
      <c r="R4589">
        <f t="shared" si="589"/>
        <v>2.36</v>
      </c>
      <c r="S4589">
        <f t="shared" si="590"/>
        <v>246</v>
      </c>
      <c r="T4589">
        <f t="shared" si="591"/>
        <v>383.75999999999993</v>
      </c>
      <c r="U4589" t="str">
        <f t="shared" si="587"/>
        <v/>
      </c>
    </row>
    <row r="4590" spans="1:21" x14ac:dyDescent="0.3">
      <c r="A4590" t="s">
        <v>145</v>
      </c>
      <c r="B4590">
        <v>25</v>
      </c>
      <c r="C4590" t="s">
        <v>22</v>
      </c>
      <c r="D4590" t="s">
        <v>39</v>
      </c>
      <c r="E4590" t="s">
        <v>15</v>
      </c>
      <c r="F4590" t="s">
        <v>40</v>
      </c>
      <c r="G4590">
        <v>8</v>
      </c>
      <c r="H4590">
        <v>38.1</v>
      </c>
      <c r="I4590">
        <v>50.43</v>
      </c>
      <c r="J4590">
        <v>173</v>
      </c>
      <c r="K4590" t="b">
        <v>0</v>
      </c>
      <c r="L4590" t="b">
        <v>0</v>
      </c>
      <c r="M4590" t="s">
        <v>25</v>
      </c>
      <c r="N4590">
        <f t="shared" si="584"/>
        <v>8724.39</v>
      </c>
      <c r="O4590">
        <f t="shared" si="585"/>
        <v>1384</v>
      </c>
      <c r="P4590">
        <f t="shared" si="586"/>
        <v>7340.3899999999994</v>
      </c>
      <c r="Q4590">
        <f t="shared" si="588"/>
        <v>8724.39</v>
      </c>
      <c r="R4590">
        <f t="shared" si="589"/>
        <v>50.43</v>
      </c>
      <c r="S4590">
        <f t="shared" si="590"/>
        <v>173</v>
      </c>
      <c r="T4590">
        <f t="shared" si="591"/>
        <v>7340.3899999999994</v>
      </c>
      <c r="U4590" t="str">
        <f t="shared" si="587"/>
        <v/>
      </c>
    </row>
    <row r="4591" spans="1:21" x14ac:dyDescent="0.3">
      <c r="A4591" t="s">
        <v>145</v>
      </c>
      <c r="B4591">
        <v>16</v>
      </c>
      <c r="C4591" t="s">
        <v>13</v>
      </c>
      <c r="D4591" t="s">
        <v>26</v>
      </c>
      <c r="E4591" t="s">
        <v>37</v>
      </c>
      <c r="F4591" t="s">
        <v>27</v>
      </c>
      <c r="G4591">
        <v>0.8</v>
      </c>
      <c r="H4591">
        <v>1.73</v>
      </c>
      <c r="I4591">
        <v>2.1800000000000002</v>
      </c>
      <c r="J4591">
        <v>335</v>
      </c>
      <c r="K4591" t="b">
        <v>0</v>
      </c>
      <c r="L4591" t="b">
        <v>0</v>
      </c>
      <c r="M4591" t="s">
        <v>17</v>
      </c>
      <c r="N4591">
        <f t="shared" si="584"/>
        <v>730.30000000000007</v>
      </c>
      <c r="O4591">
        <f t="shared" si="585"/>
        <v>268</v>
      </c>
      <c r="P4591">
        <f t="shared" si="586"/>
        <v>462.30000000000007</v>
      </c>
      <c r="Q4591">
        <f t="shared" si="588"/>
        <v>730.30000000000007</v>
      </c>
      <c r="R4591">
        <f t="shared" si="589"/>
        <v>2.1800000000000002</v>
      </c>
      <c r="S4591">
        <f t="shared" si="590"/>
        <v>335</v>
      </c>
      <c r="T4591">
        <f t="shared" si="591"/>
        <v>462.30000000000007</v>
      </c>
      <c r="U4591" t="str">
        <f t="shared" si="587"/>
        <v/>
      </c>
    </row>
    <row r="4592" spans="1:21" x14ac:dyDescent="0.3">
      <c r="A4592" t="s">
        <v>145</v>
      </c>
      <c r="B4592">
        <v>32</v>
      </c>
      <c r="C4592" t="s">
        <v>22</v>
      </c>
      <c r="D4592" t="s">
        <v>50</v>
      </c>
      <c r="E4592" t="s">
        <v>15</v>
      </c>
      <c r="F4592" t="s">
        <v>51</v>
      </c>
      <c r="G4592">
        <v>3.5</v>
      </c>
      <c r="H4592">
        <v>17.02</v>
      </c>
      <c r="I4592">
        <v>19.37</v>
      </c>
      <c r="J4592">
        <v>249</v>
      </c>
      <c r="K4592" t="b">
        <v>0</v>
      </c>
      <c r="L4592" t="b">
        <v>0</v>
      </c>
      <c r="M4592" t="s">
        <v>31</v>
      </c>
      <c r="N4592">
        <f t="shared" si="584"/>
        <v>4823.13</v>
      </c>
      <c r="O4592">
        <f t="shared" si="585"/>
        <v>871.5</v>
      </c>
      <c r="P4592">
        <f t="shared" si="586"/>
        <v>3951.63</v>
      </c>
      <c r="Q4592">
        <f t="shared" si="588"/>
        <v>4823.13</v>
      </c>
      <c r="R4592">
        <f t="shared" si="589"/>
        <v>19.37</v>
      </c>
      <c r="S4592">
        <f t="shared" si="590"/>
        <v>249</v>
      </c>
      <c r="T4592">
        <f t="shared" si="591"/>
        <v>3951.63</v>
      </c>
      <c r="U4592" t="str">
        <f t="shared" si="587"/>
        <v/>
      </c>
    </row>
    <row r="4593" spans="1:21" x14ac:dyDescent="0.3">
      <c r="A4593" t="s">
        <v>145</v>
      </c>
      <c r="B4593">
        <v>41</v>
      </c>
      <c r="C4593" t="s">
        <v>30</v>
      </c>
      <c r="D4593" t="s">
        <v>28</v>
      </c>
      <c r="E4593" t="s">
        <v>20</v>
      </c>
      <c r="F4593" t="s">
        <v>29</v>
      </c>
      <c r="G4593">
        <v>2</v>
      </c>
      <c r="H4593">
        <v>6.13</v>
      </c>
      <c r="I4593">
        <v>11.05</v>
      </c>
      <c r="J4593">
        <v>95</v>
      </c>
      <c r="K4593" t="b">
        <v>0</v>
      </c>
      <c r="L4593" t="b">
        <v>0</v>
      </c>
      <c r="M4593" t="s">
        <v>31</v>
      </c>
      <c r="N4593">
        <f t="shared" si="584"/>
        <v>1049.75</v>
      </c>
      <c r="O4593">
        <f t="shared" si="585"/>
        <v>190</v>
      </c>
      <c r="P4593">
        <f t="shared" si="586"/>
        <v>859.75</v>
      </c>
      <c r="Q4593">
        <f t="shared" si="588"/>
        <v>1049.75</v>
      </c>
      <c r="R4593">
        <f t="shared" si="589"/>
        <v>11.05</v>
      </c>
      <c r="S4593">
        <f t="shared" si="590"/>
        <v>95</v>
      </c>
      <c r="T4593">
        <f t="shared" si="591"/>
        <v>859.75</v>
      </c>
      <c r="U4593" t="str">
        <f t="shared" si="587"/>
        <v/>
      </c>
    </row>
    <row r="4594" spans="1:21" x14ac:dyDescent="0.3">
      <c r="A4594" t="s">
        <v>145</v>
      </c>
      <c r="B4594">
        <v>40</v>
      </c>
      <c r="C4594" t="s">
        <v>13</v>
      </c>
      <c r="D4594" t="s">
        <v>47</v>
      </c>
      <c r="E4594" t="s">
        <v>37</v>
      </c>
      <c r="F4594" t="s">
        <v>48</v>
      </c>
      <c r="G4594">
        <v>2.5</v>
      </c>
      <c r="H4594">
        <v>5.18</v>
      </c>
      <c r="I4594">
        <v>8.5399999999999991</v>
      </c>
      <c r="J4594">
        <v>364</v>
      </c>
      <c r="K4594" t="b">
        <v>0</v>
      </c>
      <c r="L4594" t="b">
        <v>0</v>
      </c>
      <c r="M4594" t="s">
        <v>25</v>
      </c>
      <c r="N4594">
        <f t="shared" si="584"/>
        <v>3108.5599999999995</v>
      </c>
      <c r="O4594">
        <f t="shared" si="585"/>
        <v>910</v>
      </c>
      <c r="P4594">
        <f t="shared" si="586"/>
        <v>2198.5599999999995</v>
      </c>
      <c r="Q4594">
        <f t="shared" si="588"/>
        <v>3108.5599999999995</v>
      </c>
      <c r="R4594">
        <f t="shared" si="589"/>
        <v>8.5399999999999991</v>
      </c>
      <c r="S4594">
        <f t="shared" si="590"/>
        <v>364</v>
      </c>
      <c r="T4594">
        <f t="shared" si="591"/>
        <v>2198.5599999999995</v>
      </c>
      <c r="U4594" t="str">
        <f t="shared" si="587"/>
        <v/>
      </c>
    </row>
    <row r="4595" spans="1:21" x14ac:dyDescent="0.3">
      <c r="A4595" t="s">
        <v>145</v>
      </c>
      <c r="B4595">
        <v>50</v>
      </c>
      <c r="C4595" t="s">
        <v>13</v>
      </c>
      <c r="D4595" t="s">
        <v>26</v>
      </c>
      <c r="E4595" t="s">
        <v>20</v>
      </c>
      <c r="F4595" t="s">
        <v>27</v>
      </c>
      <c r="G4595">
        <v>0.8</v>
      </c>
      <c r="H4595">
        <v>1.8</v>
      </c>
      <c r="I4595">
        <v>2.34</v>
      </c>
      <c r="J4595">
        <v>389</v>
      </c>
      <c r="K4595" t="b">
        <v>1</v>
      </c>
      <c r="L4595" t="b">
        <v>0</v>
      </c>
      <c r="M4595" t="s">
        <v>31</v>
      </c>
      <c r="N4595">
        <f t="shared" si="584"/>
        <v>910.26</v>
      </c>
      <c r="O4595">
        <f t="shared" si="585"/>
        <v>311.20000000000005</v>
      </c>
      <c r="P4595">
        <f t="shared" si="586"/>
        <v>599.05999999999995</v>
      </c>
      <c r="Q4595">
        <f t="shared" si="588"/>
        <v>910.26</v>
      </c>
      <c r="R4595">
        <f t="shared" si="589"/>
        <v>2.34</v>
      </c>
      <c r="S4595">
        <f t="shared" si="590"/>
        <v>389</v>
      </c>
      <c r="T4595">
        <f t="shared" si="591"/>
        <v>599.05999999999995</v>
      </c>
      <c r="U4595" t="str">
        <f t="shared" si="587"/>
        <v/>
      </c>
    </row>
    <row r="4596" spans="1:21" x14ac:dyDescent="0.3">
      <c r="A4596" t="s">
        <v>145</v>
      </c>
      <c r="B4596">
        <v>45</v>
      </c>
      <c r="C4596" t="s">
        <v>13</v>
      </c>
      <c r="D4596" t="s">
        <v>32</v>
      </c>
      <c r="E4596" t="s">
        <v>20</v>
      </c>
      <c r="F4596" t="s">
        <v>33</v>
      </c>
      <c r="G4596">
        <v>5</v>
      </c>
      <c r="H4596">
        <v>10.63</v>
      </c>
      <c r="I4596">
        <v>21.38</v>
      </c>
      <c r="J4596">
        <v>0</v>
      </c>
      <c r="K4596" t="b">
        <v>0</v>
      </c>
      <c r="L4596" t="b">
        <v>0</v>
      </c>
      <c r="M4596" t="s">
        <v>31</v>
      </c>
      <c r="N4596">
        <f t="shared" si="584"/>
        <v>0</v>
      </c>
      <c r="O4596">
        <f t="shared" si="585"/>
        <v>0</v>
      </c>
      <c r="P4596">
        <f t="shared" si="586"/>
        <v>0</v>
      </c>
      <c r="Q4596">
        <f t="shared" si="588"/>
        <v>0</v>
      </c>
      <c r="R4596">
        <f t="shared" si="589"/>
        <v>21.38</v>
      </c>
      <c r="S4596">
        <f t="shared" si="590"/>
        <v>0</v>
      </c>
      <c r="T4596">
        <f t="shared" si="591"/>
        <v>0</v>
      </c>
      <c r="U4596" t="str">
        <f t="shared" si="587"/>
        <v/>
      </c>
    </row>
    <row r="4597" spans="1:21" x14ac:dyDescent="0.3">
      <c r="A4597" t="s">
        <v>145</v>
      </c>
      <c r="B4597">
        <v>36</v>
      </c>
      <c r="C4597" t="s">
        <v>13</v>
      </c>
      <c r="D4597" t="s">
        <v>26</v>
      </c>
      <c r="E4597" t="s">
        <v>20</v>
      </c>
      <c r="F4597" t="s">
        <v>27</v>
      </c>
      <c r="G4597">
        <v>0.8</v>
      </c>
      <c r="H4597">
        <v>2.0099999999999998</v>
      </c>
      <c r="I4597">
        <v>2.2400000000000002</v>
      </c>
      <c r="J4597">
        <v>333</v>
      </c>
      <c r="K4597" t="b">
        <v>0</v>
      </c>
      <c r="L4597" t="b">
        <v>0</v>
      </c>
      <c r="M4597" t="s">
        <v>31</v>
      </c>
      <c r="N4597">
        <f t="shared" si="584"/>
        <v>745.92000000000007</v>
      </c>
      <c r="O4597">
        <f t="shared" si="585"/>
        <v>266.40000000000003</v>
      </c>
      <c r="P4597">
        <f t="shared" si="586"/>
        <v>479.52000000000004</v>
      </c>
      <c r="Q4597">
        <f t="shared" si="588"/>
        <v>745.92000000000007</v>
      </c>
      <c r="R4597">
        <f t="shared" si="589"/>
        <v>2.2400000000000002</v>
      </c>
      <c r="S4597">
        <f t="shared" si="590"/>
        <v>333</v>
      </c>
      <c r="T4597">
        <f t="shared" si="591"/>
        <v>479.52000000000004</v>
      </c>
      <c r="U4597" t="str">
        <f t="shared" si="587"/>
        <v/>
      </c>
    </row>
    <row r="4598" spans="1:21" x14ac:dyDescent="0.3">
      <c r="A4598" t="s">
        <v>145</v>
      </c>
      <c r="B4598">
        <v>15</v>
      </c>
      <c r="C4598" t="s">
        <v>13</v>
      </c>
      <c r="D4598" t="s">
        <v>47</v>
      </c>
      <c r="E4598" t="s">
        <v>15</v>
      </c>
      <c r="F4598" t="s">
        <v>48</v>
      </c>
      <c r="G4598">
        <v>2.5</v>
      </c>
      <c r="H4598">
        <v>5.0199999999999996</v>
      </c>
      <c r="I4598">
        <v>8.56</v>
      </c>
      <c r="J4598">
        <v>222</v>
      </c>
      <c r="K4598" t="b">
        <v>0</v>
      </c>
      <c r="L4598" t="b">
        <v>0</v>
      </c>
      <c r="M4598" t="s">
        <v>31</v>
      </c>
      <c r="N4598">
        <f t="shared" si="584"/>
        <v>1900.3200000000002</v>
      </c>
      <c r="O4598">
        <f t="shared" si="585"/>
        <v>555</v>
      </c>
      <c r="P4598">
        <f t="shared" si="586"/>
        <v>1345.3200000000002</v>
      </c>
      <c r="Q4598">
        <f t="shared" si="588"/>
        <v>1900.3200000000002</v>
      </c>
      <c r="R4598">
        <f t="shared" si="589"/>
        <v>8.56</v>
      </c>
      <c r="S4598">
        <f t="shared" si="590"/>
        <v>222</v>
      </c>
      <c r="T4598">
        <f t="shared" si="591"/>
        <v>1345.3200000000002</v>
      </c>
      <c r="U4598" t="str">
        <f t="shared" si="587"/>
        <v/>
      </c>
    </row>
    <row r="4599" spans="1:21" x14ac:dyDescent="0.3">
      <c r="A4599" t="s">
        <v>145</v>
      </c>
      <c r="B4599">
        <v>22</v>
      </c>
      <c r="C4599" t="s">
        <v>13</v>
      </c>
      <c r="D4599" t="s">
        <v>26</v>
      </c>
      <c r="E4599" t="s">
        <v>37</v>
      </c>
      <c r="F4599" t="s">
        <v>27</v>
      </c>
      <c r="G4599">
        <v>0.8</v>
      </c>
      <c r="H4599">
        <v>1.81</v>
      </c>
      <c r="I4599">
        <v>2.69</v>
      </c>
      <c r="J4599">
        <v>268</v>
      </c>
      <c r="K4599" t="b">
        <v>0</v>
      </c>
      <c r="L4599" t="b">
        <v>0</v>
      </c>
      <c r="M4599" t="s">
        <v>17</v>
      </c>
      <c r="N4599">
        <f t="shared" si="584"/>
        <v>720.92</v>
      </c>
      <c r="O4599">
        <f t="shared" si="585"/>
        <v>214.4</v>
      </c>
      <c r="P4599">
        <f t="shared" si="586"/>
        <v>506.52</v>
      </c>
      <c r="Q4599">
        <f t="shared" si="588"/>
        <v>720.92</v>
      </c>
      <c r="R4599">
        <f t="shared" si="589"/>
        <v>2.69</v>
      </c>
      <c r="S4599">
        <f t="shared" si="590"/>
        <v>268</v>
      </c>
      <c r="T4599">
        <f t="shared" si="591"/>
        <v>506.52</v>
      </c>
      <c r="U4599" t="str">
        <f t="shared" si="587"/>
        <v/>
      </c>
    </row>
    <row r="4600" spans="1:21" x14ac:dyDescent="0.3">
      <c r="A4600" t="s">
        <v>145</v>
      </c>
      <c r="B4600">
        <v>1</v>
      </c>
      <c r="C4600" t="s">
        <v>13</v>
      </c>
      <c r="D4600" t="s">
        <v>28</v>
      </c>
      <c r="E4600" t="s">
        <v>20</v>
      </c>
      <c r="F4600" t="s">
        <v>29</v>
      </c>
      <c r="G4600">
        <v>2</v>
      </c>
      <c r="H4600">
        <v>5.04</v>
      </c>
      <c r="I4600">
        <v>7.22</v>
      </c>
      <c r="J4600">
        <v>196</v>
      </c>
      <c r="K4600" t="b">
        <v>0</v>
      </c>
      <c r="L4600" t="b">
        <v>0</v>
      </c>
      <c r="M4600" t="s">
        <v>17</v>
      </c>
      <c r="N4600">
        <f t="shared" si="584"/>
        <v>1415.12</v>
      </c>
      <c r="O4600">
        <f t="shared" si="585"/>
        <v>392</v>
      </c>
      <c r="P4600">
        <f t="shared" si="586"/>
        <v>1023.1199999999999</v>
      </c>
      <c r="Q4600">
        <f t="shared" si="588"/>
        <v>1415.12</v>
      </c>
      <c r="R4600">
        <f t="shared" si="589"/>
        <v>7.22</v>
      </c>
      <c r="S4600">
        <f t="shared" si="590"/>
        <v>196</v>
      </c>
      <c r="T4600">
        <f t="shared" si="591"/>
        <v>1023.1199999999999</v>
      </c>
      <c r="U4600" t="str">
        <f t="shared" si="587"/>
        <v/>
      </c>
    </row>
    <row r="4601" spans="1:21" x14ac:dyDescent="0.3">
      <c r="A4601" t="s">
        <v>145</v>
      </c>
      <c r="B4601">
        <v>23</v>
      </c>
      <c r="C4601" t="s">
        <v>22</v>
      </c>
      <c r="D4601" t="s">
        <v>47</v>
      </c>
      <c r="E4601" t="s">
        <v>37</v>
      </c>
      <c r="F4601" t="s">
        <v>48</v>
      </c>
      <c r="G4601">
        <v>2.5</v>
      </c>
      <c r="H4601">
        <v>10.050000000000001</v>
      </c>
      <c r="I4601">
        <v>16.72</v>
      </c>
      <c r="J4601">
        <v>462</v>
      </c>
      <c r="K4601" t="b">
        <v>0</v>
      </c>
      <c r="L4601" t="b">
        <v>0</v>
      </c>
      <c r="M4601" t="s">
        <v>17</v>
      </c>
      <c r="N4601">
        <f t="shared" si="584"/>
        <v>7724.6399999999994</v>
      </c>
      <c r="O4601">
        <f t="shared" si="585"/>
        <v>1155</v>
      </c>
      <c r="P4601">
        <f t="shared" si="586"/>
        <v>6569.6399999999994</v>
      </c>
      <c r="Q4601">
        <f t="shared" si="588"/>
        <v>7724.6399999999994</v>
      </c>
      <c r="R4601">
        <f t="shared" si="589"/>
        <v>16.72</v>
      </c>
      <c r="S4601">
        <f t="shared" si="590"/>
        <v>462</v>
      </c>
      <c r="T4601">
        <f t="shared" si="591"/>
        <v>6569.6399999999994</v>
      </c>
      <c r="U4601" t="str">
        <f t="shared" si="587"/>
        <v/>
      </c>
    </row>
    <row r="4602" spans="1:21" x14ac:dyDescent="0.3">
      <c r="A4602" t="s">
        <v>145</v>
      </c>
      <c r="B4602">
        <v>46</v>
      </c>
      <c r="C4602" t="s">
        <v>18</v>
      </c>
      <c r="D4602" t="s">
        <v>28</v>
      </c>
      <c r="E4602" t="s">
        <v>20</v>
      </c>
      <c r="F4602" t="s">
        <v>29</v>
      </c>
      <c r="G4602">
        <v>2</v>
      </c>
      <c r="H4602">
        <v>6.14</v>
      </c>
      <c r="I4602">
        <v>9.3000000000000007</v>
      </c>
      <c r="J4602">
        <v>143</v>
      </c>
      <c r="K4602" t="b">
        <v>0</v>
      </c>
      <c r="L4602" t="b">
        <v>0</v>
      </c>
      <c r="M4602" t="s">
        <v>17</v>
      </c>
      <c r="N4602">
        <f t="shared" si="584"/>
        <v>1329.9</v>
      </c>
      <c r="O4602">
        <f t="shared" si="585"/>
        <v>286</v>
      </c>
      <c r="P4602">
        <f t="shared" si="586"/>
        <v>1043.9000000000001</v>
      </c>
      <c r="Q4602">
        <f t="shared" si="588"/>
        <v>1329.9</v>
      </c>
      <c r="R4602">
        <f t="shared" si="589"/>
        <v>9.3000000000000007</v>
      </c>
      <c r="S4602">
        <f t="shared" si="590"/>
        <v>143</v>
      </c>
      <c r="T4602">
        <f t="shared" si="591"/>
        <v>1043.9000000000001</v>
      </c>
      <c r="U4602" t="str">
        <f t="shared" si="587"/>
        <v/>
      </c>
    </row>
    <row r="4603" spans="1:21" x14ac:dyDescent="0.3">
      <c r="A4603" t="s">
        <v>145</v>
      </c>
      <c r="B4603">
        <v>50</v>
      </c>
      <c r="C4603" t="s">
        <v>13</v>
      </c>
      <c r="D4603" t="s">
        <v>34</v>
      </c>
      <c r="E4603" t="s">
        <v>20</v>
      </c>
      <c r="F4603" t="s">
        <v>35</v>
      </c>
      <c r="G4603">
        <v>7</v>
      </c>
      <c r="H4603">
        <v>15.81</v>
      </c>
      <c r="I4603">
        <v>26.52</v>
      </c>
      <c r="J4603">
        <v>230</v>
      </c>
      <c r="K4603" t="b">
        <v>0</v>
      </c>
      <c r="L4603" t="b">
        <v>0</v>
      </c>
      <c r="M4603" t="s">
        <v>31</v>
      </c>
      <c r="N4603">
        <f t="shared" si="584"/>
        <v>6099.5999999999995</v>
      </c>
      <c r="O4603">
        <f t="shared" si="585"/>
        <v>1610</v>
      </c>
      <c r="P4603">
        <f t="shared" si="586"/>
        <v>4489.5999999999995</v>
      </c>
      <c r="Q4603">
        <f t="shared" si="588"/>
        <v>6099.5999999999995</v>
      </c>
      <c r="R4603">
        <f t="shared" si="589"/>
        <v>26.52</v>
      </c>
      <c r="S4603">
        <f t="shared" si="590"/>
        <v>230</v>
      </c>
      <c r="T4603">
        <f t="shared" si="591"/>
        <v>4489.5999999999995</v>
      </c>
      <c r="U4603" t="str">
        <f t="shared" si="587"/>
        <v/>
      </c>
    </row>
    <row r="4604" spans="1:21" x14ac:dyDescent="0.3">
      <c r="A4604" t="s">
        <v>145</v>
      </c>
      <c r="B4604">
        <v>17</v>
      </c>
      <c r="C4604" t="s">
        <v>13</v>
      </c>
      <c r="D4604" t="s">
        <v>28</v>
      </c>
      <c r="E4604" t="s">
        <v>15</v>
      </c>
      <c r="F4604" t="s">
        <v>29</v>
      </c>
      <c r="G4604">
        <v>2</v>
      </c>
      <c r="H4604">
        <v>5.54</v>
      </c>
      <c r="I4604">
        <v>5.93</v>
      </c>
      <c r="J4604">
        <v>277</v>
      </c>
      <c r="K4604" t="b">
        <v>0</v>
      </c>
      <c r="L4604" t="b">
        <v>0</v>
      </c>
      <c r="M4604" t="s">
        <v>25</v>
      </c>
      <c r="N4604">
        <f t="shared" si="584"/>
        <v>1642.61</v>
      </c>
      <c r="O4604">
        <f t="shared" si="585"/>
        <v>554</v>
      </c>
      <c r="P4604">
        <f t="shared" si="586"/>
        <v>1088.6099999999999</v>
      </c>
      <c r="Q4604">
        <f t="shared" si="588"/>
        <v>1642.61</v>
      </c>
      <c r="R4604">
        <f t="shared" si="589"/>
        <v>5.93</v>
      </c>
      <c r="S4604">
        <f t="shared" si="590"/>
        <v>277</v>
      </c>
      <c r="T4604">
        <f t="shared" si="591"/>
        <v>1088.6099999999999</v>
      </c>
      <c r="U4604" t="str">
        <f t="shared" si="587"/>
        <v/>
      </c>
    </row>
    <row r="4605" spans="1:21" x14ac:dyDescent="0.3">
      <c r="A4605" t="s">
        <v>145</v>
      </c>
      <c r="B4605">
        <v>24</v>
      </c>
      <c r="C4605" t="s">
        <v>18</v>
      </c>
      <c r="D4605" t="s">
        <v>43</v>
      </c>
      <c r="E4605" t="s">
        <v>37</v>
      </c>
      <c r="F4605" t="s">
        <v>44</v>
      </c>
      <c r="G4605">
        <v>0.9</v>
      </c>
      <c r="H4605">
        <v>2.1800000000000002</v>
      </c>
      <c r="I4605">
        <v>3.42</v>
      </c>
      <c r="J4605">
        <v>428</v>
      </c>
      <c r="K4605" t="b">
        <v>0</v>
      </c>
      <c r="L4605" t="b">
        <v>0</v>
      </c>
      <c r="M4605" t="s">
        <v>31</v>
      </c>
      <c r="N4605">
        <f t="shared" si="584"/>
        <v>1463.76</v>
      </c>
      <c r="O4605">
        <f t="shared" si="585"/>
        <v>385.2</v>
      </c>
      <c r="P4605">
        <f t="shared" si="586"/>
        <v>1078.56</v>
      </c>
      <c r="Q4605">
        <f t="shared" si="588"/>
        <v>1463.76</v>
      </c>
      <c r="R4605">
        <f t="shared" si="589"/>
        <v>3.42</v>
      </c>
      <c r="S4605">
        <f t="shared" si="590"/>
        <v>428</v>
      </c>
      <c r="T4605">
        <f t="shared" si="591"/>
        <v>1078.56</v>
      </c>
      <c r="U4605" t="str">
        <f t="shared" si="587"/>
        <v/>
      </c>
    </row>
    <row r="4606" spans="1:21" x14ac:dyDescent="0.3">
      <c r="A4606" t="s">
        <v>145</v>
      </c>
      <c r="B4606">
        <v>4</v>
      </c>
      <c r="C4606" t="s">
        <v>30</v>
      </c>
      <c r="D4606" t="s">
        <v>47</v>
      </c>
      <c r="E4606" t="s">
        <v>15</v>
      </c>
      <c r="F4606" t="s">
        <v>48</v>
      </c>
      <c r="G4606">
        <v>2.5</v>
      </c>
      <c r="H4606">
        <v>8.4499999999999993</v>
      </c>
      <c r="I4606">
        <v>10.67</v>
      </c>
      <c r="J4606">
        <v>237</v>
      </c>
      <c r="K4606" t="b">
        <v>0</v>
      </c>
      <c r="L4606" t="b">
        <v>0</v>
      </c>
      <c r="M4606" t="s">
        <v>25</v>
      </c>
      <c r="N4606">
        <f t="shared" si="584"/>
        <v>2528.79</v>
      </c>
      <c r="O4606">
        <f t="shared" si="585"/>
        <v>592.5</v>
      </c>
      <c r="P4606">
        <f t="shared" si="586"/>
        <v>1936.29</v>
      </c>
      <c r="Q4606">
        <f t="shared" si="588"/>
        <v>2528.79</v>
      </c>
      <c r="R4606">
        <f t="shared" si="589"/>
        <v>10.67</v>
      </c>
      <c r="S4606">
        <f t="shared" si="590"/>
        <v>237</v>
      </c>
      <c r="T4606">
        <f t="shared" si="591"/>
        <v>1936.29</v>
      </c>
      <c r="U4606" t="str">
        <f t="shared" si="587"/>
        <v/>
      </c>
    </row>
    <row r="4607" spans="1:21" x14ac:dyDescent="0.3">
      <c r="A4607" t="s">
        <v>145</v>
      </c>
      <c r="B4607">
        <v>21</v>
      </c>
      <c r="C4607" t="s">
        <v>18</v>
      </c>
      <c r="D4607" t="s">
        <v>45</v>
      </c>
      <c r="E4607" t="s">
        <v>15</v>
      </c>
      <c r="F4607" t="s">
        <v>46</v>
      </c>
      <c r="G4607">
        <v>1.2</v>
      </c>
      <c r="H4607">
        <v>3.77</v>
      </c>
      <c r="I4607">
        <v>5.92</v>
      </c>
      <c r="J4607">
        <v>350</v>
      </c>
      <c r="K4607" t="b">
        <v>0</v>
      </c>
      <c r="L4607" t="b">
        <v>0</v>
      </c>
      <c r="M4607" t="s">
        <v>17</v>
      </c>
      <c r="N4607">
        <f t="shared" si="584"/>
        <v>2072</v>
      </c>
      <c r="O4607">
        <f t="shared" si="585"/>
        <v>420</v>
      </c>
      <c r="P4607">
        <f t="shared" si="586"/>
        <v>1652</v>
      </c>
      <c r="Q4607">
        <f t="shared" si="588"/>
        <v>2072</v>
      </c>
      <c r="R4607">
        <f t="shared" si="589"/>
        <v>5.92</v>
      </c>
      <c r="S4607">
        <f t="shared" si="590"/>
        <v>350</v>
      </c>
      <c r="T4607">
        <f t="shared" si="591"/>
        <v>1652</v>
      </c>
      <c r="U4607" t="str">
        <f t="shared" si="587"/>
        <v/>
      </c>
    </row>
    <row r="4608" spans="1:21" x14ac:dyDescent="0.3">
      <c r="A4608" t="s">
        <v>145</v>
      </c>
      <c r="B4608">
        <v>17</v>
      </c>
      <c r="C4608" t="s">
        <v>13</v>
      </c>
      <c r="D4608" t="s">
        <v>43</v>
      </c>
      <c r="E4608" t="s">
        <v>37</v>
      </c>
      <c r="F4608" t="s">
        <v>44</v>
      </c>
      <c r="G4608">
        <v>0.9</v>
      </c>
      <c r="H4608">
        <v>2.4</v>
      </c>
      <c r="I4608">
        <v>2.41</v>
      </c>
      <c r="J4608">
        <v>398</v>
      </c>
      <c r="K4608" t="b">
        <v>0</v>
      </c>
      <c r="L4608" t="b">
        <v>0</v>
      </c>
      <c r="M4608" t="s">
        <v>31</v>
      </c>
      <c r="N4608">
        <f t="shared" si="584"/>
        <v>959.18000000000006</v>
      </c>
      <c r="O4608">
        <f t="shared" si="585"/>
        <v>358.2</v>
      </c>
      <c r="P4608">
        <f t="shared" si="586"/>
        <v>600.98</v>
      </c>
      <c r="Q4608">
        <f t="shared" si="588"/>
        <v>959.18000000000006</v>
      </c>
      <c r="R4608">
        <f t="shared" si="589"/>
        <v>2.41</v>
      </c>
      <c r="S4608">
        <f t="shared" si="590"/>
        <v>398</v>
      </c>
      <c r="T4608">
        <f t="shared" si="591"/>
        <v>600.98</v>
      </c>
      <c r="U4608" t="str">
        <f t="shared" si="587"/>
        <v/>
      </c>
    </row>
    <row r="4609" spans="1:21" x14ac:dyDescent="0.3">
      <c r="A4609" t="s">
        <v>145</v>
      </c>
      <c r="B4609">
        <v>3</v>
      </c>
      <c r="C4609" t="s">
        <v>30</v>
      </c>
      <c r="D4609" t="s">
        <v>47</v>
      </c>
      <c r="E4609" t="s">
        <v>37</v>
      </c>
      <c r="F4609" t="s">
        <v>48</v>
      </c>
      <c r="G4609">
        <v>2.5</v>
      </c>
      <c r="H4609">
        <v>8.8800000000000008</v>
      </c>
      <c r="I4609">
        <v>11.03</v>
      </c>
      <c r="J4609">
        <v>361</v>
      </c>
      <c r="K4609" t="b">
        <v>0</v>
      </c>
      <c r="L4609" t="b">
        <v>0</v>
      </c>
      <c r="M4609" t="s">
        <v>17</v>
      </c>
      <c r="N4609">
        <f t="shared" si="584"/>
        <v>3981.83</v>
      </c>
      <c r="O4609">
        <f t="shared" si="585"/>
        <v>902.5</v>
      </c>
      <c r="P4609">
        <f t="shared" si="586"/>
        <v>3079.33</v>
      </c>
      <c r="Q4609">
        <f t="shared" si="588"/>
        <v>3981.83</v>
      </c>
      <c r="R4609">
        <f t="shared" si="589"/>
        <v>11.03</v>
      </c>
      <c r="S4609">
        <f t="shared" si="590"/>
        <v>361</v>
      </c>
      <c r="T4609">
        <f t="shared" si="591"/>
        <v>3079.33</v>
      </c>
      <c r="U4609" t="str">
        <f t="shared" si="587"/>
        <v/>
      </c>
    </row>
    <row r="4610" spans="1:21" x14ac:dyDescent="0.3">
      <c r="A4610" t="s">
        <v>146</v>
      </c>
      <c r="B4610">
        <v>28</v>
      </c>
      <c r="C4610" t="s">
        <v>22</v>
      </c>
      <c r="D4610" t="s">
        <v>45</v>
      </c>
      <c r="E4610" t="s">
        <v>20</v>
      </c>
      <c r="F4610" t="s">
        <v>46</v>
      </c>
      <c r="G4610">
        <v>1.2</v>
      </c>
      <c r="H4610">
        <v>6.54</v>
      </c>
      <c r="I4610">
        <v>6.57</v>
      </c>
      <c r="J4610">
        <v>350</v>
      </c>
      <c r="K4610" t="b">
        <v>0</v>
      </c>
      <c r="L4610" t="b">
        <v>0</v>
      </c>
      <c r="M4610" t="s">
        <v>17</v>
      </c>
      <c r="N4610">
        <f t="shared" si="584"/>
        <v>2299.5</v>
      </c>
      <c r="O4610">
        <f t="shared" si="585"/>
        <v>420</v>
      </c>
      <c r="P4610">
        <f t="shared" si="586"/>
        <v>1879.5</v>
      </c>
      <c r="Q4610">
        <f t="shared" si="588"/>
        <v>2299.5</v>
      </c>
      <c r="R4610">
        <f t="shared" si="589"/>
        <v>6.57</v>
      </c>
      <c r="S4610">
        <f t="shared" si="590"/>
        <v>350</v>
      </c>
      <c r="T4610">
        <f t="shared" si="591"/>
        <v>1879.5</v>
      </c>
      <c r="U4610" t="str">
        <f t="shared" si="587"/>
        <v/>
      </c>
    </row>
    <row r="4611" spans="1:21" x14ac:dyDescent="0.3">
      <c r="A4611" t="s">
        <v>146</v>
      </c>
      <c r="B4611">
        <v>6</v>
      </c>
      <c r="C4611" t="s">
        <v>22</v>
      </c>
      <c r="D4611" t="s">
        <v>50</v>
      </c>
      <c r="E4611" t="s">
        <v>20</v>
      </c>
      <c r="F4611" t="s">
        <v>51</v>
      </c>
      <c r="G4611">
        <v>3.5</v>
      </c>
      <c r="H4611">
        <v>15.82</v>
      </c>
      <c r="I4611">
        <v>31.68</v>
      </c>
      <c r="J4611">
        <v>110</v>
      </c>
      <c r="K4611" t="b">
        <v>0</v>
      </c>
      <c r="L4611" t="b">
        <v>1</v>
      </c>
      <c r="M4611" t="s">
        <v>17</v>
      </c>
      <c r="N4611">
        <f t="shared" si="584"/>
        <v>3484.8</v>
      </c>
      <c r="O4611">
        <f t="shared" si="585"/>
        <v>385</v>
      </c>
      <c r="P4611">
        <f t="shared" si="586"/>
        <v>3099.8</v>
      </c>
      <c r="Q4611">
        <f t="shared" si="588"/>
        <v>3484.8</v>
      </c>
      <c r="R4611">
        <f t="shared" si="589"/>
        <v>31.68</v>
      </c>
      <c r="S4611">
        <f t="shared" si="590"/>
        <v>110</v>
      </c>
      <c r="T4611">
        <f t="shared" si="591"/>
        <v>3099.8</v>
      </c>
      <c r="U4611" t="str">
        <f t="shared" si="587"/>
        <v/>
      </c>
    </row>
    <row r="4612" spans="1:21" x14ac:dyDescent="0.3">
      <c r="A4612" t="s">
        <v>146</v>
      </c>
      <c r="B4612">
        <v>29</v>
      </c>
      <c r="C4612" t="s">
        <v>13</v>
      </c>
      <c r="D4612" t="s">
        <v>28</v>
      </c>
      <c r="E4612" t="s">
        <v>20</v>
      </c>
      <c r="F4612" t="s">
        <v>29</v>
      </c>
      <c r="G4612">
        <v>2</v>
      </c>
      <c r="H4612">
        <v>4.55</v>
      </c>
      <c r="I4612">
        <v>6.69</v>
      </c>
      <c r="J4612">
        <v>148</v>
      </c>
      <c r="K4612" t="b">
        <v>0</v>
      </c>
      <c r="L4612" t="b">
        <v>0</v>
      </c>
      <c r="M4612" t="s">
        <v>17</v>
      </c>
      <c r="N4612">
        <f t="shared" si="584"/>
        <v>990.12</v>
      </c>
      <c r="O4612">
        <f t="shared" si="585"/>
        <v>296</v>
      </c>
      <c r="P4612">
        <f t="shared" si="586"/>
        <v>694.12</v>
      </c>
      <c r="Q4612">
        <f t="shared" si="588"/>
        <v>990.12</v>
      </c>
      <c r="R4612">
        <f t="shared" si="589"/>
        <v>6.69</v>
      </c>
      <c r="S4612">
        <f t="shared" si="590"/>
        <v>148</v>
      </c>
      <c r="T4612">
        <f t="shared" si="591"/>
        <v>694.12</v>
      </c>
      <c r="U4612" t="str">
        <f t="shared" si="587"/>
        <v/>
      </c>
    </row>
    <row r="4613" spans="1:21" x14ac:dyDescent="0.3">
      <c r="A4613" t="s">
        <v>146</v>
      </c>
      <c r="B4613">
        <v>23</v>
      </c>
      <c r="C4613" t="s">
        <v>22</v>
      </c>
      <c r="D4613" t="s">
        <v>47</v>
      </c>
      <c r="E4613" t="s">
        <v>37</v>
      </c>
      <c r="F4613" t="s">
        <v>48</v>
      </c>
      <c r="G4613">
        <v>2.5</v>
      </c>
      <c r="H4613">
        <v>10.24</v>
      </c>
      <c r="I4613">
        <v>14.26</v>
      </c>
      <c r="J4613">
        <v>351</v>
      </c>
      <c r="K4613" t="b">
        <v>0</v>
      </c>
      <c r="L4613" t="b">
        <v>0</v>
      </c>
      <c r="M4613" t="s">
        <v>17</v>
      </c>
      <c r="N4613">
        <f t="shared" si="584"/>
        <v>5005.26</v>
      </c>
      <c r="O4613">
        <f t="shared" si="585"/>
        <v>877.5</v>
      </c>
      <c r="P4613">
        <f t="shared" si="586"/>
        <v>4127.76</v>
      </c>
      <c r="Q4613">
        <f t="shared" si="588"/>
        <v>5005.26</v>
      </c>
      <c r="R4613">
        <f t="shared" si="589"/>
        <v>14.26</v>
      </c>
      <c r="S4613">
        <f t="shared" si="590"/>
        <v>351</v>
      </c>
      <c r="T4613">
        <f t="shared" si="591"/>
        <v>4127.76</v>
      </c>
      <c r="U4613" t="str">
        <f t="shared" si="587"/>
        <v/>
      </c>
    </row>
    <row r="4614" spans="1:21" x14ac:dyDescent="0.3">
      <c r="A4614" t="s">
        <v>146</v>
      </c>
      <c r="B4614">
        <v>16</v>
      </c>
      <c r="C4614" t="s">
        <v>13</v>
      </c>
      <c r="D4614" t="s">
        <v>34</v>
      </c>
      <c r="E4614" t="s">
        <v>20</v>
      </c>
      <c r="F4614" t="s">
        <v>35</v>
      </c>
      <c r="G4614">
        <v>7</v>
      </c>
      <c r="H4614">
        <v>15.78</v>
      </c>
      <c r="I4614">
        <v>26.07</v>
      </c>
      <c r="J4614">
        <v>0</v>
      </c>
      <c r="K4614" t="b">
        <v>0</v>
      </c>
      <c r="L4614" t="b">
        <v>0</v>
      </c>
      <c r="M4614" t="s">
        <v>17</v>
      </c>
      <c r="N4614">
        <f t="shared" si="584"/>
        <v>0</v>
      </c>
      <c r="O4614">
        <f t="shared" si="585"/>
        <v>0</v>
      </c>
      <c r="P4614">
        <f t="shared" si="586"/>
        <v>0</v>
      </c>
      <c r="Q4614">
        <f t="shared" si="588"/>
        <v>0</v>
      </c>
      <c r="R4614">
        <f t="shared" si="589"/>
        <v>26.07</v>
      </c>
      <c r="S4614">
        <f t="shared" si="590"/>
        <v>0</v>
      </c>
      <c r="T4614">
        <f t="shared" si="591"/>
        <v>0</v>
      </c>
      <c r="U4614" t="str">
        <f t="shared" si="587"/>
        <v/>
      </c>
    </row>
    <row r="4615" spans="1:21" x14ac:dyDescent="0.3">
      <c r="A4615" t="s">
        <v>146</v>
      </c>
      <c r="B4615">
        <v>25</v>
      </c>
      <c r="C4615" t="s">
        <v>22</v>
      </c>
      <c r="D4615" t="s">
        <v>23</v>
      </c>
      <c r="E4615" t="s">
        <v>20</v>
      </c>
      <c r="F4615" t="s">
        <v>24</v>
      </c>
      <c r="G4615">
        <v>9</v>
      </c>
      <c r="H4615">
        <v>39.5</v>
      </c>
      <c r="I4615">
        <v>67.44</v>
      </c>
      <c r="J4615">
        <v>115</v>
      </c>
      <c r="K4615" t="b">
        <v>0</v>
      </c>
      <c r="L4615" t="b">
        <v>0</v>
      </c>
      <c r="M4615" t="s">
        <v>31</v>
      </c>
      <c r="N4615">
        <f t="shared" si="584"/>
        <v>7755.5999999999995</v>
      </c>
      <c r="O4615">
        <f t="shared" si="585"/>
        <v>1035</v>
      </c>
      <c r="P4615">
        <f t="shared" si="586"/>
        <v>6720.5999999999995</v>
      </c>
      <c r="Q4615">
        <f t="shared" si="588"/>
        <v>7755.5999999999995</v>
      </c>
      <c r="R4615">
        <f t="shared" si="589"/>
        <v>67.44</v>
      </c>
      <c r="S4615">
        <f t="shared" si="590"/>
        <v>115</v>
      </c>
      <c r="T4615">
        <f t="shared" si="591"/>
        <v>6720.5999999999995</v>
      </c>
      <c r="U4615" t="str">
        <f t="shared" si="587"/>
        <v/>
      </c>
    </row>
    <row r="4616" spans="1:21" x14ac:dyDescent="0.3">
      <c r="A4616" t="s">
        <v>146</v>
      </c>
      <c r="B4616">
        <v>11</v>
      </c>
      <c r="C4616" t="s">
        <v>13</v>
      </c>
      <c r="D4616" t="s">
        <v>36</v>
      </c>
      <c r="E4616" t="s">
        <v>37</v>
      </c>
      <c r="F4616" t="s">
        <v>38</v>
      </c>
      <c r="G4616">
        <v>2.8</v>
      </c>
      <c r="H4616">
        <v>7.07</v>
      </c>
      <c r="I4616">
        <v>10.98</v>
      </c>
      <c r="J4616">
        <v>212</v>
      </c>
      <c r="K4616" t="b">
        <v>0</v>
      </c>
      <c r="L4616" t="b">
        <v>0</v>
      </c>
      <c r="M4616" t="s">
        <v>31</v>
      </c>
      <c r="N4616">
        <f t="shared" si="584"/>
        <v>2327.7600000000002</v>
      </c>
      <c r="O4616">
        <f t="shared" si="585"/>
        <v>593.59999999999991</v>
      </c>
      <c r="P4616">
        <f t="shared" si="586"/>
        <v>1734.1600000000003</v>
      </c>
      <c r="Q4616">
        <f t="shared" si="588"/>
        <v>2327.7600000000002</v>
      </c>
      <c r="R4616">
        <f t="shared" si="589"/>
        <v>10.98</v>
      </c>
      <c r="S4616">
        <f t="shared" si="590"/>
        <v>212</v>
      </c>
      <c r="T4616">
        <f t="shared" si="591"/>
        <v>1734.1600000000003</v>
      </c>
      <c r="U4616" t="str">
        <f t="shared" si="587"/>
        <v/>
      </c>
    </row>
    <row r="4617" spans="1:21" x14ac:dyDescent="0.3">
      <c r="A4617" t="s">
        <v>146</v>
      </c>
      <c r="B4617">
        <v>15</v>
      </c>
      <c r="C4617" t="s">
        <v>13</v>
      </c>
      <c r="D4617" t="s">
        <v>43</v>
      </c>
      <c r="E4617" t="s">
        <v>20</v>
      </c>
      <c r="F4617" t="s">
        <v>44</v>
      </c>
      <c r="G4617">
        <v>0.9</v>
      </c>
      <c r="H4617">
        <v>2.1800000000000002</v>
      </c>
      <c r="I4617">
        <v>2.13</v>
      </c>
      <c r="J4617">
        <v>931</v>
      </c>
      <c r="K4617" t="b">
        <v>1</v>
      </c>
      <c r="L4617" t="b">
        <v>1</v>
      </c>
      <c r="M4617" t="s">
        <v>31</v>
      </c>
      <c r="N4617">
        <f t="shared" si="584"/>
        <v>1983.03</v>
      </c>
      <c r="O4617">
        <f t="shared" si="585"/>
        <v>837.9</v>
      </c>
      <c r="P4617">
        <f t="shared" si="586"/>
        <v>1145.1300000000001</v>
      </c>
      <c r="Q4617">
        <f t="shared" si="588"/>
        <v>1983.03</v>
      </c>
      <c r="R4617">
        <f t="shared" si="589"/>
        <v>2.13</v>
      </c>
      <c r="S4617">
        <f t="shared" si="590"/>
        <v>931</v>
      </c>
      <c r="T4617">
        <f t="shared" si="591"/>
        <v>1145.1300000000001</v>
      </c>
      <c r="U4617" t="str">
        <f t="shared" si="587"/>
        <v/>
      </c>
    </row>
    <row r="4618" spans="1:21" x14ac:dyDescent="0.3">
      <c r="A4618" t="s">
        <v>146</v>
      </c>
      <c r="B4618">
        <v>29</v>
      </c>
      <c r="C4618" t="s">
        <v>13</v>
      </c>
      <c r="D4618" t="s">
        <v>36</v>
      </c>
      <c r="E4618" t="s">
        <v>37</v>
      </c>
      <c r="F4618" t="s">
        <v>38</v>
      </c>
      <c r="G4618">
        <v>2.8</v>
      </c>
      <c r="H4618">
        <v>5.73</v>
      </c>
      <c r="I4618">
        <v>7.24</v>
      </c>
      <c r="J4618">
        <v>482</v>
      </c>
      <c r="K4618" t="b">
        <v>0</v>
      </c>
      <c r="L4618" t="b">
        <v>0</v>
      </c>
      <c r="M4618" t="s">
        <v>17</v>
      </c>
      <c r="N4618">
        <f t="shared" si="584"/>
        <v>3489.6800000000003</v>
      </c>
      <c r="O4618">
        <f t="shared" si="585"/>
        <v>1349.6</v>
      </c>
      <c r="P4618">
        <f t="shared" si="586"/>
        <v>2140.0800000000004</v>
      </c>
      <c r="Q4618">
        <f t="shared" si="588"/>
        <v>3489.6800000000003</v>
      </c>
      <c r="R4618">
        <f t="shared" si="589"/>
        <v>7.24</v>
      </c>
      <c r="S4618">
        <f t="shared" si="590"/>
        <v>482</v>
      </c>
      <c r="T4618">
        <f t="shared" si="591"/>
        <v>2140.0800000000004</v>
      </c>
      <c r="U4618" t="str">
        <f t="shared" si="587"/>
        <v/>
      </c>
    </row>
    <row r="4619" spans="1:21" x14ac:dyDescent="0.3">
      <c r="A4619" t="s">
        <v>146</v>
      </c>
      <c r="B4619">
        <v>8</v>
      </c>
      <c r="C4619" t="s">
        <v>18</v>
      </c>
      <c r="D4619" t="s">
        <v>28</v>
      </c>
      <c r="E4619" t="s">
        <v>15</v>
      </c>
      <c r="F4619" t="s">
        <v>29</v>
      </c>
      <c r="G4619">
        <v>2</v>
      </c>
      <c r="H4619">
        <v>5.88</v>
      </c>
      <c r="I4619">
        <v>5.92</v>
      </c>
      <c r="J4619">
        <v>434</v>
      </c>
      <c r="K4619" t="b">
        <v>1</v>
      </c>
      <c r="L4619" t="b">
        <v>0</v>
      </c>
      <c r="M4619" t="s">
        <v>17</v>
      </c>
      <c r="N4619">
        <f t="shared" si="584"/>
        <v>2569.2799999999997</v>
      </c>
      <c r="O4619">
        <f t="shared" si="585"/>
        <v>868</v>
      </c>
      <c r="P4619">
        <f t="shared" si="586"/>
        <v>1701.2799999999997</v>
      </c>
      <c r="Q4619">
        <f t="shared" si="588"/>
        <v>2569.2799999999997</v>
      </c>
      <c r="R4619">
        <f t="shared" si="589"/>
        <v>5.92</v>
      </c>
      <c r="S4619">
        <f t="shared" si="590"/>
        <v>434</v>
      </c>
      <c r="T4619">
        <f t="shared" si="591"/>
        <v>1701.2799999999997</v>
      </c>
      <c r="U4619" t="str">
        <f t="shared" si="587"/>
        <v/>
      </c>
    </row>
    <row r="4620" spans="1:21" x14ac:dyDescent="0.3">
      <c r="A4620" t="s">
        <v>146</v>
      </c>
      <c r="B4620">
        <v>30</v>
      </c>
      <c r="C4620" t="s">
        <v>30</v>
      </c>
      <c r="D4620" t="s">
        <v>36</v>
      </c>
      <c r="E4620" t="s">
        <v>37</v>
      </c>
      <c r="F4620" t="s">
        <v>38</v>
      </c>
      <c r="G4620">
        <v>2.8</v>
      </c>
      <c r="H4620">
        <v>9.6999999999999993</v>
      </c>
      <c r="I4620">
        <v>11.81</v>
      </c>
      <c r="J4620">
        <v>434</v>
      </c>
      <c r="K4620" t="b">
        <v>0</v>
      </c>
      <c r="L4620" t="b">
        <v>0</v>
      </c>
      <c r="M4620" t="s">
        <v>31</v>
      </c>
      <c r="N4620">
        <f t="shared" si="584"/>
        <v>5125.54</v>
      </c>
      <c r="O4620">
        <f t="shared" si="585"/>
        <v>1215.1999999999998</v>
      </c>
      <c r="P4620">
        <f t="shared" si="586"/>
        <v>3910.34</v>
      </c>
      <c r="Q4620">
        <f t="shared" si="588"/>
        <v>5125.54</v>
      </c>
      <c r="R4620">
        <f t="shared" si="589"/>
        <v>11.81</v>
      </c>
      <c r="S4620">
        <f t="shared" si="590"/>
        <v>434</v>
      </c>
      <c r="T4620">
        <f t="shared" si="591"/>
        <v>3910.34</v>
      </c>
      <c r="U4620" t="str">
        <f t="shared" si="587"/>
        <v/>
      </c>
    </row>
    <row r="4621" spans="1:21" x14ac:dyDescent="0.3">
      <c r="A4621" t="s">
        <v>146</v>
      </c>
      <c r="B4621">
        <v>49</v>
      </c>
      <c r="C4621" t="s">
        <v>49</v>
      </c>
      <c r="D4621" t="s">
        <v>41</v>
      </c>
      <c r="E4621" t="s">
        <v>20</v>
      </c>
      <c r="F4621" t="s">
        <v>42</v>
      </c>
      <c r="G4621">
        <v>4</v>
      </c>
      <c r="H4621">
        <v>9.1</v>
      </c>
      <c r="I4621">
        <v>15.67</v>
      </c>
      <c r="J4621">
        <v>148</v>
      </c>
      <c r="K4621" t="b">
        <v>0</v>
      </c>
      <c r="L4621" t="b">
        <v>0</v>
      </c>
      <c r="M4621" t="s">
        <v>17</v>
      </c>
      <c r="N4621">
        <f t="shared" si="584"/>
        <v>2319.16</v>
      </c>
      <c r="O4621">
        <f t="shared" si="585"/>
        <v>592</v>
      </c>
      <c r="P4621">
        <f t="shared" si="586"/>
        <v>1727.1599999999999</v>
      </c>
      <c r="Q4621">
        <f t="shared" si="588"/>
        <v>2319.16</v>
      </c>
      <c r="R4621">
        <f t="shared" si="589"/>
        <v>15.67</v>
      </c>
      <c r="S4621">
        <f t="shared" si="590"/>
        <v>148</v>
      </c>
      <c r="T4621">
        <f t="shared" si="591"/>
        <v>1727.1599999999999</v>
      </c>
      <c r="U4621" t="str">
        <f t="shared" si="587"/>
        <v/>
      </c>
    </row>
    <row r="4622" spans="1:21" x14ac:dyDescent="0.3">
      <c r="A4622" t="s">
        <v>146</v>
      </c>
      <c r="B4622">
        <v>32</v>
      </c>
      <c r="C4622" t="s">
        <v>22</v>
      </c>
      <c r="D4622" t="s">
        <v>50</v>
      </c>
      <c r="E4622" t="s">
        <v>15</v>
      </c>
      <c r="F4622" t="s">
        <v>51</v>
      </c>
      <c r="G4622">
        <v>3.5</v>
      </c>
      <c r="H4622">
        <v>15.77</v>
      </c>
      <c r="I4622">
        <v>29.02</v>
      </c>
      <c r="J4622">
        <v>76</v>
      </c>
      <c r="K4622" t="b">
        <v>0</v>
      </c>
      <c r="L4622" t="b">
        <v>0</v>
      </c>
      <c r="M4622" t="s">
        <v>31</v>
      </c>
      <c r="N4622">
        <f t="shared" si="584"/>
        <v>2205.52</v>
      </c>
      <c r="O4622">
        <f t="shared" si="585"/>
        <v>266</v>
      </c>
      <c r="P4622">
        <f t="shared" si="586"/>
        <v>1939.52</v>
      </c>
      <c r="Q4622">
        <f t="shared" si="588"/>
        <v>2205.52</v>
      </c>
      <c r="R4622">
        <f t="shared" si="589"/>
        <v>29.02</v>
      </c>
      <c r="S4622">
        <f t="shared" si="590"/>
        <v>76</v>
      </c>
      <c r="T4622">
        <f t="shared" si="591"/>
        <v>1939.52</v>
      </c>
      <c r="U4622" t="str">
        <f t="shared" si="587"/>
        <v/>
      </c>
    </row>
    <row r="4623" spans="1:21" x14ac:dyDescent="0.3">
      <c r="A4623" t="s">
        <v>146</v>
      </c>
      <c r="B4623">
        <v>28</v>
      </c>
      <c r="C4623" t="s">
        <v>22</v>
      </c>
      <c r="D4623" t="s">
        <v>39</v>
      </c>
      <c r="E4623" t="s">
        <v>15</v>
      </c>
      <c r="F4623" t="s">
        <v>40</v>
      </c>
      <c r="G4623">
        <v>8</v>
      </c>
      <c r="H4623">
        <v>35.340000000000003</v>
      </c>
      <c r="I4623">
        <v>50.22</v>
      </c>
      <c r="J4623">
        <v>179</v>
      </c>
      <c r="K4623" t="b">
        <v>1</v>
      </c>
      <c r="L4623" t="b">
        <v>0</v>
      </c>
      <c r="M4623" t="s">
        <v>25</v>
      </c>
      <c r="N4623">
        <f t="shared" si="584"/>
        <v>8989.3799999999992</v>
      </c>
      <c r="O4623">
        <f t="shared" si="585"/>
        <v>1432</v>
      </c>
      <c r="P4623">
        <f t="shared" si="586"/>
        <v>7557.3799999999992</v>
      </c>
      <c r="Q4623">
        <f t="shared" si="588"/>
        <v>8989.3799999999992</v>
      </c>
      <c r="R4623">
        <f t="shared" si="589"/>
        <v>50.22</v>
      </c>
      <c r="S4623">
        <f t="shared" si="590"/>
        <v>179</v>
      </c>
      <c r="T4623">
        <f t="shared" si="591"/>
        <v>7557.3799999999992</v>
      </c>
      <c r="U4623" t="str">
        <f t="shared" si="587"/>
        <v/>
      </c>
    </row>
    <row r="4624" spans="1:21" x14ac:dyDescent="0.3">
      <c r="A4624" t="s">
        <v>146</v>
      </c>
      <c r="B4624">
        <v>23</v>
      </c>
      <c r="C4624" t="s">
        <v>22</v>
      </c>
      <c r="D4624" t="s">
        <v>47</v>
      </c>
      <c r="E4624" t="s">
        <v>37</v>
      </c>
      <c r="F4624" t="s">
        <v>48</v>
      </c>
      <c r="G4624">
        <v>2.5</v>
      </c>
      <c r="H4624">
        <v>13.04</v>
      </c>
      <c r="I4624">
        <v>17.809999999999999</v>
      </c>
      <c r="J4624">
        <v>284</v>
      </c>
      <c r="K4624" t="b">
        <v>0</v>
      </c>
      <c r="L4624" t="b">
        <v>0</v>
      </c>
      <c r="M4624" t="s">
        <v>17</v>
      </c>
      <c r="N4624">
        <f t="shared" si="584"/>
        <v>5058.04</v>
      </c>
      <c r="O4624">
        <f t="shared" si="585"/>
        <v>710</v>
      </c>
      <c r="P4624">
        <f t="shared" si="586"/>
        <v>4348.04</v>
      </c>
      <c r="Q4624">
        <f t="shared" si="588"/>
        <v>5058.04</v>
      </c>
      <c r="R4624">
        <f t="shared" si="589"/>
        <v>17.809999999999999</v>
      </c>
      <c r="S4624">
        <f t="shared" si="590"/>
        <v>284</v>
      </c>
      <c r="T4624">
        <f t="shared" si="591"/>
        <v>4348.04</v>
      </c>
      <c r="U4624" t="str">
        <f t="shared" si="587"/>
        <v/>
      </c>
    </row>
    <row r="4625" spans="1:21" x14ac:dyDescent="0.3">
      <c r="A4625" t="s">
        <v>146</v>
      </c>
      <c r="B4625">
        <v>26</v>
      </c>
      <c r="C4625" t="s">
        <v>13</v>
      </c>
      <c r="D4625" t="s">
        <v>47</v>
      </c>
      <c r="E4625" t="s">
        <v>15</v>
      </c>
      <c r="F4625" t="s">
        <v>48</v>
      </c>
      <c r="G4625">
        <v>2.5</v>
      </c>
      <c r="H4625">
        <v>5.17</v>
      </c>
      <c r="I4625">
        <v>7.32</v>
      </c>
      <c r="J4625">
        <v>295</v>
      </c>
      <c r="K4625" t="b">
        <v>0</v>
      </c>
      <c r="L4625" t="b">
        <v>0</v>
      </c>
      <c r="M4625" t="s">
        <v>31</v>
      </c>
      <c r="N4625">
        <f t="shared" si="584"/>
        <v>2159.4</v>
      </c>
      <c r="O4625">
        <f t="shared" si="585"/>
        <v>737.5</v>
      </c>
      <c r="P4625">
        <f t="shared" si="586"/>
        <v>1421.9</v>
      </c>
      <c r="Q4625">
        <f t="shared" si="588"/>
        <v>2159.4</v>
      </c>
      <c r="R4625">
        <f t="shared" si="589"/>
        <v>7.32</v>
      </c>
      <c r="S4625">
        <f t="shared" si="590"/>
        <v>295</v>
      </c>
      <c r="T4625">
        <f t="shared" si="591"/>
        <v>1421.9</v>
      </c>
      <c r="U4625" t="str">
        <f t="shared" si="587"/>
        <v/>
      </c>
    </row>
    <row r="4626" spans="1:21" x14ac:dyDescent="0.3">
      <c r="A4626" t="s">
        <v>146</v>
      </c>
      <c r="B4626">
        <v>4</v>
      </c>
      <c r="C4626" t="s">
        <v>30</v>
      </c>
      <c r="D4626" t="s">
        <v>36</v>
      </c>
      <c r="E4626" t="s">
        <v>37</v>
      </c>
      <c r="F4626" t="s">
        <v>38</v>
      </c>
      <c r="G4626">
        <v>2.8</v>
      </c>
      <c r="H4626">
        <v>10.99</v>
      </c>
      <c r="I4626">
        <v>14</v>
      </c>
      <c r="J4626">
        <v>213</v>
      </c>
      <c r="K4626" t="b">
        <v>0</v>
      </c>
      <c r="L4626" t="b">
        <v>0</v>
      </c>
      <c r="M4626" t="s">
        <v>17</v>
      </c>
      <c r="N4626">
        <f t="shared" si="584"/>
        <v>2982</v>
      </c>
      <c r="O4626">
        <f t="shared" si="585"/>
        <v>596.4</v>
      </c>
      <c r="P4626">
        <f t="shared" si="586"/>
        <v>2385.6</v>
      </c>
      <c r="Q4626">
        <f t="shared" si="588"/>
        <v>2982</v>
      </c>
      <c r="R4626">
        <f t="shared" si="589"/>
        <v>14</v>
      </c>
      <c r="S4626">
        <f t="shared" si="590"/>
        <v>213</v>
      </c>
      <c r="T4626">
        <f t="shared" si="591"/>
        <v>2385.6</v>
      </c>
      <c r="U4626" t="str">
        <f t="shared" si="587"/>
        <v/>
      </c>
    </row>
    <row r="4627" spans="1:21" x14ac:dyDescent="0.3">
      <c r="A4627" t="s">
        <v>146</v>
      </c>
      <c r="B4627">
        <v>12</v>
      </c>
      <c r="C4627" t="s">
        <v>30</v>
      </c>
      <c r="D4627" t="s">
        <v>23</v>
      </c>
      <c r="E4627" t="s">
        <v>15</v>
      </c>
      <c r="F4627" t="s">
        <v>24</v>
      </c>
      <c r="G4627">
        <v>9</v>
      </c>
      <c r="H4627">
        <v>37.83</v>
      </c>
      <c r="I4627">
        <v>45.05</v>
      </c>
      <c r="J4627">
        <v>27</v>
      </c>
      <c r="K4627" t="b">
        <v>0</v>
      </c>
      <c r="L4627" t="b">
        <v>0</v>
      </c>
      <c r="M4627" t="s">
        <v>17</v>
      </c>
      <c r="N4627">
        <f t="shared" si="584"/>
        <v>1216.3499999999999</v>
      </c>
      <c r="O4627">
        <f t="shared" si="585"/>
        <v>243</v>
      </c>
      <c r="P4627">
        <f t="shared" si="586"/>
        <v>973.34999999999991</v>
      </c>
      <c r="Q4627">
        <f t="shared" si="588"/>
        <v>1216.3499999999999</v>
      </c>
      <c r="R4627">
        <f t="shared" si="589"/>
        <v>45.05</v>
      </c>
      <c r="S4627">
        <f t="shared" si="590"/>
        <v>27</v>
      </c>
      <c r="T4627">
        <f t="shared" si="591"/>
        <v>973.34999999999991</v>
      </c>
      <c r="U4627" t="str">
        <f t="shared" si="587"/>
        <v/>
      </c>
    </row>
    <row r="4628" spans="1:21" x14ac:dyDescent="0.3">
      <c r="A4628" t="s">
        <v>146</v>
      </c>
      <c r="B4628">
        <v>17</v>
      </c>
      <c r="C4628" t="s">
        <v>13</v>
      </c>
      <c r="D4628" t="s">
        <v>28</v>
      </c>
      <c r="E4628" t="s">
        <v>15</v>
      </c>
      <c r="F4628" t="s">
        <v>29</v>
      </c>
      <c r="G4628">
        <v>2</v>
      </c>
      <c r="H4628">
        <v>5.14</v>
      </c>
      <c r="I4628">
        <v>7.14</v>
      </c>
      <c r="J4628">
        <v>280</v>
      </c>
      <c r="K4628" t="b">
        <v>0</v>
      </c>
      <c r="L4628" t="b">
        <v>1</v>
      </c>
      <c r="M4628" t="s">
        <v>25</v>
      </c>
      <c r="N4628">
        <f t="shared" si="584"/>
        <v>1999.1999999999998</v>
      </c>
      <c r="O4628">
        <f t="shared" si="585"/>
        <v>560</v>
      </c>
      <c r="P4628">
        <f t="shared" si="586"/>
        <v>1439.1999999999998</v>
      </c>
      <c r="Q4628">
        <f t="shared" si="588"/>
        <v>1999.1999999999998</v>
      </c>
      <c r="R4628">
        <f t="shared" si="589"/>
        <v>7.14</v>
      </c>
      <c r="S4628">
        <f t="shared" si="590"/>
        <v>280</v>
      </c>
      <c r="T4628">
        <f t="shared" si="591"/>
        <v>1439.1999999999998</v>
      </c>
      <c r="U4628" t="str">
        <f t="shared" si="587"/>
        <v/>
      </c>
    </row>
    <row r="4629" spans="1:21" x14ac:dyDescent="0.3">
      <c r="A4629" t="s">
        <v>146</v>
      </c>
      <c r="B4629">
        <v>15</v>
      </c>
      <c r="C4629" t="s">
        <v>13</v>
      </c>
      <c r="D4629" t="s">
        <v>43</v>
      </c>
      <c r="E4629" t="s">
        <v>15</v>
      </c>
      <c r="F4629" t="s">
        <v>44</v>
      </c>
      <c r="G4629">
        <v>0.9</v>
      </c>
      <c r="H4629">
        <v>1.96</v>
      </c>
      <c r="I4629">
        <v>1.99</v>
      </c>
      <c r="J4629">
        <v>1001</v>
      </c>
      <c r="K4629" t="b">
        <v>1</v>
      </c>
      <c r="L4629" t="b">
        <v>0</v>
      </c>
      <c r="M4629" t="s">
        <v>31</v>
      </c>
      <c r="N4629">
        <f t="shared" si="584"/>
        <v>1991.99</v>
      </c>
      <c r="O4629">
        <f t="shared" si="585"/>
        <v>900.9</v>
      </c>
      <c r="P4629">
        <f t="shared" si="586"/>
        <v>1091.0900000000001</v>
      </c>
      <c r="Q4629">
        <f t="shared" si="588"/>
        <v>1991.99</v>
      </c>
      <c r="R4629">
        <f t="shared" si="589"/>
        <v>1.99</v>
      </c>
      <c r="S4629">
        <f t="shared" si="590"/>
        <v>1001</v>
      </c>
      <c r="T4629">
        <f t="shared" si="591"/>
        <v>1091.0900000000001</v>
      </c>
      <c r="U4629" t="str">
        <f t="shared" si="587"/>
        <v/>
      </c>
    </row>
    <row r="4630" spans="1:21" x14ac:dyDescent="0.3">
      <c r="A4630" t="s">
        <v>147</v>
      </c>
      <c r="B4630">
        <v>18</v>
      </c>
      <c r="C4630" t="s">
        <v>13</v>
      </c>
      <c r="D4630" t="s">
        <v>26</v>
      </c>
      <c r="E4630" t="s">
        <v>20</v>
      </c>
      <c r="F4630" t="s">
        <v>27</v>
      </c>
      <c r="G4630">
        <v>0.8</v>
      </c>
      <c r="H4630">
        <v>1.66</v>
      </c>
      <c r="I4630">
        <v>2.58</v>
      </c>
      <c r="J4630">
        <v>141</v>
      </c>
      <c r="K4630" t="b">
        <v>0</v>
      </c>
      <c r="L4630" t="b">
        <v>0</v>
      </c>
      <c r="M4630" t="s">
        <v>17</v>
      </c>
      <c r="N4630">
        <f t="shared" si="584"/>
        <v>363.78000000000003</v>
      </c>
      <c r="O4630">
        <f t="shared" si="585"/>
        <v>112.80000000000001</v>
      </c>
      <c r="P4630">
        <f t="shared" si="586"/>
        <v>250.98000000000002</v>
      </c>
      <c r="Q4630">
        <f t="shared" si="588"/>
        <v>363.78000000000003</v>
      </c>
      <c r="R4630">
        <f t="shared" si="589"/>
        <v>2.58</v>
      </c>
      <c r="S4630">
        <f t="shared" si="590"/>
        <v>141</v>
      </c>
      <c r="T4630">
        <f t="shared" si="591"/>
        <v>250.98000000000002</v>
      </c>
      <c r="U4630" t="str">
        <f t="shared" si="587"/>
        <v/>
      </c>
    </row>
    <row r="4631" spans="1:21" x14ac:dyDescent="0.3">
      <c r="A4631" t="s">
        <v>147</v>
      </c>
      <c r="B4631">
        <v>20</v>
      </c>
      <c r="C4631" t="s">
        <v>18</v>
      </c>
      <c r="D4631" t="s">
        <v>19</v>
      </c>
      <c r="E4631" t="s">
        <v>20</v>
      </c>
      <c r="F4631" t="s">
        <v>21</v>
      </c>
      <c r="G4631">
        <v>9</v>
      </c>
      <c r="H4631">
        <v>32.01</v>
      </c>
      <c r="I4631">
        <v>47.57</v>
      </c>
      <c r="J4631">
        <v>98</v>
      </c>
      <c r="K4631" t="b">
        <v>0</v>
      </c>
      <c r="L4631" t="b">
        <v>0</v>
      </c>
      <c r="M4631" t="s">
        <v>17</v>
      </c>
      <c r="N4631">
        <f t="shared" si="584"/>
        <v>4661.8599999999997</v>
      </c>
      <c r="O4631">
        <f t="shared" si="585"/>
        <v>882</v>
      </c>
      <c r="P4631">
        <f t="shared" si="586"/>
        <v>3779.8599999999997</v>
      </c>
      <c r="Q4631">
        <f t="shared" si="588"/>
        <v>4661.8599999999997</v>
      </c>
      <c r="R4631">
        <f t="shared" si="589"/>
        <v>47.57</v>
      </c>
      <c r="S4631">
        <f t="shared" si="590"/>
        <v>98</v>
      </c>
      <c r="T4631">
        <f t="shared" si="591"/>
        <v>3779.8599999999997</v>
      </c>
      <c r="U4631" t="str">
        <f t="shared" si="587"/>
        <v/>
      </c>
    </row>
    <row r="4632" spans="1:21" x14ac:dyDescent="0.3">
      <c r="A4632" t="s">
        <v>147</v>
      </c>
      <c r="B4632">
        <v>20</v>
      </c>
      <c r="C4632" t="s">
        <v>18</v>
      </c>
      <c r="D4632" t="s">
        <v>19</v>
      </c>
      <c r="E4632" t="s">
        <v>20</v>
      </c>
      <c r="F4632" t="s">
        <v>21</v>
      </c>
      <c r="G4632">
        <v>9</v>
      </c>
      <c r="H4632">
        <v>29.84</v>
      </c>
      <c r="I4632">
        <v>52.65</v>
      </c>
      <c r="J4632">
        <v>220</v>
      </c>
      <c r="K4632" t="b">
        <v>0</v>
      </c>
      <c r="L4632" t="b">
        <v>0</v>
      </c>
      <c r="M4632" t="s">
        <v>31</v>
      </c>
      <c r="N4632">
        <f t="shared" si="584"/>
        <v>11583</v>
      </c>
      <c r="O4632">
        <f t="shared" si="585"/>
        <v>1980</v>
      </c>
      <c r="P4632">
        <f t="shared" si="586"/>
        <v>9603</v>
      </c>
      <c r="Q4632">
        <f t="shared" si="588"/>
        <v>11583</v>
      </c>
      <c r="R4632">
        <f t="shared" si="589"/>
        <v>52.65</v>
      </c>
      <c r="S4632">
        <f t="shared" si="590"/>
        <v>220</v>
      </c>
      <c r="T4632">
        <f t="shared" si="591"/>
        <v>9603</v>
      </c>
      <c r="U4632" t="str">
        <f t="shared" si="587"/>
        <v/>
      </c>
    </row>
    <row r="4633" spans="1:21" x14ac:dyDescent="0.3">
      <c r="A4633" t="s">
        <v>147</v>
      </c>
      <c r="B4633">
        <v>14</v>
      </c>
      <c r="C4633" t="s">
        <v>13</v>
      </c>
      <c r="D4633" t="s">
        <v>28</v>
      </c>
      <c r="E4633" t="s">
        <v>20</v>
      </c>
      <c r="F4633" t="s">
        <v>29</v>
      </c>
      <c r="G4633">
        <v>2</v>
      </c>
      <c r="H4633">
        <v>4.95</v>
      </c>
      <c r="I4633">
        <v>7.1</v>
      </c>
      <c r="J4633">
        <v>126</v>
      </c>
      <c r="K4633" t="b">
        <v>0</v>
      </c>
      <c r="L4633" t="b">
        <v>0</v>
      </c>
      <c r="M4633" t="s">
        <v>25</v>
      </c>
      <c r="N4633">
        <f t="shared" si="584"/>
        <v>894.59999999999991</v>
      </c>
      <c r="O4633">
        <f t="shared" si="585"/>
        <v>252</v>
      </c>
      <c r="P4633">
        <f t="shared" si="586"/>
        <v>642.59999999999991</v>
      </c>
      <c r="Q4633">
        <f t="shared" si="588"/>
        <v>894.59999999999991</v>
      </c>
      <c r="R4633">
        <f t="shared" si="589"/>
        <v>7.1</v>
      </c>
      <c r="S4633">
        <f t="shared" si="590"/>
        <v>126</v>
      </c>
      <c r="T4633">
        <f t="shared" si="591"/>
        <v>642.59999999999991</v>
      </c>
      <c r="U4633" t="str">
        <f t="shared" si="587"/>
        <v/>
      </c>
    </row>
    <row r="4634" spans="1:21" x14ac:dyDescent="0.3">
      <c r="A4634" t="s">
        <v>147</v>
      </c>
      <c r="B4634">
        <v>28</v>
      </c>
      <c r="C4634" t="s">
        <v>22</v>
      </c>
      <c r="D4634" t="s">
        <v>19</v>
      </c>
      <c r="E4634" t="s">
        <v>20</v>
      </c>
      <c r="F4634" t="s">
        <v>21</v>
      </c>
      <c r="G4634">
        <v>9</v>
      </c>
      <c r="H4634">
        <v>50.58</v>
      </c>
      <c r="I4634">
        <v>79.83</v>
      </c>
      <c r="J4634">
        <v>0</v>
      </c>
      <c r="K4634" t="b">
        <v>0</v>
      </c>
      <c r="L4634" t="b">
        <v>0</v>
      </c>
      <c r="M4634" t="s">
        <v>17</v>
      </c>
      <c r="N4634">
        <f t="shared" si="584"/>
        <v>0</v>
      </c>
      <c r="O4634">
        <f t="shared" si="585"/>
        <v>0</v>
      </c>
      <c r="P4634">
        <f t="shared" si="586"/>
        <v>0</v>
      </c>
      <c r="Q4634">
        <f t="shared" si="588"/>
        <v>0</v>
      </c>
      <c r="R4634">
        <f t="shared" si="589"/>
        <v>79.83</v>
      </c>
      <c r="S4634">
        <f t="shared" si="590"/>
        <v>0</v>
      </c>
      <c r="T4634">
        <f t="shared" si="591"/>
        <v>0</v>
      </c>
      <c r="U4634" t="str">
        <f t="shared" si="587"/>
        <v/>
      </c>
    </row>
    <row r="4635" spans="1:21" x14ac:dyDescent="0.3">
      <c r="A4635" t="s">
        <v>147</v>
      </c>
      <c r="B4635">
        <v>1</v>
      </c>
      <c r="C4635" t="s">
        <v>13</v>
      </c>
      <c r="D4635" t="s">
        <v>47</v>
      </c>
      <c r="E4635" t="s">
        <v>37</v>
      </c>
      <c r="F4635" t="s">
        <v>48</v>
      </c>
      <c r="G4635">
        <v>2.5</v>
      </c>
      <c r="H4635">
        <v>6.38</v>
      </c>
      <c r="I4635">
        <v>7.91</v>
      </c>
      <c r="J4635">
        <v>375</v>
      </c>
      <c r="K4635" t="b">
        <v>0</v>
      </c>
      <c r="L4635" t="b">
        <v>0</v>
      </c>
      <c r="M4635" t="s">
        <v>17</v>
      </c>
      <c r="N4635">
        <f t="shared" si="584"/>
        <v>2966.25</v>
      </c>
      <c r="O4635">
        <f t="shared" si="585"/>
        <v>937.5</v>
      </c>
      <c r="P4635">
        <f t="shared" si="586"/>
        <v>2028.75</v>
      </c>
      <c r="Q4635">
        <f t="shared" si="588"/>
        <v>2966.25</v>
      </c>
      <c r="R4635">
        <f t="shared" si="589"/>
        <v>7.91</v>
      </c>
      <c r="S4635">
        <f t="shared" si="590"/>
        <v>375</v>
      </c>
      <c r="T4635">
        <f t="shared" si="591"/>
        <v>2028.75</v>
      </c>
      <c r="U4635" t="str">
        <f t="shared" si="587"/>
        <v/>
      </c>
    </row>
    <row r="4636" spans="1:21" x14ac:dyDescent="0.3">
      <c r="A4636" t="s">
        <v>147</v>
      </c>
      <c r="B4636">
        <v>2</v>
      </c>
      <c r="C4636" t="s">
        <v>13</v>
      </c>
      <c r="D4636" t="s">
        <v>26</v>
      </c>
      <c r="E4636" t="s">
        <v>20</v>
      </c>
      <c r="F4636" t="s">
        <v>27</v>
      </c>
      <c r="G4636">
        <v>0.8</v>
      </c>
      <c r="H4636">
        <v>1.94</v>
      </c>
      <c r="I4636">
        <v>2.25</v>
      </c>
      <c r="J4636">
        <v>247</v>
      </c>
      <c r="K4636" t="b">
        <v>0</v>
      </c>
      <c r="L4636" t="b">
        <v>0</v>
      </c>
      <c r="M4636" t="s">
        <v>31</v>
      </c>
      <c r="N4636">
        <f t="shared" si="584"/>
        <v>555.75</v>
      </c>
      <c r="O4636">
        <f t="shared" si="585"/>
        <v>197.60000000000002</v>
      </c>
      <c r="P4636">
        <f t="shared" si="586"/>
        <v>358.15</v>
      </c>
      <c r="Q4636">
        <f t="shared" si="588"/>
        <v>555.75</v>
      </c>
      <c r="R4636">
        <f t="shared" si="589"/>
        <v>2.25</v>
      </c>
      <c r="S4636">
        <f t="shared" si="590"/>
        <v>247</v>
      </c>
      <c r="T4636">
        <f t="shared" si="591"/>
        <v>358.15</v>
      </c>
      <c r="U4636" t="str">
        <f t="shared" si="587"/>
        <v/>
      </c>
    </row>
    <row r="4637" spans="1:21" x14ac:dyDescent="0.3">
      <c r="A4637" t="s">
        <v>147</v>
      </c>
      <c r="B4637">
        <v>47</v>
      </c>
      <c r="C4637" t="s">
        <v>13</v>
      </c>
      <c r="D4637" t="s">
        <v>28</v>
      </c>
      <c r="E4637" t="s">
        <v>15</v>
      </c>
      <c r="F4637" t="s">
        <v>29</v>
      </c>
      <c r="G4637">
        <v>2</v>
      </c>
      <c r="H4637">
        <v>4.34</v>
      </c>
      <c r="I4637">
        <v>7.58</v>
      </c>
      <c r="J4637">
        <v>230</v>
      </c>
      <c r="K4637" t="b">
        <v>0</v>
      </c>
      <c r="L4637" t="b">
        <v>0</v>
      </c>
      <c r="M4637" t="s">
        <v>17</v>
      </c>
      <c r="N4637">
        <f t="shared" si="584"/>
        <v>1743.4</v>
      </c>
      <c r="O4637">
        <f t="shared" si="585"/>
        <v>460</v>
      </c>
      <c r="P4637">
        <f t="shared" si="586"/>
        <v>1283.4000000000001</v>
      </c>
      <c r="Q4637">
        <f t="shared" si="588"/>
        <v>1743.4</v>
      </c>
      <c r="R4637">
        <f t="shared" si="589"/>
        <v>7.58</v>
      </c>
      <c r="S4637">
        <f t="shared" si="590"/>
        <v>230</v>
      </c>
      <c r="T4637">
        <f t="shared" si="591"/>
        <v>1283.4000000000001</v>
      </c>
      <c r="U4637" t="str">
        <f t="shared" si="587"/>
        <v/>
      </c>
    </row>
    <row r="4638" spans="1:21" x14ac:dyDescent="0.3">
      <c r="A4638" t="s">
        <v>147</v>
      </c>
      <c r="B4638">
        <v>42</v>
      </c>
      <c r="C4638" t="s">
        <v>22</v>
      </c>
      <c r="D4638" t="s">
        <v>47</v>
      </c>
      <c r="E4638" t="s">
        <v>15</v>
      </c>
      <c r="F4638" t="s">
        <v>48</v>
      </c>
      <c r="G4638">
        <v>2.5</v>
      </c>
      <c r="H4638">
        <v>10.58</v>
      </c>
      <c r="I4638">
        <v>11.74</v>
      </c>
      <c r="J4638">
        <v>269</v>
      </c>
      <c r="K4638" t="b">
        <v>1</v>
      </c>
      <c r="L4638" t="b">
        <v>0</v>
      </c>
      <c r="M4638" t="s">
        <v>17</v>
      </c>
      <c r="N4638">
        <f t="shared" si="584"/>
        <v>3158.06</v>
      </c>
      <c r="O4638">
        <f t="shared" si="585"/>
        <v>672.5</v>
      </c>
      <c r="P4638">
        <f t="shared" si="586"/>
        <v>2485.56</v>
      </c>
      <c r="Q4638">
        <f t="shared" si="588"/>
        <v>3158.06</v>
      </c>
      <c r="R4638">
        <f t="shared" si="589"/>
        <v>11.74</v>
      </c>
      <c r="S4638">
        <f t="shared" si="590"/>
        <v>269</v>
      </c>
      <c r="T4638">
        <f t="shared" si="591"/>
        <v>2485.56</v>
      </c>
      <c r="U4638" t="str">
        <f t="shared" si="587"/>
        <v/>
      </c>
    </row>
    <row r="4639" spans="1:21" x14ac:dyDescent="0.3">
      <c r="A4639" t="s">
        <v>147</v>
      </c>
      <c r="B4639">
        <v>36</v>
      </c>
      <c r="C4639" t="s">
        <v>13</v>
      </c>
      <c r="D4639" t="s">
        <v>34</v>
      </c>
      <c r="E4639" t="s">
        <v>20</v>
      </c>
      <c r="F4639" t="s">
        <v>35</v>
      </c>
      <c r="G4639">
        <v>7</v>
      </c>
      <c r="H4639">
        <v>17.5</v>
      </c>
      <c r="I4639">
        <v>26.58</v>
      </c>
      <c r="J4639">
        <v>0</v>
      </c>
      <c r="K4639" t="b">
        <v>0</v>
      </c>
      <c r="L4639" t="b">
        <v>0</v>
      </c>
      <c r="M4639" t="s">
        <v>17</v>
      </c>
      <c r="N4639">
        <f t="shared" si="584"/>
        <v>0</v>
      </c>
      <c r="O4639">
        <f t="shared" si="585"/>
        <v>0</v>
      </c>
      <c r="P4639">
        <f t="shared" si="586"/>
        <v>0</v>
      </c>
      <c r="Q4639">
        <f t="shared" si="588"/>
        <v>0</v>
      </c>
      <c r="R4639">
        <f t="shared" si="589"/>
        <v>26.58</v>
      </c>
      <c r="S4639">
        <f t="shared" si="590"/>
        <v>0</v>
      </c>
      <c r="T4639">
        <f t="shared" si="591"/>
        <v>0</v>
      </c>
      <c r="U4639" t="str">
        <f t="shared" si="587"/>
        <v/>
      </c>
    </row>
    <row r="4640" spans="1:21" x14ac:dyDescent="0.3">
      <c r="A4640" t="s">
        <v>147</v>
      </c>
      <c r="B4640">
        <v>32</v>
      </c>
      <c r="C4640" t="s">
        <v>22</v>
      </c>
      <c r="D4640" t="s">
        <v>39</v>
      </c>
      <c r="E4640" t="s">
        <v>15</v>
      </c>
      <c r="F4640" t="s">
        <v>40</v>
      </c>
      <c r="G4640">
        <v>8</v>
      </c>
      <c r="H4640">
        <v>39.93</v>
      </c>
      <c r="I4640">
        <v>55.77</v>
      </c>
      <c r="J4640">
        <v>222</v>
      </c>
      <c r="K4640" t="b">
        <v>0</v>
      </c>
      <c r="L4640" t="b">
        <v>0</v>
      </c>
      <c r="M4640" t="s">
        <v>17</v>
      </c>
      <c r="N4640">
        <f t="shared" si="584"/>
        <v>12380.94</v>
      </c>
      <c r="O4640">
        <f t="shared" si="585"/>
        <v>1776</v>
      </c>
      <c r="P4640">
        <f t="shared" si="586"/>
        <v>10604.94</v>
      </c>
      <c r="Q4640">
        <f t="shared" si="588"/>
        <v>12380.94</v>
      </c>
      <c r="R4640">
        <f t="shared" si="589"/>
        <v>55.77</v>
      </c>
      <c r="S4640">
        <f t="shared" si="590"/>
        <v>222</v>
      </c>
      <c r="T4640">
        <f t="shared" si="591"/>
        <v>10604.94</v>
      </c>
      <c r="U4640" t="str">
        <f t="shared" si="587"/>
        <v/>
      </c>
    </row>
    <row r="4641" spans="1:21" x14ac:dyDescent="0.3">
      <c r="A4641" t="s">
        <v>147</v>
      </c>
      <c r="B4641">
        <v>13</v>
      </c>
      <c r="C4641" t="s">
        <v>13</v>
      </c>
      <c r="D4641" t="s">
        <v>23</v>
      </c>
      <c r="E4641" t="s">
        <v>15</v>
      </c>
      <c r="F4641" t="s">
        <v>24</v>
      </c>
      <c r="G4641">
        <v>9</v>
      </c>
      <c r="H4641">
        <v>18.93</v>
      </c>
      <c r="I4641">
        <v>33.99</v>
      </c>
      <c r="J4641">
        <v>143</v>
      </c>
      <c r="K4641" t="b">
        <v>0</v>
      </c>
      <c r="L4641" t="b">
        <v>0</v>
      </c>
      <c r="M4641" t="s">
        <v>17</v>
      </c>
      <c r="N4641">
        <f t="shared" ref="N4641:N4704" si="592">I4641*J4641</f>
        <v>4860.5700000000006</v>
      </c>
      <c r="O4641">
        <f t="shared" ref="O4641:O4704" si="593">G4641*J4641</f>
        <v>1287</v>
      </c>
      <c r="P4641">
        <f t="shared" ref="P4641:P4704" si="594">N4641-O4641</f>
        <v>3573.5700000000006</v>
      </c>
      <c r="Q4641">
        <f t="shared" si="588"/>
        <v>4860.5700000000006</v>
      </c>
      <c r="R4641">
        <f t="shared" si="589"/>
        <v>33.99</v>
      </c>
      <c r="S4641">
        <f t="shared" si="590"/>
        <v>143</v>
      </c>
      <c r="T4641">
        <f t="shared" si="591"/>
        <v>3573.5700000000006</v>
      </c>
      <c r="U4641" t="str">
        <f t="shared" ref="U4641:U4704" si="595">IF(ISNUMBER(A4641),A4641,"")</f>
        <v/>
      </c>
    </row>
    <row r="4642" spans="1:21" x14ac:dyDescent="0.3">
      <c r="A4642" t="s">
        <v>147</v>
      </c>
      <c r="B4642">
        <v>10</v>
      </c>
      <c r="C4642" t="s">
        <v>22</v>
      </c>
      <c r="D4642" t="s">
        <v>19</v>
      </c>
      <c r="E4642" t="s">
        <v>15</v>
      </c>
      <c r="F4642" t="s">
        <v>21</v>
      </c>
      <c r="G4642">
        <v>9</v>
      </c>
      <c r="H4642">
        <v>51.35</v>
      </c>
      <c r="I4642">
        <v>66.34</v>
      </c>
      <c r="J4642">
        <v>170</v>
      </c>
      <c r="K4642" t="b">
        <v>0</v>
      </c>
      <c r="L4642" t="b">
        <v>1</v>
      </c>
      <c r="M4642" t="s">
        <v>25</v>
      </c>
      <c r="N4642">
        <f t="shared" si="592"/>
        <v>11277.800000000001</v>
      </c>
      <c r="O4642">
        <f t="shared" si="593"/>
        <v>1530</v>
      </c>
      <c r="P4642">
        <f t="shared" si="594"/>
        <v>9747.8000000000011</v>
      </c>
      <c r="Q4642">
        <f t="shared" ref="Q4642:Q4705" si="596">SUM(N4642)</f>
        <v>11277.800000000001</v>
      </c>
      <c r="R4642">
        <f t="shared" ref="R4642:R4705" si="597">AVERAGE(I4642)</f>
        <v>66.34</v>
      </c>
      <c r="S4642">
        <f t="shared" ref="S4642:S4705" si="598">SUM(J4642)</f>
        <v>170</v>
      </c>
      <c r="T4642">
        <f t="shared" ref="T4642:T4705" si="599">SUM(P4642)</f>
        <v>9747.8000000000011</v>
      </c>
      <c r="U4642" t="str">
        <f t="shared" si="595"/>
        <v/>
      </c>
    </row>
    <row r="4643" spans="1:21" x14ac:dyDescent="0.3">
      <c r="A4643" t="s">
        <v>147</v>
      </c>
      <c r="B4643">
        <v>32</v>
      </c>
      <c r="C4643" t="s">
        <v>22</v>
      </c>
      <c r="D4643" t="s">
        <v>39</v>
      </c>
      <c r="E4643" t="s">
        <v>20</v>
      </c>
      <c r="F4643" t="s">
        <v>40</v>
      </c>
      <c r="G4643">
        <v>8</v>
      </c>
      <c r="H4643">
        <v>35.54</v>
      </c>
      <c r="I4643">
        <v>49.88</v>
      </c>
      <c r="J4643">
        <v>196</v>
      </c>
      <c r="K4643" t="b">
        <v>0</v>
      </c>
      <c r="L4643" t="b">
        <v>0</v>
      </c>
      <c r="M4643" t="s">
        <v>17</v>
      </c>
      <c r="N4643">
        <f t="shared" si="592"/>
        <v>9776.4800000000014</v>
      </c>
      <c r="O4643">
        <f t="shared" si="593"/>
        <v>1568</v>
      </c>
      <c r="P4643">
        <f t="shared" si="594"/>
        <v>8208.4800000000014</v>
      </c>
      <c r="Q4643">
        <f t="shared" si="596"/>
        <v>9776.4800000000014</v>
      </c>
      <c r="R4643">
        <f t="shared" si="597"/>
        <v>49.88</v>
      </c>
      <c r="S4643">
        <f t="shared" si="598"/>
        <v>196</v>
      </c>
      <c r="T4643">
        <f t="shared" si="599"/>
        <v>8208.4800000000014</v>
      </c>
      <c r="U4643" t="str">
        <f t="shared" si="595"/>
        <v/>
      </c>
    </row>
    <row r="4644" spans="1:21" x14ac:dyDescent="0.3">
      <c r="A4644" t="s">
        <v>147</v>
      </c>
      <c r="B4644">
        <v>28</v>
      </c>
      <c r="C4644" t="s">
        <v>22</v>
      </c>
      <c r="D4644" t="s">
        <v>39</v>
      </c>
      <c r="E4644" t="s">
        <v>20</v>
      </c>
      <c r="F4644" t="s">
        <v>40</v>
      </c>
      <c r="G4644">
        <v>8</v>
      </c>
      <c r="H4644">
        <v>42.84</v>
      </c>
      <c r="I4644">
        <v>69.77</v>
      </c>
      <c r="J4644">
        <v>58</v>
      </c>
      <c r="K4644" t="b">
        <v>0</v>
      </c>
      <c r="L4644" t="b">
        <v>0</v>
      </c>
      <c r="M4644" t="s">
        <v>25</v>
      </c>
      <c r="N4644">
        <f t="shared" si="592"/>
        <v>4046.66</v>
      </c>
      <c r="O4644">
        <f t="shared" si="593"/>
        <v>464</v>
      </c>
      <c r="P4644">
        <f t="shared" si="594"/>
        <v>3582.66</v>
      </c>
      <c r="Q4644">
        <f t="shared" si="596"/>
        <v>4046.66</v>
      </c>
      <c r="R4644">
        <f t="shared" si="597"/>
        <v>69.77</v>
      </c>
      <c r="S4644">
        <f t="shared" si="598"/>
        <v>58</v>
      </c>
      <c r="T4644">
        <f t="shared" si="599"/>
        <v>3582.66</v>
      </c>
      <c r="U4644" t="str">
        <f t="shared" si="595"/>
        <v/>
      </c>
    </row>
    <row r="4645" spans="1:21" x14ac:dyDescent="0.3">
      <c r="A4645" t="s">
        <v>147</v>
      </c>
      <c r="B4645">
        <v>25</v>
      </c>
      <c r="C4645" t="s">
        <v>22</v>
      </c>
      <c r="D4645" t="s">
        <v>23</v>
      </c>
      <c r="E4645" t="s">
        <v>15</v>
      </c>
      <c r="F4645" t="s">
        <v>24</v>
      </c>
      <c r="G4645">
        <v>9</v>
      </c>
      <c r="H4645">
        <v>36.96</v>
      </c>
      <c r="I4645">
        <v>79.5</v>
      </c>
      <c r="J4645">
        <v>0</v>
      </c>
      <c r="K4645" t="b">
        <v>0</v>
      </c>
      <c r="L4645" t="b">
        <v>0</v>
      </c>
      <c r="M4645" t="s">
        <v>31</v>
      </c>
      <c r="N4645">
        <f t="shared" si="592"/>
        <v>0</v>
      </c>
      <c r="O4645">
        <f t="shared" si="593"/>
        <v>0</v>
      </c>
      <c r="P4645">
        <f t="shared" si="594"/>
        <v>0</v>
      </c>
      <c r="Q4645">
        <f t="shared" si="596"/>
        <v>0</v>
      </c>
      <c r="R4645">
        <f t="shared" si="597"/>
        <v>79.5</v>
      </c>
      <c r="S4645">
        <f t="shared" si="598"/>
        <v>0</v>
      </c>
      <c r="T4645">
        <f t="shared" si="599"/>
        <v>0</v>
      </c>
      <c r="U4645" t="str">
        <f t="shared" si="595"/>
        <v/>
      </c>
    </row>
    <row r="4646" spans="1:21" x14ac:dyDescent="0.3">
      <c r="A4646" t="s">
        <v>147</v>
      </c>
      <c r="B4646">
        <v>33</v>
      </c>
      <c r="C4646" t="s">
        <v>30</v>
      </c>
      <c r="D4646" t="s">
        <v>45</v>
      </c>
      <c r="E4646" t="s">
        <v>20</v>
      </c>
      <c r="F4646" t="s">
        <v>46</v>
      </c>
      <c r="G4646">
        <v>1.2</v>
      </c>
      <c r="H4646">
        <v>3.68</v>
      </c>
      <c r="I4646">
        <v>5.97</v>
      </c>
      <c r="J4646">
        <v>227</v>
      </c>
      <c r="K4646" t="b">
        <v>0</v>
      </c>
      <c r="L4646" t="b">
        <v>0</v>
      </c>
      <c r="M4646" t="s">
        <v>17</v>
      </c>
      <c r="N4646">
        <f t="shared" si="592"/>
        <v>1355.19</v>
      </c>
      <c r="O4646">
        <f t="shared" si="593"/>
        <v>272.39999999999998</v>
      </c>
      <c r="P4646">
        <f t="shared" si="594"/>
        <v>1082.79</v>
      </c>
      <c r="Q4646">
        <f t="shared" si="596"/>
        <v>1355.19</v>
      </c>
      <c r="R4646">
        <f t="shared" si="597"/>
        <v>5.97</v>
      </c>
      <c r="S4646">
        <f t="shared" si="598"/>
        <v>227</v>
      </c>
      <c r="T4646">
        <f t="shared" si="599"/>
        <v>1082.79</v>
      </c>
      <c r="U4646" t="str">
        <f t="shared" si="595"/>
        <v/>
      </c>
    </row>
    <row r="4647" spans="1:21" x14ac:dyDescent="0.3">
      <c r="A4647" t="s">
        <v>147</v>
      </c>
      <c r="B4647">
        <v>26</v>
      </c>
      <c r="C4647" t="s">
        <v>13</v>
      </c>
      <c r="D4647" t="s">
        <v>43</v>
      </c>
      <c r="E4647" t="s">
        <v>15</v>
      </c>
      <c r="F4647" t="s">
        <v>44</v>
      </c>
      <c r="G4647">
        <v>0.9</v>
      </c>
      <c r="H4647">
        <v>1.95</v>
      </c>
      <c r="I4647">
        <v>2.75</v>
      </c>
      <c r="J4647">
        <v>362</v>
      </c>
      <c r="K4647" t="b">
        <v>0</v>
      </c>
      <c r="L4647" t="b">
        <v>0</v>
      </c>
      <c r="M4647" t="s">
        <v>17</v>
      </c>
      <c r="N4647">
        <f t="shared" si="592"/>
        <v>995.5</v>
      </c>
      <c r="O4647">
        <f t="shared" si="593"/>
        <v>325.8</v>
      </c>
      <c r="P4647">
        <f t="shared" si="594"/>
        <v>669.7</v>
      </c>
      <c r="Q4647">
        <f t="shared" si="596"/>
        <v>995.5</v>
      </c>
      <c r="R4647">
        <f t="shared" si="597"/>
        <v>2.75</v>
      </c>
      <c r="S4647">
        <f t="shared" si="598"/>
        <v>362</v>
      </c>
      <c r="T4647">
        <f t="shared" si="599"/>
        <v>669.7</v>
      </c>
      <c r="U4647" t="str">
        <f t="shared" si="595"/>
        <v/>
      </c>
    </row>
    <row r="4648" spans="1:21" x14ac:dyDescent="0.3">
      <c r="A4648" t="s">
        <v>147</v>
      </c>
      <c r="B4648">
        <v>31</v>
      </c>
      <c r="C4648" t="s">
        <v>13</v>
      </c>
      <c r="D4648" t="s">
        <v>43</v>
      </c>
      <c r="E4648" t="s">
        <v>37</v>
      </c>
      <c r="F4648" t="s">
        <v>44</v>
      </c>
      <c r="G4648">
        <v>0.9</v>
      </c>
      <c r="H4648">
        <v>2</v>
      </c>
      <c r="I4648">
        <v>1.72</v>
      </c>
      <c r="J4648">
        <v>1207</v>
      </c>
      <c r="K4648" t="b">
        <v>1</v>
      </c>
      <c r="L4648" t="b">
        <v>0</v>
      </c>
      <c r="M4648" t="s">
        <v>31</v>
      </c>
      <c r="N4648">
        <f t="shared" si="592"/>
        <v>2076.04</v>
      </c>
      <c r="O4648">
        <f t="shared" si="593"/>
        <v>1086.3</v>
      </c>
      <c r="P4648">
        <f t="shared" si="594"/>
        <v>989.74</v>
      </c>
      <c r="Q4648">
        <f t="shared" si="596"/>
        <v>2076.04</v>
      </c>
      <c r="R4648">
        <f t="shared" si="597"/>
        <v>1.72</v>
      </c>
      <c r="S4648">
        <f t="shared" si="598"/>
        <v>1207</v>
      </c>
      <c r="T4648">
        <f t="shared" si="599"/>
        <v>989.74</v>
      </c>
      <c r="U4648" t="str">
        <f t="shared" si="595"/>
        <v/>
      </c>
    </row>
    <row r="4649" spans="1:21" x14ac:dyDescent="0.3">
      <c r="A4649" t="s">
        <v>148</v>
      </c>
      <c r="B4649">
        <v>44</v>
      </c>
      <c r="C4649" t="s">
        <v>13</v>
      </c>
      <c r="D4649" t="s">
        <v>36</v>
      </c>
      <c r="E4649" t="s">
        <v>37</v>
      </c>
      <c r="F4649" t="s">
        <v>38</v>
      </c>
      <c r="G4649">
        <v>2.8</v>
      </c>
      <c r="H4649">
        <v>6.22</v>
      </c>
      <c r="I4649">
        <v>9.4600000000000009</v>
      </c>
      <c r="J4649">
        <v>254</v>
      </c>
      <c r="K4649" t="b">
        <v>0</v>
      </c>
      <c r="L4649" t="b">
        <v>0</v>
      </c>
      <c r="M4649" t="s">
        <v>17</v>
      </c>
      <c r="N4649">
        <f t="shared" si="592"/>
        <v>2402.84</v>
      </c>
      <c r="O4649">
        <f t="shared" si="593"/>
        <v>711.19999999999993</v>
      </c>
      <c r="P4649">
        <f t="shared" si="594"/>
        <v>1691.6400000000003</v>
      </c>
      <c r="Q4649">
        <f t="shared" si="596"/>
        <v>2402.84</v>
      </c>
      <c r="R4649">
        <f t="shared" si="597"/>
        <v>9.4600000000000009</v>
      </c>
      <c r="S4649">
        <f t="shared" si="598"/>
        <v>254</v>
      </c>
      <c r="T4649">
        <f t="shared" si="599"/>
        <v>1691.6400000000003</v>
      </c>
      <c r="U4649" t="str">
        <f t="shared" si="595"/>
        <v/>
      </c>
    </row>
    <row r="4650" spans="1:21" x14ac:dyDescent="0.3">
      <c r="A4650" t="s">
        <v>148</v>
      </c>
      <c r="B4650">
        <v>9</v>
      </c>
      <c r="C4650" t="s">
        <v>18</v>
      </c>
      <c r="D4650" t="s">
        <v>43</v>
      </c>
      <c r="E4650" t="s">
        <v>15</v>
      </c>
      <c r="F4650" t="s">
        <v>44</v>
      </c>
      <c r="G4650">
        <v>0.9</v>
      </c>
      <c r="H4650">
        <v>2.99</v>
      </c>
      <c r="I4650">
        <v>4.47</v>
      </c>
      <c r="J4650">
        <v>494</v>
      </c>
      <c r="K4650" t="b">
        <v>0</v>
      </c>
      <c r="L4650" t="b">
        <v>0</v>
      </c>
      <c r="M4650" t="s">
        <v>17</v>
      </c>
      <c r="N4650">
        <f t="shared" si="592"/>
        <v>2208.1799999999998</v>
      </c>
      <c r="O4650">
        <f t="shared" si="593"/>
        <v>444.6</v>
      </c>
      <c r="P4650">
        <f t="shared" si="594"/>
        <v>1763.58</v>
      </c>
      <c r="Q4650">
        <f t="shared" si="596"/>
        <v>2208.1799999999998</v>
      </c>
      <c r="R4650">
        <f t="shared" si="597"/>
        <v>4.47</v>
      </c>
      <c r="S4650">
        <f t="shared" si="598"/>
        <v>494</v>
      </c>
      <c r="T4650">
        <f t="shared" si="599"/>
        <v>1763.58</v>
      </c>
      <c r="U4650" t="str">
        <f t="shared" si="595"/>
        <v/>
      </c>
    </row>
    <row r="4651" spans="1:21" x14ac:dyDescent="0.3">
      <c r="A4651" t="s">
        <v>148</v>
      </c>
      <c r="B4651">
        <v>29</v>
      </c>
      <c r="C4651" t="s">
        <v>13</v>
      </c>
      <c r="D4651" t="s">
        <v>28</v>
      </c>
      <c r="E4651" t="s">
        <v>15</v>
      </c>
      <c r="F4651" t="s">
        <v>29</v>
      </c>
      <c r="G4651">
        <v>2</v>
      </c>
      <c r="H4651">
        <v>4.54</v>
      </c>
      <c r="I4651">
        <v>7.49</v>
      </c>
      <c r="J4651">
        <v>81</v>
      </c>
      <c r="K4651" t="b">
        <v>0</v>
      </c>
      <c r="L4651" t="b">
        <v>0</v>
      </c>
      <c r="M4651" t="s">
        <v>31</v>
      </c>
      <c r="N4651">
        <f t="shared" si="592"/>
        <v>606.69000000000005</v>
      </c>
      <c r="O4651">
        <f t="shared" si="593"/>
        <v>162</v>
      </c>
      <c r="P4651">
        <f t="shared" si="594"/>
        <v>444.69000000000005</v>
      </c>
      <c r="Q4651">
        <f t="shared" si="596"/>
        <v>606.69000000000005</v>
      </c>
      <c r="R4651">
        <f t="shared" si="597"/>
        <v>7.49</v>
      </c>
      <c r="S4651">
        <f t="shared" si="598"/>
        <v>81</v>
      </c>
      <c r="T4651">
        <f t="shared" si="599"/>
        <v>444.69000000000005</v>
      </c>
      <c r="U4651" t="str">
        <f t="shared" si="595"/>
        <v/>
      </c>
    </row>
    <row r="4652" spans="1:21" x14ac:dyDescent="0.3">
      <c r="A4652" t="s">
        <v>148</v>
      </c>
      <c r="B4652">
        <v>15</v>
      </c>
      <c r="C4652" t="s">
        <v>13</v>
      </c>
      <c r="D4652" t="s">
        <v>23</v>
      </c>
      <c r="E4652" t="s">
        <v>20</v>
      </c>
      <c r="F4652" t="s">
        <v>24</v>
      </c>
      <c r="G4652">
        <v>9</v>
      </c>
      <c r="H4652">
        <v>17.36</v>
      </c>
      <c r="I4652">
        <v>40.380000000000003</v>
      </c>
      <c r="J4652">
        <v>105</v>
      </c>
      <c r="K4652" t="b">
        <v>0</v>
      </c>
      <c r="L4652" t="b">
        <v>0</v>
      </c>
      <c r="M4652" t="s">
        <v>17</v>
      </c>
      <c r="N4652">
        <f t="shared" si="592"/>
        <v>4239.9000000000005</v>
      </c>
      <c r="O4652">
        <f t="shared" si="593"/>
        <v>945</v>
      </c>
      <c r="P4652">
        <f t="shared" si="594"/>
        <v>3294.9000000000005</v>
      </c>
      <c r="Q4652">
        <f t="shared" si="596"/>
        <v>4239.9000000000005</v>
      </c>
      <c r="R4652">
        <f t="shared" si="597"/>
        <v>40.380000000000003</v>
      </c>
      <c r="S4652">
        <f t="shared" si="598"/>
        <v>105</v>
      </c>
      <c r="T4652">
        <f t="shared" si="599"/>
        <v>3294.9000000000005</v>
      </c>
      <c r="U4652" t="str">
        <f t="shared" si="595"/>
        <v/>
      </c>
    </row>
    <row r="4653" spans="1:21" x14ac:dyDescent="0.3">
      <c r="A4653" t="s">
        <v>148</v>
      </c>
      <c r="B4653">
        <v>28</v>
      </c>
      <c r="C4653" t="s">
        <v>22</v>
      </c>
      <c r="D4653" t="s">
        <v>39</v>
      </c>
      <c r="E4653" t="s">
        <v>20</v>
      </c>
      <c r="F4653" t="s">
        <v>40</v>
      </c>
      <c r="G4653">
        <v>8</v>
      </c>
      <c r="H4653">
        <v>45.59</v>
      </c>
      <c r="I4653">
        <v>63.19</v>
      </c>
      <c r="J4653">
        <v>0</v>
      </c>
      <c r="K4653" t="b">
        <v>0</v>
      </c>
      <c r="L4653" t="b">
        <v>0</v>
      </c>
      <c r="M4653" t="s">
        <v>31</v>
      </c>
      <c r="N4653">
        <f t="shared" si="592"/>
        <v>0</v>
      </c>
      <c r="O4653">
        <f t="shared" si="593"/>
        <v>0</v>
      </c>
      <c r="P4653">
        <f t="shared" si="594"/>
        <v>0</v>
      </c>
      <c r="Q4653">
        <f t="shared" si="596"/>
        <v>0</v>
      </c>
      <c r="R4653">
        <f t="shared" si="597"/>
        <v>63.19</v>
      </c>
      <c r="S4653">
        <f t="shared" si="598"/>
        <v>0</v>
      </c>
      <c r="T4653">
        <f t="shared" si="599"/>
        <v>0</v>
      </c>
      <c r="U4653" t="str">
        <f t="shared" si="595"/>
        <v/>
      </c>
    </row>
    <row r="4654" spans="1:21" x14ac:dyDescent="0.3">
      <c r="A4654" t="s">
        <v>148</v>
      </c>
      <c r="B4654">
        <v>43</v>
      </c>
      <c r="C4654" t="s">
        <v>18</v>
      </c>
      <c r="D4654" t="s">
        <v>23</v>
      </c>
      <c r="E4654" t="s">
        <v>15</v>
      </c>
      <c r="F4654" t="s">
        <v>24</v>
      </c>
      <c r="G4654">
        <v>9</v>
      </c>
      <c r="H4654">
        <v>23.5</v>
      </c>
      <c r="I4654">
        <v>54.76</v>
      </c>
      <c r="J4654">
        <v>25</v>
      </c>
      <c r="K4654" t="b">
        <v>0</v>
      </c>
      <c r="L4654" t="b">
        <v>0</v>
      </c>
      <c r="M4654" t="s">
        <v>17</v>
      </c>
      <c r="N4654">
        <f t="shared" si="592"/>
        <v>1369</v>
      </c>
      <c r="O4654">
        <f t="shared" si="593"/>
        <v>225</v>
      </c>
      <c r="P4654">
        <f t="shared" si="594"/>
        <v>1144</v>
      </c>
      <c r="Q4654">
        <f t="shared" si="596"/>
        <v>1369</v>
      </c>
      <c r="R4654">
        <f t="shared" si="597"/>
        <v>54.76</v>
      </c>
      <c r="S4654">
        <f t="shared" si="598"/>
        <v>25</v>
      </c>
      <c r="T4654">
        <f t="shared" si="599"/>
        <v>1144</v>
      </c>
      <c r="U4654" t="str">
        <f t="shared" si="595"/>
        <v/>
      </c>
    </row>
    <row r="4655" spans="1:21" x14ac:dyDescent="0.3">
      <c r="A4655" t="s">
        <v>148</v>
      </c>
      <c r="B4655">
        <v>19</v>
      </c>
      <c r="C4655" t="s">
        <v>18</v>
      </c>
      <c r="D4655" t="s">
        <v>43</v>
      </c>
      <c r="E4655" t="s">
        <v>15</v>
      </c>
      <c r="F4655" t="s">
        <v>44</v>
      </c>
      <c r="G4655">
        <v>0.9</v>
      </c>
      <c r="H4655">
        <v>2.4900000000000002</v>
      </c>
      <c r="I4655">
        <v>3.84</v>
      </c>
      <c r="J4655">
        <v>448</v>
      </c>
      <c r="K4655" t="b">
        <v>0</v>
      </c>
      <c r="L4655" t="b">
        <v>0</v>
      </c>
      <c r="M4655" t="s">
        <v>17</v>
      </c>
      <c r="N4655">
        <f t="shared" si="592"/>
        <v>1720.32</v>
      </c>
      <c r="O4655">
        <f t="shared" si="593"/>
        <v>403.2</v>
      </c>
      <c r="P4655">
        <f t="shared" si="594"/>
        <v>1317.12</v>
      </c>
      <c r="Q4655">
        <f t="shared" si="596"/>
        <v>1720.32</v>
      </c>
      <c r="R4655">
        <f t="shared" si="597"/>
        <v>3.84</v>
      </c>
      <c r="S4655">
        <f t="shared" si="598"/>
        <v>448</v>
      </c>
      <c r="T4655">
        <f t="shared" si="599"/>
        <v>1317.12</v>
      </c>
      <c r="U4655" t="str">
        <f t="shared" si="595"/>
        <v/>
      </c>
    </row>
    <row r="4656" spans="1:21" x14ac:dyDescent="0.3">
      <c r="A4656" t="s">
        <v>148</v>
      </c>
      <c r="B4656">
        <v>39</v>
      </c>
      <c r="C4656" t="s">
        <v>18</v>
      </c>
      <c r="D4656" t="s">
        <v>19</v>
      </c>
      <c r="E4656" t="s">
        <v>15</v>
      </c>
      <c r="F4656" t="s">
        <v>21</v>
      </c>
      <c r="G4656">
        <v>9</v>
      </c>
      <c r="H4656">
        <v>25.72</v>
      </c>
      <c r="I4656">
        <v>49.25</v>
      </c>
      <c r="J4656">
        <v>145</v>
      </c>
      <c r="K4656" t="b">
        <v>0</v>
      </c>
      <c r="L4656" t="b">
        <v>0</v>
      </c>
      <c r="M4656" t="s">
        <v>17</v>
      </c>
      <c r="N4656">
        <f t="shared" si="592"/>
        <v>7141.25</v>
      </c>
      <c r="O4656">
        <f t="shared" si="593"/>
        <v>1305</v>
      </c>
      <c r="P4656">
        <f t="shared" si="594"/>
        <v>5836.25</v>
      </c>
      <c r="Q4656">
        <f t="shared" si="596"/>
        <v>7141.25</v>
      </c>
      <c r="R4656">
        <f t="shared" si="597"/>
        <v>49.25</v>
      </c>
      <c r="S4656">
        <f t="shared" si="598"/>
        <v>145</v>
      </c>
      <c r="T4656">
        <f t="shared" si="599"/>
        <v>5836.25</v>
      </c>
      <c r="U4656" t="str">
        <f t="shared" si="595"/>
        <v/>
      </c>
    </row>
    <row r="4657" spans="1:21" x14ac:dyDescent="0.3">
      <c r="A4657" t="s">
        <v>148</v>
      </c>
      <c r="B4657">
        <v>26</v>
      </c>
      <c r="C4657" t="s">
        <v>13</v>
      </c>
      <c r="D4657" t="s">
        <v>28</v>
      </c>
      <c r="E4657" t="s">
        <v>15</v>
      </c>
      <c r="F4657" t="s">
        <v>29</v>
      </c>
      <c r="G4657">
        <v>2</v>
      </c>
      <c r="H4657">
        <v>4.1900000000000004</v>
      </c>
      <c r="I4657">
        <v>6.23</v>
      </c>
      <c r="J4657">
        <v>256</v>
      </c>
      <c r="K4657" t="b">
        <v>0</v>
      </c>
      <c r="L4657" t="b">
        <v>0</v>
      </c>
      <c r="M4657" t="s">
        <v>31</v>
      </c>
      <c r="N4657">
        <f t="shared" si="592"/>
        <v>1594.88</v>
      </c>
      <c r="O4657">
        <f t="shared" si="593"/>
        <v>512</v>
      </c>
      <c r="P4657">
        <f t="shared" si="594"/>
        <v>1082.8800000000001</v>
      </c>
      <c r="Q4657">
        <f t="shared" si="596"/>
        <v>1594.88</v>
      </c>
      <c r="R4657">
        <f t="shared" si="597"/>
        <v>6.23</v>
      </c>
      <c r="S4657">
        <f t="shared" si="598"/>
        <v>256</v>
      </c>
      <c r="T4657">
        <f t="shared" si="599"/>
        <v>1082.8800000000001</v>
      </c>
      <c r="U4657" t="str">
        <f t="shared" si="595"/>
        <v/>
      </c>
    </row>
    <row r="4658" spans="1:21" x14ac:dyDescent="0.3">
      <c r="A4658" t="s">
        <v>148</v>
      </c>
      <c r="B4658">
        <v>49</v>
      </c>
      <c r="C4658" t="s">
        <v>49</v>
      </c>
      <c r="D4658" t="s">
        <v>32</v>
      </c>
      <c r="E4658" t="s">
        <v>15</v>
      </c>
      <c r="F4658" t="s">
        <v>33</v>
      </c>
      <c r="G4658">
        <v>5</v>
      </c>
      <c r="H4658">
        <v>12.48</v>
      </c>
      <c r="I4658">
        <v>21.9</v>
      </c>
      <c r="J4658">
        <v>79</v>
      </c>
      <c r="K4658" t="b">
        <v>0</v>
      </c>
      <c r="L4658" t="b">
        <v>0</v>
      </c>
      <c r="M4658" t="s">
        <v>17</v>
      </c>
      <c r="N4658">
        <f t="shared" si="592"/>
        <v>1730.1</v>
      </c>
      <c r="O4658">
        <f t="shared" si="593"/>
        <v>395</v>
      </c>
      <c r="P4658">
        <f t="shared" si="594"/>
        <v>1335.1</v>
      </c>
      <c r="Q4658">
        <f t="shared" si="596"/>
        <v>1730.1</v>
      </c>
      <c r="R4658">
        <f t="shared" si="597"/>
        <v>21.9</v>
      </c>
      <c r="S4658">
        <f t="shared" si="598"/>
        <v>79</v>
      </c>
      <c r="T4658">
        <f t="shared" si="599"/>
        <v>1335.1</v>
      </c>
      <c r="U4658" t="str">
        <f t="shared" si="595"/>
        <v/>
      </c>
    </row>
    <row r="4659" spans="1:21" x14ac:dyDescent="0.3">
      <c r="A4659" t="s">
        <v>148</v>
      </c>
      <c r="B4659">
        <v>13</v>
      </c>
      <c r="C4659" t="s">
        <v>13</v>
      </c>
      <c r="D4659" t="s">
        <v>28</v>
      </c>
      <c r="E4659" t="s">
        <v>20</v>
      </c>
      <c r="F4659" t="s">
        <v>29</v>
      </c>
      <c r="G4659">
        <v>2</v>
      </c>
      <c r="H4659">
        <v>4.3</v>
      </c>
      <c r="I4659">
        <v>4.5599999999999996</v>
      </c>
      <c r="J4659">
        <v>352</v>
      </c>
      <c r="K4659" t="b">
        <v>1</v>
      </c>
      <c r="L4659" t="b">
        <v>0</v>
      </c>
      <c r="M4659" t="s">
        <v>31</v>
      </c>
      <c r="N4659">
        <f t="shared" si="592"/>
        <v>1605.12</v>
      </c>
      <c r="O4659">
        <f t="shared" si="593"/>
        <v>704</v>
      </c>
      <c r="P4659">
        <f t="shared" si="594"/>
        <v>901.11999999999989</v>
      </c>
      <c r="Q4659">
        <f t="shared" si="596"/>
        <v>1605.12</v>
      </c>
      <c r="R4659">
        <f t="shared" si="597"/>
        <v>4.5599999999999996</v>
      </c>
      <c r="S4659">
        <f t="shared" si="598"/>
        <v>352</v>
      </c>
      <c r="T4659">
        <f t="shared" si="599"/>
        <v>901.11999999999989</v>
      </c>
      <c r="U4659" t="str">
        <f t="shared" si="595"/>
        <v/>
      </c>
    </row>
    <row r="4660" spans="1:21" x14ac:dyDescent="0.3">
      <c r="A4660" t="s">
        <v>148</v>
      </c>
      <c r="B4660">
        <v>34</v>
      </c>
      <c r="C4660" t="s">
        <v>18</v>
      </c>
      <c r="D4660" t="s">
        <v>32</v>
      </c>
      <c r="E4660" t="s">
        <v>15</v>
      </c>
      <c r="F4660" t="s">
        <v>33</v>
      </c>
      <c r="G4660">
        <v>5</v>
      </c>
      <c r="H4660">
        <v>12.73</v>
      </c>
      <c r="I4660">
        <v>34.04</v>
      </c>
      <c r="J4660">
        <v>92</v>
      </c>
      <c r="K4660" t="b">
        <v>0</v>
      </c>
      <c r="L4660" t="b">
        <v>0</v>
      </c>
      <c r="M4660" t="s">
        <v>17</v>
      </c>
      <c r="N4660">
        <f t="shared" si="592"/>
        <v>3131.68</v>
      </c>
      <c r="O4660">
        <f t="shared" si="593"/>
        <v>460</v>
      </c>
      <c r="P4660">
        <f t="shared" si="594"/>
        <v>2671.68</v>
      </c>
      <c r="Q4660">
        <f t="shared" si="596"/>
        <v>3131.68</v>
      </c>
      <c r="R4660">
        <f t="shared" si="597"/>
        <v>34.04</v>
      </c>
      <c r="S4660">
        <f t="shared" si="598"/>
        <v>92</v>
      </c>
      <c r="T4660">
        <f t="shared" si="599"/>
        <v>2671.68</v>
      </c>
      <c r="U4660" t="str">
        <f t="shared" si="595"/>
        <v/>
      </c>
    </row>
    <row r="4661" spans="1:21" x14ac:dyDescent="0.3">
      <c r="A4661" t="s">
        <v>148</v>
      </c>
      <c r="B4661">
        <v>49</v>
      </c>
      <c r="C4661" t="s">
        <v>49</v>
      </c>
      <c r="D4661" t="s">
        <v>32</v>
      </c>
      <c r="E4661" t="s">
        <v>15</v>
      </c>
      <c r="F4661" t="s">
        <v>33</v>
      </c>
      <c r="G4661">
        <v>5</v>
      </c>
      <c r="H4661">
        <v>11.99</v>
      </c>
      <c r="I4661">
        <v>20.21</v>
      </c>
      <c r="J4661">
        <v>174</v>
      </c>
      <c r="K4661" t="b">
        <v>0</v>
      </c>
      <c r="L4661" t="b">
        <v>0</v>
      </c>
      <c r="M4661" t="s">
        <v>31</v>
      </c>
      <c r="N4661">
        <f t="shared" si="592"/>
        <v>3516.54</v>
      </c>
      <c r="O4661">
        <f t="shared" si="593"/>
        <v>870</v>
      </c>
      <c r="P4661">
        <f t="shared" si="594"/>
        <v>2646.54</v>
      </c>
      <c r="Q4661">
        <f t="shared" si="596"/>
        <v>3516.54</v>
      </c>
      <c r="R4661">
        <f t="shared" si="597"/>
        <v>20.21</v>
      </c>
      <c r="S4661">
        <f t="shared" si="598"/>
        <v>174</v>
      </c>
      <c r="T4661">
        <f t="shared" si="599"/>
        <v>2646.54</v>
      </c>
      <c r="U4661" t="str">
        <f t="shared" si="595"/>
        <v/>
      </c>
    </row>
    <row r="4662" spans="1:21" x14ac:dyDescent="0.3">
      <c r="A4662" t="s">
        <v>148</v>
      </c>
      <c r="B4662">
        <v>19</v>
      </c>
      <c r="C4662" t="s">
        <v>18</v>
      </c>
      <c r="D4662" t="s">
        <v>28</v>
      </c>
      <c r="E4662" t="s">
        <v>15</v>
      </c>
      <c r="F4662" t="s">
        <v>29</v>
      </c>
      <c r="G4662">
        <v>2</v>
      </c>
      <c r="H4662">
        <v>6.67</v>
      </c>
      <c r="I4662">
        <v>8.26</v>
      </c>
      <c r="J4662">
        <v>267</v>
      </c>
      <c r="K4662" t="b">
        <v>0</v>
      </c>
      <c r="L4662" t="b">
        <v>1</v>
      </c>
      <c r="M4662" t="s">
        <v>17</v>
      </c>
      <c r="N4662">
        <f t="shared" si="592"/>
        <v>2205.42</v>
      </c>
      <c r="O4662">
        <f t="shared" si="593"/>
        <v>534</v>
      </c>
      <c r="P4662">
        <f t="shared" si="594"/>
        <v>1671.42</v>
      </c>
      <c r="Q4662">
        <f t="shared" si="596"/>
        <v>2205.42</v>
      </c>
      <c r="R4662">
        <f t="shared" si="597"/>
        <v>8.26</v>
      </c>
      <c r="S4662">
        <f t="shared" si="598"/>
        <v>267</v>
      </c>
      <c r="T4662">
        <f t="shared" si="599"/>
        <v>1671.42</v>
      </c>
      <c r="U4662" t="str">
        <f t="shared" si="595"/>
        <v/>
      </c>
    </row>
    <row r="4663" spans="1:21" x14ac:dyDescent="0.3">
      <c r="A4663" t="s">
        <v>148</v>
      </c>
      <c r="B4663">
        <v>44</v>
      </c>
      <c r="C4663" t="s">
        <v>13</v>
      </c>
      <c r="D4663" t="s">
        <v>36</v>
      </c>
      <c r="E4663" t="s">
        <v>37</v>
      </c>
      <c r="F4663" t="s">
        <v>38</v>
      </c>
      <c r="G4663">
        <v>2.8</v>
      </c>
      <c r="H4663">
        <v>7.27</v>
      </c>
      <c r="I4663">
        <v>10.31</v>
      </c>
      <c r="J4663">
        <v>175</v>
      </c>
      <c r="K4663" t="b">
        <v>0</v>
      </c>
      <c r="L4663" t="b">
        <v>0</v>
      </c>
      <c r="M4663" t="s">
        <v>31</v>
      </c>
      <c r="N4663">
        <f t="shared" si="592"/>
        <v>1804.25</v>
      </c>
      <c r="O4663">
        <f t="shared" si="593"/>
        <v>489.99999999999994</v>
      </c>
      <c r="P4663">
        <f t="shared" si="594"/>
        <v>1314.25</v>
      </c>
      <c r="Q4663">
        <f t="shared" si="596"/>
        <v>1804.25</v>
      </c>
      <c r="R4663">
        <f t="shared" si="597"/>
        <v>10.31</v>
      </c>
      <c r="S4663">
        <f t="shared" si="598"/>
        <v>175</v>
      </c>
      <c r="T4663">
        <f t="shared" si="599"/>
        <v>1314.25</v>
      </c>
      <c r="U4663" t="str">
        <f t="shared" si="595"/>
        <v/>
      </c>
    </row>
    <row r="4664" spans="1:21" x14ac:dyDescent="0.3">
      <c r="A4664" t="s">
        <v>148</v>
      </c>
      <c r="B4664">
        <v>40</v>
      </c>
      <c r="C4664" t="s">
        <v>13</v>
      </c>
      <c r="D4664" t="s">
        <v>23</v>
      </c>
      <c r="E4664" t="s">
        <v>15</v>
      </c>
      <c r="F4664" t="s">
        <v>24</v>
      </c>
      <c r="G4664">
        <v>9</v>
      </c>
      <c r="H4664">
        <v>20.36</v>
      </c>
      <c r="I4664">
        <v>36.96</v>
      </c>
      <c r="J4664">
        <v>121</v>
      </c>
      <c r="K4664" t="b">
        <v>0</v>
      </c>
      <c r="L4664" t="b">
        <v>0</v>
      </c>
      <c r="M4664" t="s">
        <v>25</v>
      </c>
      <c r="N4664">
        <f t="shared" si="592"/>
        <v>4472.16</v>
      </c>
      <c r="O4664">
        <f t="shared" si="593"/>
        <v>1089</v>
      </c>
      <c r="P4664">
        <f t="shared" si="594"/>
        <v>3383.16</v>
      </c>
      <c r="Q4664">
        <f t="shared" si="596"/>
        <v>4472.16</v>
      </c>
      <c r="R4664">
        <f t="shared" si="597"/>
        <v>36.96</v>
      </c>
      <c r="S4664">
        <f t="shared" si="598"/>
        <v>121</v>
      </c>
      <c r="T4664">
        <f t="shared" si="599"/>
        <v>3383.16</v>
      </c>
      <c r="U4664" t="str">
        <f t="shared" si="595"/>
        <v/>
      </c>
    </row>
    <row r="4665" spans="1:21" x14ac:dyDescent="0.3">
      <c r="A4665" t="s">
        <v>148</v>
      </c>
      <c r="B4665">
        <v>46</v>
      </c>
      <c r="C4665" t="s">
        <v>18</v>
      </c>
      <c r="D4665" t="s">
        <v>50</v>
      </c>
      <c r="E4665" t="s">
        <v>15</v>
      </c>
      <c r="F4665" t="s">
        <v>51</v>
      </c>
      <c r="G4665">
        <v>3.5</v>
      </c>
      <c r="H4665">
        <v>9.42</v>
      </c>
      <c r="I4665">
        <v>20.12</v>
      </c>
      <c r="J4665">
        <v>88</v>
      </c>
      <c r="K4665" t="b">
        <v>0</v>
      </c>
      <c r="L4665" t="b">
        <v>0</v>
      </c>
      <c r="M4665" t="s">
        <v>25</v>
      </c>
      <c r="N4665">
        <f t="shared" si="592"/>
        <v>1770.5600000000002</v>
      </c>
      <c r="O4665">
        <f t="shared" si="593"/>
        <v>308</v>
      </c>
      <c r="P4665">
        <f t="shared" si="594"/>
        <v>1462.5600000000002</v>
      </c>
      <c r="Q4665">
        <f t="shared" si="596"/>
        <v>1770.5600000000002</v>
      </c>
      <c r="R4665">
        <f t="shared" si="597"/>
        <v>20.12</v>
      </c>
      <c r="S4665">
        <f t="shared" si="598"/>
        <v>88</v>
      </c>
      <c r="T4665">
        <f t="shared" si="599"/>
        <v>1462.5600000000002</v>
      </c>
      <c r="U4665" t="str">
        <f t="shared" si="595"/>
        <v/>
      </c>
    </row>
    <row r="4666" spans="1:21" x14ac:dyDescent="0.3">
      <c r="A4666" t="s">
        <v>148</v>
      </c>
      <c r="B4666">
        <v>8</v>
      </c>
      <c r="C4666" t="s">
        <v>18</v>
      </c>
      <c r="D4666" t="s">
        <v>39</v>
      </c>
      <c r="E4666" t="s">
        <v>15</v>
      </c>
      <c r="F4666" t="s">
        <v>40</v>
      </c>
      <c r="G4666">
        <v>8</v>
      </c>
      <c r="H4666">
        <v>25.76</v>
      </c>
      <c r="I4666">
        <v>38.11</v>
      </c>
      <c r="J4666">
        <v>139</v>
      </c>
      <c r="K4666" t="b">
        <v>0</v>
      </c>
      <c r="L4666" t="b">
        <v>0</v>
      </c>
      <c r="M4666" t="s">
        <v>17</v>
      </c>
      <c r="N4666">
        <f t="shared" si="592"/>
        <v>5297.29</v>
      </c>
      <c r="O4666">
        <f t="shared" si="593"/>
        <v>1112</v>
      </c>
      <c r="P4666">
        <f t="shared" si="594"/>
        <v>4185.29</v>
      </c>
      <c r="Q4666">
        <f t="shared" si="596"/>
        <v>5297.29</v>
      </c>
      <c r="R4666">
        <f t="shared" si="597"/>
        <v>38.11</v>
      </c>
      <c r="S4666">
        <f t="shared" si="598"/>
        <v>139</v>
      </c>
      <c r="T4666">
        <f t="shared" si="599"/>
        <v>4185.29</v>
      </c>
      <c r="U4666" t="str">
        <f t="shared" si="595"/>
        <v/>
      </c>
    </row>
    <row r="4667" spans="1:21" x14ac:dyDescent="0.3">
      <c r="A4667" t="s">
        <v>148</v>
      </c>
      <c r="B4667">
        <v>32</v>
      </c>
      <c r="C4667" t="s">
        <v>22</v>
      </c>
      <c r="D4667" t="s">
        <v>45</v>
      </c>
      <c r="E4667" t="s">
        <v>20</v>
      </c>
      <c r="F4667" t="s">
        <v>46</v>
      </c>
      <c r="G4667">
        <v>1.2</v>
      </c>
      <c r="H4667">
        <v>6.5</v>
      </c>
      <c r="I4667">
        <v>7.14</v>
      </c>
      <c r="J4667">
        <v>246</v>
      </c>
      <c r="K4667" t="b">
        <v>0</v>
      </c>
      <c r="L4667" t="b">
        <v>1</v>
      </c>
      <c r="M4667" t="s">
        <v>25</v>
      </c>
      <c r="N4667">
        <f t="shared" si="592"/>
        <v>1756.4399999999998</v>
      </c>
      <c r="O4667">
        <f t="shared" si="593"/>
        <v>295.2</v>
      </c>
      <c r="P4667">
        <f t="shared" si="594"/>
        <v>1461.2399999999998</v>
      </c>
      <c r="Q4667">
        <f t="shared" si="596"/>
        <v>1756.4399999999998</v>
      </c>
      <c r="R4667">
        <f t="shared" si="597"/>
        <v>7.14</v>
      </c>
      <c r="S4667">
        <f t="shared" si="598"/>
        <v>246</v>
      </c>
      <c r="T4667">
        <f t="shared" si="599"/>
        <v>1461.2399999999998</v>
      </c>
      <c r="U4667" t="str">
        <f t="shared" si="595"/>
        <v/>
      </c>
    </row>
    <row r="4668" spans="1:21" x14ac:dyDescent="0.3">
      <c r="A4668" t="s">
        <v>148</v>
      </c>
      <c r="B4668">
        <v>14</v>
      </c>
      <c r="C4668" t="s">
        <v>13</v>
      </c>
      <c r="D4668" t="s">
        <v>47</v>
      </c>
      <c r="E4668" t="s">
        <v>37</v>
      </c>
      <c r="F4668" t="s">
        <v>48</v>
      </c>
      <c r="G4668">
        <v>2.5</v>
      </c>
      <c r="H4668">
        <v>5.82</v>
      </c>
      <c r="I4668">
        <v>5.97</v>
      </c>
      <c r="J4668">
        <v>529</v>
      </c>
      <c r="K4668" t="b">
        <v>1</v>
      </c>
      <c r="L4668" t="b">
        <v>0</v>
      </c>
      <c r="M4668" t="s">
        <v>17</v>
      </c>
      <c r="N4668">
        <f t="shared" si="592"/>
        <v>3158.1299999999997</v>
      </c>
      <c r="O4668">
        <f t="shared" si="593"/>
        <v>1322.5</v>
      </c>
      <c r="P4668">
        <f t="shared" si="594"/>
        <v>1835.6299999999997</v>
      </c>
      <c r="Q4668">
        <f t="shared" si="596"/>
        <v>3158.1299999999997</v>
      </c>
      <c r="R4668">
        <f t="shared" si="597"/>
        <v>5.97</v>
      </c>
      <c r="S4668">
        <f t="shared" si="598"/>
        <v>529</v>
      </c>
      <c r="T4668">
        <f t="shared" si="599"/>
        <v>1835.6299999999997</v>
      </c>
      <c r="U4668" t="str">
        <f t="shared" si="595"/>
        <v/>
      </c>
    </row>
    <row r="4669" spans="1:21" x14ac:dyDescent="0.3">
      <c r="A4669" t="s">
        <v>148</v>
      </c>
      <c r="B4669">
        <v>28</v>
      </c>
      <c r="C4669" t="s">
        <v>22</v>
      </c>
      <c r="D4669" t="s">
        <v>47</v>
      </c>
      <c r="E4669" t="s">
        <v>15</v>
      </c>
      <c r="F4669" t="s">
        <v>48</v>
      </c>
      <c r="G4669">
        <v>2.5</v>
      </c>
      <c r="H4669">
        <v>11.72</v>
      </c>
      <c r="I4669">
        <v>14.86</v>
      </c>
      <c r="J4669">
        <v>275</v>
      </c>
      <c r="K4669" t="b">
        <v>0</v>
      </c>
      <c r="L4669" t="b">
        <v>0</v>
      </c>
      <c r="M4669" t="s">
        <v>17</v>
      </c>
      <c r="N4669">
        <f t="shared" si="592"/>
        <v>4086.5</v>
      </c>
      <c r="O4669">
        <f t="shared" si="593"/>
        <v>687.5</v>
      </c>
      <c r="P4669">
        <f t="shared" si="594"/>
        <v>3399</v>
      </c>
      <c r="Q4669">
        <f t="shared" si="596"/>
        <v>4086.5</v>
      </c>
      <c r="R4669">
        <f t="shared" si="597"/>
        <v>14.86</v>
      </c>
      <c r="S4669">
        <f t="shared" si="598"/>
        <v>275</v>
      </c>
      <c r="T4669">
        <f t="shared" si="599"/>
        <v>3399</v>
      </c>
      <c r="U4669" t="str">
        <f t="shared" si="595"/>
        <v/>
      </c>
    </row>
    <row r="4670" spans="1:21" x14ac:dyDescent="0.3">
      <c r="A4670" t="s">
        <v>148</v>
      </c>
      <c r="B4670">
        <v>23</v>
      </c>
      <c r="C4670" t="s">
        <v>22</v>
      </c>
      <c r="D4670" t="s">
        <v>50</v>
      </c>
      <c r="E4670" t="s">
        <v>20</v>
      </c>
      <c r="F4670" t="s">
        <v>51</v>
      </c>
      <c r="G4670">
        <v>3.5</v>
      </c>
      <c r="H4670">
        <v>18.489999999999998</v>
      </c>
      <c r="I4670">
        <v>29.3</v>
      </c>
      <c r="J4670">
        <v>116</v>
      </c>
      <c r="K4670" t="b">
        <v>0</v>
      </c>
      <c r="L4670" t="b">
        <v>0</v>
      </c>
      <c r="M4670" t="s">
        <v>17</v>
      </c>
      <c r="N4670">
        <f t="shared" si="592"/>
        <v>3398.8</v>
      </c>
      <c r="O4670">
        <f t="shared" si="593"/>
        <v>406</v>
      </c>
      <c r="P4670">
        <f t="shared" si="594"/>
        <v>2992.8</v>
      </c>
      <c r="Q4670">
        <f t="shared" si="596"/>
        <v>3398.8</v>
      </c>
      <c r="R4670">
        <f t="shared" si="597"/>
        <v>29.3</v>
      </c>
      <c r="S4670">
        <f t="shared" si="598"/>
        <v>116</v>
      </c>
      <c r="T4670">
        <f t="shared" si="599"/>
        <v>2992.8</v>
      </c>
      <c r="U4670" t="str">
        <f t="shared" si="595"/>
        <v/>
      </c>
    </row>
    <row r="4671" spans="1:21" x14ac:dyDescent="0.3">
      <c r="A4671" t="s">
        <v>148</v>
      </c>
      <c r="B4671">
        <v>1</v>
      </c>
      <c r="C4671" t="s">
        <v>13</v>
      </c>
      <c r="D4671" t="s">
        <v>28</v>
      </c>
      <c r="E4671" t="s">
        <v>15</v>
      </c>
      <c r="F4671" t="s">
        <v>29</v>
      </c>
      <c r="G4671">
        <v>2</v>
      </c>
      <c r="H4671">
        <v>4.74</v>
      </c>
      <c r="I4671">
        <v>7.11</v>
      </c>
      <c r="J4671">
        <v>177</v>
      </c>
      <c r="K4671" t="b">
        <v>0</v>
      </c>
      <c r="L4671" t="b">
        <v>0</v>
      </c>
      <c r="M4671" t="s">
        <v>31</v>
      </c>
      <c r="N4671">
        <f t="shared" si="592"/>
        <v>1258.47</v>
      </c>
      <c r="O4671">
        <f t="shared" si="593"/>
        <v>354</v>
      </c>
      <c r="P4671">
        <f t="shared" si="594"/>
        <v>904.47</v>
      </c>
      <c r="Q4671">
        <f t="shared" si="596"/>
        <v>1258.47</v>
      </c>
      <c r="R4671">
        <f t="shared" si="597"/>
        <v>7.11</v>
      </c>
      <c r="S4671">
        <f t="shared" si="598"/>
        <v>177</v>
      </c>
      <c r="T4671">
        <f t="shared" si="599"/>
        <v>904.47</v>
      </c>
      <c r="U4671" t="str">
        <f t="shared" si="595"/>
        <v/>
      </c>
    </row>
    <row r="4672" spans="1:21" x14ac:dyDescent="0.3">
      <c r="A4672" t="s">
        <v>148</v>
      </c>
      <c r="B4672">
        <v>33</v>
      </c>
      <c r="C4672" t="s">
        <v>30</v>
      </c>
      <c r="D4672" t="s">
        <v>43</v>
      </c>
      <c r="E4672" t="s">
        <v>15</v>
      </c>
      <c r="F4672" t="s">
        <v>44</v>
      </c>
      <c r="G4672">
        <v>0.9</v>
      </c>
      <c r="H4672">
        <v>3.06</v>
      </c>
      <c r="I4672">
        <v>3.93</v>
      </c>
      <c r="J4672">
        <v>396</v>
      </c>
      <c r="K4672" t="b">
        <v>0</v>
      </c>
      <c r="L4672" t="b">
        <v>0</v>
      </c>
      <c r="M4672" t="s">
        <v>25</v>
      </c>
      <c r="N4672">
        <f t="shared" si="592"/>
        <v>1556.28</v>
      </c>
      <c r="O4672">
        <f t="shared" si="593"/>
        <v>356.40000000000003</v>
      </c>
      <c r="P4672">
        <f t="shared" si="594"/>
        <v>1199.8799999999999</v>
      </c>
      <c r="Q4672">
        <f t="shared" si="596"/>
        <v>1556.28</v>
      </c>
      <c r="R4672">
        <f t="shared" si="597"/>
        <v>3.93</v>
      </c>
      <c r="S4672">
        <f t="shared" si="598"/>
        <v>396</v>
      </c>
      <c r="T4672">
        <f t="shared" si="599"/>
        <v>1199.8799999999999</v>
      </c>
      <c r="U4672" t="str">
        <f t="shared" si="595"/>
        <v/>
      </c>
    </row>
    <row r="4673" spans="1:21" x14ac:dyDescent="0.3">
      <c r="A4673" t="s">
        <v>148</v>
      </c>
      <c r="B4673">
        <v>5</v>
      </c>
      <c r="C4673" t="s">
        <v>30</v>
      </c>
      <c r="D4673" t="s">
        <v>43</v>
      </c>
      <c r="E4673" t="s">
        <v>15</v>
      </c>
      <c r="F4673" t="s">
        <v>44</v>
      </c>
      <c r="G4673">
        <v>0.9</v>
      </c>
      <c r="H4673">
        <v>2.63</v>
      </c>
      <c r="I4673">
        <v>3.22</v>
      </c>
      <c r="J4673">
        <v>787</v>
      </c>
      <c r="K4673" t="b">
        <v>1</v>
      </c>
      <c r="L4673" t="b">
        <v>0</v>
      </c>
      <c r="M4673" t="s">
        <v>17</v>
      </c>
      <c r="N4673">
        <f t="shared" si="592"/>
        <v>2534.1400000000003</v>
      </c>
      <c r="O4673">
        <f t="shared" si="593"/>
        <v>708.30000000000007</v>
      </c>
      <c r="P4673">
        <f t="shared" si="594"/>
        <v>1825.8400000000001</v>
      </c>
      <c r="Q4673">
        <f t="shared" si="596"/>
        <v>2534.1400000000003</v>
      </c>
      <c r="R4673">
        <f t="shared" si="597"/>
        <v>3.22</v>
      </c>
      <c r="S4673">
        <f t="shared" si="598"/>
        <v>787</v>
      </c>
      <c r="T4673">
        <f t="shared" si="599"/>
        <v>1825.8400000000001</v>
      </c>
      <c r="U4673" t="str">
        <f t="shared" si="595"/>
        <v/>
      </c>
    </row>
    <row r="4674" spans="1:21" x14ac:dyDescent="0.3">
      <c r="A4674" t="s">
        <v>148</v>
      </c>
      <c r="B4674">
        <v>22</v>
      </c>
      <c r="C4674" t="s">
        <v>13</v>
      </c>
      <c r="D4674" t="s">
        <v>26</v>
      </c>
      <c r="E4674" t="s">
        <v>37</v>
      </c>
      <c r="F4674" t="s">
        <v>27</v>
      </c>
      <c r="G4674">
        <v>0.8</v>
      </c>
      <c r="H4674">
        <v>2</v>
      </c>
      <c r="I4674">
        <v>2.12</v>
      </c>
      <c r="J4674">
        <v>464</v>
      </c>
      <c r="K4674" t="b">
        <v>0</v>
      </c>
      <c r="L4674" t="b">
        <v>0</v>
      </c>
      <c r="M4674" t="s">
        <v>25</v>
      </c>
      <c r="N4674">
        <f t="shared" si="592"/>
        <v>983.68000000000006</v>
      </c>
      <c r="O4674">
        <f t="shared" si="593"/>
        <v>371.20000000000005</v>
      </c>
      <c r="P4674">
        <f t="shared" si="594"/>
        <v>612.48</v>
      </c>
      <c r="Q4674">
        <f t="shared" si="596"/>
        <v>983.68000000000006</v>
      </c>
      <c r="R4674">
        <f t="shared" si="597"/>
        <v>2.12</v>
      </c>
      <c r="S4674">
        <f t="shared" si="598"/>
        <v>464</v>
      </c>
      <c r="T4674">
        <f t="shared" si="599"/>
        <v>612.48</v>
      </c>
      <c r="U4674" t="str">
        <f t="shared" si="595"/>
        <v/>
      </c>
    </row>
    <row r="4675" spans="1:21" x14ac:dyDescent="0.3">
      <c r="A4675" t="s">
        <v>148</v>
      </c>
      <c r="B4675">
        <v>10</v>
      </c>
      <c r="C4675" t="s">
        <v>22</v>
      </c>
      <c r="D4675" t="s">
        <v>23</v>
      </c>
      <c r="E4675" t="s">
        <v>20</v>
      </c>
      <c r="F4675" t="s">
        <v>24</v>
      </c>
      <c r="G4675">
        <v>9</v>
      </c>
      <c r="H4675">
        <v>44.95</v>
      </c>
      <c r="I4675">
        <v>65.95</v>
      </c>
      <c r="J4675">
        <v>86</v>
      </c>
      <c r="K4675" t="b">
        <v>0</v>
      </c>
      <c r="L4675" t="b">
        <v>0</v>
      </c>
      <c r="M4675" t="s">
        <v>25</v>
      </c>
      <c r="N4675">
        <f t="shared" si="592"/>
        <v>5671.7</v>
      </c>
      <c r="O4675">
        <f t="shared" si="593"/>
        <v>774</v>
      </c>
      <c r="P4675">
        <f t="shared" si="594"/>
        <v>4897.7</v>
      </c>
      <c r="Q4675">
        <f t="shared" si="596"/>
        <v>5671.7</v>
      </c>
      <c r="R4675">
        <f t="shared" si="597"/>
        <v>65.95</v>
      </c>
      <c r="S4675">
        <f t="shared" si="598"/>
        <v>86</v>
      </c>
      <c r="T4675">
        <f t="shared" si="599"/>
        <v>4897.7</v>
      </c>
      <c r="U4675" t="str">
        <f t="shared" si="595"/>
        <v/>
      </c>
    </row>
    <row r="4676" spans="1:21" x14ac:dyDescent="0.3">
      <c r="A4676" t="s">
        <v>148</v>
      </c>
      <c r="B4676">
        <v>29</v>
      </c>
      <c r="C4676" t="s">
        <v>13</v>
      </c>
      <c r="D4676" t="s">
        <v>28</v>
      </c>
      <c r="E4676" t="s">
        <v>20</v>
      </c>
      <c r="F4676" t="s">
        <v>29</v>
      </c>
      <c r="G4676">
        <v>2</v>
      </c>
      <c r="H4676">
        <v>4.01</v>
      </c>
      <c r="I4676">
        <v>7.97</v>
      </c>
      <c r="J4676">
        <v>142</v>
      </c>
      <c r="K4676" t="b">
        <v>0</v>
      </c>
      <c r="L4676" t="b">
        <v>0</v>
      </c>
      <c r="M4676" t="s">
        <v>31</v>
      </c>
      <c r="N4676">
        <f t="shared" si="592"/>
        <v>1131.74</v>
      </c>
      <c r="O4676">
        <f t="shared" si="593"/>
        <v>284</v>
      </c>
      <c r="P4676">
        <f t="shared" si="594"/>
        <v>847.74</v>
      </c>
      <c r="Q4676">
        <f t="shared" si="596"/>
        <v>1131.74</v>
      </c>
      <c r="R4676">
        <f t="shared" si="597"/>
        <v>7.97</v>
      </c>
      <c r="S4676">
        <f t="shared" si="598"/>
        <v>142</v>
      </c>
      <c r="T4676">
        <f t="shared" si="599"/>
        <v>847.74</v>
      </c>
      <c r="U4676" t="str">
        <f t="shared" si="595"/>
        <v/>
      </c>
    </row>
    <row r="4677" spans="1:21" x14ac:dyDescent="0.3">
      <c r="A4677" t="s">
        <v>148</v>
      </c>
      <c r="B4677">
        <v>28</v>
      </c>
      <c r="C4677" t="s">
        <v>22</v>
      </c>
      <c r="D4677" t="s">
        <v>50</v>
      </c>
      <c r="E4677" t="s">
        <v>20</v>
      </c>
      <c r="F4677" t="s">
        <v>51</v>
      </c>
      <c r="G4677">
        <v>3.5</v>
      </c>
      <c r="H4677">
        <v>16.46</v>
      </c>
      <c r="I4677">
        <v>28.05</v>
      </c>
      <c r="J4677">
        <v>107</v>
      </c>
      <c r="K4677" t="b">
        <v>0</v>
      </c>
      <c r="L4677" t="b">
        <v>0</v>
      </c>
      <c r="M4677" t="s">
        <v>25</v>
      </c>
      <c r="N4677">
        <f t="shared" si="592"/>
        <v>3001.35</v>
      </c>
      <c r="O4677">
        <f t="shared" si="593"/>
        <v>374.5</v>
      </c>
      <c r="P4677">
        <f t="shared" si="594"/>
        <v>2626.85</v>
      </c>
      <c r="Q4677">
        <f t="shared" si="596"/>
        <v>3001.35</v>
      </c>
      <c r="R4677">
        <f t="shared" si="597"/>
        <v>28.05</v>
      </c>
      <c r="S4677">
        <f t="shared" si="598"/>
        <v>107</v>
      </c>
      <c r="T4677">
        <f t="shared" si="599"/>
        <v>2626.85</v>
      </c>
      <c r="U4677" t="str">
        <f t="shared" si="595"/>
        <v/>
      </c>
    </row>
    <row r="4678" spans="1:21" x14ac:dyDescent="0.3">
      <c r="A4678" t="s">
        <v>148</v>
      </c>
      <c r="B4678">
        <v>49</v>
      </c>
      <c r="C4678" t="s">
        <v>49</v>
      </c>
      <c r="D4678" t="s">
        <v>41</v>
      </c>
      <c r="E4678" t="s">
        <v>20</v>
      </c>
      <c r="F4678" t="s">
        <v>42</v>
      </c>
      <c r="G4678">
        <v>4</v>
      </c>
      <c r="H4678">
        <v>9.17</v>
      </c>
      <c r="I4678">
        <v>19.77</v>
      </c>
      <c r="J4678">
        <v>0</v>
      </c>
      <c r="K4678" t="b">
        <v>0</v>
      </c>
      <c r="L4678" t="b">
        <v>0</v>
      </c>
      <c r="M4678" t="s">
        <v>17</v>
      </c>
      <c r="N4678">
        <f t="shared" si="592"/>
        <v>0</v>
      </c>
      <c r="O4678">
        <f t="shared" si="593"/>
        <v>0</v>
      </c>
      <c r="P4678">
        <f t="shared" si="594"/>
        <v>0</v>
      </c>
      <c r="Q4678">
        <f t="shared" si="596"/>
        <v>0</v>
      </c>
      <c r="R4678">
        <f t="shared" si="597"/>
        <v>19.77</v>
      </c>
      <c r="S4678">
        <f t="shared" si="598"/>
        <v>0</v>
      </c>
      <c r="T4678">
        <f t="shared" si="599"/>
        <v>0</v>
      </c>
      <c r="U4678" t="str">
        <f t="shared" si="595"/>
        <v/>
      </c>
    </row>
    <row r="4679" spans="1:21" x14ac:dyDescent="0.3">
      <c r="A4679" t="s">
        <v>148</v>
      </c>
      <c r="B4679">
        <v>6</v>
      </c>
      <c r="C4679" t="s">
        <v>22</v>
      </c>
      <c r="D4679" t="s">
        <v>50</v>
      </c>
      <c r="E4679" t="s">
        <v>20</v>
      </c>
      <c r="F4679" t="s">
        <v>51</v>
      </c>
      <c r="G4679">
        <v>3.5</v>
      </c>
      <c r="H4679">
        <v>18.34</v>
      </c>
      <c r="I4679">
        <v>25.54</v>
      </c>
      <c r="J4679">
        <v>243</v>
      </c>
      <c r="K4679" t="b">
        <v>0</v>
      </c>
      <c r="L4679" t="b">
        <v>0</v>
      </c>
      <c r="M4679" t="s">
        <v>31</v>
      </c>
      <c r="N4679">
        <f t="shared" si="592"/>
        <v>6206.2199999999993</v>
      </c>
      <c r="O4679">
        <f t="shared" si="593"/>
        <v>850.5</v>
      </c>
      <c r="P4679">
        <f t="shared" si="594"/>
        <v>5355.7199999999993</v>
      </c>
      <c r="Q4679">
        <f t="shared" si="596"/>
        <v>6206.2199999999993</v>
      </c>
      <c r="R4679">
        <f t="shared" si="597"/>
        <v>25.54</v>
      </c>
      <c r="S4679">
        <f t="shared" si="598"/>
        <v>243</v>
      </c>
      <c r="T4679">
        <f t="shared" si="599"/>
        <v>5355.7199999999993</v>
      </c>
      <c r="U4679" t="str">
        <f t="shared" si="595"/>
        <v/>
      </c>
    </row>
    <row r="4680" spans="1:21" x14ac:dyDescent="0.3">
      <c r="A4680" t="s">
        <v>149</v>
      </c>
      <c r="B4680">
        <v>1</v>
      </c>
      <c r="C4680" t="s">
        <v>13</v>
      </c>
      <c r="D4680" t="s">
        <v>43</v>
      </c>
      <c r="E4680" t="s">
        <v>15</v>
      </c>
      <c r="F4680" t="s">
        <v>44</v>
      </c>
      <c r="G4680">
        <v>0.9</v>
      </c>
      <c r="H4680">
        <v>2.0299999999999998</v>
      </c>
      <c r="I4680">
        <v>2.77</v>
      </c>
      <c r="J4680">
        <v>407</v>
      </c>
      <c r="K4680" t="b">
        <v>0</v>
      </c>
      <c r="L4680" t="b">
        <v>0</v>
      </c>
      <c r="M4680" t="s">
        <v>31</v>
      </c>
      <c r="N4680">
        <f t="shared" si="592"/>
        <v>1127.3900000000001</v>
      </c>
      <c r="O4680">
        <f t="shared" si="593"/>
        <v>366.3</v>
      </c>
      <c r="P4680">
        <f t="shared" si="594"/>
        <v>761.09000000000015</v>
      </c>
      <c r="Q4680">
        <f t="shared" si="596"/>
        <v>1127.3900000000001</v>
      </c>
      <c r="R4680">
        <f t="shared" si="597"/>
        <v>2.77</v>
      </c>
      <c r="S4680">
        <f t="shared" si="598"/>
        <v>407</v>
      </c>
      <c r="T4680">
        <f t="shared" si="599"/>
        <v>761.09000000000015</v>
      </c>
      <c r="U4680" t="str">
        <f t="shared" si="595"/>
        <v/>
      </c>
    </row>
    <row r="4681" spans="1:21" x14ac:dyDescent="0.3">
      <c r="A4681" t="s">
        <v>149</v>
      </c>
      <c r="B4681">
        <v>22</v>
      </c>
      <c r="C4681" t="s">
        <v>13</v>
      </c>
      <c r="D4681" t="s">
        <v>26</v>
      </c>
      <c r="E4681" t="s">
        <v>37</v>
      </c>
      <c r="F4681" t="s">
        <v>27</v>
      </c>
      <c r="G4681">
        <v>0.8</v>
      </c>
      <c r="H4681">
        <v>2</v>
      </c>
      <c r="I4681">
        <v>2.57</v>
      </c>
      <c r="J4681">
        <v>386</v>
      </c>
      <c r="K4681" t="b">
        <v>0</v>
      </c>
      <c r="L4681" t="b">
        <v>0</v>
      </c>
      <c r="M4681" t="s">
        <v>17</v>
      </c>
      <c r="N4681">
        <f t="shared" si="592"/>
        <v>992.02</v>
      </c>
      <c r="O4681">
        <f t="shared" si="593"/>
        <v>308.8</v>
      </c>
      <c r="P4681">
        <f t="shared" si="594"/>
        <v>683.22</v>
      </c>
      <c r="Q4681">
        <f t="shared" si="596"/>
        <v>992.02</v>
      </c>
      <c r="R4681">
        <f t="shared" si="597"/>
        <v>2.57</v>
      </c>
      <c r="S4681">
        <f t="shared" si="598"/>
        <v>386</v>
      </c>
      <c r="T4681">
        <f t="shared" si="599"/>
        <v>683.22</v>
      </c>
      <c r="U4681" t="str">
        <f t="shared" si="595"/>
        <v/>
      </c>
    </row>
    <row r="4682" spans="1:21" x14ac:dyDescent="0.3">
      <c r="A4682" t="s">
        <v>149</v>
      </c>
      <c r="B4682">
        <v>46</v>
      </c>
      <c r="C4682" t="s">
        <v>18</v>
      </c>
      <c r="D4682" t="s">
        <v>50</v>
      </c>
      <c r="E4682" t="s">
        <v>20</v>
      </c>
      <c r="F4682" t="s">
        <v>51</v>
      </c>
      <c r="G4682">
        <v>3.5</v>
      </c>
      <c r="H4682">
        <v>12.41</v>
      </c>
      <c r="I4682">
        <v>19.72</v>
      </c>
      <c r="J4682">
        <v>204</v>
      </c>
      <c r="K4682" t="b">
        <v>0</v>
      </c>
      <c r="L4682" t="b">
        <v>0</v>
      </c>
      <c r="M4682" t="s">
        <v>17</v>
      </c>
      <c r="N4682">
        <f t="shared" si="592"/>
        <v>4022.8799999999997</v>
      </c>
      <c r="O4682">
        <f t="shared" si="593"/>
        <v>714</v>
      </c>
      <c r="P4682">
        <f t="shared" si="594"/>
        <v>3308.8799999999997</v>
      </c>
      <c r="Q4682">
        <f t="shared" si="596"/>
        <v>4022.8799999999997</v>
      </c>
      <c r="R4682">
        <f t="shared" si="597"/>
        <v>19.72</v>
      </c>
      <c r="S4682">
        <f t="shared" si="598"/>
        <v>204</v>
      </c>
      <c r="T4682">
        <f t="shared" si="599"/>
        <v>3308.8799999999997</v>
      </c>
      <c r="U4682" t="str">
        <f t="shared" si="595"/>
        <v/>
      </c>
    </row>
    <row r="4683" spans="1:21" x14ac:dyDescent="0.3">
      <c r="A4683" t="s">
        <v>149</v>
      </c>
      <c r="B4683">
        <v>18</v>
      </c>
      <c r="C4683" t="s">
        <v>13</v>
      </c>
      <c r="D4683" t="s">
        <v>26</v>
      </c>
      <c r="E4683" t="s">
        <v>37</v>
      </c>
      <c r="F4683" t="s">
        <v>27</v>
      </c>
      <c r="G4683">
        <v>0.8</v>
      </c>
      <c r="H4683">
        <v>1.87</v>
      </c>
      <c r="I4683">
        <v>2.35</v>
      </c>
      <c r="J4683">
        <v>294</v>
      </c>
      <c r="K4683" t="b">
        <v>0</v>
      </c>
      <c r="L4683" t="b">
        <v>0</v>
      </c>
      <c r="M4683" t="s">
        <v>31</v>
      </c>
      <c r="N4683">
        <f t="shared" si="592"/>
        <v>690.9</v>
      </c>
      <c r="O4683">
        <f t="shared" si="593"/>
        <v>235.20000000000002</v>
      </c>
      <c r="P4683">
        <f t="shared" si="594"/>
        <v>455.69999999999993</v>
      </c>
      <c r="Q4683">
        <f t="shared" si="596"/>
        <v>690.9</v>
      </c>
      <c r="R4683">
        <f t="shared" si="597"/>
        <v>2.35</v>
      </c>
      <c r="S4683">
        <f t="shared" si="598"/>
        <v>294</v>
      </c>
      <c r="T4683">
        <f t="shared" si="599"/>
        <v>455.69999999999993</v>
      </c>
      <c r="U4683" t="str">
        <f t="shared" si="595"/>
        <v/>
      </c>
    </row>
    <row r="4684" spans="1:21" x14ac:dyDescent="0.3">
      <c r="A4684" t="s">
        <v>149</v>
      </c>
      <c r="B4684">
        <v>29</v>
      </c>
      <c r="C4684" t="s">
        <v>13</v>
      </c>
      <c r="D4684" t="s">
        <v>28</v>
      </c>
      <c r="E4684" t="s">
        <v>15</v>
      </c>
      <c r="F4684" t="s">
        <v>29</v>
      </c>
      <c r="G4684">
        <v>2</v>
      </c>
      <c r="H4684">
        <v>4.45</v>
      </c>
      <c r="I4684">
        <v>6.79</v>
      </c>
      <c r="J4684">
        <v>129</v>
      </c>
      <c r="K4684" t="b">
        <v>0</v>
      </c>
      <c r="L4684" t="b">
        <v>0</v>
      </c>
      <c r="M4684" t="s">
        <v>25</v>
      </c>
      <c r="N4684">
        <f t="shared" si="592"/>
        <v>875.91</v>
      </c>
      <c r="O4684">
        <f t="shared" si="593"/>
        <v>258</v>
      </c>
      <c r="P4684">
        <f t="shared" si="594"/>
        <v>617.91</v>
      </c>
      <c r="Q4684">
        <f t="shared" si="596"/>
        <v>875.91</v>
      </c>
      <c r="R4684">
        <f t="shared" si="597"/>
        <v>6.79</v>
      </c>
      <c r="S4684">
        <f t="shared" si="598"/>
        <v>129</v>
      </c>
      <c r="T4684">
        <f t="shared" si="599"/>
        <v>617.91</v>
      </c>
      <c r="U4684" t="str">
        <f t="shared" si="595"/>
        <v/>
      </c>
    </row>
    <row r="4685" spans="1:21" x14ac:dyDescent="0.3">
      <c r="A4685" t="s">
        <v>149</v>
      </c>
      <c r="B4685">
        <v>47</v>
      </c>
      <c r="C4685" t="s">
        <v>13</v>
      </c>
      <c r="D4685" t="s">
        <v>36</v>
      </c>
      <c r="E4685" t="s">
        <v>37</v>
      </c>
      <c r="F4685" t="s">
        <v>38</v>
      </c>
      <c r="G4685">
        <v>2.8</v>
      </c>
      <c r="H4685">
        <v>7.55</v>
      </c>
      <c r="I4685">
        <v>9.2899999999999991</v>
      </c>
      <c r="J4685">
        <v>151</v>
      </c>
      <c r="K4685" t="b">
        <v>0</v>
      </c>
      <c r="L4685" t="b">
        <v>0</v>
      </c>
      <c r="M4685" t="s">
        <v>25</v>
      </c>
      <c r="N4685">
        <f t="shared" si="592"/>
        <v>1402.79</v>
      </c>
      <c r="O4685">
        <f t="shared" si="593"/>
        <v>422.79999999999995</v>
      </c>
      <c r="P4685">
        <f t="shared" si="594"/>
        <v>979.99</v>
      </c>
      <c r="Q4685">
        <f t="shared" si="596"/>
        <v>1402.79</v>
      </c>
      <c r="R4685">
        <f t="shared" si="597"/>
        <v>9.2899999999999991</v>
      </c>
      <c r="S4685">
        <f t="shared" si="598"/>
        <v>151</v>
      </c>
      <c r="T4685">
        <f t="shared" si="599"/>
        <v>979.99</v>
      </c>
      <c r="U4685" t="str">
        <f t="shared" si="595"/>
        <v/>
      </c>
    </row>
    <row r="4686" spans="1:21" x14ac:dyDescent="0.3">
      <c r="A4686" t="s">
        <v>149</v>
      </c>
      <c r="B4686">
        <v>41</v>
      </c>
      <c r="C4686" t="s">
        <v>30</v>
      </c>
      <c r="D4686" t="s">
        <v>45</v>
      </c>
      <c r="E4686" t="s">
        <v>15</v>
      </c>
      <c r="F4686" t="s">
        <v>46</v>
      </c>
      <c r="G4686">
        <v>1.2</v>
      </c>
      <c r="H4686">
        <v>4.49</v>
      </c>
      <c r="I4686">
        <v>5.42</v>
      </c>
      <c r="J4686">
        <v>139</v>
      </c>
      <c r="K4686" t="b">
        <v>0</v>
      </c>
      <c r="L4686" t="b">
        <v>0</v>
      </c>
      <c r="M4686" t="s">
        <v>25</v>
      </c>
      <c r="N4686">
        <f t="shared" si="592"/>
        <v>753.38</v>
      </c>
      <c r="O4686">
        <f t="shared" si="593"/>
        <v>166.79999999999998</v>
      </c>
      <c r="P4686">
        <f t="shared" si="594"/>
        <v>586.58000000000004</v>
      </c>
      <c r="Q4686">
        <f t="shared" si="596"/>
        <v>753.38</v>
      </c>
      <c r="R4686">
        <f t="shared" si="597"/>
        <v>5.42</v>
      </c>
      <c r="S4686">
        <f t="shared" si="598"/>
        <v>139</v>
      </c>
      <c r="T4686">
        <f t="shared" si="599"/>
        <v>586.58000000000004</v>
      </c>
      <c r="U4686" t="str">
        <f t="shared" si="595"/>
        <v/>
      </c>
    </row>
    <row r="4687" spans="1:21" x14ac:dyDescent="0.3">
      <c r="A4687" t="s">
        <v>149</v>
      </c>
      <c r="B4687">
        <v>7</v>
      </c>
      <c r="C4687" t="s">
        <v>18</v>
      </c>
      <c r="D4687" t="s">
        <v>36</v>
      </c>
      <c r="E4687" t="s">
        <v>37</v>
      </c>
      <c r="F4687" t="s">
        <v>38</v>
      </c>
      <c r="G4687">
        <v>2.8</v>
      </c>
      <c r="H4687">
        <v>7.27</v>
      </c>
      <c r="I4687">
        <v>9.39</v>
      </c>
      <c r="J4687">
        <v>715</v>
      </c>
      <c r="K4687" t="b">
        <v>1</v>
      </c>
      <c r="L4687" t="b">
        <v>0</v>
      </c>
      <c r="M4687" t="s">
        <v>17</v>
      </c>
      <c r="N4687">
        <f t="shared" si="592"/>
        <v>6713.85</v>
      </c>
      <c r="O4687">
        <f t="shared" si="593"/>
        <v>2001.9999999999998</v>
      </c>
      <c r="P4687">
        <f t="shared" si="594"/>
        <v>4711.8500000000004</v>
      </c>
      <c r="Q4687">
        <f t="shared" si="596"/>
        <v>6713.85</v>
      </c>
      <c r="R4687">
        <f t="shared" si="597"/>
        <v>9.39</v>
      </c>
      <c r="S4687">
        <f t="shared" si="598"/>
        <v>715</v>
      </c>
      <c r="T4687">
        <f t="shared" si="599"/>
        <v>4711.8500000000004</v>
      </c>
      <c r="U4687" t="str">
        <f t="shared" si="595"/>
        <v/>
      </c>
    </row>
    <row r="4688" spans="1:21" x14ac:dyDescent="0.3">
      <c r="A4688" t="s">
        <v>149</v>
      </c>
      <c r="B4688">
        <v>12</v>
      </c>
      <c r="C4688" t="s">
        <v>30</v>
      </c>
      <c r="D4688" t="s">
        <v>19</v>
      </c>
      <c r="E4688" t="s">
        <v>20</v>
      </c>
      <c r="F4688" t="s">
        <v>21</v>
      </c>
      <c r="G4688">
        <v>9</v>
      </c>
      <c r="H4688">
        <v>32.07</v>
      </c>
      <c r="I4688">
        <v>38.369999999999997</v>
      </c>
      <c r="J4688">
        <v>263</v>
      </c>
      <c r="K4688" t="b">
        <v>0</v>
      </c>
      <c r="L4688" t="b">
        <v>0</v>
      </c>
      <c r="M4688" t="s">
        <v>17</v>
      </c>
      <c r="N4688">
        <f t="shared" si="592"/>
        <v>10091.31</v>
      </c>
      <c r="O4688">
        <f t="shared" si="593"/>
        <v>2367</v>
      </c>
      <c r="P4688">
        <f t="shared" si="594"/>
        <v>7724.3099999999995</v>
      </c>
      <c r="Q4688">
        <f t="shared" si="596"/>
        <v>10091.31</v>
      </c>
      <c r="R4688">
        <f t="shared" si="597"/>
        <v>38.369999999999997</v>
      </c>
      <c r="S4688">
        <f t="shared" si="598"/>
        <v>263</v>
      </c>
      <c r="T4688">
        <f t="shared" si="599"/>
        <v>7724.3099999999995</v>
      </c>
      <c r="U4688" t="str">
        <f t="shared" si="595"/>
        <v/>
      </c>
    </row>
    <row r="4689" spans="1:21" x14ac:dyDescent="0.3">
      <c r="A4689" t="s">
        <v>149</v>
      </c>
      <c r="B4689">
        <v>4</v>
      </c>
      <c r="C4689" t="s">
        <v>30</v>
      </c>
      <c r="D4689" t="s">
        <v>19</v>
      </c>
      <c r="E4689" t="s">
        <v>15</v>
      </c>
      <c r="F4689" t="s">
        <v>21</v>
      </c>
      <c r="G4689">
        <v>9</v>
      </c>
      <c r="H4689">
        <v>27.99</v>
      </c>
      <c r="I4689">
        <v>52.66</v>
      </c>
      <c r="J4689">
        <v>111</v>
      </c>
      <c r="K4689" t="b">
        <v>0</v>
      </c>
      <c r="L4689" t="b">
        <v>0</v>
      </c>
      <c r="M4689" t="s">
        <v>17</v>
      </c>
      <c r="N4689">
        <f t="shared" si="592"/>
        <v>5845.2599999999993</v>
      </c>
      <c r="O4689">
        <f t="shared" si="593"/>
        <v>999</v>
      </c>
      <c r="P4689">
        <f t="shared" si="594"/>
        <v>4846.2599999999993</v>
      </c>
      <c r="Q4689">
        <f t="shared" si="596"/>
        <v>5845.2599999999993</v>
      </c>
      <c r="R4689">
        <f t="shared" si="597"/>
        <v>52.66</v>
      </c>
      <c r="S4689">
        <f t="shared" si="598"/>
        <v>111</v>
      </c>
      <c r="T4689">
        <f t="shared" si="599"/>
        <v>4846.2599999999993</v>
      </c>
      <c r="U4689" t="str">
        <f t="shared" si="595"/>
        <v/>
      </c>
    </row>
    <row r="4690" spans="1:21" x14ac:dyDescent="0.3">
      <c r="A4690" t="s">
        <v>149</v>
      </c>
      <c r="B4690">
        <v>33</v>
      </c>
      <c r="C4690" t="s">
        <v>30</v>
      </c>
      <c r="D4690" t="s">
        <v>50</v>
      </c>
      <c r="E4690" t="s">
        <v>15</v>
      </c>
      <c r="F4690" t="s">
        <v>51</v>
      </c>
      <c r="G4690">
        <v>3.5</v>
      </c>
      <c r="H4690">
        <v>10.49</v>
      </c>
      <c r="I4690">
        <v>16.2</v>
      </c>
      <c r="J4690">
        <v>5</v>
      </c>
      <c r="K4690" t="b">
        <v>0</v>
      </c>
      <c r="L4690" t="b">
        <v>0</v>
      </c>
      <c r="M4690" t="s">
        <v>31</v>
      </c>
      <c r="N4690">
        <f t="shared" si="592"/>
        <v>81</v>
      </c>
      <c r="O4690">
        <f t="shared" si="593"/>
        <v>17.5</v>
      </c>
      <c r="P4690">
        <f t="shared" si="594"/>
        <v>63.5</v>
      </c>
      <c r="Q4690">
        <f t="shared" si="596"/>
        <v>81</v>
      </c>
      <c r="R4690">
        <f t="shared" si="597"/>
        <v>16.2</v>
      </c>
      <c r="S4690">
        <f t="shared" si="598"/>
        <v>5</v>
      </c>
      <c r="T4690">
        <f t="shared" si="599"/>
        <v>63.5</v>
      </c>
      <c r="U4690" t="str">
        <f t="shared" si="595"/>
        <v/>
      </c>
    </row>
    <row r="4691" spans="1:21" x14ac:dyDescent="0.3">
      <c r="A4691" t="s">
        <v>149</v>
      </c>
      <c r="B4691">
        <v>14</v>
      </c>
      <c r="C4691" t="s">
        <v>13</v>
      </c>
      <c r="D4691" t="s">
        <v>47</v>
      </c>
      <c r="E4691" t="s">
        <v>15</v>
      </c>
      <c r="F4691" t="s">
        <v>48</v>
      </c>
      <c r="G4691">
        <v>2.5</v>
      </c>
      <c r="H4691">
        <v>4.9800000000000004</v>
      </c>
      <c r="I4691">
        <v>8.7799999999999994</v>
      </c>
      <c r="J4691">
        <v>253</v>
      </c>
      <c r="K4691" t="b">
        <v>0</v>
      </c>
      <c r="L4691" t="b">
        <v>0</v>
      </c>
      <c r="M4691" t="s">
        <v>17</v>
      </c>
      <c r="N4691">
        <f t="shared" si="592"/>
        <v>2221.3399999999997</v>
      </c>
      <c r="O4691">
        <f t="shared" si="593"/>
        <v>632.5</v>
      </c>
      <c r="P4691">
        <f t="shared" si="594"/>
        <v>1588.8399999999997</v>
      </c>
      <c r="Q4691">
        <f t="shared" si="596"/>
        <v>2221.3399999999997</v>
      </c>
      <c r="R4691">
        <f t="shared" si="597"/>
        <v>8.7799999999999994</v>
      </c>
      <c r="S4691">
        <f t="shared" si="598"/>
        <v>253</v>
      </c>
      <c r="T4691">
        <f t="shared" si="599"/>
        <v>1588.8399999999997</v>
      </c>
      <c r="U4691" t="str">
        <f t="shared" si="595"/>
        <v/>
      </c>
    </row>
    <row r="4692" spans="1:21" x14ac:dyDescent="0.3">
      <c r="A4692" t="s">
        <v>149</v>
      </c>
      <c r="B4692">
        <v>1</v>
      </c>
      <c r="C4692" t="s">
        <v>13</v>
      </c>
      <c r="D4692" t="s">
        <v>28</v>
      </c>
      <c r="E4692" t="s">
        <v>20</v>
      </c>
      <c r="F4692" t="s">
        <v>29</v>
      </c>
      <c r="G4692">
        <v>2</v>
      </c>
      <c r="H4692">
        <v>4.22</v>
      </c>
      <c r="I4692">
        <v>7.95</v>
      </c>
      <c r="J4692">
        <v>119</v>
      </c>
      <c r="K4692" t="b">
        <v>0</v>
      </c>
      <c r="L4692" t="b">
        <v>0</v>
      </c>
      <c r="M4692" t="s">
        <v>25</v>
      </c>
      <c r="N4692">
        <f t="shared" si="592"/>
        <v>946.05000000000007</v>
      </c>
      <c r="O4692">
        <f t="shared" si="593"/>
        <v>238</v>
      </c>
      <c r="P4692">
        <f t="shared" si="594"/>
        <v>708.05000000000007</v>
      </c>
      <c r="Q4692">
        <f t="shared" si="596"/>
        <v>946.05000000000007</v>
      </c>
      <c r="R4692">
        <f t="shared" si="597"/>
        <v>7.95</v>
      </c>
      <c r="S4692">
        <f t="shared" si="598"/>
        <v>119</v>
      </c>
      <c r="T4692">
        <f t="shared" si="599"/>
        <v>708.05000000000007</v>
      </c>
      <c r="U4692" t="str">
        <f t="shared" si="595"/>
        <v/>
      </c>
    </row>
    <row r="4693" spans="1:21" x14ac:dyDescent="0.3">
      <c r="A4693" t="s">
        <v>149</v>
      </c>
      <c r="B4693">
        <v>11</v>
      </c>
      <c r="C4693" t="s">
        <v>13</v>
      </c>
      <c r="D4693" t="s">
        <v>14</v>
      </c>
      <c r="E4693" t="s">
        <v>15</v>
      </c>
      <c r="F4693" t="s">
        <v>16</v>
      </c>
      <c r="G4693">
        <v>4.5</v>
      </c>
      <c r="H4693">
        <v>9.98</v>
      </c>
      <c r="I4693">
        <v>11.43</v>
      </c>
      <c r="J4693">
        <v>328</v>
      </c>
      <c r="K4693" t="b">
        <v>1</v>
      </c>
      <c r="L4693" t="b">
        <v>0</v>
      </c>
      <c r="M4693" t="s">
        <v>25</v>
      </c>
      <c r="N4693">
        <f t="shared" si="592"/>
        <v>3749.04</v>
      </c>
      <c r="O4693">
        <f t="shared" si="593"/>
        <v>1476</v>
      </c>
      <c r="P4693">
        <f t="shared" si="594"/>
        <v>2273.04</v>
      </c>
      <c r="Q4693">
        <f t="shared" si="596"/>
        <v>3749.04</v>
      </c>
      <c r="R4693">
        <f t="shared" si="597"/>
        <v>11.43</v>
      </c>
      <c r="S4693">
        <f t="shared" si="598"/>
        <v>328</v>
      </c>
      <c r="T4693">
        <f t="shared" si="599"/>
        <v>2273.04</v>
      </c>
      <c r="U4693" t="str">
        <f t="shared" si="595"/>
        <v/>
      </c>
    </row>
    <row r="4694" spans="1:21" x14ac:dyDescent="0.3">
      <c r="A4694" t="s">
        <v>149</v>
      </c>
      <c r="B4694">
        <v>18</v>
      </c>
      <c r="C4694" t="s">
        <v>13</v>
      </c>
      <c r="D4694" t="s">
        <v>34</v>
      </c>
      <c r="E4694" t="s">
        <v>20</v>
      </c>
      <c r="F4694" t="s">
        <v>35</v>
      </c>
      <c r="G4694">
        <v>7</v>
      </c>
      <c r="H4694">
        <v>16.68</v>
      </c>
      <c r="I4694">
        <v>31.52</v>
      </c>
      <c r="J4694">
        <v>0</v>
      </c>
      <c r="K4694" t="b">
        <v>0</v>
      </c>
      <c r="L4694" t="b">
        <v>0</v>
      </c>
      <c r="M4694" t="s">
        <v>17</v>
      </c>
      <c r="N4694">
        <f t="shared" si="592"/>
        <v>0</v>
      </c>
      <c r="O4694">
        <f t="shared" si="593"/>
        <v>0</v>
      </c>
      <c r="P4694">
        <f t="shared" si="594"/>
        <v>0</v>
      </c>
      <c r="Q4694">
        <f t="shared" si="596"/>
        <v>0</v>
      </c>
      <c r="R4694">
        <f t="shared" si="597"/>
        <v>31.52</v>
      </c>
      <c r="S4694">
        <f t="shared" si="598"/>
        <v>0</v>
      </c>
      <c r="T4694">
        <f t="shared" si="599"/>
        <v>0</v>
      </c>
      <c r="U4694" t="str">
        <f t="shared" si="595"/>
        <v/>
      </c>
    </row>
    <row r="4695" spans="1:21" x14ac:dyDescent="0.3">
      <c r="A4695" t="s">
        <v>149</v>
      </c>
      <c r="B4695">
        <v>21</v>
      </c>
      <c r="C4695" t="s">
        <v>18</v>
      </c>
      <c r="D4695" t="s">
        <v>39</v>
      </c>
      <c r="E4695" t="s">
        <v>15</v>
      </c>
      <c r="F4695" t="s">
        <v>40</v>
      </c>
      <c r="G4695">
        <v>8</v>
      </c>
      <c r="H4695">
        <v>20.81</v>
      </c>
      <c r="I4695">
        <v>48.42</v>
      </c>
      <c r="J4695">
        <v>0</v>
      </c>
      <c r="K4695" t="b">
        <v>0</v>
      </c>
      <c r="L4695" t="b">
        <v>0</v>
      </c>
      <c r="M4695" t="s">
        <v>17</v>
      </c>
      <c r="N4695">
        <f t="shared" si="592"/>
        <v>0</v>
      </c>
      <c r="O4695">
        <f t="shared" si="593"/>
        <v>0</v>
      </c>
      <c r="P4695">
        <f t="shared" si="594"/>
        <v>0</v>
      </c>
      <c r="Q4695">
        <f t="shared" si="596"/>
        <v>0</v>
      </c>
      <c r="R4695">
        <f t="shared" si="597"/>
        <v>48.42</v>
      </c>
      <c r="S4695">
        <f t="shared" si="598"/>
        <v>0</v>
      </c>
      <c r="T4695">
        <f t="shared" si="599"/>
        <v>0</v>
      </c>
      <c r="U4695" t="str">
        <f t="shared" si="595"/>
        <v/>
      </c>
    </row>
    <row r="4696" spans="1:21" x14ac:dyDescent="0.3">
      <c r="A4696" t="s">
        <v>149</v>
      </c>
      <c r="B4696">
        <v>3</v>
      </c>
      <c r="C4696" t="s">
        <v>30</v>
      </c>
      <c r="D4696" t="s">
        <v>45</v>
      </c>
      <c r="E4696" t="s">
        <v>20</v>
      </c>
      <c r="F4696" t="s">
        <v>46</v>
      </c>
      <c r="G4696">
        <v>1.2</v>
      </c>
      <c r="H4696">
        <v>4.5</v>
      </c>
      <c r="I4696">
        <v>6.03</v>
      </c>
      <c r="J4696">
        <v>239</v>
      </c>
      <c r="K4696" t="b">
        <v>0</v>
      </c>
      <c r="L4696" t="b">
        <v>0</v>
      </c>
      <c r="M4696" t="s">
        <v>17</v>
      </c>
      <c r="N4696">
        <f t="shared" si="592"/>
        <v>1441.17</v>
      </c>
      <c r="O4696">
        <f t="shared" si="593"/>
        <v>286.8</v>
      </c>
      <c r="P4696">
        <f t="shared" si="594"/>
        <v>1154.3700000000001</v>
      </c>
      <c r="Q4696">
        <f t="shared" si="596"/>
        <v>1441.17</v>
      </c>
      <c r="R4696">
        <f t="shared" si="597"/>
        <v>6.03</v>
      </c>
      <c r="S4696">
        <f t="shared" si="598"/>
        <v>239</v>
      </c>
      <c r="T4696">
        <f t="shared" si="599"/>
        <v>1154.3700000000001</v>
      </c>
      <c r="U4696" t="str">
        <f t="shared" si="595"/>
        <v/>
      </c>
    </row>
    <row r="4697" spans="1:21" x14ac:dyDescent="0.3">
      <c r="A4697" t="s">
        <v>149</v>
      </c>
      <c r="B4697">
        <v>42</v>
      </c>
      <c r="C4697" t="s">
        <v>22</v>
      </c>
      <c r="D4697" t="s">
        <v>19</v>
      </c>
      <c r="E4697" t="s">
        <v>15</v>
      </c>
      <c r="F4697" t="s">
        <v>21</v>
      </c>
      <c r="G4697">
        <v>9</v>
      </c>
      <c r="H4697">
        <v>42.78</v>
      </c>
      <c r="I4697">
        <v>61.16</v>
      </c>
      <c r="J4697">
        <v>172</v>
      </c>
      <c r="K4697" t="b">
        <v>0</v>
      </c>
      <c r="L4697" t="b">
        <v>0</v>
      </c>
      <c r="M4697" t="s">
        <v>17</v>
      </c>
      <c r="N4697">
        <f t="shared" si="592"/>
        <v>10519.519999999999</v>
      </c>
      <c r="O4697">
        <f t="shared" si="593"/>
        <v>1548</v>
      </c>
      <c r="P4697">
        <f t="shared" si="594"/>
        <v>8971.5199999999986</v>
      </c>
      <c r="Q4697">
        <f t="shared" si="596"/>
        <v>10519.519999999999</v>
      </c>
      <c r="R4697">
        <f t="shared" si="597"/>
        <v>61.16</v>
      </c>
      <c r="S4697">
        <f t="shared" si="598"/>
        <v>172</v>
      </c>
      <c r="T4697">
        <f t="shared" si="599"/>
        <v>8971.5199999999986</v>
      </c>
      <c r="U4697" t="str">
        <f t="shared" si="595"/>
        <v/>
      </c>
    </row>
    <row r="4698" spans="1:21" x14ac:dyDescent="0.3">
      <c r="A4698" t="s">
        <v>149</v>
      </c>
      <c r="B4698">
        <v>40</v>
      </c>
      <c r="C4698" t="s">
        <v>13</v>
      </c>
      <c r="D4698" t="s">
        <v>28</v>
      </c>
      <c r="E4698" t="s">
        <v>20</v>
      </c>
      <c r="F4698" t="s">
        <v>29</v>
      </c>
      <c r="G4698">
        <v>2</v>
      </c>
      <c r="H4698">
        <v>4.17</v>
      </c>
      <c r="I4698">
        <v>6.07</v>
      </c>
      <c r="J4698">
        <v>304</v>
      </c>
      <c r="K4698" t="b">
        <v>0</v>
      </c>
      <c r="L4698" t="b">
        <v>0</v>
      </c>
      <c r="M4698" t="s">
        <v>31</v>
      </c>
      <c r="N4698">
        <f t="shared" si="592"/>
        <v>1845.2800000000002</v>
      </c>
      <c r="O4698">
        <f t="shared" si="593"/>
        <v>608</v>
      </c>
      <c r="P4698">
        <f t="shared" si="594"/>
        <v>1237.2800000000002</v>
      </c>
      <c r="Q4698">
        <f t="shared" si="596"/>
        <v>1845.2800000000002</v>
      </c>
      <c r="R4698">
        <f t="shared" si="597"/>
        <v>6.07</v>
      </c>
      <c r="S4698">
        <f t="shared" si="598"/>
        <v>304</v>
      </c>
      <c r="T4698">
        <f t="shared" si="599"/>
        <v>1237.2800000000002</v>
      </c>
      <c r="U4698" t="str">
        <f t="shared" si="595"/>
        <v/>
      </c>
    </row>
    <row r="4699" spans="1:21" x14ac:dyDescent="0.3">
      <c r="A4699" t="s">
        <v>149</v>
      </c>
      <c r="B4699">
        <v>48</v>
      </c>
      <c r="C4699" t="s">
        <v>18</v>
      </c>
      <c r="D4699" t="s">
        <v>32</v>
      </c>
      <c r="E4699" t="s">
        <v>20</v>
      </c>
      <c r="F4699" t="s">
        <v>33</v>
      </c>
      <c r="G4699">
        <v>5</v>
      </c>
      <c r="H4699">
        <v>13.44</v>
      </c>
      <c r="I4699">
        <v>29.87</v>
      </c>
      <c r="J4699">
        <v>81</v>
      </c>
      <c r="K4699" t="b">
        <v>0</v>
      </c>
      <c r="L4699" t="b">
        <v>0</v>
      </c>
      <c r="M4699" t="s">
        <v>17</v>
      </c>
      <c r="N4699">
        <f t="shared" si="592"/>
        <v>2419.4700000000003</v>
      </c>
      <c r="O4699">
        <f t="shared" si="593"/>
        <v>405</v>
      </c>
      <c r="P4699">
        <f t="shared" si="594"/>
        <v>2014.4700000000003</v>
      </c>
      <c r="Q4699">
        <f t="shared" si="596"/>
        <v>2419.4700000000003</v>
      </c>
      <c r="R4699">
        <f t="shared" si="597"/>
        <v>29.87</v>
      </c>
      <c r="S4699">
        <f t="shared" si="598"/>
        <v>81</v>
      </c>
      <c r="T4699">
        <f t="shared" si="599"/>
        <v>2014.4700000000003</v>
      </c>
      <c r="U4699" t="str">
        <f t="shared" si="595"/>
        <v/>
      </c>
    </row>
    <row r="4700" spans="1:21" x14ac:dyDescent="0.3">
      <c r="A4700" t="s">
        <v>149</v>
      </c>
      <c r="B4700">
        <v>10</v>
      </c>
      <c r="C4700" t="s">
        <v>22</v>
      </c>
      <c r="D4700" t="s">
        <v>19</v>
      </c>
      <c r="E4700" t="s">
        <v>15</v>
      </c>
      <c r="F4700" t="s">
        <v>21</v>
      </c>
      <c r="G4700">
        <v>9</v>
      </c>
      <c r="H4700">
        <v>43.44</v>
      </c>
      <c r="I4700">
        <v>63.55</v>
      </c>
      <c r="J4700">
        <v>130</v>
      </c>
      <c r="K4700" t="b">
        <v>0</v>
      </c>
      <c r="L4700" t="b">
        <v>0</v>
      </c>
      <c r="M4700" t="s">
        <v>25</v>
      </c>
      <c r="N4700">
        <f t="shared" si="592"/>
        <v>8261.5</v>
      </c>
      <c r="O4700">
        <f t="shared" si="593"/>
        <v>1170</v>
      </c>
      <c r="P4700">
        <f t="shared" si="594"/>
        <v>7091.5</v>
      </c>
      <c r="Q4700">
        <f t="shared" si="596"/>
        <v>8261.5</v>
      </c>
      <c r="R4700">
        <f t="shared" si="597"/>
        <v>63.55</v>
      </c>
      <c r="S4700">
        <f t="shared" si="598"/>
        <v>130</v>
      </c>
      <c r="T4700">
        <f t="shared" si="599"/>
        <v>7091.5</v>
      </c>
      <c r="U4700" t="str">
        <f t="shared" si="595"/>
        <v/>
      </c>
    </row>
    <row r="4701" spans="1:21" x14ac:dyDescent="0.3">
      <c r="A4701" t="s">
        <v>149</v>
      </c>
      <c r="B4701">
        <v>7</v>
      </c>
      <c r="C4701" t="s">
        <v>18</v>
      </c>
      <c r="D4701" t="s">
        <v>43</v>
      </c>
      <c r="E4701" t="s">
        <v>15</v>
      </c>
      <c r="F4701" t="s">
        <v>44</v>
      </c>
      <c r="G4701">
        <v>0.9</v>
      </c>
      <c r="H4701">
        <v>2.5499999999999998</v>
      </c>
      <c r="I4701">
        <v>4.83</v>
      </c>
      <c r="J4701">
        <v>374</v>
      </c>
      <c r="K4701" t="b">
        <v>0</v>
      </c>
      <c r="L4701" t="b">
        <v>0</v>
      </c>
      <c r="M4701" t="s">
        <v>17</v>
      </c>
      <c r="N4701">
        <f t="shared" si="592"/>
        <v>1806.42</v>
      </c>
      <c r="O4701">
        <f t="shared" si="593"/>
        <v>336.6</v>
      </c>
      <c r="P4701">
        <f t="shared" si="594"/>
        <v>1469.8200000000002</v>
      </c>
      <c r="Q4701">
        <f t="shared" si="596"/>
        <v>1806.42</v>
      </c>
      <c r="R4701">
        <f t="shared" si="597"/>
        <v>4.83</v>
      </c>
      <c r="S4701">
        <f t="shared" si="598"/>
        <v>374</v>
      </c>
      <c r="T4701">
        <f t="shared" si="599"/>
        <v>1469.8200000000002</v>
      </c>
      <c r="U4701" t="str">
        <f t="shared" si="595"/>
        <v/>
      </c>
    </row>
    <row r="4702" spans="1:21" x14ac:dyDescent="0.3">
      <c r="A4702" t="s">
        <v>149</v>
      </c>
      <c r="B4702">
        <v>27</v>
      </c>
      <c r="C4702" t="s">
        <v>13</v>
      </c>
      <c r="D4702" t="s">
        <v>26</v>
      </c>
      <c r="E4702" t="s">
        <v>37</v>
      </c>
      <c r="F4702" t="s">
        <v>27</v>
      </c>
      <c r="G4702">
        <v>0.8</v>
      </c>
      <c r="H4702">
        <v>2.0699999999999998</v>
      </c>
      <c r="I4702">
        <v>2.31</v>
      </c>
      <c r="J4702">
        <v>287</v>
      </c>
      <c r="K4702" t="b">
        <v>0</v>
      </c>
      <c r="L4702" t="b">
        <v>0</v>
      </c>
      <c r="M4702" t="s">
        <v>31</v>
      </c>
      <c r="N4702">
        <f t="shared" si="592"/>
        <v>662.97</v>
      </c>
      <c r="O4702">
        <f t="shared" si="593"/>
        <v>229.60000000000002</v>
      </c>
      <c r="P4702">
        <f t="shared" si="594"/>
        <v>433.37</v>
      </c>
      <c r="Q4702">
        <f t="shared" si="596"/>
        <v>662.97</v>
      </c>
      <c r="R4702">
        <f t="shared" si="597"/>
        <v>2.31</v>
      </c>
      <c r="S4702">
        <f t="shared" si="598"/>
        <v>287</v>
      </c>
      <c r="T4702">
        <f t="shared" si="599"/>
        <v>433.37</v>
      </c>
      <c r="U4702" t="str">
        <f t="shared" si="595"/>
        <v/>
      </c>
    </row>
    <row r="4703" spans="1:21" x14ac:dyDescent="0.3">
      <c r="A4703" t="s">
        <v>149</v>
      </c>
      <c r="B4703">
        <v>9</v>
      </c>
      <c r="C4703" t="s">
        <v>18</v>
      </c>
      <c r="D4703" t="s">
        <v>43</v>
      </c>
      <c r="E4703" t="s">
        <v>15</v>
      </c>
      <c r="F4703" t="s">
        <v>44</v>
      </c>
      <c r="G4703">
        <v>0.9</v>
      </c>
      <c r="H4703">
        <v>2.91</v>
      </c>
      <c r="I4703">
        <v>3.46</v>
      </c>
      <c r="J4703">
        <v>939</v>
      </c>
      <c r="K4703" t="b">
        <v>0</v>
      </c>
      <c r="L4703" t="b">
        <v>1</v>
      </c>
      <c r="M4703" t="s">
        <v>17</v>
      </c>
      <c r="N4703">
        <f t="shared" si="592"/>
        <v>3248.94</v>
      </c>
      <c r="O4703">
        <f t="shared" si="593"/>
        <v>845.1</v>
      </c>
      <c r="P4703">
        <f t="shared" si="594"/>
        <v>2403.84</v>
      </c>
      <c r="Q4703">
        <f t="shared" si="596"/>
        <v>3248.94</v>
      </c>
      <c r="R4703">
        <f t="shared" si="597"/>
        <v>3.46</v>
      </c>
      <c r="S4703">
        <f t="shared" si="598"/>
        <v>939</v>
      </c>
      <c r="T4703">
        <f t="shared" si="599"/>
        <v>2403.84</v>
      </c>
      <c r="U4703" t="str">
        <f t="shared" si="595"/>
        <v/>
      </c>
    </row>
    <row r="4704" spans="1:21" x14ac:dyDescent="0.3">
      <c r="A4704" t="s">
        <v>149</v>
      </c>
      <c r="B4704">
        <v>26</v>
      </c>
      <c r="C4704" t="s">
        <v>13</v>
      </c>
      <c r="D4704" t="s">
        <v>43</v>
      </c>
      <c r="E4704" t="s">
        <v>20</v>
      </c>
      <c r="F4704" t="s">
        <v>44</v>
      </c>
      <c r="G4704">
        <v>0.9</v>
      </c>
      <c r="H4704">
        <v>1.9</v>
      </c>
      <c r="I4704">
        <v>3.14</v>
      </c>
      <c r="J4704">
        <v>282</v>
      </c>
      <c r="K4704" t="b">
        <v>0</v>
      </c>
      <c r="L4704" t="b">
        <v>0</v>
      </c>
      <c r="M4704" t="s">
        <v>25</v>
      </c>
      <c r="N4704">
        <f t="shared" si="592"/>
        <v>885.48</v>
      </c>
      <c r="O4704">
        <f t="shared" si="593"/>
        <v>253.8</v>
      </c>
      <c r="P4704">
        <f t="shared" si="594"/>
        <v>631.68000000000006</v>
      </c>
      <c r="Q4704">
        <f t="shared" si="596"/>
        <v>885.48</v>
      </c>
      <c r="R4704">
        <f t="shared" si="597"/>
        <v>3.14</v>
      </c>
      <c r="S4704">
        <f t="shared" si="598"/>
        <v>282</v>
      </c>
      <c r="T4704">
        <f t="shared" si="599"/>
        <v>631.68000000000006</v>
      </c>
      <c r="U4704" t="str">
        <f t="shared" si="595"/>
        <v/>
      </c>
    </row>
    <row r="4705" spans="1:21" x14ac:dyDescent="0.3">
      <c r="A4705" t="s">
        <v>149</v>
      </c>
      <c r="B4705">
        <v>42</v>
      </c>
      <c r="C4705" t="s">
        <v>22</v>
      </c>
      <c r="D4705" t="s">
        <v>50</v>
      </c>
      <c r="E4705" t="s">
        <v>20</v>
      </c>
      <c r="F4705" t="s">
        <v>51</v>
      </c>
      <c r="G4705">
        <v>3.5</v>
      </c>
      <c r="H4705">
        <v>20.22</v>
      </c>
      <c r="I4705">
        <v>27.84</v>
      </c>
      <c r="J4705">
        <v>226</v>
      </c>
      <c r="K4705" t="b">
        <v>0</v>
      </c>
      <c r="L4705" t="b">
        <v>0</v>
      </c>
      <c r="M4705" t="s">
        <v>17</v>
      </c>
      <c r="N4705">
        <f t="shared" ref="N4705:N4768" si="600">I4705*J4705</f>
        <v>6291.84</v>
      </c>
      <c r="O4705">
        <f t="shared" ref="O4705:O4768" si="601">G4705*J4705</f>
        <v>791</v>
      </c>
      <c r="P4705">
        <f t="shared" ref="P4705:P4768" si="602">N4705-O4705</f>
        <v>5500.84</v>
      </c>
      <c r="Q4705">
        <f t="shared" si="596"/>
        <v>6291.84</v>
      </c>
      <c r="R4705">
        <f t="shared" si="597"/>
        <v>27.84</v>
      </c>
      <c r="S4705">
        <f t="shared" si="598"/>
        <v>226</v>
      </c>
      <c r="T4705">
        <f t="shared" si="599"/>
        <v>5500.84</v>
      </c>
      <c r="U4705" t="str">
        <f t="shared" ref="U4705:U4768" si="603">IF(ISNUMBER(A4705),A4705,"")</f>
        <v/>
      </c>
    </row>
    <row r="4706" spans="1:21" x14ac:dyDescent="0.3">
      <c r="A4706" t="s">
        <v>150</v>
      </c>
      <c r="B4706">
        <v>13</v>
      </c>
      <c r="C4706" t="s">
        <v>13</v>
      </c>
      <c r="D4706" t="s">
        <v>23</v>
      </c>
      <c r="E4706" t="s">
        <v>20</v>
      </c>
      <c r="F4706" t="s">
        <v>24</v>
      </c>
      <c r="G4706">
        <v>9</v>
      </c>
      <c r="H4706">
        <v>19.45</v>
      </c>
      <c r="I4706">
        <v>39.25</v>
      </c>
      <c r="J4706">
        <v>46</v>
      </c>
      <c r="K4706" t="b">
        <v>0</v>
      </c>
      <c r="L4706" t="b">
        <v>0</v>
      </c>
      <c r="M4706" t="s">
        <v>31</v>
      </c>
      <c r="N4706">
        <f t="shared" si="600"/>
        <v>1805.5</v>
      </c>
      <c r="O4706">
        <f t="shared" si="601"/>
        <v>414</v>
      </c>
      <c r="P4706">
        <f t="shared" si="602"/>
        <v>1391.5</v>
      </c>
      <c r="Q4706">
        <f t="shared" ref="Q4706:Q4769" si="604">SUM(N4706)</f>
        <v>1805.5</v>
      </c>
      <c r="R4706">
        <f t="shared" ref="R4706:R4769" si="605">AVERAGE(I4706)</f>
        <v>39.25</v>
      </c>
      <c r="S4706">
        <f t="shared" ref="S4706:S4769" si="606">SUM(J4706)</f>
        <v>46</v>
      </c>
      <c r="T4706">
        <f t="shared" ref="T4706:T4769" si="607">SUM(P4706)</f>
        <v>1391.5</v>
      </c>
      <c r="U4706" t="str">
        <f t="shared" si="603"/>
        <v/>
      </c>
    </row>
    <row r="4707" spans="1:21" x14ac:dyDescent="0.3">
      <c r="A4707" t="s">
        <v>150</v>
      </c>
      <c r="B4707">
        <v>18</v>
      </c>
      <c r="C4707" t="s">
        <v>13</v>
      </c>
      <c r="D4707" t="s">
        <v>26</v>
      </c>
      <c r="E4707" t="s">
        <v>20</v>
      </c>
      <c r="F4707" t="s">
        <v>27</v>
      </c>
      <c r="G4707">
        <v>0.8</v>
      </c>
      <c r="H4707">
        <v>1.86</v>
      </c>
      <c r="I4707">
        <v>2.29</v>
      </c>
      <c r="J4707">
        <v>634</v>
      </c>
      <c r="K4707" t="b">
        <v>0</v>
      </c>
      <c r="L4707" t="b">
        <v>1</v>
      </c>
      <c r="M4707" t="s">
        <v>31</v>
      </c>
      <c r="N4707">
        <f t="shared" si="600"/>
        <v>1451.8600000000001</v>
      </c>
      <c r="O4707">
        <f t="shared" si="601"/>
        <v>507.20000000000005</v>
      </c>
      <c r="P4707">
        <f t="shared" si="602"/>
        <v>944.66000000000008</v>
      </c>
      <c r="Q4707">
        <f t="shared" si="604"/>
        <v>1451.8600000000001</v>
      </c>
      <c r="R4707">
        <f t="shared" si="605"/>
        <v>2.29</v>
      </c>
      <c r="S4707">
        <f t="shared" si="606"/>
        <v>634</v>
      </c>
      <c r="T4707">
        <f t="shared" si="607"/>
        <v>944.66000000000008</v>
      </c>
      <c r="U4707" t="str">
        <f t="shared" si="603"/>
        <v/>
      </c>
    </row>
    <row r="4708" spans="1:21" x14ac:dyDescent="0.3">
      <c r="A4708" t="s">
        <v>150</v>
      </c>
      <c r="B4708">
        <v>27</v>
      </c>
      <c r="C4708" t="s">
        <v>13</v>
      </c>
      <c r="D4708" t="s">
        <v>34</v>
      </c>
      <c r="E4708" t="s">
        <v>20</v>
      </c>
      <c r="F4708" t="s">
        <v>35</v>
      </c>
      <c r="G4708">
        <v>7</v>
      </c>
      <c r="H4708">
        <v>13.86</v>
      </c>
      <c r="I4708">
        <v>28.22</v>
      </c>
      <c r="J4708">
        <v>80</v>
      </c>
      <c r="K4708" t="b">
        <v>0</v>
      </c>
      <c r="L4708" t="b">
        <v>0</v>
      </c>
      <c r="M4708" t="s">
        <v>31</v>
      </c>
      <c r="N4708">
        <f t="shared" si="600"/>
        <v>2257.6</v>
      </c>
      <c r="O4708">
        <f t="shared" si="601"/>
        <v>560</v>
      </c>
      <c r="P4708">
        <f t="shared" si="602"/>
        <v>1697.6</v>
      </c>
      <c r="Q4708">
        <f t="shared" si="604"/>
        <v>2257.6</v>
      </c>
      <c r="R4708">
        <f t="shared" si="605"/>
        <v>28.22</v>
      </c>
      <c r="S4708">
        <f t="shared" si="606"/>
        <v>80</v>
      </c>
      <c r="T4708">
        <f t="shared" si="607"/>
        <v>1697.6</v>
      </c>
      <c r="U4708" t="str">
        <f t="shared" si="603"/>
        <v/>
      </c>
    </row>
    <row r="4709" spans="1:21" x14ac:dyDescent="0.3">
      <c r="A4709" t="s">
        <v>150</v>
      </c>
      <c r="B4709">
        <v>42</v>
      </c>
      <c r="C4709" t="s">
        <v>22</v>
      </c>
      <c r="D4709" t="s">
        <v>23</v>
      </c>
      <c r="E4709" t="s">
        <v>15</v>
      </c>
      <c r="F4709" t="s">
        <v>24</v>
      </c>
      <c r="G4709">
        <v>9</v>
      </c>
      <c r="H4709">
        <v>51.45</v>
      </c>
      <c r="I4709">
        <v>60.12</v>
      </c>
      <c r="J4709">
        <v>184</v>
      </c>
      <c r="K4709" t="b">
        <v>0</v>
      </c>
      <c r="L4709" t="b">
        <v>0</v>
      </c>
      <c r="M4709" t="s">
        <v>31</v>
      </c>
      <c r="N4709">
        <f t="shared" si="600"/>
        <v>11062.08</v>
      </c>
      <c r="O4709">
        <f t="shared" si="601"/>
        <v>1656</v>
      </c>
      <c r="P4709">
        <f t="shared" si="602"/>
        <v>9406.08</v>
      </c>
      <c r="Q4709">
        <f t="shared" si="604"/>
        <v>11062.08</v>
      </c>
      <c r="R4709">
        <f t="shared" si="605"/>
        <v>60.12</v>
      </c>
      <c r="S4709">
        <f t="shared" si="606"/>
        <v>184</v>
      </c>
      <c r="T4709">
        <f t="shared" si="607"/>
        <v>9406.08</v>
      </c>
      <c r="U4709" t="str">
        <f t="shared" si="603"/>
        <v/>
      </c>
    </row>
    <row r="4710" spans="1:21" x14ac:dyDescent="0.3">
      <c r="A4710" t="s">
        <v>150</v>
      </c>
      <c r="B4710">
        <v>2</v>
      </c>
      <c r="C4710" t="s">
        <v>13</v>
      </c>
      <c r="D4710" t="s">
        <v>26</v>
      </c>
      <c r="E4710" t="s">
        <v>37</v>
      </c>
      <c r="F4710" t="s">
        <v>27</v>
      </c>
      <c r="G4710">
        <v>0.8</v>
      </c>
      <c r="H4710">
        <v>1.74</v>
      </c>
      <c r="I4710">
        <v>2.44</v>
      </c>
      <c r="J4710">
        <v>568</v>
      </c>
      <c r="K4710" t="b">
        <v>0</v>
      </c>
      <c r="L4710" t="b">
        <v>0</v>
      </c>
      <c r="M4710" t="s">
        <v>17</v>
      </c>
      <c r="N4710">
        <f t="shared" si="600"/>
        <v>1385.92</v>
      </c>
      <c r="O4710">
        <f t="shared" si="601"/>
        <v>454.40000000000003</v>
      </c>
      <c r="P4710">
        <f t="shared" si="602"/>
        <v>931.52</v>
      </c>
      <c r="Q4710">
        <f t="shared" si="604"/>
        <v>1385.92</v>
      </c>
      <c r="R4710">
        <f t="shared" si="605"/>
        <v>2.44</v>
      </c>
      <c r="S4710">
        <f t="shared" si="606"/>
        <v>568</v>
      </c>
      <c r="T4710">
        <f t="shared" si="607"/>
        <v>931.52</v>
      </c>
      <c r="U4710" t="str">
        <f t="shared" si="603"/>
        <v/>
      </c>
    </row>
    <row r="4711" spans="1:21" x14ac:dyDescent="0.3">
      <c r="A4711" t="s">
        <v>150</v>
      </c>
      <c r="B4711">
        <v>46</v>
      </c>
      <c r="C4711" t="s">
        <v>18</v>
      </c>
      <c r="D4711" t="s">
        <v>36</v>
      </c>
      <c r="E4711" t="s">
        <v>37</v>
      </c>
      <c r="F4711" t="s">
        <v>38</v>
      </c>
      <c r="G4711">
        <v>2.8</v>
      </c>
      <c r="H4711">
        <v>8.67</v>
      </c>
      <c r="I4711">
        <v>13.22</v>
      </c>
      <c r="J4711">
        <v>382</v>
      </c>
      <c r="K4711" t="b">
        <v>0</v>
      </c>
      <c r="L4711" t="b">
        <v>0</v>
      </c>
      <c r="M4711" t="s">
        <v>17</v>
      </c>
      <c r="N4711">
        <f t="shared" si="600"/>
        <v>5050.04</v>
      </c>
      <c r="O4711">
        <f t="shared" si="601"/>
        <v>1069.5999999999999</v>
      </c>
      <c r="P4711">
        <f t="shared" si="602"/>
        <v>3980.44</v>
      </c>
      <c r="Q4711">
        <f t="shared" si="604"/>
        <v>5050.04</v>
      </c>
      <c r="R4711">
        <f t="shared" si="605"/>
        <v>13.22</v>
      </c>
      <c r="S4711">
        <f t="shared" si="606"/>
        <v>382</v>
      </c>
      <c r="T4711">
        <f t="shared" si="607"/>
        <v>3980.44</v>
      </c>
      <c r="U4711" t="str">
        <f t="shared" si="603"/>
        <v/>
      </c>
    </row>
    <row r="4712" spans="1:21" x14ac:dyDescent="0.3">
      <c r="A4712" t="s">
        <v>150</v>
      </c>
      <c r="B4712">
        <v>25</v>
      </c>
      <c r="C4712" t="s">
        <v>22</v>
      </c>
      <c r="D4712" t="s">
        <v>47</v>
      </c>
      <c r="E4712" t="s">
        <v>15</v>
      </c>
      <c r="F4712" t="s">
        <v>48</v>
      </c>
      <c r="G4712">
        <v>2.5</v>
      </c>
      <c r="H4712">
        <v>12.27</v>
      </c>
      <c r="I4712">
        <v>15.07</v>
      </c>
      <c r="J4712">
        <v>287</v>
      </c>
      <c r="K4712" t="b">
        <v>0</v>
      </c>
      <c r="L4712" t="b">
        <v>0</v>
      </c>
      <c r="M4712" t="s">
        <v>17</v>
      </c>
      <c r="N4712">
        <f t="shared" si="600"/>
        <v>4325.09</v>
      </c>
      <c r="O4712">
        <f t="shared" si="601"/>
        <v>717.5</v>
      </c>
      <c r="P4712">
        <f t="shared" si="602"/>
        <v>3607.59</v>
      </c>
      <c r="Q4712">
        <f t="shared" si="604"/>
        <v>4325.09</v>
      </c>
      <c r="R4712">
        <f t="shared" si="605"/>
        <v>15.07</v>
      </c>
      <c r="S4712">
        <f t="shared" si="606"/>
        <v>287</v>
      </c>
      <c r="T4712">
        <f t="shared" si="607"/>
        <v>3607.59</v>
      </c>
      <c r="U4712" t="str">
        <f t="shared" si="603"/>
        <v/>
      </c>
    </row>
    <row r="4713" spans="1:21" x14ac:dyDescent="0.3">
      <c r="A4713" t="s">
        <v>150</v>
      </c>
      <c r="B4713">
        <v>13</v>
      </c>
      <c r="C4713" t="s">
        <v>13</v>
      </c>
      <c r="D4713" t="s">
        <v>28</v>
      </c>
      <c r="E4713" t="s">
        <v>15</v>
      </c>
      <c r="F4713" t="s">
        <v>29</v>
      </c>
      <c r="G4713">
        <v>2</v>
      </c>
      <c r="H4713">
        <v>3.95</v>
      </c>
      <c r="I4713">
        <v>6.78</v>
      </c>
      <c r="J4713">
        <v>363</v>
      </c>
      <c r="K4713" t="b">
        <v>0</v>
      </c>
      <c r="L4713" t="b">
        <v>0</v>
      </c>
      <c r="M4713" t="s">
        <v>25</v>
      </c>
      <c r="N4713">
        <f t="shared" si="600"/>
        <v>2461.14</v>
      </c>
      <c r="O4713">
        <f t="shared" si="601"/>
        <v>726</v>
      </c>
      <c r="P4713">
        <f t="shared" si="602"/>
        <v>1735.1399999999999</v>
      </c>
      <c r="Q4713">
        <f t="shared" si="604"/>
        <v>2461.14</v>
      </c>
      <c r="R4713">
        <f t="shared" si="605"/>
        <v>6.78</v>
      </c>
      <c r="S4713">
        <f t="shared" si="606"/>
        <v>363</v>
      </c>
      <c r="T4713">
        <f t="shared" si="607"/>
        <v>1735.1399999999999</v>
      </c>
      <c r="U4713" t="str">
        <f t="shared" si="603"/>
        <v/>
      </c>
    </row>
    <row r="4714" spans="1:21" x14ac:dyDescent="0.3">
      <c r="A4714" t="s">
        <v>150</v>
      </c>
      <c r="B4714">
        <v>20</v>
      </c>
      <c r="C4714" t="s">
        <v>18</v>
      </c>
      <c r="D4714" t="s">
        <v>43</v>
      </c>
      <c r="E4714" t="s">
        <v>20</v>
      </c>
      <c r="F4714" t="s">
        <v>44</v>
      </c>
      <c r="G4714">
        <v>0.9</v>
      </c>
      <c r="H4714">
        <v>2.41</v>
      </c>
      <c r="I4714">
        <v>3.94</v>
      </c>
      <c r="J4714">
        <v>433</v>
      </c>
      <c r="K4714" t="b">
        <v>0</v>
      </c>
      <c r="L4714" t="b">
        <v>0</v>
      </c>
      <c r="M4714" t="s">
        <v>25</v>
      </c>
      <c r="N4714">
        <f t="shared" si="600"/>
        <v>1706.02</v>
      </c>
      <c r="O4714">
        <f t="shared" si="601"/>
        <v>389.7</v>
      </c>
      <c r="P4714">
        <f t="shared" si="602"/>
        <v>1316.32</v>
      </c>
      <c r="Q4714">
        <f t="shared" si="604"/>
        <v>1706.02</v>
      </c>
      <c r="R4714">
        <f t="shared" si="605"/>
        <v>3.94</v>
      </c>
      <c r="S4714">
        <f t="shared" si="606"/>
        <v>433</v>
      </c>
      <c r="T4714">
        <f t="shared" si="607"/>
        <v>1316.32</v>
      </c>
      <c r="U4714" t="str">
        <f t="shared" si="603"/>
        <v/>
      </c>
    </row>
    <row r="4715" spans="1:21" x14ac:dyDescent="0.3">
      <c r="A4715" t="s">
        <v>150</v>
      </c>
      <c r="B4715">
        <v>42</v>
      </c>
      <c r="C4715" t="s">
        <v>22</v>
      </c>
      <c r="D4715" t="s">
        <v>23</v>
      </c>
      <c r="E4715" t="s">
        <v>20</v>
      </c>
      <c r="F4715" t="s">
        <v>24</v>
      </c>
      <c r="G4715">
        <v>9</v>
      </c>
      <c r="H4715">
        <v>37.33</v>
      </c>
      <c r="I4715">
        <v>56.16</v>
      </c>
      <c r="J4715">
        <v>153</v>
      </c>
      <c r="K4715" t="b">
        <v>1</v>
      </c>
      <c r="L4715" t="b">
        <v>0</v>
      </c>
      <c r="M4715" t="s">
        <v>17</v>
      </c>
      <c r="N4715">
        <f t="shared" si="600"/>
        <v>8592.48</v>
      </c>
      <c r="O4715">
        <f t="shared" si="601"/>
        <v>1377</v>
      </c>
      <c r="P4715">
        <f t="shared" si="602"/>
        <v>7215.48</v>
      </c>
      <c r="Q4715">
        <f t="shared" si="604"/>
        <v>8592.48</v>
      </c>
      <c r="R4715">
        <f t="shared" si="605"/>
        <v>56.16</v>
      </c>
      <c r="S4715">
        <f t="shared" si="606"/>
        <v>153</v>
      </c>
      <c r="T4715">
        <f t="shared" si="607"/>
        <v>7215.48</v>
      </c>
      <c r="U4715" t="str">
        <f t="shared" si="603"/>
        <v/>
      </c>
    </row>
    <row r="4716" spans="1:21" x14ac:dyDescent="0.3">
      <c r="A4716" t="s">
        <v>150</v>
      </c>
      <c r="B4716">
        <v>30</v>
      </c>
      <c r="C4716" t="s">
        <v>30</v>
      </c>
      <c r="D4716" t="s">
        <v>36</v>
      </c>
      <c r="E4716" t="s">
        <v>37</v>
      </c>
      <c r="F4716" t="s">
        <v>38</v>
      </c>
      <c r="G4716">
        <v>2.8</v>
      </c>
      <c r="H4716">
        <v>10.77</v>
      </c>
      <c r="I4716">
        <v>10.17</v>
      </c>
      <c r="J4716">
        <v>382</v>
      </c>
      <c r="K4716" t="b">
        <v>0</v>
      </c>
      <c r="L4716" t="b">
        <v>0</v>
      </c>
      <c r="M4716" t="s">
        <v>17</v>
      </c>
      <c r="N4716">
        <f t="shared" si="600"/>
        <v>3884.94</v>
      </c>
      <c r="O4716">
        <f t="shared" si="601"/>
        <v>1069.5999999999999</v>
      </c>
      <c r="P4716">
        <f t="shared" si="602"/>
        <v>2815.34</v>
      </c>
      <c r="Q4716">
        <f t="shared" si="604"/>
        <v>3884.94</v>
      </c>
      <c r="R4716">
        <f t="shared" si="605"/>
        <v>10.17</v>
      </c>
      <c r="S4716">
        <f t="shared" si="606"/>
        <v>382</v>
      </c>
      <c r="T4716">
        <f t="shared" si="607"/>
        <v>2815.34</v>
      </c>
      <c r="U4716" t="str">
        <f t="shared" si="603"/>
        <v/>
      </c>
    </row>
    <row r="4717" spans="1:21" x14ac:dyDescent="0.3">
      <c r="A4717" t="s">
        <v>150</v>
      </c>
      <c r="B4717">
        <v>21</v>
      </c>
      <c r="C4717" t="s">
        <v>18</v>
      </c>
      <c r="D4717" t="s">
        <v>36</v>
      </c>
      <c r="E4717" t="s">
        <v>37</v>
      </c>
      <c r="F4717" t="s">
        <v>38</v>
      </c>
      <c r="G4717">
        <v>2.8</v>
      </c>
      <c r="H4717">
        <v>8.1</v>
      </c>
      <c r="I4717">
        <v>11.25</v>
      </c>
      <c r="J4717">
        <v>619</v>
      </c>
      <c r="K4717" t="b">
        <v>1</v>
      </c>
      <c r="L4717" t="b">
        <v>0</v>
      </c>
      <c r="M4717" t="s">
        <v>25</v>
      </c>
      <c r="N4717">
        <f t="shared" si="600"/>
        <v>6963.75</v>
      </c>
      <c r="O4717">
        <f t="shared" si="601"/>
        <v>1733.1999999999998</v>
      </c>
      <c r="P4717">
        <f t="shared" si="602"/>
        <v>5230.55</v>
      </c>
      <c r="Q4717">
        <f t="shared" si="604"/>
        <v>6963.75</v>
      </c>
      <c r="R4717">
        <f t="shared" si="605"/>
        <v>11.25</v>
      </c>
      <c r="S4717">
        <f t="shared" si="606"/>
        <v>619</v>
      </c>
      <c r="T4717">
        <f t="shared" si="607"/>
        <v>5230.55</v>
      </c>
      <c r="U4717" t="str">
        <f t="shared" si="603"/>
        <v/>
      </c>
    </row>
    <row r="4718" spans="1:21" x14ac:dyDescent="0.3">
      <c r="A4718" t="s">
        <v>150</v>
      </c>
      <c r="B4718">
        <v>22</v>
      </c>
      <c r="C4718" t="s">
        <v>13</v>
      </c>
      <c r="D4718" t="s">
        <v>34</v>
      </c>
      <c r="E4718" t="s">
        <v>20</v>
      </c>
      <c r="F4718" t="s">
        <v>35</v>
      </c>
      <c r="G4718">
        <v>7</v>
      </c>
      <c r="H4718">
        <v>16.57</v>
      </c>
      <c r="I4718">
        <v>20.29</v>
      </c>
      <c r="J4718">
        <v>347</v>
      </c>
      <c r="K4718" t="b">
        <v>0</v>
      </c>
      <c r="L4718" t="b">
        <v>0</v>
      </c>
      <c r="M4718" t="s">
        <v>17</v>
      </c>
      <c r="N4718">
        <f t="shared" si="600"/>
        <v>7040.63</v>
      </c>
      <c r="O4718">
        <f t="shared" si="601"/>
        <v>2429</v>
      </c>
      <c r="P4718">
        <f t="shared" si="602"/>
        <v>4611.63</v>
      </c>
      <c r="Q4718">
        <f t="shared" si="604"/>
        <v>7040.63</v>
      </c>
      <c r="R4718">
        <f t="shared" si="605"/>
        <v>20.29</v>
      </c>
      <c r="S4718">
        <f t="shared" si="606"/>
        <v>347</v>
      </c>
      <c r="T4718">
        <f t="shared" si="607"/>
        <v>4611.63</v>
      </c>
      <c r="U4718" t="str">
        <f t="shared" si="603"/>
        <v/>
      </c>
    </row>
    <row r="4719" spans="1:21" x14ac:dyDescent="0.3">
      <c r="A4719" t="s">
        <v>150</v>
      </c>
      <c r="B4719">
        <v>38</v>
      </c>
      <c r="C4719" t="s">
        <v>22</v>
      </c>
      <c r="D4719" t="s">
        <v>23</v>
      </c>
      <c r="E4719" t="s">
        <v>20</v>
      </c>
      <c r="F4719" t="s">
        <v>24</v>
      </c>
      <c r="G4719">
        <v>9</v>
      </c>
      <c r="H4719">
        <v>38.82</v>
      </c>
      <c r="I4719">
        <v>74.66</v>
      </c>
      <c r="J4719">
        <v>80</v>
      </c>
      <c r="K4719" t="b">
        <v>0</v>
      </c>
      <c r="L4719" t="b">
        <v>0</v>
      </c>
      <c r="M4719" t="s">
        <v>25</v>
      </c>
      <c r="N4719">
        <f t="shared" si="600"/>
        <v>5972.7999999999993</v>
      </c>
      <c r="O4719">
        <f t="shared" si="601"/>
        <v>720</v>
      </c>
      <c r="P4719">
        <f t="shared" si="602"/>
        <v>5252.7999999999993</v>
      </c>
      <c r="Q4719">
        <f t="shared" si="604"/>
        <v>5972.7999999999993</v>
      </c>
      <c r="R4719">
        <f t="shared" si="605"/>
        <v>74.66</v>
      </c>
      <c r="S4719">
        <f t="shared" si="606"/>
        <v>80</v>
      </c>
      <c r="T4719">
        <f t="shared" si="607"/>
        <v>5252.7999999999993</v>
      </c>
      <c r="U4719" t="str">
        <f t="shared" si="603"/>
        <v/>
      </c>
    </row>
    <row r="4720" spans="1:21" x14ac:dyDescent="0.3">
      <c r="A4720" t="s">
        <v>150</v>
      </c>
      <c r="B4720">
        <v>39</v>
      </c>
      <c r="C4720" t="s">
        <v>18</v>
      </c>
      <c r="D4720" t="s">
        <v>50</v>
      </c>
      <c r="E4720" t="s">
        <v>20</v>
      </c>
      <c r="F4720" t="s">
        <v>51</v>
      </c>
      <c r="G4720">
        <v>3.5</v>
      </c>
      <c r="H4720">
        <v>10.58</v>
      </c>
      <c r="I4720">
        <v>18.29</v>
      </c>
      <c r="J4720">
        <v>52</v>
      </c>
      <c r="K4720" t="b">
        <v>0</v>
      </c>
      <c r="L4720" t="b">
        <v>0</v>
      </c>
      <c r="M4720" t="s">
        <v>17</v>
      </c>
      <c r="N4720">
        <f t="shared" si="600"/>
        <v>951.07999999999993</v>
      </c>
      <c r="O4720">
        <f t="shared" si="601"/>
        <v>182</v>
      </c>
      <c r="P4720">
        <f t="shared" si="602"/>
        <v>769.07999999999993</v>
      </c>
      <c r="Q4720">
        <f t="shared" si="604"/>
        <v>951.07999999999993</v>
      </c>
      <c r="R4720">
        <f t="shared" si="605"/>
        <v>18.29</v>
      </c>
      <c r="S4720">
        <f t="shared" si="606"/>
        <v>52</v>
      </c>
      <c r="T4720">
        <f t="shared" si="607"/>
        <v>769.07999999999993</v>
      </c>
      <c r="U4720" t="str">
        <f t="shared" si="603"/>
        <v/>
      </c>
    </row>
    <row r="4721" spans="1:21" x14ac:dyDescent="0.3">
      <c r="A4721" t="s">
        <v>150</v>
      </c>
      <c r="B4721">
        <v>28</v>
      </c>
      <c r="C4721" t="s">
        <v>22</v>
      </c>
      <c r="D4721" t="s">
        <v>23</v>
      </c>
      <c r="E4721" t="s">
        <v>20</v>
      </c>
      <c r="F4721" t="s">
        <v>24</v>
      </c>
      <c r="G4721">
        <v>9</v>
      </c>
      <c r="H4721">
        <v>39.54</v>
      </c>
      <c r="I4721">
        <v>73.61</v>
      </c>
      <c r="J4721">
        <v>0</v>
      </c>
      <c r="K4721" t="b">
        <v>0</v>
      </c>
      <c r="L4721" t="b">
        <v>0</v>
      </c>
      <c r="M4721" t="s">
        <v>17</v>
      </c>
      <c r="N4721">
        <f t="shared" si="600"/>
        <v>0</v>
      </c>
      <c r="O4721">
        <f t="shared" si="601"/>
        <v>0</v>
      </c>
      <c r="P4721">
        <f t="shared" si="602"/>
        <v>0</v>
      </c>
      <c r="Q4721">
        <f t="shared" si="604"/>
        <v>0</v>
      </c>
      <c r="R4721">
        <f t="shared" si="605"/>
        <v>73.61</v>
      </c>
      <c r="S4721">
        <f t="shared" si="606"/>
        <v>0</v>
      </c>
      <c r="T4721">
        <f t="shared" si="607"/>
        <v>0</v>
      </c>
      <c r="U4721" t="str">
        <f t="shared" si="603"/>
        <v/>
      </c>
    </row>
    <row r="4722" spans="1:21" x14ac:dyDescent="0.3">
      <c r="A4722" t="s">
        <v>150</v>
      </c>
      <c r="B4722">
        <v>2</v>
      </c>
      <c r="C4722" t="s">
        <v>13</v>
      </c>
      <c r="D4722" t="s">
        <v>26</v>
      </c>
      <c r="E4722" t="s">
        <v>37</v>
      </c>
      <c r="F4722" t="s">
        <v>27</v>
      </c>
      <c r="G4722">
        <v>0.8</v>
      </c>
      <c r="H4722">
        <v>1.56</v>
      </c>
      <c r="I4722">
        <v>2.04</v>
      </c>
      <c r="J4722">
        <v>573</v>
      </c>
      <c r="K4722" t="b">
        <v>0</v>
      </c>
      <c r="L4722" t="b">
        <v>0</v>
      </c>
      <c r="M4722" t="s">
        <v>17</v>
      </c>
      <c r="N4722">
        <f t="shared" si="600"/>
        <v>1168.92</v>
      </c>
      <c r="O4722">
        <f t="shared" si="601"/>
        <v>458.40000000000003</v>
      </c>
      <c r="P4722">
        <f t="shared" si="602"/>
        <v>710.52</v>
      </c>
      <c r="Q4722">
        <f t="shared" si="604"/>
        <v>1168.92</v>
      </c>
      <c r="R4722">
        <f t="shared" si="605"/>
        <v>2.04</v>
      </c>
      <c r="S4722">
        <f t="shared" si="606"/>
        <v>573</v>
      </c>
      <c r="T4722">
        <f t="shared" si="607"/>
        <v>710.52</v>
      </c>
      <c r="U4722" t="str">
        <f t="shared" si="603"/>
        <v/>
      </c>
    </row>
    <row r="4723" spans="1:21" x14ac:dyDescent="0.3">
      <c r="A4723" t="s">
        <v>150</v>
      </c>
      <c r="B4723">
        <v>7</v>
      </c>
      <c r="C4723" t="s">
        <v>18</v>
      </c>
      <c r="D4723" t="s">
        <v>39</v>
      </c>
      <c r="E4723" t="s">
        <v>20</v>
      </c>
      <c r="F4723" t="s">
        <v>40</v>
      </c>
      <c r="G4723">
        <v>8</v>
      </c>
      <c r="H4723">
        <v>25.16</v>
      </c>
      <c r="I4723">
        <v>45.43</v>
      </c>
      <c r="J4723">
        <v>158</v>
      </c>
      <c r="K4723" t="b">
        <v>0</v>
      </c>
      <c r="L4723" t="b">
        <v>0</v>
      </c>
      <c r="M4723" t="s">
        <v>17</v>
      </c>
      <c r="N4723">
        <f t="shared" si="600"/>
        <v>7177.94</v>
      </c>
      <c r="O4723">
        <f t="shared" si="601"/>
        <v>1264</v>
      </c>
      <c r="P4723">
        <f t="shared" si="602"/>
        <v>5913.94</v>
      </c>
      <c r="Q4723">
        <f t="shared" si="604"/>
        <v>7177.94</v>
      </c>
      <c r="R4723">
        <f t="shared" si="605"/>
        <v>45.43</v>
      </c>
      <c r="S4723">
        <f t="shared" si="606"/>
        <v>158</v>
      </c>
      <c r="T4723">
        <f t="shared" si="607"/>
        <v>5913.94</v>
      </c>
      <c r="U4723" t="str">
        <f t="shared" si="603"/>
        <v/>
      </c>
    </row>
    <row r="4724" spans="1:21" x14ac:dyDescent="0.3">
      <c r="A4724" t="s">
        <v>150</v>
      </c>
      <c r="B4724">
        <v>2</v>
      </c>
      <c r="C4724" t="s">
        <v>13</v>
      </c>
      <c r="D4724" t="s">
        <v>34</v>
      </c>
      <c r="E4724" t="s">
        <v>20</v>
      </c>
      <c r="F4724" t="s">
        <v>35</v>
      </c>
      <c r="G4724">
        <v>7</v>
      </c>
      <c r="H4724">
        <v>17.71</v>
      </c>
      <c r="I4724">
        <v>16.18</v>
      </c>
      <c r="J4724">
        <v>254</v>
      </c>
      <c r="K4724" t="b">
        <v>1</v>
      </c>
      <c r="L4724" t="b">
        <v>0</v>
      </c>
      <c r="M4724" t="s">
        <v>31</v>
      </c>
      <c r="N4724">
        <f t="shared" si="600"/>
        <v>4109.72</v>
      </c>
      <c r="O4724">
        <f t="shared" si="601"/>
        <v>1778</v>
      </c>
      <c r="P4724">
        <f t="shared" si="602"/>
        <v>2331.7200000000003</v>
      </c>
      <c r="Q4724">
        <f t="shared" si="604"/>
        <v>4109.72</v>
      </c>
      <c r="R4724">
        <f t="shared" si="605"/>
        <v>16.18</v>
      </c>
      <c r="S4724">
        <f t="shared" si="606"/>
        <v>254</v>
      </c>
      <c r="T4724">
        <f t="shared" si="607"/>
        <v>2331.7200000000003</v>
      </c>
      <c r="U4724" t="str">
        <f t="shared" si="603"/>
        <v/>
      </c>
    </row>
    <row r="4725" spans="1:21" x14ac:dyDescent="0.3">
      <c r="A4725" t="s">
        <v>150</v>
      </c>
      <c r="B4725">
        <v>32</v>
      </c>
      <c r="C4725" t="s">
        <v>22</v>
      </c>
      <c r="D4725" t="s">
        <v>39</v>
      </c>
      <c r="E4725" t="s">
        <v>15</v>
      </c>
      <c r="F4725" t="s">
        <v>40</v>
      </c>
      <c r="G4725">
        <v>8</v>
      </c>
      <c r="H4725">
        <v>34.11</v>
      </c>
      <c r="I4725">
        <v>42.29</v>
      </c>
      <c r="J4725">
        <v>378</v>
      </c>
      <c r="K4725" t="b">
        <v>1</v>
      </c>
      <c r="L4725" t="b">
        <v>0</v>
      </c>
      <c r="M4725" t="s">
        <v>17</v>
      </c>
      <c r="N4725">
        <f t="shared" si="600"/>
        <v>15985.619999999999</v>
      </c>
      <c r="O4725">
        <f t="shared" si="601"/>
        <v>3024</v>
      </c>
      <c r="P4725">
        <f t="shared" si="602"/>
        <v>12961.619999999999</v>
      </c>
      <c r="Q4725">
        <f t="shared" si="604"/>
        <v>15985.619999999999</v>
      </c>
      <c r="R4725">
        <f t="shared" si="605"/>
        <v>42.29</v>
      </c>
      <c r="S4725">
        <f t="shared" si="606"/>
        <v>378</v>
      </c>
      <c r="T4725">
        <f t="shared" si="607"/>
        <v>12961.619999999999</v>
      </c>
      <c r="U4725" t="str">
        <f t="shared" si="603"/>
        <v/>
      </c>
    </row>
    <row r="4726" spans="1:21" x14ac:dyDescent="0.3">
      <c r="A4726" t="s">
        <v>150</v>
      </c>
      <c r="B4726">
        <v>9</v>
      </c>
      <c r="C4726" t="s">
        <v>18</v>
      </c>
      <c r="D4726" t="s">
        <v>23</v>
      </c>
      <c r="E4726" t="s">
        <v>20</v>
      </c>
      <c r="F4726" t="s">
        <v>24</v>
      </c>
      <c r="G4726">
        <v>9</v>
      </c>
      <c r="H4726">
        <v>29.76</v>
      </c>
      <c r="I4726">
        <v>50.91</v>
      </c>
      <c r="J4726">
        <v>51</v>
      </c>
      <c r="K4726" t="b">
        <v>0</v>
      </c>
      <c r="L4726" t="b">
        <v>0</v>
      </c>
      <c r="M4726" t="s">
        <v>17</v>
      </c>
      <c r="N4726">
        <f t="shared" si="600"/>
        <v>2596.41</v>
      </c>
      <c r="O4726">
        <f t="shared" si="601"/>
        <v>459</v>
      </c>
      <c r="P4726">
        <f t="shared" si="602"/>
        <v>2137.41</v>
      </c>
      <c r="Q4726">
        <f t="shared" si="604"/>
        <v>2596.41</v>
      </c>
      <c r="R4726">
        <f t="shared" si="605"/>
        <v>50.91</v>
      </c>
      <c r="S4726">
        <f t="shared" si="606"/>
        <v>51</v>
      </c>
      <c r="T4726">
        <f t="shared" si="607"/>
        <v>2137.41</v>
      </c>
      <c r="U4726" t="str">
        <f t="shared" si="603"/>
        <v/>
      </c>
    </row>
    <row r="4727" spans="1:21" x14ac:dyDescent="0.3">
      <c r="A4727" t="s">
        <v>150</v>
      </c>
      <c r="B4727">
        <v>14</v>
      </c>
      <c r="C4727" t="s">
        <v>13</v>
      </c>
      <c r="D4727" t="s">
        <v>43</v>
      </c>
      <c r="E4727" t="s">
        <v>20</v>
      </c>
      <c r="F4727" t="s">
        <v>44</v>
      </c>
      <c r="G4727">
        <v>0.9</v>
      </c>
      <c r="H4727">
        <v>1.97</v>
      </c>
      <c r="I4727">
        <v>2.79</v>
      </c>
      <c r="J4727">
        <v>372</v>
      </c>
      <c r="K4727" t="b">
        <v>0</v>
      </c>
      <c r="L4727" t="b">
        <v>0</v>
      </c>
      <c r="M4727" t="s">
        <v>25</v>
      </c>
      <c r="N4727">
        <f t="shared" si="600"/>
        <v>1037.8800000000001</v>
      </c>
      <c r="O4727">
        <f t="shared" si="601"/>
        <v>334.8</v>
      </c>
      <c r="P4727">
        <f t="shared" si="602"/>
        <v>703.08000000000015</v>
      </c>
      <c r="Q4727">
        <f t="shared" si="604"/>
        <v>1037.8800000000001</v>
      </c>
      <c r="R4727">
        <f t="shared" si="605"/>
        <v>2.79</v>
      </c>
      <c r="S4727">
        <f t="shared" si="606"/>
        <v>372</v>
      </c>
      <c r="T4727">
        <f t="shared" si="607"/>
        <v>703.08000000000015</v>
      </c>
      <c r="U4727" t="str">
        <f t="shared" si="603"/>
        <v/>
      </c>
    </row>
    <row r="4728" spans="1:21" x14ac:dyDescent="0.3">
      <c r="A4728" t="s">
        <v>150</v>
      </c>
      <c r="B4728">
        <v>9</v>
      </c>
      <c r="C4728" t="s">
        <v>18</v>
      </c>
      <c r="D4728" t="s">
        <v>43</v>
      </c>
      <c r="E4728" t="s">
        <v>37</v>
      </c>
      <c r="F4728" t="s">
        <v>44</v>
      </c>
      <c r="G4728">
        <v>0.9</v>
      </c>
      <c r="H4728">
        <v>2.5499999999999998</v>
      </c>
      <c r="I4728">
        <v>3.56</v>
      </c>
      <c r="J4728">
        <v>730</v>
      </c>
      <c r="K4728" t="b">
        <v>0</v>
      </c>
      <c r="L4728" t="b">
        <v>0</v>
      </c>
      <c r="M4728" t="s">
        <v>17</v>
      </c>
      <c r="N4728">
        <f t="shared" si="600"/>
        <v>2598.8000000000002</v>
      </c>
      <c r="O4728">
        <f t="shared" si="601"/>
        <v>657</v>
      </c>
      <c r="P4728">
        <f t="shared" si="602"/>
        <v>1941.8000000000002</v>
      </c>
      <c r="Q4728">
        <f t="shared" si="604"/>
        <v>2598.8000000000002</v>
      </c>
      <c r="R4728">
        <f t="shared" si="605"/>
        <v>3.56</v>
      </c>
      <c r="S4728">
        <f t="shared" si="606"/>
        <v>730</v>
      </c>
      <c r="T4728">
        <f t="shared" si="607"/>
        <v>1941.8000000000002</v>
      </c>
      <c r="U4728" t="str">
        <f t="shared" si="603"/>
        <v/>
      </c>
    </row>
    <row r="4729" spans="1:21" x14ac:dyDescent="0.3">
      <c r="A4729" t="s">
        <v>150</v>
      </c>
      <c r="B4729">
        <v>13</v>
      </c>
      <c r="C4729" t="s">
        <v>13</v>
      </c>
      <c r="D4729" t="s">
        <v>28</v>
      </c>
      <c r="E4729" t="s">
        <v>15</v>
      </c>
      <c r="F4729" t="s">
        <v>29</v>
      </c>
      <c r="G4729">
        <v>2</v>
      </c>
      <c r="H4729">
        <v>3.76</v>
      </c>
      <c r="I4729">
        <v>5.42</v>
      </c>
      <c r="J4729">
        <v>342</v>
      </c>
      <c r="K4729" t="b">
        <v>0</v>
      </c>
      <c r="L4729" t="b">
        <v>0</v>
      </c>
      <c r="M4729" t="s">
        <v>25</v>
      </c>
      <c r="N4729">
        <f t="shared" si="600"/>
        <v>1853.6399999999999</v>
      </c>
      <c r="O4729">
        <f t="shared" si="601"/>
        <v>684</v>
      </c>
      <c r="P4729">
        <f t="shared" si="602"/>
        <v>1169.6399999999999</v>
      </c>
      <c r="Q4729">
        <f t="shared" si="604"/>
        <v>1853.6399999999999</v>
      </c>
      <c r="R4729">
        <f t="shared" si="605"/>
        <v>5.42</v>
      </c>
      <c r="S4729">
        <f t="shared" si="606"/>
        <v>342</v>
      </c>
      <c r="T4729">
        <f t="shared" si="607"/>
        <v>1169.6399999999999</v>
      </c>
      <c r="U4729" t="str">
        <f t="shared" si="603"/>
        <v/>
      </c>
    </row>
    <row r="4730" spans="1:21" x14ac:dyDescent="0.3">
      <c r="A4730" t="s">
        <v>150</v>
      </c>
      <c r="B4730">
        <v>40</v>
      </c>
      <c r="C4730" t="s">
        <v>13</v>
      </c>
      <c r="D4730" t="s">
        <v>36</v>
      </c>
      <c r="E4730" t="s">
        <v>37</v>
      </c>
      <c r="F4730" t="s">
        <v>38</v>
      </c>
      <c r="G4730">
        <v>2.8</v>
      </c>
      <c r="H4730">
        <v>5.75</v>
      </c>
      <c r="I4730">
        <v>8.5399999999999991</v>
      </c>
      <c r="J4730">
        <v>445</v>
      </c>
      <c r="K4730" t="b">
        <v>0</v>
      </c>
      <c r="L4730" t="b">
        <v>0</v>
      </c>
      <c r="M4730" t="s">
        <v>17</v>
      </c>
      <c r="N4730">
        <f t="shared" si="600"/>
        <v>3800.2999999999997</v>
      </c>
      <c r="O4730">
        <f t="shared" si="601"/>
        <v>1246</v>
      </c>
      <c r="P4730">
        <f t="shared" si="602"/>
        <v>2554.2999999999997</v>
      </c>
      <c r="Q4730">
        <f t="shared" si="604"/>
        <v>3800.2999999999997</v>
      </c>
      <c r="R4730">
        <f t="shared" si="605"/>
        <v>8.5399999999999991</v>
      </c>
      <c r="S4730">
        <f t="shared" si="606"/>
        <v>445</v>
      </c>
      <c r="T4730">
        <f t="shared" si="607"/>
        <v>2554.2999999999997</v>
      </c>
      <c r="U4730" t="str">
        <f t="shared" si="603"/>
        <v/>
      </c>
    </row>
    <row r="4731" spans="1:21" x14ac:dyDescent="0.3">
      <c r="A4731" t="s">
        <v>150</v>
      </c>
      <c r="B4731">
        <v>39</v>
      </c>
      <c r="C4731" t="s">
        <v>18</v>
      </c>
      <c r="D4731" t="s">
        <v>50</v>
      </c>
      <c r="E4731" t="s">
        <v>20</v>
      </c>
      <c r="F4731" t="s">
        <v>51</v>
      </c>
      <c r="G4731">
        <v>3.5</v>
      </c>
      <c r="H4731">
        <v>10.45</v>
      </c>
      <c r="I4731">
        <v>11.62</v>
      </c>
      <c r="J4731">
        <v>216</v>
      </c>
      <c r="K4731" t="b">
        <v>1</v>
      </c>
      <c r="L4731" t="b">
        <v>0</v>
      </c>
      <c r="M4731" t="s">
        <v>25</v>
      </c>
      <c r="N4731">
        <f t="shared" si="600"/>
        <v>2509.9199999999996</v>
      </c>
      <c r="O4731">
        <f t="shared" si="601"/>
        <v>756</v>
      </c>
      <c r="P4731">
        <f t="shared" si="602"/>
        <v>1753.9199999999996</v>
      </c>
      <c r="Q4731">
        <f t="shared" si="604"/>
        <v>2509.9199999999996</v>
      </c>
      <c r="R4731">
        <f t="shared" si="605"/>
        <v>11.62</v>
      </c>
      <c r="S4731">
        <f t="shared" si="606"/>
        <v>216</v>
      </c>
      <c r="T4731">
        <f t="shared" si="607"/>
        <v>1753.9199999999996</v>
      </c>
      <c r="U4731" t="str">
        <f t="shared" si="603"/>
        <v/>
      </c>
    </row>
    <row r="4732" spans="1:21" x14ac:dyDescent="0.3">
      <c r="A4732" t="s">
        <v>150</v>
      </c>
      <c r="B4732">
        <v>17</v>
      </c>
      <c r="C4732" t="s">
        <v>13</v>
      </c>
      <c r="D4732" t="s">
        <v>43</v>
      </c>
      <c r="E4732" t="s">
        <v>37</v>
      </c>
      <c r="F4732" t="s">
        <v>44</v>
      </c>
      <c r="G4732">
        <v>0.9</v>
      </c>
      <c r="H4732">
        <v>1.89</v>
      </c>
      <c r="I4732">
        <v>1.58</v>
      </c>
      <c r="J4732">
        <v>1079</v>
      </c>
      <c r="K4732" t="b">
        <v>1</v>
      </c>
      <c r="L4732" t="b">
        <v>0</v>
      </c>
      <c r="M4732" t="s">
        <v>17</v>
      </c>
      <c r="N4732">
        <f t="shared" si="600"/>
        <v>1704.8200000000002</v>
      </c>
      <c r="O4732">
        <f t="shared" si="601"/>
        <v>971.1</v>
      </c>
      <c r="P4732">
        <f t="shared" si="602"/>
        <v>733.72000000000014</v>
      </c>
      <c r="Q4732">
        <f t="shared" si="604"/>
        <v>1704.8200000000002</v>
      </c>
      <c r="R4732">
        <f t="shared" si="605"/>
        <v>1.58</v>
      </c>
      <c r="S4732">
        <f t="shared" si="606"/>
        <v>1079</v>
      </c>
      <c r="T4732">
        <f t="shared" si="607"/>
        <v>733.72000000000014</v>
      </c>
      <c r="U4732" t="str">
        <f t="shared" si="603"/>
        <v/>
      </c>
    </row>
    <row r="4733" spans="1:21" x14ac:dyDescent="0.3">
      <c r="A4733" t="s">
        <v>150</v>
      </c>
      <c r="B4733">
        <v>28</v>
      </c>
      <c r="C4733" t="s">
        <v>22</v>
      </c>
      <c r="D4733" t="s">
        <v>19</v>
      </c>
      <c r="E4733" t="s">
        <v>20</v>
      </c>
      <c r="F4733" t="s">
        <v>21</v>
      </c>
      <c r="G4733">
        <v>9</v>
      </c>
      <c r="H4733">
        <v>53.31</v>
      </c>
      <c r="I4733">
        <v>59.8</v>
      </c>
      <c r="J4733">
        <v>132</v>
      </c>
      <c r="K4733" t="b">
        <v>0</v>
      </c>
      <c r="L4733" t="b">
        <v>1</v>
      </c>
      <c r="M4733" t="s">
        <v>17</v>
      </c>
      <c r="N4733">
        <f t="shared" si="600"/>
        <v>7893.5999999999995</v>
      </c>
      <c r="O4733">
        <f t="shared" si="601"/>
        <v>1188</v>
      </c>
      <c r="P4733">
        <f t="shared" si="602"/>
        <v>6705.5999999999995</v>
      </c>
      <c r="Q4733">
        <f t="shared" si="604"/>
        <v>7893.5999999999995</v>
      </c>
      <c r="R4733">
        <f t="shared" si="605"/>
        <v>59.8</v>
      </c>
      <c r="S4733">
        <f t="shared" si="606"/>
        <v>132</v>
      </c>
      <c r="T4733">
        <f t="shared" si="607"/>
        <v>6705.5999999999995</v>
      </c>
      <c r="U4733" t="str">
        <f t="shared" si="603"/>
        <v/>
      </c>
    </row>
    <row r="4734" spans="1:21" x14ac:dyDescent="0.3">
      <c r="A4734" t="s">
        <v>150</v>
      </c>
      <c r="B4734">
        <v>39</v>
      </c>
      <c r="C4734" t="s">
        <v>18</v>
      </c>
      <c r="D4734" t="s">
        <v>45</v>
      </c>
      <c r="E4734" t="s">
        <v>37</v>
      </c>
      <c r="F4734" t="s">
        <v>46</v>
      </c>
      <c r="G4734">
        <v>1.2</v>
      </c>
      <c r="H4734">
        <v>3.27</v>
      </c>
      <c r="I4734">
        <v>5.34</v>
      </c>
      <c r="J4734">
        <v>614</v>
      </c>
      <c r="K4734" t="b">
        <v>0</v>
      </c>
      <c r="L4734" t="b">
        <v>0</v>
      </c>
      <c r="M4734" t="s">
        <v>25</v>
      </c>
      <c r="N4734">
        <f t="shared" si="600"/>
        <v>3278.7599999999998</v>
      </c>
      <c r="O4734">
        <f t="shared" si="601"/>
        <v>736.8</v>
      </c>
      <c r="P4734">
        <f t="shared" si="602"/>
        <v>2541.96</v>
      </c>
      <c r="Q4734">
        <f t="shared" si="604"/>
        <v>3278.7599999999998</v>
      </c>
      <c r="R4734">
        <f t="shared" si="605"/>
        <v>5.34</v>
      </c>
      <c r="S4734">
        <f t="shared" si="606"/>
        <v>614</v>
      </c>
      <c r="T4734">
        <f t="shared" si="607"/>
        <v>2541.96</v>
      </c>
      <c r="U4734" t="str">
        <f t="shared" si="603"/>
        <v/>
      </c>
    </row>
    <row r="4735" spans="1:21" x14ac:dyDescent="0.3">
      <c r="A4735" t="s">
        <v>150</v>
      </c>
      <c r="B4735">
        <v>46</v>
      </c>
      <c r="C4735" t="s">
        <v>18</v>
      </c>
      <c r="D4735" t="s">
        <v>28</v>
      </c>
      <c r="E4735" t="s">
        <v>20</v>
      </c>
      <c r="F4735" t="s">
        <v>29</v>
      </c>
      <c r="G4735">
        <v>2</v>
      </c>
      <c r="H4735">
        <v>6.74</v>
      </c>
      <c r="I4735">
        <v>9.4600000000000009</v>
      </c>
      <c r="J4735">
        <v>449</v>
      </c>
      <c r="K4735" t="b">
        <v>0</v>
      </c>
      <c r="L4735" t="b">
        <v>0</v>
      </c>
      <c r="M4735" t="s">
        <v>25</v>
      </c>
      <c r="N4735">
        <f t="shared" si="600"/>
        <v>4247.54</v>
      </c>
      <c r="O4735">
        <f t="shared" si="601"/>
        <v>898</v>
      </c>
      <c r="P4735">
        <f t="shared" si="602"/>
        <v>3349.54</v>
      </c>
      <c r="Q4735">
        <f t="shared" si="604"/>
        <v>4247.54</v>
      </c>
      <c r="R4735">
        <f t="shared" si="605"/>
        <v>9.4600000000000009</v>
      </c>
      <c r="S4735">
        <f t="shared" si="606"/>
        <v>449</v>
      </c>
      <c r="T4735">
        <f t="shared" si="607"/>
        <v>3349.54</v>
      </c>
      <c r="U4735" t="str">
        <f t="shared" si="603"/>
        <v/>
      </c>
    </row>
    <row r="4736" spans="1:21" x14ac:dyDescent="0.3">
      <c r="A4736" t="s">
        <v>151</v>
      </c>
      <c r="B4736">
        <v>20</v>
      </c>
      <c r="C4736" t="s">
        <v>18</v>
      </c>
      <c r="D4736" t="s">
        <v>45</v>
      </c>
      <c r="E4736" t="s">
        <v>20</v>
      </c>
      <c r="F4736" t="s">
        <v>46</v>
      </c>
      <c r="G4736">
        <v>1.2</v>
      </c>
      <c r="H4736">
        <v>3.45</v>
      </c>
      <c r="I4736">
        <v>5.0199999999999996</v>
      </c>
      <c r="J4736">
        <v>295</v>
      </c>
      <c r="K4736" t="b">
        <v>0</v>
      </c>
      <c r="L4736" t="b">
        <v>0</v>
      </c>
      <c r="M4736" t="s">
        <v>17</v>
      </c>
      <c r="N4736">
        <f t="shared" si="600"/>
        <v>1480.8999999999999</v>
      </c>
      <c r="O4736">
        <f t="shared" si="601"/>
        <v>354</v>
      </c>
      <c r="P4736">
        <f t="shared" si="602"/>
        <v>1126.8999999999999</v>
      </c>
      <c r="Q4736">
        <f t="shared" si="604"/>
        <v>1480.8999999999999</v>
      </c>
      <c r="R4736">
        <f t="shared" si="605"/>
        <v>5.0199999999999996</v>
      </c>
      <c r="S4736">
        <f t="shared" si="606"/>
        <v>295</v>
      </c>
      <c r="T4736">
        <f t="shared" si="607"/>
        <v>1126.8999999999999</v>
      </c>
      <c r="U4736" t="str">
        <f t="shared" si="603"/>
        <v/>
      </c>
    </row>
    <row r="4737" spans="1:21" x14ac:dyDescent="0.3">
      <c r="A4737" t="s">
        <v>151</v>
      </c>
      <c r="B4737">
        <v>14</v>
      </c>
      <c r="C4737" t="s">
        <v>13</v>
      </c>
      <c r="D4737" t="s">
        <v>23</v>
      </c>
      <c r="E4737" t="s">
        <v>20</v>
      </c>
      <c r="F4737" t="s">
        <v>24</v>
      </c>
      <c r="G4737">
        <v>9</v>
      </c>
      <c r="H4737">
        <v>20.22</v>
      </c>
      <c r="I4737">
        <v>34.29</v>
      </c>
      <c r="J4737">
        <v>143</v>
      </c>
      <c r="K4737" t="b">
        <v>0</v>
      </c>
      <c r="L4737" t="b">
        <v>0</v>
      </c>
      <c r="M4737" t="s">
        <v>31</v>
      </c>
      <c r="N4737">
        <f t="shared" si="600"/>
        <v>4903.47</v>
      </c>
      <c r="O4737">
        <f t="shared" si="601"/>
        <v>1287</v>
      </c>
      <c r="P4737">
        <f t="shared" si="602"/>
        <v>3616.4700000000003</v>
      </c>
      <c r="Q4737">
        <f t="shared" si="604"/>
        <v>4903.47</v>
      </c>
      <c r="R4737">
        <f t="shared" si="605"/>
        <v>34.29</v>
      </c>
      <c r="S4737">
        <f t="shared" si="606"/>
        <v>143</v>
      </c>
      <c r="T4737">
        <f t="shared" si="607"/>
        <v>3616.4700000000003</v>
      </c>
      <c r="U4737" t="str">
        <f t="shared" si="603"/>
        <v/>
      </c>
    </row>
    <row r="4738" spans="1:21" x14ac:dyDescent="0.3">
      <c r="A4738" t="s">
        <v>151</v>
      </c>
      <c r="B4738">
        <v>41</v>
      </c>
      <c r="C4738" t="s">
        <v>30</v>
      </c>
      <c r="D4738" t="s">
        <v>19</v>
      </c>
      <c r="E4738" t="s">
        <v>20</v>
      </c>
      <c r="F4738" t="s">
        <v>21</v>
      </c>
      <c r="G4738">
        <v>9</v>
      </c>
      <c r="H4738">
        <v>27.33</v>
      </c>
      <c r="I4738">
        <v>50.31</v>
      </c>
      <c r="J4738">
        <v>0</v>
      </c>
      <c r="K4738" t="b">
        <v>0</v>
      </c>
      <c r="L4738" t="b">
        <v>0</v>
      </c>
      <c r="M4738" t="s">
        <v>25</v>
      </c>
      <c r="N4738">
        <f t="shared" si="600"/>
        <v>0</v>
      </c>
      <c r="O4738">
        <f t="shared" si="601"/>
        <v>0</v>
      </c>
      <c r="P4738">
        <f t="shared" si="602"/>
        <v>0</v>
      </c>
      <c r="Q4738">
        <f t="shared" si="604"/>
        <v>0</v>
      </c>
      <c r="R4738">
        <f t="shared" si="605"/>
        <v>50.31</v>
      </c>
      <c r="S4738">
        <f t="shared" si="606"/>
        <v>0</v>
      </c>
      <c r="T4738">
        <f t="shared" si="607"/>
        <v>0</v>
      </c>
      <c r="U4738" t="str">
        <f t="shared" si="603"/>
        <v/>
      </c>
    </row>
    <row r="4739" spans="1:21" x14ac:dyDescent="0.3">
      <c r="A4739" t="s">
        <v>151</v>
      </c>
      <c r="B4739">
        <v>25</v>
      </c>
      <c r="C4739" t="s">
        <v>22</v>
      </c>
      <c r="D4739" t="s">
        <v>45</v>
      </c>
      <c r="E4739" t="s">
        <v>15</v>
      </c>
      <c r="F4739" t="s">
        <v>46</v>
      </c>
      <c r="G4739">
        <v>1.2</v>
      </c>
      <c r="H4739">
        <v>5.88</v>
      </c>
      <c r="I4739">
        <v>6.36</v>
      </c>
      <c r="J4739">
        <v>452</v>
      </c>
      <c r="K4739" t="b">
        <v>0</v>
      </c>
      <c r="L4739" t="b">
        <v>0</v>
      </c>
      <c r="M4739" t="s">
        <v>31</v>
      </c>
      <c r="N4739">
        <f t="shared" si="600"/>
        <v>2874.7200000000003</v>
      </c>
      <c r="O4739">
        <f t="shared" si="601"/>
        <v>542.4</v>
      </c>
      <c r="P4739">
        <f t="shared" si="602"/>
        <v>2332.3200000000002</v>
      </c>
      <c r="Q4739">
        <f t="shared" si="604"/>
        <v>2874.7200000000003</v>
      </c>
      <c r="R4739">
        <f t="shared" si="605"/>
        <v>6.36</v>
      </c>
      <c r="S4739">
        <f t="shared" si="606"/>
        <v>452</v>
      </c>
      <c r="T4739">
        <f t="shared" si="607"/>
        <v>2332.3200000000002</v>
      </c>
      <c r="U4739" t="str">
        <f t="shared" si="603"/>
        <v/>
      </c>
    </row>
    <row r="4740" spans="1:21" x14ac:dyDescent="0.3">
      <c r="A4740" t="s">
        <v>151</v>
      </c>
      <c r="B4740">
        <v>27</v>
      </c>
      <c r="C4740" t="s">
        <v>13</v>
      </c>
      <c r="D4740" t="s">
        <v>34</v>
      </c>
      <c r="E4740" t="s">
        <v>20</v>
      </c>
      <c r="F4740" t="s">
        <v>35</v>
      </c>
      <c r="G4740">
        <v>7</v>
      </c>
      <c r="H4740">
        <v>14.29</v>
      </c>
      <c r="I4740">
        <v>29.35</v>
      </c>
      <c r="J4740">
        <v>47</v>
      </c>
      <c r="K4740" t="b">
        <v>0</v>
      </c>
      <c r="L4740" t="b">
        <v>0</v>
      </c>
      <c r="M4740" t="s">
        <v>17</v>
      </c>
      <c r="N4740">
        <f t="shared" si="600"/>
        <v>1379.45</v>
      </c>
      <c r="O4740">
        <f t="shared" si="601"/>
        <v>329</v>
      </c>
      <c r="P4740">
        <f t="shared" si="602"/>
        <v>1050.45</v>
      </c>
      <c r="Q4740">
        <f t="shared" si="604"/>
        <v>1379.45</v>
      </c>
      <c r="R4740">
        <f t="shared" si="605"/>
        <v>29.35</v>
      </c>
      <c r="S4740">
        <f t="shared" si="606"/>
        <v>47</v>
      </c>
      <c r="T4740">
        <f t="shared" si="607"/>
        <v>1050.45</v>
      </c>
      <c r="U4740" t="str">
        <f t="shared" si="603"/>
        <v/>
      </c>
    </row>
    <row r="4741" spans="1:21" x14ac:dyDescent="0.3">
      <c r="A4741" t="s">
        <v>151</v>
      </c>
      <c r="B4741">
        <v>45</v>
      </c>
      <c r="C4741" t="s">
        <v>13</v>
      </c>
      <c r="D4741" t="s">
        <v>43</v>
      </c>
      <c r="E4741" t="s">
        <v>37</v>
      </c>
      <c r="F4741" t="s">
        <v>44</v>
      </c>
      <c r="G4741">
        <v>0.9</v>
      </c>
      <c r="H4741">
        <v>1.59</v>
      </c>
      <c r="I4741">
        <v>3.01</v>
      </c>
      <c r="J4741">
        <v>812</v>
      </c>
      <c r="K4741" t="b">
        <v>0</v>
      </c>
      <c r="L4741" t="b">
        <v>0</v>
      </c>
      <c r="M4741" t="s">
        <v>17</v>
      </c>
      <c r="N4741">
        <f t="shared" si="600"/>
        <v>2444.12</v>
      </c>
      <c r="O4741">
        <f t="shared" si="601"/>
        <v>730.80000000000007</v>
      </c>
      <c r="P4741">
        <f t="shared" si="602"/>
        <v>1713.3199999999997</v>
      </c>
      <c r="Q4741">
        <f t="shared" si="604"/>
        <v>2444.12</v>
      </c>
      <c r="R4741">
        <f t="shared" si="605"/>
        <v>3.01</v>
      </c>
      <c r="S4741">
        <f t="shared" si="606"/>
        <v>812</v>
      </c>
      <c r="T4741">
        <f t="shared" si="607"/>
        <v>1713.3199999999997</v>
      </c>
      <c r="U4741" t="str">
        <f t="shared" si="603"/>
        <v/>
      </c>
    </row>
    <row r="4742" spans="1:21" x14ac:dyDescent="0.3">
      <c r="A4742" t="s">
        <v>151</v>
      </c>
      <c r="B4742">
        <v>13</v>
      </c>
      <c r="C4742" t="s">
        <v>13</v>
      </c>
      <c r="D4742" t="s">
        <v>47</v>
      </c>
      <c r="E4742" t="s">
        <v>37</v>
      </c>
      <c r="F4742" t="s">
        <v>48</v>
      </c>
      <c r="G4742">
        <v>2.5</v>
      </c>
      <c r="H4742">
        <v>4.87</v>
      </c>
      <c r="I4742">
        <v>5.53</v>
      </c>
      <c r="J4742">
        <v>491</v>
      </c>
      <c r="K4742" t="b">
        <v>1</v>
      </c>
      <c r="L4742" t="b">
        <v>0</v>
      </c>
      <c r="M4742" t="s">
        <v>25</v>
      </c>
      <c r="N4742">
        <f t="shared" si="600"/>
        <v>2715.23</v>
      </c>
      <c r="O4742">
        <f t="shared" si="601"/>
        <v>1227.5</v>
      </c>
      <c r="P4742">
        <f t="shared" si="602"/>
        <v>1487.73</v>
      </c>
      <c r="Q4742">
        <f t="shared" si="604"/>
        <v>2715.23</v>
      </c>
      <c r="R4742">
        <f t="shared" si="605"/>
        <v>5.53</v>
      </c>
      <c r="S4742">
        <f t="shared" si="606"/>
        <v>491</v>
      </c>
      <c r="T4742">
        <f t="shared" si="607"/>
        <v>1487.73</v>
      </c>
      <c r="U4742" t="str">
        <f t="shared" si="603"/>
        <v/>
      </c>
    </row>
    <row r="4743" spans="1:21" x14ac:dyDescent="0.3">
      <c r="A4743" t="s">
        <v>151</v>
      </c>
      <c r="B4743">
        <v>38</v>
      </c>
      <c r="C4743" t="s">
        <v>22</v>
      </c>
      <c r="D4743" t="s">
        <v>50</v>
      </c>
      <c r="E4743" t="s">
        <v>20</v>
      </c>
      <c r="F4743" t="s">
        <v>51</v>
      </c>
      <c r="G4743">
        <v>3.5</v>
      </c>
      <c r="H4743">
        <v>16.149999999999999</v>
      </c>
      <c r="I4743">
        <v>18.59</v>
      </c>
      <c r="J4743">
        <v>198</v>
      </c>
      <c r="K4743" t="b">
        <v>1</v>
      </c>
      <c r="L4743" t="b">
        <v>0</v>
      </c>
      <c r="M4743" t="s">
        <v>17</v>
      </c>
      <c r="N4743">
        <f t="shared" si="600"/>
        <v>3680.82</v>
      </c>
      <c r="O4743">
        <f t="shared" si="601"/>
        <v>693</v>
      </c>
      <c r="P4743">
        <f t="shared" si="602"/>
        <v>2987.82</v>
      </c>
      <c r="Q4743">
        <f t="shared" si="604"/>
        <v>3680.82</v>
      </c>
      <c r="R4743">
        <f t="shared" si="605"/>
        <v>18.59</v>
      </c>
      <c r="S4743">
        <f t="shared" si="606"/>
        <v>198</v>
      </c>
      <c r="T4743">
        <f t="shared" si="607"/>
        <v>2987.82</v>
      </c>
      <c r="U4743" t="str">
        <f t="shared" si="603"/>
        <v/>
      </c>
    </row>
    <row r="4744" spans="1:21" x14ac:dyDescent="0.3">
      <c r="A4744" t="s">
        <v>151</v>
      </c>
      <c r="B4744">
        <v>35</v>
      </c>
      <c r="C4744" t="s">
        <v>13</v>
      </c>
      <c r="D4744" t="s">
        <v>41</v>
      </c>
      <c r="E4744" t="s">
        <v>15</v>
      </c>
      <c r="F4744" t="s">
        <v>42</v>
      </c>
      <c r="G4744">
        <v>4</v>
      </c>
      <c r="H4744">
        <v>9.82</v>
      </c>
      <c r="I4744">
        <v>12.12</v>
      </c>
      <c r="J4744">
        <v>177</v>
      </c>
      <c r="K4744" t="b">
        <v>0</v>
      </c>
      <c r="L4744" t="b">
        <v>0</v>
      </c>
      <c r="M4744" t="s">
        <v>17</v>
      </c>
      <c r="N4744">
        <f t="shared" si="600"/>
        <v>2145.2399999999998</v>
      </c>
      <c r="O4744">
        <f t="shared" si="601"/>
        <v>708</v>
      </c>
      <c r="P4744">
        <f t="shared" si="602"/>
        <v>1437.2399999999998</v>
      </c>
      <c r="Q4744">
        <f t="shared" si="604"/>
        <v>2145.2399999999998</v>
      </c>
      <c r="R4744">
        <f t="shared" si="605"/>
        <v>12.12</v>
      </c>
      <c r="S4744">
        <f t="shared" si="606"/>
        <v>177</v>
      </c>
      <c r="T4744">
        <f t="shared" si="607"/>
        <v>1437.2399999999998</v>
      </c>
      <c r="U4744" t="str">
        <f t="shared" si="603"/>
        <v/>
      </c>
    </row>
    <row r="4745" spans="1:21" x14ac:dyDescent="0.3">
      <c r="A4745" t="s">
        <v>151</v>
      </c>
      <c r="B4745">
        <v>46</v>
      </c>
      <c r="C4745" t="s">
        <v>18</v>
      </c>
      <c r="D4745" t="s">
        <v>45</v>
      </c>
      <c r="E4745" t="s">
        <v>15</v>
      </c>
      <c r="F4745" t="s">
        <v>46</v>
      </c>
      <c r="G4745">
        <v>1.2</v>
      </c>
      <c r="H4745">
        <v>3.3</v>
      </c>
      <c r="I4745">
        <v>3.55</v>
      </c>
      <c r="J4745">
        <v>747</v>
      </c>
      <c r="K4745" t="b">
        <v>1</v>
      </c>
      <c r="L4745" t="b">
        <v>0</v>
      </c>
      <c r="M4745" t="s">
        <v>25</v>
      </c>
      <c r="N4745">
        <f t="shared" si="600"/>
        <v>2651.85</v>
      </c>
      <c r="O4745">
        <f t="shared" si="601"/>
        <v>896.4</v>
      </c>
      <c r="P4745">
        <f t="shared" si="602"/>
        <v>1755.4499999999998</v>
      </c>
      <c r="Q4745">
        <f t="shared" si="604"/>
        <v>2651.85</v>
      </c>
      <c r="R4745">
        <f t="shared" si="605"/>
        <v>3.55</v>
      </c>
      <c r="S4745">
        <f t="shared" si="606"/>
        <v>747</v>
      </c>
      <c r="T4745">
        <f t="shared" si="607"/>
        <v>1755.4499999999998</v>
      </c>
      <c r="U4745" t="str">
        <f t="shared" si="603"/>
        <v/>
      </c>
    </row>
    <row r="4746" spans="1:21" x14ac:dyDescent="0.3">
      <c r="A4746" t="s">
        <v>151</v>
      </c>
      <c r="B4746">
        <v>50</v>
      </c>
      <c r="C4746" t="s">
        <v>13</v>
      </c>
      <c r="D4746" t="s">
        <v>26</v>
      </c>
      <c r="E4746" t="s">
        <v>37</v>
      </c>
      <c r="F4746" t="s">
        <v>27</v>
      </c>
      <c r="G4746">
        <v>0.8</v>
      </c>
      <c r="H4746">
        <v>2</v>
      </c>
      <c r="I4746">
        <v>2.64</v>
      </c>
      <c r="J4746">
        <v>731</v>
      </c>
      <c r="K4746" t="b">
        <v>0</v>
      </c>
      <c r="L4746" t="b">
        <v>0</v>
      </c>
      <c r="M4746" t="s">
        <v>17</v>
      </c>
      <c r="N4746">
        <f t="shared" si="600"/>
        <v>1929.8400000000001</v>
      </c>
      <c r="O4746">
        <f t="shared" si="601"/>
        <v>584.80000000000007</v>
      </c>
      <c r="P4746">
        <f t="shared" si="602"/>
        <v>1345.04</v>
      </c>
      <c r="Q4746">
        <f t="shared" si="604"/>
        <v>1929.8400000000001</v>
      </c>
      <c r="R4746">
        <f t="shared" si="605"/>
        <v>2.64</v>
      </c>
      <c r="S4746">
        <f t="shared" si="606"/>
        <v>731</v>
      </c>
      <c r="T4746">
        <f t="shared" si="607"/>
        <v>1345.04</v>
      </c>
      <c r="U4746" t="str">
        <f t="shared" si="603"/>
        <v/>
      </c>
    </row>
    <row r="4747" spans="1:21" x14ac:dyDescent="0.3">
      <c r="A4747" t="s">
        <v>151</v>
      </c>
      <c r="B4747">
        <v>13</v>
      </c>
      <c r="C4747" t="s">
        <v>13</v>
      </c>
      <c r="D4747" t="s">
        <v>36</v>
      </c>
      <c r="E4747" t="s">
        <v>37</v>
      </c>
      <c r="F4747" t="s">
        <v>38</v>
      </c>
      <c r="G4747">
        <v>2.8</v>
      </c>
      <c r="H4747">
        <v>7.29</v>
      </c>
      <c r="I4747">
        <v>4.68</v>
      </c>
      <c r="J4747">
        <v>646</v>
      </c>
      <c r="K4747" t="b">
        <v>1</v>
      </c>
      <c r="L4747" t="b">
        <v>0</v>
      </c>
      <c r="M4747" t="s">
        <v>25</v>
      </c>
      <c r="N4747">
        <f t="shared" si="600"/>
        <v>3023.2799999999997</v>
      </c>
      <c r="O4747">
        <f t="shared" si="601"/>
        <v>1808.8</v>
      </c>
      <c r="P4747">
        <f t="shared" si="602"/>
        <v>1214.4799999999998</v>
      </c>
      <c r="Q4747">
        <f t="shared" si="604"/>
        <v>3023.2799999999997</v>
      </c>
      <c r="R4747">
        <f t="shared" si="605"/>
        <v>4.68</v>
      </c>
      <c r="S4747">
        <f t="shared" si="606"/>
        <v>646</v>
      </c>
      <c r="T4747">
        <f t="shared" si="607"/>
        <v>1214.4799999999998</v>
      </c>
      <c r="U4747" t="str">
        <f t="shared" si="603"/>
        <v/>
      </c>
    </row>
    <row r="4748" spans="1:21" x14ac:dyDescent="0.3">
      <c r="A4748" t="s">
        <v>151</v>
      </c>
      <c r="B4748">
        <v>28</v>
      </c>
      <c r="C4748" t="s">
        <v>22</v>
      </c>
      <c r="D4748" t="s">
        <v>50</v>
      </c>
      <c r="E4748" t="s">
        <v>20</v>
      </c>
      <c r="F4748" t="s">
        <v>51</v>
      </c>
      <c r="G4748">
        <v>3.5</v>
      </c>
      <c r="H4748">
        <v>21.63</v>
      </c>
      <c r="I4748">
        <v>24.83</v>
      </c>
      <c r="J4748">
        <v>0</v>
      </c>
      <c r="K4748" t="b">
        <v>0</v>
      </c>
      <c r="L4748" t="b">
        <v>0</v>
      </c>
      <c r="M4748" t="s">
        <v>17</v>
      </c>
      <c r="N4748">
        <f t="shared" si="600"/>
        <v>0</v>
      </c>
      <c r="O4748">
        <f t="shared" si="601"/>
        <v>0</v>
      </c>
      <c r="P4748">
        <f t="shared" si="602"/>
        <v>0</v>
      </c>
      <c r="Q4748">
        <f t="shared" si="604"/>
        <v>0</v>
      </c>
      <c r="R4748">
        <f t="shared" si="605"/>
        <v>24.83</v>
      </c>
      <c r="S4748">
        <f t="shared" si="606"/>
        <v>0</v>
      </c>
      <c r="T4748">
        <f t="shared" si="607"/>
        <v>0</v>
      </c>
      <c r="U4748" t="str">
        <f t="shared" si="603"/>
        <v/>
      </c>
    </row>
    <row r="4749" spans="1:21" x14ac:dyDescent="0.3">
      <c r="A4749" t="s">
        <v>151</v>
      </c>
      <c r="B4749">
        <v>46</v>
      </c>
      <c r="C4749" t="s">
        <v>18</v>
      </c>
      <c r="D4749" t="s">
        <v>36</v>
      </c>
      <c r="E4749" t="s">
        <v>37</v>
      </c>
      <c r="F4749" t="s">
        <v>38</v>
      </c>
      <c r="G4749">
        <v>2.8</v>
      </c>
      <c r="H4749">
        <v>8.24</v>
      </c>
      <c r="I4749">
        <v>12.55</v>
      </c>
      <c r="J4749">
        <v>577</v>
      </c>
      <c r="K4749" t="b">
        <v>0</v>
      </c>
      <c r="L4749" t="b">
        <v>0</v>
      </c>
      <c r="M4749" t="s">
        <v>31</v>
      </c>
      <c r="N4749">
        <f t="shared" si="600"/>
        <v>7241.35</v>
      </c>
      <c r="O4749">
        <f t="shared" si="601"/>
        <v>1615.6</v>
      </c>
      <c r="P4749">
        <f t="shared" si="602"/>
        <v>5625.75</v>
      </c>
      <c r="Q4749">
        <f t="shared" si="604"/>
        <v>7241.35</v>
      </c>
      <c r="R4749">
        <f t="shared" si="605"/>
        <v>12.55</v>
      </c>
      <c r="S4749">
        <f t="shared" si="606"/>
        <v>577</v>
      </c>
      <c r="T4749">
        <f t="shared" si="607"/>
        <v>5625.75</v>
      </c>
      <c r="U4749" t="str">
        <f t="shared" si="603"/>
        <v/>
      </c>
    </row>
    <row r="4750" spans="1:21" x14ac:dyDescent="0.3">
      <c r="A4750" t="s">
        <v>151</v>
      </c>
      <c r="B4750">
        <v>12</v>
      </c>
      <c r="C4750" t="s">
        <v>30</v>
      </c>
      <c r="D4750" t="s">
        <v>28</v>
      </c>
      <c r="E4750" t="s">
        <v>20</v>
      </c>
      <c r="F4750" t="s">
        <v>29</v>
      </c>
      <c r="G4750">
        <v>2</v>
      </c>
      <c r="H4750">
        <v>7.06</v>
      </c>
      <c r="I4750">
        <v>8.82</v>
      </c>
      <c r="J4750">
        <v>425</v>
      </c>
      <c r="K4750" t="b">
        <v>0</v>
      </c>
      <c r="L4750" t="b">
        <v>0</v>
      </c>
      <c r="M4750" t="s">
        <v>17</v>
      </c>
      <c r="N4750">
        <f t="shared" si="600"/>
        <v>3748.5</v>
      </c>
      <c r="O4750">
        <f t="shared" si="601"/>
        <v>850</v>
      </c>
      <c r="P4750">
        <f t="shared" si="602"/>
        <v>2898.5</v>
      </c>
      <c r="Q4750">
        <f t="shared" si="604"/>
        <v>3748.5</v>
      </c>
      <c r="R4750">
        <f t="shared" si="605"/>
        <v>8.82</v>
      </c>
      <c r="S4750">
        <f t="shared" si="606"/>
        <v>425</v>
      </c>
      <c r="T4750">
        <f t="shared" si="607"/>
        <v>2898.5</v>
      </c>
      <c r="U4750" t="str">
        <f t="shared" si="603"/>
        <v/>
      </c>
    </row>
    <row r="4751" spans="1:21" x14ac:dyDescent="0.3">
      <c r="A4751" t="s">
        <v>151</v>
      </c>
      <c r="B4751">
        <v>35</v>
      </c>
      <c r="C4751" t="s">
        <v>13</v>
      </c>
      <c r="D4751" t="s">
        <v>36</v>
      </c>
      <c r="E4751" t="s">
        <v>37</v>
      </c>
      <c r="F4751" t="s">
        <v>38</v>
      </c>
      <c r="G4751">
        <v>2.8</v>
      </c>
      <c r="H4751">
        <v>5.67</v>
      </c>
      <c r="I4751">
        <v>7.37</v>
      </c>
      <c r="J4751">
        <v>818</v>
      </c>
      <c r="K4751" t="b">
        <v>1</v>
      </c>
      <c r="L4751" t="b">
        <v>0</v>
      </c>
      <c r="M4751" t="s">
        <v>17</v>
      </c>
      <c r="N4751">
        <f t="shared" si="600"/>
        <v>6028.66</v>
      </c>
      <c r="O4751">
        <f t="shared" si="601"/>
        <v>2290.3999999999996</v>
      </c>
      <c r="P4751">
        <f t="shared" si="602"/>
        <v>3738.26</v>
      </c>
      <c r="Q4751">
        <f t="shared" si="604"/>
        <v>6028.66</v>
      </c>
      <c r="R4751">
        <f t="shared" si="605"/>
        <v>7.37</v>
      </c>
      <c r="S4751">
        <f t="shared" si="606"/>
        <v>818</v>
      </c>
      <c r="T4751">
        <f t="shared" si="607"/>
        <v>3738.26</v>
      </c>
      <c r="U4751" t="str">
        <f t="shared" si="603"/>
        <v/>
      </c>
    </row>
    <row r="4752" spans="1:21" x14ac:dyDescent="0.3">
      <c r="A4752" t="s">
        <v>152</v>
      </c>
      <c r="B4752">
        <v>31</v>
      </c>
      <c r="C4752" t="s">
        <v>13</v>
      </c>
      <c r="D4752" t="s">
        <v>43</v>
      </c>
      <c r="E4752" t="s">
        <v>15</v>
      </c>
      <c r="F4752" t="s">
        <v>44</v>
      </c>
      <c r="G4752">
        <v>0.9</v>
      </c>
      <c r="H4752">
        <v>2.12</v>
      </c>
      <c r="I4752">
        <v>3.59</v>
      </c>
      <c r="J4752">
        <v>239</v>
      </c>
      <c r="K4752" t="b">
        <v>0</v>
      </c>
      <c r="L4752" t="b">
        <v>0</v>
      </c>
      <c r="M4752" t="s">
        <v>25</v>
      </c>
      <c r="N4752">
        <f t="shared" si="600"/>
        <v>858.01</v>
      </c>
      <c r="O4752">
        <f t="shared" si="601"/>
        <v>215.1</v>
      </c>
      <c r="P4752">
        <f t="shared" si="602"/>
        <v>642.91</v>
      </c>
      <c r="Q4752">
        <f t="shared" si="604"/>
        <v>858.01</v>
      </c>
      <c r="R4752">
        <f t="shared" si="605"/>
        <v>3.59</v>
      </c>
      <c r="S4752">
        <f t="shared" si="606"/>
        <v>239</v>
      </c>
      <c r="T4752">
        <f t="shared" si="607"/>
        <v>642.91</v>
      </c>
      <c r="U4752" t="str">
        <f t="shared" si="603"/>
        <v/>
      </c>
    </row>
    <row r="4753" spans="1:21" x14ac:dyDescent="0.3">
      <c r="A4753" t="s">
        <v>152</v>
      </c>
      <c r="B4753">
        <v>25</v>
      </c>
      <c r="C4753" t="s">
        <v>22</v>
      </c>
      <c r="D4753" t="s">
        <v>19</v>
      </c>
      <c r="E4753" t="s">
        <v>15</v>
      </c>
      <c r="F4753" t="s">
        <v>21</v>
      </c>
      <c r="G4753">
        <v>9</v>
      </c>
      <c r="H4753">
        <v>43.31</v>
      </c>
      <c r="I4753">
        <v>62.9</v>
      </c>
      <c r="J4753">
        <v>0</v>
      </c>
      <c r="K4753" t="b">
        <v>0</v>
      </c>
      <c r="L4753" t="b">
        <v>0</v>
      </c>
      <c r="M4753" t="s">
        <v>17</v>
      </c>
      <c r="N4753">
        <f t="shared" si="600"/>
        <v>0</v>
      </c>
      <c r="O4753">
        <f t="shared" si="601"/>
        <v>0</v>
      </c>
      <c r="P4753">
        <f t="shared" si="602"/>
        <v>0</v>
      </c>
      <c r="Q4753">
        <f t="shared" si="604"/>
        <v>0</v>
      </c>
      <c r="R4753">
        <f t="shared" si="605"/>
        <v>62.9</v>
      </c>
      <c r="S4753">
        <f t="shared" si="606"/>
        <v>0</v>
      </c>
      <c r="T4753">
        <f t="shared" si="607"/>
        <v>0</v>
      </c>
      <c r="U4753" t="str">
        <f t="shared" si="603"/>
        <v/>
      </c>
    </row>
    <row r="4754" spans="1:21" x14ac:dyDescent="0.3">
      <c r="A4754" t="s">
        <v>152</v>
      </c>
      <c r="B4754">
        <v>8</v>
      </c>
      <c r="C4754" t="s">
        <v>18</v>
      </c>
      <c r="D4754" t="s">
        <v>36</v>
      </c>
      <c r="E4754" t="s">
        <v>37</v>
      </c>
      <c r="F4754" t="s">
        <v>38</v>
      </c>
      <c r="G4754">
        <v>2.8</v>
      </c>
      <c r="H4754">
        <v>10.09</v>
      </c>
      <c r="I4754">
        <v>16.670000000000002</v>
      </c>
      <c r="J4754">
        <v>79</v>
      </c>
      <c r="K4754" t="b">
        <v>0</v>
      </c>
      <c r="L4754" t="b">
        <v>0</v>
      </c>
      <c r="M4754" t="s">
        <v>17</v>
      </c>
      <c r="N4754">
        <f t="shared" si="600"/>
        <v>1316.93</v>
      </c>
      <c r="O4754">
        <f t="shared" si="601"/>
        <v>221.2</v>
      </c>
      <c r="P4754">
        <f t="shared" si="602"/>
        <v>1095.73</v>
      </c>
      <c r="Q4754">
        <f t="shared" si="604"/>
        <v>1316.93</v>
      </c>
      <c r="R4754">
        <f t="shared" si="605"/>
        <v>16.670000000000002</v>
      </c>
      <c r="S4754">
        <f t="shared" si="606"/>
        <v>79</v>
      </c>
      <c r="T4754">
        <f t="shared" si="607"/>
        <v>1095.73</v>
      </c>
      <c r="U4754" t="str">
        <f t="shared" si="603"/>
        <v/>
      </c>
    </row>
    <row r="4755" spans="1:21" x14ac:dyDescent="0.3">
      <c r="A4755" t="s">
        <v>152</v>
      </c>
      <c r="B4755">
        <v>21</v>
      </c>
      <c r="C4755" t="s">
        <v>18</v>
      </c>
      <c r="D4755" t="s">
        <v>50</v>
      </c>
      <c r="E4755" t="s">
        <v>15</v>
      </c>
      <c r="F4755" t="s">
        <v>51</v>
      </c>
      <c r="G4755">
        <v>3.5</v>
      </c>
      <c r="H4755">
        <v>11.71</v>
      </c>
      <c r="I4755">
        <v>23.57</v>
      </c>
      <c r="J4755">
        <v>71</v>
      </c>
      <c r="K4755" t="b">
        <v>0</v>
      </c>
      <c r="L4755" t="b">
        <v>0</v>
      </c>
      <c r="M4755" t="s">
        <v>25</v>
      </c>
      <c r="N4755">
        <f t="shared" si="600"/>
        <v>1673.47</v>
      </c>
      <c r="O4755">
        <f t="shared" si="601"/>
        <v>248.5</v>
      </c>
      <c r="P4755">
        <f t="shared" si="602"/>
        <v>1424.97</v>
      </c>
      <c r="Q4755">
        <f t="shared" si="604"/>
        <v>1673.47</v>
      </c>
      <c r="R4755">
        <f t="shared" si="605"/>
        <v>23.57</v>
      </c>
      <c r="S4755">
        <f t="shared" si="606"/>
        <v>71</v>
      </c>
      <c r="T4755">
        <f t="shared" si="607"/>
        <v>1424.97</v>
      </c>
      <c r="U4755" t="str">
        <f t="shared" si="603"/>
        <v/>
      </c>
    </row>
    <row r="4756" spans="1:21" x14ac:dyDescent="0.3">
      <c r="A4756" t="s">
        <v>152</v>
      </c>
      <c r="B4756">
        <v>20</v>
      </c>
      <c r="C4756" t="s">
        <v>18</v>
      </c>
      <c r="D4756" t="s">
        <v>45</v>
      </c>
      <c r="E4756" t="s">
        <v>20</v>
      </c>
      <c r="F4756" t="s">
        <v>46</v>
      </c>
      <c r="G4756">
        <v>1.2</v>
      </c>
      <c r="H4756">
        <v>3.48</v>
      </c>
      <c r="I4756">
        <v>3.75</v>
      </c>
      <c r="J4756">
        <v>470</v>
      </c>
      <c r="K4756" t="b">
        <v>1</v>
      </c>
      <c r="L4756" t="b">
        <v>0</v>
      </c>
      <c r="M4756" t="s">
        <v>25</v>
      </c>
      <c r="N4756">
        <f t="shared" si="600"/>
        <v>1762.5</v>
      </c>
      <c r="O4756">
        <f t="shared" si="601"/>
        <v>564</v>
      </c>
      <c r="P4756">
        <f t="shared" si="602"/>
        <v>1198.5</v>
      </c>
      <c r="Q4756">
        <f t="shared" si="604"/>
        <v>1762.5</v>
      </c>
      <c r="R4756">
        <f t="shared" si="605"/>
        <v>3.75</v>
      </c>
      <c r="S4756">
        <f t="shared" si="606"/>
        <v>470</v>
      </c>
      <c r="T4756">
        <f t="shared" si="607"/>
        <v>1198.5</v>
      </c>
      <c r="U4756" t="str">
        <f t="shared" si="603"/>
        <v/>
      </c>
    </row>
    <row r="4757" spans="1:21" x14ac:dyDescent="0.3">
      <c r="A4757" t="s">
        <v>152</v>
      </c>
      <c r="B4757">
        <v>15</v>
      </c>
      <c r="C4757" t="s">
        <v>13</v>
      </c>
      <c r="D4757" t="s">
        <v>47</v>
      </c>
      <c r="E4757" t="s">
        <v>15</v>
      </c>
      <c r="F4757" t="s">
        <v>48</v>
      </c>
      <c r="G4757">
        <v>2.5</v>
      </c>
      <c r="H4757">
        <v>5.44</v>
      </c>
      <c r="I4757">
        <v>9.77</v>
      </c>
      <c r="J4757">
        <v>192</v>
      </c>
      <c r="K4757" t="b">
        <v>0</v>
      </c>
      <c r="L4757" t="b">
        <v>0</v>
      </c>
      <c r="M4757" t="s">
        <v>17</v>
      </c>
      <c r="N4757">
        <f t="shared" si="600"/>
        <v>1875.84</v>
      </c>
      <c r="O4757">
        <f t="shared" si="601"/>
        <v>480</v>
      </c>
      <c r="P4757">
        <f t="shared" si="602"/>
        <v>1395.84</v>
      </c>
      <c r="Q4757">
        <f t="shared" si="604"/>
        <v>1875.84</v>
      </c>
      <c r="R4757">
        <f t="shared" si="605"/>
        <v>9.77</v>
      </c>
      <c r="S4757">
        <f t="shared" si="606"/>
        <v>192</v>
      </c>
      <c r="T4757">
        <f t="shared" si="607"/>
        <v>1395.84</v>
      </c>
      <c r="U4757" t="str">
        <f t="shared" si="603"/>
        <v/>
      </c>
    </row>
    <row r="4758" spans="1:21" x14ac:dyDescent="0.3">
      <c r="A4758" t="s">
        <v>152</v>
      </c>
      <c r="B4758">
        <v>21</v>
      </c>
      <c r="C4758" t="s">
        <v>18</v>
      </c>
      <c r="D4758" t="s">
        <v>43</v>
      </c>
      <c r="E4758" t="s">
        <v>15</v>
      </c>
      <c r="F4758" t="s">
        <v>44</v>
      </c>
      <c r="G4758">
        <v>0.9</v>
      </c>
      <c r="H4758">
        <v>2.41</v>
      </c>
      <c r="I4758">
        <v>3.66</v>
      </c>
      <c r="J4758">
        <v>394</v>
      </c>
      <c r="K4758" t="b">
        <v>0</v>
      </c>
      <c r="L4758" t="b">
        <v>0</v>
      </c>
      <c r="M4758" t="s">
        <v>17</v>
      </c>
      <c r="N4758">
        <f t="shared" si="600"/>
        <v>1442.04</v>
      </c>
      <c r="O4758">
        <f t="shared" si="601"/>
        <v>354.6</v>
      </c>
      <c r="P4758">
        <f t="shared" si="602"/>
        <v>1087.44</v>
      </c>
      <c r="Q4758">
        <f t="shared" si="604"/>
        <v>1442.04</v>
      </c>
      <c r="R4758">
        <f t="shared" si="605"/>
        <v>3.66</v>
      </c>
      <c r="S4758">
        <f t="shared" si="606"/>
        <v>394</v>
      </c>
      <c r="T4758">
        <f t="shared" si="607"/>
        <v>1087.44</v>
      </c>
      <c r="U4758" t="str">
        <f t="shared" si="603"/>
        <v/>
      </c>
    </row>
    <row r="4759" spans="1:21" x14ac:dyDescent="0.3">
      <c r="A4759" t="s">
        <v>152</v>
      </c>
      <c r="B4759">
        <v>1</v>
      </c>
      <c r="C4759" t="s">
        <v>13</v>
      </c>
      <c r="D4759" t="s">
        <v>36</v>
      </c>
      <c r="E4759" t="s">
        <v>37</v>
      </c>
      <c r="F4759" t="s">
        <v>38</v>
      </c>
      <c r="G4759">
        <v>2.8</v>
      </c>
      <c r="H4759">
        <v>5.89</v>
      </c>
      <c r="I4759">
        <v>7.63</v>
      </c>
      <c r="J4759">
        <v>360</v>
      </c>
      <c r="K4759" t="b">
        <v>0</v>
      </c>
      <c r="L4759" t="b">
        <v>0</v>
      </c>
      <c r="M4759" t="s">
        <v>17</v>
      </c>
      <c r="N4759">
        <f t="shared" si="600"/>
        <v>2746.8</v>
      </c>
      <c r="O4759">
        <f t="shared" si="601"/>
        <v>1007.9999999999999</v>
      </c>
      <c r="P4759">
        <f t="shared" si="602"/>
        <v>1738.8000000000002</v>
      </c>
      <c r="Q4759">
        <f t="shared" si="604"/>
        <v>2746.8</v>
      </c>
      <c r="R4759">
        <f t="shared" si="605"/>
        <v>7.63</v>
      </c>
      <c r="S4759">
        <f t="shared" si="606"/>
        <v>360</v>
      </c>
      <c r="T4759">
        <f t="shared" si="607"/>
        <v>1738.8000000000002</v>
      </c>
      <c r="U4759" t="str">
        <f t="shared" si="603"/>
        <v/>
      </c>
    </row>
    <row r="4760" spans="1:21" x14ac:dyDescent="0.3">
      <c r="A4760" t="s">
        <v>152</v>
      </c>
      <c r="B4760">
        <v>28</v>
      </c>
      <c r="C4760" t="s">
        <v>22</v>
      </c>
      <c r="D4760" t="s">
        <v>50</v>
      </c>
      <c r="E4760" t="s">
        <v>20</v>
      </c>
      <c r="F4760" t="s">
        <v>51</v>
      </c>
      <c r="G4760">
        <v>3.5</v>
      </c>
      <c r="H4760">
        <v>14.93</v>
      </c>
      <c r="I4760">
        <v>29.07</v>
      </c>
      <c r="J4760">
        <v>0</v>
      </c>
      <c r="K4760" t="b">
        <v>0</v>
      </c>
      <c r="L4760" t="b">
        <v>0</v>
      </c>
      <c r="M4760" t="s">
        <v>17</v>
      </c>
      <c r="N4760">
        <f t="shared" si="600"/>
        <v>0</v>
      </c>
      <c r="O4760">
        <f t="shared" si="601"/>
        <v>0</v>
      </c>
      <c r="P4760">
        <f t="shared" si="602"/>
        <v>0</v>
      </c>
      <c r="Q4760">
        <f t="shared" si="604"/>
        <v>0</v>
      </c>
      <c r="R4760">
        <f t="shared" si="605"/>
        <v>29.07</v>
      </c>
      <c r="S4760">
        <f t="shared" si="606"/>
        <v>0</v>
      </c>
      <c r="T4760">
        <f t="shared" si="607"/>
        <v>0</v>
      </c>
      <c r="U4760" t="str">
        <f t="shared" si="603"/>
        <v/>
      </c>
    </row>
    <row r="4761" spans="1:21" x14ac:dyDescent="0.3">
      <c r="A4761" t="s">
        <v>152</v>
      </c>
      <c r="B4761">
        <v>9</v>
      </c>
      <c r="C4761" t="s">
        <v>18</v>
      </c>
      <c r="D4761" t="s">
        <v>19</v>
      </c>
      <c r="E4761" t="s">
        <v>20</v>
      </c>
      <c r="F4761" t="s">
        <v>21</v>
      </c>
      <c r="G4761">
        <v>9</v>
      </c>
      <c r="H4761">
        <v>28.56</v>
      </c>
      <c r="I4761">
        <v>57.23</v>
      </c>
      <c r="J4761">
        <v>21</v>
      </c>
      <c r="K4761" t="b">
        <v>0</v>
      </c>
      <c r="L4761" t="b">
        <v>0</v>
      </c>
      <c r="M4761" t="s">
        <v>17</v>
      </c>
      <c r="N4761">
        <f t="shared" si="600"/>
        <v>1201.83</v>
      </c>
      <c r="O4761">
        <f t="shared" si="601"/>
        <v>189</v>
      </c>
      <c r="P4761">
        <f t="shared" si="602"/>
        <v>1012.8299999999999</v>
      </c>
      <c r="Q4761">
        <f t="shared" si="604"/>
        <v>1201.83</v>
      </c>
      <c r="R4761">
        <f t="shared" si="605"/>
        <v>57.23</v>
      </c>
      <c r="S4761">
        <f t="shared" si="606"/>
        <v>21</v>
      </c>
      <c r="T4761">
        <f t="shared" si="607"/>
        <v>1012.8299999999999</v>
      </c>
      <c r="U4761" t="str">
        <f t="shared" si="603"/>
        <v/>
      </c>
    </row>
    <row r="4762" spans="1:21" x14ac:dyDescent="0.3">
      <c r="A4762" t="s">
        <v>152</v>
      </c>
      <c r="B4762">
        <v>24</v>
      </c>
      <c r="C4762" t="s">
        <v>18</v>
      </c>
      <c r="D4762" t="s">
        <v>43</v>
      </c>
      <c r="E4762" t="s">
        <v>37</v>
      </c>
      <c r="F4762" t="s">
        <v>44</v>
      </c>
      <c r="G4762">
        <v>0.9</v>
      </c>
      <c r="H4762">
        <v>2.44</v>
      </c>
      <c r="I4762">
        <v>4.2699999999999996</v>
      </c>
      <c r="J4762">
        <v>593</v>
      </c>
      <c r="K4762" t="b">
        <v>0</v>
      </c>
      <c r="L4762" t="b">
        <v>0</v>
      </c>
      <c r="M4762" t="s">
        <v>17</v>
      </c>
      <c r="N4762">
        <f t="shared" si="600"/>
        <v>2532.1099999999997</v>
      </c>
      <c r="O4762">
        <f t="shared" si="601"/>
        <v>533.70000000000005</v>
      </c>
      <c r="P4762">
        <f t="shared" si="602"/>
        <v>1998.4099999999996</v>
      </c>
      <c r="Q4762">
        <f t="shared" si="604"/>
        <v>2532.1099999999997</v>
      </c>
      <c r="R4762">
        <f t="shared" si="605"/>
        <v>4.2699999999999996</v>
      </c>
      <c r="S4762">
        <f t="shared" si="606"/>
        <v>593</v>
      </c>
      <c r="T4762">
        <f t="shared" si="607"/>
        <v>1998.4099999999996</v>
      </c>
      <c r="U4762" t="str">
        <f t="shared" si="603"/>
        <v/>
      </c>
    </row>
    <row r="4763" spans="1:21" x14ac:dyDescent="0.3">
      <c r="A4763" t="s">
        <v>152</v>
      </c>
      <c r="B4763">
        <v>25</v>
      </c>
      <c r="C4763" t="s">
        <v>22</v>
      </c>
      <c r="D4763" t="s">
        <v>23</v>
      </c>
      <c r="E4763" t="s">
        <v>15</v>
      </c>
      <c r="F4763" t="s">
        <v>24</v>
      </c>
      <c r="G4763">
        <v>9</v>
      </c>
      <c r="H4763">
        <v>46.7</v>
      </c>
      <c r="I4763">
        <v>80.39</v>
      </c>
      <c r="J4763">
        <v>0</v>
      </c>
      <c r="K4763" t="b">
        <v>0</v>
      </c>
      <c r="L4763" t="b">
        <v>0</v>
      </c>
      <c r="M4763" t="s">
        <v>31</v>
      </c>
      <c r="N4763">
        <f t="shared" si="600"/>
        <v>0</v>
      </c>
      <c r="O4763">
        <f t="shared" si="601"/>
        <v>0</v>
      </c>
      <c r="P4763">
        <f t="shared" si="602"/>
        <v>0</v>
      </c>
      <c r="Q4763">
        <f t="shared" si="604"/>
        <v>0</v>
      </c>
      <c r="R4763">
        <f t="shared" si="605"/>
        <v>80.39</v>
      </c>
      <c r="S4763">
        <f t="shared" si="606"/>
        <v>0</v>
      </c>
      <c r="T4763">
        <f t="shared" si="607"/>
        <v>0</v>
      </c>
      <c r="U4763" t="str">
        <f t="shared" si="603"/>
        <v/>
      </c>
    </row>
    <row r="4764" spans="1:21" x14ac:dyDescent="0.3">
      <c r="A4764" t="s">
        <v>152</v>
      </c>
      <c r="B4764">
        <v>44</v>
      </c>
      <c r="C4764" t="s">
        <v>13</v>
      </c>
      <c r="D4764" t="s">
        <v>28</v>
      </c>
      <c r="E4764" t="s">
        <v>20</v>
      </c>
      <c r="F4764" t="s">
        <v>29</v>
      </c>
      <c r="G4764">
        <v>2</v>
      </c>
      <c r="H4764">
        <v>5.38</v>
      </c>
      <c r="I4764">
        <v>7.05</v>
      </c>
      <c r="J4764">
        <v>117</v>
      </c>
      <c r="K4764" t="b">
        <v>0</v>
      </c>
      <c r="L4764" t="b">
        <v>0</v>
      </c>
      <c r="M4764" t="s">
        <v>31</v>
      </c>
      <c r="N4764">
        <f t="shared" si="600"/>
        <v>824.85</v>
      </c>
      <c r="O4764">
        <f t="shared" si="601"/>
        <v>234</v>
      </c>
      <c r="P4764">
        <f t="shared" si="602"/>
        <v>590.85</v>
      </c>
      <c r="Q4764">
        <f t="shared" si="604"/>
        <v>824.85</v>
      </c>
      <c r="R4764">
        <f t="shared" si="605"/>
        <v>7.05</v>
      </c>
      <c r="S4764">
        <f t="shared" si="606"/>
        <v>117</v>
      </c>
      <c r="T4764">
        <f t="shared" si="607"/>
        <v>590.85</v>
      </c>
      <c r="U4764" t="str">
        <f t="shared" si="603"/>
        <v/>
      </c>
    </row>
    <row r="4765" spans="1:21" x14ac:dyDescent="0.3">
      <c r="A4765" t="s">
        <v>152</v>
      </c>
      <c r="B4765">
        <v>13</v>
      </c>
      <c r="C4765" t="s">
        <v>13</v>
      </c>
      <c r="D4765" t="s">
        <v>28</v>
      </c>
      <c r="E4765" t="s">
        <v>20</v>
      </c>
      <c r="F4765" t="s">
        <v>29</v>
      </c>
      <c r="G4765">
        <v>2</v>
      </c>
      <c r="H4765">
        <v>4.74</v>
      </c>
      <c r="I4765">
        <v>5.72</v>
      </c>
      <c r="J4765">
        <v>290</v>
      </c>
      <c r="K4765" t="b">
        <v>0</v>
      </c>
      <c r="L4765" t="b">
        <v>0</v>
      </c>
      <c r="M4765" t="s">
        <v>17</v>
      </c>
      <c r="N4765">
        <f t="shared" si="600"/>
        <v>1658.8</v>
      </c>
      <c r="O4765">
        <f t="shared" si="601"/>
        <v>580</v>
      </c>
      <c r="P4765">
        <f t="shared" si="602"/>
        <v>1078.8</v>
      </c>
      <c r="Q4765">
        <f t="shared" si="604"/>
        <v>1658.8</v>
      </c>
      <c r="R4765">
        <f t="shared" si="605"/>
        <v>5.72</v>
      </c>
      <c r="S4765">
        <f t="shared" si="606"/>
        <v>290</v>
      </c>
      <c r="T4765">
        <f t="shared" si="607"/>
        <v>1078.8</v>
      </c>
      <c r="U4765" t="str">
        <f t="shared" si="603"/>
        <v/>
      </c>
    </row>
    <row r="4766" spans="1:21" x14ac:dyDescent="0.3">
      <c r="A4766" t="s">
        <v>152</v>
      </c>
      <c r="B4766">
        <v>42</v>
      </c>
      <c r="C4766" t="s">
        <v>22</v>
      </c>
      <c r="D4766" t="s">
        <v>50</v>
      </c>
      <c r="E4766" t="s">
        <v>15</v>
      </c>
      <c r="F4766" t="s">
        <v>51</v>
      </c>
      <c r="G4766">
        <v>3.5</v>
      </c>
      <c r="H4766">
        <v>16.829999999999998</v>
      </c>
      <c r="I4766">
        <v>27.54</v>
      </c>
      <c r="J4766">
        <v>168</v>
      </c>
      <c r="K4766" t="b">
        <v>0</v>
      </c>
      <c r="L4766" t="b">
        <v>0</v>
      </c>
      <c r="M4766" t="s">
        <v>17</v>
      </c>
      <c r="N4766">
        <f t="shared" si="600"/>
        <v>4626.72</v>
      </c>
      <c r="O4766">
        <f t="shared" si="601"/>
        <v>588</v>
      </c>
      <c r="P4766">
        <f t="shared" si="602"/>
        <v>4038.7200000000003</v>
      </c>
      <c r="Q4766">
        <f t="shared" si="604"/>
        <v>4626.72</v>
      </c>
      <c r="R4766">
        <f t="shared" si="605"/>
        <v>27.54</v>
      </c>
      <c r="S4766">
        <f t="shared" si="606"/>
        <v>168</v>
      </c>
      <c r="T4766">
        <f t="shared" si="607"/>
        <v>4038.7200000000003</v>
      </c>
      <c r="U4766" t="str">
        <f t="shared" si="603"/>
        <v/>
      </c>
    </row>
    <row r="4767" spans="1:21" x14ac:dyDescent="0.3">
      <c r="A4767" t="s">
        <v>152</v>
      </c>
      <c r="B4767">
        <v>16</v>
      </c>
      <c r="C4767" t="s">
        <v>13</v>
      </c>
      <c r="D4767" t="s">
        <v>34</v>
      </c>
      <c r="E4767" t="s">
        <v>20</v>
      </c>
      <c r="F4767" t="s">
        <v>35</v>
      </c>
      <c r="G4767">
        <v>7</v>
      </c>
      <c r="H4767">
        <v>18.11</v>
      </c>
      <c r="I4767">
        <v>27.7</v>
      </c>
      <c r="J4767">
        <v>0</v>
      </c>
      <c r="K4767" t="b">
        <v>0</v>
      </c>
      <c r="L4767" t="b">
        <v>0</v>
      </c>
      <c r="M4767" t="s">
        <v>25</v>
      </c>
      <c r="N4767">
        <f t="shared" si="600"/>
        <v>0</v>
      </c>
      <c r="O4767">
        <f t="shared" si="601"/>
        <v>0</v>
      </c>
      <c r="P4767">
        <f t="shared" si="602"/>
        <v>0</v>
      </c>
      <c r="Q4767">
        <f t="shared" si="604"/>
        <v>0</v>
      </c>
      <c r="R4767">
        <f t="shared" si="605"/>
        <v>27.7</v>
      </c>
      <c r="S4767">
        <f t="shared" si="606"/>
        <v>0</v>
      </c>
      <c r="T4767">
        <f t="shared" si="607"/>
        <v>0</v>
      </c>
      <c r="U4767" t="str">
        <f t="shared" si="603"/>
        <v/>
      </c>
    </row>
    <row r="4768" spans="1:21" x14ac:dyDescent="0.3">
      <c r="A4768" t="s">
        <v>152</v>
      </c>
      <c r="B4768">
        <v>21</v>
      </c>
      <c r="C4768" t="s">
        <v>18</v>
      </c>
      <c r="D4768" t="s">
        <v>50</v>
      </c>
      <c r="E4768" t="s">
        <v>20</v>
      </c>
      <c r="F4768" t="s">
        <v>51</v>
      </c>
      <c r="G4768">
        <v>3.5</v>
      </c>
      <c r="H4768">
        <v>12.17</v>
      </c>
      <c r="I4768">
        <v>15.46</v>
      </c>
      <c r="J4768">
        <v>23</v>
      </c>
      <c r="K4768" t="b">
        <v>1</v>
      </c>
      <c r="L4768" t="b">
        <v>0</v>
      </c>
      <c r="M4768" t="s">
        <v>17</v>
      </c>
      <c r="N4768">
        <f t="shared" si="600"/>
        <v>355.58000000000004</v>
      </c>
      <c r="O4768">
        <f t="shared" si="601"/>
        <v>80.5</v>
      </c>
      <c r="P4768">
        <f t="shared" si="602"/>
        <v>275.08000000000004</v>
      </c>
      <c r="Q4768">
        <f t="shared" si="604"/>
        <v>355.58000000000004</v>
      </c>
      <c r="R4768">
        <f t="shared" si="605"/>
        <v>15.46</v>
      </c>
      <c r="S4768">
        <f t="shared" si="606"/>
        <v>23</v>
      </c>
      <c r="T4768">
        <f t="shared" si="607"/>
        <v>275.08000000000004</v>
      </c>
      <c r="U4768" t="str">
        <f t="shared" si="603"/>
        <v/>
      </c>
    </row>
    <row r="4769" spans="1:21" x14ac:dyDescent="0.3">
      <c r="A4769" t="s">
        <v>152</v>
      </c>
      <c r="B4769">
        <v>42</v>
      </c>
      <c r="C4769" t="s">
        <v>22</v>
      </c>
      <c r="D4769" t="s">
        <v>39</v>
      </c>
      <c r="E4769" t="s">
        <v>20</v>
      </c>
      <c r="F4769" t="s">
        <v>40</v>
      </c>
      <c r="G4769">
        <v>8</v>
      </c>
      <c r="H4769">
        <v>45.92</v>
      </c>
      <c r="I4769">
        <v>63.79</v>
      </c>
      <c r="J4769">
        <v>163</v>
      </c>
      <c r="K4769" t="b">
        <v>0</v>
      </c>
      <c r="L4769" t="b">
        <v>0</v>
      </c>
      <c r="M4769" t="s">
        <v>25</v>
      </c>
      <c r="N4769">
        <f t="shared" ref="N4769:N4832" si="608">I4769*J4769</f>
        <v>10397.77</v>
      </c>
      <c r="O4769">
        <f t="shared" ref="O4769:O4832" si="609">G4769*J4769</f>
        <v>1304</v>
      </c>
      <c r="P4769">
        <f t="shared" ref="P4769:P4832" si="610">N4769-O4769</f>
        <v>9093.77</v>
      </c>
      <c r="Q4769">
        <f t="shared" si="604"/>
        <v>10397.77</v>
      </c>
      <c r="R4769">
        <f t="shared" si="605"/>
        <v>63.79</v>
      </c>
      <c r="S4769">
        <f t="shared" si="606"/>
        <v>163</v>
      </c>
      <c r="T4769">
        <f t="shared" si="607"/>
        <v>9093.77</v>
      </c>
      <c r="U4769" t="str">
        <f t="shared" ref="U4769:U4832" si="611">IF(ISNUMBER(A4769),A4769,"")</f>
        <v/>
      </c>
    </row>
    <row r="4770" spans="1:21" x14ac:dyDescent="0.3">
      <c r="A4770" t="s">
        <v>152</v>
      </c>
      <c r="B4770">
        <v>34</v>
      </c>
      <c r="C4770" t="s">
        <v>18</v>
      </c>
      <c r="D4770" t="s">
        <v>28</v>
      </c>
      <c r="E4770" t="s">
        <v>20</v>
      </c>
      <c r="F4770" t="s">
        <v>29</v>
      </c>
      <c r="G4770">
        <v>2</v>
      </c>
      <c r="H4770">
        <v>6.02</v>
      </c>
      <c r="I4770">
        <v>8.9700000000000006</v>
      </c>
      <c r="J4770">
        <v>272</v>
      </c>
      <c r="K4770" t="b">
        <v>0</v>
      </c>
      <c r="L4770" t="b">
        <v>0</v>
      </c>
      <c r="M4770" t="s">
        <v>17</v>
      </c>
      <c r="N4770">
        <f t="shared" si="608"/>
        <v>2439.84</v>
      </c>
      <c r="O4770">
        <f t="shared" si="609"/>
        <v>544</v>
      </c>
      <c r="P4770">
        <f t="shared" si="610"/>
        <v>1895.8400000000001</v>
      </c>
      <c r="Q4770">
        <f t="shared" ref="Q4770:Q4833" si="612">SUM(N4770)</f>
        <v>2439.84</v>
      </c>
      <c r="R4770">
        <f t="shared" ref="R4770:R4833" si="613">AVERAGE(I4770)</f>
        <v>8.9700000000000006</v>
      </c>
      <c r="S4770">
        <f t="shared" ref="S4770:S4833" si="614">SUM(J4770)</f>
        <v>272</v>
      </c>
      <c r="T4770">
        <f t="shared" ref="T4770:T4833" si="615">SUM(P4770)</f>
        <v>1895.8400000000001</v>
      </c>
      <c r="U4770" t="str">
        <f t="shared" si="611"/>
        <v/>
      </c>
    </row>
    <row r="4771" spans="1:21" x14ac:dyDescent="0.3">
      <c r="A4771" t="s">
        <v>152</v>
      </c>
      <c r="B4771">
        <v>8</v>
      </c>
      <c r="C4771" t="s">
        <v>18</v>
      </c>
      <c r="D4771" t="s">
        <v>36</v>
      </c>
      <c r="E4771" t="s">
        <v>37</v>
      </c>
      <c r="F4771" t="s">
        <v>38</v>
      </c>
      <c r="G4771">
        <v>2.8</v>
      </c>
      <c r="H4771">
        <v>7.74</v>
      </c>
      <c r="I4771">
        <v>15.12</v>
      </c>
      <c r="J4771">
        <v>374</v>
      </c>
      <c r="K4771" t="b">
        <v>0</v>
      </c>
      <c r="L4771" t="b">
        <v>0</v>
      </c>
      <c r="M4771" t="s">
        <v>17</v>
      </c>
      <c r="N4771">
        <f t="shared" si="608"/>
        <v>5654.88</v>
      </c>
      <c r="O4771">
        <f t="shared" si="609"/>
        <v>1047.2</v>
      </c>
      <c r="P4771">
        <f t="shared" si="610"/>
        <v>4607.68</v>
      </c>
      <c r="Q4771">
        <f t="shared" si="612"/>
        <v>5654.88</v>
      </c>
      <c r="R4771">
        <f t="shared" si="613"/>
        <v>15.12</v>
      </c>
      <c r="S4771">
        <f t="shared" si="614"/>
        <v>374</v>
      </c>
      <c r="T4771">
        <f t="shared" si="615"/>
        <v>4607.68</v>
      </c>
      <c r="U4771" t="str">
        <f t="shared" si="611"/>
        <v/>
      </c>
    </row>
    <row r="4772" spans="1:21" x14ac:dyDescent="0.3">
      <c r="A4772" t="s">
        <v>152</v>
      </c>
      <c r="B4772">
        <v>41</v>
      </c>
      <c r="C4772" t="s">
        <v>30</v>
      </c>
      <c r="D4772" t="s">
        <v>19</v>
      </c>
      <c r="E4772" t="s">
        <v>15</v>
      </c>
      <c r="F4772" t="s">
        <v>21</v>
      </c>
      <c r="G4772">
        <v>9</v>
      </c>
      <c r="H4772">
        <v>32.74</v>
      </c>
      <c r="I4772">
        <v>37.81</v>
      </c>
      <c r="J4772">
        <v>198</v>
      </c>
      <c r="K4772" t="b">
        <v>0</v>
      </c>
      <c r="L4772" t="b">
        <v>0</v>
      </c>
      <c r="M4772" t="s">
        <v>25</v>
      </c>
      <c r="N4772">
        <f t="shared" si="608"/>
        <v>7486.38</v>
      </c>
      <c r="O4772">
        <f t="shared" si="609"/>
        <v>1782</v>
      </c>
      <c r="P4772">
        <f t="shared" si="610"/>
        <v>5704.38</v>
      </c>
      <c r="Q4772">
        <f t="shared" si="612"/>
        <v>7486.38</v>
      </c>
      <c r="R4772">
        <f t="shared" si="613"/>
        <v>37.81</v>
      </c>
      <c r="S4772">
        <f t="shared" si="614"/>
        <v>198</v>
      </c>
      <c r="T4772">
        <f t="shared" si="615"/>
        <v>5704.38</v>
      </c>
      <c r="U4772" t="str">
        <f t="shared" si="611"/>
        <v/>
      </c>
    </row>
    <row r="4773" spans="1:21" x14ac:dyDescent="0.3">
      <c r="A4773" t="s">
        <v>152</v>
      </c>
      <c r="B4773">
        <v>43</v>
      </c>
      <c r="C4773" t="s">
        <v>18</v>
      </c>
      <c r="D4773" t="s">
        <v>19</v>
      </c>
      <c r="E4773" t="s">
        <v>20</v>
      </c>
      <c r="F4773" t="s">
        <v>21</v>
      </c>
      <c r="G4773">
        <v>9</v>
      </c>
      <c r="H4773">
        <v>31.66</v>
      </c>
      <c r="I4773">
        <v>53.55</v>
      </c>
      <c r="J4773">
        <v>225</v>
      </c>
      <c r="K4773" t="b">
        <v>0</v>
      </c>
      <c r="L4773" t="b">
        <v>0</v>
      </c>
      <c r="M4773" t="s">
        <v>17</v>
      </c>
      <c r="N4773">
        <f t="shared" si="608"/>
        <v>12048.75</v>
      </c>
      <c r="O4773">
        <f t="shared" si="609"/>
        <v>2025</v>
      </c>
      <c r="P4773">
        <f t="shared" si="610"/>
        <v>10023.75</v>
      </c>
      <c r="Q4773">
        <f t="shared" si="612"/>
        <v>12048.75</v>
      </c>
      <c r="R4773">
        <f t="shared" si="613"/>
        <v>53.55</v>
      </c>
      <c r="S4773">
        <f t="shared" si="614"/>
        <v>225</v>
      </c>
      <c r="T4773">
        <f t="shared" si="615"/>
        <v>10023.75</v>
      </c>
      <c r="U4773" t="str">
        <f t="shared" si="611"/>
        <v/>
      </c>
    </row>
    <row r="4774" spans="1:21" x14ac:dyDescent="0.3">
      <c r="A4774" t="s">
        <v>152</v>
      </c>
      <c r="B4774">
        <v>12</v>
      </c>
      <c r="C4774" t="s">
        <v>30</v>
      </c>
      <c r="D4774" t="s">
        <v>28</v>
      </c>
      <c r="E4774" t="s">
        <v>15</v>
      </c>
      <c r="F4774" t="s">
        <v>29</v>
      </c>
      <c r="G4774">
        <v>2</v>
      </c>
      <c r="H4774">
        <v>7.92</v>
      </c>
      <c r="I4774">
        <v>7.94</v>
      </c>
      <c r="J4774">
        <v>233</v>
      </c>
      <c r="K4774" t="b">
        <v>0</v>
      </c>
      <c r="L4774" t="b">
        <v>1</v>
      </c>
      <c r="M4774" t="s">
        <v>17</v>
      </c>
      <c r="N4774">
        <f t="shared" si="608"/>
        <v>1850.02</v>
      </c>
      <c r="O4774">
        <f t="shared" si="609"/>
        <v>466</v>
      </c>
      <c r="P4774">
        <f t="shared" si="610"/>
        <v>1384.02</v>
      </c>
      <c r="Q4774">
        <f t="shared" si="612"/>
        <v>1850.02</v>
      </c>
      <c r="R4774">
        <f t="shared" si="613"/>
        <v>7.94</v>
      </c>
      <c r="S4774">
        <f t="shared" si="614"/>
        <v>233</v>
      </c>
      <c r="T4774">
        <f t="shared" si="615"/>
        <v>1384.02</v>
      </c>
      <c r="U4774" t="str">
        <f t="shared" si="611"/>
        <v/>
      </c>
    </row>
    <row r="4775" spans="1:21" x14ac:dyDescent="0.3">
      <c r="A4775" t="s">
        <v>152</v>
      </c>
      <c r="B4775">
        <v>19</v>
      </c>
      <c r="C4775" t="s">
        <v>18</v>
      </c>
      <c r="D4775" t="s">
        <v>32</v>
      </c>
      <c r="E4775" t="s">
        <v>20</v>
      </c>
      <c r="F4775" t="s">
        <v>33</v>
      </c>
      <c r="G4775">
        <v>5</v>
      </c>
      <c r="H4775">
        <v>16.690000000000001</v>
      </c>
      <c r="I4775">
        <v>32.14</v>
      </c>
      <c r="J4775">
        <v>99</v>
      </c>
      <c r="K4775" t="b">
        <v>0</v>
      </c>
      <c r="L4775" t="b">
        <v>0</v>
      </c>
      <c r="M4775" t="s">
        <v>31</v>
      </c>
      <c r="N4775">
        <f t="shared" si="608"/>
        <v>3181.86</v>
      </c>
      <c r="O4775">
        <f t="shared" si="609"/>
        <v>495</v>
      </c>
      <c r="P4775">
        <f t="shared" si="610"/>
        <v>2686.86</v>
      </c>
      <c r="Q4775">
        <f t="shared" si="612"/>
        <v>3181.86</v>
      </c>
      <c r="R4775">
        <f t="shared" si="613"/>
        <v>32.14</v>
      </c>
      <c r="S4775">
        <f t="shared" si="614"/>
        <v>99</v>
      </c>
      <c r="T4775">
        <f t="shared" si="615"/>
        <v>2686.86</v>
      </c>
      <c r="U4775" t="str">
        <f t="shared" si="611"/>
        <v/>
      </c>
    </row>
    <row r="4776" spans="1:21" x14ac:dyDescent="0.3">
      <c r="A4776" t="s">
        <v>153</v>
      </c>
      <c r="B4776">
        <v>31</v>
      </c>
      <c r="C4776" t="s">
        <v>13</v>
      </c>
      <c r="D4776" t="s">
        <v>14</v>
      </c>
      <c r="E4776" t="s">
        <v>15</v>
      </c>
      <c r="F4776" t="s">
        <v>16</v>
      </c>
      <c r="G4776">
        <v>4.5</v>
      </c>
      <c r="H4776">
        <v>12.64</v>
      </c>
      <c r="I4776">
        <v>20.73</v>
      </c>
      <c r="J4776">
        <v>110</v>
      </c>
      <c r="K4776" t="b">
        <v>0</v>
      </c>
      <c r="L4776" t="b">
        <v>0</v>
      </c>
      <c r="M4776" t="s">
        <v>17</v>
      </c>
      <c r="N4776">
        <f t="shared" si="608"/>
        <v>2280.3000000000002</v>
      </c>
      <c r="O4776">
        <f t="shared" si="609"/>
        <v>495</v>
      </c>
      <c r="P4776">
        <f t="shared" si="610"/>
        <v>1785.3000000000002</v>
      </c>
      <c r="Q4776">
        <f t="shared" si="612"/>
        <v>2280.3000000000002</v>
      </c>
      <c r="R4776">
        <f t="shared" si="613"/>
        <v>20.73</v>
      </c>
      <c r="S4776">
        <f t="shared" si="614"/>
        <v>110</v>
      </c>
      <c r="T4776">
        <f t="shared" si="615"/>
        <v>1785.3000000000002</v>
      </c>
      <c r="U4776" t="str">
        <f t="shared" si="611"/>
        <v/>
      </c>
    </row>
    <row r="4777" spans="1:21" x14ac:dyDescent="0.3">
      <c r="A4777" t="s">
        <v>153</v>
      </c>
      <c r="B4777">
        <v>39</v>
      </c>
      <c r="C4777" t="s">
        <v>18</v>
      </c>
      <c r="D4777" t="s">
        <v>47</v>
      </c>
      <c r="E4777" t="s">
        <v>37</v>
      </c>
      <c r="F4777" t="s">
        <v>48</v>
      </c>
      <c r="G4777">
        <v>2.5</v>
      </c>
      <c r="H4777">
        <v>8.08</v>
      </c>
      <c r="I4777">
        <v>12.44</v>
      </c>
      <c r="J4777">
        <v>224</v>
      </c>
      <c r="K4777" t="b">
        <v>0</v>
      </c>
      <c r="L4777" t="b">
        <v>0</v>
      </c>
      <c r="M4777" t="s">
        <v>25</v>
      </c>
      <c r="N4777">
        <f t="shared" si="608"/>
        <v>2786.56</v>
      </c>
      <c r="O4777">
        <f t="shared" si="609"/>
        <v>560</v>
      </c>
      <c r="P4777">
        <f t="shared" si="610"/>
        <v>2226.56</v>
      </c>
      <c r="Q4777">
        <f t="shared" si="612"/>
        <v>2786.56</v>
      </c>
      <c r="R4777">
        <f t="shared" si="613"/>
        <v>12.44</v>
      </c>
      <c r="S4777">
        <f t="shared" si="614"/>
        <v>224</v>
      </c>
      <c r="T4777">
        <f t="shared" si="615"/>
        <v>2226.56</v>
      </c>
      <c r="U4777" t="str">
        <f t="shared" si="611"/>
        <v/>
      </c>
    </row>
    <row r="4778" spans="1:21" x14ac:dyDescent="0.3">
      <c r="A4778" t="s">
        <v>153</v>
      </c>
      <c r="B4778">
        <v>29</v>
      </c>
      <c r="C4778" t="s">
        <v>13</v>
      </c>
      <c r="D4778" t="s">
        <v>28</v>
      </c>
      <c r="E4778" t="s">
        <v>15</v>
      </c>
      <c r="F4778" t="s">
        <v>29</v>
      </c>
      <c r="G4778">
        <v>2</v>
      </c>
      <c r="H4778">
        <v>3.65</v>
      </c>
      <c r="I4778">
        <v>7.89</v>
      </c>
      <c r="J4778">
        <v>207</v>
      </c>
      <c r="K4778" t="b">
        <v>0</v>
      </c>
      <c r="L4778" t="b">
        <v>0</v>
      </c>
      <c r="M4778" t="s">
        <v>31</v>
      </c>
      <c r="N4778">
        <f t="shared" si="608"/>
        <v>1633.23</v>
      </c>
      <c r="O4778">
        <f t="shared" si="609"/>
        <v>414</v>
      </c>
      <c r="P4778">
        <f t="shared" si="610"/>
        <v>1219.23</v>
      </c>
      <c r="Q4778">
        <f t="shared" si="612"/>
        <v>1633.23</v>
      </c>
      <c r="R4778">
        <f t="shared" si="613"/>
        <v>7.89</v>
      </c>
      <c r="S4778">
        <f t="shared" si="614"/>
        <v>207</v>
      </c>
      <c r="T4778">
        <f t="shared" si="615"/>
        <v>1219.23</v>
      </c>
      <c r="U4778" t="str">
        <f t="shared" si="611"/>
        <v/>
      </c>
    </row>
    <row r="4779" spans="1:21" x14ac:dyDescent="0.3">
      <c r="A4779" t="s">
        <v>153</v>
      </c>
      <c r="B4779">
        <v>3</v>
      </c>
      <c r="C4779" t="s">
        <v>30</v>
      </c>
      <c r="D4779" t="s">
        <v>19</v>
      </c>
      <c r="E4779" t="s">
        <v>20</v>
      </c>
      <c r="F4779" t="s">
        <v>21</v>
      </c>
      <c r="G4779">
        <v>9</v>
      </c>
      <c r="H4779">
        <v>30.78</v>
      </c>
      <c r="I4779">
        <v>50.28</v>
      </c>
      <c r="J4779">
        <v>0</v>
      </c>
      <c r="K4779" t="b">
        <v>0</v>
      </c>
      <c r="L4779" t="b">
        <v>0</v>
      </c>
      <c r="M4779" t="s">
        <v>17</v>
      </c>
      <c r="N4779">
        <f t="shared" si="608"/>
        <v>0</v>
      </c>
      <c r="O4779">
        <f t="shared" si="609"/>
        <v>0</v>
      </c>
      <c r="P4779">
        <f t="shared" si="610"/>
        <v>0</v>
      </c>
      <c r="Q4779">
        <f t="shared" si="612"/>
        <v>0</v>
      </c>
      <c r="R4779">
        <f t="shared" si="613"/>
        <v>50.28</v>
      </c>
      <c r="S4779">
        <f t="shared" si="614"/>
        <v>0</v>
      </c>
      <c r="T4779">
        <f t="shared" si="615"/>
        <v>0</v>
      </c>
      <c r="U4779" t="str">
        <f t="shared" si="611"/>
        <v/>
      </c>
    </row>
    <row r="4780" spans="1:21" x14ac:dyDescent="0.3">
      <c r="A4780" t="s">
        <v>153</v>
      </c>
      <c r="B4780">
        <v>3</v>
      </c>
      <c r="C4780" t="s">
        <v>30</v>
      </c>
      <c r="D4780" t="s">
        <v>36</v>
      </c>
      <c r="E4780" t="s">
        <v>37</v>
      </c>
      <c r="F4780" t="s">
        <v>38</v>
      </c>
      <c r="G4780">
        <v>2.8</v>
      </c>
      <c r="H4780">
        <v>9.9499999999999993</v>
      </c>
      <c r="I4780">
        <v>12.43</v>
      </c>
      <c r="J4780">
        <v>479</v>
      </c>
      <c r="K4780" t="b">
        <v>0</v>
      </c>
      <c r="L4780" t="b">
        <v>0</v>
      </c>
      <c r="M4780" t="s">
        <v>17</v>
      </c>
      <c r="N4780">
        <f t="shared" si="608"/>
        <v>5953.97</v>
      </c>
      <c r="O4780">
        <f t="shared" si="609"/>
        <v>1341.1999999999998</v>
      </c>
      <c r="P4780">
        <f t="shared" si="610"/>
        <v>4612.7700000000004</v>
      </c>
      <c r="Q4780">
        <f t="shared" si="612"/>
        <v>5953.97</v>
      </c>
      <c r="R4780">
        <f t="shared" si="613"/>
        <v>12.43</v>
      </c>
      <c r="S4780">
        <f t="shared" si="614"/>
        <v>479</v>
      </c>
      <c r="T4780">
        <f t="shared" si="615"/>
        <v>4612.7700000000004</v>
      </c>
      <c r="U4780" t="str">
        <f t="shared" si="611"/>
        <v/>
      </c>
    </row>
    <row r="4781" spans="1:21" x14ac:dyDescent="0.3">
      <c r="A4781" t="s">
        <v>153</v>
      </c>
      <c r="B4781">
        <v>26</v>
      </c>
      <c r="C4781" t="s">
        <v>13</v>
      </c>
      <c r="D4781" t="s">
        <v>36</v>
      </c>
      <c r="E4781" t="s">
        <v>37</v>
      </c>
      <c r="F4781" t="s">
        <v>38</v>
      </c>
      <c r="G4781">
        <v>2.8</v>
      </c>
      <c r="H4781">
        <v>5.14</v>
      </c>
      <c r="I4781">
        <v>9.1999999999999993</v>
      </c>
      <c r="J4781">
        <v>255</v>
      </c>
      <c r="K4781" t="b">
        <v>0</v>
      </c>
      <c r="L4781" t="b">
        <v>0</v>
      </c>
      <c r="M4781" t="s">
        <v>31</v>
      </c>
      <c r="N4781">
        <f t="shared" si="608"/>
        <v>2346</v>
      </c>
      <c r="O4781">
        <f t="shared" si="609"/>
        <v>714</v>
      </c>
      <c r="P4781">
        <f t="shared" si="610"/>
        <v>1632</v>
      </c>
      <c r="Q4781">
        <f t="shared" si="612"/>
        <v>2346</v>
      </c>
      <c r="R4781">
        <f t="shared" si="613"/>
        <v>9.1999999999999993</v>
      </c>
      <c r="S4781">
        <f t="shared" si="614"/>
        <v>255</v>
      </c>
      <c r="T4781">
        <f t="shared" si="615"/>
        <v>1632</v>
      </c>
      <c r="U4781" t="str">
        <f t="shared" si="611"/>
        <v/>
      </c>
    </row>
    <row r="4782" spans="1:21" x14ac:dyDescent="0.3">
      <c r="A4782" t="s">
        <v>153</v>
      </c>
      <c r="B4782">
        <v>35</v>
      </c>
      <c r="C4782" t="s">
        <v>13</v>
      </c>
      <c r="D4782" t="s">
        <v>41</v>
      </c>
      <c r="E4782" t="s">
        <v>20</v>
      </c>
      <c r="F4782" t="s">
        <v>42</v>
      </c>
      <c r="G4782">
        <v>4</v>
      </c>
      <c r="H4782">
        <v>7.84</v>
      </c>
      <c r="I4782">
        <v>13.82</v>
      </c>
      <c r="J4782">
        <v>264</v>
      </c>
      <c r="K4782" t="b">
        <v>0</v>
      </c>
      <c r="L4782" t="b">
        <v>0</v>
      </c>
      <c r="M4782" t="s">
        <v>31</v>
      </c>
      <c r="N4782">
        <f t="shared" si="608"/>
        <v>3648.48</v>
      </c>
      <c r="O4782">
        <f t="shared" si="609"/>
        <v>1056</v>
      </c>
      <c r="P4782">
        <f t="shared" si="610"/>
        <v>2592.48</v>
      </c>
      <c r="Q4782">
        <f t="shared" si="612"/>
        <v>3648.48</v>
      </c>
      <c r="R4782">
        <f t="shared" si="613"/>
        <v>13.82</v>
      </c>
      <c r="S4782">
        <f t="shared" si="614"/>
        <v>264</v>
      </c>
      <c r="T4782">
        <f t="shared" si="615"/>
        <v>2592.48</v>
      </c>
      <c r="U4782" t="str">
        <f t="shared" si="611"/>
        <v/>
      </c>
    </row>
    <row r="4783" spans="1:21" x14ac:dyDescent="0.3">
      <c r="A4783" t="s">
        <v>153</v>
      </c>
      <c r="B4783">
        <v>29</v>
      </c>
      <c r="C4783" t="s">
        <v>13</v>
      </c>
      <c r="D4783" t="s">
        <v>36</v>
      </c>
      <c r="E4783" t="s">
        <v>37</v>
      </c>
      <c r="F4783" t="s">
        <v>38</v>
      </c>
      <c r="G4783">
        <v>2.8</v>
      </c>
      <c r="H4783">
        <v>6.59</v>
      </c>
      <c r="I4783">
        <v>7.61</v>
      </c>
      <c r="J4783">
        <v>252</v>
      </c>
      <c r="K4783" t="b">
        <v>0</v>
      </c>
      <c r="L4783" t="b">
        <v>0</v>
      </c>
      <c r="M4783" t="s">
        <v>17</v>
      </c>
      <c r="N4783">
        <f t="shared" si="608"/>
        <v>1917.72</v>
      </c>
      <c r="O4783">
        <f t="shared" si="609"/>
        <v>705.59999999999991</v>
      </c>
      <c r="P4783">
        <f t="shared" si="610"/>
        <v>1212.1200000000001</v>
      </c>
      <c r="Q4783">
        <f t="shared" si="612"/>
        <v>1917.72</v>
      </c>
      <c r="R4783">
        <f t="shared" si="613"/>
        <v>7.61</v>
      </c>
      <c r="S4783">
        <f t="shared" si="614"/>
        <v>252</v>
      </c>
      <c r="T4783">
        <f t="shared" si="615"/>
        <v>1212.1200000000001</v>
      </c>
      <c r="U4783" t="str">
        <f t="shared" si="611"/>
        <v/>
      </c>
    </row>
    <row r="4784" spans="1:21" x14ac:dyDescent="0.3">
      <c r="A4784" t="s">
        <v>153</v>
      </c>
      <c r="B4784">
        <v>14</v>
      </c>
      <c r="C4784" t="s">
        <v>13</v>
      </c>
      <c r="D4784" t="s">
        <v>43</v>
      </c>
      <c r="E4784" t="s">
        <v>15</v>
      </c>
      <c r="F4784" t="s">
        <v>44</v>
      </c>
      <c r="G4784">
        <v>0.9</v>
      </c>
      <c r="H4784">
        <v>2.11</v>
      </c>
      <c r="I4784">
        <v>2.76</v>
      </c>
      <c r="J4784">
        <v>493</v>
      </c>
      <c r="K4784" t="b">
        <v>0</v>
      </c>
      <c r="L4784" t="b">
        <v>0</v>
      </c>
      <c r="M4784" t="s">
        <v>17</v>
      </c>
      <c r="N4784">
        <f t="shared" si="608"/>
        <v>1360.6799999999998</v>
      </c>
      <c r="O4784">
        <f t="shared" si="609"/>
        <v>443.7</v>
      </c>
      <c r="P4784">
        <f t="shared" si="610"/>
        <v>916.97999999999979</v>
      </c>
      <c r="Q4784">
        <f t="shared" si="612"/>
        <v>1360.6799999999998</v>
      </c>
      <c r="R4784">
        <f t="shared" si="613"/>
        <v>2.76</v>
      </c>
      <c r="S4784">
        <f t="shared" si="614"/>
        <v>493</v>
      </c>
      <c r="T4784">
        <f t="shared" si="615"/>
        <v>916.97999999999979</v>
      </c>
      <c r="U4784" t="str">
        <f t="shared" si="611"/>
        <v/>
      </c>
    </row>
    <row r="4785" spans="1:21" x14ac:dyDescent="0.3">
      <c r="A4785" t="s">
        <v>153</v>
      </c>
      <c r="B4785">
        <v>2</v>
      </c>
      <c r="C4785" t="s">
        <v>13</v>
      </c>
      <c r="D4785" t="s">
        <v>34</v>
      </c>
      <c r="E4785" t="s">
        <v>20</v>
      </c>
      <c r="F4785" t="s">
        <v>35</v>
      </c>
      <c r="G4785">
        <v>7</v>
      </c>
      <c r="H4785">
        <v>16.38</v>
      </c>
      <c r="I4785">
        <v>26.59</v>
      </c>
      <c r="J4785">
        <v>101</v>
      </c>
      <c r="K4785" t="b">
        <v>0</v>
      </c>
      <c r="L4785" t="b">
        <v>0</v>
      </c>
      <c r="M4785" t="s">
        <v>17</v>
      </c>
      <c r="N4785">
        <f t="shared" si="608"/>
        <v>2685.59</v>
      </c>
      <c r="O4785">
        <f t="shared" si="609"/>
        <v>707</v>
      </c>
      <c r="P4785">
        <f t="shared" si="610"/>
        <v>1978.5900000000001</v>
      </c>
      <c r="Q4785">
        <f t="shared" si="612"/>
        <v>2685.59</v>
      </c>
      <c r="R4785">
        <f t="shared" si="613"/>
        <v>26.59</v>
      </c>
      <c r="S4785">
        <f t="shared" si="614"/>
        <v>101</v>
      </c>
      <c r="T4785">
        <f t="shared" si="615"/>
        <v>1978.5900000000001</v>
      </c>
      <c r="U4785" t="str">
        <f t="shared" si="611"/>
        <v/>
      </c>
    </row>
    <row r="4786" spans="1:21" x14ac:dyDescent="0.3">
      <c r="A4786" t="s">
        <v>153</v>
      </c>
      <c r="B4786">
        <v>11</v>
      </c>
      <c r="C4786" t="s">
        <v>13</v>
      </c>
      <c r="D4786" t="s">
        <v>14</v>
      </c>
      <c r="E4786" t="s">
        <v>15</v>
      </c>
      <c r="F4786" t="s">
        <v>16</v>
      </c>
      <c r="G4786">
        <v>4.5</v>
      </c>
      <c r="H4786">
        <v>10.050000000000001</v>
      </c>
      <c r="I4786">
        <v>14.01</v>
      </c>
      <c r="J4786">
        <v>277</v>
      </c>
      <c r="K4786" t="b">
        <v>0</v>
      </c>
      <c r="L4786" t="b">
        <v>0</v>
      </c>
      <c r="M4786" t="s">
        <v>17</v>
      </c>
      <c r="N4786">
        <f t="shared" si="608"/>
        <v>3880.77</v>
      </c>
      <c r="O4786">
        <f t="shared" si="609"/>
        <v>1246.5</v>
      </c>
      <c r="P4786">
        <f t="shared" si="610"/>
        <v>2634.27</v>
      </c>
      <c r="Q4786">
        <f t="shared" si="612"/>
        <v>3880.77</v>
      </c>
      <c r="R4786">
        <f t="shared" si="613"/>
        <v>14.01</v>
      </c>
      <c r="S4786">
        <f t="shared" si="614"/>
        <v>277</v>
      </c>
      <c r="T4786">
        <f t="shared" si="615"/>
        <v>2634.27</v>
      </c>
      <c r="U4786" t="str">
        <f t="shared" si="611"/>
        <v/>
      </c>
    </row>
    <row r="4787" spans="1:21" x14ac:dyDescent="0.3">
      <c r="A4787" t="s">
        <v>153</v>
      </c>
      <c r="B4787">
        <v>13</v>
      </c>
      <c r="C4787" t="s">
        <v>13</v>
      </c>
      <c r="D4787" t="s">
        <v>43</v>
      </c>
      <c r="E4787" t="s">
        <v>15</v>
      </c>
      <c r="F4787" t="s">
        <v>44</v>
      </c>
      <c r="G4787">
        <v>0.9</v>
      </c>
      <c r="H4787">
        <v>2.0699999999999998</v>
      </c>
      <c r="I4787">
        <v>2.4900000000000002</v>
      </c>
      <c r="J4787">
        <v>323</v>
      </c>
      <c r="K4787" t="b">
        <v>0</v>
      </c>
      <c r="L4787" t="b">
        <v>0</v>
      </c>
      <c r="M4787" t="s">
        <v>17</v>
      </c>
      <c r="N4787">
        <f t="shared" si="608"/>
        <v>804.2700000000001</v>
      </c>
      <c r="O4787">
        <f t="shared" si="609"/>
        <v>290.7</v>
      </c>
      <c r="P4787">
        <f t="shared" si="610"/>
        <v>513.57000000000016</v>
      </c>
      <c r="Q4787">
        <f t="shared" si="612"/>
        <v>804.2700000000001</v>
      </c>
      <c r="R4787">
        <f t="shared" si="613"/>
        <v>2.4900000000000002</v>
      </c>
      <c r="S4787">
        <f t="shared" si="614"/>
        <v>323</v>
      </c>
      <c r="T4787">
        <f t="shared" si="615"/>
        <v>513.57000000000016</v>
      </c>
      <c r="U4787" t="str">
        <f t="shared" si="611"/>
        <v/>
      </c>
    </row>
    <row r="4788" spans="1:21" x14ac:dyDescent="0.3">
      <c r="A4788" t="s">
        <v>153</v>
      </c>
      <c r="B4788">
        <v>38</v>
      </c>
      <c r="C4788" t="s">
        <v>22</v>
      </c>
      <c r="D4788" t="s">
        <v>47</v>
      </c>
      <c r="E4788" t="s">
        <v>15</v>
      </c>
      <c r="F4788" t="s">
        <v>48</v>
      </c>
      <c r="G4788">
        <v>2.5</v>
      </c>
      <c r="H4788">
        <v>13.96</v>
      </c>
      <c r="I4788">
        <v>9.6</v>
      </c>
      <c r="J4788">
        <v>486</v>
      </c>
      <c r="K4788" t="b">
        <v>1</v>
      </c>
      <c r="L4788" t="b">
        <v>0</v>
      </c>
      <c r="M4788" t="s">
        <v>17</v>
      </c>
      <c r="N4788">
        <f t="shared" si="608"/>
        <v>4665.5999999999995</v>
      </c>
      <c r="O4788">
        <f t="shared" si="609"/>
        <v>1215</v>
      </c>
      <c r="P4788">
        <f t="shared" si="610"/>
        <v>3450.5999999999995</v>
      </c>
      <c r="Q4788">
        <f t="shared" si="612"/>
        <v>4665.5999999999995</v>
      </c>
      <c r="R4788">
        <f t="shared" si="613"/>
        <v>9.6</v>
      </c>
      <c r="S4788">
        <f t="shared" si="614"/>
        <v>486</v>
      </c>
      <c r="T4788">
        <f t="shared" si="615"/>
        <v>3450.5999999999995</v>
      </c>
      <c r="U4788" t="str">
        <f t="shared" si="611"/>
        <v/>
      </c>
    </row>
    <row r="4789" spans="1:21" x14ac:dyDescent="0.3">
      <c r="A4789" t="s">
        <v>153</v>
      </c>
      <c r="B4789">
        <v>18</v>
      </c>
      <c r="C4789" t="s">
        <v>13</v>
      </c>
      <c r="D4789" t="s">
        <v>34</v>
      </c>
      <c r="E4789" t="s">
        <v>20</v>
      </c>
      <c r="F4789" t="s">
        <v>35</v>
      </c>
      <c r="G4789">
        <v>7</v>
      </c>
      <c r="H4789">
        <v>13.85</v>
      </c>
      <c r="I4789">
        <v>30.77</v>
      </c>
      <c r="J4789">
        <v>35</v>
      </c>
      <c r="K4789" t="b">
        <v>0</v>
      </c>
      <c r="L4789" t="b">
        <v>0</v>
      </c>
      <c r="M4789" t="s">
        <v>31</v>
      </c>
      <c r="N4789">
        <f t="shared" si="608"/>
        <v>1076.95</v>
      </c>
      <c r="O4789">
        <f t="shared" si="609"/>
        <v>245</v>
      </c>
      <c r="P4789">
        <f t="shared" si="610"/>
        <v>831.95</v>
      </c>
      <c r="Q4789">
        <f t="shared" si="612"/>
        <v>1076.95</v>
      </c>
      <c r="R4789">
        <f t="shared" si="613"/>
        <v>30.77</v>
      </c>
      <c r="S4789">
        <f t="shared" si="614"/>
        <v>35</v>
      </c>
      <c r="T4789">
        <f t="shared" si="615"/>
        <v>831.95</v>
      </c>
      <c r="U4789" t="str">
        <f t="shared" si="611"/>
        <v/>
      </c>
    </row>
    <row r="4790" spans="1:21" x14ac:dyDescent="0.3">
      <c r="A4790" t="s">
        <v>153</v>
      </c>
      <c r="B4790">
        <v>21</v>
      </c>
      <c r="C4790" t="s">
        <v>18</v>
      </c>
      <c r="D4790" t="s">
        <v>39</v>
      </c>
      <c r="E4790" t="s">
        <v>20</v>
      </c>
      <c r="F4790" t="s">
        <v>40</v>
      </c>
      <c r="G4790">
        <v>8</v>
      </c>
      <c r="H4790">
        <v>22.44</v>
      </c>
      <c r="I4790">
        <v>47.99</v>
      </c>
      <c r="J4790">
        <v>123</v>
      </c>
      <c r="K4790" t="b">
        <v>0</v>
      </c>
      <c r="L4790" t="b">
        <v>0</v>
      </c>
      <c r="M4790" t="s">
        <v>31</v>
      </c>
      <c r="N4790">
        <f t="shared" si="608"/>
        <v>5902.77</v>
      </c>
      <c r="O4790">
        <f t="shared" si="609"/>
        <v>984</v>
      </c>
      <c r="P4790">
        <f t="shared" si="610"/>
        <v>4918.7700000000004</v>
      </c>
      <c r="Q4790">
        <f t="shared" si="612"/>
        <v>5902.77</v>
      </c>
      <c r="R4790">
        <f t="shared" si="613"/>
        <v>47.99</v>
      </c>
      <c r="S4790">
        <f t="shared" si="614"/>
        <v>123</v>
      </c>
      <c r="T4790">
        <f t="shared" si="615"/>
        <v>4918.7700000000004</v>
      </c>
      <c r="U4790" t="str">
        <f t="shared" si="611"/>
        <v/>
      </c>
    </row>
    <row r="4791" spans="1:21" x14ac:dyDescent="0.3">
      <c r="A4791" t="s">
        <v>153</v>
      </c>
      <c r="B4791">
        <v>48</v>
      </c>
      <c r="C4791" t="s">
        <v>18</v>
      </c>
      <c r="D4791" t="s">
        <v>36</v>
      </c>
      <c r="E4791" t="s">
        <v>37</v>
      </c>
      <c r="F4791" t="s">
        <v>38</v>
      </c>
      <c r="G4791">
        <v>2.8</v>
      </c>
      <c r="H4791">
        <v>9.7100000000000009</v>
      </c>
      <c r="I4791">
        <v>12.56</v>
      </c>
      <c r="J4791">
        <v>247</v>
      </c>
      <c r="K4791" t="b">
        <v>0</v>
      </c>
      <c r="L4791" t="b">
        <v>0</v>
      </c>
      <c r="M4791" t="s">
        <v>17</v>
      </c>
      <c r="N4791">
        <f t="shared" si="608"/>
        <v>3102.32</v>
      </c>
      <c r="O4791">
        <f t="shared" si="609"/>
        <v>691.59999999999991</v>
      </c>
      <c r="P4791">
        <f t="shared" si="610"/>
        <v>2410.7200000000003</v>
      </c>
      <c r="Q4791">
        <f t="shared" si="612"/>
        <v>3102.32</v>
      </c>
      <c r="R4791">
        <f t="shared" si="613"/>
        <v>12.56</v>
      </c>
      <c r="S4791">
        <f t="shared" si="614"/>
        <v>247</v>
      </c>
      <c r="T4791">
        <f t="shared" si="615"/>
        <v>2410.7200000000003</v>
      </c>
      <c r="U4791" t="str">
        <f t="shared" si="611"/>
        <v/>
      </c>
    </row>
    <row r="4792" spans="1:21" x14ac:dyDescent="0.3">
      <c r="A4792" t="s">
        <v>153</v>
      </c>
      <c r="B4792">
        <v>21</v>
      </c>
      <c r="C4792" t="s">
        <v>18</v>
      </c>
      <c r="D4792" t="s">
        <v>50</v>
      </c>
      <c r="E4792" t="s">
        <v>20</v>
      </c>
      <c r="F4792" t="s">
        <v>51</v>
      </c>
      <c r="G4792">
        <v>3.5</v>
      </c>
      <c r="H4792">
        <v>11.33</v>
      </c>
      <c r="I4792">
        <v>18.18</v>
      </c>
      <c r="J4792">
        <v>81</v>
      </c>
      <c r="K4792" t="b">
        <v>1</v>
      </c>
      <c r="L4792" t="b">
        <v>0</v>
      </c>
      <c r="M4792" t="s">
        <v>31</v>
      </c>
      <c r="N4792">
        <f t="shared" si="608"/>
        <v>1472.58</v>
      </c>
      <c r="O4792">
        <f t="shared" si="609"/>
        <v>283.5</v>
      </c>
      <c r="P4792">
        <f t="shared" si="610"/>
        <v>1189.08</v>
      </c>
      <c r="Q4792">
        <f t="shared" si="612"/>
        <v>1472.58</v>
      </c>
      <c r="R4792">
        <f t="shared" si="613"/>
        <v>18.18</v>
      </c>
      <c r="S4792">
        <f t="shared" si="614"/>
        <v>81</v>
      </c>
      <c r="T4792">
        <f t="shared" si="615"/>
        <v>1189.08</v>
      </c>
      <c r="U4792" t="str">
        <f t="shared" si="611"/>
        <v/>
      </c>
    </row>
    <row r="4793" spans="1:21" x14ac:dyDescent="0.3">
      <c r="A4793" t="s">
        <v>153</v>
      </c>
      <c r="B4793">
        <v>26</v>
      </c>
      <c r="C4793" t="s">
        <v>13</v>
      </c>
      <c r="D4793" t="s">
        <v>28</v>
      </c>
      <c r="E4793" t="s">
        <v>20</v>
      </c>
      <c r="F4793" t="s">
        <v>29</v>
      </c>
      <c r="G4793">
        <v>2</v>
      </c>
      <c r="H4793">
        <v>4.21</v>
      </c>
      <c r="I4793">
        <v>7.85</v>
      </c>
      <c r="J4793">
        <v>0</v>
      </c>
      <c r="K4793" t="b">
        <v>0</v>
      </c>
      <c r="L4793" t="b">
        <v>0</v>
      </c>
      <c r="M4793" t="s">
        <v>25</v>
      </c>
      <c r="N4793">
        <f t="shared" si="608"/>
        <v>0</v>
      </c>
      <c r="O4793">
        <f t="shared" si="609"/>
        <v>0</v>
      </c>
      <c r="P4793">
        <f t="shared" si="610"/>
        <v>0</v>
      </c>
      <c r="Q4793">
        <f t="shared" si="612"/>
        <v>0</v>
      </c>
      <c r="R4793">
        <f t="shared" si="613"/>
        <v>7.85</v>
      </c>
      <c r="S4793">
        <f t="shared" si="614"/>
        <v>0</v>
      </c>
      <c r="T4793">
        <f t="shared" si="615"/>
        <v>0</v>
      </c>
      <c r="U4793" t="str">
        <f t="shared" si="611"/>
        <v/>
      </c>
    </row>
    <row r="4794" spans="1:21" x14ac:dyDescent="0.3">
      <c r="A4794" t="s">
        <v>153</v>
      </c>
      <c r="B4794">
        <v>22</v>
      </c>
      <c r="C4794" t="s">
        <v>13</v>
      </c>
      <c r="D4794" t="s">
        <v>26</v>
      </c>
      <c r="E4794" t="s">
        <v>20</v>
      </c>
      <c r="F4794" t="s">
        <v>27</v>
      </c>
      <c r="G4794">
        <v>0.8</v>
      </c>
      <c r="H4794">
        <v>1.83</v>
      </c>
      <c r="I4794">
        <v>2.54</v>
      </c>
      <c r="J4794">
        <v>202</v>
      </c>
      <c r="K4794" t="b">
        <v>0</v>
      </c>
      <c r="L4794" t="b">
        <v>0</v>
      </c>
      <c r="M4794" t="s">
        <v>17</v>
      </c>
      <c r="N4794">
        <f t="shared" si="608"/>
        <v>513.08000000000004</v>
      </c>
      <c r="O4794">
        <f t="shared" si="609"/>
        <v>161.60000000000002</v>
      </c>
      <c r="P4794">
        <f t="shared" si="610"/>
        <v>351.48</v>
      </c>
      <c r="Q4794">
        <f t="shared" si="612"/>
        <v>513.08000000000004</v>
      </c>
      <c r="R4794">
        <f t="shared" si="613"/>
        <v>2.54</v>
      </c>
      <c r="S4794">
        <f t="shared" si="614"/>
        <v>202</v>
      </c>
      <c r="T4794">
        <f t="shared" si="615"/>
        <v>351.48</v>
      </c>
      <c r="U4794" t="str">
        <f t="shared" si="611"/>
        <v/>
      </c>
    </row>
    <row r="4795" spans="1:21" x14ac:dyDescent="0.3">
      <c r="A4795" t="s">
        <v>153</v>
      </c>
      <c r="B4795">
        <v>41</v>
      </c>
      <c r="C4795" t="s">
        <v>30</v>
      </c>
      <c r="D4795" t="s">
        <v>45</v>
      </c>
      <c r="E4795" t="s">
        <v>20</v>
      </c>
      <c r="F4795" t="s">
        <v>46</v>
      </c>
      <c r="G4795">
        <v>1.2</v>
      </c>
      <c r="H4795">
        <v>3.69</v>
      </c>
      <c r="I4795">
        <v>5.16</v>
      </c>
      <c r="J4795">
        <v>157</v>
      </c>
      <c r="K4795" t="b">
        <v>0</v>
      </c>
      <c r="L4795" t="b">
        <v>0</v>
      </c>
      <c r="M4795" t="s">
        <v>25</v>
      </c>
      <c r="N4795">
        <f t="shared" si="608"/>
        <v>810.12</v>
      </c>
      <c r="O4795">
        <f t="shared" si="609"/>
        <v>188.4</v>
      </c>
      <c r="P4795">
        <f t="shared" si="610"/>
        <v>621.72</v>
      </c>
      <c r="Q4795">
        <f t="shared" si="612"/>
        <v>810.12</v>
      </c>
      <c r="R4795">
        <f t="shared" si="613"/>
        <v>5.16</v>
      </c>
      <c r="S4795">
        <f t="shared" si="614"/>
        <v>157</v>
      </c>
      <c r="T4795">
        <f t="shared" si="615"/>
        <v>621.72</v>
      </c>
      <c r="U4795" t="str">
        <f t="shared" si="611"/>
        <v/>
      </c>
    </row>
    <row r="4796" spans="1:21" x14ac:dyDescent="0.3">
      <c r="A4796" t="s">
        <v>153</v>
      </c>
      <c r="B4796">
        <v>13</v>
      </c>
      <c r="C4796" t="s">
        <v>13</v>
      </c>
      <c r="D4796" t="s">
        <v>23</v>
      </c>
      <c r="E4796" t="s">
        <v>20</v>
      </c>
      <c r="F4796" t="s">
        <v>24</v>
      </c>
      <c r="G4796">
        <v>9</v>
      </c>
      <c r="H4796">
        <v>17.05</v>
      </c>
      <c r="I4796">
        <v>29.58</v>
      </c>
      <c r="J4796">
        <v>139</v>
      </c>
      <c r="K4796" t="b">
        <v>0</v>
      </c>
      <c r="L4796" t="b">
        <v>0</v>
      </c>
      <c r="M4796" t="s">
        <v>31</v>
      </c>
      <c r="N4796">
        <f t="shared" si="608"/>
        <v>4111.62</v>
      </c>
      <c r="O4796">
        <f t="shared" si="609"/>
        <v>1251</v>
      </c>
      <c r="P4796">
        <f t="shared" si="610"/>
        <v>2860.62</v>
      </c>
      <c r="Q4796">
        <f t="shared" si="612"/>
        <v>4111.62</v>
      </c>
      <c r="R4796">
        <f t="shared" si="613"/>
        <v>29.58</v>
      </c>
      <c r="S4796">
        <f t="shared" si="614"/>
        <v>139</v>
      </c>
      <c r="T4796">
        <f t="shared" si="615"/>
        <v>2860.62</v>
      </c>
      <c r="U4796" t="str">
        <f t="shared" si="611"/>
        <v/>
      </c>
    </row>
    <row r="4797" spans="1:21" x14ac:dyDescent="0.3">
      <c r="A4797" t="s">
        <v>153</v>
      </c>
      <c r="B4797">
        <v>14</v>
      </c>
      <c r="C4797" t="s">
        <v>13</v>
      </c>
      <c r="D4797" t="s">
        <v>28</v>
      </c>
      <c r="E4797" t="s">
        <v>20</v>
      </c>
      <c r="F4797" t="s">
        <v>29</v>
      </c>
      <c r="G4797">
        <v>2</v>
      </c>
      <c r="H4797">
        <v>3.97</v>
      </c>
      <c r="I4797">
        <v>8.4</v>
      </c>
      <c r="J4797">
        <v>33</v>
      </c>
      <c r="K4797" t="b">
        <v>0</v>
      </c>
      <c r="L4797" t="b">
        <v>0</v>
      </c>
      <c r="M4797" t="s">
        <v>31</v>
      </c>
      <c r="N4797">
        <f t="shared" si="608"/>
        <v>277.2</v>
      </c>
      <c r="O4797">
        <f t="shared" si="609"/>
        <v>66</v>
      </c>
      <c r="P4797">
        <f t="shared" si="610"/>
        <v>211.2</v>
      </c>
      <c r="Q4797">
        <f t="shared" si="612"/>
        <v>277.2</v>
      </c>
      <c r="R4797">
        <f t="shared" si="613"/>
        <v>8.4</v>
      </c>
      <c r="S4797">
        <f t="shared" si="614"/>
        <v>33</v>
      </c>
      <c r="T4797">
        <f t="shared" si="615"/>
        <v>211.2</v>
      </c>
      <c r="U4797" t="str">
        <f t="shared" si="611"/>
        <v/>
      </c>
    </row>
    <row r="4798" spans="1:21" x14ac:dyDescent="0.3">
      <c r="A4798" t="s">
        <v>153</v>
      </c>
      <c r="B4798">
        <v>36</v>
      </c>
      <c r="C4798" t="s">
        <v>13</v>
      </c>
      <c r="D4798" t="s">
        <v>26</v>
      </c>
      <c r="E4798" t="s">
        <v>37</v>
      </c>
      <c r="F4798" t="s">
        <v>27</v>
      </c>
      <c r="G4798">
        <v>0.8</v>
      </c>
      <c r="H4798">
        <v>1.64</v>
      </c>
      <c r="I4798">
        <v>2.74</v>
      </c>
      <c r="J4798">
        <v>183</v>
      </c>
      <c r="K4798" t="b">
        <v>0</v>
      </c>
      <c r="L4798" t="b">
        <v>0</v>
      </c>
      <c r="M4798" t="s">
        <v>25</v>
      </c>
      <c r="N4798">
        <f t="shared" si="608"/>
        <v>501.42</v>
      </c>
      <c r="O4798">
        <f t="shared" si="609"/>
        <v>146.4</v>
      </c>
      <c r="P4798">
        <f t="shared" si="610"/>
        <v>355.02</v>
      </c>
      <c r="Q4798">
        <f t="shared" si="612"/>
        <v>501.42</v>
      </c>
      <c r="R4798">
        <f t="shared" si="613"/>
        <v>2.74</v>
      </c>
      <c r="S4798">
        <f t="shared" si="614"/>
        <v>183</v>
      </c>
      <c r="T4798">
        <f t="shared" si="615"/>
        <v>355.02</v>
      </c>
      <c r="U4798" t="str">
        <f t="shared" si="611"/>
        <v/>
      </c>
    </row>
    <row r="4799" spans="1:21" x14ac:dyDescent="0.3">
      <c r="A4799" t="s">
        <v>153</v>
      </c>
      <c r="B4799">
        <v>47</v>
      </c>
      <c r="C4799" t="s">
        <v>13</v>
      </c>
      <c r="D4799" t="s">
        <v>36</v>
      </c>
      <c r="E4799" t="s">
        <v>37</v>
      </c>
      <c r="F4799" t="s">
        <v>38</v>
      </c>
      <c r="G4799">
        <v>2.8</v>
      </c>
      <c r="H4799">
        <v>7.7</v>
      </c>
      <c r="I4799">
        <v>8.41</v>
      </c>
      <c r="J4799">
        <v>269</v>
      </c>
      <c r="K4799" t="b">
        <v>0</v>
      </c>
      <c r="L4799" t="b">
        <v>0</v>
      </c>
      <c r="M4799" t="s">
        <v>17</v>
      </c>
      <c r="N4799">
        <f t="shared" si="608"/>
        <v>2262.29</v>
      </c>
      <c r="O4799">
        <f t="shared" si="609"/>
        <v>753.19999999999993</v>
      </c>
      <c r="P4799">
        <f t="shared" si="610"/>
        <v>1509.0900000000001</v>
      </c>
      <c r="Q4799">
        <f t="shared" si="612"/>
        <v>2262.29</v>
      </c>
      <c r="R4799">
        <f t="shared" si="613"/>
        <v>8.41</v>
      </c>
      <c r="S4799">
        <f t="shared" si="614"/>
        <v>269</v>
      </c>
      <c r="T4799">
        <f t="shared" si="615"/>
        <v>1509.0900000000001</v>
      </c>
      <c r="U4799" t="str">
        <f t="shared" si="611"/>
        <v/>
      </c>
    </row>
    <row r="4800" spans="1:21" x14ac:dyDescent="0.3">
      <c r="A4800" t="s">
        <v>153</v>
      </c>
      <c r="B4800">
        <v>31</v>
      </c>
      <c r="C4800" t="s">
        <v>13</v>
      </c>
      <c r="D4800" t="s">
        <v>14</v>
      </c>
      <c r="E4800" t="s">
        <v>15</v>
      </c>
      <c r="F4800" t="s">
        <v>16</v>
      </c>
      <c r="G4800">
        <v>4.5</v>
      </c>
      <c r="H4800">
        <v>9.99</v>
      </c>
      <c r="I4800">
        <v>17.47</v>
      </c>
      <c r="J4800">
        <v>157</v>
      </c>
      <c r="K4800" t="b">
        <v>0</v>
      </c>
      <c r="L4800" t="b">
        <v>0</v>
      </c>
      <c r="M4800" t="s">
        <v>31</v>
      </c>
      <c r="N4800">
        <f t="shared" si="608"/>
        <v>2742.79</v>
      </c>
      <c r="O4800">
        <f t="shared" si="609"/>
        <v>706.5</v>
      </c>
      <c r="P4800">
        <f t="shared" si="610"/>
        <v>2036.29</v>
      </c>
      <c r="Q4800">
        <f t="shared" si="612"/>
        <v>2742.79</v>
      </c>
      <c r="R4800">
        <f t="shared" si="613"/>
        <v>17.47</v>
      </c>
      <c r="S4800">
        <f t="shared" si="614"/>
        <v>157</v>
      </c>
      <c r="T4800">
        <f t="shared" si="615"/>
        <v>2036.29</v>
      </c>
      <c r="U4800" t="str">
        <f t="shared" si="611"/>
        <v/>
      </c>
    </row>
    <row r="4801" spans="1:21" x14ac:dyDescent="0.3">
      <c r="A4801" t="s">
        <v>153</v>
      </c>
      <c r="B4801">
        <v>9</v>
      </c>
      <c r="C4801" t="s">
        <v>18</v>
      </c>
      <c r="D4801" t="s">
        <v>28</v>
      </c>
      <c r="E4801" t="s">
        <v>20</v>
      </c>
      <c r="F4801" t="s">
        <v>29</v>
      </c>
      <c r="G4801">
        <v>2</v>
      </c>
      <c r="H4801">
        <v>6.67</v>
      </c>
      <c r="I4801">
        <v>10.31</v>
      </c>
      <c r="J4801">
        <v>245</v>
      </c>
      <c r="K4801" t="b">
        <v>0</v>
      </c>
      <c r="L4801" t="b">
        <v>0</v>
      </c>
      <c r="M4801" t="s">
        <v>17</v>
      </c>
      <c r="N4801">
        <f t="shared" si="608"/>
        <v>2525.9500000000003</v>
      </c>
      <c r="O4801">
        <f t="shared" si="609"/>
        <v>490</v>
      </c>
      <c r="P4801">
        <f t="shared" si="610"/>
        <v>2035.9500000000003</v>
      </c>
      <c r="Q4801">
        <f t="shared" si="612"/>
        <v>2525.9500000000003</v>
      </c>
      <c r="R4801">
        <f t="shared" si="613"/>
        <v>10.31</v>
      </c>
      <c r="S4801">
        <f t="shared" si="614"/>
        <v>245</v>
      </c>
      <c r="T4801">
        <f t="shared" si="615"/>
        <v>2035.9500000000003</v>
      </c>
      <c r="U4801" t="str">
        <f t="shared" si="611"/>
        <v/>
      </c>
    </row>
    <row r="4802" spans="1:21" x14ac:dyDescent="0.3">
      <c r="A4802" t="s">
        <v>153</v>
      </c>
      <c r="B4802">
        <v>4</v>
      </c>
      <c r="C4802" t="s">
        <v>30</v>
      </c>
      <c r="D4802" t="s">
        <v>28</v>
      </c>
      <c r="E4802" t="s">
        <v>15</v>
      </c>
      <c r="F4802" t="s">
        <v>29</v>
      </c>
      <c r="G4802">
        <v>2</v>
      </c>
      <c r="H4802">
        <v>5.93</v>
      </c>
      <c r="I4802">
        <v>10.35</v>
      </c>
      <c r="J4802">
        <v>199</v>
      </c>
      <c r="K4802" t="b">
        <v>0</v>
      </c>
      <c r="L4802" t="b">
        <v>0</v>
      </c>
      <c r="M4802" t="s">
        <v>17</v>
      </c>
      <c r="N4802">
        <f t="shared" si="608"/>
        <v>2059.65</v>
      </c>
      <c r="O4802">
        <f t="shared" si="609"/>
        <v>398</v>
      </c>
      <c r="P4802">
        <f t="shared" si="610"/>
        <v>1661.65</v>
      </c>
      <c r="Q4802">
        <f t="shared" si="612"/>
        <v>2059.65</v>
      </c>
      <c r="R4802">
        <f t="shared" si="613"/>
        <v>10.35</v>
      </c>
      <c r="S4802">
        <f t="shared" si="614"/>
        <v>199</v>
      </c>
      <c r="T4802">
        <f t="shared" si="615"/>
        <v>1661.65</v>
      </c>
      <c r="U4802" t="str">
        <f t="shared" si="611"/>
        <v/>
      </c>
    </row>
    <row r="4803" spans="1:21" x14ac:dyDescent="0.3">
      <c r="A4803" t="s">
        <v>153</v>
      </c>
      <c r="B4803">
        <v>46</v>
      </c>
      <c r="C4803" t="s">
        <v>18</v>
      </c>
      <c r="D4803" t="s">
        <v>50</v>
      </c>
      <c r="E4803" t="s">
        <v>15</v>
      </c>
      <c r="F4803" t="s">
        <v>51</v>
      </c>
      <c r="G4803">
        <v>3.5</v>
      </c>
      <c r="H4803">
        <v>10.81</v>
      </c>
      <c r="I4803">
        <v>21.32</v>
      </c>
      <c r="J4803">
        <v>0</v>
      </c>
      <c r="K4803" t="b">
        <v>0</v>
      </c>
      <c r="L4803" t="b">
        <v>0</v>
      </c>
      <c r="M4803" t="s">
        <v>17</v>
      </c>
      <c r="N4803">
        <f t="shared" si="608"/>
        <v>0</v>
      </c>
      <c r="O4803">
        <f t="shared" si="609"/>
        <v>0</v>
      </c>
      <c r="P4803">
        <f t="shared" si="610"/>
        <v>0</v>
      </c>
      <c r="Q4803">
        <f t="shared" si="612"/>
        <v>0</v>
      </c>
      <c r="R4803">
        <f t="shared" si="613"/>
        <v>21.32</v>
      </c>
      <c r="S4803">
        <f t="shared" si="614"/>
        <v>0</v>
      </c>
      <c r="T4803">
        <f t="shared" si="615"/>
        <v>0</v>
      </c>
      <c r="U4803" t="str">
        <f t="shared" si="611"/>
        <v/>
      </c>
    </row>
    <row r="4804" spans="1:21" x14ac:dyDescent="0.3">
      <c r="A4804" t="s">
        <v>153</v>
      </c>
      <c r="B4804">
        <v>16</v>
      </c>
      <c r="C4804" t="s">
        <v>13</v>
      </c>
      <c r="D4804" t="s">
        <v>26</v>
      </c>
      <c r="E4804" t="s">
        <v>37</v>
      </c>
      <c r="F4804" t="s">
        <v>27</v>
      </c>
      <c r="G4804">
        <v>0.8</v>
      </c>
      <c r="H4804">
        <v>1.85</v>
      </c>
      <c r="I4804">
        <v>1.9</v>
      </c>
      <c r="J4804">
        <v>690</v>
      </c>
      <c r="K4804" t="b">
        <v>1</v>
      </c>
      <c r="L4804" t="b">
        <v>0</v>
      </c>
      <c r="M4804" t="s">
        <v>17</v>
      </c>
      <c r="N4804">
        <f t="shared" si="608"/>
        <v>1311</v>
      </c>
      <c r="O4804">
        <f t="shared" si="609"/>
        <v>552</v>
      </c>
      <c r="P4804">
        <f t="shared" si="610"/>
        <v>759</v>
      </c>
      <c r="Q4804">
        <f t="shared" si="612"/>
        <v>1311</v>
      </c>
      <c r="R4804">
        <f t="shared" si="613"/>
        <v>1.9</v>
      </c>
      <c r="S4804">
        <f t="shared" si="614"/>
        <v>690</v>
      </c>
      <c r="T4804">
        <f t="shared" si="615"/>
        <v>759</v>
      </c>
      <c r="U4804" t="str">
        <f t="shared" si="611"/>
        <v/>
      </c>
    </row>
    <row r="4805" spans="1:21" x14ac:dyDescent="0.3">
      <c r="A4805" t="s">
        <v>153</v>
      </c>
      <c r="B4805">
        <v>4</v>
      </c>
      <c r="C4805" t="s">
        <v>30</v>
      </c>
      <c r="D4805" t="s">
        <v>47</v>
      </c>
      <c r="E4805" t="s">
        <v>37</v>
      </c>
      <c r="F4805" t="s">
        <v>48</v>
      </c>
      <c r="G4805">
        <v>2.5</v>
      </c>
      <c r="H4805">
        <v>10.119999999999999</v>
      </c>
      <c r="I4805">
        <v>9.0399999999999991</v>
      </c>
      <c r="J4805">
        <v>352</v>
      </c>
      <c r="K4805" t="b">
        <v>0</v>
      </c>
      <c r="L4805" t="b">
        <v>0</v>
      </c>
      <c r="M4805" t="s">
        <v>17</v>
      </c>
      <c r="N4805">
        <f t="shared" si="608"/>
        <v>3182.08</v>
      </c>
      <c r="O4805">
        <f t="shared" si="609"/>
        <v>880</v>
      </c>
      <c r="P4805">
        <f t="shared" si="610"/>
        <v>2302.08</v>
      </c>
      <c r="Q4805">
        <f t="shared" si="612"/>
        <v>3182.08</v>
      </c>
      <c r="R4805">
        <f t="shared" si="613"/>
        <v>9.0399999999999991</v>
      </c>
      <c r="S4805">
        <f t="shared" si="614"/>
        <v>352</v>
      </c>
      <c r="T4805">
        <f t="shared" si="615"/>
        <v>2302.08</v>
      </c>
      <c r="U4805" t="str">
        <f t="shared" si="611"/>
        <v/>
      </c>
    </row>
    <row r="4806" spans="1:21" x14ac:dyDescent="0.3">
      <c r="A4806" t="s">
        <v>153</v>
      </c>
      <c r="B4806">
        <v>19</v>
      </c>
      <c r="C4806" t="s">
        <v>18</v>
      </c>
      <c r="D4806" t="s">
        <v>41</v>
      </c>
      <c r="E4806" t="s">
        <v>15</v>
      </c>
      <c r="F4806" t="s">
        <v>42</v>
      </c>
      <c r="G4806">
        <v>4</v>
      </c>
      <c r="H4806">
        <v>10.45</v>
      </c>
      <c r="I4806">
        <v>21.61</v>
      </c>
      <c r="J4806">
        <v>158</v>
      </c>
      <c r="K4806" t="b">
        <v>0</v>
      </c>
      <c r="L4806" t="b">
        <v>0</v>
      </c>
      <c r="M4806" t="s">
        <v>31</v>
      </c>
      <c r="N4806">
        <f t="shared" si="608"/>
        <v>3414.38</v>
      </c>
      <c r="O4806">
        <f t="shared" si="609"/>
        <v>632</v>
      </c>
      <c r="P4806">
        <f t="shared" si="610"/>
        <v>2782.38</v>
      </c>
      <c r="Q4806">
        <f t="shared" si="612"/>
        <v>3414.38</v>
      </c>
      <c r="R4806">
        <f t="shared" si="613"/>
        <v>21.61</v>
      </c>
      <c r="S4806">
        <f t="shared" si="614"/>
        <v>158</v>
      </c>
      <c r="T4806">
        <f t="shared" si="615"/>
        <v>2782.38</v>
      </c>
      <c r="U4806" t="str">
        <f t="shared" si="611"/>
        <v/>
      </c>
    </row>
    <row r="4807" spans="1:21" x14ac:dyDescent="0.3">
      <c r="A4807" t="s">
        <v>154</v>
      </c>
      <c r="B4807">
        <v>32</v>
      </c>
      <c r="C4807" t="s">
        <v>22</v>
      </c>
      <c r="D4807" t="s">
        <v>19</v>
      </c>
      <c r="E4807" t="s">
        <v>15</v>
      </c>
      <c r="F4807" t="s">
        <v>21</v>
      </c>
      <c r="G4807">
        <v>9</v>
      </c>
      <c r="H4807">
        <v>35.049999999999997</v>
      </c>
      <c r="I4807">
        <v>65.8</v>
      </c>
      <c r="J4807">
        <v>29</v>
      </c>
      <c r="K4807" t="b">
        <v>0</v>
      </c>
      <c r="L4807" t="b">
        <v>0</v>
      </c>
      <c r="M4807" t="s">
        <v>17</v>
      </c>
      <c r="N4807">
        <f t="shared" si="608"/>
        <v>1908.1999999999998</v>
      </c>
      <c r="O4807">
        <f t="shared" si="609"/>
        <v>261</v>
      </c>
      <c r="P4807">
        <f t="shared" si="610"/>
        <v>1647.1999999999998</v>
      </c>
      <c r="Q4807">
        <f t="shared" si="612"/>
        <v>1908.1999999999998</v>
      </c>
      <c r="R4807">
        <f t="shared" si="613"/>
        <v>65.8</v>
      </c>
      <c r="S4807">
        <f t="shared" si="614"/>
        <v>29</v>
      </c>
      <c r="T4807">
        <f t="shared" si="615"/>
        <v>1647.1999999999998</v>
      </c>
      <c r="U4807" t="str">
        <f t="shared" si="611"/>
        <v/>
      </c>
    </row>
    <row r="4808" spans="1:21" x14ac:dyDescent="0.3">
      <c r="A4808" t="s">
        <v>154</v>
      </c>
      <c r="B4808">
        <v>27</v>
      </c>
      <c r="C4808" t="s">
        <v>13</v>
      </c>
      <c r="D4808" t="s">
        <v>34</v>
      </c>
      <c r="E4808" t="s">
        <v>20</v>
      </c>
      <c r="F4808" t="s">
        <v>35</v>
      </c>
      <c r="G4808">
        <v>7</v>
      </c>
      <c r="H4808">
        <v>13.64</v>
      </c>
      <c r="I4808">
        <v>26.51</v>
      </c>
      <c r="J4808">
        <v>227</v>
      </c>
      <c r="K4808" t="b">
        <v>0</v>
      </c>
      <c r="L4808" t="b">
        <v>0</v>
      </c>
      <c r="M4808" t="s">
        <v>25</v>
      </c>
      <c r="N4808">
        <f t="shared" si="608"/>
        <v>6017.77</v>
      </c>
      <c r="O4808">
        <f t="shared" si="609"/>
        <v>1589</v>
      </c>
      <c r="P4808">
        <f t="shared" si="610"/>
        <v>4428.7700000000004</v>
      </c>
      <c r="Q4808">
        <f t="shared" si="612"/>
        <v>6017.77</v>
      </c>
      <c r="R4808">
        <f t="shared" si="613"/>
        <v>26.51</v>
      </c>
      <c r="S4808">
        <f t="shared" si="614"/>
        <v>227</v>
      </c>
      <c r="T4808">
        <f t="shared" si="615"/>
        <v>4428.7700000000004</v>
      </c>
      <c r="U4808" t="str">
        <f t="shared" si="611"/>
        <v/>
      </c>
    </row>
    <row r="4809" spans="1:21" x14ac:dyDescent="0.3">
      <c r="A4809" t="s">
        <v>154</v>
      </c>
      <c r="B4809">
        <v>12</v>
      </c>
      <c r="C4809" t="s">
        <v>30</v>
      </c>
      <c r="D4809" t="s">
        <v>39</v>
      </c>
      <c r="E4809" t="s">
        <v>15</v>
      </c>
      <c r="F4809" t="s">
        <v>40</v>
      </c>
      <c r="G4809">
        <v>8</v>
      </c>
      <c r="H4809">
        <v>24.24</v>
      </c>
      <c r="I4809">
        <v>40.130000000000003</v>
      </c>
      <c r="J4809">
        <v>46</v>
      </c>
      <c r="K4809" t="b">
        <v>0</v>
      </c>
      <c r="L4809" t="b">
        <v>0</v>
      </c>
      <c r="M4809" t="s">
        <v>17</v>
      </c>
      <c r="N4809">
        <f t="shared" si="608"/>
        <v>1845.98</v>
      </c>
      <c r="O4809">
        <f t="shared" si="609"/>
        <v>368</v>
      </c>
      <c r="P4809">
        <f t="shared" si="610"/>
        <v>1477.98</v>
      </c>
      <c r="Q4809">
        <f t="shared" si="612"/>
        <v>1845.98</v>
      </c>
      <c r="R4809">
        <f t="shared" si="613"/>
        <v>40.130000000000003</v>
      </c>
      <c r="S4809">
        <f t="shared" si="614"/>
        <v>46</v>
      </c>
      <c r="T4809">
        <f t="shared" si="615"/>
        <v>1477.98</v>
      </c>
      <c r="U4809" t="str">
        <f t="shared" si="611"/>
        <v/>
      </c>
    </row>
    <row r="4810" spans="1:21" x14ac:dyDescent="0.3">
      <c r="A4810" t="s">
        <v>154</v>
      </c>
      <c r="B4810">
        <v>10</v>
      </c>
      <c r="C4810" t="s">
        <v>22</v>
      </c>
      <c r="D4810" t="s">
        <v>45</v>
      </c>
      <c r="E4810" t="s">
        <v>37</v>
      </c>
      <c r="F4810" t="s">
        <v>46</v>
      </c>
      <c r="G4810">
        <v>1.2</v>
      </c>
      <c r="H4810">
        <v>5.25</v>
      </c>
      <c r="I4810">
        <v>8.24</v>
      </c>
      <c r="J4810">
        <v>346</v>
      </c>
      <c r="K4810" t="b">
        <v>0</v>
      </c>
      <c r="L4810" t="b">
        <v>0</v>
      </c>
      <c r="M4810" t="s">
        <v>31</v>
      </c>
      <c r="N4810">
        <f t="shared" si="608"/>
        <v>2851.04</v>
      </c>
      <c r="O4810">
        <f t="shared" si="609"/>
        <v>415.2</v>
      </c>
      <c r="P4810">
        <f t="shared" si="610"/>
        <v>2435.84</v>
      </c>
      <c r="Q4810">
        <f t="shared" si="612"/>
        <v>2851.04</v>
      </c>
      <c r="R4810">
        <f t="shared" si="613"/>
        <v>8.24</v>
      </c>
      <c r="S4810">
        <f t="shared" si="614"/>
        <v>346</v>
      </c>
      <c r="T4810">
        <f t="shared" si="615"/>
        <v>2435.84</v>
      </c>
      <c r="U4810" t="str">
        <f t="shared" si="611"/>
        <v/>
      </c>
    </row>
    <row r="4811" spans="1:21" x14ac:dyDescent="0.3">
      <c r="A4811" t="s">
        <v>154</v>
      </c>
      <c r="B4811">
        <v>4</v>
      </c>
      <c r="C4811" t="s">
        <v>30</v>
      </c>
      <c r="D4811" t="s">
        <v>36</v>
      </c>
      <c r="E4811" t="s">
        <v>37</v>
      </c>
      <c r="F4811" t="s">
        <v>38</v>
      </c>
      <c r="G4811">
        <v>2.8</v>
      </c>
      <c r="H4811">
        <v>9.48</v>
      </c>
      <c r="I4811">
        <v>16.71</v>
      </c>
      <c r="J4811">
        <v>95</v>
      </c>
      <c r="K4811" t="b">
        <v>0</v>
      </c>
      <c r="L4811" t="b">
        <v>0</v>
      </c>
      <c r="M4811" t="s">
        <v>31</v>
      </c>
      <c r="N4811">
        <f t="shared" si="608"/>
        <v>1587.45</v>
      </c>
      <c r="O4811">
        <f t="shared" si="609"/>
        <v>266</v>
      </c>
      <c r="P4811">
        <f t="shared" si="610"/>
        <v>1321.45</v>
      </c>
      <c r="Q4811">
        <f t="shared" si="612"/>
        <v>1587.45</v>
      </c>
      <c r="R4811">
        <f t="shared" si="613"/>
        <v>16.71</v>
      </c>
      <c r="S4811">
        <f t="shared" si="614"/>
        <v>95</v>
      </c>
      <c r="T4811">
        <f t="shared" si="615"/>
        <v>1321.45</v>
      </c>
      <c r="U4811" t="str">
        <f t="shared" si="611"/>
        <v/>
      </c>
    </row>
    <row r="4812" spans="1:21" x14ac:dyDescent="0.3">
      <c r="A4812" t="s">
        <v>154</v>
      </c>
      <c r="B4812">
        <v>37</v>
      </c>
      <c r="C4812" t="s">
        <v>13</v>
      </c>
      <c r="D4812" t="s">
        <v>28</v>
      </c>
      <c r="E4812" t="s">
        <v>15</v>
      </c>
      <c r="F4812" t="s">
        <v>29</v>
      </c>
      <c r="G4812">
        <v>2</v>
      </c>
      <c r="H4812">
        <v>4.62</v>
      </c>
      <c r="I4812">
        <v>6.61</v>
      </c>
      <c r="J4812">
        <v>283</v>
      </c>
      <c r="K4812" t="b">
        <v>0</v>
      </c>
      <c r="L4812" t="b">
        <v>0</v>
      </c>
      <c r="M4812" t="s">
        <v>17</v>
      </c>
      <c r="N4812">
        <f t="shared" si="608"/>
        <v>1870.63</v>
      </c>
      <c r="O4812">
        <f t="shared" si="609"/>
        <v>566</v>
      </c>
      <c r="P4812">
        <f t="shared" si="610"/>
        <v>1304.6300000000001</v>
      </c>
      <c r="Q4812">
        <f t="shared" si="612"/>
        <v>1870.63</v>
      </c>
      <c r="R4812">
        <f t="shared" si="613"/>
        <v>6.61</v>
      </c>
      <c r="S4812">
        <f t="shared" si="614"/>
        <v>283</v>
      </c>
      <c r="T4812">
        <f t="shared" si="615"/>
        <v>1304.6300000000001</v>
      </c>
      <c r="U4812" t="str">
        <f t="shared" si="611"/>
        <v/>
      </c>
    </row>
    <row r="4813" spans="1:21" x14ac:dyDescent="0.3">
      <c r="A4813" t="s">
        <v>154</v>
      </c>
      <c r="B4813">
        <v>43</v>
      </c>
      <c r="C4813" t="s">
        <v>18</v>
      </c>
      <c r="D4813" t="s">
        <v>23</v>
      </c>
      <c r="E4813" t="s">
        <v>20</v>
      </c>
      <c r="F4813" t="s">
        <v>24</v>
      </c>
      <c r="G4813">
        <v>9</v>
      </c>
      <c r="H4813">
        <v>26.68</v>
      </c>
      <c r="I4813">
        <v>53.39</v>
      </c>
      <c r="J4813">
        <v>0</v>
      </c>
      <c r="K4813" t="b">
        <v>0</v>
      </c>
      <c r="L4813" t="b">
        <v>0</v>
      </c>
      <c r="M4813" t="s">
        <v>31</v>
      </c>
      <c r="N4813">
        <f t="shared" si="608"/>
        <v>0</v>
      </c>
      <c r="O4813">
        <f t="shared" si="609"/>
        <v>0</v>
      </c>
      <c r="P4813">
        <f t="shared" si="610"/>
        <v>0</v>
      </c>
      <c r="Q4813">
        <f t="shared" si="612"/>
        <v>0</v>
      </c>
      <c r="R4813">
        <f t="shared" si="613"/>
        <v>53.39</v>
      </c>
      <c r="S4813">
        <f t="shared" si="614"/>
        <v>0</v>
      </c>
      <c r="T4813">
        <f t="shared" si="615"/>
        <v>0</v>
      </c>
      <c r="U4813" t="str">
        <f t="shared" si="611"/>
        <v/>
      </c>
    </row>
    <row r="4814" spans="1:21" x14ac:dyDescent="0.3">
      <c r="A4814" t="s">
        <v>154</v>
      </c>
      <c r="B4814">
        <v>14</v>
      </c>
      <c r="C4814" t="s">
        <v>13</v>
      </c>
      <c r="D4814" t="s">
        <v>23</v>
      </c>
      <c r="E4814" t="s">
        <v>20</v>
      </c>
      <c r="F4814" t="s">
        <v>24</v>
      </c>
      <c r="G4814">
        <v>9</v>
      </c>
      <c r="H4814">
        <v>19.54</v>
      </c>
      <c r="I4814">
        <v>32.93</v>
      </c>
      <c r="J4814">
        <v>0</v>
      </c>
      <c r="K4814" t="b">
        <v>0</v>
      </c>
      <c r="L4814" t="b">
        <v>0</v>
      </c>
      <c r="M4814" t="s">
        <v>25</v>
      </c>
      <c r="N4814">
        <f t="shared" si="608"/>
        <v>0</v>
      </c>
      <c r="O4814">
        <f t="shared" si="609"/>
        <v>0</v>
      </c>
      <c r="P4814">
        <f t="shared" si="610"/>
        <v>0</v>
      </c>
      <c r="Q4814">
        <f t="shared" si="612"/>
        <v>0</v>
      </c>
      <c r="R4814">
        <f t="shared" si="613"/>
        <v>32.93</v>
      </c>
      <c r="S4814">
        <f t="shared" si="614"/>
        <v>0</v>
      </c>
      <c r="T4814">
        <f t="shared" si="615"/>
        <v>0</v>
      </c>
      <c r="U4814" t="str">
        <f t="shared" si="611"/>
        <v/>
      </c>
    </row>
    <row r="4815" spans="1:21" x14ac:dyDescent="0.3">
      <c r="A4815" t="s">
        <v>154</v>
      </c>
      <c r="B4815">
        <v>33</v>
      </c>
      <c r="C4815" t="s">
        <v>30</v>
      </c>
      <c r="D4815" t="s">
        <v>45</v>
      </c>
      <c r="E4815" t="s">
        <v>15</v>
      </c>
      <c r="F4815" t="s">
        <v>46</v>
      </c>
      <c r="G4815">
        <v>1.2</v>
      </c>
      <c r="H4815">
        <v>3.44</v>
      </c>
      <c r="I4815">
        <v>4.1900000000000004</v>
      </c>
      <c r="J4815">
        <v>347</v>
      </c>
      <c r="K4815" t="b">
        <v>0</v>
      </c>
      <c r="L4815" t="b">
        <v>0</v>
      </c>
      <c r="M4815" t="s">
        <v>25</v>
      </c>
      <c r="N4815">
        <f t="shared" si="608"/>
        <v>1453.93</v>
      </c>
      <c r="O4815">
        <f t="shared" si="609"/>
        <v>416.4</v>
      </c>
      <c r="P4815">
        <f t="shared" si="610"/>
        <v>1037.5300000000002</v>
      </c>
      <c r="Q4815">
        <f t="shared" si="612"/>
        <v>1453.93</v>
      </c>
      <c r="R4815">
        <f t="shared" si="613"/>
        <v>4.1900000000000004</v>
      </c>
      <c r="S4815">
        <f t="shared" si="614"/>
        <v>347</v>
      </c>
      <c r="T4815">
        <f t="shared" si="615"/>
        <v>1037.5300000000002</v>
      </c>
      <c r="U4815" t="str">
        <f t="shared" si="611"/>
        <v/>
      </c>
    </row>
    <row r="4816" spans="1:21" x14ac:dyDescent="0.3">
      <c r="A4816" t="s">
        <v>154</v>
      </c>
      <c r="B4816">
        <v>19</v>
      </c>
      <c r="C4816" t="s">
        <v>18</v>
      </c>
      <c r="D4816" t="s">
        <v>28</v>
      </c>
      <c r="E4816" t="s">
        <v>20</v>
      </c>
      <c r="F4816" t="s">
        <v>29</v>
      </c>
      <c r="G4816">
        <v>2</v>
      </c>
      <c r="H4816">
        <v>6.63</v>
      </c>
      <c r="I4816">
        <v>13.73</v>
      </c>
      <c r="J4816">
        <v>115</v>
      </c>
      <c r="K4816" t="b">
        <v>0</v>
      </c>
      <c r="L4816" t="b">
        <v>0</v>
      </c>
      <c r="M4816" t="s">
        <v>17</v>
      </c>
      <c r="N4816">
        <f t="shared" si="608"/>
        <v>1578.95</v>
      </c>
      <c r="O4816">
        <f t="shared" si="609"/>
        <v>230</v>
      </c>
      <c r="P4816">
        <f t="shared" si="610"/>
        <v>1348.95</v>
      </c>
      <c r="Q4816">
        <f t="shared" si="612"/>
        <v>1578.95</v>
      </c>
      <c r="R4816">
        <f t="shared" si="613"/>
        <v>13.73</v>
      </c>
      <c r="S4816">
        <f t="shared" si="614"/>
        <v>115</v>
      </c>
      <c r="T4816">
        <f t="shared" si="615"/>
        <v>1348.95</v>
      </c>
      <c r="U4816" t="str">
        <f t="shared" si="611"/>
        <v/>
      </c>
    </row>
    <row r="4817" spans="1:21" x14ac:dyDescent="0.3">
      <c r="A4817" t="s">
        <v>154</v>
      </c>
      <c r="B4817">
        <v>27</v>
      </c>
      <c r="C4817" t="s">
        <v>13</v>
      </c>
      <c r="D4817" t="s">
        <v>26</v>
      </c>
      <c r="E4817" t="s">
        <v>20</v>
      </c>
      <c r="F4817" t="s">
        <v>27</v>
      </c>
      <c r="G4817">
        <v>0.8</v>
      </c>
      <c r="H4817">
        <v>1.9</v>
      </c>
      <c r="I4817">
        <v>2.44</v>
      </c>
      <c r="J4817">
        <v>488</v>
      </c>
      <c r="K4817" t="b">
        <v>0</v>
      </c>
      <c r="L4817" t="b">
        <v>1</v>
      </c>
      <c r="M4817" t="s">
        <v>17</v>
      </c>
      <c r="N4817">
        <f t="shared" si="608"/>
        <v>1190.72</v>
      </c>
      <c r="O4817">
        <f t="shared" si="609"/>
        <v>390.40000000000003</v>
      </c>
      <c r="P4817">
        <f t="shared" si="610"/>
        <v>800.31999999999994</v>
      </c>
      <c r="Q4817">
        <f t="shared" si="612"/>
        <v>1190.72</v>
      </c>
      <c r="R4817">
        <f t="shared" si="613"/>
        <v>2.44</v>
      </c>
      <c r="S4817">
        <f t="shared" si="614"/>
        <v>488</v>
      </c>
      <c r="T4817">
        <f t="shared" si="615"/>
        <v>800.31999999999994</v>
      </c>
      <c r="U4817" t="str">
        <f t="shared" si="611"/>
        <v/>
      </c>
    </row>
    <row r="4818" spans="1:21" x14ac:dyDescent="0.3">
      <c r="A4818" t="s">
        <v>154</v>
      </c>
      <c r="B4818">
        <v>13</v>
      </c>
      <c r="C4818" t="s">
        <v>13</v>
      </c>
      <c r="D4818" t="s">
        <v>28</v>
      </c>
      <c r="E4818" t="s">
        <v>15</v>
      </c>
      <c r="F4818" t="s">
        <v>29</v>
      </c>
      <c r="G4818">
        <v>2</v>
      </c>
      <c r="H4818">
        <v>4.04</v>
      </c>
      <c r="I4818">
        <v>6.9</v>
      </c>
      <c r="J4818">
        <v>284</v>
      </c>
      <c r="K4818" t="b">
        <v>0</v>
      </c>
      <c r="L4818" t="b">
        <v>0</v>
      </c>
      <c r="M4818" t="s">
        <v>31</v>
      </c>
      <c r="N4818">
        <f t="shared" si="608"/>
        <v>1959.6000000000001</v>
      </c>
      <c r="O4818">
        <f t="shared" si="609"/>
        <v>568</v>
      </c>
      <c r="P4818">
        <f t="shared" si="610"/>
        <v>1391.6000000000001</v>
      </c>
      <c r="Q4818">
        <f t="shared" si="612"/>
        <v>1959.6000000000001</v>
      </c>
      <c r="R4818">
        <f t="shared" si="613"/>
        <v>6.9</v>
      </c>
      <c r="S4818">
        <f t="shared" si="614"/>
        <v>284</v>
      </c>
      <c r="T4818">
        <f t="shared" si="615"/>
        <v>1391.6000000000001</v>
      </c>
      <c r="U4818" t="str">
        <f t="shared" si="611"/>
        <v/>
      </c>
    </row>
    <row r="4819" spans="1:21" x14ac:dyDescent="0.3">
      <c r="A4819" t="s">
        <v>154</v>
      </c>
      <c r="B4819">
        <v>5</v>
      </c>
      <c r="C4819" t="s">
        <v>30</v>
      </c>
      <c r="D4819" t="s">
        <v>50</v>
      </c>
      <c r="E4819" t="s">
        <v>15</v>
      </c>
      <c r="F4819" t="s">
        <v>51</v>
      </c>
      <c r="G4819">
        <v>3.5</v>
      </c>
      <c r="H4819">
        <v>12.39</v>
      </c>
      <c r="I4819">
        <v>17.37</v>
      </c>
      <c r="J4819">
        <v>26</v>
      </c>
      <c r="K4819" t="b">
        <v>0</v>
      </c>
      <c r="L4819" t="b">
        <v>1</v>
      </c>
      <c r="M4819" t="s">
        <v>17</v>
      </c>
      <c r="N4819">
        <f t="shared" si="608"/>
        <v>451.62</v>
      </c>
      <c r="O4819">
        <f t="shared" si="609"/>
        <v>91</v>
      </c>
      <c r="P4819">
        <f t="shared" si="610"/>
        <v>360.62</v>
      </c>
      <c r="Q4819">
        <f t="shared" si="612"/>
        <v>451.62</v>
      </c>
      <c r="R4819">
        <f t="shared" si="613"/>
        <v>17.37</v>
      </c>
      <c r="S4819">
        <f t="shared" si="614"/>
        <v>26</v>
      </c>
      <c r="T4819">
        <f t="shared" si="615"/>
        <v>360.62</v>
      </c>
      <c r="U4819" t="str">
        <f t="shared" si="611"/>
        <v/>
      </c>
    </row>
    <row r="4820" spans="1:21" x14ac:dyDescent="0.3">
      <c r="A4820" t="s">
        <v>154</v>
      </c>
      <c r="B4820">
        <v>24</v>
      </c>
      <c r="C4820" t="s">
        <v>18</v>
      </c>
      <c r="D4820" t="s">
        <v>43</v>
      </c>
      <c r="E4820" t="s">
        <v>20</v>
      </c>
      <c r="F4820" t="s">
        <v>44</v>
      </c>
      <c r="G4820">
        <v>0.9</v>
      </c>
      <c r="H4820">
        <v>2.81</v>
      </c>
      <c r="I4820">
        <v>3.92</v>
      </c>
      <c r="J4820">
        <v>448</v>
      </c>
      <c r="K4820" t="b">
        <v>0</v>
      </c>
      <c r="L4820" t="b">
        <v>0</v>
      </c>
      <c r="M4820" t="s">
        <v>17</v>
      </c>
      <c r="N4820">
        <f t="shared" si="608"/>
        <v>1756.1599999999999</v>
      </c>
      <c r="O4820">
        <f t="shared" si="609"/>
        <v>403.2</v>
      </c>
      <c r="P4820">
        <f t="shared" si="610"/>
        <v>1352.9599999999998</v>
      </c>
      <c r="Q4820">
        <f t="shared" si="612"/>
        <v>1756.1599999999999</v>
      </c>
      <c r="R4820">
        <f t="shared" si="613"/>
        <v>3.92</v>
      </c>
      <c r="S4820">
        <f t="shared" si="614"/>
        <v>448</v>
      </c>
      <c r="T4820">
        <f t="shared" si="615"/>
        <v>1352.9599999999998</v>
      </c>
      <c r="U4820" t="str">
        <f t="shared" si="611"/>
        <v/>
      </c>
    </row>
    <row r="4821" spans="1:21" x14ac:dyDescent="0.3">
      <c r="A4821" t="s">
        <v>154</v>
      </c>
      <c r="B4821">
        <v>13</v>
      </c>
      <c r="C4821" t="s">
        <v>13</v>
      </c>
      <c r="D4821" t="s">
        <v>23</v>
      </c>
      <c r="E4821" t="s">
        <v>20</v>
      </c>
      <c r="F4821" t="s">
        <v>24</v>
      </c>
      <c r="G4821">
        <v>9</v>
      </c>
      <c r="H4821">
        <v>19.75</v>
      </c>
      <c r="I4821">
        <v>27.75</v>
      </c>
      <c r="J4821">
        <v>0</v>
      </c>
      <c r="K4821" t="b">
        <v>1</v>
      </c>
      <c r="L4821" t="b">
        <v>0</v>
      </c>
      <c r="M4821" t="s">
        <v>31</v>
      </c>
      <c r="N4821">
        <f t="shared" si="608"/>
        <v>0</v>
      </c>
      <c r="O4821">
        <f t="shared" si="609"/>
        <v>0</v>
      </c>
      <c r="P4821">
        <f t="shared" si="610"/>
        <v>0</v>
      </c>
      <c r="Q4821">
        <f t="shared" si="612"/>
        <v>0</v>
      </c>
      <c r="R4821">
        <f t="shared" si="613"/>
        <v>27.75</v>
      </c>
      <c r="S4821">
        <f t="shared" si="614"/>
        <v>0</v>
      </c>
      <c r="T4821">
        <f t="shared" si="615"/>
        <v>0</v>
      </c>
      <c r="U4821" t="str">
        <f t="shared" si="611"/>
        <v/>
      </c>
    </row>
    <row r="4822" spans="1:21" x14ac:dyDescent="0.3">
      <c r="A4822" t="s">
        <v>154</v>
      </c>
      <c r="B4822">
        <v>33</v>
      </c>
      <c r="C4822" t="s">
        <v>30</v>
      </c>
      <c r="D4822" t="s">
        <v>43</v>
      </c>
      <c r="E4822" t="s">
        <v>20</v>
      </c>
      <c r="F4822" t="s">
        <v>44</v>
      </c>
      <c r="G4822">
        <v>0.9</v>
      </c>
      <c r="H4822">
        <v>2.59</v>
      </c>
      <c r="I4822">
        <v>3.4</v>
      </c>
      <c r="J4822">
        <v>379</v>
      </c>
      <c r="K4822" t="b">
        <v>0</v>
      </c>
      <c r="L4822" t="b">
        <v>0</v>
      </c>
      <c r="M4822" t="s">
        <v>17</v>
      </c>
      <c r="N4822">
        <f t="shared" si="608"/>
        <v>1288.5999999999999</v>
      </c>
      <c r="O4822">
        <f t="shared" si="609"/>
        <v>341.1</v>
      </c>
      <c r="P4822">
        <f t="shared" si="610"/>
        <v>947.49999999999989</v>
      </c>
      <c r="Q4822">
        <f t="shared" si="612"/>
        <v>1288.5999999999999</v>
      </c>
      <c r="R4822">
        <f t="shared" si="613"/>
        <v>3.4</v>
      </c>
      <c r="S4822">
        <f t="shared" si="614"/>
        <v>379</v>
      </c>
      <c r="T4822">
        <f t="shared" si="615"/>
        <v>947.49999999999989</v>
      </c>
      <c r="U4822" t="str">
        <f t="shared" si="611"/>
        <v/>
      </c>
    </row>
    <row r="4823" spans="1:21" x14ac:dyDescent="0.3">
      <c r="A4823" t="s">
        <v>154</v>
      </c>
      <c r="B4823">
        <v>12</v>
      </c>
      <c r="C4823" t="s">
        <v>30</v>
      </c>
      <c r="D4823" t="s">
        <v>28</v>
      </c>
      <c r="E4823" t="s">
        <v>20</v>
      </c>
      <c r="F4823" t="s">
        <v>29</v>
      </c>
      <c r="G4823">
        <v>2</v>
      </c>
      <c r="H4823">
        <v>7.32</v>
      </c>
      <c r="I4823">
        <v>5.31</v>
      </c>
      <c r="J4823">
        <v>261</v>
      </c>
      <c r="K4823" t="b">
        <v>1</v>
      </c>
      <c r="L4823" t="b">
        <v>0</v>
      </c>
      <c r="M4823" t="s">
        <v>17</v>
      </c>
      <c r="N4823">
        <f t="shared" si="608"/>
        <v>1385.9099999999999</v>
      </c>
      <c r="O4823">
        <f t="shared" si="609"/>
        <v>522</v>
      </c>
      <c r="P4823">
        <f t="shared" si="610"/>
        <v>863.90999999999985</v>
      </c>
      <c r="Q4823">
        <f t="shared" si="612"/>
        <v>1385.9099999999999</v>
      </c>
      <c r="R4823">
        <f t="shared" si="613"/>
        <v>5.31</v>
      </c>
      <c r="S4823">
        <f t="shared" si="614"/>
        <v>261</v>
      </c>
      <c r="T4823">
        <f t="shared" si="615"/>
        <v>863.90999999999985</v>
      </c>
      <c r="U4823" t="str">
        <f t="shared" si="611"/>
        <v/>
      </c>
    </row>
    <row r="4824" spans="1:21" x14ac:dyDescent="0.3">
      <c r="A4824" t="s">
        <v>154</v>
      </c>
      <c r="B4824">
        <v>34</v>
      </c>
      <c r="C4824" t="s">
        <v>18</v>
      </c>
      <c r="D4824" t="s">
        <v>43</v>
      </c>
      <c r="E4824" t="s">
        <v>37</v>
      </c>
      <c r="F4824" t="s">
        <v>44</v>
      </c>
      <c r="G4824">
        <v>0.9</v>
      </c>
      <c r="H4824">
        <v>2.92</v>
      </c>
      <c r="I4824">
        <v>4.3899999999999997</v>
      </c>
      <c r="J4824">
        <v>885</v>
      </c>
      <c r="K4824" t="b">
        <v>0</v>
      </c>
      <c r="L4824" t="b">
        <v>1</v>
      </c>
      <c r="M4824" t="s">
        <v>17</v>
      </c>
      <c r="N4824">
        <f t="shared" si="608"/>
        <v>3885.1499999999996</v>
      </c>
      <c r="O4824">
        <f t="shared" si="609"/>
        <v>796.5</v>
      </c>
      <c r="P4824">
        <f t="shared" si="610"/>
        <v>3088.6499999999996</v>
      </c>
      <c r="Q4824">
        <f t="shared" si="612"/>
        <v>3885.1499999999996</v>
      </c>
      <c r="R4824">
        <f t="shared" si="613"/>
        <v>4.3899999999999997</v>
      </c>
      <c r="S4824">
        <f t="shared" si="614"/>
        <v>885</v>
      </c>
      <c r="T4824">
        <f t="shared" si="615"/>
        <v>3088.6499999999996</v>
      </c>
      <c r="U4824" t="str">
        <f t="shared" si="611"/>
        <v/>
      </c>
    </row>
    <row r="4825" spans="1:21" x14ac:dyDescent="0.3">
      <c r="A4825" t="s">
        <v>154</v>
      </c>
      <c r="B4825">
        <v>47</v>
      </c>
      <c r="C4825" t="s">
        <v>13</v>
      </c>
      <c r="D4825" t="s">
        <v>43</v>
      </c>
      <c r="E4825" t="s">
        <v>37</v>
      </c>
      <c r="F4825" t="s">
        <v>44</v>
      </c>
      <c r="G4825">
        <v>0.9</v>
      </c>
      <c r="H4825">
        <v>1.92</v>
      </c>
      <c r="I4825">
        <v>1.83</v>
      </c>
      <c r="J4825">
        <v>872</v>
      </c>
      <c r="K4825" t="b">
        <v>1</v>
      </c>
      <c r="L4825" t="b">
        <v>0</v>
      </c>
      <c r="M4825" t="s">
        <v>17</v>
      </c>
      <c r="N4825">
        <f t="shared" si="608"/>
        <v>1595.76</v>
      </c>
      <c r="O4825">
        <f t="shared" si="609"/>
        <v>784.80000000000007</v>
      </c>
      <c r="P4825">
        <f t="shared" si="610"/>
        <v>810.95999999999992</v>
      </c>
      <c r="Q4825">
        <f t="shared" si="612"/>
        <v>1595.76</v>
      </c>
      <c r="R4825">
        <f t="shared" si="613"/>
        <v>1.83</v>
      </c>
      <c r="S4825">
        <f t="shared" si="614"/>
        <v>872</v>
      </c>
      <c r="T4825">
        <f t="shared" si="615"/>
        <v>810.95999999999992</v>
      </c>
      <c r="U4825" t="str">
        <f t="shared" si="611"/>
        <v/>
      </c>
    </row>
    <row r="4826" spans="1:21" x14ac:dyDescent="0.3">
      <c r="A4826" t="s">
        <v>154</v>
      </c>
      <c r="B4826">
        <v>1</v>
      </c>
      <c r="C4826" t="s">
        <v>13</v>
      </c>
      <c r="D4826" t="s">
        <v>47</v>
      </c>
      <c r="E4826" t="s">
        <v>15</v>
      </c>
      <c r="F4826" t="s">
        <v>48</v>
      </c>
      <c r="G4826">
        <v>2.5</v>
      </c>
      <c r="H4826">
        <v>5.36</v>
      </c>
      <c r="I4826">
        <v>8.76</v>
      </c>
      <c r="J4826">
        <v>50</v>
      </c>
      <c r="K4826" t="b">
        <v>0</v>
      </c>
      <c r="L4826" t="b">
        <v>0</v>
      </c>
      <c r="M4826" t="s">
        <v>25</v>
      </c>
      <c r="N4826">
        <f t="shared" si="608"/>
        <v>438</v>
      </c>
      <c r="O4826">
        <f t="shared" si="609"/>
        <v>125</v>
      </c>
      <c r="P4826">
        <f t="shared" si="610"/>
        <v>313</v>
      </c>
      <c r="Q4826">
        <f t="shared" si="612"/>
        <v>438</v>
      </c>
      <c r="R4826">
        <f t="shared" si="613"/>
        <v>8.76</v>
      </c>
      <c r="S4826">
        <f t="shared" si="614"/>
        <v>50</v>
      </c>
      <c r="T4826">
        <f t="shared" si="615"/>
        <v>313</v>
      </c>
      <c r="U4826" t="str">
        <f t="shared" si="611"/>
        <v/>
      </c>
    </row>
    <row r="4827" spans="1:21" x14ac:dyDescent="0.3">
      <c r="A4827" t="s">
        <v>154</v>
      </c>
      <c r="B4827">
        <v>50</v>
      </c>
      <c r="C4827" t="s">
        <v>13</v>
      </c>
      <c r="D4827" t="s">
        <v>34</v>
      </c>
      <c r="E4827" t="s">
        <v>20</v>
      </c>
      <c r="F4827" t="s">
        <v>35</v>
      </c>
      <c r="G4827">
        <v>7</v>
      </c>
      <c r="H4827">
        <v>14.84</v>
      </c>
      <c r="I4827">
        <v>23.21</v>
      </c>
      <c r="J4827">
        <v>271</v>
      </c>
      <c r="K4827" t="b">
        <v>0</v>
      </c>
      <c r="L4827" t="b">
        <v>0</v>
      </c>
      <c r="M4827" t="s">
        <v>31</v>
      </c>
      <c r="N4827">
        <f t="shared" si="608"/>
        <v>6289.91</v>
      </c>
      <c r="O4827">
        <f t="shared" si="609"/>
        <v>1897</v>
      </c>
      <c r="P4827">
        <f t="shared" si="610"/>
        <v>4392.91</v>
      </c>
      <c r="Q4827">
        <f t="shared" si="612"/>
        <v>6289.91</v>
      </c>
      <c r="R4827">
        <f t="shared" si="613"/>
        <v>23.21</v>
      </c>
      <c r="S4827">
        <f t="shared" si="614"/>
        <v>271</v>
      </c>
      <c r="T4827">
        <f t="shared" si="615"/>
        <v>4392.91</v>
      </c>
      <c r="U4827" t="str">
        <f t="shared" si="611"/>
        <v/>
      </c>
    </row>
    <row r="4828" spans="1:21" x14ac:dyDescent="0.3">
      <c r="A4828" t="s">
        <v>154</v>
      </c>
      <c r="B4828">
        <v>42</v>
      </c>
      <c r="C4828" t="s">
        <v>22</v>
      </c>
      <c r="D4828" t="s">
        <v>23</v>
      </c>
      <c r="E4828" t="s">
        <v>15</v>
      </c>
      <c r="F4828" t="s">
        <v>24</v>
      </c>
      <c r="G4828">
        <v>9</v>
      </c>
      <c r="H4828">
        <v>43.59</v>
      </c>
      <c r="I4828">
        <v>46.65</v>
      </c>
      <c r="J4828">
        <v>132</v>
      </c>
      <c r="K4828" t="b">
        <v>1</v>
      </c>
      <c r="L4828" t="b">
        <v>0</v>
      </c>
      <c r="M4828" t="s">
        <v>25</v>
      </c>
      <c r="N4828">
        <f t="shared" si="608"/>
        <v>6157.8</v>
      </c>
      <c r="O4828">
        <f t="shared" si="609"/>
        <v>1188</v>
      </c>
      <c r="P4828">
        <f t="shared" si="610"/>
        <v>4969.8</v>
      </c>
      <c r="Q4828">
        <f t="shared" si="612"/>
        <v>6157.8</v>
      </c>
      <c r="R4828">
        <f t="shared" si="613"/>
        <v>46.65</v>
      </c>
      <c r="S4828">
        <f t="shared" si="614"/>
        <v>132</v>
      </c>
      <c r="T4828">
        <f t="shared" si="615"/>
        <v>4969.8</v>
      </c>
      <c r="U4828" t="str">
        <f t="shared" si="611"/>
        <v/>
      </c>
    </row>
    <row r="4829" spans="1:21" x14ac:dyDescent="0.3">
      <c r="A4829" t="s">
        <v>154</v>
      </c>
      <c r="B4829">
        <v>28</v>
      </c>
      <c r="C4829" t="s">
        <v>22</v>
      </c>
      <c r="D4829" t="s">
        <v>19</v>
      </c>
      <c r="E4829" t="s">
        <v>15</v>
      </c>
      <c r="F4829" t="s">
        <v>21</v>
      </c>
      <c r="G4829">
        <v>9</v>
      </c>
      <c r="H4829">
        <v>37.39</v>
      </c>
      <c r="I4829">
        <v>69.3</v>
      </c>
      <c r="J4829">
        <v>194</v>
      </c>
      <c r="K4829" t="b">
        <v>0</v>
      </c>
      <c r="L4829" t="b">
        <v>0</v>
      </c>
      <c r="M4829" t="s">
        <v>17</v>
      </c>
      <c r="N4829">
        <f t="shared" si="608"/>
        <v>13444.199999999999</v>
      </c>
      <c r="O4829">
        <f t="shared" si="609"/>
        <v>1746</v>
      </c>
      <c r="P4829">
        <f t="shared" si="610"/>
        <v>11698.199999999999</v>
      </c>
      <c r="Q4829">
        <f t="shared" si="612"/>
        <v>13444.199999999999</v>
      </c>
      <c r="R4829">
        <f t="shared" si="613"/>
        <v>69.3</v>
      </c>
      <c r="S4829">
        <f t="shared" si="614"/>
        <v>194</v>
      </c>
      <c r="T4829">
        <f t="shared" si="615"/>
        <v>11698.199999999999</v>
      </c>
      <c r="U4829" t="str">
        <f t="shared" si="611"/>
        <v/>
      </c>
    </row>
    <row r="4830" spans="1:21" x14ac:dyDescent="0.3">
      <c r="A4830" t="s">
        <v>154</v>
      </c>
      <c r="B4830">
        <v>7</v>
      </c>
      <c r="C4830" t="s">
        <v>18</v>
      </c>
      <c r="D4830" t="s">
        <v>28</v>
      </c>
      <c r="E4830" t="s">
        <v>15</v>
      </c>
      <c r="F4830" t="s">
        <v>29</v>
      </c>
      <c r="G4830">
        <v>2</v>
      </c>
      <c r="H4830">
        <v>5.4</v>
      </c>
      <c r="I4830">
        <v>9.7200000000000006</v>
      </c>
      <c r="J4830">
        <v>186</v>
      </c>
      <c r="K4830" t="b">
        <v>0</v>
      </c>
      <c r="L4830" t="b">
        <v>0</v>
      </c>
      <c r="M4830" t="s">
        <v>17</v>
      </c>
      <c r="N4830">
        <f t="shared" si="608"/>
        <v>1807.92</v>
      </c>
      <c r="O4830">
        <f t="shared" si="609"/>
        <v>372</v>
      </c>
      <c r="P4830">
        <f t="shared" si="610"/>
        <v>1435.92</v>
      </c>
      <c r="Q4830">
        <f t="shared" si="612"/>
        <v>1807.92</v>
      </c>
      <c r="R4830">
        <f t="shared" si="613"/>
        <v>9.7200000000000006</v>
      </c>
      <c r="S4830">
        <f t="shared" si="614"/>
        <v>186</v>
      </c>
      <c r="T4830">
        <f t="shared" si="615"/>
        <v>1435.92</v>
      </c>
      <c r="U4830" t="str">
        <f t="shared" si="611"/>
        <v/>
      </c>
    </row>
    <row r="4831" spans="1:21" x14ac:dyDescent="0.3">
      <c r="A4831" t="s">
        <v>154</v>
      </c>
      <c r="B4831">
        <v>33</v>
      </c>
      <c r="C4831" t="s">
        <v>30</v>
      </c>
      <c r="D4831" t="s">
        <v>45</v>
      </c>
      <c r="E4831" t="s">
        <v>37</v>
      </c>
      <c r="F4831" t="s">
        <v>46</v>
      </c>
      <c r="G4831">
        <v>1.2</v>
      </c>
      <c r="H4831">
        <v>3.76</v>
      </c>
      <c r="I4831">
        <v>4.1900000000000004</v>
      </c>
      <c r="J4831">
        <v>351</v>
      </c>
      <c r="K4831" t="b">
        <v>0</v>
      </c>
      <c r="L4831" t="b">
        <v>0</v>
      </c>
      <c r="M4831" t="s">
        <v>25</v>
      </c>
      <c r="N4831">
        <f t="shared" si="608"/>
        <v>1470.69</v>
      </c>
      <c r="O4831">
        <f t="shared" si="609"/>
        <v>421.2</v>
      </c>
      <c r="P4831">
        <f t="shared" si="610"/>
        <v>1049.49</v>
      </c>
      <c r="Q4831">
        <f t="shared" si="612"/>
        <v>1470.69</v>
      </c>
      <c r="R4831">
        <f t="shared" si="613"/>
        <v>4.1900000000000004</v>
      </c>
      <c r="S4831">
        <f t="shared" si="614"/>
        <v>351</v>
      </c>
      <c r="T4831">
        <f t="shared" si="615"/>
        <v>1049.49</v>
      </c>
      <c r="U4831" t="str">
        <f t="shared" si="611"/>
        <v/>
      </c>
    </row>
    <row r="4832" spans="1:21" x14ac:dyDescent="0.3">
      <c r="A4832" t="s">
        <v>154</v>
      </c>
      <c r="B4832">
        <v>30</v>
      </c>
      <c r="C4832" t="s">
        <v>30</v>
      </c>
      <c r="D4832" t="s">
        <v>19</v>
      </c>
      <c r="E4832" t="s">
        <v>20</v>
      </c>
      <c r="F4832" t="s">
        <v>21</v>
      </c>
      <c r="G4832">
        <v>9</v>
      </c>
      <c r="H4832">
        <v>33.4</v>
      </c>
      <c r="I4832">
        <v>40.06</v>
      </c>
      <c r="J4832">
        <v>183</v>
      </c>
      <c r="K4832" t="b">
        <v>0</v>
      </c>
      <c r="L4832" t="b">
        <v>0</v>
      </c>
      <c r="M4832" t="s">
        <v>17</v>
      </c>
      <c r="N4832">
        <f t="shared" si="608"/>
        <v>7330.9800000000005</v>
      </c>
      <c r="O4832">
        <f t="shared" si="609"/>
        <v>1647</v>
      </c>
      <c r="P4832">
        <f t="shared" si="610"/>
        <v>5683.9800000000005</v>
      </c>
      <c r="Q4832">
        <f t="shared" si="612"/>
        <v>7330.9800000000005</v>
      </c>
      <c r="R4832">
        <f t="shared" si="613"/>
        <v>40.06</v>
      </c>
      <c r="S4832">
        <f t="shared" si="614"/>
        <v>183</v>
      </c>
      <c r="T4832">
        <f t="shared" si="615"/>
        <v>5683.9800000000005</v>
      </c>
      <c r="U4832" t="str">
        <f t="shared" si="611"/>
        <v/>
      </c>
    </row>
    <row r="4833" spans="1:21" x14ac:dyDescent="0.3">
      <c r="A4833" t="s">
        <v>154</v>
      </c>
      <c r="B4833">
        <v>19</v>
      </c>
      <c r="C4833" t="s">
        <v>18</v>
      </c>
      <c r="D4833" t="s">
        <v>43</v>
      </c>
      <c r="E4833" t="s">
        <v>20</v>
      </c>
      <c r="F4833" t="s">
        <v>44</v>
      </c>
      <c r="G4833">
        <v>0.9</v>
      </c>
      <c r="H4833">
        <v>2.46</v>
      </c>
      <c r="I4833">
        <v>3.88</v>
      </c>
      <c r="J4833">
        <v>733</v>
      </c>
      <c r="K4833" t="b">
        <v>1</v>
      </c>
      <c r="L4833" t="b">
        <v>0</v>
      </c>
      <c r="M4833" t="s">
        <v>17</v>
      </c>
      <c r="N4833">
        <f t="shared" ref="N4833:N4896" si="616">I4833*J4833</f>
        <v>2844.04</v>
      </c>
      <c r="O4833">
        <f t="shared" ref="O4833:O4896" si="617">G4833*J4833</f>
        <v>659.7</v>
      </c>
      <c r="P4833">
        <f t="shared" ref="P4833:P4896" si="618">N4833-O4833</f>
        <v>2184.34</v>
      </c>
      <c r="Q4833">
        <f t="shared" si="612"/>
        <v>2844.04</v>
      </c>
      <c r="R4833">
        <f t="shared" si="613"/>
        <v>3.88</v>
      </c>
      <c r="S4833">
        <f t="shared" si="614"/>
        <v>733</v>
      </c>
      <c r="T4833">
        <f t="shared" si="615"/>
        <v>2184.34</v>
      </c>
      <c r="U4833" t="str">
        <f t="shared" ref="U4833:U4896" si="619">IF(ISNUMBER(A4833),A4833,"")</f>
        <v/>
      </c>
    </row>
    <row r="4834" spans="1:21" x14ac:dyDescent="0.3">
      <c r="A4834" t="s">
        <v>154</v>
      </c>
      <c r="B4834">
        <v>46</v>
      </c>
      <c r="C4834" t="s">
        <v>18</v>
      </c>
      <c r="D4834" t="s">
        <v>39</v>
      </c>
      <c r="E4834" t="s">
        <v>20</v>
      </c>
      <c r="F4834" t="s">
        <v>40</v>
      </c>
      <c r="G4834">
        <v>8</v>
      </c>
      <c r="H4834">
        <v>21.21</v>
      </c>
      <c r="I4834">
        <v>42.58</v>
      </c>
      <c r="J4834">
        <v>83</v>
      </c>
      <c r="K4834" t="b">
        <v>0</v>
      </c>
      <c r="L4834" t="b">
        <v>0</v>
      </c>
      <c r="M4834" t="s">
        <v>31</v>
      </c>
      <c r="N4834">
        <f t="shared" si="616"/>
        <v>3534.14</v>
      </c>
      <c r="O4834">
        <f t="shared" si="617"/>
        <v>664</v>
      </c>
      <c r="P4834">
        <f t="shared" si="618"/>
        <v>2870.14</v>
      </c>
      <c r="Q4834">
        <f t="shared" ref="Q4834:Q4897" si="620">SUM(N4834)</f>
        <v>3534.14</v>
      </c>
      <c r="R4834">
        <f t="shared" ref="R4834:R4897" si="621">AVERAGE(I4834)</f>
        <v>42.58</v>
      </c>
      <c r="S4834">
        <f t="shared" ref="S4834:S4897" si="622">SUM(J4834)</f>
        <v>83</v>
      </c>
      <c r="T4834">
        <f t="shared" ref="T4834:T4897" si="623">SUM(P4834)</f>
        <v>2870.14</v>
      </c>
      <c r="U4834" t="str">
        <f t="shared" si="619"/>
        <v/>
      </c>
    </row>
    <row r="4835" spans="1:21" x14ac:dyDescent="0.3">
      <c r="A4835" t="s">
        <v>154</v>
      </c>
      <c r="B4835">
        <v>28</v>
      </c>
      <c r="C4835" t="s">
        <v>22</v>
      </c>
      <c r="D4835" t="s">
        <v>47</v>
      </c>
      <c r="E4835" t="s">
        <v>15</v>
      </c>
      <c r="F4835" t="s">
        <v>48</v>
      </c>
      <c r="G4835">
        <v>2.5</v>
      </c>
      <c r="H4835">
        <v>13.62</v>
      </c>
      <c r="I4835">
        <v>19.39</v>
      </c>
      <c r="J4835">
        <v>228</v>
      </c>
      <c r="K4835" t="b">
        <v>0</v>
      </c>
      <c r="L4835" t="b">
        <v>0</v>
      </c>
      <c r="M4835" t="s">
        <v>31</v>
      </c>
      <c r="N4835">
        <f t="shared" si="616"/>
        <v>4420.92</v>
      </c>
      <c r="O4835">
        <f t="shared" si="617"/>
        <v>570</v>
      </c>
      <c r="P4835">
        <f t="shared" si="618"/>
        <v>3850.92</v>
      </c>
      <c r="Q4835">
        <f t="shared" si="620"/>
        <v>4420.92</v>
      </c>
      <c r="R4835">
        <f t="shared" si="621"/>
        <v>19.39</v>
      </c>
      <c r="S4835">
        <f t="shared" si="622"/>
        <v>228</v>
      </c>
      <c r="T4835">
        <f t="shared" si="623"/>
        <v>3850.92</v>
      </c>
      <c r="U4835" t="str">
        <f t="shared" si="619"/>
        <v/>
      </c>
    </row>
    <row r="4836" spans="1:21" x14ac:dyDescent="0.3">
      <c r="A4836" t="s">
        <v>154</v>
      </c>
      <c r="B4836">
        <v>44</v>
      </c>
      <c r="C4836" t="s">
        <v>13</v>
      </c>
      <c r="D4836" t="s">
        <v>14</v>
      </c>
      <c r="E4836" t="s">
        <v>15</v>
      </c>
      <c r="F4836" t="s">
        <v>16</v>
      </c>
      <c r="G4836">
        <v>4.5</v>
      </c>
      <c r="H4836">
        <v>10.47</v>
      </c>
      <c r="I4836">
        <v>15.88</v>
      </c>
      <c r="J4836">
        <v>168</v>
      </c>
      <c r="K4836" t="b">
        <v>0</v>
      </c>
      <c r="L4836" t="b">
        <v>0</v>
      </c>
      <c r="M4836" t="s">
        <v>17</v>
      </c>
      <c r="N4836">
        <f t="shared" si="616"/>
        <v>2667.84</v>
      </c>
      <c r="O4836">
        <f t="shared" si="617"/>
        <v>756</v>
      </c>
      <c r="P4836">
        <f t="shared" si="618"/>
        <v>1911.8400000000001</v>
      </c>
      <c r="Q4836">
        <f t="shared" si="620"/>
        <v>2667.84</v>
      </c>
      <c r="R4836">
        <f t="shared" si="621"/>
        <v>15.88</v>
      </c>
      <c r="S4836">
        <f t="shared" si="622"/>
        <v>168</v>
      </c>
      <c r="T4836">
        <f t="shared" si="623"/>
        <v>1911.8400000000001</v>
      </c>
      <c r="U4836" t="str">
        <f t="shared" si="619"/>
        <v/>
      </c>
    </row>
    <row r="4837" spans="1:21" x14ac:dyDescent="0.3">
      <c r="A4837" t="s">
        <v>154</v>
      </c>
      <c r="B4837">
        <v>12</v>
      </c>
      <c r="C4837" t="s">
        <v>30</v>
      </c>
      <c r="D4837" t="s">
        <v>39</v>
      </c>
      <c r="E4837" t="s">
        <v>20</v>
      </c>
      <c r="F4837" t="s">
        <v>40</v>
      </c>
      <c r="G4837">
        <v>8</v>
      </c>
      <c r="H4837">
        <v>31.63</v>
      </c>
      <c r="I4837">
        <v>40.93</v>
      </c>
      <c r="J4837">
        <v>0</v>
      </c>
      <c r="K4837" t="b">
        <v>0</v>
      </c>
      <c r="L4837" t="b">
        <v>1</v>
      </c>
      <c r="M4837" t="s">
        <v>17</v>
      </c>
      <c r="N4837">
        <f t="shared" si="616"/>
        <v>0</v>
      </c>
      <c r="O4837">
        <f t="shared" si="617"/>
        <v>0</v>
      </c>
      <c r="P4837">
        <f t="shared" si="618"/>
        <v>0</v>
      </c>
      <c r="Q4837">
        <f t="shared" si="620"/>
        <v>0</v>
      </c>
      <c r="R4837">
        <f t="shared" si="621"/>
        <v>40.93</v>
      </c>
      <c r="S4837">
        <f t="shared" si="622"/>
        <v>0</v>
      </c>
      <c r="T4837">
        <f t="shared" si="623"/>
        <v>0</v>
      </c>
      <c r="U4837" t="str">
        <f t="shared" si="619"/>
        <v/>
      </c>
    </row>
    <row r="4838" spans="1:21" x14ac:dyDescent="0.3">
      <c r="A4838" t="s">
        <v>155</v>
      </c>
      <c r="B4838">
        <v>9</v>
      </c>
      <c r="C4838" t="s">
        <v>18</v>
      </c>
      <c r="D4838" t="s">
        <v>47</v>
      </c>
      <c r="E4838" t="s">
        <v>37</v>
      </c>
      <c r="F4838" t="s">
        <v>48</v>
      </c>
      <c r="G4838">
        <v>2.5</v>
      </c>
      <c r="H4838">
        <v>7.29</v>
      </c>
      <c r="I4838">
        <v>10.77</v>
      </c>
      <c r="J4838">
        <v>257</v>
      </c>
      <c r="K4838" t="b">
        <v>0</v>
      </c>
      <c r="L4838" t="b">
        <v>0</v>
      </c>
      <c r="M4838" t="s">
        <v>17</v>
      </c>
      <c r="N4838">
        <f t="shared" si="616"/>
        <v>2767.89</v>
      </c>
      <c r="O4838">
        <f t="shared" si="617"/>
        <v>642.5</v>
      </c>
      <c r="P4838">
        <f t="shared" si="618"/>
        <v>2125.39</v>
      </c>
      <c r="Q4838">
        <f t="shared" si="620"/>
        <v>2767.89</v>
      </c>
      <c r="R4838">
        <f t="shared" si="621"/>
        <v>10.77</v>
      </c>
      <c r="S4838">
        <f t="shared" si="622"/>
        <v>257</v>
      </c>
      <c r="T4838">
        <f t="shared" si="623"/>
        <v>2125.39</v>
      </c>
      <c r="U4838" t="str">
        <f t="shared" si="619"/>
        <v/>
      </c>
    </row>
    <row r="4839" spans="1:21" x14ac:dyDescent="0.3">
      <c r="A4839" t="s">
        <v>155</v>
      </c>
      <c r="B4839">
        <v>16</v>
      </c>
      <c r="C4839" t="s">
        <v>13</v>
      </c>
      <c r="D4839" t="s">
        <v>34</v>
      </c>
      <c r="E4839" t="s">
        <v>20</v>
      </c>
      <c r="F4839" t="s">
        <v>35</v>
      </c>
      <c r="G4839">
        <v>7</v>
      </c>
      <c r="H4839">
        <v>16.559999999999999</v>
      </c>
      <c r="I4839">
        <v>27.1</v>
      </c>
      <c r="J4839">
        <v>166</v>
      </c>
      <c r="K4839" t="b">
        <v>0</v>
      </c>
      <c r="L4839" t="b">
        <v>1</v>
      </c>
      <c r="M4839" t="s">
        <v>17</v>
      </c>
      <c r="N4839">
        <f t="shared" si="616"/>
        <v>4498.6000000000004</v>
      </c>
      <c r="O4839">
        <f t="shared" si="617"/>
        <v>1162</v>
      </c>
      <c r="P4839">
        <f t="shared" si="618"/>
        <v>3336.6000000000004</v>
      </c>
      <c r="Q4839">
        <f t="shared" si="620"/>
        <v>4498.6000000000004</v>
      </c>
      <c r="R4839">
        <f t="shared" si="621"/>
        <v>27.1</v>
      </c>
      <c r="S4839">
        <f t="shared" si="622"/>
        <v>166</v>
      </c>
      <c r="T4839">
        <f t="shared" si="623"/>
        <v>3336.6000000000004</v>
      </c>
      <c r="U4839" t="str">
        <f t="shared" si="619"/>
        <v/>
      </c>
    </row>
    <row r="4840" spans="1:21" x14ac:dyDescent="0.3">
      <c r="A4840" t="s">
        <v>155</v>
      </c>
      <c r="B4840">
        <v>13</v>
      </c>
      <c r="C4840" t="s">
        <v>13</v>
      </c>
      <c r="D4840" t="s">
        <v>43</v>
      </c>
      <c r="E4840" t="s">
        <v>37</v>
      </c>
      <c r="F4840" t="s">
        <v>44</v>
      </c>
      <c r="G4840">
        <v>0.9</v>
      </c>
      <c r="H4840">
        <v>2.11</v>
      </c>
      <c r="I4840">
        <v>2.97</v>
      </c>
      <c r="J4840">
        <v>368</v>
      </c>
      <c r="K4840" t="b">
        <v>0</v>
      </c>
      <c r="L4840" t="b">
        <v>0</v>
      </c>
      <c r="M4840" t="s">
        <v>31</v>
      </c>
      <c r="N4840">
        <f t="shared" si="616"/>
        <v>1092.96</v>
      </c>
      <c r="O4840">
        <f t="shared" si="617"/>
        <v>331.2</v>
      </c>
      <c r="P4840">
        <f t="shared" si="618"/>
        <v>761.76</v>
      </c>
      <c r="Q4840">
        <f t="shared" si="620"/>
        <v>1092.96</v>
      </c>
      <c r="R4840">
        <f t="shared" si="621"/>
        <v>2.97</v>
      </c>
      <c r="S4840">
        <f t="shared" si="622"/>
        <v>368</v>
      </c>
      <c r="T4840">
        <f t="shared" si="623"/>
        <v>761.76</v>
      </c>
      <c r="U4840" t="str">
        <f t="shared" si="619"/>
        <v/>
      </c>
    </row>
    <row r="4841" spans="1:21" x14ac:dyDescent="0.3">
      <c r="A4841" t="s">
        <v>155</v>
      </c>
      <c r="B4841">
        <v>4</v>
      </c>
      <c r="C4841" t="s">
        <v>30</v>
      </c>
      <c r="D4841" t="s">
        <v>50</v>
      </c>
      <c r="E4841" t="s">
        <v>15</v>
      </c>
      <c r="F4841" t="s">
        <v>51</v>
      </c>
      <c r="G4841">
        <v>3.5</v>
      </c>
      <c r="H4841">
        <v>12.04</v>
      </c>
      <c r="I4841">
        <v>20.07</v>
      </c>
      <c r="J4841">
        <v>57</v>
      </c>
      <c r="K4841" t="b">
        <v>0</v>
      </c>
      <c r="L4841" t="b">
        <v>0</v>
      </c>
      <c r="M4841" t="s">
        <v>31</v>
      </c>
      <c r="N4841">
        <f t="shared" si="616"/>
        <v>1143.99</v>
      </c>
      <c r="O4841">
        <f t="shared" si="617"/>
        <v>199.5</v>
      </c>
      <c r="P4841">
        <f t="shared" si="618"/>
        <v>944.49</v>
      </c>
      <c r="Q4841">
        <f t="shared" si="620"/>
        <v>1143.99</v>
      </c>
      <c r="R4841">
        <f t="shared" si="621"/>
        <v>20.07</v>
      </c>
      <c r="S4841">
        <f t="shared" si="622"/>
        <v>57</v>
      </c>
      <c r="T4841">
        <f t="shared" si="623"/>
        <v>944.49</v>
      </c>
      <c r="U4841" t="str">
        <f t="shared" si="619"/>
        <v/>
      </c>
    </row>
    <row r="4842" spans="1:21" x14ac:dyDescent="0.3">
      <c r="A4842" t="s">
        <v>155</v>
      </c>
      <c r="B4842">
        <v>31</v>
      </c>
      <c r="C4842" t="s">
        <v>13</v>
      </c>
      <c r="D4842" t="s">
        <v>43</v>
      </c>
      <c r="E4842" t="s">
        <v>37</v>
      </c>
      <c r="F4842" t="s">
        <v>44</v>
      </c>
      <c r="G4842">
        <v>0.9</v>
      </c>
      <c r="H4842">
        <v>2.13</v>
      </c>
      <c r="I4842">
        <v>2.88</v>
      </c>
      <c r="J4842">
        <v>450</v>
      </c>
      <c r="K4842" t="b">
        <v>0</v>
      </c>
      <c r="L4842" t="b">
        <v>0</v>
      </c>
      <c r="M4842" t="s">
        <v>31</v>
      </c>
      <c r="N4842">
        <f t="shared" si="616"/>
        <v>1296</v>
      </c>
      <c r="O4842">
        <f t="shared" si="617"/>
        <v>405</v>
      </c>
      <c r="P4842">
        <f t="shared" si="618"/>
        <v>891</v>
      </c>
      <c r="Q4842">
        <f t="shared" si="620"/>
        <v>1296</v>
      </c>
      <c r="R4842">
        <f t="shared" si="621"/>
        <v>2.88</v>
      </c>
      <c r="S4842">
        <f t="shared" si="622"/>
        <v>450</v>
      </c>
      <c r="T4842">
        <f t="shared" si="623"/>
        <v>891</v>
      </c>
      <c r="U4842" t="str">
        <f t="shared" si="619"/>
        <v/>
      </c>
    </row>
    <row r="4843" spans="1:21" x14ac:dyDescent="0.3">
      <c r="A4843" t="s">
        <v>155</v>
      </c>
      <c r="B4843">
        <v>16</v>
      </c>
      <c r="C4843" t="s">
        <v>13</v>
      </c>
      <c r="D4843" t="s">
        <v>34</v>
      </c>
      <c r="E4843" t="s">
        <v>20</v>
      </c>
      <c r="F4843" t="s">
        <v>35</v>
      </c>
      <c r="G4843">
        <v>7</v>
      </c>
      <c r="H4843">
        <v>16.010000000000002</v>
      </c>
      <c r="I4843">
        <v>24.93</v>
      </c>
      <c r="J4843">
        <v>158</v>
      </c>
      <c r="K4843" t="b">
        <v>0</v>
      </c>
      <c r="L4843" t="b">
        <v>0</v>
      </c>
      <c r="M4843" t="s">
        <v>31</v>
      </c>
      <c r="N4843">
        <f t="shared" si="616"/>
        <v>3938.94</v>
      </c>
      <c r="O4843">
        <f t="shared" si="617"/>
        <v>1106</v>
      </c>
      <c r="P4843">
        <f t="shared" si="618"/>
        <v>2832.94</v>
      </c>
      <c r="Q4843">
        <f t="shared" si="620"/>
        <v>3938.94</v>
      </c>
      <c r="R4843">
        <f t="shared" si="621"/>
        <v>24.93</v>
      </c>
      <c r="S4843">
        <f t="shared" si="622"/>
        <v>158</v>
      </c>
      <c r="T4843">
        <f t="shared" si="623"/>
        <v>2832.94</v>
      </c>
      <c r="U4843" t="str">
        <f t="shared" si="619"/>
        <v/>
      </c>
    </row>
    <row r="4844" spans="1:21" x14ac:dyDescent="0.3">
      <c r="A4844" t="s">
        <v>155</v>
      </c>
      <c r="B4844">
        <v>6</v>
      </c>
      <c r="C4844" t="s">
        <v>22</v>
      </c>
      <c r="D4844" t="s">
        <v>39</v>
      </c>
      <c r="E4844" t="s">
        <v>15</v>
      </c>
      <c r="F4844" t="s">
        <v>40</v>
      </c>
      <c r="G4844">
        <v>8</v>
      </c>
      <c r="H4844">
        <v>36.22</v>
      </c>
      <c r="I4844">
        <v>50.28</v>
      </c>
      <c r="J4844">
        <v>270</v>
      </c>
      <c r="K4844" t="b">
        <v>0</v>
      </c>
      <c r="L4844" t="b">
        <v>0</v>
      </c>
      <c r="M4844" t="s">
        <v>25</v>
      </c>
      <c r="N4844">
        <f t="shared" si="616"/>
        <v>13575.6</v>
      </c>
      <c r="O4844">
        <f t="shared" si="617"/>
        <v>2160</v>
      </c>
      <c r="P4844">
        <f t="shared" si="618"/>
        <v>11415.6</v>
      </c>
      <c r="Q4844">
        <f t="shared" si="620"/>
        <v>13575.6</v>
      </c>
      <c r="R4844">
        <f t="shared" si="621"/>
        <v>50.28</v>
      </c>
      <c r="S4844">
        <f t="shared" si="622"/>
        <v>270</v>
      </c>
      <c r="T4844">
        <f t="shared" si="623"/>
        <v>11415.6</v>
      </c>
      <c r="U4844" t="str">
        <f t="shared" si="619"/>
        <v/>
      </c>
    </row>
    <row r="4845" spans="1:21" x14ac:dyDescent="0.3">
      <c r="A4845" t="s">
        <v>155</v>
      </c>
      <c r="B4845">
        <v>4</v>
      </c>
      <c r="C4845" t="s">
        <v>30</v>
      </c>
      <c r="D4845" t="s">
        <v>47</v>
      </c>
      <c r="E4845" t="s">
        <v>37</v>
      </c>
      <c r="F4845" t="s">
        <v>48</v>
      </c>
      <c r="G4845">
        <v>2.5</v>
      </c>
      <c r="H4845">
        <v>7.85</v>
      </c>
      <c r="I4845">
        <v>10.73</v>
      </c>
      <c r="J4845">
        <v>293</v>
      </c>
      <c r="K4845" t="b">
        <v>0</v>
      </c>
      <c r="L4845" t="b">
        <v>0</v>
      </c>
      <c r="M4845" t="s">
        <v>31</v>
      </c>
      <c r="N4845">
        <f t="shared" si="616"/>
        <v>3143.8900000000003</v>
      </c>
      <c r="O4845">
        <f t="shared" si="617"/>
        <v>732.5</v>
      </c>
      <c r="P4845">
        <f t="shared" si="618"/>
        <v>2411.3900000000003</v>
      </c>
      <c r="Q4845">
        <f t="shared" si="620"/>
        <v>3143.8900000000003</v>
      </c>
      <c r="R4845">
        <f t="shared" si="621"/>
        <v>10.73</v>
      </c>
      <c r="S4845">
        <f t="shared" si="622"/>
        <v>293</v>
      </c>
      <c r="T4845">
        <f t="shared" si="623"/>
        <v>2411.3900000000003</v>
      </c>
      <c r="U4845" t="str">
        <f t="shared" si="619"/>
        <v/>
      </c>
    </row>
    <row r="4846" spans="1:21" x14ac:dyDescent="0.3">
      <c r="A4846" t="s">
        <v>155</v>
      </c>
      <c r="B4846">
        <v>10</v>
      </c>
      <c r="C4846" t="s">
        <v>22</v>
      </c>
      <c r="D4846" t="s">
        <v>50</v>
      </c>
      <c r="E4846" t="s">
        <v>15</v>
      </c>
      <c r="F4846" t="s">
        <v>51</v>
      </c>
      <c r="G4846">
        <v>3.5</v>
      </c>
      <c r="H4846">
        <v>14.99</v>
      </c>
      <c r="I4846">
        <v>29.77</v>
      </c>
      <c r="J4846">
        <v>0</v>
      </c>
      <c r="K4846" t="b">
        <v>0</v>
      </c>
      <c r="L4846" t="b">
        <v>0</v>
      </c>
      <c r="M4846" t="s">
        <v>17</v>
      </c>
      <c r="N4846">
        <f t="shared" si="616"/>
        <v>0</v>
      </c>
      <c r="O4846">
        <f t="shared" si="617"/>
        <v>0</v>
      </c>
      <c r="P4846">
        <f t="shared" si="618"/>
        <v>0</v>
      </c>
      <c r="Q4846">
        <f t="shared" si="620"/>
        <v>0</v>
      </c>
      <c r="R4846">
        <f t="shared" si="621"/>
        <v>29.77</v>
      </c>
      <c r="S4846">
        <f t="shared" si="622"/>
        <v>0</v>
      </c>
      <c r="T4846">
        <f t="shared" si="623"/>
        <v>0</v>
      </c>
      <c r="U4846" t="str">
        <f t="shared" si="619"/>
        <v/>
      </c>
    </row>
    <row r="4847" spans="1:21" x14ac:dyDescent="0.3">
      <c r="A4847" t="s">
        <v>155</v>
      </c>
      <c r="B4847">
        <v>19</v>
      </c>
      <c r="C4847" t="s">
        <v>18</v>
      </c>
      <c r="D4847" t="s">
        <v>32</v>
      </c>
      <c r="E4847" t="s">
        <v>20</v>
      </c>
      <c r="F4847" t="s">
        <v>33</v>
      </c>
      <c r="G4847">
        <v>5</v>
      </c>
      <c r="H4847">
        <v>17.489999999999998</v>
      </c>
      <c r="I4847">
        <v>29.51</v>
      </c>
      <c r="J4847">
        <v>124</v>
      </c>
      <c r="K4847" t="b">
        <v>0</v>
      </c>
      <c r="L4847" t="b">
        <v>0</v>
      </c>
      <c r="M4847" t="s">
        <v>25</v>
      </c>
      <c r="N4847">
        <f t="shared" si="616"/>
        <v>3659.2400000000002</v>
      </c>
      <c r="O4847">
        <f t="shared" si="617"/>
        <v>620</v>
      </c>
      <c r="P4847">
        <f t="shared" si="618"/>
        <v>3039.2400000000002</v>
      </c>
      <c r="Q4847">
        <f t="shared" si="620"/>
        <v>3659.2400000000002</v>
      </c>
      <c r="R4847">
        <f t="shared" si="621"/>
        <v>29.51</v>
      </c>
      <c r="S4847">
        <f t="shared" si="622"/>
        <v>124</v>
      </c>
      <c r="T4847">
        <f t="shared" si="623"/>
        <v>3039.2400000000002</v>
      </c>
      <c r="U4847" t="str">
        <f t="shared" si="619"/>
        <v/>
      </c>
    </row>
    <row r="4848" spans="1:21" x14ac:dyDescent="0.3">
      <c r="A4848" t="s">
        <v>155</v>
      </c>
      <c r="B4848">
        <v>4</v>
      </c>
      <c r="C4848" t="s">
        <v>30</v>
      </c>
      <c r="D4848" t="s">
        <v>23</v>
      </c>
      <c r="E4848" t="s">
        <v>15</v>
      </c>
      <c r="F4848" t="s">
        <v>24</v>
      </c>
      <c r="G4848">
        <v>9</v>
      </c>
      <c r="H4848">
        <v>34.28</v>
      </c>
      <c r="I4848">
        <v>46.89</v>
      </c>
      <c r="J4848">
        <v>180</v>
      </c>
      <c r="K4848" t="b">
        <v>0</v>
      </c>
      <c r="L4848" t="b">
        <v>0</v>
      </c>
      <c r="M4848" t="s">
        <v>31</v>
      </c>
      <c r="N4848">
        <f t="shared" si="616"/>
        <v>8440.2000000000007</v>
      </c>
      <c r="O4848">
        <f t="shared" si="617"/>
        <v>1620</v>
      </c>
      <c r="P4848">
        <f t="shared" si="618"/>
        <v>6820.2000000000007</v>
      </c>
      <c r="Q4848">
        <f t="shared" si="620"/>
        <v>8440.2000000000007</v>
      </c>
      <c r="R4848">
        <f t="shared" si="621"/>
        <v>46.89</v>
      </c>
      <c r="S4848">
        <f t="shared" si="622"/>
        <v>180</v>
      </c>
      <c r="T4848">
        <f t="shared" si="623"/>
        <v>6820.2000000000007</v>
      </c>
      <c r="U4848" t="str">
        <f t="shared" si="619"/>
        <v/>
      </c>
    </row>
    <row r="4849" spans="1:21" x14ac:dyDescent="0.3">
      <c r="A4849" t="s">
        <v>155</v>
      </c>
      <c r="B4849">
        <v>39</v>
      </c>
      <c r="C4849" t="s">
        <v>18</v>
      </c>
      <c r="D4849" t="s">
        <v>47</v>
      </c>
      <c r="E4849" t="s">
        <v>15</v>
      </c>
      <c r="F4849" t="s">
        <v>48</v>
      </c>
      <c r="G4849">
        <v>2.5</v>
      </c>
      <c r="H4849">
        <v>8.8000000000000007</v>
      </c>
      <c r="I4849">
        <v>12.39</v>
      </c>
      <c r="J4849">
        <v>192</v>
      </c>
      <c r="K4849" t="b">
        <v>0</v>
      </c>
      <c r="L4849" t="b">
        <v>0</v>
      </c>
      <c r="M4849" t="s">
        <v>17</v>
      </c>
      <c r="N4849">
        <f t="shared" si="616"/>
        <v>2378.88</v>
      </c>
      <c r="O4849">
        <f t="shared" si="617"/>
        <v>480</v>
      </c>
      <c r="P4849">
        <f t="shared" si="618"/>
        <v>1898.88</v>
      </c>
      <c r="Q4849">
        <f t="shared" si="620"/>
        <v>2378.88</v>
      </c>
      <c r="R4849">
        <f t="shared" si="621"/>
        <v>12.39</v>
      </c>
      <c r="S4849">
        <f t="shared" si="622"/>
        <v>192</v>
      </c>
      <c r="T4849">
        <f t="shared" si="623"/>
        <v>1898.88</v>
      </c>
      <c r="U4849" t="str">
        <f t="shared" si="619"/>
        <v/>
      </c>
    </row>
    <row r="4850" spans="1:21" x14ac:dyDescent="0.3">
      <c r="A4850" t="s">
        <v>155</v>
      </c>
      <c r="B4850">
        <v>9</v>
      </c>
      <c r="C4850" t="s">
        <v>18</v>
      </c>
      <c r="D4850" t="s">
        <v>19</v>
      </c>
      <c r="E4850" t="s">
        <v>15</v>
      </c>
      <c r="F4850" t="s">
        <v>21</v>
      </c>
      <c r="G4850">
        <v>9</v>
      </c>
      <c r="H4850">
        <v>31.86</v>
      </c>
      <c r="I4850">
        <v>48.43</v>
      </c>
      <c r="J4850">
        <v>0</v>
      </c>
      <c r="K4850" t="b">
        <v>0</v>
      </c>
      <c r="L4850" t="b">
        <v>0</v>
      </c>
      <c r="M4850" t="s">
        <v>17</v>
      </c>
      <c r="N4850">
        <f t="shared" si="616"/>
        <v>0</v>
      </c>
      <c r="O4850">
        <f t="shared" si="617"/>
        <v>0</v>
      </c>
      <c r="P4850">
        <f t="shared" si="618"/>
        <v>0</v>
      </c>
      <c r="Q4850">
        <f t="shared" si="620"/>
        <v>0</v>
      </c>
      <c r="R4850">
        <f t="shared" si="621"/>
        <v>48.43</v>
      </c>
      <c r="S4850">
        <f t="shared" si="622"/>
        <v>0</v>
      </c>
      <c r="T4850">
        <f t="shared" si="623"/>
        <v>0</v>
      </c>
      <c r="U4850" t="str">
        <f t="shared" si="619"/>
        <v/>
      </c>
    </row>
    <row r="4851" spans="1:21" x14ac:dyDescent="0.3">
      <c r="A4851" t="s">
        <v>155</v>
      </c>
      <c r="B4851">
        <v>38</v>
      </c>
      <c r="C4851" t="s">
        <v>22</v>
      </c>
      <c r="D4851" t="s">
        <v>19</v>
      </c>
      <c r="E4851" t="s">
        <v>15</v>
      </c>
      <c r="F4851" t="s">
        <v>21</v>
      </c>
      <c r="G4851">
        <v>9</v>
      </c>
      <c r="H4851">
        <v>51.68</v>
      </c>
      <c r="I4851">
        <v>81.290000000000006</v>
      </c>
      <c r="J4851">
        <v>126</v>
      </c>
      <c r="K4851" t="b">
        <v>0</v>
      </c>
      <c r="L4851" t="b">
        <v>0</v>
      </c>
      <c r="M4851" t="s">
        <v>25</v>
      </c>
      <c r="N4851">
        <f t="shared" si="616"/>
        <v>10242.540000000001</v>
      </c>
      <c r="O4851">
        <f t="shared" si="617"/>
        <v>1134</v>
      </c>
      <c r="P4851">
        <f t="shared" si="618"/>
        <v>9108.5400000000009</v>
      </c>
      <c r="Q4851">
        <f t="shared" si="620"/>
        <v>10242.540000000001</v>
      </c>
      <c r="R4851">
        <f t="shared" si="621"/>
        <v>81.290000000000006</v>
      </c>
      <c r="S4851">
        <f t="shared" si="622"/>
        <v>126</v>
      </c>
      <c r="T4851">
        <f t="shared" si="623"/>
        <v>9108.5400000000009</v>
      </c>
      <c r="U4851" t="str">
        <f t="shared" si="619"/>
        <v/>
      </c>
    </row>
    <row r="4852" spans="1:21" x14ac:dyDescent="0.3">
      <c r="A4852" t="s">
        <v>155</v>
      </c>
      <c r="B4852">
        <v>46</v>
      </c>
      <c r="C4852" t="s">
        <v>18</v>
      </c>
      <c r="D4852" t="s">
        <v>39</v>
      </c>
      <c r="E4852" t="s">
        <v>20</v>
      </c>
      <c r="F4852" t="s">
        <v>40</v>
      </c>
      <c r="G4852">
        <v>8</v>
      </c>
      <c r="H4852">
        <v>22.5</v>
      </c>
      <c r="I4852">
        <v>40.83</v>
      </c>
      <c r="J4852">
        <v>219</v>
      </c>
      <c r="K4852" t="b">
        <v>0</v>
      </c>
      <c r="L4852" t="b">
        <v>0</v>
      </c>
      <c r="M4852" t="s">
        <v>31</v>
      </c>
      <c r="N4852">
        <f t="shared" si="616"/>
        <v>8941.77</v>
      </c>
      <c r="O4852">
        <f t="shared" si="617"/>
        <v>1752</v>
      </c>
      <c r="P4852">
        <f t="shared" si="618"/>
        <v>7189.77</v>
      </c>
      <c r="Q4852">
        <f t="shared" si="620"/>
        <v>8941.77</v>
      </c>
      <c r="R4852">
        <f t="shared" si="621"/>
        <v>40.83</v>
      </c>
      <c r="S4852">
        <f t="shared" si="622"/>
        <v>219</v>
      </c>
      <c r="T4852">
        <f t="shared" si="623"/>
        <v>7189.77</v>
      </c>
      <c r="U4852" t="str">
        <f t="shared" si="619"/>
        <v/>
      </c>
    </row>
    <row r="4853" spans="1:21" x14ac:dyDescent="0.3">
      <c r="A4853" t="s">
        <v>155</v>
      </c>
      <c r="B4853">
        <v>44</v>
      </c>
      <c r="C4853" t="s">
        <v>13</v>
      </c>
      <c r="D4853" t="s">
        <v>36</v>
      </c>
      <c r="E4853" t="s">
        <v>37</v>
      </c>
      <c r="F4853" t="s">
        <v>38</v>
      </c>
      <c r="G4853">
        <v>2.8</v>
      </c>
      <c r="H4853">
        <v>7.12</v>
      </c>
      <c r="I4853">
        <v>10.36</v>
      </c>
      <c r="J4853">
        <v>199</v>
      </c>
      <c r="K4853" t="b">
        <v>0</v>
      </c>
      <c r="L4853" t="b">
        <v>0</v>
      </c>
      <c r="M4853" t="s">
        <v>17</v>
      </c>
      <c r="N4853">
        <f t="shared" si="616"/>
        <v>2061.64</v>
      </c>
      <c r="O4853">
        <f t="shared" si="617"/>
        <v>557.19999999999993</v>
      </c>
      <c r="P4853">
        <f t="shared" si="618"/>
        <v>1504.44</v>
      </c>
      <c r="Q4853">
        <f t="shared" si="620"/>
        <v>2061.64</v>
      </c>
      <c r="R4853">
        <f t="shared" si="621"/>
        <v>10.36</v>
      </c>
      <c r="S4853">
        <f t="shared" si="622"/>
        <v>199</v>
      </c>
      <c r="T4853">
        <f t="shared" si="623"/>
        <v>1504.44</v>
      </c>
      <c r="U4853" t="str">
        <f t="shared" si="619"/>
        <v/>
      </c>
    </row>
    <row r="4854" spans="1:21" x14ac:dyDescent="0.3">
      <c r="A4854" t="s">
        <v>155</v>
      </c>
      <c r="B4854">
        <v>9</v>
      </c>
      <c r="C4854" t="s">
        <v>18</v>
      </c>
      <c r="D4854" t="s">
        <v>50</v>
      </c>
      <c r="E4854" t="s">
        <v>20</v>
      </c>
      <c r="F4854" t="s">
        <v>51</v>
      </c>
      <c r="G4854">
        <v>3.5</v>
      </c>
      <c r="H4854">
        <v>10.67</v>
      </c>
      <c r="I4854">
        <v>18.89</v>
      </c>
      <c r="J4854">
        <v>68</v>
      </c>
      <c r="K4854" t="b">
        <v>0</v>
      </c>
      <c r="L4854" t="b">
        <v>0</v>
      </c>
      <c r="M4854" t="s">
        <v>25</v>
      </c>
      <c r="N4854">
        <f t="shared" si="616"/>
        <v>1284.52</v>
      </c>
      <c r="O4854">
        <f t="shared" si="617"/>
        <v>238</v>
      </c>
      <c r="P4854">
        <f t="shared" si="618"/>
        <v>1046.52</v>
      </c>
      <c r="Q4854">
        <f t="shared" si="620"/>
        <v>1284.52</v>
      </c>
      <c r="R4854">
        <f t="shared" si="621"/>
        <v>18.89</v>
      </c>
      <c r="S4854">
        <f t="shared" si="622"/>
        <v>68</v>
      </c>
      <c r="T4854">
        <f t="shared" si="623"/>
        <v>1046.52</v>
      </c>
      <c r="U4854" t="str">
        <f t="shared" si="619"/>
        <v/>
      </c>
    </row>
    <row r="4855" spans="1:21" x14ac:dyDescent="0.3">
      <c r="A4855" t="s">
        <v>155</v>
      </c>
      <c r="B4855">
        <v>16</v>
      </c>
      <c r="C4855" t="s">
        <v>13</v>
      </c>
      <c r="D4855" t="s">
        <v>26</v>
      </c>
      <c r="E4855" t="s">
        <v>20</v>
      </c>
      <c r="F4855" t="s">
        <v>27</v>
      </c>
      <c r="G4855">
        <v>0.8</v>
      </c>
      <c r="H4855">
        <v>1.62</v>
      </c>
      <c r="I4855">
        <v>2.5499999999999998</v>
      </c>
      <c r="J4855">
        <v>318</v>
      </c>
      <c r="K4855" t="b">
        <v>0</v>
      </c>
      <c r="L4855" t="b">
        <v>1</v>
      </c>
      <c r="M4855" t="s">
        <v>31</v>
      </c>
      <c r="N4855">
        <f t="shared" si="616"/>
        <v>810.9</v>
      </c>
      <c r="O4855">
        <f t="shared" si="617"/>
        <v>254.4</v>
      </c>
      <c r="P4855">
        <f t="shared" si="618"/>
        <v>556.5</v>
      </c>
      <c r="Q4855">
        <f t="shared" si="620"/>
        <v>810.9</v>
      </c>
      <c r="R4855">
        <f t="shared" si="621"/>
        <v>2.5499999999999998</v>
      </c>
      <c r="S4855">
        <f t="shared" si="622"/>
        <v>318</v>
      </c>
      <c r="T4855">
        <f t="shared" si="623"/>
        <v>556.5</v>
      </c>
      <c r="U4855" t="str">
        <f t="shared" si="619"/>
        <v/>
      </c>
    </row>
    <row r="4856" spans="1:21" x14ac:dyDescent="0.3">
      <c r="A4856" t="s">
        <v>155</v>
      </c>
      <c r="B4856">
        <v>30</v>
      </c>
      <c r="C4856" t="s">
        <v>30</v>
      </c>
      <c r="D4856" t="s">
        <v>23</v>
      </c>
      <c r="E4856" t="s">
        <v>20</v>
      </c>
      <c r="F4856" t="s">
        <v>24</v>
      </c>
      <c r="G4856">
        <v>9</v>
      </c>
      <c r="H4856">
        <v>25.41</v>
      </c>
      <c r="I4856">
        <v>46.16</v>
      </c>
      <c r="J4856">
        <v>66</v>
      </c>
      <c r="K4856" t="b">
        <v>0</v>
      </c>
      <c r="L4856" t="b">
        <v>0</v>
      </c>
      <c r="M4856" t="s">
        <v>25</v>
      </c>
      <c r="N4856">
        <f t="shared" si="616"/>
        <v>3046.56</v>
      </c>
      <c r="O4856">
        <f t="shared" si="617"/>
        <v>594</v>
      </c>
      <c r="P4856">
        <f t="shared" si="618"/>
        <v>2452.56</v>
      </c>
      <c r="Q4856">
        <f t="shared" si="620"/>
        <v>3046.56</v>
      </c>
      <c r="R4856">
        <f t="shared" si="621"/>
        <v>46.16</v>
      </c>
      <c r="S4856">
        <f t="shared" si="622"/>
        <v>66</v>
      </c>
      <c r="T4856">
        <f t="shared" si="623"/>
        <v>2452.56</v>
      </c>
      <c r="U4856" t="str">
        <f t="shared" si="619"/>
        <v/>
      </c>
    </row>
    <row r="4857" spans="1:21" x14ac:dyDescent="0.3">
      <c r="A4857" t="s">
        <v>155</v>
      </c>
      <c r="B4857">
        <v>22</v>
      </c>
      <c r="C4857" t="s">
        <v>13</v>
      </c>
      <c r="D4857" t="s">
        <v>34</v>
      </c>
      <c r="E4857" t="s">
        <v>20</v>
      </c>
      <c r="F4857" t="s">
        <v>35</v>
      </c>
      <c r="G4857">
        <v>7</v>
      </c>
      <c r="H4857">
        <v>17.95</v>
      </c>
      <c r="I4857">
        <v>23.78</v>
      </c>
      <c r="J4857">
        <v>229</v>
      </c>
      <c r="K4857" t="b">
        <v>0</v>
      </c>
      <c r="L4857" t="b">
        <v>0</v>
      </c>
      <c r="M4857" t="s">
        <v>31</v>
      </c>
      <c r="N4857">
        <f t="shared" si="616"/>
        <v>5445.62</v>
      </c>
      <c r="O4857">
        <f t="shared" si="617"/>
        <v>1603</v>
      </c>
      <c r="P4857">
        <f t="shared" si="618"/>
        <v>3842.62</v>
      </c>
      <c r="Q4857">
        <f t="shared" si="620"/>
        <v>5445.62</v>
      </c>
      <c r="R4857">
        <f t="shared" si="621"/>
        <v>23.78</v>
      </c>
      <c r="S4857">
        <f t="shared" si="622"/>
        <v>229</v>
      </c>
      <c r="T4857">
        <f t="shared" si="623"/>
        <v>3842.62</v>
      </c>
      <c r="U4857" t="str">
        <f t="shared" si="619"/>
        <v/>
      </c>
    </row>
    <row r="4858" spans="1:21" x14ac:dyDescent="0.3">
      <c r="A4858" t="s">
        <v>155</v>
      </c>
      <c r="B4858">
        <v>10</v>
      </c>
      <c r="C4858" t="s">
        <v>22</v>
      </c>
      <c r="D4858" t="s">
        <v>23</v>
      </c>
      <c r="E4858" t="s">
        <v>15</v>
      </c>
      <c r="F4858" t="s">
        <v>24</v>
      </c>
      <c r="G4858">
        <v>9</v>
      </c>
      <c r="H4858">
        <v>41.93</v>
      </c>
      <c r="I4858">
        <v>70.959999999999994</v>
      </c>
      <c r="J4858">
        <v>151</v>
      </c>
      <c r="K4858" t="b">
        <v>0</v>
      </c>
      <c r="L4858" t="b">
        <v>0</v>
      </c>
      <c r="M4858" t="s">
        <v>17</v>
      </c>
      <c r="N4858">
        <f t="shared" si="616"/>
        <v>10714.96</v>
      </c>
      <c r="O4858">
        <f t="shared" si="617"/>
        <v>1359</v>
      </c>
      <c r="P4858">
        <f t="shared" si="618"/>
        <v>9355.9599999999991</v>
      </c>
      <c r="Q4858">
        <f t="shared" si="620"/>
        <v>10714.96</v>
      </c>
      <c r="R4858">
        <f t="shared" si="621"/>
        <v>70.959999999999994</v>
      </c>
      <c r="S4858">
        <f t="shared" si="622"/>
        <v>151</v>
      </c>
      <c r="T4858">
        <f t="shared" si="623"/>
        <v>9355.9599999999991</v>
      </c>
      <c r="U4858" t="str">
        <f t="shared" si="619"/>
        <v/>
      </c>
    </row>
    <row r="4859" spans="1:21" x14ac:dyDescent="0.3">
      <c r="A4859" t="s">
        <v>155</v>
      </c>
      <c r="B4859">
        <v>43</v>
      </c>
      <c r="C4859" t="s">
        <v>18</v>
      </c>
      <c r="D4859" t="s">
        <v>43</v>
      </c>
      <c r="E4859" t="s">
        <v>20</v>
      </c>
      <c r="F4859" t="s">
        <v>44</v>
      </c>
      <c r="G4859">
        <v>0.9</v>
      </c>
      <c r="H4859">
        <v>2.42</v>
      </c>
      <c r="I4859">
        <v>3.45</v>
      </c>
      <c r="J4859">
        <v>777</v>
      </c>
      <c r="K4859" t="b">
        <v>1</v>
      </c>
      <c r="L4859" t="b">
        <v>0</v>
      </c>
      <c r="M4859" t="s">
        <v>25</v>
      </c>
      <c r="N4859">
        <f t="shared" si="616"/>
        <v>2680.65</v>
      </c>
      <c r="O4859">
        <f t="shared" si="617"/>
        <v>699.30000000000007</v>
      </c>
      <c r="P4859">
        <f t="shared" si="618"/>
        <v>1981.35</v>
      </c>
      <c r="Q4859">
        <f t="shared" si="620"/>
        <v>2680.65</v>
      </c>
      <c r="R4859">
        <f t="shared" si="621"/>
        <v>3.45</v>
      </c>
      <c r="S4859">
        <f t="shared" si="622"/>
        <v>777</v>
      </c>
      <c r="T4859">
        <f t="shared" si="623"/>
        <v>1981.35</v>
      </c>
      <c r="U4859" t="str">
        <f t="shared" si="619"/>
        <v/>
      </c>
    </row>
    <row r="4860" spans="1:21" x14ac:dyDescent="0.3">
      <c r="A4860" t="s">
        <v>155</v>
      </c>
      <c r="B4860">
        <v>19</v>
      </c>
      <c r="C4860" t="s">
        <v>18</v>
      </c>
      <c r="D4860" t="s">
        <v>41</v>
      </c>
      <c r="E4860" t="s">
        <v>15</v>
      </c>
      <c r="F4860" t="s">
        <v>42</v>
      </c>
      <c r="G4860">
        <v>4</v>
      </c>
      <c r="H4860">
        <v>10.57</v>
      </c>
      <c r="I4860">
        <v>20.9</v>
      </c>
      <c r="J4860">
        <v>79</v>
      </c>
      <c r="K4860" t="b">
        <v>0</v>
      </c>
      <c r="L4860" t="b">
        <v>0</v>
      </c>
      <c r="M4860" t="s">
        <v>17</v>
      </c>
      <c r="N4860">
        <f t="shared" si="616"/>
        <v>1651.1</v>
      </c>
      <c r="O4860">
        <f t="shared" si="617"/>
        <v>316</v>
      </c>
      <c r="P4860">
        <f t="shared" si="618"/>
        <v>1335.1</v>
      </c>
      <c r="Q4860">
        <f t="shared" si="620"/>
        <v>1651.1</v>
      </c>
      <c r="R4860">
        <f t="shared" si="621"/>
        <v>20.9</v>
      </c>
      <c r="S4860">
        <f t="shared" si="622"/>
        <v>79</v>
      </c>
      <c r="T4860">
        <f t="shared" si="623"/>
        <v>1335.1</v>
      </c>
      <c r="U4860" t="str">
        <f t="shared" si="619"/>
        <v/>
      </c>
    </row>
    <row r="4861" spans="1:21" x14ac:dyDescent="0.3">
      <c r="A4861" t="s">
        <v>155</v>
      </c>
      <c r="B4861">
        <v>46</v>
      </c>
      <c r="C4861" t="s">
        <v>18</v>
      </c>
      <c r="D4861" t="s">
        <v>19</v>
      </c>
      <c r="E4861" t="s">
        <v>20</v>
      </c>
      <c r="F4861" t="s">
        <v>21</v>
      </c>
      <c r="G4861">
        <v>9</v>
      </c>
      <c r="H4861">
        <v>25.89</v>
      </c>
      <c r="I4861">
        <v>60.54</v>
      </c>
      <c r="J4861">
        <v>93</v>
      </c>
      <c r="K4861" t="b">
        <v>0</v>
      </c>
      <c r="L4861" t="b">
        <v>0</v>
      </c>
      <c r="M4861" t="s">
        <v>17</v>
      </c>
      <c r="N4861">
        <f t="shared" si="616"/>
        <v>5630.22</v>
      </c>
      <c r="O4861">
        <f t="shared" si="617"/>
        <v>837</v>
      </c>
      <c r="P4861">
        <f t="shared" si="618"/>
        <v>4793.22</v>
      </c>
      <c r="Q4861">
        <f t="shared" si="620"/>
        <v>5630.22</v>
      </c>
      <c r="R4861">
        <f t="shared" si="621"/>
        <v>60.54</v>
      </c>
      <c r="S4861">
        <f t="shared" si="622"/>
        <v>93</v>
      </c>
      <c r="T4861">
        <f t="shared" si="623"/>
        <v>4793.22</v>
      </c>
      <c r="U4861" t="str">
        <f t="shared" si="619"/>
        <v/>
      </c>
    </row>
    <row r="4862" spans="1:21" x14ac:dyDescent="0.3">
      <c r="A4862" t="s">
        <v>155</v>
      </c>
      <c r="B4862">
        <v>42</v>
      </c>
      <c r="C4862" t="s">
        <v>22</v>
      </c>
      <c r="D4862" t="s">
        <v>47</v>
      </c>
      <c r="E4862" t="s">
        <v>37</v>
      </c>
      <c r="F4862" t="s">
        <v>48</v>
      </c>
      <c r="G4862">
        <v>2.5</v>
      </c>
      <c r="H4862">
        <v>10.14</v>
      </c>
      <c r="I4862">
        <v>14.56</v>
      </c>
      <c r="J4862">
        <v>285</v>
      </c>
      <c r="K4862" t="b">
        <v>0</v>
      </c>
      <c r="L4862" t="b">
        <v>0</v>
      </c>
      <c r="M4862" t="s">
        <v>31</v>
      </c>
      <c r="N4862">
        <f t="shared" si="616"/>
        <v>4149.6000000000004</v>
      </c>
      <c r="O4862">
        <f t="shared" si="617"/>
        <v>712.5</v>
      </c>
      <c r="P4862">
        <f t="shared" si="618"/>
        <v>3437.1000000000004</v>
      </c>
      <c r="Q4862">
        <f t="shared" si="620"/>
        <v>4149.6000000000004</v>
      </c>
      <c r="R4862">
        <f t="shared" si="621"/>
        <v>14.56</v>
      </c>
      <c r="S4862">
        <f t="shared" si="622"/>
        <v>285</v>
      </c>
      <c r="T4862">
        <f t="shared" si="623"/>
        <v>3437.1000000000004</v>
      </c>
      <c r="U4862" t="str">
        <f t="shared" si="619"/>
        <v/>
      </c>
    </row>
    <row r="4863" spans="1:21" x14ac:dyDescent="0.3">
      <c r="A4863" t="s">
        <v>155</v>
      </c>
      <c r="B4863">
        <v>28</v>
      </c>
      <c r="C4863" t="s">
        <v>22</v>
      </c>
      <c r="D4863" t="s">
        <v>45</v>
      </c>
      <c r="E4863" t="s">
        <v>15</v>
      </c>
      <c r="F4863" t="s">
        <v>46</v>
      </c>
      <c r="G4863">
        <v>1.2</v>
      </c>
      <c r="H4863">
        <v>6.53</v>
      </c>
      <c r="I4863">
        <v>8.01</v>
      </c>
      <c r="J4863">
        <v>366</v>
      </c>
      <c r="K4863" t="b">
        <v>0</v>
      </c>
      <c r="L4863" t="b">
        <v>1</v>
      </c>
      <c r="M4863" t="s">
        <v>17</v>
      </c>
      <c r="N4863">
        <f t="shared" si="616"/>
        <v>2931.66</v>
      </c>
      <c r="O4863">
        <f t="shared" si="617"/>
        <v>439.2</v>
      </c>
      <c r="P4863">
        <f t="shared" si="618"/>
        <v>2492.46</v>
      </c>
      <c r="Q4863">
        <f t="shared" si="620"/>
        <v>2931.66</v>
      </c>
      <c r="R4863">
        <f t="shared" si="621"/>
        <v>8.01</v>
      </c>
      <c r="S4863">
        <f t="shared" si="622"/>
        <v>366</v>
      </c>
      <c r="T4863">
        <f t="shared" si="623"/>
        <v>2492.46</v>
      </c>
      <c r="U4863" t="str">
        <f t="shared" si="619"/>
        <v/>
      </c>
    </row>
    <row r="4864" spans="1:21" x14ac:dyDescent="0.3">
      <c r="A4864" t="s">
        <v>155</v>
      </c>
      <c r="B4864">
        <v>36</v>
      </c>
      <c r="C4864" t="s">
        <v>13</v>
      </c>
      <c r="D4864" t="s">
        <v>34</v>
      </c>
      <c r="E4864" t="s">
        <v>20</v>
      </c>
      <c r="F4864" t="s">
        <v>35</v>
      </c>
      <c r="G4864">
        <v>7</v>
      </c>
      <c r="H4864">
        <v>16.760000000000002</v>
      </c>
      <c r="I4864">
        <v>25.66</v>
      </c>
      <c r="J4864">
        <v>0</v>
      </c>
      <c r="K4864" t="b">
        <v>0</v>
      </c>
      <c r="L4864" t="b">
        <v>0</v>
      </c>
      <c r="M4864" t="s">
        <v>31</v>
      </c>
      <c r="N4864">
        <f t="shared" si="616"/>
        <v>0</v>
      </c>
      <c r="O4864">
        <f t="shared" si="617"/>
        <v>0</v>
      </c>
      <c r="P4864">
        <f t="shared" si="618"/>
        <v>0</v>
      </c>
      <c r="Q4864">
        <f t="shared" si="620"/>
        <v>0</v>
      </c>
      <c r="R4864">
        <f t="shared" si="621"/>
        <v>25.66</v>
      </c>
      <c r="S4864">
        <f t="shared" si="622"/>
        <v>0</v>
      </c>
      <c r="T4864">
        <f t="shared" si="623"/>
        <v>0</v>
      </c>
      <c r="U4864" t="str">
        <f t="shared" si="619"/>
        <v/>
      </c>
    </row>
    <row r="4865" spans="1:21" x14ac:dyDescent="0.3">
      <c r="A4865" t="s">
        <v>155</v>
      </c>
      <c r="B4865">
        <v>8</v>
      </c>
      <c r="C4865" t="s">
        <v>18</v>
      </c>
      <c r="D4865" t="s">
        <v>28</v>
      </c>
      <c r="E4865" t="s">
        <v>15</v>
      </c>
      <c r="F4865" t="s">
        <v>29</v>
      </c>
      <c r="G4865">
        <v>2</v>
      </c>
      <c r="H4865">
        <v>7.12</v>
      </c>
      <c r="I4865">
        <v>10.93</v>
      </c>
      <c r="J4865">
        <v>176</v>
      </c>
      <c r="K4865" t="b">
        <v>0</v>
      </c>
      <c r="L4865" t="b">
        <v>0</v>
      </c>
      <c r="M4865" t="s">
        <v>17</v>
      </c>
      <c r="N4865">
        <f t="shared" si="616"/>
        <v>1923.6799999999998</v>
      </c>
      <c r="O4865">
        <f t="shared" si="617"/>
        <v>352</v>
      </c>
      <c r="P4865">
        <f t="shared" si="618"/>
        <v>1571.6799999999998</v>
      </c>
      <c r="Q4865">
        <f t="shared" si="620"/>
        <v>1923.6799999999998</v>
      </c>
      <c r="R4865">
        <f t="shared" si="621"/>
        <v>10.93</v>
      </c>
      <c r="S4865">
        <f t="shared" si="622"/>
        <v>176</v>
      </c>
      <c r="T4865">
        <f t="shared" si="623"/>
        <v>1571.6799999999998</v>
      </c>
      <c r="U4865" t="str">
        <f t="shared" si="619"/>
        <v/>
      </c>
    </row>
    <row r="4866" spans="1:21" x14ac:dyDescent="0.3">
      <c r="A4866" t="s">
        <v>155</v>
      </c>
      <c r="B4866">
        <v>33</v>
      </c>
      <c r="C4866" t="s">
        <v>30</v>
      </c>
      <c r="D4866" t="s">
        <v>36</v>
      </c>
      <c r="E4866" t="s">
        <v>37</v>
      </c>
      <c r="F4866" t="s">
        <v>38</v>
      </c>
      <c r="G4866">
        <v>2.8</v>
      </c>
      <c r="H4866">
        <v>8.86</v>
      </c>
      <c r="I4866">
        <v>10.95</v>
      </c>
      <c r="J4866">
        <v>393</v>
      </c>
      <c r="K4866" t="b">
        <v>0</v>
      </c>
      <c r="L4866" t="b">
        <v>1</v>
      </c>
      <c r="M4866" t="s">
        <v>17</v>
      </c>
      <c r="N4866">
        <f t="shared" si="616"/>
        <v>4303.3499999999995</v>
      </c>
      <c r="O4866">
        <f t="shared" si="617"/>
        <v>1100.3999999999999</v>
      </c>
      <c r="P4866">
        <f t="shared" si="618"/>
        <v>3202.95</v>
      </c>
      <c r="Q4866">
        <f t="shared" si="620"/>
        <v>4303.3499999999995</v>
      </c>
      <c r="R4866">
        <f t="shared" si="621"/>
        <v>10.95</v>
      </c>
      <c r="S4866">
        <f t="shared" si="622"/>
        <v>393</v>
      </c>
      <c r="T4866">
        <f t="shared" si="623"/>
        <v>3202.95</v>
      </c>
      <c r="U4866" t="str">
        <f t="shared" si="619"/>
        <v/>
      </c>
    </row>
    <row r="4867" spans="1:21" x14ac:dyDescent="0.3">
      <c r="A4867" t="s">
        <v>155</v>
      </c>
      <c r="B4867">
        <v>18</v>
      </c>
      <c r="C4867" t="s">
        <v>13</v>
      </c>
      <c r="D4867" t="s">
        <v>26</v>
      </c>
      <c r="E4867" t="s">
        <v>20</v>
      </c>
      <c r="F4867" t="s">
        <v>27</v>
      </c>
      <c r="G4867">
        <v>0.8</v>
      </c>
      <c r="H4867">
        <v>2.09</v>
      </c>
      <c r="I4867">
        <v>2.39</v>
      </c>
      <c r="J4867">
        <v>312</v>
      </c>
      <c r="K4867" t="b">
        <v>0</v>
      </c>
      <c r="L4867" t="b">
        <v>1</v>
      </c>
      <c r="M4867" t="s">
        <v>17</v>
      </c>
      <c r="N4867">
        <f t="shared" si="616"/>
        <v>745.68000000000006</v>
      </c>
      <c r="O4867">
        <f t="shared" si="617"/>
        <v>249.60000000000002</v>
      </c>
      <c r="P4867">
        <f t="shared" si="618"/>
        <v>496.08000000000004</v>
      </c>
      <c r="Q4867">
        <f t="shared" si="620"/>
        <v>745.68000000000006</v>
      </c>
      <c r="R4867">
        <f t="shared" si="621"/>
        <v>2.39</v>
      </c>
      <c r="S4867">
        <f t="shared" si="622"/>
        <v>312</v>
      </c>
      <c r="T4867">
        <f t="shared" si="623"/>
        <v>496.08000000000004</v>
      </c>
      <c r="U4867" t="str">
        <f t="shared" si="619"/>
        <v/>
      </c>
    </row>
    <row r="4868" spans="1:21" x14ac:dyDescent="0.3">
      <c r="A4868" t="s">
        <v>155</v>
      </c>
      <c r="B4868">
        <v>26</v>
      </c>
      <c r="C4868" t="s">
        <v>13</v>
      </c>
      <c r="D4868" t="s">
        <v>43</v>
      </c>
      <c r="E4868" t="s">
        <v>37</v>
      </c>
      <c r="F4868" t="s">
        <v>44</v>
      </c>
      <c r="G4868">
        <v>0.9</v>
      </c>
      <c r="H4868">
        <v>1.72</v>
      </c>
      <c r="I4868">
        <v>2.82</v>
      </c>
      <c r="J4868">
        <v>510</v>
      </c>
      <c r="K4868" t="b">
        <v>0</v>
      </c>
      <c r="L4868" t="b">
        <v>0</v>
      </c>
      <c r="M4868" t="s">
        <v>17</v>
      </c>
      <c r="N4868">
        <f t="shared" si="616"/>
        <v>1438.1999999999998</v>
      </c>
      <c r="O4868">
        <f t="shared" si="617"/>
        <v>459</v>
      </c>
      <c r="P4868">
        <f t="shared" si="618"/>
        <v>979.19999999999982</v>
      </c>
      <c r="Q4868">
        <f t="shared" si="620"/>
        <v>1438.1999999999998</v>
      </c>
      <c r="R4868">
        <f t="shared" si="621"/>
        <v>2.82</v>
      </c>
      <c r="S4868">
        <f t="shared" si="622"/>
        <v>510</v>
      </c>
      <c r="T4868">
        <f t="shared" si="623"/>
        <v>979.19999999999982</v>
      </c>
      <c r="U4868" t="str">
        <f t="shared" si="619"/>
        <v/>
      </c>
    </row>
    <row r="4869" spans="1:21" x14ac:dyDescent="0.3">
      <c r="A4869" t="s">
        <v>155</v>
      </c>
      <c r="B4869">
        <v>26</v>
      </c>
      <c r="C4869" t="s">
        <v>13</v>
      </c>
      <c r="D4869" t="s">
        <v>23</v>
      </c>
      <c r="E4869" t="s">
        <v>20</v>
      </c>
      <c r="F4869" t="s">
        <v>24</v>
      </c>
      <c r="G4869">
        <v>9</v>
      </c>
      <c r="H4869">
        <v>21.17</v>
      </c>
      <c r="I4869">
        <v>31.04</v>
      </c>
      <c r="J4869">
        <v>10</v>
      </c>
      <c r="K4869" t="b">
        <v>0</v>
      </c>
      <c r="L4869" t="b">
        <v>1</v>
      </c>
      <c r="M4869" t="s">
        <v>17</v>
      </c>
      <c r="N4869">
        <f t="shared" si="616"/>
        <v>310.39999999999998</v>
      </c>
      <c r="O4869">
        <f t="shared" si="617"/>
        <v>90</v>
      </c>
      <c r="P4869">
        <f t="shared" si="618"/>
        <v>220.39999999999998</v>
      </c>
      <c r="Q4869">
        <f t="shared" si="620"/>
        <v>310.39999999999998</v>
      </c>
      <c r="R4869">
        <f t="shared" si="621"/>
        <v>31.04</v>
      </c>
      <c r="S4869">
        <f t="shared" si="622"/>
        <v>10</v>
      </c>
      <c r="T4869">
        <f t="shared" si="623"/>
        <v>220.39999999999998</v>
      </c>
      <c r="U4869" t="str">
        <f t="shared" si="619"/>
        <v/>
      </c>
    </row>
    <row r="4870" spans="1:21" x14ac:dyDescent="0.3">
      <c r="A4870" t="s">
        <v>156</v>
      </c>
      <c r="B4870">
        <v>22</v>
      </c>
      <c r="C4870" t="s">
        <v>13</v>
      </c>
      <c r="D4870" t="s">
        <v>34</v>
      </c>
      <c r="E4870" t="s">
        <v>20</v>
      </c>
      <c r="F4870" t="s">
        <v>35</v>
      </c>
      <c r="G4870">
        <v>7</v>
      </c>
      <c r="H4870">
        <v>15.09</v>
      </c>
      <c r="I4870">
        <v>31.85</v>
      </c>
      <c r="J4870">
        <v>66</v>
      </c>
      <c r="K4870" t="b">
        <v>0</v>
      </c>
      <c r="L4870" t="b">
        <v>0</v>
      </c>
      <c r="M4870" t="s">
        <v>25</v>
      </c>
      <c r="N4870">
        <f t="shared" si="616"/>
        <v>2102.1</v>
      </c>
      <c r="O4870">
        <f t="shared" si="617"/>
        <v>462</v>
      </c>
      <c r="P4870">
        <f t="shared" si="618"/>
        <v>1640.1</v>
      </c>
      <c r="Q4870">
        <f t="shared" si="620"/>
        <v>2102.1</v>
      </c>
      <c r="R4870">
        <f t="shared" si="621"/>
        <v>31.85</v>
      </c>
      <c r="S4870">
        <f t="shared" si="622"/>
        <v>66</v>
      </c>
      <c r="T4870">
        <f t="shared" si="623"/>
        <v>1640.1</v>
      </c>
      <c r="U4870" t="str">
        <f t="shared" si="619"/>
        <v/>
      </c>
    </row>
    <row r="4871" spans="1:21" x14ac:dyDescent="0.3">
      <c r="A4871" t="s">
        <v>156</v>
      </c>
      <c r="B4871">
        <v>1</v>
      </c>
      <c r="C4871" t="s">
        <v>13</v>
      </c>
      <c r="D4871" t="s">
        <v>23</v>
      </c>
      <c r="E4871" t="s">
        <v>15</v>
      </c>
      <c r="F4871" t="s">
        <v>24</v>
      </c>
      <c r="G4871">
        <v>9</v>
      </c>
      <c r="H4871">
        <v>16.05</v>
      </c>
      <c r="I4871">
        <v>32.07</v>
      </c>
      <c r="J4871">
        <v>0</v>
      </c>
      <c r="K4871" t="b">
        <v>0</v>
      </c>
      <c r="L4871" t="b">
        <v>0</v>
      </c>
      <c r="M4871" t="s">
        <v>17</v>
      </c>
      <c r="N4871">
        <f t="shared" si="616"/>
        <v>0</v>
      </c>
      <c r="O4871">
        <f t="shared" si="617"/>
        <v>0</v>
      </c>
      <c r="P4871">
        <f t="shared" si="618"/>
        <v>0</v>
      </c>
      <c r="Q4871">
        <f t="shared" si="620"/>
        <v>0</v>
      </c>
      <c r="R4871">
        <f t="shared" si="621"/>
        <v>32.07</v>
      </c>
      <c r="S4871">
        <f t="shared" si="622"/>
        <v>0</v>
      </c>
      <c r="T4871">
        <f t="shared" si="623"/>
        <v>0</v>
      </c>
      <c r="U4871" t="str">
        <f t="shared" si="619"/>
        <v/>
      </c>
    </row>
    <row r="4872" spans="1:21" x14ac:dyDescent="0.3">
      <c r="A4872" t="s">
        <v>156</v>
      </c>
      <c r="B4872">
        <v>35</v>
      </c>
      <c r="C4872" t="s">
        <v>13</v>
      </c>
      <c r="D4872" t="s">
        <v>43</v>
      </c>
      <c r="E4872" t="s">
        <v>20</v>
      </c>
      <c r="F4872" t="s">
        <v>44</v>
      </c>
      <c r="G4872">
        <v>0.9</v>
      </c>
      <c r="H4872">
        <v>2</v>
      </c>
      <c r="I4872">
        <v>2.5499999999999998</v>
      </c>
      <c r="J4872">
        <v>271</v>
      </c>
      <c r="K4872" t="b">
        <v>0</v>
      </c>
      <c r="L4872" t="b">
        <v>0</v>
      </c>
      <c r="M4872" t="s">
        <v>31</v>
      </c>
      <c r="N4872">
        <f t="shared" si="616"/>
        <v>691.05</v>
      </c>
      <c r="O4872">
        <f t="shared" si="617"/>
        <v>243.9</v>
      </c>
      <c r="P4872">
        <f t="shared" si="618"/>
        <v>447.15</v>
      </c>
      <c r="Q4872">
        <f t="shared" si="620"/>
        <v>691.05</v>
      </c>
      <c r="R4872">
        <f t="shared" si="621"/>
        <v>2.5499999999999998</v>
      </c>
      <c r="S4872">
        <f t="shared" si="622"/>
        <v>271</v>
      </c>
      <c r="T4872">
        <f t="shared" si="623"/>
        <v>447.15</v>
      </c>
      <c r="U4872" t="str">
        <f t="shared" si="619"/>
        <v/>
      </c>
    </row>
    <row r="4873" spans="1:21" x14ac:dyDescent="0.3">
      <c r="A4873" t="s">
        <v>156</v>
      </c>
      <c r="B4873">
        <v>29</v>
      </c>
      <c r="C4873" t="s">
        <v>13</v>
      </c>
      <c r="D4873" t="s">
        <v>32</v>
      </c>
      <c r="E4873" t="s">
        <v>20</v>
      </c>
      <c r="F4873" t="s">
        <v>33</v>
      </c>
      <c r="G4873">
        <v>5</v>
      </c>
      <c r="H4873">
        <v>9.7899999999999991</v>
      </c>
      <c r="I4873">
        <v>21.06</v>
      </c>
      <c r="J4873">
        <v>30</v>
      </c>
      <c r="K4873" t="b">
        <v>0</v>
      </c>
      <c r="L4873" t="b">
        <v>0</v>
      </c>
      <c r="M4873" t="s">
        <v>25</v>
      </c>
      <c r="N4873">
        <f t="shared" si="616"/>
        <v>631.79999999999995</v>
      </c>
      <c r="O4873">
        <f t="shared" si="617"/>
        <v>150</v>
      </c>
      <c r="P4873">
        <f t="shared" si="618"/>
        <v>481.79999999999995</v>
      </c>
      <c r="Q4873">
        <f t="shared" si="620"/>
        <v>631.79999999999995</v>
      </c>
      <c r="R4873">
        <f t="shared" si="621"/>
        <v>21.06</v>
      </c>
      <c r="S4873">
        <f t="shared" si="622"/>
        <v>30</v>
      </c>
      <c r="T4873">
        <f t="shared" si="623"/>
        <v>481.79999999999995</v>
      </c>
      <c r="U4873" t="str">
        <f t="shared" si="619"/>
        <v/>
      </c>
    </row>
    <row r="4874" spans="1:21" x14ac:dyDescent="0.3">
      <c r="A4874" t="s">
        <v>156</v>
      </c>
      <c r="B4874">
        <v>13</v>
      </c>
      <c r="C4874" t="s">
        <v>13</v>
      </c>
      <c r="D4874" t="s">
        <v>23</v>
      </c>
      <c r="E4874" t="s">
        <v>20</v>
      </c>
      <c r="F4874" t="s">
        <v>24</v>
      </c>
      <c r="G4874">
        <v>9</v>
      </c>
      <c r="H4874">
        <v>20.61</v>
      </c>
      <c r="I4874">
        <v>37.83</v>
      </c>
      <c r="J4874">
        <v>43</v>
      </c>
      <c r="K4874" t="b">
        <v>0</v>
      </c>
      <c r="L4874" t="b">
        <v>0</v>
      </c>
      <c r="M4874" t="s">
        <v>17</v>
      </c>
      <c r="N4874">
        <f t="shared" si="616"/>
        <v>1626.6899999999998</v>
      </c>
      <c r="O4874">
        <f t="shared" si="617"/>
        <v>387</v>
      </c>
      <c r="P4874">
        <f t="shared" si="618"/>
        <v>1239.6899999999998</v>
      </c>
      <c r="Q4874">
        <f t="shared" si="620"/>
        <v>1626.6899999999998</v>
      </c>
      <c r="R4874">
        <f t="shared" si="621"/>
        <v>37.83</v>
      </c>
      <c r="S4874">
        <f t="shared" si="622"/>
        <v>43</v>
      </c>
      <c r="T4874">
        <f t="shared" si="623"/>
        <v>1239.6899999999998</v>
      </c>
      <c r="U4874" t="str">
        <f t="shared" si="619"/>
        <v/>
      </c>
    </row>
    <row r="4875" spans="1:21" x14ac:dyDescent="0.3">
      <c r="A4875" t="s">
        <v>156</v>
      </c>
      <c r="B4875">
        <v>29</v>
      </c>
      <c r="C4875" t="s">
        <v>13</v>
      </c>
      <c r="D4875" t="s">
        <v>43</v>
      </c>
      <c r="E4875" t="s">
        <v>37</v>
      </c>
      <c r="F4875" t="s">
        <v>44</v>
      </c>
      <c r="G4875">
        <v>0.9</v>
      </c>
      <c r="H4875">
        <v>1.62</v>
      </c>
      <c r="I4875">
        <v>2.34</v>
      </c>
      <c r="J4875">
        <v>570</v>
      </c>
      <c r="K4875" t="b">
        <v>0</v>
      </c>
      <c r="L4875" t="b">
        <v>0</v>
      </c>
      <c r="M4875" t="s">
        <v>17</v>
      </c>
      <c r="N4875">
        <f t="shared" si="616"/>
        <v>1333.8</v>
      </c>
      <c r="O4875">
        <f t="shared" si="617"/>
        <v>513</v>
      </c>
      <c r="P4875">
        <f t="shared" si="618"/>
        <v>820.8</v>
      </c>
      <c r="Q4875">
        <f t="shared" si="620"/>
        <v>1333.8</v>
      </c>
      <c r="R4875">
        <f t="shared" si="621"/>
        <v>2.34</v>
      </c>
      <c r="S4875">
        <f t="shared" si="622"/>
        <v>570</v>
      </c>
      <c r="T4875">
        <f t="shared" si="623"/>
        <v>820.8</v>
      </c>
      <c r="U4875" t="str">
        <f t="shared" si="619"/>
        <v/>
      </c>
    </row>
    <row r="4876" spans="1:21" x14ac:dyDescent="0.3">
      <c r="A4876" t="s">
        <v>156</v>
      </c>
      <c r="B4876">
        <v>9</v>
      </c>
      <c r="C4876" t="s">
        <v>18</v>
      </c>
      <c r="D4876" t="s">
        <v>28</v>
      </c>
      <c r="E4876" t="s">
        <v>15</v>
      </c>
      <c r="F4876" t="s">
        <v>29</v>
      </c>
      <c r="G4876">
        <v>2</v>
      </c>
      <c r="H4876">
        <v>6.77</v>
      </c>
      <c r="I4876">
        <v>10.61</v>
      </c>
      <c r="J4876">
        <v>236</v>
      </c>
      <c r="K4876" t="b">
        <v>0</v>
      </c>
      <c r="L4876" t="b">
        <v>0</v>
      </c>
      <c r="M4876" t="s">
        <v>17</v>
      </c>
      <c r="N4876">
        <f t="shared" si="616"/>
        <v>2503.96</v>
      </c>
      <c r="O4876">
        <f t="shared" si="617"/>
        <v>472</v>
      </c>
      <c r="P4876">
        <f t="shared" si="618"/>
        <v>2031.96</v>
      </c>
      <c r="Q4876">
        <f t="shared" si="620"/>
        <v>2503.96</v>
      </c>
      <c r="R4876">
        <f t="shared" si="621"/>
        <v>10.61</v>
      </c>
      <c r="S4876">
        <f t="shared" si="622"/>
        <v>236</v>
      </c>
      <c r="T4876">
        <f t="shared" si="623"/>
        <v>2031.96</v>
      </c>
      <c r="U4876" t="str">
        <f t="shared" si="619"/>
        <v/>
      </c>
    </row>
    <row r="4877" spans="1:21" x14ac:dyDescent="0.3">
      <c r="A4877" t="s">
        <v>156</v>
      </c>
      <c r="B4877">
        <v>39</v>
      </c>
      <c r="C4877" t="s">
        <v>18</v>
      </c>
      <c r="D4877" t="s">
        <v>19</v>
      </c>
      <c r="E4877" t="s">
        <v>15</v>
      </c>
      <c r="F4877" t="s">
        <v>21</v>
      </c>
      <c r="G4877">
        <v>9</v>
      </c>
      <c r="H4877">
        <v>30.91</v>
      </c>
      <c r="I4877">
        <v>45.38</v>
      </c>
      <c r="J4877">
        <v>146</v>
      </c>
      <c r="K4877" t="b">
        <v>0</v>
      </c>
      <c r="L4877" t="b">
        <v>0</v>
      </c>
      <c r="M4877" t="s">
        <v>31</v>
      </c>
      <c r="N4877">
        <f t="shared" si="616"/>
        <v>6625.4800000000005</v>
      </c>
      <c r="O4877">
        <f t="shared" si="617"/>
        <v>1314</v>
      </c>
      <c r="P4877">
        <f t="shared" si="618"/>
        <v>5311.4800000000005</v>
      </c>
      <c r="Q4877">
        <f t="shared" si="620"/>
        <v>6625.4800000000005</v>
      </c>
      <c r="R4877">
        <f t="shared" si="621"/>
        <v>45.38</v>
      </c>
      <c r="S4877">
        <f t="shared" si="622"/>
        <v>146</v>
      </c>
      <c r="T4877">
        <f t="shared" si="623"/>
        <v>5311.4800000000005</v>
      </c>
      <c r="U4877" t="str">
        <f t="shared" si="619"/>
        <v/>
      </c>
    </row>
    <row r="4878" spans="1:21" x14ac:dyDescent="0.3">
      <c r="A4878" t="s">
        <v>156</v>
      </c>
      <c r="B4878">
        <v>23</v>
      </c>
      <c r="C4878" t="s">
        <v>22</v>
      </c>
      <c r="D4878" t="s">
        <v>23</v>
      </c>
      <c r="E4878" t="s">
        <v>15</v>
      </c>
      <c r="F4878" t="s">
        <v>24</v>
      </c>
      <c r="G4878">
        <v>9</v>
      </c>
      <c r="H4878">
        <v>41.49</v>
      </c>
      <c r="I4878">
        <v>55.62</v>
      </c>
      <c r="J4878">
        <v>196</v>
      </c>
      <c r="K4878" t="b">
        <v>0</v>
      </c>
      <c r="L4878" t="b">
        <v>0</v>
      </c>
      <c r="M4878" t="s">
        <v>17</v>
      </c>
      <c r="N4878">
        <f t="shared" si="616"/>
        <v>10901.519999999999</v>
      </c>
      <c r="O4878">
        <f t="shared" si="617"/>
        <v>1764</v>
      </c>
      <c r="P4878">
        <f t="shared" si="618"/>
        <v>9137.5199999999986</v>
      </c>
      <c r="Q4878">
        <f t="shared" si="620"/>
        <v>10901.519999999999</v>
      </c>
      <c r="R4878">
        <f t="shared" si="621"/>
        <v>55.62</v>
      </c>
      <c r="S4878">
        <f t="shared" si="622"/>
        <v>196</v>
      </c>
      <c r="T4878">
        <f t="shared" si="623"/>
        <v>9137.5199999999986</v>
      </c>
      <c r="U4878" t="str">
        <f t="shared" si="619"/>
        <v/>
      </c>
    </row>
    <row r="4879" spans="1:21" x14ac:dyDescent="0.3">
      <c r="A4879" t="s">
        <v>156</v>
      </c>
      <c r="B4879">
        <v>8</v>
      </c>
      <c r="C4879" t="s">
        <v>18</v>
      </c>
      <c r="D4879" t="s">
        <v>45</v>
      </c>
      <c r="E4879" t="s">
        <v>20</v>
      </c>
      <c r="F4879" t="s">
        <v>46</v>
      </c>
      <c r="G4879">
        <v>1.2</v>
      </c>
      <c r="H4879">
        <v>3.53</v>
      </c>
      <c r="I4879">
        <v>5.86</v>
      </c>
      <c r="J4879">
        <v>165</v>
      </c>
      <c r="K4879" t="b">
        <v>0</v>
      </c>
      <c r="L4879" t="b">
        <v>0</v>
      </c>
      <c r="M4879" t="s">
        <v>25</v>
      </c>
      <c r="N4879">
        <f t="shared" si="616"/>
        <v>966.90000000000009</v>
      </c>
      <c r="O4879">
        <f t="shared" si="617"/>
        <v>198</v>
      </c>
      <c r="P4879">
        <f t="shared" si="618"/>
        <v>768.90000000000009</v>
      </c>
      <c r="Q4879">
        <f t="shared" si="620"/>
        <v>966.90000000000009</v>
      </c>
      <c r="R4879">
        <f t="shared" si="621"/>
        <v>5.86</v>
      </c>
      <c r="S4879">
        <f t="shared" si="622"/>
        <v>165</v>
      </c>
      <c r="T4879">
        <f t="shared" si="623"/>
        <v>768.90000000000009</v>
      </c>
      <c r="U4879" t="str">
        <f t="shared" si="619"/>
        <v/>
      </c>
    </row>
    <row r="4880" spans="1:21" x14ac:dyDescent="0.3">
      <c r="A4880" t="s">
        <v>156</v>
      </c>
      <c r="B4880">
        <v>22</v>
      </c>
      <c r="C4880" t="s">
        <v>13</v>
      </c>
      <c r="D4880" t="s">
        <v>34</v>
      </c>
      <c r="E4880" t="s">
        <v>20</v>
      </c>
      <c r="F4880" t="s">
        <v>35</v>
      </c>
      <c r="G4880">
        <v>7</v>
      </c>
      <c r="H4880">
        <v>17.690000000000001</v>
      </c>
      <c r="I4880">
        <v>20.71</v>
      </c>
      <c r="J4880">
        <v>350</v>
      </c>
      <c r="K4880" t="b">
        <v>0</v>
      </c>
      <c r="L4880" t="b">
        <v>0</v>
      </c>
      <c r="M4880" t="s">
        <v>17</v>
      </c>
      <c r="N4880">
        <f t="shared" si="616"/>
        <v>7248.5</v>
      </c>
      <c r="O4880">
        <f t="shared" si="617"/>
        <v>2450</v>
      </c>
      <c r="P4880">
        <f t="shared" si="618"/>
        <v>4798.5</v>
      </c>
      <c r="Q4880">
        <f t="shared" si="620"/>
        <v>7248.5</v>
      </c>
      <c r="R4880">
        <f t="shared" si="621"/>
        <v>20.71</v>
      </c>
      <c r="S4880">
        <f t="shared" si="622"/>
        <v>350</v>
      </c>
      <c r="T4880">
        <f t="shared" si="623"/>
        <v>4798.5</v>
      </c>
      <c r="U4880" t="str">
        <f t="shared" si="619"/>
        <v/>
      </c>
    </row>
    <row r="4881" spans="1:21" x14ac:dyDescent="0.3">
      <c r="A4881" t="s">
        <v>156</v>
      </c>
      <c r="B4881">
        <v>10</v>
      </c>
      <c r="C4881" t="s">
        <v>22</v>
      </c>
      <c r="D4881" t="s">
        <v>45</v>
      </c>
      <c r="E4881" t="s">
        <v>15</v>
      </c>
      <c r="F4881" t="s">
        <v>46</v>
      </c>
      <c r="G4881">
        <v>1.2</v>
      </c>
      <c r="H4881">
        <v>5.15</v>
      </c>
      <c r="I4881">
        <v>7.37</v>
      </c>
      <c r="J4881">
        <v>516</v>
      </c>
      <c r="K4881" t="b">
        <v>0</v>
      </c>
      <c r="L4881" t="b">
        <v>1</v>
      </c>
      <c r="M4881" t="s">
        <v>17</v>
      </c>
      <c r="N4881">
        <f t="shared" si="616"/>
        <v>3802.92</v>
      </c>
      <c r="O4881">
        <f t="shared" si="617"/>
        <v>619.19999999999993</v>
      </c>
      <c r="P4881">
        <f t="shared" si="618"/>
        <v>3183.7200000000003</v>
      </c>
      <c r="Q4881">
        <f t="shared" si="620"/>
        <v>3802.92</v>
      </c>
      <c r="R4881">
        <f t="shared" si="621"/>
        <v>7.37</v>
      </c>
      <c r="S4881">
        <f t="shared" si="622"/>
        <v>516</v>
      </c>
      <c r="T4881">
        <f t="shared" si="623"/>
        <v>3183.7200000000003</v>
      </c>
      <c r="U4881" t="str">
        <f t="shared" si="619"/>
        <v/>
      </c>
    </row>
    <row r="4882" spans="1:21" x14ac:dyDescent="0.3">
      <c r="A4882" t="s">
        <v>156</v>
      </c>
      <c r="B4882">
        <v>42</v>
      </c>
      <c r="C4882" t="s">
        <v>22</v>
      </c>
      <c r="D4882" t="s">
        <v>45</v>
      </c>
      <c r="E4882" t="s">
        <v>15</v>
      </c>
      <c r="F4882" t="s">
        <v>46</v>
      </c>
      <c r="G4882">
        <v>1.2</v>
      </c>
      <c r="H4882">
        <v>7.2</v>
      </c>
      <c r="I4882">
        <v>8.5500000000000007</v>
      </c>
      <c r="J4882">
        <v>262</v>
      </c>
      <c r="K4882" t="b">
        <v>0</v>
      </c>
      <c r="L4882" t="b">
        <v>0</v>
      </c>
      <c r="M4882" t="s">
        <v>17</v>
      </c>
      <c r="N4882">
        <f t="shared" si="616"/>
        <v>2240.1000000000004</v>
      </c>
      <c r="O4882">
        <f t="shared" si="617"/>
        <v>314.39999999999998</v>
      </c>
      <c r="P4882">
        <f t="shared" si="618"/>
        <v>1925.7000000000003</v>
      </c>
      <c r="Q4882">
        <f t="shared" si="620"/>
        <v>2240.1000000000004</v>
      </c>
      <c r="R4882">
        <f t="shared" si="621"/>
        <v>8.5500000000000007</v>
      </c>
      <c r="S4882">
        <f t="shared" si="622"/>
        <v>262</v>
      </c>
      <c r="T4882">
        <f t="shared" si="623"/>
        <v>1925.7000000000003</v>
      </c>
      <c r="U4882" t="str">
        <f t="shared" si="619"/>
        <v/>
      </c>
    </row>
    <row r="4883" spans="1:21" x14ac:dyDescent="0.3">
      <c r="A4883" t="s">
        <v>156</v>
      </c>
      <c r="B4883">
        <v>33</v>
      </c>
      <c r="C4883" t="s">
        <v>30</v>
      </c>
      <c r="D4883" t="s">
        <v>19</v>
      </c>
      <c r="E4883" t="s">
        <v>15</v>
      </c>
      <c r="F4883" t="s">
        <v>21</v>
      </c>
      <c r="G4883">
        <v>9</v>
      </c>
      <c r="H4883">
        <v>28.03</v>
      </c>
      <c r="I4883">
        <v>44.46</v>
      </c>
      <c r="J4883">
        <v>11</v>
      </c>
      <c r="K4883" t="b">
        <v>0</v>
      </c>
      <c r="L4883" t="b">
        <v>0</v>
      </c>
      <c r="M4883" t="s">
        <v>17</v>
      </c>
      <c r="N4883">
        <f t="shared" si="616"/>
        <v>489.06</v>
      </c>
      <c r="O4883">
        <f t="shared" si="617"/>
        <v>99</v>
      </c>
      <c r="P4883">
        <f t="shared" si="618"/>
        <v>390.06</v>
      </c>
      <c r="Q4883">
        <f t="shared" si="620"/>
        <v>489.06</v>
      </c>
      <c r="R4883">
        <f t="shared" si="621"/>
        <v>44.46</v>
      </c>
      <c r="S4883">
        <f t="shared" si="622"/>
        <v>11</v>
      </c>
      <c r="T4883">
        <f t="shared" si="623"/>
        <v>390.06</v>
      </c>
      <c r="U4883" t="str">
        <f t="shared" si="619"/>
        <v/>
      </c>
    </row>
    <row r="4884" spans="1:21" x14ac:dyDescent="0.3">
      <c r="A4884" t="s">
        <v>156</v>
      </c>
      <c r="B4884">
        <v>21</v>
      </c>
      <c r="C4884" t="s">
        <v>18</v>
      </c>
      <c r="D4884" t="s">
        <v>36</v>
      </c>
      <c r="E4884" t="s">
        <v>37</v>
      </c>
      <c r="F4884" t="s">
        <v>38</v>
      </c>
      <c r="G4884">
        <v>2.8</v>
      </c>
      <c r="H4884">
        <v>8.4700000000000006</v>
      </c>
      <c r="I4884">
        <v>13.04</v>
      </c>
      <c r="J4884">
        <v>442</v>
      </c>
      <c r="K4884" t="b">
        <v>0</v>
      </c>
      <c r="L4884" t="b">
        <v>0</v>
      </c>
      <c r="M4884" t="s">
        <v>25</v>
      </c>
      <c r="N4884">
        <f t="shared" si="616"/>
        <v>5763.6799999999994</v>
      </c>
      <c r="O4884">
        <f t="shared" si="617"/>
        <v>1237.5999999999999</v>
      </c>
      <c r="P4884">
        <f t="shared" si="618"/>
        <v>4526.08</v>
      </c>
      <c r="Q4884">
        <f t="shared" si="620"/>
        <v>5763.6799999999994</v>
      </c>
      <c r="R4884">
        <f t="shared" si="621"/>
        <v>13.04</v>
      </c>
      <c r="S4884">
        <f t="shared" si="622"/>
        <v>442</v>
      </c>
      <c r="T4884">
        <f t="shared" si="623"/>
        <v>4526.08</v>
      </c>
      <c r="U4884" t="str">
        <f t="shared" si="619"/>
        <v/>
      </c>
    </row>
    <row r="4885" spans="1:21" x14ac:dyDescent="0.3">
      <c r="A4885" t="s">
        <v>156</v>
      </c>
      <c r="B4885">
        <v>22</v>
      </c>
      <c r="C4885" t="s">
        <v>13</v>
      </c>
      <c r="D4885" t="s">
        <v>26</v>
      </c>
      <c r="E4885" t="s">
        <v>37</v>
      </c>
      <c r="F4885" t="s">
        <v>27</v>
      </c>
      <c r="G4885">
        <v>0.8</v>
      </c>
      <c r="H4885">
        <v>1.55</v>
      </c>
      <c r="I4885">
        <v>2.33</v>
      </c>
      <c r="J4885">
        <v>250</v>
      </c>
      <c r="K4885" t="b">
        <v>0</v>
      </c>
      <c r="L4885" t="b">
        <v>0</v>
      </c>
      <c r="M4885" t="s">
        <v>17</v>
      </c>
      <c r="N4885">
        <f t="shared" si="616"/>
        <v>582.5</v>
      </c>
      <c r="O4885">
        <f t="shared" si="617"/>
        <v>200</v>
      </c>
      <c r="P4885">
        <f t="shared" si="618"/>
        <v>382.5</v>
      </c>
      <c r="Q4885">
        <f t="shared" si="620"/>
        <v>582.5</v>
      </c>
      <c r="R4885">
        <f t="shared" si="621"/>
        <v>2.33</v>
      </c>
      <c r="S4885">
        <f t="shared" si="622"/>
        <v>250</v>
      </c>
      <c r="T4885">
        <f t="shared" si="623"/>
        <v>382.5</v>
      </c>
      <c r="U4885" t="str">
        <f t="shared" si="619"/>
        <v/>
      </c>
    </row>
    <row r="4886" spans="1:21" x14ac:dyDescent="0.3">
      <c r="A4886" t="s">
        <v>156</v>
      </c>
      <c r="B4886">
        <v>45</v>
      </c>
      <c r="C4886" t="s">
        <v>13</v>
      </c>
      <c r="D4886" t="s">
        <v>43</v>
      </c>
      <c r="E4886" t="s">
        <v>20</v>
      </c>
      <c r="F4886" t="s">
        <v>44</v>
      </c>
      <c r="G4886">
        <v>0.9</v>
      </c>
      <c r="H4886">
        <v>1.99</v>
      </c>
      <c r="I4886">
        <v>3.68</v>
      </c>
      <c r="J4886">
        <v>92</v>
      </c>
      <c r="K4886" t="b">
        <v>0</v>
      </c>
      <c r="L4886" t="b">
        <v>0</v>
      </c>
      <c r="M4886" t="s">
        <v>25</v>
      </c>
      <c r="N4886">
        <f t="shared" si="616"/>
        <v>338.56</v>
      </c>
      <c r="O4886">
        <f t="shared" si="617"/>
        <v>82.8</v>
      </c>
      <c r="P4886">
        <f t="shared" si="618"/>
        <v>255.76</v>
      </c>
      <c r="Q4886">
        <f t="shared" si="620"/>
        <v>338.56</v>
      </c>
      <c r="R4886">
        <f t="shared" si="621"/>
        <v>3.68</v>
      </c>
      <c r="S4886">
        <f t="shared" si="622"/>
        <v>92</v>
      </c>
      <c r="T4886">
        <f t="shared" si="623"/>
        <v>255.76</v>
      </c>
      <c r="U4886" t="str">
        <f t="shared" si="619"/>
        <v/>
      </c>
    </row>
    <row r="4887" spans="1:21" x14ac:dyDescent="0.3">
      <c r="A4887" t="s">
        <v>156</v>
      </c>
      <c r="B4887">
        <v>1</v>
      </c>
      <c r="C4887" t="s">
        <v>13</v>
      </c>
      <c r="D4887" t="s">
        <v>36</v>
      </c>
      <c r="E4887" t="s">
        <v>37</v>
      </c>
      <c r="F4887" t="s">
        <v>38</v>
      </c>
      <c r="G4887">
        <v>2.8</v>
      </c>
      <c r="H4887">
        <v>6.08</v>
      </c>
      <c r="I4887">
        <v>8.44</v>
      </c>
      <c r="J4887">
        <v>525</v>
      </c>
      <c r="K4887" t="b">
        <v>0</v>
      </c>
      <c r="L4887" t="b">
        <v>0</v>
      </c>
      <c r="M4887" t="s">
        <v>31</v>
      </c>
      <c r="N4887">
        <f t="shared" si="616"/>
        <v>4431</v>
      </c>
      <c r="O4887">
        <f t="shared" si="617"/>
        <v>1470</v>
      </c>
      <c r="P4887">
        <f t="shared" si="618"/>
        <v>2961</v>
      </c>
      <c r="Q4887">
        <f t="shared" si="620"/>
        <v>4431</v>
      </c>
      <c r="R4887">
        <f t="shared" si="621"/>
        <v>8.44</v>
      </c>
      <c r="S4887">
        <f t="shared" si="622"/>
        <v>525</v>
      </c>
      <c r="T4887">
        <f t="shared" si="623"/>
        <v>2961</v>
      </c>
      <c r="U4887" t="str">
        <f t="shared" si="619"/>
        <v/>
      </c>
    </row>
    <row r="4888" spans="1:21" x14ac:dyDescent="0.3">
      <c r="A4888" t="s">
        <v>156</v>
      </c>
      <c r="B4888">
        <v>16</v>
      </c>
      <c r="C4888" t="s">
        <v>13</v>
      </c>
      <c r="D4888" t="s">
        <v>34</v>
      </c>
      <c r="E4888" t="s">
        <v>20</v>
      </c>
      <c r="F4888" t="s">
        <v>35</v>
      </c>
      <c r="G4888">
        <v>7</v>
      </c>
      <c r="H4888">
        <v>18.23</v>
      </c>
      <c r="I4888">
        <v>26</v>
      </c>
      <c r="J4888">
        <v>0</v>
      </c>
      <c r="K4888" t="b">
        <v>0</v>
      </c>
      <c r="L4888" t="b">
        <v>0</v>
      </c>
      <c r="M4888" t="s">
        <v>17</v>
      </c>
      <c r="N4888">
        <f t="shared" si="616"/>
        <v>0</v>
      </c>
      <c r="O4888">
        <f t="shared" si="617"/>
        <v>0</v>
      </c>
      <c r="P4888">
        <f t="shared" si="618"/>
        <v>0</v>
      </c>
      <c r="Q4888">
        <f t="shared" si="620"/>
        <v>0</v>
      </c>
      <c r="R4888">
        <f t="shared" si="621"/>
        <v>26</v>
      </c>
      <c r="S4888">
        <f t="shared" si="622"/>
        <v>0</v>
      </c>
      <c r="T4888">
        <f t="shared" si="623"/>
        <v>0</v>
      </c>
      <c r="U4888" t="str">
        <f t="shared" si="619"/>
        <v/>
      </c>
    </row>
    <row r="4889" spans="1:21" x14ac:dyDescent="0.3">
      <c r="A4889" t="s">
        <v>156</v>
      </c>
      <c r="B4889">
        <v>13</v>
      </c>
      <c r="C4889" t="s">
        <v>13</v>
      </c>
      <c r="D4889" t="s">
        <v>28</v>
      </c>
      <c r="E4889" t="s">
        <v>15</v>
      </c>
      <c r="F4889" t="s">
        <v>29</v>
      </c>
      <c r="G4889">
        <v>2</v>
      </c>
      <c r="H4889">
        <v>4.7699999999999996</v>
      </c>
      <c r="I4889">
        <v>7.85</v>
      </c>
      <c r="J4889">
        <v>179</v>
      </c>
      <c r="K4889" t="b">
        <v>0</v>
      </c>
      <c r="L4889" t="b">
        <v>0</v>
      </c>
      <c r="M4889" t="s">
        <v>17</v>
      </c>
      <c r="N4889">
        <f t="shared" si="616"/>
        <v>1405.1499999999999</v>
      </c>
      <c r="O4889">
        <f t="shared" si="617"/>
        <v>358</v>
      </c>
      <c r="P4889">
        <f t="shared" si="618"/>
        <v>1047.1499999999999</v>
      </c>
      <c r="Q4889">
        <f t="shared" si="620"/>
        <v>1405.1499999999999</v>
      </c>
      <c r="R4889">
        <f t="shared" si="621"/>
        <v>7.85</v>
      </c>
      <c r="S4889">
        <f t="shared" si="622"/>
        <v>179</v>
      </c>
      <c r="T4889">
        <f t="shared" si="623"/>
        <v>1047.1499999999999</v>
      </c>
      <c r="U4889" t="str">
        <f t="shared" si="619"/>
        <v/>
      </c>
    </row>
    <row r="4890" spans="1:21" x14ac:dyDescent="0.3">
      <c r="A4890" t="s">
        <v>156</v>
      </c>
      <c r="B4890">
        <v>46</v>
      </c>
      <c r="C4890" t="s">
        <v>18</v>
      </c>
      <c r="D4890" t="s">
        <v>43</v>
      </c>
      <c r="E4890" t="s">
        <v>37</v>
      </c>
      <c r="F4890" t="s">
        <v>44</v>
      </c>
      <c r="G4890">
        <v>0.9</v>
      </c>
      <c r="H4890">
        <v>2.4700000000000002</v>
      </c>
      <c r="I4890">
        <v>4.24</v>
      </c>
      <c r="J4890">
        <v>414</v>
      </c>
      <c r="K4890" t="b">
        <v>0</v>
      </c>
      <c r="L4890" t="b">
        <v>0</v>
      </c>
      <c r="M4890" t="s">
        <v>31</v>
      </c>
      <c r="N4890">
        <f t="shared" si="616"/>
        <v>1755.3600000000001</v>
      </c>
      <c r="O4890">
        <f t="shared" si="617"/>
        <v>372.6</v>
      </c>
      <c r="P4890">
        <f t="shared" si="618"/>
        <v>1382.7600000000002</v>
      </c>
      <c r="Q4890">
        <f t="shared" si="620"/>
        <v>1755.3600000000001</v>
      </c>
      <c r="R4890">
        <f t="shared" si="621"/>
        <v>4.24</v>
      </c>
      <c r="S4890">
        <f t="shared" si="622"/>
        <v>414</v>
      </c>
      <c r="T4890">
        <f t="shared" si="623"/>
        <v>1382.7600000000002</v>
      </c>
      <c r="U4890" t="str">
        <f t="shared" si="619"/>
        <v/>
      </c>
    </row>
    <row r="4891" spans="1:21" x14ac:dyDescent="0.3">
      <c r="A4891" t="s">
        <v>156</v>
      </c>
      <c r="B4891">
        <v>19</v>
      </c>
      <c r="C4891" t="s">
        <v>18</v>
      </c>
      <c r="D4891" t="s">
        <v>28</v>
      </c>
      <c r="E4891" t="s">
        <v>15</v>
      </c>
      <c r="F4891" t="s">
        <v>29</v>
      </c>
      <c r="G4891">
        <v>2</v>
      </c>
      <c r="H4891">
        <v>5.36</v>
      </c>
      <c r="I4891">
        <v>13.47</v>
      </c>
      <c r="J4891">
        <v>114</v>
      </c>
      <c r="K4891" t="b">
        <v>0</v>
      </c>
      <c r="L4891" t="b">
        <v>0</v>
      </c>
      <c r="M4891" t="s">
        <v>31</v>
      </c>
      <c r="N4891">
        <f t="shared" si="616"/>
        <v>1535.5800000000002</v>
      </c>
      <c r="O4891">
        <f t="shared" si="617"/>
        <v>228</v>
      </c>
      <c r="P4891">
        <f t="shared" si="618"/>
        <v>1307.5800000000002</v>
      </c>
      <c r="Q4891">
        <f t="shared" si="620"/>
        <v>1535.5800000000002</v>
      </c>
      <c r="R4891">
        <f t="shared" si="621"/>
        <v>13.47</v>
      </c>
      <c r="S4891">
        <f t="shared" si="622"/>
        <v>114</v>
      </c>
      <c r="T4891">
        <f t="shared" si="623"/>
        <v>1307.5800000000002</v>
      </c>
      <c r="U4891" t="str">
        <f t="shared" si="619"/>
        <v/>
      </c>
    </row>
    <row r="4892" spans="1:21" x14ac:dyDescent="0.3">
      <c r="A4892" t="s">
        <v>156</v>
      </c>
      <c r="B4892">
        <v>22</v>
      </c>
      <c r="C4892" t="s">
        <v>13</v>
      </c>
      <c r="D4892" t="s">
        <v>26</v>
      </c>
      <c r="E4892" t="s">
        <v>37</v>
      </c>
      <c r="F4892" t="s">
        <v>27</v>
      </c>
      <c r="G4892">
        <v>0.8</v>
      </c>
      <c r="H4892">
        <v>1.86</v>
      </c>
      <c r="I4892">
        <v>2.5299999999999998</v>
      </c>
      <c r="J4892">
        <v>315</v>
      </c>
      <c r="K4892" t="b">
        <v>0</v>
      </c>
      <c r="L4892" t="b">
        <v>0</v>
      </c>
      <c r="M4892" t="s">
        <v>17</v>
      </c>
      <c r="N4892">
        <f t="shared" si="616"/>
        <v>796.94999999999993</v>
      </c>
      <c r="O4892">
        <f t="shared" si="617"/>
        <v>252</v>
      </c>
      <c r="P4892">
        <f t="shared" si="618"/>
        <v>544.94999999999993</v>
      </c>
      <c r="Q4892">
        <f t="shared" si="620"/>
        <v>796.94999999999993</v>
      </c>
      <c r="R4892">
        <f t="shared" si="621"/>
        <v>2.5299999999999998</v>
      </c>
      <c r="S4892">
        <f t="shared" si="622"/>
        <v>315</v>
      </c>
      <c r="T4892">
        <f t="shared" si="623"/>
        <v>544.94999999999993</v>
      </c>
      <c r="U4892" t="str">
        <f t="shared" si="619"/>
        <v/>
      </c>
    </row>
    <row r="4893" spans="1:21" x14ac:dyDescent="0.3">
      <c r="A4893" t="s">
        <v>156</v>
      </c>
      <c r="B4893">
        <v>43</v>
      </c>
      <c r="C4893" t="s">
        <v>18</v>
      </c>
      <c r="D4893" t="s">
        <v>39</v>
      </c>
      <c r="E4893" t="s">
        <v>15</v>
      </c>
      <c r="F4893" t="s">
        <v>40</v>
      </c>
      <c r="G4893">
        <v>8</v>
      </c>
      <c r="H4893">
        <v>21.94</v>
      </c>
      <c r="I4893">
        <v>39.76</v>
      </c>
      <c r="J4893">
        <v>180</v>
      </c>
      <c r="K4893" t="b">
        <v>0</v>
      </c>
      <c r="L4893" t="b">
        <v>0</v>
      </c>
      <c r="M4893" t="s">
        <v>17</v>
      </c>
      <c r="N4893">
        <f t="shared" si="616"/>
        <v>7156.7999999999993</v>
      </c>
      <c r="O4893">
        <f t="shared" si="617"/>
        <v>1440</v>
      </c>
      <c r="P4893">
        <f t="shared" si="618"/>
        <v>5716.7999999999993</v>
      </c>
      <c r="Q4893">
        <f t="shared" si="620"/>
        <v>7156.7999999999993</v>
      </c>
      <c r="R4893">
        <f t="shared" si="621"/>
        <v>39.76</v>
      </c>
      <c r="S4893">
        <f t="shared" si="622"/>
        <v>180</v>
      </c>
      <c r="T4893">
        <f t="shared" si="623"/>
        <v>5716.7999999999993</v>
      </c>
      <c r="U4893" t="str">
        <f t="shared" si="619"/>
        <v/>
      </c>
    </row>
    <row r="4894" spans="1:21" x14ac:dyDescent="0.3">
      <c r="A4894" t="s">
        <v>156</v>
      </c>
      <c r="B4894">
        <v>26</v>
      </c>
      <c r="C4894" t="s">
        <v>13</v>
      </c>
      <c r="D4894" t="s">
        <v>47</v>
      </c>
      <c r="E4894" t="s">
        <v>15</v>
      </c>
      <c r="F4894" t="s">
        <v>48</v>
      </c>
      <c r="G4894">
        <v>2.5</v>
      </c>
      <c r="H4894">
        <v>6.21</v>
      </c>
      <c r="I4894">
        <v>6.01</v>
      </c>
      <c r="J4894">
        <v>606</v>
      </c>
      <c r="K4894" t="b">
        <v>1</v>
      </c>
      <c r="L4894" t="b">
        <v>0</v>
      </c>
      <c r="M4894" t="s">
        <v>17</v>
      </c>
      <c r="N4894">
        <f t="shared" si="616"/>
        <v>3642.06</v>
      </c>
      <c r="O4894">
        <f t="shared" si="617"/>
        <v>1515</v>
      </c>
      <c r="P4894">
        <f t="shared" si="618"/>
        <v>2127.06</v>
      </c>
      <c r="Q4894">
        <f t="shared" si="620"/>
        <v>3642.06</v>
      </c>
      <c r="R4894">
        <f t="shared" si="621"/>
        <v>6.01</v>
      </c>
      <c r="S4894">
        <f t="shared" si="622"/>
        <v>606</v>
      </c>
      <c r="T4894">
        <f t="shared" si="623"/>
        <v>2127.06</v>
      </c>
      <c r="U4894" t="str">
        <f t="shared" si="619"/>
        <v/>
      </c>
    </row>
    <row r="4895" spans="1:21" x14ac:dyDescent="0.3">
      <c r="A4895" t="s">
        <v>156</v>
      </c>
      <c r="B4895">
        <v>14</v>
      </c>
      <c r="C4895" t="s">
        <v>13</v>
      </c>
      <c r="D4895" t="s">
        <v>47</v>
      </c>
      <c r="E4895" t="s">
        <v>15</v>
      </c>
      <c r="F4895" t="s">
        <v>48</v>
      </c>
      <c r="G4895">
        <v>2.5</v>
      </c>
      <c r="H4895">
        <v>5.28</v>
      </c>
      <c r="I4895">
        <v>7.16</v>
      </c>
      <c r="J4895">
        <v>341</v>
      </c>
      <c r="K4895" t="b">
        <v>0</v>
      </c>
      <c r="L4895" t="b">
        <v>0</v>
      </c>
      <c r="M4895" t="s">
        <v>31</v>
      </c>
      <c r="N4895">
        <f t="shared" si="616"/>
        <v>2441.56</v>
      </c>
      <c r="O4895">
        <f t="shared" si="617"/>
        <v>852.5</v>
      </c>
      <c r="P4895">
        <f t="shared" si="618"/>
        <v>1589.06</v>
      </c>
      <c r="Q4895">
        <f t="shared" si="620"/>
        <v>2441.56</v>
      </c>
      <c r="R4895">
        <f t="shared" si="621"/>
        <v>7.16</v>
      </c>
      <c r="S4895">
        <f t="shared" si="622"/>
        <v>341</v>
      </c>
      <c r="T4895">
        <f t="shared" si="623"/>
        <v>1589.06</v>
      </c>
      <c r="U4895" t="str">
        <f t="shared" si="619"/>
        <v/>
      </c>
    </row>
    <row r="4896" spans="1:21" x14ac:dyDescent="0.3">
      <c r="A4896" t="s">
        <v>156</v>
      </c>
      <c r="B4896">
        <v>42</v>
      </c>
      <c r="C4896" t="s">
        <v>22</v>
      </c>
      <c r="D4896" t="s">
        <v>45</v>
      </c>
      <c r="E4896" t="s">
        <v>15</v>
      </c>
      <c r="F4896" t="s">
        <v>46</v>
      </c>
      <c r="G4896">
        <v>1.2</v>
      </c>
      <c r="H4896">
        <v>6.69</v>
      </c>
      <c r="I4896">
        <v>8.99</v>
      </c>
      <c r="J4896">
        <v>83</v>
      </c>
      <c r="K4896" t="b">
        <v>0</v>
      </c>
      <c r="L4896" t="b">
        <v>0</v>
      </c>
      <c r="M4896" t="s">
        <v>31</v>
      </c>
      <c r="N4896">
        <f t="shared" si="616"/>
        <v>746.17000000000007</v>
      </c>
      <c r="O4896">
        <f t="shared" si="617"/>
        <v>99.6</v>
      </c>
      <c r="P4896">
        <f t="shared" si="618"/>
        <v>646.57000000000005</v>
      </c>
      <c r="Q4896">
        <f t="shared" si="620"/>
        <v>746.17000000000007</v>
      </c>
      <c r="R4896">
        <f t="shared" si="621"/>
        <v>8.99</v>
      </c>
      <c r="S4896">
        <f t="shared" si="622"/>
        <v>83</v>
      </c>
      <c r="T4896">
        <f t="shared" si="623"/>
        <v>646.57000000000005</v>
      </c>
      <c r="U4896" t="str">
        <f t="shared" si="619"/>
        <v/>
      </c>
    </row>
    <row r="4897" spans="1:21" x14ac:dyDescent="0.3">
      <c r="A4897" t="s">
        <v>156</v>
      </c>
      <c r="B4897">
        <v>42</v>
      </c>
      <c r="C4897" t="s">
        <v>22</v>
      </c>
      <c r="D4897" t="s">
        <v>23</v>
      </c>
      <c r="E4897" t="s">
        <v>15</v>
      </c>
      <c r="F4897" t="s">
        <v>24</v>
      </c>
      <c r="G4897">
        <v>9</v>
      </c>
      <c r="H4897">
        <v>51.98</v>
      </c>
      <c r="I4897">
        <v>66.2</v>
      </c>
      <c r="J4897">
        <v>192</v>
      </c>
      <c r="K4897" t="b">
        <v>0</v>
      </c>
      <c r="L4897" t="b">
        <v>0</v>
      </c>
      <c r="M4897" t="s">
        <v>17</v>
      </c>
      <c r="N4897">
        <f t="shared" ref="N4897:N4960" si="624">I4897*J4897</f>
        <v>12710.400000000001</v>
      </c>
      <c r="O4897">
        <f t="shared" ref="O4897:O4960" si="625">G4897*J4897</f>
        <v>1728</v>
      </c>
      <c r="P4897">
        <f t="shared" ref="P4897:P4960" si="626">N4897-O4897</f>
        <v>10982.400000000001</v>
      </c>
      <c r="Q4897">
        <f t="shared" si="620"/>
        <v>12710.400000000001</v>
      </c>
      <c r="R4897">
        <f t="shared" si="621"/>
        <v>66.2</v>
      </c>
      <c r="S4897">
        <f t="shared" si="622"/>
        <v>192</v>
      </c>
      <c r="T4897">
        <f t="shared" si="623"/>
        <v>10982.400000000001</v>
      </c>
      <c r="U4897" t="str">
        <f t="shared" ref="U4897:U4960" si="627">IF(ISNUMBER(A4897),A4897,"")</f>
        <v/>
      </c>
    </row>
    <row r="4898" spans="1:21" x14ac:dyDescent="0.3">
      <c r="A4898" t="s">
        <v>156</v>
      </c>
      <c r="B4898">
        <v>48</v>
      </c>
      <c r="C4898" t="s">
        <v>18</v>
      </c>
      <c r="D4898" t="s">
        <v>43</v>
      </c>
      <c r="E4898" t="s">
        <v>20</v>
      </c>
      <c r="F4898" t="s">
        <v>44</v>
      </c>
      <c r="G4898">
        <v>0.9</v>
      </c>
      <c r="H4898">
        <v>2.41</v>
      </c>
      <c r="I4898">
        <v>4.72</v>
      </c>
      <c r="J4898">
        <v>219</v>
      </c>
      <c r="K4898" t="b">
        <v>0</v>
      </c>
      <c r="L4898" t="b">
        <v>0</v>
      </c>
      <c r="M4898" t="s">
        <v>31</v>
      </c>
      <c r="N4898">
        <f t="shared" si="624"/>
        <v>1033.6799999999998</v>
      </c>
      <c r="O4898">
        <f t="shared" si="625"/>
        <v>197.1</v>
      </c>
      <c r="P4898">
        <f t="shared" si="626"/>
        <v>836.57999999999981</v>
      </c>
      <c r="Q4898">
        <f t="shared" ref="Q4898:Q4961" si="628">SUM(N4898)</f>
        <v>1033.6799999999998</v>
      </c>
      <c r="R4898">
        <f t="shared" ref="R4898:R4961" si="629">AVERAGE(I4898)</f>
        <v>4.72</v>
      </c>
      <c r="S4898">
        <f t="shared" ref="S4898:S4961" si="630">SUM(J4898)</f>
        <v>219</v>
      </c>
      <c r="T4898">
        <f t="shared" ref="T4898:T4961" si="631">SUM(P4898)</f>
        <v>836.57999999999981</v>
      </c>
      <c r="U4898" t="str">
        <f t="shared" si="627"/>
        <v/>
      </c>
    </row>
    <row r="4899" spans="1:21" x14ac:dyDescent="0.3">
      <c r="A4899" t="s">
        <v>157</v>
      </c>
      <c r="B4899">
        <v>50</v>
      </c>
      <c r="C4899" t="s">
        <v>13</v>
      </c>
      <c r="D4899" t="s">
        <v>34</v>
      </c>
      <c r="E4899" t="s">
        <v>20</v>
      </c>
      <c r="F4899" t="s">
        <v>35</v>
      </c>
      <c r="G4899">
        <v>7</v>
      </c>
      <c r="H4899">
        <v>16.91</v>
      </c>
      <c r="I4899">
        <v>30.85</v>
      </c>
      <c r="J4899">
        <v>90</v>
      </c>
      <c r="K4899" t="b">
        <v>0</v>
      </c>
      <c r="L4899" t="b">
        <v>0</v>
      </c>
      <c r="M4899" t="s">
        <v>31</v>
      </c>
      <c r="N4899">
        <f t="shared" si="624"/>
        <v>2776.5</v>
      </c>
      <c r="O4899">
        <f t="shared" si="625"/>
        <v>630</v>
      </c>
      <c r="P4899">
        <f t="shared" si="626"/>
        <v>2146.5</v>
      </c>
      <c r="Q4899">
        <f t="shared" si="628"/>
        <v>2776.5</v>
      </c>
      <c r="R4899">
        <f t="shared" si="629"/>
        <v>30.85</v>
      </c>
      <c r="S4899">
        <f t="shared" si="630"/>
        <v>90</v>
      </c>
      <c r="T4899">
        <f t="shared" si="631"/>
        <v>2146.5</v>
      </c>
      <c r="U4899" t="str">
        <f t="shared" si="627"/>
        <v/>
      </c>
    </row>
    <row r="4900" spans="1:21" x14ac:dyDescent="0.3">
      <c r="A4900" t="s">
        <v>157</v>
      </c>
      <c r="B4900">
        <v>33</v>
      </c>
      <c r="C4900" t="s">
        <v>30</v>
      </c>
      <c r="D4900" t="s">
        <v>36</v>
      </c>
      <c r="E4900" t="s">
        <v>37</v>
      </c>
      <c r="F4900" t="s">
        <v>38</v>
      </c>
      <c r="G4900">
        <v>2.8</v>
      </c>
      <c r="H4900">
        <v>9.09</v>
      </c>
      <c r="I4900">
        <v>9.33</v>
      </c>
      <c r="J4900">
        <v>532</v>
      </c>
      <c r="K4900" t="b">
        <v>0</v>
      </c>
      <c r="L4900" t="b">
        <v>0</v>
      </c>
      <c r="M4900" t="s">
        <v>17</v>
      </c>
      <c r="N4900">
        <f t="shared" si="624"/>
        <v>4963.5600000000004</v>
      </c>
      <c r="O4900">
        <f t="shared" si="625"/>
        <v>1489.6</v>
      </c>
      <c r="P4900">
        <f t="shared" si="626"/>
        <v>3473.9600000000005</v>
      </c>
      <c r="Q4900">
        <f t="shared" si="628"/>
        <v>4963.5600000000004</v>
      </c>
      <c r="R4900">
        <f t="shared" si="629"/>
        <v>9.33</v>
      </c>
      <c r="S4900">
        <f t="shared" si="630"/>
        <v>532</v>
      </c>
      <c r="T4900">
        <f t="shared" si="631"/>
        <v>3473.9600000000005</v>
      </c>
      <c r="U4900" t="str">
        <f t="shared" si="627"/>
        <v/>
      </c>
    </row>
    <row r="4901" spans="1:21" x14ac:dyDescent="0.3">
      <c r="A4901" t="s">
        <v>157</v>
      </c>
      <c r="B4901">
        <v>23</v>
      </c>
      <c r="C4901" t="s">
        <v>22</v>
      </c>
      <c r="D4901" t="s">
        <v>19</v>
      </c>
      <c r="E4901" t="s">
        <v>20</v>
      </c>
      <c r="F4901" t="s">
        <v>21</v>
      </c>
      <c r="G4901">
        <v>9</v>
      </c>
      <c r="H4901">
        <v>47.34</v>
      </c>
      <c r="I4901">
        <v>81.8</v>
      </c>
      <c r="J4901">
        <v>47</v>
      </c>
      <c r="K4901" t="b">
        <v>0</v>
      </c>
      <c r="L4901" t="b">
        <v>1</v>
      </c>
      <c r="M4901" t="s">
        <v>17</v>
      </c>
      <c r="N4901">
        <f t="shared" si="624"/>
        <v>3844.6</v>
      </c>
      <c r="O4901">
        <f t="shared" si="625"/>
        <v>423</v>
      </c>
      <c r="P4901">
        <f t="shared" si="626"/>
        <v>3421.6</v>
      </c>
      <c r="Q4901">
        <f t="shared" si="628"/>
        <v>3844.6</v>
      </c>
      <c r="R4901">
        <f t="shared" si="629"/>
        <v>81.8</v>
      </c>
      <c r="S4901">
        <f t="shared" si="630"/>
        <v>47</v>
      </c>
      <c r="T4901">
        <f t="shared" si="631"/>
        <v>3421.6</v>
      </c>
      <c r="U4901" t="str">
        <f t="shared" si="627"/>
        <v/>
      </c>
    </row>
    <row r="4902" spans="1:21" x14ac:dyDescent="0.3">
      <c r="A4902" t="s">
        <v>157</v>
      </c>
      <c r="B4902">
        <v>10</v>
      </c>
      <c r="C4902" t="s">
        <v>22</v>
      </c>
      <c r="D4902" t="s">
        <v>39</v>
      </c>
      <c r="E4902" t="s">
        <v>20</v>
      </c>
      <c r="F4902" t="s">
        <v>40</v>
      </c>
      <c r="G4902">
        <v>8</v>
      </c>
      <c r="H4902">
        <v>33.82</v>
      </c>
      <c r="I4902">
        <v>73.06</v>
      </c>
      <c r="J4902">
        <v>96</v>
      </c>
      <c r="K4902" t="b">
        <v>0</v>
      </c>
      <c r="L4902" t="b">
        <v>0</v>
      </c>
      <c r="M4902" t="s">
        <v>25</v>
      </c>
      <c r="N4902">
        <f t="shared" si="624"/>
        <v>7013.76</v>
      </c>
      <c r="O4902">
        <f t="shared" si="625"/>
        <v>768</v>
      </c>
      <c r="P4902">
        <f t="shared" si="626"/>
        <v>6245.76</v>
      </c>
      <c r="Q4902">
        <f t="shared" si="628"/>
        <v>7013.76</v>
      </c>
      <c r="R4902">
        <f t="shared" si="629"/>
        <v>73.06</v>
      </c>
      <c r="S4902">
        <f t="shared" si="630"/>
        <v>96</v>
      </c>
      <c r="T4902">
        <f t="shared" si="631"/>
        <v>6245.76</v>
      </c>
      <c r="U4902" t="str">
        <f t="shared" si="627"/>
        <v/>
      </c>
    </row>
    <row r="4903" spans="1:21" x14ac:dyDescent="0.3">
      <c r="A4903" t="s">
        <v>157</v>
      </c>
      <c r="B4903">
        <v>46</v>
      </c>
      <c r="C4903" t="s">
        <v>18</v>
      </c>
      <c r="D4903" t="s">
        <v>39</v>
      </c>
      <c r="E4903" t="s">
        <v>20</v>
      </c>
      <c r="F4903" t="s">
        <v>40</v>
      </c>
      <c r="G4903">
        <v>8</v>
      </c>
      <c r="H4903">
        <v>27.69</v>
      </c>
      <c r="I4903">
        <v>32.659999999999997</v>
      </c>
      <c r="J4903">
        <v>306</v>
      </c>
      <c r="K4903" t="b">
        <v>0</v>
      </c>
      <c r="L4903" t="b">
        <v>0</v>
      </c>
      <c r="M4903" t="s">
        <v>31</v>
      </c>
      <c r="N4903">
        <f t="shared" si="624"/>
        <v>9993.9599999999991</v>
      </c>
      <c r="O4903">
        <f t="shared" si="625"/>
        <v>2448</v>
      </c>
      <c r="P4903">
        <f t="shared" si="626"/>
        <v>7545.9599999999991</v>
      </c>
      <c r="Q4903">
        <f t="shared" si="628"/>
        <v>9993.9599999999991</v>
      </c>
      <c r="R4903">
        <f t="shared" si="629"/>
        <v>32.659999999999997</v>
      </c>
      <c r="S4903">
        <f t="shared" si="630"/>
        <v>306</v>
      </c>
      <c r="T4903">
        <f t="shared" si="631"/>
        <v>7545.9599999999991</v>
      </c>
      <c r="U4903" t="str">
        <f t="shared" si="627"/>
        <v/>
      </c>
    </row>
    <row r="4904" spans="1:21" x14ac:dyDescent="0.3">
      <c r="A4904" t="s">
        <v>157</v>
      </c>
      <c r="B4904">
        <v>44</v>
      </c>
      <c r="C4904" t="s">
        <v>13</v>
      </c>
      <c r="D4904" t="s">
        <v>36</v>
      </c>
      <c r="E4904" t="s">
        <v>37</v>
      </c>
      <c r="F4904" t="s">
        <v>38</v>
      </c>
      <c r="G4904">
        <v>2.8</v>
      </c>
      <c r="H4904">
        <v>6.47</v>
      </c>
      <c r="I4904">
        <v>8.61</v>
      </c>
      <c r="J4904">
        <v>576</v>
      </c>
      <c r="K4904" t="b">
        <v>0</v>
      </c>
      <c r="L4904" t="b">
        <v>0</v>
      </c>
      <c r="M4904" t="s">
        <v>31</v>
      </c>
      <c r="N4904">
        <f t="shared" si="624"/>
        <v>4959.3599999999997</v>
      </c>
      <c r="O4904">
        <f t="shared" si="625"/>
        <v>1612.8</v>
      </c>
      <c r="P4904">
        <f t="shared" si="626"/>
        <v>3346.5599999999995</v>
      </c>
      <c r="Q4904">
        <f t="shared" si="628"/>
        <v>4959.3599999999997</v>
      </c>
      <c r="R4904">
        <f t="shared" si="629"/>
        <v>8.61</v>
      </c>
      <c r="S4904">
        <f t="shared" si="630"/>
        <v>576</v>
      </c>
      <c r="T4904">
        <f t="shared" si="631"/>
        <v>3346.5599999999995</v>
      </c>
      <c r="U4904" t="str">
        <f t="shared" si="627"/>
        <v/>
      </c>
    </row>
    <row r="4905" spans="1:21" x14ac:dyDescent="0.3">
      <c r="A4905" t="s">
        <v>157</v>
      </c>
      <c r="B4905">
        <v>6</v>
      </c>
      <c r="C4905" t="s">
        <v>22</v>
      </c>
      <c r="D4905" t="s">
        <v>45</v>
      </c>
      <c r="E4905" t="s">
        <v>15</v>
      </c>
      <c r="F4905" t="s">
        <v>46</v>
      </c>
      <c r="G4905">
        <v>1.2</v>
      </c>
      <c r="H4905">
        <v>5.46</v>
      </c>
      <c r="I4905">
        <v>5.33</v>
      </c>
      <c r="J4905">
        <v>643</v>
      </c>
      <c r="K4905" t="b">
        <v>1</v>
      </c>
      <c r="L4905" t="b">
        <v>0</v>
      </c>
      <c r="M4905" t="s">
        <v>31</v>
      </c>
      <c r="N4905">
        <f t="shared" si="624"/>
        <v>3427.19</v>
      </c>
      <c r="O4905">
        <f t="shared" si="625"/>
        <v>771.6</v>
      </c>
      <c r="P4905">
        <f t="shared" si="626"/>
        <v>2655.59</v>
      </c>
      <c r="Q4905">
        <f t="shared" si="628"/>
        <v>3427.19</v>
      </c>
      <c r="R4905">
        <f t="shared" si="629"/>
        <v>5.33</v>
      </c>
      <c r="S4905">
        <f t="shared" si="630"/>
        <v>643</v>
      </c>
      <c r="T4905">
        <f t="shared" si="631"/>
        <v>2655.59</v>
      </c>
      <c r="U4905" t="str">
        <f t="shared" si="627"/>
        <v/>
      </c>
    </row>
    <row r="4906" spans="1:21" x14ac:dyDescent="0.3">
      <c r="A4906" t="s">
        <v>157</v>
      </c>
      <c r="B4906">
        <v>42</v>
      </c>
      <c r="C4906" t="s">
        <v>22</v>
      </c>
      <c r="D4906" t="s">
        <v>45</v>
      </c>
      <c r="E4906" t="s">
        <v>37</v>
      </c>
      <c r="F4906" t="s">
        <v>46</v>
      </c>
      <c r="G4906">
        <v>1.2</v>
      </c>
      <c r="H4906">
        <v>5.89</v>
      </c>
      <c r="I4906">
        <v>7.33</v>
      </c>
      <c r="J4906">
        <v>715</v>
      </c>
      <c r="K4906" t="b">
        <v>0</v>
      </c>
      <c r="L4906" t="b">
        <v>1</v>
      </c>
      <c r="M4906" t="s">
        <v>17</v>
      </c>
      <c r="N4906">
        <f t="shared" si="624"/>
        <v>5240.95</v>
      </c>
      <c r="O4906">
        <f t="shared" si="625"/>
        <v>858</v>
      </c>
      <c r="P4906">
        <f t="shared" si="626"/>
        <v>4382.95</v>
      </c>
      <c r="Q4906">
        <f t="shared" si="628"/>
        <v>5240.95</v>
      </c>
      <c r="R4906">
        <f t="shared" si="629"/>
        <v>7.33</v>
      </c>
      <c r="S4906">
        <f t="shared" si="630"/>
        <v>715</v>
      </c>
      <c r="T4906">
        <f t="shared" si="631"/>
        <v>4382.95</v>
      </c>
      <c r="U4906" t="str">
        <f t="shared" si="627"/>
        <v/>
      </c>
    </row>
    <row r="4907" spans="1:21" x14ac:dyDescent="0.3">
      <c r="A4907" t="s">
        <v>157</v>
      </c>
      <c r="B4907">
        <v>1</v>
      </c>
      <c r="C4907" t="s">
        <v>13</v>
      </c>
      <c r="D4907" t="s">
        <v>36</v>
      </c>
      <c r="E4907" t="s">
        <v>37</v>
      </c>
      <c r="F4907" t="s">
        <v>38</v>
      </c>
      <c r="G4907">
        <v>2.8</v>
      </c>
      <c r="H4907">
        <v>5.88</v>
      </c>
      <c r="I4907">
        <v>4.96</v>
      </c>
      <c r="J4907">
        <v>909</v>
      </c>
      <c r="K4907" t="b">
        <v>1</v>
      </c>
      <c r="L4907" t="b">
        <v>0</v>
      </c>
      <c r="M4907" t="s">
        <v>17</v>
      </c>
      <c r="N4907">
        <f t="shared" si="624"/>
        <v>4508.6400000000003</v>
      </c>
      <c r="O4907">
        <f t="shared" si="625"/>
        <v>2545.1999999999998</v>
      </c>
      <c r="P4907">
        <f t="shared" si="626"/>
        <v>1963.4400000000005</v>
      </c>
      <c r="Q4907">
        <f t="shared" si="628"/>
        <v>4508.6400000000003</v>
      </c>
      <c r="R4907">
        <f t="shared" si="629"/>
        <v>4.96</v>
      </c>
      <c r="S4907">
        <f t="shared" si="630"/>
        <v>909</v>
      </c>
      <c r="T4907">
        <f t="shared" si="631"/>
        <v>1963.4400000000005</v>
      </c>
      <c r="U4907" t="str">
        <f t="shared" si="627"/>
        <v/>
      </c>
    </row>
    <row r="4908" spans="1:21" x14ac:dyDescent="0.3">
      <c r="A4908" t="s">
        <v>157</v>
      </c>
      <c r="B4908">
        <v>11</v>
      </c>
      <c r="C4908" t="s">
        <v>13</v>
      </c>
      <c r="D4908" t="s">
        <v>28</v>
      </c>
      <c r="E4908" t="s">
        <v>20</v>
      </c>
      <c r="F4908" t="s">
        <v>29</v>
      </c>
      <c r="G4908">
        <v>2</v>
      </c>
      <c r="H4908">
        <v>4.5</v>
      </c>
      <c r="I4908">
        <v>6.39</v>
      </c>
      <c r="J4908">
        <v>334</v>
      </c>
      <c r="K4908" t="b">
        <v>0</v>
      </c>
      <c r="L4908" t="b">
        <v>0</v>
      </c>
      <c r="M4908" t="s">
        <v>31</v>
      </c>
      <c r="N4908">
        <f t="shared" si="624"/>
        <v>2134.2599999999998</v>
      </c>
      <c r="O4908">
        <f t="shared" si="625"/>
        <v>668</v>
      </c>
      <c r="P4908">
        <f t="shared" si="626"/>
        <v>1466.2599999999998</v>
      </c>
      <c r="Q4908">
        <f t="shared" si="628"/>
        <v>2134.2599999999998</v>
      </c>
      <c r="R4908">
        <f t="shared" si="629"/>
        <v>6.39</v>
      </c>
      <c r="S4908">
        <f t="shared" si="630"/>
        <v>334</v>
      </c>
      <c r="T4908">
        <f t="shared" si="631"/>
        <v>1466.2599999999998</v>
      </c>
      <c r="U4908" t="str">
        <f t="shared" si="627"/>
        <v/>
      </c>
    </row>
    <row r="4909" spans="1:21" x14ac:dyDescent="0.3">
      <c r="A4909" t="s">
        <v>157</v>
      </c>
      <c r="B4909">
        <v>26</v>
      </c>
      <c r="C4909" t="s">
        <v>13</v>
      </c>
      <c r="D4909" t="s">
        <v>43</v>
      </c>
      <c r="E4909" t="s">
        <v>15</v>
      </c>
      <c r="F4909" t="s">
        <v>44</v>
      </c>
      <c r="G4909">
        <v>0.9</v>
      </c>
      <c r="H4909">
        <v>2.27</v>
      </c>
      <c r="I4909">
        <v>2.83</v>
      </c>
      <c r="J4909">
        <v>668</v>
      </c>
      <c r="K4909" t="b">
        <v>0</v>
      </c>
      <c r="L4909" t="b">
        <v>0</v>
      </c>
      <c r="M4909" t="s">
        <v>17</v>
      </c>
      <c r="N4909">
        <f t="shared" si="624"/>
        <v>1890.44</v>
      </c>
      <c r="O4909">
        <f t="shared" si="625"/>
        <v>601.20000000000005</v>
      </c>
      <c r="P4909">
        <f t="shared" si="626"/>
        <v>1289.24</v>
      </c>
      <c r="Q4909">
        <f t="shared" si="628"/>
        <v>1890.44</v>
      </c>
      <c r="R4909">
        <f t="shared" si="629"/>
        <v>2.83</v>
      </c>
      <c r="S4909">
        <f t="shared" si="630"/>
        <v>668</v>
      </c>
      <c r="T4909">
        <f t="shared" si="631"/>
        <v>1289.24</v>
      </c>
      <c r="U4909" t="str">
        <f t="shared" si="627"/>
        <v/>
      </c>
    </row>
    <row r="4910" spans="1:21" x14ac:dyDescent="0.3">
      <c r="A4910" t="s">
        <v>157</v>
      </c>
      <c r="B4910">
        <v>17</v>
      </c>
      <c r="C4910" t="s">
        <v>13</v>
      </c>
      <c r="D4910" t="s">
        <v>28</v>
      </c>
      <c r="E4910" t="s">
        <v>15</v>
      </c>
      <c r="F4910" t="s">
        <v>29</v>
      </c>
      <c r="G4910">
        <v>2</v>
      </c>
      <c r="H4910">
        <v>4.29</v>
      </c>
      <c r="I4910">
        <v>7.03</v>
      </c>
      <c r="J4910">
        <v>253</v>
      </c>
      <c r="K4910" t="b">
        <v>0</v>
      </c>
      <c r="L4910" t="b">
        <v>0</v>
      </c>
      <c r="M4910" t="s">
        <v>17</v>
      </c>
      <c r="N4910">
        <f t="shared" si="624"/>
        <v>1778.5900000000001</v>
      </c>
      <c r="O4910">
        <f t="shared" si="625"/>
        <v>506</v>
      </c>
      <c r="P4910">
        <f t="shared" si="626"/>
        <v>1272.5900000000001</v>
      </c>
      <c r="Q4910">
        <f t="shared" si="628"/>
        <v>1778.5900000000001</v>
      </c>
      <c r="R4910">
        <f t="shared" si="629"/>
        <v>7.03</v>
      </c>
      <c r="S4910">
        <f t="shared" si="630"/>
        <v>253</v>
      </c>
      <c r="T4910">
        <f t="shared" si="631"/>
        <v>1272.5900000000001</v>
      </c>
      <c r="U4910" t="str">
        <f t="shared" si="627"/>
        <v/>
      </c>
    </row>
    <row r="4911" spans="1:21" x14ac:dyDescent="0.3">
      <c r="A4911" t="s">
        <v>157</v>
      </c>
      <c r="B4911">
        <v>44</v>
      </c>
      <c r="C4911" t="s">
        <v>13</v>
      </c>
      <c r="D4911" t="s">
        <v>43</v>
      </c>
      <c r="E4911" t="s">
        <v>15</v>
      </c>
      <c r="F4911" t="s">
        <v>44</v>
      </c>
      <c r="G4911">
        <v>0.9</v>
      </c>
      <c r="H4911">
        <v>2.25</v>
      </c>
      <c r="I4911">
        <v>2.46</v>
      </c>
      <c r="J4911">
        <v>771</v>
      </c>
      <c r="K4911" t="b">
        <v>0</v>
      </c>
      <c r="L4911" t="b">
        <v>0</v>
      </c>
      <c r="M4911" t="s">
        <v>17</v>
      </c>
      <c r="N4911">
        <f t="shared" si="624"/>
        <v>1896.66</v>
      </c>
      <c r="O4911">
        <f t="shared" si="625"/>
        <v>693.9</v>
      </c>
      <c r="P4911">
        <f t="shared" si="626"/>
        <v>1202.7600000000002</v>
      </c>
      <c r="Q4911">
        <f t="shared" si="628"/>
        <v>1896.66</v>
      </c>
      <c r="R4911">
        <f t="shared" si="629"/>
        <v>2.46</v>
      </c>
      <c r="S4911">
        <f t="shared" si="630"/>
        <v>771</v>
      </c>
      <c r="T4911">
        <f t="shared" si="631"/>
        <v>1202.7600000000002</v>
      </c>
      <c r="U4911" t="str">
        <f t="shared" si="627"/>
        <v/>
      </c>
    </row>
    <row r="4912" spans="1:21" x14ac:dyDescent="0.3">
      <c r="A4912" t="s">
        <v>157</v>
      </c>
      <c r="B4912">
        <v>41</v>
      </c>
      <c r="C4912" t="s">
        <v>30</v>
      </c>
      <c r="D4912" t="s">
        <v>50</v>
      </c>
      <c r="E4912" t="s">
        <v>15</v>
      </c>
      <c r="F4912" t="s">
        <v>51</v>
      </c>
      <c r="G4912">
        <v>3.5</v>
      </c>
      <c r="H4912">
        <v>12.51</v>
      </c>
      <c r="I4912">
        <v>15.43</v>
      </c>
      <c r="J4912">
        <v>294</v>
      </c>
      <c r="K4912" t="b">
        <v>0</v>
      </c>
      <c r="L4912" t="b">
        <v>0</v>
      </c>
      <c r="M4912" t="s">
        <v>17</v>
      </c>
      <c r="N4912">
        <f t="shared" si="624"/>
        <v>4536.42</v>
      </c>
      <c r="O4912">
        <f t="shared" si="625"/>
        <v>1029</v>
      </c>
      <c r="P4912">
        <f t="shared" si="626"/>
        <v>3507.42</v>
      </c>
      <c r="Q4912">
        <f t="shared" si="628"/>
        <v>4536.42</v>
      </c>
      <c r="R4912">
        <f t="shared" si="629"/>
        <v>15.43</v>
      </c>
      <c r="S4912">
        <f t="shared" si="630"/>
        <v>294</v>
      </c>
      <c r="T4912">
        <f t="shared" si="631"/>
        <v>3507.42</v>
      </c>
      <c r="U4912" t="str">
        <f t="shared" si="627"/>
        <v/>
      </c>
    </row>
    <row r="4913" spans="1:21" x14ac:dyDescent="0.3">
      <c r="A4913" t="s">
        <v>157</v>
      </c>
      <c r="B4913">
        <v>3</v>
      </c>
      <c r="C4913" t="s">
        <v>30</v>
      </c>
      <c r="D4913" t="s">
        <v>50</v>
      </c>
      <c r="E4913" t="s">
        <v>20</v>
      </c>
      <c r="F4913" t="s">
        <v>51</v>
      </c>
      <c r="G4913">
        <v>3.5</v>
      </c>
      <c r="H4913">
        <v>12.97</v>
      </c>
      <c r="I4913">
        <v>11.6</v>
      </c>
      <c r="J4913">
        <v>177</v>
      </c>
      <c r="K4913" t="b">
        <v>1</v>
      </c>
      <c r="L4913" t="b">
        <v>0</v>
      </c>
      <c r="M4913" t="s">
        <v>25</v>
      </c>
      <c r="N4913">
        <f t="shared" si="624"/>
        <v>2053.1999999999998</v>
      </c>
      <c r="O4913">
        <f t="shared" si="625"/>
        <v>619.5</v>
      </c>
      <c r="P4913">
        <f t="shared" si="626"/>
        <v>1433.6999999999998</v>
      </c>
      <c r="Q4913">
        <f t="shared" si="628"/>
        <v>2053.1999999999998</v>
      </c>
      <c r="R4913">
        <f t="shared" si="629"/>
        <v>11.6</v>
      </c>
      <c r="S4913">
        <f t="shared" si="630"/>
        <v>177</v>
      </c>
      <c r="T4913">
        <f t="shared" si="631"/>
        <v>1433.6999999999998</v>
      </c>
      <c r="U4913" t="str">
        <f t="shared" si="627"/>
        <v/>
      </c>
    </row>
    <row r="4914" spans="1:21" x14ac:dyDescent="0.3">
      <c r="A4914" t="s">
        <v>157</v>
      </c>
      <c r="B4914">
        <v>41</v>
      </c>
      <c r="C4914" t="s">
        <v>30</v>
      </c>
      <c r="D4914" t="s">
        <v>36</v>
      </c>
      <c r="E4914" t="s">
        <v>37</v>
      </c>
      <c r="F4914" t="s">
        <v>38</v>
      </c>
      <c r="G4914">
        <v>2.8</v>
      </c>
      <c r="H4914">
        <v>8.98</v>
      </c>
      <c r="I4914">
        <v>10.36</v>
      </c>
      <c r="J4914">
        <v>543</v>
      </c>
      <c r="K4914" t="b">
        <v>0</v>
      </c>
      <c r="L4914" t="b">
        <v>0</v>
      </c>
      <c r="M4914" t="s">
        <v>25</v>
      </c>
      <c r="N4914">
        <f t="shared" si="624"/>
        <v>5625.48</v>
      </c>
      <c r="O4914">
        <f t="shared" si="625"/>
        <v>1520.3999999999999</v>
      </c>
      <c r="P4914">
        <f t="shared" si="626"/>
        <v>4105.08</v>
      </c>
      <c r="Q4914">
        <f t="shared" si="628"/>
        <v>5625.48</v>
      </c>
      <c r="R4914">
        <f t="shared" si="629"/>
        <v>10.36</v>
      </c>
      <c r="S4914">
        <f t="shared" si="630"/>
        <v>543</v>
      </c>
      <c r="T4914">
        <f t="shared" si="631"/>
        <v>4105.08</v>
      </c>
      <c r="U4914" t="str">
        <f t="shared" si="627"/>
        <v/>
      </c>
    </row>
    <row r="4915" spans="1:21" x14ac:dyDescent="0.3">
      <c r="A4915" t="s">
        <v>157</v>
      </c>
      <c r="B4915">
        <v>29</v>
      </c>
      <c r="C4915" t="s">
        <v>13</v>
      </c>
      <c r="D4915" t="s">
        <v>36</v>
      </c>
      <c r="E4915" t="s">
        <v>37</v>
      </c>
      <c r="F4915" t="s">
        <v>38</v>
      </c>
      <c r="G4915">
        <v>2.8</v>
      </c>
      <c r="H4915">
        <v>5.65</v>
      </c>
      <c r="I4915">
        <v>7.8</v>
      </c>
      <c r="J4915">
        <v>537</v>
      </c>
      <c r="K4915" t="b">
        <v>0</v>
      </c>
      <c r="L4915" t="b">
        <v>0</v>
      </c>
      <c r="M4915" t="s">
        <v>17</v>
      </c>
      <c r="N4915">
        <f t="shared" si="624"/>
        <v>4188.5999999999995</v>
      </c>
      <c r="O4915">
        <f t="shared" si="625"/>
        <v>1503.6</v>
      </c>
      <c r="P4915">
        <f t="shared" si="626"/>
        <v>2684.9999999999995</v>
      </c>
      <c r="Q4915">
        <f t="shared" si="628"/>
        <v>4188.5999999999995</v>
      </c>
      <c r="R4915">
        <f t="shared" si="629"/>
        <v>7.8</v>
      </c>
      <c r="S4915">
        <f t="shared" si="630"/>
        <v>537</v>
      </c>
      <c r="T4915">
        <f t="shared" si="631"/>
        <v>2684.9999999999995</v>
      </c>
      <c r="U4915" t="str">
        <f t="shared" si="627"/>
        <v/>
      </c>
    </row>
    <row r="4916" spans="1:21" x14ac:dyDescent="0.3">
      <c r="A4916" t="s">
        <v>157</v>
      </c>
      <c r="B4916">
        <v>43</v>
      </c>
      <c r="C4916" t="s">
        <v>18</v>
      </c>
      <c r="D4916" t="s">
        <v>43</v>
      </c>
      <c r="E4916" t="s">
        <v>15</v>
      </c>
      <c r="F4916" t="s">
        <v>44</v>
      </c>
      <c r="G4916">
        <v>0.9</v>
      </c>
      <c r="H4916">
        <v>3.14</v>
      </c>
      <c r="I4916">
        <v>4.59</v>
      </c>
      <c r="J4916">
        <v>669</v>
      </c>
      <c r="K4916" t="b">
        <v>0</v>
      </c>
      <c r="L4916" t="b">
        <v>0</v>
      </c>
      <c r="M4916" t="s">
        <v>31</v>
      </c>
      <c r="N4916">
        <f t="shared" si="624"/>
        <v>3070.71</v>
      </c>
      <c r="O4916">
        <f t="shared" si="625"/>
        <v>602.1</v>
      </c>
      <c r="P4916">
        <f t="shared" si="626"/>
        <v>2468.61</v>
      </c>
      <c r="Q4916">
        <f t="shared" si="628"/>
        <v>3070.71</v>
      </c>
      <c r="R4916">
        <f t="shared" si="629"/>
        <v>4.59</v>
      </c>
      <c r="S4916">
        <f t="shared" si="630"/>
        <v>669</v>
      </c>
      <c r="T4916">
        <f t="shared" si="631"/>
        <v>2468.61</v>
      </c>
      <c r="U4916" t="str">
        <f t="shared" si="627"/>
        <v/>
      </c>
    </row>
    <row r="4917" spans="1:21" x14ac:dyDescent="0.3">
      <c r="A4917" t="s">
        <v>157</v>
      </c>
      <c r="B4917">
        <v>45</v>
      </c>
      <c r="C4917" t="s">
        <v>13</v>
      </c>
      <c r="D4917" t="s">
        <v>32</v>
      </c>
      <c r="E4917" t="s">
        <v>15</v>
      </c>
      <c r="F4917" t="s">
        <v>33</v>
      </c>
      <c r="G4917">
        <v>5</v>
      </c>
      <c r="H4917">
        <v>8.91</v>
      </c>
      <c r="I4917">
        <v>16.53</v>
      </c>
      <c r="J4917">
        <v>182</v>
      </c>
      <c r="K4917" t="b">
        <v>0</v>
      </c>
      <c r="L4917" t="b">
        <v>0</v>
      </c>
      <c r="M4917" t="s">
        <v>17</v>
      </c>
      <c r="N4917">
        <f t="shared" si="624"/>
        <v>3008.46</v>
      </c>
      <c r="O4917">
        <f t="shared" si="625"/>
        <v>910</v>
      </c>
      <c r="P4917">
        <f t="shared" si="626"/>
        <v>2098.46</v>
      </c>
      <c r="Q4917">
        <f t="shared" si="628"/>
        <v>3008.46</v>
      </c>
      <c r="R4917">
        <f t="shared" si="629"/>
        <v>16.53</v>
      </c>
      <c r="S4917">
        <f t="shared" si="630"/>
        <v>182</v>
      </c>
      <c r="T4917">
        <f t="shared" si="631"/>
        <v>2098.46</v>
      </c>
      <c r="U4917" t="str">
        <f t="shared" si="627"/>
        <v/>
      </c>
    </row>
    <row r="4918" spans="1:21" x14ac:dyDescent="0.3">
      <c r="A4918" t="s">
        <v>157</v>
      </c>
      <c r="B4918">
        <v>38</v>
      </c>
      <c r="C4918" t="s">
        <v>22</v>
      </c>
      <c r="D4918" t="s">
        <v>23</v>
      </c>
      <c r="E4918" t="s">
        <v>20</v>
      </c>
      <c r="F4918" t="s">
        <v>24</v>
      </c>
      <c r="G4918">
        <v>9</v>
      </c>
      <c r="H4918">
        <v>45.19</v>
      </c>
      <c r="I4918">
        <v>71.66</v>
      </c>
      <c r="J4918">
        <v>0</v>
      </c>
      <c r="K4918" t="b">
        <v>0</v>
      </c>
      <c r="L4918" t="b">
        <v>0</v>
      </c>
      <c r="M4918" t="s">
        <v>25</v>
      </c>
      <c r="N4918">
        <f t="shared" si="624"/>
        <v>0</v>
      </c>
      <c r="O4918">
        <f t="shared" si="625"/>
        <v>0</v>
      </c>
      <c r="P4918">
        <f t="shared" si="626"/>
        <v>0</v>
      </c>
      <c r="Q4918">
        <f t="shared" si="628"/>
        <v>0</v>
      </c>
      <c r="R4918">
        <f t="shared" si="629"/>
        <v>71.66</v>
      </c>
      <c r="S4918">
        <f t="shared" si="630"/>
        <v>0</v>
      </c>
      <c r="T4918">
        <f t="shared" si="631"/>
        <v>0</v>
      </c>
      <c r="U4918" t="str">
        <f t="shared" si="627"/>
        <v/>
      </c>
    </row>
    <row r="4919" spans="1:21" x14ac:dyDescent="0.3">
      <c r="A4919" t="s">
        <v>157</v>
      </c>
      <c r="B4919">
        <v>25</v>
      </c>
      <c r="C4919" t="s">
        <v>22</v>
      </c>
      <c r="D4919" t="s">
        <v>47</v>
      </c>
      <c r="E4919" t="s">
        <v>37</v>
      </c>
      <c r="F4919" t="s">
        <v>48</v>
      </c>
      <c r="G4919">
        <v>2.5</v>
      </c>
      <c r="H4919">
        <v>14.5</v>
      </c>
      <c r="I4919">
        <v>16.28</v>
      </c>
      <c r="J4919">
        <v>497</v>
      </c>
      <c r="K4919" t="b">
        <v>0</v>
      </c>
      <c r="L4919" t="b">
        <v>0</v>
      </c>
      <c r="M4919" t="s">
        <v>31</v>
      </c>
      <c r="N4919">
        <f t="shared" si="624"/>
        <v>8091.1600000000008</v>
      </c>
      <c r="O4919">
        <f t="shared" si="625"/>
        <v>1242.5</v>
      </c>
      <c r="P4919">
        <f t="shared" si="626"/>
        <v>6848.6600000000008</v>
      </c>
      <c r="Q4919">
        <f t="shared" si="628"/>
        <v>8091.1600000000008</v>
      </c>
      <c r="R4919">
        <f t="shared" si="629"/>
        <v>16.28</v>
      </c>
      <c r="S4919">
        <f t="shared" si="630"/>
        <v>497</v>
      </c>
      <c r="T4919">
        <f t="shared" si="631"/>
        <v>6848.6600000000008</v>
      </c>
      <c r="U4919" t="str">
        <f t="shared" si="627"/>
        <v/>
      </c>
    </row>
    <row r="4920" spans="1:21" x14ac:dyDescent="0.3">
      <c r="A4920" t="s">
        <v>157</v>
      </c>
      <c r="B4920">
        <v>42</v>
      </c>
      <c r="C4920" t="s">
        <v>22</v>
      </c>
      <c r="D4920" t="s">
        <v>23</v>
      </c>
      <c r="E4920" t="s">
        <v>15</v>
      </c>
      <c r="F4920" t="s">
        <v>24</v>
      </c>
      <c r="G4920">
        <v>9</v>
      </c>
      <c r="H4920">
        <v>41.02</v>
      </c>
      <c r="I4920">
        <v>67.41</v>
      </c>
      <c r="J4920">
        <v>171</v>
      </c>
      <c r="K4920" t="b">
        <v>0</v>
      </c>
      <c r="L4920" t="b">
        <v>0</v>
      </c>
      <c r="M4920" t="s">
        <v>17</v>
      </c>
      <c r="N4920">
        <f t="shared" si="624"/>
        <v>11527.109999999999</v>
      </c>
      <c r="O4920">
        <f t="shared" si="625"/>
        <v>1539</v>
      </c>
      <c r="P4920">
        <f t="shared" si="626"/>
        <v>9988.1099999999988</v>
      </c>
      <c r="Q4920">
        <f t="shared" si="628"/>
        <v>11527.109999999999</v>
      </c>
      <c r="R4920">
        <f t="shared" si="629"/>
        <v>67.41</v>
      </c>
      <c r="S4920">
        <f t="shared" si="630"/>
        <v>171</v>
      </c>
      <c r="T4920">
        <f t="shared" si="631"/>
        <v>9988.1099999999988</v>
      </c>
      <c r="U4920" t="str">
        <f t="shared" si="627"/>
        <v/>
      </c>
    </row>
    <row r="4921" spans="1:21" x14ac:dyDescent="0.3">
      <c r="A4921" t="s">
        <v>157</v>
      </c>
      <c r="B4921">
        <v>5</v>
      </c>
      <c r="C4921" t="s">
        <v>30</v>
      </c>
      <c r="D4921" t="s">
        <v>36</v>
      </c>
      <c r="E4921" t="s">
        <v>37</v>
      </c>
      <c r="F4921" t="s">
        <v>38</v>
      </c>
      <c r="G4921">
        <v>2.8</v>
      </c>
      <c r="H4921">
        <v>10.25</v>
      </c>
      <c r="I4921">
        <v>11.32</v>
      </c>
      <c r="J4921">
        <v>645</v>
      </c>
      <c r="K4921" t="b">
        <v>0</v>
      </c>
      <c r="L4921" t="b">
        <v>0</v>
      </c>
      <c r="M4921" t="s">
        <v>31</v>
      </c>
      <c r="N4921">
        <f t="shared" si="624"/>
        <v>7301.4000000000005</v>
      </c>
      <c r="O4921">
        <f t="shared" si="625"/>
        <v>1805.9999999999998</v>
      </c>
      <c r="P4921">
        <f t="shared" si="626"/>
        <v>5495.4000000000005</v>
      </c>
      <c r="Q4921">
        <f t="shared" si="628"/>
        <v>7301.4000000000005</v>
      </c>
      <c r="R4921">
        <f t="shared" si="629"/>
        <v>11.32</v>
      </c>
      <c r="S4921">
        <f t="shared" si="630"/>
        <v>645</v>
      </c>
      <c r="T4921">
        <f t="shared" si="631"/>
        <v>5495.4000000000005</v>
      </c>
      <c r="U4921" t="str">
        <f t="shared" si="627"/>
        <v/>
      </c>
    </row>
    <row r="4922" spans="1:21" x14ac:dyDescent="0.3">
      <c r="A4922" t="s">
        <v>157</v>
      </c>
      <c r="B4922">
        <v>7</v>
      </c>
      <c r="C4922" t="s">
        <v>18</v>
      </c>
      <c r="D4922" t="s">
        <v>28</v>
      </c>
      <c r="E4922" t="s">
        <v>20</v>
      </c>
      <c r="F4922" t="s">
        <v>29</v>
      </c>
      <c r="G4922">
        <v>2</v>
      </c>
      <c r="H4922">
        <v>5.19</v>
      </c>
      <c r="I4922">
        <v>8.9600000000000009</v>
      </c>
      <c r="J4922">
        <v>273</v>
      </c>
      <c r="K4922" t="b">
        <v>0</v>
      </c>
      <c r="L4922" t="b">
        <v>0</v>
      </c>
      <c r="M4922" t="s">
        <v>31</v>
      </c>
      <c r="N4922">
        <f t="shared" si="624"/>
        <v>2446.0800000000004</v>
      </c>
      <c r="O4922">
        <f t="shared" si="625"/>
        <v>546</v>
      </c>
      <c r="P4922">
        <f t="shared" si="626"/>
        <v>1900.0800000000004</v>
      </c>
      <c r="Q4922">
        <f t="shared" si="628"/>
        <v>2446.0800000000004</v>
      </c>
      <c r="R4922">
        <f t="shared" si="629"/>
        <v>8.9600000000000009</v>
      </c>
      <c r="S4922">
        <f t="shared" si="630"/>
        <v>273</v>
      </c>
      <c r="T4922">
        <f t="shared" si="631"/>
        <v>1900.0800000000004</v>
      </c>
      <c r="U4922" t="str">
        <f t="shared" si="627"/>
        <v/>
      </c>
    </row>
    <row r="4923" spans="1:21" x14ac:dyDescent="0.3">
      <c r="A4923" t="s">
        <v>157</v>
      </c>
      <c r="B4923">
        <v>15</v>
      </c>
      <c r="C4923" t="s">
        <v>13</v>
      </c>
      <c r="D4923" t="s">
        <v>23</v>
      </c>
      <c r="E4923" t="s">
        <v>15</v>
      </c>
      <c r="F4923" t="s">
        <v>24</v>
      </c>
      <c r="G4923">
        <v>9</v>
      </c>
      <c r="H4923">
        <v>19.079999999999998</v>
      </c>
      <c r="I4923">
        <v>34.270000000000003</v>
      </c>
      <c r="J4923">
        <v>217</v>
      </c>
      <c r="K4923" t="b">
        <v>0</v>
      </c>
      <c r="L4923" t="b">
        <v>1</v>
      </c>
      <c r="M4923" t="s">
        <v>31</v>
      </c>
      <c r="N4923">
        <f t="shared" si="624"/>
        <v>7436.5900000000011</v>
      </c>
      <c r="O4923">
        <f t="shared" si="625"/>
        <v>1953</v>
      </c>
      <c r="P4923">
        <f t="shared" si="626"/>
        <v>5483.5900000000011</v>
      </c>
      <c r="Q4923">
        <f t="shared" si="628"/>
        <v>7436.5900000000011</v>
      </c>
      <c r="R4923">
        <f t="shared" si="629"/>
        <v>34.270000000000003</v>
      </c>
      <c r="S4923">
        <f t="shared" si="630"/>
        <v>217</v>
      </c>
      <c r="T4923">
        <f t="shared" si="631"/>
        <v>5483.5900000000011</v>
      </c>
      <c r="U4923" t="str">
        <f t="shared" si="627"/>
        <v/>
      </c>
    </row>
    <row r="4924" spans="1:21" x14ac:dyDescent="0.3">
      <c r="A4924" t="s">
        <v>157</v>
      </c>
      <c r="B4924">
        <v>6</v>
      </c>
      <c r="C4924" t="s">
        <v>22</v>
      </c>
      <c r="D4924" t="s">
        <v>45</v>
      </c>
      <c r="E4924" t="s">
        <v>15</v>
      </c>
      <c r="F4924" t="s">
        <v>46</v>
      </c>
      <c r="G4924">
        <v>1.2</v>
      </c>
      <c r="H4924">
        <v>5.82</v>
      </c>
      <c r="I4924">
        <v>5.5</v>
      </c>
      <c r="J4924">
        <v>643</v>
      </c>
      <c r="K4924" t="b">
        <v>1</v>
      </c>
      <c r="L4924" t="b">
        <v>0</v>
      </c>
      <c r="M4924" t="s">
        <v>31</v>
      </c>
      <c r="N4924">
        <f t="shared" si="624"/>
        <v>3536.5</v>
      </c>
      <c r="O4924">
        <f t="shared" si="625"/>
        <v>771.6</v>
      </c>
      <c r="P4924">
        <f t="shared" si="626"/>
        <v>2764.9</v>
      </c>
      <c r="Q4924">
        <f t="shared" si="628"/>
        <v>3536.5</v>
      </c>
      <c r="R4924">
        <f t="shared" si="629"/>
        <v>5.5</v>
      </c>
      <c r="S4924">
        <f t="shared" si="630"/>
        <v>643</v>
      </c>
      <c r="T4924">
        <f t="shared" si="631"/>
        <v>2764.9</v>
      </c>
      <c r="U4924" t="str">
        <f t="shared" si="627"/>
        <v/>
      </c>
    </row>
    <row r="4925" spans="1:21" x14ac:dyDescent="0.3">
      <c r="A4925" t="s">
        <v>157</v>
      </c>
      <c r="B4925">
        <v>11</v>
      </c>
      <c r="C4925" t="s">
        <v>13</v>
      </c>
      <c r="D4925" t="s">
        <v>28</v>
      </c>
      <c r="E4925" t="s">
        <v>15</v>
      </c>
      <c r="F4925" t="s">
        <v>29</v>
      </c>
      <c r="G4925">
        <v>2</v>
      </c>
      <c r="H4925">
        <v>4.3499999999999996</v>
      </c>
      <c r="I4925">
        <v>3.5</v>
      </c>
      <c r="J4925">
        <v>593</v>
      </c>
      <c r="K4925" t="b">
        <v>1</v>
      </c>
      <c r="L4925" t="b">
        <v>0</v>
      </c>
      <c r="M4925" t="s">
        <v>17</v>
      </c>
      <c r="N4925">
        <f t="shared" si="624"/>
        <v>2075.5</v>
      </c>
      <c r="O4925">
        <f t="shared" si="625"/>
        <v>1186</v>
      </c>
      <c r="P4925">
        <f t="shared" si="626"/>
        <v>889.5</v>
      </c>
      <c r="Q4925">
        <f t="shared" si="628"/>
        <v>2075.5</v>
      </c>
      <c r="R4925">
        <f t="shared" si="629"/>
        <v>3.5</v>
      </c>
      <c r="S4925">
        <f t="shared" si="630"/>
        <v>593</v>
      </c>
      <c r="T4925">
        <f t="shared" si="631"/>
        <v>889.5</v>
      </c>
      <c r="U4925" t="str">
        <f t="shared" si="627"/>
        <v/>
      </c>
    </row>
    <row r="4926" spans="1:21" x14ac:dyDescent="0.3">
      <c r="A4926" t="s">
        <v>157</v>
      </c>
      <c r="B4926">
        <v>38</v>
      </c>
      <c r="C4926" t="s">
        <v>22</v>
      </c>
      <c r="D4926" t="s">
        <v>39</v>
      </c>
      <c r="E4926" t="s">
        <v>15</v>
      </c>
      <c r="F4926" t="s">
        <v>40</v>
      </c>
      <c r="G4926">
        <v>8</v>
      </c>
      <c r="H4926">
        <v>36.75</v>
      </c>
      <c r="I4926">
        <v>73.37</v>
      </c>
      <c r="J4926">
        <v>79</v>
      </c>
      <c r="K4926" t="b">
        <v>0</v>
      </c>
      <c r="L4926" t="b">
        <v>0</v>
      </c>
      <c r="M4926" t="s">
        <v>31</v>
      </c>
      <c r="N4926">
        <f t="shared" si="624"/>
        <v>5796.2300000000005</v>
      </c>
      <c r="O4926">
        <f t="shared" si="625"/>
        <v>632</v>
      </c>
      <c r="P4926">
        <f t="shared" si="626"/>
        <v>5164.2300000000005</v>
      </c>
      <c r="Q4926">
        <f t="shared" si="628"/>
        <v>5796.2300000000005</v>
      </c>
      <c r="R4926">
        <f t="shared" si="629"/>
        <v>73.37</v>
      </c>
      <c r="S4926">
        <f t="shared" si="630"/>
        <v>79</v>
      </c>
      <c r="T4926">
        <f t="shared" si="631"/>
        <v>5164.2300000000005</v>
      </c>
      <c r="U4926" t="str">
        <f t="shared" si="627"/>
        <v/>
      </c>
    </row>
    <row r="4927" spans="1:21" x14ac:dyDescent="0.3">
      <c r="A4927" t="s">
        <v>157</v>
      </c>
      <c r="B4927">
        <v>25</v>
      </c>
      <c r="C4927" t="s">
        <v>22</v>
      </c>
      <c r="D4927" t="s">
        <v>39</v>
      </c>
      <c r="E4927" t="s">
        <v>20</v>
      </c>
      <c r="F4927" t="s">
        <v>40</v>
      </c>
      <c r="G4927">
        <v>8</v>
      </c>
      <c r="H4927">
        <v>36.520000000000003</v>
      </c>
      <c r="I4927">
        <v>57.32</v>
      </c>
      <c r="J4927">
        <v>59</v>
      </c>
      <c r="K4927" t="b">
        <v>0</v>
      </c>
      <c r="L4927" t="b">
        <v>0</v>
      </c>
      <c r="M4927" t="s">
        <v>17</v>
      </c>
      <c r="N4927">
        <f t="shared" si="624"/>
        <v>3381.88</v>
      </c>
      <c r="O4927">
        <f t="shared" si="625"/>
        <v>472</v>
      </c>
      <c r="P4927">
        <f t="shared" si="626"/>
        <v>2909.88</v>
      </c>
      <c r="Q4927">
        <f t="shared" si="628"/>
        <v>3381.88</v>
      </c>
      <c r="R4927">
        <f t="shared" si="629"/>
        <v>57.32</v>
      </c>
      <c r="S4927">
        <f t="shared" si="630"/>
        <v>59</v>
      </c>
      <c r="T4927">
        <f t="shared" si="631"/>
        <v>2909.88</v>
      </c>
      <c r="U4927" t="str">
        <f t="shared" si="627"/>
        <v/>
      </c>
    </row>
    <row r="4928" spans="1:21" x14ac:dyDescent="0.3">
      <c r="A4928" t="s">
        <v>157</v>
      </c>
      <c r="B4928">
        <v>14</v>
      </c>
      <c r="C4928" t="s">
        <v>13</v>
      </c>
      <c r="D4928" t="s">
        <v>43</v>
      </c>
      <c r="E4928" t="s">
        <v>15</v>
      </c>
      <c r="F4928" t="s">
        <v>44</v>
      </c>
      <c r="G4928">
        <v>0.9</v>
      </c>
      <c r="H4928">
        <v>1.73</v>
      </c>
      <c r="I4928">
        <v>2.66</v>
      </c>
      <c r="J4928">
        <v>374</v>
      </c>
      <c r="K4928" t="b">
        <v>0</v>
      </c>
      <c r="L4928" t="b">
        <v>0</v>
      </c>
      <c r="M4928" t="s">
        <v>17</v>
      </c>
      <c r="N4928">
        <f t="shared" si="624"/>
        <v>994.84</v>
      </c>
      <c r="O4928">
        <f t="shared" si="625"/>
        <v>336.6</v>
      </c>
      <c r="P4928">
        <f t="shared" si="626"/>
        <v>658.24</v>
      </c>
      <c r="Q4928">
        <f t="shared" si="628"/>
        <v>994.84</v>
      </c>
      <c r="R4928">
        <f t="shared" si="629"/>
        <v>2.66</v>
      </c>
      <c r="S4928">
        <f t="shared" si="630"/>
        <v>374</v>
      </c>
      <c r="T4928">
        <f t="shared" si="631"/>
        <v>658.24</v>
      </c>
      <c r="U4928" t="str">
        <f t="shared" si="627"/>
        <v/>
      </c>
    </row>
    <row r="4929" spans="1:21" x14ac:dyDescent="0.3">
      <c r="A4929" t="s">
        <v>157</v>
      </c>
      <c r="B4929">
        <v>2</v>
      </c>
      <c r="C4929" t="s">
        <v>13</v>
      </c>
      <c r="D4929" t="s">
        <v>26</v>
      </c>
      <c r="E4929" t="s">
        <v>20</v>
      </c>
      <c r="F4929" t="s">
        <v>27</v>
      </c>
      <c r="G4929">
        <v>0.8</v>
      </c>
      <c r="H4929">
        <v>1.64</v>
      </c>
      <c r="I4929">
        <v>2.0299999999999998</v>
      </c>
      <c r="J4929">
        <v>440</v>
      </c>
      <c r="K4929" t="b">
        <v>0</v>
      </c>
      <c r="L4929" t="b">
        <v>0</v>
      </c>
      <c r="M4929" t="s">
        <v>31</v>
      </c>
      <c r="N4929">
        <f t="shared" si="624"/>
        <v>893.19999999999993</v>
      </c>
      <c r="O4929">
        <f t="shared" si="625"/>
        <v>352</v>
      </c>
      <c r="P4929">
        <f t="shared" si="626"/>
        <v>541.19999999999993</v>
      </c>
      <c r="Q4929">
        <f t="shared" si="628"/>
        <v>893.19999999999993</v>
      </c>
      <c r="R4929">
        <f t="shared" si="629"/>
        <v>2.0299999999999998</v>
      </c>
      <c r="S4929">
        <f t="shared" si="630"/>
        <v>440</v>
      </c>
      <c r="T4929">
        <f t="shared" si="631"/>
        <v>541.19999999999993</v>
      </c>
      <c r="U4929" t="str">
        <f t="shared" si="627"/>
        <v/>
      </c>
    </row>
    <row r="4930" spans="1:21" x14ac:dyDescent="0.3">
      <c r="A4930" t="s">
        <v>157</v>
      </c>
      <c r="B4930">
        <v>32</v>
      </c>
      <c r="C4930" t="s">
        <v>22</v>
      </c>
      <c r="D4930" t="s">
        <v>45</v>
      </c>
      <c r="E4930" t="s">
        <v>20</v>
      </c>
      <c r="F4930" t="s">
        <v>46</v>
      </c>
      <c r="G4930">
        <v>1.2</v>
      </c>
      <c r="H4930">
        <v>5.22</v>
      </c>
      <c r="I4930">
        <v>6.83</v>
      </c>
      <c r="J4930">
        <v>290</v>
      </c>
      <c r="K4930" t="b">
        <v>0</v>
      </c>
      <c r="L4930" t="b">
        <v>0</v>
      </c>
      <c r="M4930" t="s">
        <v>17</v>
      </c>
      <c r="N4930">
        <f t="shared" si="624"/>
        <v>1980.7</v>
      </c>
      <c r="O4930">
        <f t="shared" si="625"/>
        <v>348</v>
      </c>
      <c r="P4930">
        <f t="shared" si="626"/>
        <v>1632.7</v>
      </c>
      <c r="Q4930">
        <f t="shared" si="628"/>
        <v>1980.7</v>
      </c>
      <c r="R4930">
        <f t="shared" si="629"/>
        <v>6.83</v>
      </c>
      <c r="S4930">
        <f t="shared" si="630"/>
        <v>290</v>
      </c>
      <c r="T4930">
        <f t="shared" si="631"/>
        <v>1632.7</v>
      </c>
      <c r="U4930" t="str">
        <f t="shared" si="627"/>
        <v/>
      </c>
    </row>
    <row r="4931" spans="1:21" x14ac:dyDescent="0.3">
      <c r="A4931" t="s">
        <v>158</v>
      </c>
      <c r="B4931">
        <v>9</v>
      </c>
      <c r="C4931" t="s">
        <v>18</v>
      </c>
      <c r="D4931" t="s">
        <v>36</v>
      </c>
      <c r="E4931" t="s">
        <v>37</v>
      </c>
      <c r="F4931" t="s">
        <v>38</v>
      </c>
      <c r="G4931">
        <v>2.8</v>
      </c>
      <c r="H4931">
        <v>7.28</v>
      </c>
      <c r="I4931">
        <v>12.8</v>
      </c>
      <c r="J4931">
        <v>468</v>
      </c>
      <c r="K4931" t="b">
        <v>0</v>
      </c>
      <c r="L4931" t="b">
        <v>0</v>
      </c>
      <c r="M4931" t="s">
        <v>31</v>
      </c>
      <c r="N4931">
        <f t="shared" si="624"/>
        <v>5990.4000000000005</v>
      </c>
      <c r="O4931">
        <f t="shared" si="625"/>
        <v>1310.3999999999999</v>
      </c>
      <c r="P4931">
        <f t="shared" si="626"/>
        <v>4680.0000000000009</v>
      </c>
      <c r="Q4931">
        <f t="shared" si="628"/>
        <v>5990.4000000000005</v>
      </c>
      <c r="R4931">
        <f t="shared" si="629"/>
        <v>12.8</v>
      </c>
      <c r="S4931">
        <f t="shared" si="630"/>
        <v>468</v>
      </c>
      <c r="T4931">
        <f t="shared" si="631"/>
        <v>4680.0000000000009</v>
      </c>
      <c r="U4931" t="str">
        <f t="shared" si="627"/>
        <v/>
      </c>
    </row>
    <row r="4932" spans="1:21" x14ac:dyDescent="0.3">
      <c r="A4932" t="s">
        <v>158</v>
      </c>
      <c r="B4932">
        <v>4</v>
      </c>
      <c r="C4932" t="s">
        <v>30</v>
      </c>
      <c r="D4932" t="s">
        <v>28</v>
      </c>
      <c r="E4932" t="s">
        <v>15</v>
      </c>
      <c r="F4932" t="s">
        <v>29</v>
      </c>
      <c r="G4932">
        <v>2</v>
      </c>
      <c r="H4932">
        <v>7.47</v>
      </c>
      <c r="I4932">
        <v>7.79</v>
      </c>
      <c r="J4932">
        <v>265</v>
      </c>
      <c r="K4932" t="b">
        <v>0</v>
      </c>
      <c r="L4932" t="b">
        <v>0</v>
      </c>
      <c r="M4932" t="s">
        <v>17</v>
      </c>
      <c r="N4932">
        <f t="shared" si="624"/>
        <v>2064.35</v>
      </c>
      <c r="O4932">
        <f t="shared" si="625"/>
        <v>530</v>
      </c>
      <c r="P4932">
        <f t="shared" si="626"/>
        <v>1534.35</v>
      </c>
      <c r="Q4932">
        <f t="shared" si="628"/>
        <v>2064.35</v>
      </c>
      <c r="R4932">
        <f t="shared" si="629"/>
        <v>7.79</v>
      </c>
      <c r="S4932">
        <f t="shared" si="630"/>
        <v>265</v>
      </c>
      <c r="T4932">
        <f t="shared" si="631"/>
        <v>1534.35</v>
      </c>
      <c r="U4932" t="str">
        <f t="shared" si="627"/>
        <v/>
      </c>
    </row>
    <row r="4933" spans="1:21" x14ac:dyDescent="0.3">
      <c r="A4933" t="s">
        <v>158</v>
      </c>
      <c r="B4933">
        <v>27</v>
      </c>
      <c r="C4933" t="s">
        <v>13</v>
      </c>
      <c r="D4933" t="s">
        <v>26</v>
      </c>
      <c r="E4933" t="s">
        <v>37</v>
      </c>
      <c r="F4933" t="s">
        <v>27</v>
      </c>
      <c r="G4933">
        <v>0.8</v>
      </c>
      <c r="H4933">
        <v>1.84</v>
      </c>
      <c r="I4933">
        <v>2.69</v>
      </c>
      <c r="J4933">
        <v>751</v>
      </c>
      <c r="K4933" t="b">
        <v>0</v>
      </c>
      <c r="L4933" t="b">
        <v>0</v>
      </c>
      <c r="M4933" t="s">
        <v>17</v>
      </c>
      <c r="N4933">
        <f t="shared" si="624"/>
        <v>2020.19</v>
      </c>
      <c r="O4933">
        <f t="shared" si="625"/>
        <v>600.80000000000007</v>
      </c>
      <c r="P4933">
        <f t="shared" si="626"/>
        <v>1419.3899999999999</v>
      </c>
      <c r="Q4933">
        <f t="shared" si="628"/>
        <v>2020.19</v>
      </c>
      <c r="R4933">
        <f t="shared" si="629"/>
        <v>2.69</v>
      </c>
      <c r="S4933">
        <f t="shared" si="630"/>
        <v>751</v>
      </c>
      <c r="T4933">
        <f t="shared" si="631"/>
        <v>1419.3899999999999</v>
      </c>
      <c r="U4933" t="str">
        <f t="shared" si="627"/>
        <v/>
      </c>
    </row>
    <row r="4934" spans="1:21" x14ac:dyDescent="0.3">
      <c r="A4934" t="s">
        <v>158</v>
      </c>
      <c r="B4934">
        <v>41</v>
      </c>
      <c r="C4934" t="s">
        <v>30</v>
      </c>
      <c r="D4934" t="s">
        <v>45</v>
      </c>
      <c r="E4934" t="s">
        <v>15</v>
      </c>
      <c r="F4934" t="s">
        <v>46</v>
      </c>
      <c r="G4934">
        <v>1.2</v>
      </c>
      <c r="H4934">
        <v>4.88</v>
      </c>
      <c r="I4934">
        <v>5.38</v>
      </c>
      <c r="J4934">
        <v>237</v>
      </c>
      <c r="K4934" t="b">
        <v>0</v>
      </c>
      <c r="L4934" t="b">
        <v>0</v>
      </c>
      <c r="M4934" t="s">
        <v>31</v>
      </c>
      <c r="N4934">
        <f t="shared" si="624"/>
        <v>1275.06</v>
      </c>
      <c r="O4934">
        <f t="shared" si="625"/>
        <v>284.39999999999998</v>
      </c>
      <c r="P4934">
        <f t="shared" si="626"/>
        <v>990.66</v>
      </c>
      <c r="Q4934">
        <f t="shared" si="628"/>
        <v>1275.06</v>
      </c>
      <c r="R4934">
        <f t="shared" si="629"/>
        <v>5.38</v>
      </c>
      <c r="S4934">
        <f t="shared" si="630"/>
        <v>237</v>
      </c>
      <c r="T4934">
        <f t="shared" si="631"/>
        <v>990.66</v>
      </c>
      <c r="U4934" t="str">
        <f t="shared" si="627"/>
        <v/>
      </c>
    </row>
    <row r="4935" spans="1:21" x14ac:dyDescent="0.3">
      <c r="A4935" t="s">
        <v>158</v>
      </c>
      <c r="B4935">
        <v>7</v>
      </c>
      <c r="C4935" t="s">
        <v>18</v>
      </c>
      <c r="D4935" t="s">
        <v>50</v>
      </c>
      <c r="E4935" t="s">
        <v>15</v>
      </c>
      <c r="F4935" t="s">
        <v>51</v>
      </c>
      <c r="G4935">
        <v>3.5</v>
      </c>
      <c r="H4935">
        <v>9.74</v>
      </c>
      <c r="I4935">
        <v>12.94</v>
      </c>
      <c r="J4935">
        <v>193</v>
      </c>
      <c r="K4935" t="b">
        <v>1</v>
      </c>
      <c r="L4935" t="b">
        <v>0</v>
      </c>
      <c r="M4935" t="s">
        <v>17</v>
      </c>
      <c r="N4935">
        <f t="shared" si="624"/>
        <v>2497.42</v>
      </c>
      <c r="O4935">
        <f t="shared" si="625"/>
        <v>675.5</v>
      </c>
      <c r="P4935">
        <f t="shared" si="626"/>
        <v>1821.92</v>
      </c>
      <c r="Q4935">
        <f t="shared" si="628"/>
        <v>2497.42</v>
      </c>
      <c r="R4935">
        <f t="shared" si="629"/>
        <v>12.94</v>
      </c>
      <c r="S4935">
        <f t="shared" si="630"/>
        <v>193</v>
      </c>
      <c r="T4935">
        <f t="shared" si="631"/>
        <v>1821.92</v>
      </c>
      <c r="U4935" t="str">
        <f t="shared" si="627"/>
        <v/>
      </c>
    </row>
    <row r="4936" spans="1:21" x14ac:dyDescent="0.3">
      <c r="A4936" t="s">
        <v>158</v>
      </c>
      <c r="B4936">
        <v>5</v>
      </c>
      <c r="C4936" t="s">
        <v>30</v>
      </c>
      <c r="D4936" t="s">
        <v>39</v>
      </c>
      <c r="E4936" t="s">
        <v>20</v>
      </c>
      <c r="F4936" t="s">
        <v>40</v>
      </c>
      <c r="G4936">
        <v>8</v>
      </c>
      <c r="H4936">
        <v>29.21</v>
      </c>
      <c r="I4936">
        <v>37.020000000000003</v>
      </c>
      <c r="J4936">
        <v>46</v>
      </c>
      <c r="K4936" t="b">
        <v>0</v>
      </c>
      <c r="L4936" t="b">
        <v>0</v>
      </c>
      <c r="M4936" t="s">
        <v>31</v>
      </c>
      <c r="N4936">
        <f t="shared" si="624"/>
        <v>1702.92</v>
      </c>
      <c r="O4936">
        <f t="shared" si="625"/>
        <v>368</v>
      </c>
      <c r="P4936">
        <f t="shared" si="626"/>
        <v>1334.92</v>
      </c>
      <c r="Q4936">
        <f t="shared" si="628"/>
        <v>1702.92</v>
      </c>
      <c r="R4936">
        <f t="shared" si="629"/>
        <v>37.020000000000003</v>
      </c>
      <c r="S4936">
        <f t="shared" si="630"/>
        <v>46</v>
      </c>
      <c r="T4936">
        <f t="shared" si="631"/>
        <v>1334.92</v>
      </c>
      <c r="U4936" t="str">
        <f t="shared" si="627"/>
        <v/>
      </c>
    </row>
    <row r="4937" spans="1:21" x14ac:dyDescent="0.3">
      <c r="A4937" t="s">
        <v>158</v>
      </c>
      <c r="B4937">
        <v>22</v>
      </c>
      <c r="C4937" t="s">
        <v>13</v>
      </c>
      <c r="D4937" t="s">
        <v>34</v>
      </c>
      <c r="E4937" t="s">
        <v>20</v>
      </c>
      <c r="F4937" t="s">
        <v>35</v>
      </c>
      <c r="G4937">
        <v>7</v>
      </c>
      <c r="H4937">
        <v>17.100000000000001</v>
      </c>
      <c r="I4937">
        <v>25.27</v>
      </c>
      <c r="J4937">
        <v>19</v>
      </c>
      <c r="K4937" t="b">
        <v>0</v>
      </c>
      <c r="L4937" t="b">
        <v>0</v>
      </c>
      <c r="M4937" t="s">
        <v>31</v>
      </c>
      <c r="N4937">
        <f t="shared" si="624"/>
        <v>480.13</v>
      </c>
      <c r="O4937">
        <f t="shared" si="625"/>
        <v>133</v>
      </c>
      <c r="P4937">
        <f t="shared" si="626"/>
        <v>347.13</v>
      </c>
      <c r="Q4937">
        <f t="shared" si="628"/>
        <v>480.13</v>
      </c>
      <c r="R4937">
        <f t="shared" si="629"/>
        <v>25.27</v>
      </c>
      <c r="S4937">
        <f t="shared" si="630"/>
        <v>19</v>
      </c>
      <c r="T4937">
        <f t="shared" si="631"/>
        <v>347.13</v>
      </c>
      <c r="U4937" t="str">
        <f t="shared" si="627"/>
        <v/>
      </c>
    </row>
    <row r="4938" spans="1:21" x14ac:dyDescent="0.3">
      <c r="A4938" t="s">
        <v>158</v>
      </c>
      <c r="B4938">
        <v>42</v>
      </c>
      <c r="C4938" t="s">
        <v>22</v>
      </c>
      <c r="D4938" t="s">
        <v>39</v>
      </c>
      <c r="E4938" t="s">
        <v>15</v>
      </c>
      <c r="F4938" t="s">
        <v>40</v>
      </c>
      <c r="G4938">
        <v>8</v>
      </c>
      <c r="H4938">
        <v>44.35</v>
      </c>
      <c r="I4938">
        <v>59.31</v>
      </c>
      <c r="J4938">
        <v>10</v>
      </c>
      <c r="K4938" t="b">
        <v>0</v>
      </c>
      <c r="L4938" t="b">
        <v>0</v>
      </c>
      <c r="M4938" t="s">
        <v>31</v>
      </c>
      <c r="N4938">
        <f t="shared" si="624"/>
        <v>593.1</v>
      </c>
      <c r="O4938">
        <f t="shared" si="625"/>
        <v>80</v>
      </c>
      <c r="P4938">
        <f t="shared" si="626"/>
        <v>513.1</v>
      </c>
      <c r="Q4938">
        <f t="shared" si="628"/>
        <v>593.1</v>
      </c>
      <c r="R4938">
        <f t="shared" si="629"/>
        <v>59.31</v>
      </c>
      <c r="S4938">
        <f t="shared" si="630"/>
        <v>10</v>
      </c>
      <c r="T4938">
        <f t="shared" si="631"/>
        <v>513.1</v>
      </c>
      <c r="U4938" t="str">
        <f t="shared" si="627"/>
        <v/>
      </c>
    </row>
    <row r="4939" spans="1:21" x14ac:dyDescent="0.3">
      <c r="A4939" t="s">
        <v>158</v>
      </c>
      <c r="B4939">
        <v>15</v>
      </c>
      <c r="C4939" t="s">
        <v>13</v>
      </c>
      <c r="D4939" t="s">
        <v>43</v>
      </c>
      <c r="E4939" t="s">
        <v>20</v>
      </c>
      <c r="F4939" t="s">
        <v>44</v>
      </c>
      <c r="G4939">
        <v>0.9</v>
      </c>
      <c r="H4939">
        <v>1.88</v>
      </c>
      <c r="I4939">
        <v>2.88</v>
      </c>
      <c r="J4939">
        <v>632</v>
      </c>
      <c r="K4939" t="b">
        <v>0</v>
      </c>
      <c r="L4939" t="b">
        <v>0</v>
      </c>
      <c r="M4939" t="s">
        <v>31</v>
      </c>
      <c r="N4939">
        <f t="shared" si="624"/>
        <v>1820.1599999999999</v>
      </c>
      <c r="O4939">
        <f t="shared" si="625"/>
        <v>568.80000000000007</v>
      </c>
      <c r="P4939">
        <f t="shared" si="626"/>
        <v>1251.3599999999997</v>
      </c>
      <c r="Q4939">
        <f t="shared" si="628"/>
        <v>1820.1599999999999</v>
      </c>
      <c r="R4939">
        <f t="shared" si="629"/>
        <v>2.88</v>
      </c>
      <c r="S4939">
        <f t="shared" si="630"/>
        <v>632</v>
      </c>
      <c r="T4939">
        <f t="shared" si="631"/>
        <v>1251.3599999999997</v>
      </c>
      <c r="U4939" t="str">
        <f t="shared" si="627"/>
        <v/>
      </c>
    </row>
    <row r="4940" spans="1:21" x14ac:dyDescent="0.3">
      <c r="A4940" t="s">
        <v>158</v>
      </c>
      <c r="B4940">
        <v>3</v>
      </c>
      <c r="C4940" t="s">
        <v>30</v>
      </c>
      <c r="D4940" t="s">
        <v>45</v>
      </c>
      <c r="E4940" t="s">
        <v>15</v>
      </c>
      <c r="F4940" t="s">
        <v>46</v>
      </c>
      <c r="G4940">
        <v>1.2</v>
      </c>
      <c r="H4940">
        <v>3.96</v>
      </c>
      <c r="I4940">
        <v>4.6900000000000004</v>
      </c>
      <c r="J4940">
        <v>554</v>
      </c>
      <c r="K4940" t="b">
        <v>0</v>
      </c>
      <c r="L4940" t="b">
        <v>0</v>
      </c>
      <c r="M4940" t="s">
        <v>17</v>
      </c>
      <c r="N4940">
        <f t="shared" si="624"/>
        <v>2598.2600000000002</v>
      </c>
      <c r="O4940">
        <f t="shared" si="625"/>
        <v>664.8</v>
      </c>
      <c r="P4940">
        <f t="shared" si="626"/>
        <v>1933.4600000000003</v>
      </c>
      <c r="Q4940">
        <f t="shared" si="628"/>
        <v>2598.2600000000002</v>
      </c>
      <c r="R4940">
        <f t="shared" si="629"/>
        <v>4.6900000000000004</v>
      </c>
      <c r="S4940">
        <f t="shared" si="630"/>
        <v>554</v>
      </c>
      <c r="T4940">
        <f t="shared" si="631"/>
        <v>1933.4600000000003</v>
      </c>
      <c r="U4940" t="str">
        <f t="shared" si="627"/>
        <v/>
      </c>
    </row>
    <row r="4941" spans="1:21" x14ac:dyDescent="0.3">
      <c r="A4941" t="s">
        <v>158</v>
      </c>
      <c r="B4941">
        <v>16</v>
      </c>
      <c r="C4941" t="s">
        <v>13</v>
      </c>
      <c r="D4941" t="s">
        <v>34</v>
      </c>
      <c r="E4941" t="s">
        <v>20</v>
      </c>
      <c r="F4941" t="s">
        <v>35</v>
      </c>
      <c r="G4941">
        <v>7</v>
      </c>
      <c r="H4941">
        <v>14.39</v>
      </c>
      <c r="I4941">
        <v>23.98</v>
      </c>
      <c r="J4941">
        <v>109</v>
      </c>
      <c r="K4941" t="b">
        <v>0</v>
      </c>
      <c r="L4941" t="b">
        <v>0</v>
      </c>
      <c r="M4941" t="s">
        <v>25</v>
      </c>
      <c r="N4941">
        <f t="shared" si="624"/>
        <v>2613.8200000000002</v>
      </c>
      <c r="O4941">
        <f t="shared" si="625"/>
        <v>763</v>
      </c>
      <c r="P4941">
        <f t="shared" si="626"/>
        <v>1850.8200000000002</v>
      </c>
      <c r="Q4941">
        <f t="shared" si="628"/>
        <v>2613.8200000000002</v>
      </c>
      <c r="R4941">
        <f t="shared" si="629"/>
        <v>23.98</v>
      </c>
      <c r="S4941">
        <f t="shared" si="630"/>
        <v>109</v>
      </c>
      <c r="T4941">
        <f t="shared" si="631"/>
        <v>1850.8200000000002</v>
      </c>
      <c r="U4941" t="str">
        <f t="shared" si="627"/>
        <v/>
      </c>
    </row>
    <row r="4942" spans="1:21" x14ac:dyDescent="0.3">
      <c r="A4942" t="s">
        <v>158</v>
      </c>
      <c r="B4942">
        <v>3</v>
      </c>
      <c r="C4942" t="s">
        <v>30</v>
      </c>
      <c r="D4942" t="s">
        <v>47</v>
      </c>
      <c r="E4942" t="s">
        <v>37</v>
      </c>
      <c r="F4942" t="s">
        <v>48</v>
      </c>
      <c r="G4942">
        <v>2.5</v>
      </c>
      <c r="H4942">
        <v>9.3000000000000007</v>
      </c>
      <c r="I4942">
        <v>10.119999999999999</v>
      </c>
      <c r="J4942">
        <v>440</v>
      </c>
      <c r="K4942" t="b">
        <v>0</v>
      </c>
      <c r="L4942" t="b">
        <v>0</v>
      </c>
      <c r="M4942" t="s">
        <v>17</v>
      </c>
      <c r="N4942">
        <f t="shared" si="624"/>
        <v>4452.7999999999993</v>
      </c>
      <c r="O4942">
        <f t="shared" si="625"/>
        <v>1100</v>
      </c>
      <c r="P4942">
        <f t="shared" si="626"/>
        <v>3352.7999999999993</v>
      </c>
      <c r="Q4942">
        <f t="shared" si="628"/>
        <v>4452.7999999999993</v>
      </c>
      <c r="R4942">
        <f t="shared" si="629"/>
        <v>10.119999999999999</v>
      </c>
      <c r="S4942">
        <f t="shared" si="630"/>
        <v>440</v>
      </c>
      <c r="T4942">
        <f t="shared" si="631"/>
        <v>3352.7999999999993</v>
      </c>
      <c r="U4942" t="str">
        <f t="shared" si="627"/>
        <v/>
      </c>
    </row>
    <row r="4943" spans="1:21" x14ac:dyDescent="0.3">
      <c r="A4943" t="s">
        <v>158</v>
      </c>
      <c r="B4943">
        <v>25</v>
      </c>
      <c r="C4943" t="s">
        <v>22</v>
      </c>
      <c r="D4943" t="s">
        <v>47</v>
      </c>
      <c r="E4943" t="s">
        <v>37</v>
      </c>
      <c r="F4943" t="s">
        <v>48</v>
      </c>
      <c r="G4943">
        <v>2.5</v>
      </c>
      <c r="H4943">
        <v>12.44</v>
      </c>
      <c r="I4943">
        <v>13.91</v>
      </c>
      <c r="J4943">
        <v>461</v>
      </c>
      <c r="K4943" t="b">
        <v>0</v>
      </c>
      <c r="L4943" t="b">
        <v>0</v>
      </c>
      <c r="M4943" t="s">
        <v>25</v>
      </c>
      <c r="N4943">
        <f t="shared" si="624"/>
        <v>6412.51</v>
      </c>
      <c r="O4943">
        <f t="shared" si="625"/>
        <v>1152.5</v>
      </c>
      <c r="P4943">
        <f t="shared" si="626"/>
        <v>5260.01</v>
      </c>
      <c r="Q4943">
        <f t="shared" si="628"/>
        <v>6412.51</v>
      </c>
      <c r="R4943">
        <f t="shared" si="629"/>
        <v>13.91</v>
      </c>
      <c r="S4943">
        <f t="shared" si="630"/>
        <v>461</v>
      </c>
      <c r="T4943">
        <f t="shared" si="631"/>
        <v>5260.01</v>
      </c>
      <c r="U4943" t="str">
        <f t="shared" si="627"/>
        <v/>
      </c>
    </row>
    <row r="4944" spans="1:21" x14ac:dyDescent="0.3">
      <c r="A4944" t="s">
        <v>158</v>
      </c>
      <c r="B4944">
        <v>46</v>
      </c>
      <c r="C4944" t="s">
        <v>18</v>
      </c>
      <c r="D4944" t="s">
        <v>36</v>
      </c>
      <c r="E4944" t="s">
        <v>37</v>
      </c>
      <c r="F4944" t="s">
        <v>38</v>
      </c>
      <c r="G4944">
        <v>2.8</v>
      </c>
      <c r="H4944">
        <v>9.59</v>
      </c>
      <c r="I4944">
        <v>11.79</v>
      </c>
      <c r="J4944">
        <v>477</v>
      </c>
      <c r="K4944" t="b">
        <v>0</v>
      </c>
      <c r="L4944" t="b">
        <v>0</v>
      </c>
      <c r="M4944" t="s">
        <v>17</v>
      </c>
      <c r="N4944">
        <f t="shared" si="624"/>
        <v>5623.83</v>
      </c>
      <c r="O4944">
        <f t="shared" si="625"/>
        <v>1335.6</v>
      </c>
      <c r="P4944">
        <f t="shared" si="626"/>
        <v>4288.2299999999996</v>
      </c>
      <c r="Q4944">
        <f t="shared" si="628"/>
        <v>5623.83</v>
      </c>
      <c r="R4944">
        <f t="shared" si="629"/>
        <v>11.79</v>
      </c>
      <c r="S4944">
        <f t="shared" si="630"/>
        <v>477</v>
      </c>
      <c r="T4944">
        <f t="shared" si="631"/>
        <v>4288.2299999999996</v>
      </c>
      <c r="U4944" t="str">
        <f t="shared" si="627"/>
        <v/>
      </c>
    </row>
    <row r="4945" spans="1:21" x14ac:dyDescent="0.3">
      <c r="A4945" t="s">
        <v>158</v>
      </c>
      <c r="B4945">
        <v>41</v>
      </c>
      <c r="C4945" t="s">
        <v>30</v>
      </c>
      <c r="D4945" t="s">
        <v>50</v>
      </c>
      <c r="E4945" t="s">
        <v>15</v>
      </c>
      <c r="F4945" t="s">
        <v>51</v>
      </c>
      <c r="G4945">
        <v>3.5</v>
      </c>
      <c r="H4945">
        <v>9.7100000000000009</v>
      </c>
      <c r="I4945">
        <v>19.27</v>
      </c>
      <c r="J4945">
        <v>9</v>
      </c>
      <c r="K4945" t="b">
        <v>0</v>
      </c>
      <c r="L4945" t="b">
        <v>0</v>
      </c>
      <c r="M4945" t="s">
        <v>17</v>
      </c>
      <c r="N4945">
        <f t="shared" si="624"/>
        <v>173.43</v>
      </c>
      <c r="O4945">
        <f t="shared" si="625"/>
        <v>31.5</v>
      </c>
      <c r="P4945">
        <f t="shared" si="626"/>
        <v>141.93</v>
      </c>
      <c r="Q4945">
        <f t="shared" si="628"/>
        <v>173.43</v>
      </c>
      <c r="R4945">
        <f t="shared" si="629"/>
        <v>19.27</v>
      </c>
      <c r="S4945">
        <f t="shared" si="630"/>
        <v>9</v>
      </c>
      <c r="T4945">
        <f t="shared" si="631"/>
        <v>141.93</v>
      </c>
      <c r="U4945" t="str">
        <f t="shared" si="627"/>
        <v/>
      </c>
    </row>
    <row r="4946" spans="1:21" x14ac:dyDescent="0.3">
      <c r="A4946" t="s">
        <v>158</v>
      </c>
      <c r="B4946">
        <v>48</v>
      </c>
      <c r="C4946" t="s">
        <v>18</v>
      </c>
      <c r="D4946" t="s">
        <v>32</v>
      </c>
      <c r="E4946" t="s">
        <v>15</v>
      </c>
      <c r="F4946" t="s">
        <v>33</v>
      </c>
      <c r="G4946">
        <v>5</v>
      </c>
      <c r="H4946">
        <v>14.01</v>
      </c>
      <c r="I4946">
        <v>25.89</v>
      </c>
      <c r="J4946">
        <v>138</v>
      </c>
      <c r="K4946" t="b">
        <v>0</v>
      </c>
      <c r="L4946" t="b">
        <v>0</v>
      </c>
      <c r="M4946" t="s">
        <v>17</v>
      </c>
      <c r="N4946">
        <f t="shared" si="624"/>
        <v>3572.82</v>
      </c>
      <c r="O4946">
        <f t="shared" si="625"/>
        <v>690</v>
      </c>
      <c r="P4946">
        <f t="shared" si="626"/>
        <v>2882.82</v>
      </c>
      <c r="Q4946">
        <f t="shared" si="628"/>
        <v>3572.82</v>
      </c>
      <c r="R4946">
        <f t="shared" si="629"/>
        <v>25.89</v>
      </c>
      <c r="S4946">
        <f t="shared" si="630"/>
        <v>138</v>
      </c>
      <c r="T4946">
        <f t="shared" si="631"/>
        <v>2882.82</v>
      </c>
      <c r="U4946" t="str">
        <f t="shared" si="627"/>
        <v/>
      </c>
    </row>
    <row r="4947" spans="1:21" x14ac:dyDescent="0.3">
      <c r="A4947" t="s">
        <v>158</v>
      </c>
      <c r="B4947">
        <v>26</v>
      </c>
      <c r="C4947" t="s">
        <v>13</v>
      </c>
      <c r="D4947" t="s">
        <v>43</v>
      </c>
      <c r="E4947" t="s">
        <v>15</v>
      </c>
      <c r="F4947" t="s">
        <v>44</v>
      </c>
      <c r="G4947">
        <v>0.9</v>
      </c>
      <c r="H4947">
        <v>2.21</v>
      </c>
      <c r="I4947">
        <v>3.06</v>
      </c>
      <c r="J4947">
        <v>453</v>
      </c>
      <c r="K4947" t="b">
        <v>0</v>
      </c>
      <c r="L4947" t="b">
        <v>0</v>
      </c>
      <c r="M4947" t="s">
        <v>31</v>
      </c>
      <c r="N4947">
        <f t="shared" si="624"/>
        <v>1386.18</v>
      </c>
      <c r="O4947">
        <f t="shared" si="625"/>
        <v>407.7</v>
      </c>
      <c r="P4947">
        <f t="shared" si="626"/>
        <v>978.48</v>
      </c>
      <c r="Q4947">
        <f t="shared" si="628"/>
        <v>1386.18</v>
      </c>
      <c r="R4947">
        <f t="shared" si="629"/>
        <v>3.06</v>
      </c>
      <c r="S4947">
        <f t="shared" si="630"/>
        <v>453</v>
      </c>
      <c r="T4947">
        <f t="shared" si="631"/>
        <v>978.48</v>
      </c>
      <c r="U4947" t="str">
        <f t="shared" si="627"/>
        <v/>
      </c>
    </row>
    <row r="4948" spans="1:21" x14ac:dyDescent="0.3">
      <c r="A4948" t="s">
        <v>158</v>
      </c>
      <c r="B4948">
        <v>42</v>
      </c>
      <c r="C4948" t="s">
        <v>22</v>
      </c>
      <c r="D4948" t="s">
        <v>50</v>
      </c>
      <c r="E4948" t="s">
        <v>15</v>
      </c>
      <c r="F4948" t="s">
        <v>51</v>
      </c>
      <c r="G4948">
        <v>3.5</v>
      </c>
      <c r="H4948">
        <v>19.04</v>
      </c>
      <c r="I4948">
        <v>13.73</v>
      </c>
      <c r="J4948">
        <v>254</v>
      </c>
      <c r="K4948" t="b">
        <v>1</v>
      </c>
      <c r="L4948" t="b">
        <v>0</v>
      </c>
      <c r="M4948" t="s">
        <v>17</v>
      </c>
      <c r="N4948">
        <f t="shared" si="624"/>
        <v>3487.42</v>
      </c>
      <c r="O4948">
        <f t="shared" si="625"/>
        <v>889</v>
      </c>
      <c r="P4948">
        <f t="shared" si="626"/>
        <v>2598.42</v>
      </c>
      <c r="Q4948">
        <f t="shared" si="628"/>
        <v>3487.42</v>
      </c>
      <c r="R4948">
        <f t="shared" si="629"/>
        <v>13.73</v>
      </c>
      <c r="S4948">
        <f t="shared" si="630"/>
        <v>254</v>
      </c>
      <c r="T4948">
        <f t="shared" si="631"/>
        <v>2598.42</v>
      </c>
      <c r="U4948" t="str">
        <f t="shared" si="627"/>
        <v/>
      </c>
    </row>
    <row r="4949" spans="1:21" x14ac:dyDescent="0.3">
      <c r="A4949" t="s">
        <v>158</v>
      </c>
      <c r="B4949">
        <v>5</v>
      </c>
      <c r="C4949" t="s">
        <v>30</v>
      </c>
      <c r="D4949" t="s">
        <v>50</v>
      </c>
      <c r="E4949" t="s">
        <v>20</v>
      </c>
      <c r="F4949" t="s">
        <v>51</v>
      </c>
      <c r="G4949">
        <v>3.5</v>
      </c>
      <c r="H4949">
        <v>11.33</v>
      </c>
      <c r="I4949">
        <v>19.37</v>
      </c>
      <c r="J4949">
        <v>69</v>
      </c>
      <c r="K4949" t="b">
        <v>0</v>
      </c>
      <c r="L4949" t="b">
        <v>0</v>
      </c>
      <c r="M4949" t="s">
        <v>17</v>
      </c>
      <c r="N4949">
        <f t="shared" si="624"/>
        <v>1336.53</v>
      </c>
      <c r="O4949">
        <f t="shared" si="625"/>
        <v>241.5</v>
      </c>
      <c r="P4949">
        <f t="shared" si="626"/>
        <v>1095.03</v>
      </c>
      <c r="Q4949">
        <f t="shared" si="628"/>
        <v>1336.53</v>
      </c>
      <c r="R4949">
        <f t="shared" si="629"/>
        <v>19.37</v>
      </c>
      <c r="S4949">
        <f t="shared" si="630"/>
        <v>69</v>
      </c>
      <c r="T4949">
        <f t="shared" si="631"/>
        <v>1095.03</v>
      </c>
      <c r="U4949" t="str">
        <f t="shared" si="627"/>
        <v/>
      </c>
    </row>
    <row r="4950" spans="1:21" x14ac:dyDescent="0.3">
      <c r="A4950" t="s">
        <v>158</v>
      </c>
      <c r="B4950">
        <v>3</v>
      </c>
      <c r="C4950" t="s">
        <v>30</v>
      </c>
      <c r="D4950" t="s">
        <v>23</v>
      </c>
      <c r="E4950" t="s">
        <v>20</v>
      </c>
      <c r="F4950" t="s">
        <v>24</v>
      </c>
      <c r="G4950">
        <v>9</v>
      </c>
      <c r="H4950">
        <v>34.64</v>
      </c>
      <c r="I4950">
        <v>52.48</v>
      </c>
      <c r="J4950">
        <v>83</v>
      </c>
      <c r="K4950" t="b">
        <v>0</v>
      </c>
      <c r="L4950" t="b">
        <v>0</v>
      </c>
      <c r="M4950" t="s">
        <v>31</v>
      </c>
      <c r="N4950">
        <f t="shared" si="624"/>
        <v>4355.84</v>
      </c>
      <c r="O4950">
        <f t="shared" si="625"/>
        <v>747</v>
      </c>
      <c r="P4950">
        <f t="shared" si="626"/>
        <v>3608.84</v>
      </c>
      <c r="Q4950">
        <f t="shared" si="628"/>
        <v>4355.84</v>
      </c>
      <c r="R4950">
        <f t="shared" si="629"/>
        <v>52.48</v>
      </c>
      <c r="S4950">
        <f t="shared" si="630"/>
        <v>83</v>
      </c>
      <c r="T4950">
        <f t="shared" si="631"/>
        <v>3608.84</v>
      </c>
      <c r="U4950" t="str">
        <f t="shared" si="627"/>
        <v/>
      </c>
    </row>
    <row r="4951" spans="1:21" x14ac:dyDescent="0.3">
      <c r="A4951" t="s">
        <v>158</v>
      </c>
      <c r="B4951">
        <v>50</v>
      </c>
      <c r="C4951" t="s">
        <v>13</v>
      </c>
      <c r="D4951" t="s">
        <v>26</v>
      </c>
      <c r="E4951" t="s">
        <v>37</v>
      </c>
      <c r="F4951" t="s">
        <v>27</v>
      </c>
      <c r="G4951">
        <v>0.8</v>
      </c>
      <c r="H4951">
        <v>1.47</v>
      </c>
      <c r="I4951">
        <v>2.61</v>
      </c>
      <c r="J4951">
        <v>391</v>
      </c>
      <c r="K4951" t="b">
        <v>0</v>
      </c>
      <c r="L4951" t="b">
        <v>0</v>
      </c>
      <c r="M4951" t="s">
        <v>17</v>
      </c>
      <c r="N4951">
        <f t="shared" si="624"/>
        <v>1020.51</v>
      </c>
      <c r="O4951">
        <f t="shared" si="625"/>
        <v>312.8</v>
      </c>
      <c r="P4951">
        <f t="shared" si="626"/>
        <v>707.71</v>
      </c>
      <c r="Q4951">
        <f t="shared" si="628"/>
        <v>1020.51</v>
      </c>
      <c r="R4951">
        <f t="shared" si="629"/>
        <v>2.61</v>
      </c>
      <c r="S4951">
        <f t="shared" si="630"/>
        <v>391</v>
      </c>
      <c r="T4951">
        <f t="shared" si="631"/>
        <v>707.71</v>
      </c>
      <c r="U4951" t="str">
        <f t="shared" si="627"/>
        <v/>
      </c>
    </row>
    <row r="4952" spans="1:21" x14ac:dyDescent="0.3">
      <c r="A4952" t="s">
        <v>158</v>
      </c>
      <c r="B4952">
        <v>6</v>
      </c>
      <c r="C4952" t="s">
        <v>22</v>
      </c>
      <c r="D4952" t="s">
        <v>45</v>
      </c>
      <c r="E4952" t="s">
        <v>15</v>
      </c>
      <c r="F4952" t="s">
        <v>46</v>
      </c>
      <c r="G4952">
        <v>1.2</v>
      </c>
      <c r="H4952">
        <v>6</v>
      </c>
      <c r="I4952">
        <v>7.61</v>
      </c>
      <c r="J4952">
        <v>394</v>
      </c>
      <c r="K4952" t="b">
        <v>0</v>
      </c>
      <c r="L4952" t="b">
        <v>0</v>
      </c>
      <c r="M4952" t="s">
        <v>17</v>
      </c>
      <c r="N4952">
        <f t="shared" si="624"/>
        <v>2998.34</v>
      </c>
      <c r="O4952">
        <f t="shared" si="625"/>
        <v>472.79999999999995</v>
      </c>
      <c r="P4952">
        <f t="shared" si="626"/>
        <v>2525.54</v>
      </c>
      <c r="Q4952">
        <f t="shared" si="628"/>
        <v>2998.34</v>
      </c>
      <c r="R4952">
        <f t="shared" si="629"/>
        <v>7.61</v>
      </c>
      <c r="S4952">
        <f t="shared" si="630"/>
        <v>394</v>
      </c>
      <c r="T4952">
        <f t="shared" si="631"/>
        <v>2525.54</v>
      </c>
      <c r="U4952" t="str">
        <f t="shared" si="627"/>
        <v/>
      </c>
    </row>
    <row r="4953" spans="1:21" x14ac:dyDescent="0.3">
      <c r="A4953" t="s">
        <v>158</v>
      </c>
      <c r="B4953">
        <v>1</v>
      </c>
      <c r="C4953" t="s">
        <v>13</v>
      </c>
      <c r="D4953" t="s">
        <v>36</v>
      </c>
      <c r="E4953" t="s">
        <v>37</v>
      </c>
      <c r="F4953" t="s">
        <v>38</v>
      </c>
      <c r="G4953">
        <v>2.8</v>
      </c>
      <c r="H4953">
        <v>6.3</v>
      </c>
      <c r="I4953">
        <v>9.52</v>
      </c>
      <c r="J4953">
        <v>363</v>
      </c>
      <c r="K4953" t="b">
        <v>0</v>
      </c>
      <c r="L4953" t="b">
        <v>0</v>
      </c>
      <c r="M4953" t="s">
        <v>25</v>
      </c>
      <c r="N4953">
        <f t="shared" si="624"/>
        <v>3455.7599999999998</v>
      </c>
      <c r="O4953">
        <f t="shared" si="625"/>
        <v>1016.4</v>
      </c>
      <c r="P4953">
        <f t="shared" si="626"/>
        <v>2439.3599999999997</v>
      </c>
      <c r="Q4953">
        <f t="shared" si="628"/>
        <v>3455.7599999999998</v>
      </c>
      <c r="R4953">
        <f t="shared" si="629"/>
        <v>9.52</v>
      </c>
      <c r="S4953">
        <f t="shared" si="630"/>
        <v>363</v>
      </c>
      <c r="T4953">
        <f t="shared" si="631"/>
        <v>2439.3599999999997</v>
      </c>
      <c r="U4953" t="str">
        <f t="shared" si="627"/>
        <v/>
      </c>
    </row>
    <row r="4954" spans="1:21" x14ac:dyDescent="0.3">
      <c r="A4954" t="s">
        <v>158</v>
      </c>
      <c r="B4954">
        <v>36</v>
      </c>
      <c r="C4954" t="s">
        <v>13</v>
      </c>
      <c r="D4954" t="s">
        <v>34</v>
      </c>
      <c r="E4954" t="s">
        <v>20</v>
      </c>
      <c r="F4954" t="s">
        <v>35</v>
      </c>
      <c r="G4954">
        <v>7</v>
      </c>
      <c r="H4954">
        <v>13.44</v>
      </c>
      <c r="I4954">
        <v>28.29</v>
      </c>
      <c r="J4954">
        <v>22</v>
      </c>
      <c r="K4954" t="b">
        <v>0</v>
      </c>
      <c r="L4954" t="b">
        <v>0</v>
      </c>
      <c r="M4954" t="s">
        <v>17</v>
      </c>
      <c r="N4954">
        <f t="shared" si="624"/>
        <v>622.38</v>
      </c>
      <c r="O4954">
        <f t="shared" si="625"/>
        <v>154</v>
      </c>
      <c r="P4954">
        <f t="shared" si="626"/>
        <v>468.38</v>
      </c>
      <c r="Q4954">
        <f t="shared" si="628"/>
        <v>622.38</v>
      </c>
      <c r="R4954">
        <f t="shared" si="629"/>
        <v>28.29</v>
      </c>
      <c r="S4954">
        <f t="shared" si="630"/>
        <v>22</v>
      </c>
      <c r="T4954">
        <f t="shared" si="631"/>
        <v>468.38</v>
      </c>
      <c r="U4954" t="str">
        <f t="shared" si="627"/>
        <v/>
      </c>
    </row>
    <row r="4955" spans="1:21" x14ac:dyDescent="0.3">
      <c r="A4955" t="s">
        <v>158</v>
      </c>
      <c r="B4955">
        <v>50</v>
      </c>
      <c r="C4955" t="s">
        <v>13</v>
      </c>
      <c r="D4955" t="s">
        <v>26</v>
      </c>
      <c r="E4955" t="s">
        <v>20</v>
      </c>
      <c r="F4955" t="s">
        <v>27</v>
      </c>
      <c r="G4955">
        <v>0.8</v>
      </c>
      <c r="H4955">
        <v>1.7</v>
      </c>
      <c r="I4955">
        <v>2.1800000000000002</v>
      </c>
      <c r="J4955">
        <v>413</v>
      </c>
      <c r="K4955" t="b">
        <v>0</v>
      </c>
      <c r="L4955" t="b">
        <v>0</v>
      </c>
      <c r="M4955" t="s">
        <v>31</v>
      </c>
      <c r="N4955">
        <f t="shared" si="624"/>
        <v>900.34</v>
      </c>
      <c r="O4955">
        <f t="shared" si="625"/>
        <v>330.40000000000003</v>
      </c>
      <c r="P4955">
        <f t="shared" si="626"/>
        <v>569.94000000000005</v>
      </c>
      <c r="Q4955">
        <f t="shared" si="628"/>
        <v>900.34</v>
      </c>
      <c r="R4955">
        <f t="shared" si="629"/>
        <v>2.1800000000000002</v>
      </c>
      <c r="S4955">
        <f t="shared" si="630"/>
        <v>413</v>
      </c>
      <c r="T4955">
        <f t="shared" si="631"/>
        <v>569.94000000000005</v>
      </c>
      <c r="U4955" t="str">
        <f t="shared" si="627"/>
        <v/>
      </c>
    </row>
    <row r="4956" spans="1:21" x14ac:dyDescent="0.3">
      <c r="A4956" t="s">
        <v>158</v>
      </c>
      <c r="B4956">
        <v>26</v>
      </c>
      <c r="C4956" t="s">
        <v>13</v>
      </c>
      <c r="D4956" t="s">
        <v>28</v>
      </c>
      <c r="E4956" t="s">
        <v>20</v>
      </c>
      <c r="F4956" t="s">
        <v>29</v>
      </c>
      <c r="G4956">
        <v>2</v>
      </c>
      <c r="H4956">
        <v>4.4000000000000004</v>
      </c>
      <c r="I4956">
        <v>6.31</v>
      </c>
      <c r="J4956">
        <v>239</v>
      </c>
      <c r="K4956" t="b">
        <v>0</v>
      </c>
      <c r="L4956" t="b">
        <v>0</v>
      </c>
      <c r="M4956" t="s">
        <v>31</v>
      </c>
      <c r="N4956">
        <f t="shared" si="624"/>
        <v>1508.09</v>
      </c>
      <c r="O4956">
        <f t="shared" si="625"/>
        <v>478</v>
      </c>
      <c r="P4956">
        <f t="shared" si="626"/>
        <v>1030.0899999999999</v>
      </c>
      <c r="Q4956">
        <f t="shared" si="628"/>
        <v>1508.09</v>
      </c>
      <c r="R4956">
        <f t="shared" si="629"/>
        <v>6.31</v>
      </c>
      <c r="S4956">
        <f t="shared" si="630"/>
        <v>239</v>
      </c>
      <c r="T4956">
        <f t="shared" si="631"/>
        <v>1030.0899999999999</v>
      </c>
      <c r="U4956" t="str">
        <f t="shared" si="627"/>
        <v/>
      </c>
    </row>
    <row r="4957" spans="1:21" x14ac:dyDescent="0.3">
      <c r="A4957" t="s">
        <v>158</v>
      </c>
      <c r="B4957">
        <v>4</v>
      </c>
      <c r="C4957" t="s">
        <v>30</v>
      </c>
      <c r="D4957" t="s">
        <v>47</v>
      </c>
      <c r="E4957" t="s">
        <v>15</v>
      </c>
      <c r="F4957" t="s">
        <v>48</v>
      </c>
      <c r="G4957">
        <v>2.5</v>
      </c>
      <c r="H4957">
        <v>8.2200000000000006</v>
      </c>
      <c r="I4957">
        <v>9.93</v>
      </c>
      <c r="J4957">
        <v>397</v>
      </c>
      <c r="K4957" t="b">
        <v>0</v>
      </c>
      <c r="L4957" t="b">
        <v>1</v>
      </c>
      <c r="M4957" t="s">
        <v>17</v>
      </c>
      <c r="N4957">
        <f t="shared" si="624"/>
        <v>3942.21</v>
      </c>
      <c r="O4957">
        <f t="shared" si="625"/>
        <v>992.5</v>
      </c>
      <c r="P4957">
        <f t="shared" si="626"/>
        <v>2949.71</v>
      </c>
      <c r="Q4957">
        <f t="shared" si="628"/>
        <v>3942.21</v>
      </c>
      <c r="R4957">
        <f t="shared" si="629"/>
        <v>9.93</v>
      </c>
      <c r="S4957">
        <f t="shared" si="630"/>
        <v>397</v>
      </c>
      <c r="T4957">
        <f t="shared" si="631"/>
        <v>2949.71</v>
      </c>
      <c r="U4957" t="str">
        <f t="shared" si="627"/>
        <v/>
      </c>
    </row>
    <row r="4958" spans="1:21" x14ac:dyDescent="0.3">
      <c r="A4958" t="s">
        <v>158</v>
      </c>
      <c r="B4958">
        <v>27</v>
      </c>
      <c r="C4958" t="s">
        <v>13</v>
      </c>
      <c r="D4958" t="s">
        <v>34</v>
      </c>
      <c r="E4958" t="s">
        <v>20</v>
      </c>
      <c r="F4958" t="s">
        <v>35</v>
      </c>
      <c r="G4958">
        <v>7</v>
      </c>
      <c r="H4958">
        <v>16.14</v>
      </c>
      <c r="I4958">
        <v>24.41</v>
      </c>
      <c r="J4958">
        <v>119</v>
      </c>
      <c r="K4958" t="b">
        <v>0</v>
      </c>
      <c r="L4958" t="b">
        <v>0</v>
      </c>
      <c r="M4958" t="s">
        <v>25</v>
      </c>
      <c r="N4958">
        <f t="shared" si="624"/>
        <v>2904.79</v>
      </c>
      <c r="O4958">
        <f t="shared" si="625"/>
        <v>833</v>
      </c>
      <c r="P4958">
        <f t="shared" si="626"/>
        <v>2071.79</v>
      </c>
      <c r="Q4958">
        <f t="shared" si="628"/>
        <v>2904.79</v>
      </c>
      <c r="R4958">
        <f t="shared" si="629"/>
        <v>24.41</v>
      </c>
      <c r="S4958">
        <f t="shared" si="630"/>
        <v>119</v>
      </c>
      <c r="T4958">
        <f t="shared" si="631"/>
        <v>2071.79</v>
      </c>
      <c r="U4958" t="str">
        <f t="shared" si="627"/>
        <v/>
      </c>
    </row>
    <row r="4959" spans="1:21" x14ac:dyDescent="0.3">
      <c r="A4959" t="s">
        <v>158</v>
      </c>
      <c r="B4959">
        <v>37</v>
      </c>
      <c r="C4959" t="s">
        <v>13</v>
      </c>
      <c r="D4959" t="s">
        <v>28</v>
      </c>
      <c r="E4959" t="s">
        <v>15</v>
      </c>
      <c r="F4959" t="s">
        <v>29</v>
      </c>
      <c r="G4959">
        <v>2</v>
      </c>
      <c r="H4959">
        <v>3.83</v>
      </c>
      <c r="I4959">
        <v>5.92</v>
      </c>
      <c r="J4959">
        <v>519</v>
      </c>
      <c r="K4959" t="b">
        <v>0</v>
      </c>
      <c r="L4959" t="b">
        <v>0</v>
      </c>
      <c r="M4959" t="s">
        <v>17</v>
      </c>
      <c r="N4959">
        <f t="shared" si="624"/>
        <v>3072.48</v>
      </c>
      <c r="O4959">
        <f t="shared" si="625"/>
        <v>1038</v>
      </c>
      <c r="P4959">
        <f t="shared" si="626"/>
        <v>2034.48</v>
      </c>
      <c r="Q4959">
        <f t="shared" si="628"/>
        <v>3072.48</v>
      </c>
      <c r="R4959">
        <f t="shared" si="629"/>
        <v>5.92</v>
      </c>
      <c r="S4959">
        <f t="shared" si="630"/>
        <v>519</v>
      </c>
      <c r="T4959">
        <f t="shared" si="631"/>
        <v>2034.48</v>
      </c>
      <c r="U4959" t="str">
        <f t="shared" si="627"/>
        <v/>
      </c>
    </row>
    <row r="4960" spans="1:21" x14ac:dyDescent="0.3">
      <c r="A4960" t="s">
        <v>158</v>
      </c>
      <c r="B4960">
        <v>39</v>
      </c>
      <c r="C4960" t="s">
        <v>18</v>
      </c>
      <c r="D4960" t="s">
        <v>50</v>
      </c>
      <c r="E4960" t="s">
        <v>20</v>
      </c>
      <c r="F4960" t="s">
        <v>51</v>
      </c>
      <c r="G4960">
        <v>3.5</v>
      </c>
      <c r="H4960">
        <v>11.1</v>
      </c>
      <c r="I4960">
        <v>10.050000000000001</v>
      </c>
      <c r="J4960">
        <v>317</v>
      </c>
      <c r="K4960" t="b">
        <v>1</v>
      </c>
      <c r="L4960" t="b">
        <v>0</v>
      </c>
      <c r="M4960" t="s">
        <v>25</v>
      </c>
      <c r="N4960">
        <f t="shared" si="624"/>
        <v>3185.8500000000004</v>
      </c>
      <c r="O4960">
        <f t="shared" si="625"/>
        <v>1109.5</v>
      </c>
      <c r="P4960">
        <f t="shared" si="626"/>
        <v>2076.3500000000004</v>
      </c>
      <c r="Q4960">
        <f t="shared" si="628"/>
        <v>3185.8500000000004</v>
      </c>
      <c r="R4960">
        <f t="shared" si="629"/>
        <v>10.050000000000001</v>
      </c>
      <c r="S4960">
        <f t="shared" si="630"/>
        <v>317</v>
      </c>
      <c r="T4960">
        <f t="shared" si="631"/>
        <v>2076.3500000000004</v>
      </c>
      <c r="U4960" t="str">
        <f t="shared" si="627"/>
        <v/>
      </c>
    </row>
    <row r="4961" spans="1:21" x14ac:dyDescent="0.3">
      <c r="A4961" t="s">
        <v>158</v>
      </c>
      <c r="B4961">
        <v>17</v>
      </c>
      <c r="C4961" t="s">
        <v>13</v>
      </c>
      <c r="D4961" t="s">
        <v>28</v>
      </c>
      <c r="E4961" t="s">
        <v>15</v>
      </c>
      <c r="F4961" t="s">
        <v>29</v>
      </c>
      <c r="G4961">
        <v>2</v>
      </c>
      <c r="H4961">
        <v>4.3499999999999996</v>
      </c>
      <c r="I4961">
        <v>3.92</v>
      </c>
      <c r="J4961">
        <v>515</v>
      </c>
      <c r="K4961" t="b">
        <v>1</v>
      </c>
      <c r="L4961" t="b">
        <v>0</v>
      </c>
      <c r="M4961" t="s">
        <v>31</v>
      </c>
      <c r="N4961">
        <f t="shared" ref="N4961:N5024" si="632">I4961*J4961</f>
        <v>2018.8</v>
      </c>
      <c r="O4961">
        <f t="shared" ref="O4961:O5024" si="633">G4961*J4961</f>
        <v>1030</v>
      </c>
      <c r="P4961">
        <f t="shared" ref="P4961:P5024" si="634">N4961-O4961</f>
        <v>988.8</v>
      </c>
      <c r="Q4961">
        <f t="shared" si="628"/>
        <v>2018.8</v>
      </c>
      <c r="R4961">
        <f t="shared" si="629"/>
        <v>3.92</v>
      </c>
      <c r="S4961">
        <f t="shared" si="630"/>
        <v>515</v>
      </c>
      <c r="T4961">
        <f t="shared" si="631"/>
        <v>988.8</v>
      </c>
      <c r="U4961" t="str">
        <f t="shared" ref="U4961:U5024" si="635">IF(ISNUMBER(A4961),A4961,"")</f>
        <v/>
      </c>
    </row>
    <row r="4962" spans="1:21" x14ac:dyDescent="0.3">
      <c r="A4962" t="s">
        <v>158</v>
      </c>
      <c r="B4962">
        <v>17</v>
      </c>
      <c r="C4962" t="s">
        <v>13</v>
      </c>
      <c r="D4962" t="s">
        <v>43</v>
      </c>
      <c r="E4962" t="s">
        <v>15</v>
      </c>
      <c r="F4962" t="s">
        <v>44</v>
      </c>
      <c r="G4962">
        <v>0.9</v>
      </c>
      <c r="H4962">
        <v>2.0499999999999998</v>
      </c>
      <c r="I4962">
        <v>2.4700000000000002</v>
      </c>
      <c r="J4962">
        <v>628</v>
      </c>
      <c r="K4962" t="b">
        <v>0</v>
      </c>
      <c r="L4962" t="b">
        <v>0</v>
      </c>
      <c r="M4962" t="s">
        <v>17</v>
      </c>
      <c r="N4962">
        <f t="shared" si="632"/>
        <v>1551.16</v>
      </c>
      <c r="O4962">
        <f t="shared" si="633"/>
        <v>565.20000000000005</v>
      </c>
      <c r="P4962">
        <f t="shared" si="634"/>
        <v>985.96</v>
      </c>
      <c r="Q4962">
        <f t="shared" ref="Q4962:Q5025" si="636">SUM(N4962)</f>
        <v>1551.16</v>
      </c>
      <c r="R4962">
        <f t="shared" ref="R4962:R5025" si="637">AVERAGE(I4962)</f>
        <v>2.4700000000000002</v>
      </c>
      <c r="S4962">
        <f t="shared" ref="S4962:S5025" si="638">SUM(J4962)</f>
        <v>628</v>
      </c>
      <c r="T4962">
        <f t="shared" ref="T4962:T5025" si="639">SUM(P4962)</f>
        <v>985.96</v>
      </c>
      <c r="U4962" t="str">
        <f t="shared" si="635"/>
        <v/>
      </c>
    </row>
    <row r="4963" spans="1:21" x14ac:dyDescent="0.3">
      <c r="A4963" t="s">
        <v>158</v>
      </c>
      <c r="B4963">
        <v>41</v>
      </c>
      <c r="C4963" t="s">
        <v>30</v>
      </c>
      <c r="D4963" t="s">
        <v>50</v>
      </c>
      <c r="E4963" t="s">
        <v>15</v>
      </c>
      <c r="F4963" t="s">
        <v>51</v>
      </c>
      <c r="G4963">
        <v>3.5</v>
      </c>
      <c r="H4963">
        <v>10.26</v>
      </c>
      <c r="I4963">
        <v>15.02</v>
      </c>
      <c r="J4963">
        <v>200</v>
      </c>
      <c r="K4963" t="b">
        <v>0</v>
      </c>
      <c r="L4963" t="b">
        <v>1</v>
      </c>
      <c r="M4963" t="s">
        <v>25</v>
      </c>
      <c r="N4963">
        <f t="shared" si="632"/>
        <v>3004</v>
      </c>
      <c r="O4963">
        <f t="shared" si="633"/>
        <v>700</v>
      </c>
      <c r="P4963">
        <f t="shared" si="634"/>
        <v>2304</v>
      </c>
      <c r="Q4963">
        <f t="shared" si="636"/>
        <v>3004</v>
      </c>
      <c r="R4963">
        <f t="shared" si="637"/>
        <v>15.02</v>
      </c>
      <c r="S4963">
        <f t="shared" si="638"/>
        <v>200</v>
      </c>
      <c r="T4963">
        <f t="shared" si="639"/>
        <v>2304</v>
      </c>
      <c r="U4963" t="str">
        <f t="shared" si="635"/>
        <v/>
      </c>
    </row>
    <row r="4964" spans="1:21" x14ac:dyDescent="0.3">
      <c r="A4964" t="s">
        <v>159</v>
      </c>
      <c r="B4964">
        <v>27</v>
      </c>
      <c r="C4964" t="s">
        <v>13</v>
      </c>
      <c r="D4964" t="s">
        <v>34</v>
      </c>
      <c r="E4964" t="s">
        <v>20</v>
      </c>
      <c r="F4964" t="s">
        <v>35</v>
      </c>
      <c r="G4964">
        <v>7</v>
      </c>
      <c r="H4964">
        <v>17.73</v>
      </c>
      <c r="I4964">
        <v>25.66</v>
      </c>
      <c r="J4964">
        <v>89</v>
      </c>
      <c r="K4964" t="b">
        <v>0</v>
      </c>
      <c r="L4964" t="b">
        <v>0</v>
      </c>
      <c r="M4964" t="s">
        <v>17</v>
      </c>
      <c r="N4964">
        <f t="shared" si="632"/>
        <v>2283.7400000000002</v>
      </c>
      <c r="O4964">
        <f t="shared" si="633"/>
        <v>623</v>
      </c>
      <c r="P4964">
        <f t="shared" si="634"/>
        <v>1660.7400000000002</v>
      </c>
      <c r="Q4964">
        <f t="shared" si="636"/>
        <v>2283.7400000000002</v>
      </c>
      <c r="R4964">
        <f t="shared" si="637"/>
        <v>25.66</v>
      </c>
      <c r="S4964">
        <f t="shared" si="638"/>
        <v>89</v>
      </c>
      <c r="T4964">
        <f t="shared" si="639"/>
        <v>1660.7400000000002</v>
      </c>
      <c r="U4964" t="str">
        <f t="shared" si="635"/>
        <v/>
      </c>
    </row>
    <row r="4965" spans="1:21" x14ac:dyDescent="0.3">
      <c r="A4965" t="s">
        <v>159</v>
      </c>
      <c r="B4965">
        <v>42</v>
      </c>
      <c r="C4965" t="s">
        <v>22</v>
      </c>
      <c r="D4965" t="s">
        <v>45</v>
      </c>
      <c r="E4965" t="s">
        <v>15</v>
      </c>
      <c r="F4965" t="s">
        <v>46</v>
      </c>
      <c r="G4965">
        <v>1.2</v>
      </c>
      <c r="H4965">
        <v>5.85</v>
      </c>
      <c r="I4965">
        <v>8.06</v>
      </c>
      <c r="J4965">
        <v>355</v>
      </c>
      <c r="K4965" t="b">
        <v>0</v>
      </c>
      <c r="L4965" t="b">
        <v>0</v>
      </c>
      <c r="M4965" t="s">
        <v>31</v>
      </c>
      <c r="N4965">
        <f t="shared" si="632"/>
        <v>2861.3</v>
      </c>
      <c r="O4965">
        <f t="shared" si="633"/>
        <v>426</v>
      </c>
      <c r="P4965">
        <f t="shared" si="634"/>
        <v>2435.3000000000002</v>
      </c>
      <c r="Q4965">
        <f t="shared" si="636"/>
        <v>2861.3</v>
      </c>
      <c r="R4965">
        <f t="shared" si="637"/>
        <v>8.06</v>
      </c>
      <c r="S4965">
        <f t="shared" si="638"/>
        <v>355</v>
      </c>
      <c r="T4965">
        <f t="shared" si="639"/>
        <v>2435.3000000000002</v>
      </c>
      <c r="U4965" t="str">
        <f t="shared" si="635"/>
        <v/>
      </c>
    </row>
    <row r="4966" spans="1:21" x14ac:dyDescent="0.3">
      <c r="A4966" t="s">
        <v>159</v>
      </c>
      <c r="B4966">
        <v>44</v>
      </c>
      <c r="C4966" t="s">
        <v>13</v>
      </c>
      <c r="D4966" t="s">
        <v>28</v>
      </c>
      <c r="E4966" t="s">
        <v>15</v>
      </c>
      <c r="F4966" t="s">
        <v>29</v>
      </c>
      <c r="G4966">
        <v>2</v>
      </c>
      <c r="H4966">
        <v>5.04</v>
      </c>
      <c r="I4966">
        <v>5.61</v>
      </c>
      <c r="J4966">
        <v>381</v>
      </c>
      <c r="K4966" t="b">
        <v>1</v>
      </c>
      <c r="L4966" t="b">
        <v>0</v>
      </c>
      <c r="M4966" t="s">
        <v>17</v>
      </c>
      <c r="N4966">
        <f t="shared" si="632"/>
        <v>2137.4100000000003</v>
      </c>
      <c r="O4966">
        <f t="shared" si="633"/>
        <v>762</v>
      </c>
      <c r="P4966">
        <f t="shared" si="634"/>
        <v>1375.4100000000003</v>
      </c>
      <c r="Q4966">
        <f t="shared" si="636"/>
        <v>2137.4100000000003</v>
      </c>
      <c r="R4966">
        <f t="shared" si="637"/>
        <v>5.61</v>
      </c>
      <c r="S4966">
        <f t="shared" si="638"/>
        <v>381</v>
      </c>
      <c r="T4966">
        <f t="shared" si="639"/>
        <v>1375.4100000000003</v>
      </c>
      <c r="U4966" t="str">
        <f t="shared" si="635"/>
        <v/>
      </c>
    </row>
    <row r="4967" spans="1:21" x14ac:dyDescent="0.3">
      <c r="A4967" t="s">
        <v>159</v>
      </c>
      <c r="B4967">
        <v>26</v>
      </c>
      <c r="C4967" t="s">
        <v>13</v>
      </c>
      <c r="D4967" t="s">
        <v>36</v>
      </c>
      <c r="E4967" t="s">
        <v>37</v>
      </c>
      <c r="F4967" t="s">
        <v>38</v>
      </c>
      <c r="G4967">
        <v>2.8</v>
      </c>
      <c r="H4967">
        <v>6.6</v>
      </c>
      <c r="I4967">
        <v>8.6199999999999992</v>
      </c>
      <c r="J4967">
        <v>228</v>
      </c>
      <c r="K4967" t="b">
        <v>0</v>
      </c>
      <c r="L4967" t="b">
        <v>0</v>
      </c>
      <c r="M4967" t="s">
        <v>17</v>
      </c>
      <c r="N4967">
        <f t="shared" si="632"/>
        <v>1965.36</v>
      </c>
      <c r="O4967">
        <f t="shared" si="633"/>
        <v>638.4</v>
      </c>
      <c r="P4967">
        <f t="shared" si="634"/>
        <v>1326.96</v>
      </c>
      <c r="Q4967">
        <f t="shared" si="636"/>
        <v>1965.36</v>
      </c>
      <c r="R4967">
        <f t="shared" si="637"/>
        <v>8.6199999999999992</v>
      </c>
      <c r="S4967">
        <f t="shared" si="638"/>
        <v>228</v>
      </c>
      <c r="T4967">
        <f t="shared" si="639"/>
        <v>1326.96</v>
      </c>
      <c r="U4967" t="str">
        <f t="shared" si="635"/>
        <v/>
      </c>
    </row>
    <row r="4968" spans="1:21" x14ac:dyDescent="0.3">
      <c r="A4968" t="s">
        <v>159</v>
      </c>
      <c r="B4968">
        <v>14</v>
      </c>
      <c r="C4968" t="s">
        <v>13</v>
      </c>
      <c r="D4968" t="s">
        <v>28</v>
      </c>
      <c r="E4968" t="s">
        <v>15</v>
      </c>
      <c r="F4968" t="s">
        <v>29</v>
      </c>
      <c r="G4968">
        <v>2</v>
      </c>
      <c r="H4968">
        <v>4.1900000000000004</v>
      </c>
      <c r="I4968">
        <v>9.11</v>
      </c>
      <c r="J4968">
        <v>84</v>
      </c>
      <c r="K4968" t="b">
        <v>0</v>
      </c>
      <c r="L4968" t="b">
        <v>0</v>
      </c>
      <c r="M4968" t="s">
        <v>31</v>
      </c>
      <c r="N4968">
        <f t="shared" si="632"/>
        <v>765.24</v>
      </c>
      <c r="O4968">
        <f t="shared" si="633"/>
        <v>168</v>
      </c>
      <c r="P4968">
        <f t="shared" si="634"/>
        <v>597.24</v>
      </c>
      <c r="Q4968">
        <f t="shared" si="636"/>
        <v>765.24</v>
      </c>
      <c r="R4968">
        <f t="shared" si="637"/>
        <v>9.11</v>
      </c>
      <c r="S4968">
        <f t="shared" si="638"/>
        <v>84</v>
      </c>
      <c r="T4968">
        <f t="shared" si="639"/>
        <v>597.24</v>
      </c>
      <c r="U4968" t="str">
        <f t="shared" si="635"/>
        <v/>
      </c>
    </row>
    <row r="4969" spans="1:21" x14ac:dyDescent="0.3">
      <c r="A4969" t="s">
        <v>159</v>
      </c>
      <c r="B4969">
        <v>38</v>
      </c>
      <c r="C4969" t="s">
        <v>22</v>
      </c>
      <c r="D4969" t="s">
        <v>39</v>
      </c>
      <c r="E4969" t="s">
        <v>15</v>
      </c>
      <c r="F4969" t="s">
        <v>40</v>
      </c>
      <c r="G4969">
        <v>8</v>
      </c>
      <c r="H4969">
        <v>37.17</v>
      </c>
      <c r="I4969">
        <v>54.84</v>
      </c>
      <c r="J4969">
        <v>151</v>
      </c>
      <c r="K4969" t="b">
        <v>0</v>
      </c>
      <c r="L4969" t="b">
        <v>0</v>
      </c>
      <c r="M4969" t="s">
        <v>17</v>
      </c>
      <c r="N4969">
        <f t="shared" si="632"/>
        <v>8280.84</v>
      </c>
      <c r="O4969">
        <f t="shared" si="633"/>
        <v>1208</v>
      </c>
      <c r="P4969">
        <f t="shared" si="634"/>
        <v>7072.84</v>
      </c>
      <c r="Q4969">
        <f t="shared" si="636"/>
        <v>8280.84</v>
      </c>
      <c r="R4969">
        <f t="shared" si="637"/>
        <v>54.84</v>
      </c>
      <c r="S4969">
        <f t="shared" si="638"/>
        <v>151</v>
      </c>
      <c r="T4969">
        <f t="shared" si="639"/>
        <v>7072.84</v>
      </c>
      <c r="U4969" t="str">
        <f t="shared" si="635"/>
        <v/>
      </c>
    </row>
    <row r="4970" spans="1:21" x14ac:dyDescent="0.3">
      <c r="A4970" t="s">
        <v>159</v>
      </c>
      <c r="B4970">
        <v>49</v>
      </c>
      <c r="C4970" t="s">
        <v>49</v>
      </c>
      <c r="D4970" t="s">
        <v>32</v>
      </c>
      <c r="E4970" t="s">
        <v>15</v>
      </c>
      <c r="F4970" t="s">
        <v>33</v>
      </c>
      <c r="G4970">
        <v>5</v>
      </c>
      <c r="H4970">
        <v>14.14</v>
      </c>
      <c r="I4970">
        <v>18.96</v>
      </c>
      <c r="J4970">
        <v>195</v>
      </c>
      <c r="K4970" t="b">
        <v>0</v>
      </c>
      <c r="L4970" t="b">
        <v>0</v>
      </c>
      <c r="M4970" t="s">
        <v>17</v>
      </c>
      <c r="N4970">
        <f t="shared" si="632"/>
        <v>3697.2000000000003</v>
      </c>
      <c r="O4970">
        <f t="shared" si="633"/>
        <v>975</v>
      </c>
      <c r="P4970">
        <f t="shared" si="634"/>
        <v>2722.2000000000003</v>
      </c>
      <c r="Q4970">
        <f t="shared" si="636"/>
        <v>3697.2000000000003</v>
      </c>
      <c r="R4970">
        <f t="shared" si="637"/>
        <v>18.96</v>
      </c>
      <c r="S4970">
        <f t="shared" si="638"/>
        <v>195</v>
      </c>
      <c r="T4970">
        <f t="shared" si="639"/>
        <v>2722.2000000000003</v>
      </c>
      <c r="U4970" t="str">
        <f t="shared" si="635"/>
        <v/>
      </c>
    </row>
    <row r="4971" spans="1:21" x14ac:dyDescent="0.3">
      <c r="A4971" t="s">
        <v>159</v>
      </c>
      <c r="B4971">
        <v>23</v>
      </c>
      <c r="C4971" t="s">
        <v>22</v>
      </c>
      <c r="D4971" t="s">
        <v>39</v>
      </c>
      <c r="E4971" t="s">
        <v>20</v>
      </c>
      <c r="F4971" t="s">
        <v>40</v>
      </c>
      <c r="G4971">
        <v>8</v>
      </c>
      <c r="H4971">
        <v>42.74</v>
      </c>
      <c r="I4971">
        <v>63.22</v>
      </c>
      <c r="J4971">
        <v>16</v>
      </c>
      <c r="K4971" t="b">
        <v>0</v>
      </c>
      <c r="L4971" t="b">
        <v>0</v>
      </c>
      <c r="M4971" t="s">
        <v>17</v>
      </c>
      <c r="N4971">
        <f t="shared" si="632"/>
        <v>1011.52</v>
      </c>
      <c r="O4971">
        <f t="shared" si="633"/>
        <v>128</v>
      </c>
      <c r="P4971">
        <f t="shared" si="634"/>
        <v>883.52</v>
      </c>
      <c r="Q4971">
        <f t="shared" si="636"/>
        <v>1011.52</v>
      </c>
      <c r="R4971">
        <f t="shared" si="637"/>
        <v>63.22</v>
      </c>
      <c r="S4971">
        <f t="shared" si="638"/>
        <v>16</v>
      </c>
      <c r="T4971">
        <f t="shared" si="639"/>
        <v>883.52</v>
      </c>
      <c r="U4971" t="str">
        <f t="shared" si="635"/>
        <v/>
      </c>
    </row>
    <row r="4972" spans="1:21" x14ac:dyDescent="0.3">
      <c r="A4972" t="s">
        <v>159</v>
      </c>
      <c r="B4972">
        <v>18</v>
      </c>
      <c r="C4972" t="s">
        <v>13</v>
      </c>
      <c r="D4972" t="s">
        <v>26</v>
      </c>
      <c r="E4972" t="s">
        <v>37</v>
      </c>
      <c r="F4972" t="s">
        <v>27</v>
      </c>
      <c r="G4972">
        <v>0.8</v>
      </c>
      <c r="H4972">
        <v>2.04</v>
      </c>
      <c r="I4972">
        <v>2.4700000000000002</v>
      </c>
      <c r="J4972">
        <v>301</v>
      </c>
      <c r="K4972" t="b">
        <v>0</v>
      </c>
      <c r="L4972" t="b">
        <v>0</v>
      </c>
      <c r="M4972" t="s">
        <v>25</v>
      </c>
      <c r="N4972">
        <f t="shared" si="632"/>
        <v>743.47</v>
      </c>
      <c r="O4972">
        <f t="shared" si="633"/>
        <v>240.8</v>
      </c>
      <c r="P4972">
        <f t="shared" si="634"/>
        <v>502.67</v>
      </c>
      <c r="Q4972">
        <f t="shared" si="636"/>
        <v>743.47</v>
      </c>
      <c r="R4972">
        <f t="shared" si="637"/>
        <v>2.4700000000000002</v>
      </c>
      <c r="S4972">
        <f t="shared" si="638"/>
        <v>301</v>
      </c>
      <c r="T4972">
        <f t="shared" si="639"/>
        <v>502.67</v>
      </c>
      <c r="U4972" t="str">
        <f t="shared" si="635"/>
        <v/>
      </c>
    </row>
    <row r="4973" spans="1:21" x14ac:dyDescent="0.3">
      <c r="A4973" t="s">
        <v>159</v>
      </c>
      <c r="B4973">
        <v>12</v>
      </c>
      <c r="C4973" t="s">
        <v>30</v>
      </c>
      <c r="D4973" t="s">
        <v>23</v>
      </c>
      <c r="E4973" t="s">
        <v>20</v>
      </c>
      <c r="F4973" t="s">
        <v>24</v>
      </c>
      <c r="G4973">
        <v>9</v>
      </c>
      <c r="H4973">
        <v>30.67</v>
      </c>
      <c r="I4973">
        <v>46.1</v>
      </c>
      <c r="J4973">
        <v>0</v>
      </c>
      <c r="K4973" t="b">
        <v>0</v>
      </c>
      <c r="L4973" t="b">
        <v>0</v>
      </c>
      <c r="M4973" t="s">
        <v>17</v>
      </c>
      <c r="N4973">
        <f t="shared" si="632"/>
        <v>0</v>
      </c>
      <c r="O4973">
        <f t="shared" si="633"/>
        <v>0</v>
      </c>
      <c r="P4973">
        <f t="shared" si="634"/>
        <v>0</v>
      </c>
      <c r="Q4973">
        <f t="shared" si="636"/>
        <v>0</v>
      </c>
      <c r="R4973">
        <f t="shared" si="637"/>
        <v>46.1</v>
      </c>
      <c r="S4973">
        <f t="shared" si="638"/>
        <v>0</v>
      </c>
      <c r="T4973">
        <f t="shared" si="639"/>
        <v>0</v>
      </c>
      <c r="U4973" t="str">
        <f t="shared" si="635"/>
        <v/>
      </c>
    </row>
    <row r="4974" spans="1:21" x14ac:dyDescent="0.3">
      <c r="A4974" t="s">
        <v>159</v>
      </c>
      <c r="B4974">
        <v>50</v>
      </c>
      <c r="C4974" t="s">
        <v>13</v>
      </c>
      <c r="D4974" t="s">
        <v>34</v>
      </c>
      <c r="E4974" t="s">
        <v>20</v>
      </c>
      <c r="F4974" t="s">
        <v>35</v>
      </c>
      <c r="G4974">
        <v>7</v>
      </c>
      <c r="H4974">
        <v>14.54</v>
      </c>
      <c r="I4974">
        <v>32.28</v>
      </c>
      <c r="J4974">
        <v>121</v>
      </c>
      <c r="K4974" t="b">
        <v>0</v>
      </c>
      <c r="L4974" t="b">
        <v>0</v>
      </c>
      <c r="M4974" t="s">
        <v>25</v>
      </c>
      <c r="N4974">
        <f t="shared" si="632"/>
        <v>3905.88</v>
      </c>
      <c r="O4974">
        <f t="shared" si="633"/>
        <v>847</v>
      </c>
      <c r="P4974">
        <f t="shared" si="634"/>
        <v>3058.88</v>
      </c>
      <c r="Q4974">
        <f t="shared" si="636"/>
        <v>3905.88</v>
      </c>
      <c r="R4974">
        <f t="shared" si="637"/>
        <v>32.28</v>
      </c>
      <c r="S4974">
        <f t="shared" si="638"/>
        <v>121</v>
      </c>
      <c r="T4974">
        <f t="shared" si="639"/>
        <v>3058.88</v>
      </c>
      <c r="U4974" t="str">
        <f t="shared" si="635"/>
        <v/>
      </c>
    </row>
    <row r="4975" spans="1:21" x14ac:dyDescent="0.3">
      <c r="A4975" t="s">
        <v>159</v>
      </c>
      <c r="B4975">
        <v>22</v>
      </c>
      <c r="C4975" t="s">
        <v>13</v>
      </c>
      <c r="D4975" t="s">
        <v>26</v>
      </c>
      <c r="E4975" t="s">
        <v>37</v>
      </c>
      <c r="F4975" t="s">
        <v>27</v>
      </c>
      <c r="G4975">
        <v>0.8</v>
      </c>
      <c r="H4975">
        <v>1.6</v>
      </c>
      <c r="I4975">
        <v>2.44</v>
      </c>
      <c r="J4975">
        <v>199</v>
      </c>
      <c r="K4975" t="b">
        <v>0</v>
      </c>
      <c r="L4975" t="b">
        <v>0</v>
      </c>
      <c r="M4975" t="s">
        <v>25</v>
      </c>
      <c r="N4975">
        <f t="shared" si="632"/>
        <v>485.56</v>
      </c>
      <c r="O4975">
        <f t="shared" si="633"/>
        <v>159.20000000000002</v>
      </c>
      <c r="P4975">
        <f t="shared" si="634"/>
        <v>326.36</v>
      </c>
      <c r="Q4975">
        <f t="shared" si="636"/>
        <v>485.56</v>
      </c>
      <c r="R4975">
        <f t="shared" si="637"/>
        <v>2.44</v>
      </c>
      <c r="S4975">
        <f t="shared" si="638"/>
        <v>199</v>
      </c>
      <c r="T4975">
        <f t="shared" si="639"/>
        <v>326.36</v>
      </c>
      <c r="U4975" t="str">
        <f t="shared" si="635"/>
        <v/>
      </c>
    </row>
    <row r="4976" spans="1:21" x14ac:dyDescent="0.3">
      <c r="A4976" t="s">
        <v>159</v>
      </c>
      <c r="B4976">
        <v>36</v>
      </c>
      <c r="C4976" t="s">
        <v>13</v>
      </c>
      <c r="D4976" t="s">
        <v>34</v>
      </c>
      <c r="E4976" t="s">
        <v>20</v>
      </c>
      <c r="F4976" t="s">
        <v>35</v>
      </c>
      <c r="G4976">
        <v>7</v>
      </c>
      <c r="H4976">
        <v>17.100000000000001</v>
      </c>
      <c r="I4976">
        <v>25.06</v>
      </c>
      <c r="J4976">
        <v>183</v>
      </c>
      <c r="K4976" t="b">
        <v>0</v>
      </c>
      <c r="L4976" t="b">
        <v>0</v>
      </c>
      <c r="M4976" t="s">
        <v>25</v>
      </c>
      <c r="N4976">
        <f t="shared" si="632"/>
        <v>4585.9799999999996</v>
      </c>
      <c r="O4976">
        <f t="shared" si="633"/>
        <v>1281</v>
      </c>
      <c r="P4976">
        <f t="shared" si="634"/>
        <v>3304.9799999999996</v>
      </c>
      <c r="Q4976">
        <f t="shared" si="636"/>
        <v>4585.9799999999996</v>
      </c>
      <c r="R4976">
        <f t="shared" si="637"/>
        <v>25.06</v>
      </c>
      <c r="S4976">
        <f t="shared" si="638"/>
        <v>183</v>
      </c>
      <c r="T4976">
        <f t="shared" si="639"/>
        <v>3304.9799999999996</v>
      </c>
      <c r="U4976" t="str">
        <f t="shared" si="635"/>
        <v/>
      </c>
    </row>
    <row r="4977" spans="1:21" x14ac:dyDescent="0.3">
      <c r="A4977" t="s">
        <v>159</v>
      </c>
      <c r="B4977">
        <v>47</v>
      </c>
      <c r="C4977" t="s">
        <v>13</v>
      </c>
      <c r="D4977" t="s">
        <v>14</v>
      </c>
      <c r="E4977" t="s">
        <v>15</v>
      </c>
      <c r="F4977" t="s">
        <v>16</v>
      </c>
      <c r="G4977">
        <v>4.5</v>
      </c>
      <c r="H4977">
        <v>10.8</v>
      </c>
      <c r="I4977">
        <v>16.329999999999998</v>
      </c>
      <c r="J4977">
        <v>215</v>
      </c>
      <c r="K4977" t="b">
        <v>0</v>
      </c>
      <c r="L4977" t="b">
        <v>0</v>
      </c>
      <c r="M4977" t="s">
        <v>17</v>
      </c>
      <c r="N4977">
        <f t="shared" si="632"/>
        <v>3510.95</v>
      </c>
      <c r="O4977">
        <f t="shared" si="633"/>
        <v>967.5</v>
      </c>
      <c r="P4977">
        <f t="shared" si="634"/>
        <v>2543.4499999999998</v>
      </c>
      <c r="Q4977">
        <f t="shared" si="636"/>
        <v>3510.95</v>
      </c>
      <c r="R4977">
        <f t="shared" si="637"/>
        <v>16.329999999999998</v>
      </c>
      <c r="S4977">
        <f t="shared" si="638"/>
        <v>215</v>
      </c>
      <c r="T4977">
        <f t="shared" si="639"/>
        <v>2543.4499999999998</v>
      </c>
      <c r="U4977" t="str">
        <f t="shared" si="635"/>
        <v/>
      </c>
    </row>
    <row r="4978" spans="1:21" x14ac:dyDescent="0.3">
      <c r="A4978" t="s">
        <v>159</v>
      </c>
      <c r="B4978">
        <v>10</v>
      </c>
      <c r="C4978" t="s">
        <v>22</v>
      </c>
      <c r="D4978" t="s">
        <v>23</v>
      </c>
      <c r="E4978" t="s">
        <v>15</v>
      </c>
      <c r="F4978" t="s">
        <v>24</v>
      </c>
      <c r="G4978">
        <v>9</v>
      </c>
      <c r="H4978">
        <v>42.78</v>
      </c>
      <c r="I4978">
        <v>75.87</v>
      </c>
      <c r="J4978">
        <v>77</v>
      </c>
      <c r="K4978" t="b">
        <v>0</v>
      </c>
      <c r="L4978" t="b">
        <v>0</v>
      </c>
      <c r="M4978" t="s">
        <v>25</v>
      </c>
      <c r="N4978">
        <f t="shared" si="632"/>
        <v>5841.9900000000007</v>
      </c>
      <c r="O4978">
        <f t="shared" si="633"/>
        <v>693</v>
      </c>
      <c r="P4978">
        <f t="shared" si="634"/>
        <v>5148.9900000000007</v>
      </c>
      <c r="Q4978">
        <f t="shared" si="636"/>
        <v>5841.9900000000007</v>
      </c>
      <c r="R4978">
        <f t="shared" si="637"/>
        <v>75.87</v>
      </c>
      <c r="S4978">
        <f t="shared" si="638"/>
        <v>77</v>
      </c>
      <c r="T4978">
        <f t="shared" si="639"/>
        <v>5148.9900000000007</v>
      </c>
      <c r="U4978" t="str">
        <f t="shared" si="635"/>
        <v/>
      </c>
    </row>
    <row r="4979" spans="1:21" x14ac:dyDescent="0.3">
      <c r="A4979" t="s">
        <v>159</v>
      </c>
      <c r="B4979">
        <v>22</v>
      </c>
      <c r="C4979" t="s">
        <v>13</v>
      </c>
      <c r="D4979" t="s">
        <v>26</v>
      </c>
      <c r="E4979" t="s">
        <v>37</v>
      </c>
      <c r="F4979" t="s">
        <v>27</v>
      </c>
      <c r="G4979">
        <v>0.8</v>
      </c>
      <c r="H4979">
        <v>1.78</v>
      </c>
      <c r="I4979">
        <v>2.61</v>
      </c>
      <c r="J4979">
        <v>259</v>
      </c>
      <c r="K4979" t="b">
        <v>0</v>
      </c>
      <c r="L4979" t="b">
        <v>0</v>
      </c>
      <c r="M4979" t="s">
        <v>17</v>
      </c>
      <c r="N4979">
        <f t="shared" si="632"/>
        <v>675.99</v>
      </c>
      <c r="O4979">
        <f t="shared" si="633"/>
        <v>207.20000000000002</v>
      </c>
      <c r="P4979">
        <f t="shared" si="634"/>
        <v>468.78999999999996</v>
      </c>
      <c r="Q4979">
        <f t="shared" si="636"/>
        <v>675.99</v>
      </c>
      <c r="R4979">
        <f t="shared" si="637"/>
        <v>2.61</v>
      </c>
      <c r="S4979">
        <f t="shared" si="638"/>
        <v>259</v>
      </c>
      <c r="T4979">
        <f t="shared" si="639"/>
        <v>468.78999999999996</v>
      </c>
      <c r="U4979" t="str">
        <f t="shared" si="635"/>
        <v/>
      </c>
    </row>
    <row r="4980" spans="1:21" x14ac:dyDescent="0.3">
      <c r="A4980" t="s">
        <v>159</v>
      </c>
      <c r="B4980">
        <v>17</v>
      </c>
      <c r="C4980" t="s">
        <v>13</v>
      </c>
      <c r="D4980" t="s">
        <v>43</v>
      </c>
      <c r="E4980" t="s">
        <v>37</v>
      </c>
      <c r="F4980" t="s">
        <v>44</v>
      </c>
      <c r="G4980">
        <v>0.9</v>
      </c>
      <c r="H4980">
        <v>1.85</v>
      </c>
      <c r="I4980">
        <v>2.52</v>
      </c>
      <c r="J4980">
        <v>589</v>
      </c>
      <c r="K4980" t="b">
        <v>0</v>
      </c>
      <c r="L4980" t="b">
        <v>0</v>
      </c>
      <c r="M4980" t="s">
        <v>17</v>
      </c>
      <c r="N4980">
        <f t="shared" si="632"/>
        <v>1484.28</v>
      </c>
      <c r="O4980">
        <f t="shared" si="633"/>
        <v>530.1</v>
      </c>
      <c r="P4980">
        <f t="shared" si="634"/>
        <v>954.18</v>
      </c>
      <c r="Q4980">
        <f t="shared" si="636"/>
        <v>1484.28</v>
      </c>
      <c r="R4980">
        <f t="shared" si="637"/>
        <v>2.52</v>
      </c>
      <c r="S4980">
        <f t="shared" si="638"/>
        <v>589</v>
      </c>
      <c r="T4980">
        <f t="shared" si="639"/>
        <v>954.18</v>
      </c>
      <c r="U4980" t="str">
        <f t="shared" si="635"/>
        <v/>
      </c>
    </row>
    <row r="4981" spans="1:21" x14ac:dyDescent="0.3">
      <c r="A4981" t="s">
        <v>159</v>
      </c>
      <c r="B4981">
        <v>29</v>
      </c>
      <c r="C4981" t="s">
        <v>13</v>
      </c>
      <c r="D4981" t="s">
        <v>41</v>
      </c>
      <c r="E4981" t="s">
        <v>15</v>
      </c>
      <c r="F4981" t="s">
        <v>42</v>
      </c>
      <c r="G4981">
        <v>4</v>
      </c>
      <c r="H4981">
        <v>7.38</v>
      </c>
      <c r="I4981">
        <v>13.72</v>
      </c>
      <c r="J4981">
        <v>146</v>
      </c>
      <c r="K4981" t="b">
        <v>0</v>
      </c>
      <c r="L4981" t="b">
        <v>0</v>
      </c>
      <c r="M4981" t="s">
        <v>31</v>
      </c>
      <c r="N4981">
        <f t="shared" si="632"/>
        <v>2003.1200000000001</v>
      </c>
      <c r="O4981">
        <f t="shared" si="633"/>
        <v>584</v>
      </c>
      <c r="P4981">
        <f t="shared" si="634"/>
        <v>1419.1200000000001</v>
      </c>
      <c r="Q4981">
        <f t="shared" si="636"/>
        <v>2003.1200000000001</v>
      </c>
      <c r="R4981">
        <f t="shared" si="637"/>
        <v>13.72</v>
      </c>
      <c r="S4981">
        <f t="shared" si="638"/>
        <v>146</v>
      </c>
      <c r="T4981">
        <f t="shared" si="639"/>
        <v>1419.1200000000001</v>
      </c>
      <c r="U4981" t="str">
        <f t="shared" si="635"/>
        <v/>
      </c>
    </row>
    <row r="4982" spans="1:21" x14ac:dyDescent="0.3">
      <c r="A4982" t="s">
        <v>159</v>
      </c>
      <c r="B4982">
        <v>32</v>
      </c>
      <c r="C4982" t="s">
        <v>22</v>
      </c>
      <c r="D4982" t="s">
        <v>39</v>
      </c>
      <c r="E4982" t="s">
        <v>15</v>
      </c>
      <c r="F4982" t="s">
        <v>40</v>
      </c>
      <c r="G4982">
        <v>8</v>
      </c>
      <c r="H4982">
        <v>39.86</v>
      </c>
      <c r="I4982">
        <v>60.09</v>
      </c>
      <c r="J4982">
        <v>107</v>
      </c>
      <c r="K4982" t="b">
        <v>0</v>
      </c>
      <c r="L4982" t="b">
        <v>0</v>
      </c>
      <c r="M4982" t="s">
        <v>25</v>
      </c>
      <c r="N4982">
        <f t="shared" si="632"/>
        <v>6429.63</v>
      </c>
      <c r="O4982">
        <f t="shared" si="633"/>
        <v>856</v>
      </c>
      <c r="P4982">
        <f t="shared" si="634"/>
        <v>5573.63</v>
      </c>
      <c r="Q4982">
        <f t="shared" si="636"/>
        <v>6429.63</v>
      </c>
      <c r="R4982">
        <f t="shared" si="637"/>
        <v>60.09</v>
      </c>
      <c r="S4982">
        <f t="shared" si="638"/>
        <v>107</v>
      </c>
      <c r="T4982">
        <f t="shared" si="639"/>
        <v>5573.63</v>
      </c>
      <c r="U4982" t="str">
        <f t="shared" si="635"/>
        <v/>
      </c>
    </row>
    <row r="4983" spans="1:21" x14ac:dyDescent="0.3">
      <c r="A4983" t="s">
        <v>159</v>
      </c>
      <c r="B4983">
        <v>38</v>
      </c>
      <c r="C4983" t="s">
        <v>22</v>
      </c>
      <c r="D4983" t="s">
        <v>50</v>
      </c>
      <c r="E4983" t="s">
        <v>15</v>
      </c>
      <c r="F4983" t="s">
        <v>51</v>
      </c>
      <c r="G4983">
        <v>3.5</v>
      </c>
      <c r="H4983">
        <v>14.88</v>
      </c>
      <c r="I4983">
        <v>31.24</v>
      </c>
      <c r="J4983">
        <v>85</v>
      </c>
      <c r="K4983" t="b">
        <v>0</v>
      </c>
      <c r="L4983" t="b">
        <v>0</v>
      </c>
      <c r="M4983" t="s">
        <v>31</v>
      </c>
      <c r="N4983">
        <f t="shared" si="632"/>
        <v>2655.4</v>
      </c>
      <c r="O4983">
        <f t="shared" si="633"/>
        <v>297.5</v>
      </c>
      <c r="P4983">
        <f t="shared" si="634"/>
        <v>2357.9</v>
      </c>
      <c r="Q4983">
        <f t="shared" si="636"/>
        <v>2655.4</v>
      </c>
      <c r="R4983">
        <f t="shared" si="637"/>
        <v>31.24</v>
      </c>
      <c r="S4983">
        <f t="shared" si="638"/>
        <v>85</v>
      </c>
      <c r="T4983">
        <f t="shared" si="639"/>
        <v>2357.9</v>
      </c>
      <c r="U4983" t="str">
        <f t="shared" si="635"/>
        <v/>
      </c>
    </row>
    <row r="4984" spans="1:21" x14ac:dyDescent="0.3">
      <c r="A4984" t="s">
        <v>159</v>
      </c>
      <c r="B4984">
        <v>29</v>
      </c>
      <c r="C4984" t="s">
        <v>13</v>
      </c>
      <c r="D4984" t="s">
        <v>43</v>
      </c>
      <c r="E4984" t="s">
        <v>15</v>
      </c>
      <c r="F4984" t="s">
        <v>44</v>
      </c>
      <c r="G4984">
        <v>0.9</v>
      </c>
      <c r="H4984">
        <v>1.79</v>
      </c>
      <c r="I4984">
        <v>3.51</v>
      </c>
      <c r="J4984">
        <v>73</v>
      </c>
      <c r="K4984" t="b">
        <v>0</v>
      </c>
      <c r="L4984" t="b">
        <v>0</v>
      </c>
      <c r="M4984" t="s">
        <v>25</v>
      </c>
      <c r="N4984">
        <f t="shared" si="632"/>
        <v>256.22999999999996</v>
      </c>
      <c r="O4984">
        <f t="shared" si="633"/>
        <v>65.7</v>
      </c>
      <c r="P4984">
        <f t="shared" si="634"/>
        <v>190.52999999999997</v>
      </c>
      <c r="Q4984">
        <f t="shared" si="636"/>
        <v>256.22999999999996</v>
      </c>
      <c r="R4984">
        <f t="shared" si="637"/>
        <v>3.51</v>
      </c>
      <c r="S4984">
        <f t="shared" si="638"/>
        <v>73</v>
      </c>
      <c r="T4984">
        <f t="shared" si="639"/>
        <v>190.52999999999997</v>
      </c>
      <c r="U4984" t="str">
        <f t="shared" si="635"/>
        <v/>
      </c>
    </row>
    <row r="4985" spans="1:21" x14ac:dyDescent="0.3">
      <c r="A4985" t="s">
        <v>159</v>
      </c>
      <c r="B4985">
        <v>33</v>
      </c>
      <c r="C4985" t="s">
        <v>30</v>
      </c>
      <c r="D4985" t="s">
        <v>19</v>
      </c>
      <c r="E4985" t="s">
        <v>15</v>
      </c>
      <c r="F4985" t="s">
        <v>21</v>
      </c>
      <c r="G4985">
        <v>9</v>
      </c>
      <c r="H4985">
        <v>32.72</v>
      </c>
      <c r="I4985">
        <v>41.51</v>
      </c>
      <c r="J4985">
        <v>158</v>
      </c>
      <c r="K4985" t="b">
        <v>0</v>
      </c>
      <c r="L4985" t="b">
        <v>0</v>
      </c>
      <c r="M4985" t="s">
        <v>31</v>
      </c>
      <c r="N4985">
        <f t="shared" si="632"/>
        <v>6558.58</v>
      </c>
      <c r="O4985">
        <f t="shared" si="633"/>
        <v>1422</v>
      </c>
      <c r="P4985">
        <f t="shared" si="634"/>
        <v>5136.58</v>
      </c>
      <c r="Q4985">
        <f t="shared" si="636"/>
        <v>6558.58</v>
      </c>
      <c r="R4985">
        <f t="shared" si="637"/>
        <v>41.51</v>
      </c>
      <c r="S4985">
        <f t="shared" si="638"/>
        <v>158</v>
      </c>
      <c r="T4985">
        <f t="shared" si="639"/>
        <v>5136.58</v>
      </c>
      <c r="U4985" t="str">
        <f t="shared" si="635"/>
        <v/>
      </c>
    </row>
    <row r="4986" spans="1:21" x14ac:dyDescent="0.3">
      <c r="A4986" t="s">
        <v>159</v>
      </c>
      <c r="B4986">
        <v>49</v>
      </c>
      <c r="C4986" t="s">
        <v>49</v>
      </c>
      <c r="D4986" t="s">
        <v>36</v>
      </c>
      <c r="E4986" t="s">
        <v>37</v>
      </c>
      <c r="F4986" t="s">
        <v>38</v>
      </c>
      <c r="G4986">
        <v>2.8</v>
      </c>
      <c r="H4986">
        <v>8.65</v>
      </c>
      <c r="I4986">
        <v>11.75</v>
      </c>
      <c r="J4986">
        <v>208</v>
      </c>
      <c r="K4986" t="b">
        <v>0</v>
      </c>
      <c r="L4986" t="b">
        <v>0</v>
      </c>
      <c r="M4986" t="s">
        <v>17</v>
      </c>
      <c r="N4986">
        <f t="shared" si="632"/>
        <v>2444</v>
      </c>
      <c r="O4986">
        <f t="shared" si="633"/>
        <v>582.4</v>
      </c>
      <c r="P4986">
        <f t="shared" si="634"/>
        <v>1861.6</v>
      </c>
      <c r="Q4986">
        <f t="shared" si="636"/>
        <v>2444</v>
      </c>
      <c r="R4986">
        <f t="shared" si="637"/>
        <v>11.75</v>
      </c>
      <c r="S4986">
        <f t="shared" si="638"/>
        <v>208</v>
      </c>
      <c r="T4986">
        <f t="shared" si="639"/>
        <v>1861.6</v>
      </c>
      <c r="U4986" t="str">
        <f t="shared" si="635"/>
        <v/>
      </c>
    </row>
    <row r="4987" spans="1:21" x14ac:dyDescent="0.3">
      <c r="A4987" t="s">
        <v>159</v>
      </c>
      <c r="B4987">
        <v>2</v>
      </c>
      <c r="C4987" t="s">
        <v>13</v>
      </c>
      <c r="D4987" t="s">
        <v>34</v>
      </c>
      <c r="E4987" t="s">
        <v>20</v>
      </c>
      <c r="F4987" t="s">
        <v>35</v>
      </c>
      <c r="G4987">
        <v>7</v>
      </c>
      <c r="H4987">
        <v>16.670000000000002</v>
      </c>
      <c r="I4987">
        <v>28.02</v>
      </c>
      <c r="J4987">
        <v>93</v>
      </c>
      <c r="K4987" t="b">
        <v>0</v>
      </c>
      <c r="L4987" t="b">
        <v>1</v>
      </c>
      <c r="M4987" t="s">
        <v>25</v>
      </c>
      <c r="N4987">
        <f t="shared" si="632"/>
        <v>2605.86</v>
      </c>
      <c r="O4987">
        <f t="shared" si="633"/>
        <v>651</v>
      </c>
      <c r="P4987">
        <f t="shared" si="634"/>
        <v>1954.8600000000001</v>
      </c>
      <c r="Q4987">
        <f t="shared" si="636"/>
        <v>2605.86</v>
      </c>
      <c r="R4987">
        <f t="shared" si="637"/>
        <v>28.02</v>
      </c>
      <c r="S4987">
        <f t="shared" si="638"/>
        <v>93</v>
      </c>
      <c r="T4987">
        <f t="shared" si="639"/>
        <v>1954.8600000000001</v>
      </c>
      <c r="U4987" t="str">
        <f t="shared" si="635"/>
        <v/>
      </c>
    </row>
    <row r="4988" spans="1:21" x14ac:dyDescent="0.3">
      <c r="A4988" t="s">
        <v>159</v>
      </c>
      <c r="B4988">
        <v>1</v>
      </c>
      <c r="C4988" t="s">
        <v>13</v>
      </c>
      <c r="D4988" t="s">
        <v>47</v>
      </c>
      <c r="E4988" t="s">
        <v>37</v>
      </c>
      <c r="F4988" t="s">
        <v>48</v>
      </c>
      <c r="G4988">
        <v>2.5</v>
      </c>
      <c r="H4988">
        <v>4.79</v>
      </c>
      <c r="I4988">
        <v>8.08</v>
      </c>
      <c r="J4988">
        <v>231</v>
      </c>
      <c r="K4988" t="b">
        <v>0</v>
      </c>
      <c r="L4988" t="b">
        <v>0</v>
      </c>
      <c r="M4988" t="s">
        <v>31</v>
      </c>
      <c r="N4988">
        <f t="shared" si="632"/>
        <v>1866.48</v>
      </c>
      <c r="O4988">
        <f t="shared" si="633"/>
        <v>577.5</v>
      </c>
      <c r="P4988">
        <f t="shared" si="634"/>
        <v>1288.98</v>
      </c>
      <c r="Q4988">
        <f t="shared" si="636"/>
        <v>1866.48</v>
      </c>
      <c r="R4988">
        <f t="shared" si="637"/>
        <v>8.08</v>
      </c>
      <c r="S4988">
        <f t="shared" si="638"/>
        <v>231</v>
      </c>
      <c r="T4988">
        <f t="shared" si="639"/>
        <v>1288.98</v>
      </c>
      <c r="U4988" t="str">
        <f t="shared" si="635"/>
        <v/>
      </c>
    </row>
    <row r="4989" spans="1:21" x14ac:dyDescent="0.3">
      <c r="A4989" t="s">
        <v>159</v>
      </c>
      <c r="B4989">
        <v>19</v>
      </c>
      <c r="C4989" t="s">
        <v>18</v>
      </c>
      <c r="D4989" t="s">
        <v>41</v>
      </c>
      <c r="E4989" t="s">
        <v>15</v>
      </c>
      <c r="F4989" t="s">
        <v>42</v>
      </c>
      <c r="G4989">
        <v>4</v>
      </c>
      <c r="H4989">
        <v>13.68</v>
      </c>
      <c r="I4989">
        <v>26.14</v>
      </c>
      <c r="J4989">
        <v>65</v>
      </c>
      <c r="K4989" t="b">
        <v>0</v>
      </c>
      <c r="L4989" t="b">
        <v>0</v>
      </c>
      <c r="M4989" t="s">
        <v>17</v>
      </c>
      <c r="N4989">
        <f t="shared" si="632"/>
        <v>1699.1000000000001</v>
      </c>
      <c r="O4989">
        <f t="shared" si="633"/>
        <v>260</v>
      </c>
      <c r="P4989">
        <f t="shared" si="634"/>
        <v>1439.1000000000001</v>
      </c>
      <c r="Q4989">
        <f t="shared" si="636"/>
        <v>1699.1000000000001</v>
      </c>
      <c r="R4989">
        <f t="shared" si="637"/>
        <v>26.14</v>
      </c>
      <c r="S4989">
        <f t="shared" si="638"/>
        <v>65</v>
      </c>
      <c r="T4989">
        <f t="shared" si="639"/>
        <v>1439.1000000000001</v>
      </c>
      <c r="U4989" t="str">
        <f t="shared" si="635"/>
        <v/>
      </c>
    </row>
    <row r="4990" spans="1:21" x14ac:dyDescent="0.3">
      <c r="A4990" t="s">
        <v>159</v>
      </c>
      <c r="B4990">
        <v>33</v>
      </c>
      <c r="C4990" t="s">
        <v>30</v>
      </c>
      <c r="D4990" t="s">
        <v>19</v>
      </c>
      <c r="E4990" t="s">
        <v>20</v>
      </c>
      <c r="F4990" t="s">
        <v>21</v>
      </c>
      <c r="G4990">
        <v>9</v>
      </c>
      <c r="H4990">
        <v>31.39</v>
      </c>
      <c r="I4990">
        <v>44.39</v>
      </c>
      <c r="J4990">
        <v>100</v>
      </c>
      <c r="K4990" t="b">
        <v>0</v>
      </c>
      <c r="L4990" t="b">
        <v>0</v>
      </c>
      <c r="M4990" t="s">
        <v>17</v>
      </c>
      <c r="N4990">
        <f t="shared" si="632"/>
        <v>4439</v>
      </c>
      <c r="O4990">
        <f t="shared" si="633"/>
        <v>900</v>
      </c>
      <c r="P4990">
        <f t="shared" si="634"/>
        <v>3539</v>
      </c>
      <c r="Q4990">
        <f t="shared" si="636"/>
        <v>4439</v>
      </c>
      <c r="R4990">
        <f t="shared" si="637"/>
        <v>44.39</v>
      </c>
      <c r="S4990">
        <f t="shared" si="638"/>
        <v>100</v>
      </c>
      <c r="T4990">
        <f t="shared" si="639"/>
        <v>3539</v>
      </c>
      <c r="U4990" t="str">
        <f t="shared" si="635"/>
        <v/>
      </c>
    </row>
    <row r="4991" spans="1:21" x14ac:dyDescent="0.3">
      <c r="A4991" t="s">
        <v>159</v>
      </c>
      <c r="B4991">
        <v>47</v>
      </c>
      <c r="C4991" t="s">
        <v>13</v>
      </c>
      <c r="D4991" t="s">
        <v>28</v>
      </c>
      <c r="E4991" t="s">
        <v>20</v>
      </c>
      <c r="F4991" t="s">
        <v>29</v>
      </c>
      <c r="G4991">
        <v>2</v>
      </c>
      <c r="H4991">
        <v>5.28</v>
      </c>
      <c r="I4991">
        <v>7.35</v>
      </c>
      <c r="J4991">
        <v>39</v>
      </c>
      <c r="K4991" t="b">
        <v>0</v>
      </c>
      <c r="L4991" t="b">
        <v>0</v>
      </c>
      <c r="M4991" t="s">
        <v>25</v>
      </c>
      <c r="N4991">
        <f t="shared" si="632"/>
        <v>286.64999999999998</v>
      </c>
      <c r="O4991">
        <f t="shared" si="633"/>
        <v>78</v>
      </c>
      <c r="P4991">
        <f t="shared" si="634"/>
        <v>208.64999999999998</v>
      </c>
      <c r="Q4991">
        <f t="shared" si="636"/>
        <v>286.64999999999998</v>
      </c>
      <c r="R4991">
        <f t="shared" si="637"/>
        <v>7.35</v>
      </c>
      <c r="S4991">
        <f t="shared" si="638"/>
        <v>39</v>
      </c>
      <c r="T4991">
        <f t="shared" si="639"/>
        <v>208.64999999999998</v>
      </c>
      <c r="U4991" t="str">
        <f t="shared" si="635"/>
        <v/>
      </c>
    </row>
    <row r="4992" spans="1:21" x14ac:dyDescent="0.3">
      <c r="A4992" t="s">
        <v>160</v>
      </c>
      <c r="B4992">
        <v>28</v>
      </c>
      <c r="C4992" t="s">
        <v>22</v>
      </c>
      <c r="D4992" t="s">
        <v>50</v>
      </c>
      <c r="E4992" t="s">
        <v>20</v>
      </c>
      <c r="F4992" t="s">
        <v>51</v>
      </c>
      <c r="G4992">
        <v>3.5</v>
      </c>
      <c r="H4992">
        <v>14.54</v>
      </c>
      <c r="I4992">
        <v>25.7</v>
      </c>
      <c r="J4992">
        <v>170</v>
      </c>
      <c r="K4992" t="b">
        <v>0</v>
      </c>
      <c r="L4992" t="b">
        <v>0</v>
      </c>
      <c r="M4992" t="s">
        <v>17</v>
      </c>
      <c r="N4992">
        <f t="shared" si="632"/>
        <v>4369</v>
      </c>
      <c r="O4992">
        <f t="shared" si="633"/>
        <v>595</v>
      </c>
      <c r="P4992">
        <f t="shared" si="634"/>
        <v>3774</v>
      </c>
      <c r="Q4992">
        <f t="shared" si="636"/>
        <v>4369</v>
      </c>
      <c r="R4992">
        <f t="shared" si="637"/>
        <v>25.7</v>
      </c>
      <c r="S4992">
        <f t="shared" si="638"/>
        <v>170</v>
      </c>
      <c r="T4992">
        <f t="shared" si="639"/>
        <v>3774</v>
      </c>
      <c r="U4992" t="str">
        <f t="shared" si="635"/>
        <v/>
      </c>
    </row>
    <row r="4993" spans="1:21" x14ac:dyDescent="0.3">
      <c r="A4993" t="s">
        <v>160</v>
      </c>
      <c r="B4993">
        <v>43</v>
      </c>
      <c r="C4993" t="s">
        <v>18</v>
      </c>
      <c r="D4993" t="s">
        <v>45</v>
      </c>
      <c r="E4993" t="s">
        <v>37</v>
      </c>
      <c r="F4993" t="s">
        <v>46</v>
      </c>
      <c r="G4993">
        <v>1.2</v>
      </c>
      <c r="H4993">
        <v>4.0599999999999996</v>
      </c>
      <c r="I4993">
        <v>5.05</v>
      </c>
      <c r="J4993">
        <v>337</v>
      </c>
      <c r="K4993" t="b">
        <v>0</v>
      </c>
      <c r="L4993" t="b">
        <v>0</v>
      </c>
      <c r="M4993" t="s">
        <v>17</v>
      </c>
      <c r="N4993">
        <f t="shared" si="632"/>
        <v>1701.85</v>
      </c>
      <c r="O4993">
        <f t="shared" si="633"/>
        <v>404.4</v>
      </c>
      <c r="P4993">
        <f t="shared" si="634"/>
        <v>1297.4499999999998</v>
      </c>
      <c r="Q4993">
        <f t="shared" si="636"/>
        <v>1701.85</v>
      </c>
      <c r="R4993">
        <f t="shared" si="637"/>
        <v>5.05</v>
      </c>
      <c r="S4993">
        <f t="shared" si="638"/>
        <v>337</v>
      </c>
      <c r="T4993">
        <f t="shared" si="639"/>
        <v>1297.4499999999998</v>
      </c>
      <c r="U4993" t="str">
        <f t="shared" si="635"/>
        <v/>
      </c>
    </row>
    <row r="4994" spans="1:21" x14ac:dyDescent="0.3">
      <c r="A4994" t="s">
        <v>160</v>
      </c>
      <c r="B4994">
        <v>5</v>
      </c>
      <c r="C4994" t="s">
        <v>30</v>
      </c>
      <c r="D4994" t="s">
        <v>45</v>
      </c>
      <c r="E4994" t="s">
        <v>20</v>
      </c>
      <c r="F4994" t="s">
        <v>46</v>
      </c>
      <c r="G4994">
        <v>1.2</v>
      </c>
      <c r="H4994">
        <v>3.38</v>
      </c>
      <c r="I4994">
        <v>6.9</v>
      </c>
      <c r="J4994">
        <v>124</v>
      </c>
      <c r="K4994" t="b">
        <v>0</v>
      </c>
      <c r="L4994" t="b">
        <v>0</v>
      </c>
      <c r="M4994" t="s">
        <v>31</v>
      </c>
      <c r="N4994">
        <f t="shared" si="632"/>
        <v>855.6</v>
      </c>
      <c r="O4994">
        <f t="shared" si="633"/>
        <v>148.79999999999998</v>
      </c>
      <c r="P4994">
        <f t="shared" si="634"/>
        <v>706.80000000000007</v>
      </c>
      <c r="Q4994">
        <f t="shared" si="636"/>
        <v>855.6</v>
      </c>
      <c r="R4994">
        <f t="shared" si="637"/>
        <v>6.9</v>
      </c>
      <c r="S4994">
        <f t="shared" si="638"/>
        <v>124</v>
      </c>
      <c r="T4994">
        <f t="shared" si="639"/>
        <v>706.80000000000007</v>
      </c>
      <c r="U4994" t="str">
        <f t="shared" si="635"/>
        <v/>
      </c>
    </row>
    <row r="4995" spans="1:21" x14ac:dyDescent="0.3">
      <c r="A4995" t="s">
        <v>160</v>
      </c>
      <c r="B4995">
        <v>25</v>
      </c>
      <c r="C4995" t="s">
        <v>22</v>
      </c>
      <c r="D4995" t="s">
        <v>50</v>
      </c>
      <c r="E4995" t="s">
        <v>15</v>
      </c>
      <c r="F4995" t="s">
        <v>51</v>
      </c>
      <c r="G4995">
        <v>3.5</v>
      </c>
      <c r="H4995">
        <v>16.59</v>
      </c>
      <c r="I4995">
        <v>26.82</v>
      </c>
      <c r="J4995">
        <v>51</v>
      </c>
      <c r="K4995" t="b">
        <v>0</v>
      </c>
      <c r="L4995" t="b">
        <v>0</v>
      </c>
      <c r="M4995" t="s">
        <v>17</v>
      </c>
      <c r="N4995">
        <f t="shared" si="632"/>
        <v>1367.82</v>
      </c>
      <c r="O4995">
        <f t="shared" si="633"/>
        <v>178.5</v>
      </c>
      <c r="P4995">
        <f t="shared" si="634"/>
        <v>1189.32</v>
      </c>
      <c r="Q4995">
        <f t="shared" si="636"/>
        <v>1367.82</v>
      </c>
      <c r="R4995">
        <f t="shared" si="637"/>
        <v>26.82</v>
      </c>
      <c r="S4995">
        <f t="shared" si="638"/>
        <v>51</v>
      </c>
      <c r="T4995">
        <f t="shared" si="639"/>
        <v>1189.32</v>
      </c>
      <c r="U4995" t="str">
        <f t="shared" si="635"/>
        <v/>
      </c>
    </row>
    <row r="4996" spans="1:21" x14ac:dyDescent="0.3">
      <c r="A4996" t="s">
        <v>160</v>
      </c>
      <c r="B4996">
        <v>29</v>
      </c>
      <c r="C4996" t="s">
        <v>13</v>
      </c>
      <c r="D4996" t="s">
        <v>32</v>
      </c>
      <c r="E4996" t="s">
        <v>15</v>
      </c>
      <c r="F4996" t="s">
        <v>33</v>
      </c>
      <c r="G4996">
        <v>5</v>
      </c>
      <c r="H4996">
        <v>11.43</v>
      </c>
      <c r="I4996">
        <v>19.13</v>
      </c>
      <c r="J4996">
        <v>214</v>
      </c>
      <c r="K4996" t="b">
        <v>0</v>
      </c>
      <c r="L4996" t="b">
        <v>0</v>
      </c>
      <c r="M4996" t="s">
        <v>31</v>
      </c>
      <c r="N4996">
        <f t="shared" si="632"/>
        <v>4093.8199999999997</v>
      </c>
      <c r="O4996">
        <f t="shared" si="633"/>
        <v>1070</v>
      </c>
      <c r="P4996">
        <f t="shared" si="634"/>
        <v>3023.8199999999997</v>
      </c>
      <c r="Q4996">
        <f t="shared" si="636"/>
        <v>4093.8199999999997</v>
      </c>
      <c r="R4996">
        <f t="shared" si="637"/>
        <v>19.13</v>
      </c>
      <c r="S4996">
        <f t="shared" si="638"/>
        <v>214</v>
      </c>
      <c r="T4996">
        <f t="shared" si="639"/>
        <v>3023.8199999999997</v>
      </c>
      <c r="U4996" t="str">
        <f t="shared" si="635"/>
        <v/>
      </c>
    </row>
    <row r="4997" spans="1:21" x14ac:dyDescent="0.3">
      <c r="A4997" t="s">
        <v>160</v>
      </c>
      <c r="B4997">
        <v>21</v>
      </c>
      <c r="C4997" t="s">
        <v>18</v>
      </c>
      <c r="D4997" t="s">
        <v>50</v>
      </c>
      <c r="E4997" t="s">
        <v>20</v>
      </c>
      <c r="F4997" t="s">
        <v>51</v>
      </c>
      <c r="G4997">
        <v>3.5</v>
      </c>
      <c r="H4997">
        <v>10.16</v>
      </c>
      <c r="I4997">
        <v>19.79</v>
      </c>
      <c r="J4997">
        <v>57</v>
      </c>
      <c r="K4997" t="b">
        <v>0</v>
      </c>
      <c r="L4997" t="b">
        <v>0</v>
      </c>
      <c r="M4997" t="s">
        <v>31</v>
      </c>
      <c r="N4997">
        <f t="shared" si="632"/>
        <v>1128.03</v>
      </c>
      <c r="O4997">
        <f t="shared" si="633"/>
        <v>199.5</v>
      </c>
      <c r="P4997">
        <f t="shared" si="634"/>
        <v>928.53</v>
      </c>
      <c r="Q4997">
        <f t="shared" si="636"/>
        <v>1128.03</v>
      </c>
      <c r="R4997">
        <f t="shared" si="637"/>
        <v>19.79</v>
      </c>
      <c r="S4997">
        <f t="shared" si="638"/>
        <v>57</v>
      </c>
      <c r="T4997">
        <f t="shared" si="639"/>
        <v>928.53</v>
      </c>
      <c r="U4997" t="str">
        <f t="shared" si="635"/>
        <v/>
      </c>
    </row>
    <row r="4998" spans="1:21" x14ac:dyDescent="0.3">
      <c r="A4998" t="s">
        <v>160</v>
      </c>
      <c r="B4998">
        <v>8</v>
      </c>
      <c r="C4998" t="s">
        <v>18</v>
      </c>
      <c r="D4998" t="s">
        <v>36</v>
      </c>
      <c r="E4998" t="s">
        <v>37</v>
      </c>
      <c r="F4998" t="s">
        <v>38</v>
      </c>
      <c r="G4998">
        <v>2.8</v>
      </c>
      <c r="H4998">
        <v>7.58</v>
      </c>
      <c r="I4998">
        <v>16.03</v>
      </c>
      <c r="J4998">
        <v>227</v>
      </c>
      <c r="K4998" t="b">
        <v>0</v>
      </c>
      <c r="L4998" t="b">
        <v>0</v>
      </c>
      <c r="M4998" t="s">
        <v>25</v>
      </c>
      <c r="N4998">
        <f t="shared" si="632"/>
        <v>3638.8100000000004</v>
      </c>
      <c r="O4998">
        <f t="shared" si="633"/>
        <v>635.59999999999991</v>
      </c>
      <c r="P4998">
        <f t="shared" si="634"/>
        <v>3003.2100000000005</v>
      </c>
      <c r="Q4998">
        <f t="shared" si="636"/>
        <v>3638.8100000000004</v>
      </c>
      <c r="R4998">
        <f t="shared" si="637"/>
        <v>16.03</v>
      </c>
      <c r="S4998">
        <f t="shared" si="638"/>
        <v>227</v>
      </c>
      <c r="T4998">
        <f t="shared" si="639"/>
        <v>3003.2100000000005</v>
      </c>
      <c r="U4998" t="str">
        <f t="shared" si="635"/>
        <v/>
      </c>
    </row>
    <row r="4999" spans="1:21" x14ac:dyDescent="0.3">
      <c r="A4999" t="s">
        <v>160</v>
      </c>
      <c r="B4999">
        <v>32</v>
      </c>
      <c r="C4999" t="s">
        <v>22</v>
      </c>
      <c r="D4999" t="s">
        <v>19</v>
      </c>
      <c r="E4999" t="s">
        <v>20</v>
      </c>
      <c r="F4999" t="s">
        <v>21</v>
      </c>
      <c r="G4999">
        <v>9</v>
      </c>
      <c r="H4999">
        <v>43.68</v>
      </c>
      <c r="I4999">
        <v>64.2</v>
      </c>
      <c r="J4999">
        <v>0</v>
      </c>
      <c r="K4999" t="b">
        <v>0</v>
      </c>
      <c r="L4999" t="b">
        <v>0</v>
      </c>
      <c r="M4999" t="s">
        <v>17</v>
      </c>
      <c r="N4999">
        <f t="shared" si="632"/>
        <v>0</v>
      </c>
      <c r="O4999">
        <f t="shared" si="633"/>
        <v>0</v>
      </c>
      <c r="P4999">
        <f t="shared" si="634"/>
        <v>0</v>
      </c>
      <c r="Q4999">
        <f t="shared" si="636"/>
        <v>0</v>
      </c>
      <c r="R4999">
        <f t="shared" si="637"/>
        <v>64.2</v>
      </c>
      <c r="S4999">
        <f t="shared" si="638"/>
        <v>0</v>
      </c>
      <c r="T4999">
        <f t="shared" si="639"/>
        <v>0</v>
      </c>
      <c r="U4999" t="str">
        <f t="shared" si="635"/>
        <v/>
      </c>
    </row>
    <row r="5000" spans="1:21" x14ac:dyDescent="0.3">
      <c r="A5000" t="s">
        <v>160</v>
      </c>
      <c r="B5000">
        <v>40</v>
      </c>
      <c r="C5000" t="s">
        <v>13</v>
      </c>
      <c r="D5000" t="s">
        <v>23</v>
      </c>
      <c r="E5000" t="s">
        <v>15</v>
      </c>
      <c r="F5000" t="s">
        <v>24</v>
      </c>
      <c r="G5000">
        <v>9</v>
      </c>
      <c r="H5000">
        <v>19.16</v>
      </c>
      <c r="I5000">
        <v>31.67</v>
      </c>
      <c r="J5000">
        <v>82</v>
      </c>
      <c r="K5000" t="b">
        <v>0</v>
      </c>
      <c r="L5000" t="b">
        <v>0</v>
      </c>
      <c r="M5000" t="s">
        <v>17</v>
      </c>
      <c r="N5000">
        <f t="shared" si="632"/>
        <v>2596.94</v>
      </c>
      <c r="O5000">
        <f t="shared" si="633"/>
        <v>738</v>
      </c>
      <c r="P5000">
        <f t="shared" si="634"/>
        <v>1858.94</v>
      </c>
      <c r="Q5000">
        <f t="shared" si="636"/>
        <v>2596.94</v>
      </c>
      <c r="R5000">
        <f t="shared" si="637"/>
        <v>31.67</v>
      </c>
      <c r="S5000">
        <f t="shared" si="638"/>
        <v>82</v>
      </c>
      <c r="T5000">
        <f t="shared" si="639"/>
        <v>1858.94</v>
      </c>
      <c r="U5000" t="str">
        <f t="shared" si="635"/>
        <v/>
      </c>
    </row>
    <row r="5001" spans="1:21" x14ac:dyDescent="0.3">
      <c r="A5001" t="s">
        <v>160</v>
      </c>
      <c r="B5001">
        <v>43</v>
      </c>
      <c r="C5001" t="s">
        <v>18</v>
      </c>
      <c r="D5001" t="s">
        <v>39</v>
      </c>
      <c r="E5001" t="s">
        <v>20</v>
      </c>
      <c r="F5001" t="s">
        <v>40</v>
      </c>
      <c r="G5001">
        <v>8</v>
      </c>
      <c r="H5001">
        <v>23.6</v>
      </c>
      <c r="I5001">
        <v>42.79</v>
      </c>
      <c r="J5001">
        <v>85</v>
      </c>
      <c r="K5001" t="b">
        <v>0</v>
      </c>
      <c r="L5001" t="b">
        <v>0</v>
      </c>
      <c r="M5001" t="s">
        <v>25</v>
      </c>
      <c r="N5001">
        <f t="shared" si="632"/>
        <v>3637.15</v>
      </c>
      <c r="O5001">
        <f t="shared" si="633"/>
        <v>680</v>
      </c>
      <c r="P5001">
        <f t="shared" si="634"/>
        <v>2957.15</v>
      </c>
      <c r="Q5001">
        <f t="shared" si="636"/>
        <v>3637.15</v>
      </c>
      <c r="R5001">
        <f t="shared" si="637"/>
        <v>42.79</v>
      </c>
      <c r="S5001">
        <f t="shared" si="638"/>
        <v>85</v>
      </c>
      <c r="T5001">
        <f t="shared" si="639"/>
        <v>2957.15</v>
      </c>
      <c r="U5001" t="str">
        <f t="shared" si="635"/>
        <v/>
      </c>
    </row>
    <row r="5002" spans="1:21" x14ac:dyDescent="0.3">
      <c r="A5002" t="s">
        <v>160</v>
      </c>
      <c r="B5002">
        <v>37</v>
      </c>
      <c r="C5002" t="s">
        <v>13</v>
      </c>
      <c r="D5002" t="s">
        <v>36</v>
      </c>
      <c r="E5002" t="s">
        <v>37</v>
      </c>
      <c r="F5002" t="s">
        <v>38</v>
      </c>
      <c r="G5002">
        <v>2.8</v>
      </c>
      <c r="H5002">
        <v>6.79</v>
      </c>
      <c r="I5002">
        <v>7.45</v>
      </c>
      <c r="J5002">
        <v>427</v>
      </c>
      <c r="K5002" t="b">
        <v>0</v>
      </c>
      <c r="L5002" t="b">
        <v>0</v>
      </c>
      <c r="M5002" t="s">
        <v>31</v>
      </c>
      <c r="N5002">
        <f t="shared" si="632"/>
        <v>3181.15</v>
      </c>
      <c r="O5002">
        <f t="shared" si="633"/>
        <v>1195.5999999999999</v>
      </c>
      <c r="P5002">
        <f t="shared" si="634"/>
        <v>1985.5500000000002</v>
      </c>
      <c r="Q5002">
        <f t="shared" si="636"/>
        <v>3181.15</v>
      </c>
      <c r="R5002">
        <f t="shared" si="637"/>
        <v>7.45</v>
      </c>
      <c r="S5002">
        <f t="shared" si="638"/>
        <v>427</v>
      </c>
      <c r="T5002">
        <f t="shared" si="639"/>
        <v>1985.5500000000002</v>
      </c>
      <c r="U5002" t="str">
        <f t="shared" si="635"/>
        <v/>
      </c>
    </row>
    <row r="5003" spans="1:21" x14ac:dyDescent="0.3">
      <c r="A5003" t="s">
        <v>160</v>
      </c>
      <c r="B5003">
        <v>41</v>
      </c>
      <c r="C5003" t="s">
        <v>30</v>
      </c>
      <c r="D5003" t="s">
        <v>50</v>
      </c>
      <c r="E5003" t="s">
        <v>15</v>
      </c>
      <c r="F5003" t="s">
        <v>51</v>
      </c>
      <c r="G5003">
        <v>3.5</v>
      </c>
      <c r="H5003">
        <v>13.4</v>
      </c>
      <c r="I5003">
        <v>17.489999999999998</v>
      </c>
      <c r="J5003">
        <v>101</v>
      </c>
      <c r="K5003" t="b">
        <v>0</v>
      </c>
      <c r="L5003" t="b">
        <v>0</v>
      </c>
      <c r="M5003" t="s">
        <v>31</v>
      </c>
      <c r="N5003">
        <f t="shared" si="632"/>
        <v>1766.4899999999998</v>
      </c>
      <c r="O5003">
        <f t="shared" si="633"/>
        <v>353.5</v>
      </c>
      <c r="P5003">
        <f t="shared" si="634"/>
        <v>1412.9899999999998</v>
      </c>
      <c r="Q5003">
        <f t="shared" si="636"/>
        <v>1766.4899999999998</v>
      </c>
      <c r="R5003">
        <f t="shared" si="637"/>
        <v>17.489999999999998</v>
      </c>
      <c r="S5003">
        <f t="shared" si="638"/>
        <v>101</v>
      </c>
      <c r="T5003">
        <f t="shared" si="639"/>
        <v>1412.9899999999998</v>
      </c>
      <c r="U5003" t="str">
        <f t="shared" si="635"/>
        <v/>
      </c>
    </row>
    <row r="5004" spans="1:21" x14ac:dyDescent="0.3">
      <c r="A5004" t="s">
        <v>160</v>
      </c>
      <c r="B5004">
        <v>38</v>
      </c>
      <c r="C5004" t="s">
        <v>22</v>
      </c>
      <c r="D5004" t="s">
        <v>39</v>
      </c>
      <c r="E5004" t="s">
        <v>20</v>
      </c>
      <c r="F5004" t="s">
        <v>40</v>
      </c>
      <c r="G5004">
        <v>8</v>
      </c>
      <c r="H5004">
        <v>32.97</v>
      </c>
      <c r="I5004">
        <v>64.31</v>
      </c>
      <c r="J5004">
        <v>167</v>
      </c>
      <c r="K5004" t="b">
        <v>0</v>
      </c>
      <c r="L5004" t="b">
        <v>0</v>
      </c>
      <c r="M5004" t="s">
        <v>17</v>
      </c>
      <c r="N5004">
        <f t="shared" si="632"/>
        <v>10739.77</v>
      </c>
      <c r="O5004">
        <f t="shared" si="633"/>
        <v>1336</v>
      </c>
      <c r="P5004">
        <f t="shared" si="634"/>
        <v>9403.77</v>
      </c>
      <c r="Q5004">
        <f t="shared" si="636"/>
        <v>10739.77</v>
      </c>
      <c r="R5004">
        <f t="shared" si="637"/>
        <v>64.31</v>
      </c>
      <c r="S5004">
        <f t="shared" si="638"/>
        <v>167</v>
      </c>
      <c r="T5004">
        <f t="shared" si="639"/>
        <v>9403.77</v>
      </c>
      <c r="U5004" t="str">
        <f t="shared" si="635"/>
        <v/>
      </c>
    </row>
    <row r="5005" spans="1:21" x14ac:dyDescent="0.3">
      <c r="A5005" t="s">
        <v>160</v>
      </c>
      <c r="B5005">
        <v>2</v>
      </c>
      <c r="C5005" t="s">
        <v>13</v>
      </c>
      <c r="D5005" t="s">
        <v>34</v>
      </c>
      <c r="E5005" t="s">
        <v>20</v>
      </c>
      <c r="F5005" t="s">
        <v>35</v>
      </c>
      <c r="G5005">
        <v>7</v>
      </c>
      <c r="H5005">
        <v>16.12</v>
      </c>
      <c r="I5005">
        <v>22.45</v>
      </c>
      <c r="J5005">
        <v>238</v>
      </c>
      <c r="K5005" t="b">
        <v>0</v>
      </c>
      <c r="L5005" t="b">
        <v>0</v>
      </c>
      <c r="M5005" t="s">
        <v>17</v>
      </c>
      <c r="N5005">
        <f t="shared" si="632"/>
        <v>5343.0999999999995</v>
      </c>
      <c r="O5005">
        <f t="shared" si="633"/>
        <v>1666</v>
      </c>
      <c r="P5005">
        <f t="shared" si="634"/>
        <v>3677.0999999999995</v>
      </c>
      <c r="Q5005">
        <f t="shared" si="636"/>
        <v>5343.0999999999995</v>
      </c>
      <c r="R5005">
        <f t="shared" si="637"/>
        <v>22.45</v>
      </c>
      <c r="S5005">
        <f t="shared" si="638"/>
        <v>238</v>
      </c>
      <c r="T5005">
        <f t="shared" si="639"/>
        <v>3677.0999999999995</v>
      </c>
      <c r="U5005" t="str">
        <f t="shared" si="635"/>
        <v/>
      </c>
    </row>
    <row r="5006" spans="1:21" x14ac:dyDescent="0.3">
      <c r="A5006" t="s">
        <v>160</v>
      </c>
      <c r="B5006">
        <v>14</v>
      </c>
      <c r="C5006" t="s">
        <v>13</v>
      </c>
      <c r="D5006" t="s">
        <v>43</v>
      </c>
      <c r="E5006" t="s">
        <v>15</v>
      </c>
      <c r="F5006" t="s">
        <v>44</v>
      </c>
      <c r="G5006">
        <v>0.9</v>
      </c>
      <c r="H5006">
        <v>1.78</v>
      </c>
      <c r="I5006">
        <v>3.23</v>
      </c>
      <c r="J5006">
        <v>387</v>
      </c>
      <c r="K5006" t="b">
        <v>0</v>
      </c>
      <c r="L5006" t="b">
        <v>0</v>
      </c>
      <c r="M5006" t="s">
        <v>17</v>
      </c>
      <c r="N5006">
        <f t="shared" si="632"/>
        <v>1250.01</v>
      </c>
      <c r="O5006">
        <f t="shared" si="633"/>
        <v>348.3</v>
      </c>
      <c r="P5006">
        <f t="shared" si="634"/>
        <v>901.71</v>
      </c>
      <c r="Q5006">
        <f t="shared" si="636"/>
        <v>1250.01</v>
      </c>
      <c r="R5006">
        <f t="shared" si="637"/>
        <v>3.23</v>
      </c>
      <c r="S5006">
        <f t="shared" si="638"/>
        <v>387</v>
      </c>
      <c r="T5006">
        <f t="shared" si="639"/>
        <v>901.71</v>
      </c>
      <c r="U5006" t="str">
        <f t="shared" si="635"/>
        <v/>
      </c>
    </row>
    <row r="5007" spans="1:21" x14ac:dyDescent="0.3">
      <c r="A5007" t="s">
        <v>160</v>
      </c>
      <c r="B5007">
        <v>19</v>
      </c>
      <c r="C5007" t="s">
        <v>18</v>
      </c>
      <c r="D5007" t="s">
        <v>32</v>
      </c>
      <c r="E5007" t="s">
        <v>15</v>
      </c>
      <c r="F5007" t="s">
        <v>33</v>
      </c>
      <c r="G5007">
        <v>5</v>
      </c>
      <c r="H5007">
        <v>14.33</v>
      </c>
      <c r="I5007">
        <v>25.83</v>
      </c>
      <c r="J5007">
        <v>192</v>
      </c>
      <c r="K5007" t="b">
        <v>0</v>
      </c>
      <c r="L5007" t="b">
        <v>0</v>
      </c>
      <c r="M5007" t="s">
        <v>25</v>
      </c>
      <c r="N5007">
        <f t="shared" si="632"/>
        <v>4959.3599999999997</v>
      </c>
      <c r="O5007">
        <f t="shared" si="633"/>
        <v>960</v>
      </c>
      <c r="P5007">
        <f t="shared" si="634"/>
        <v>3999.3599999999997</v>
      </c>
      <c r="Q5007">
        <f t="shared" si="636"/>
        <v>4959.3599999999997</v>
      </c>
      <c r="R5007">
        <f t="shared" si="637"/>
        <v>25.83</v>
      </c>
      <c r="S5007">
        <f t="shared" si="638"/>
        <v>192</v>
      </c>
      <c r="T5007">
        <f t="shared" si="639"/>
        <v>3999.3599999999997</v>
      </c>
      <c r="U5007" t="str">
        <f t="shared" si="635"/>
        <v/>
      </c>
    </row>
    <row r="5008" spans="1:21" x14ac:dyDescent="0.3">
      <c r="A5008" t="s">
        <v>160</v>
      </c>
      <c r="B5008">
        <v>26</v>
      </c>
      <c r="C5008" t="s">
        <v>13</v>
      </c>
      <c r="D5008" t="s">
        <v>36</v>
      </c>
      <c r="E5008" t="s">
        <v>37</v>
      </c>
      <c r="F5008" t="s">
        <v>38</v>
      </c>
      <c r="G5008">
        <v>2.8</v>
      </c>
      <c r="H5008">
        <v>5.88</v>
      </c>
      <c r="I5008">
        <v>8.33</v>
      </c>
      <c r="J5008">
        <v>333</v>
      </c>
      <c r="K5008" t="b">
        <v>0</v>
      </c>
      <c r="L5008" t="b">
        <v>0</v>
      </c>
      <c r="M5008" t="s">
        <v>17</v>
      </c>
      <c r="N5008">
        <f t="shared" si="632"/>
        <v>2773.89</v>
      </c>
      <c r="O5008">
        <f t="shared" si="633"/>
        <v>932.4</v>
      </c>
      <c r="P5008">
        <f t="shared" si="634"/>
        <v>1841.4899999999998</v>
      </c>
      <c r="Q5008">
        <f t="shared" si="636"/>
        <v>2773.89</v>
      </c>
      <c r="R5008">
        <f t="shared" si="637"/>
        <v>8.33</v>
      </c>
      <c r="S5008">
        <f t="shared" si="638"/>
        <v>333</v>
      </c>
      <c r="T5008">
        <f t="shared" si="639"/>
        <v>1841.4899999999998</v>
      </c>
      <c r="U5008" t="str">
        <f t="shared" si="635"/>
        <v/>
      </c>
    </row>
    <row r="5009" spans="1:21" x14ac:dyDescent="0.3">
      <c r="A5009" t="s">
        <v>160</v>
      </c>
      <c r="B5009">
        <v>4</v>
      </c>
      <c r="C5009" t="s">
        <v>30</v>
      </c>
      <c r="D5009" t="s">
        <v>39</v>
      </c>
      <c r="E5009" t="s">
        <v>15</v>
      </c>
      <c r="F5009" t="s">
        <v>40</v>
      </c>
      <c r="G5009">
        <v>8</v>
      </c>
      <c r="H5009">
        <v>31.78</v>
      </c>
      <c r="I5009">
        <v>24.69</v>
      </c>
      <c r="J5009">
        <v>268</v>
      </c>
      <c r="K5009" t="b">
        <v>1</v>
      </c>
      <c r="L5009" t="b">
        <v>0</v>
      </c>
      <c r="M5009" t="s">
        <v>17</v>
      </c>
      <c r="N5009">
        <f t="shared" si="632"/>
        <v>6616.92</v>
      </c>
      <c r="O5009">
        <f t="shared" si="633"/>
        <v>2144</v>
      </c>
      <c r="P5009">
        <f t="shared" si="634"/>
        <v>4472.92</v>
      </c>
      <c r="Q5009">
        <f t="shared" si="636"/>
        <v>6616.92</v>
      </c>
      <c r="R5009">
        <f t="shared" si="637"/>
        <v>24.69</v>
      </c>
      <c r="S5009">
        <f t="shared" si="638"/>
        <v>268</v>
      </c>
      <c r="T5009">
        <f t="shared" si="639"/>
        <v>4472.92</v>
      </c>
      <c r="U5009" t="str">
        <f t="shared" si="635"/>
        <v/>
      </c>
    </row>
    <row r="5010" spans="1:21" x14ac:dyDescent="0.3">
      <c r="A5010" t="s">
        <v>160</v>
      </c>
      <c r="B5010">
        <v>1</v>
      </c>
      <c r="C5010" t="s">
        <v>13</v>
      </c>
      <c r="D5010" t="s">
        <v>36</v>
      </c>
      <c r="E5010" t="s">
        <v>37</v>
      </c>
      <c r="F5010" t="s">
        <v>38</v>
      </c>
      <c r="G5010">
        <v>2.8</v>
      </c>
      <c r="H5010">
        <v>5.34</v>
      </c>
      <c r="I5010">
        <v>8.18</v>
      </c>
      <c r="J5010">
        <v>250</v>
      </c>
      <c r="K5010" t="b">
        <v>0</v>
      </c>
      <c r="L5010" t="b">
        <v>0</v>
      </c>
      <c r="M5010" t="s">
        <v>17</v>
      </c>
      <c r="N5010">
        <f t="shared" si="632"/>
        <v>2045</v>
      </c>
      <c r="O5010">
        <f t="shared" si="633"/>
        <v>700</v>
      </c>
      <c r="P5010">
        <f t="shared" si="634"/>
        <v>1345</v>
      </c>
      <c r="Q5010">
        <f t="shared" si="636"/>
        <v>2045</v>
      </c>
      <c r="R5010">
        <f t="shared" si="637"/>
        <v>8.18</v>
      </c>
      <c r="S5010">
        <f t="shared" si="638"/>
        <v>250</v>
      </c>
      <c r="T5010">
        <f t="shared" si="639"/>
        <v>1345</v>
      </c>
      <c r="U5010" t="str">
        <f t="shared" si="635"/>
        <v/>
      </c>
    </row>
    <row r="5011" spans="1:21" x14ac:dyDescent="0.3">
      <c r="A5011" t="s">
        <v>160</v>
      </c>
      <c r="B5011">
        <v>25</v>
      </c>
      <c r="C5011" t="s">
        <v>22</v>
      </c>
      <c r="D5011" t="s">
        <v>45</v>
      </c>
      <c r="E5011" t="s">
        <v>20</v>
      </c>
      <c r="F5011" t="s">
        <v>46</v>
      </c>
      <c r="G5011">
        <v>1.2</v>
      </c>
      <c r="H5011">
        <v>4.95</v>
      </c>
      <c r="I5011">
        <v>8.83</v>
      </c>
      <c r="J5011">
        <v>213</v>
      </c>
      <c r="K5011" t="b">
        <v>0</v>
      </c>
      <c r="L5011" t="b">
        <v>0</v>
      </c>
      <c r="M5011" t="s">
        <v>17</v>
      </c>
      <c r="N5011">
        <f t="shared" si="632"/>
        <v>1880.79</v>
      </c>
      <c r="O5011">
        <f t="shared" si="633"/>
        <v>255.6</v>
      </c>
      <c r="P5011">
        <f t="shared" si="634"/>
        <v>1625.19</v>
      </c>
      <c r="Q5011">
        <f t="shared" si="636"/>
        <v>1880.79</v>
      </c>
      <c r="R5011">
        <f t="shared" si="637"/>
        <v>8.83</v>
      </c>
      <c r="S5011">
        <f t="shared" si="638"/>
        <v>213</v>
      </c>
      <c r="T5011">
        <f t="shared" si="639"/>
        <v>1625.19</v>
      </c>
      <c r="U5011" t="str">
        <f t="shared" si="635"/>
        <v/>
      </c>
    </row>
    <row r="5012" spans="1:21" x14ac:dyDescent="0.3">
      <c r="A5012" t="s">
        <v>160</v>
      </c>
      <c r="B5012">
        <v>9</v>
      </c>
      <c r="C5012" t="s">
        <v>18</v>
      </c>
      <c r="D5012" t="s">
        <v>50</v>
      </c>
      <c r="E5012" t="s">
        <v>15</v>
      </c>
      <c r="F5012" t="s">
        <v>51</v>
      </c>
      <c r="G5012">
        <v>3.5</v>
      </c>
      <c r="H5012">
        <v>9.1300000000000008</v>
      </c>
      <c r="I5012">
        <v>14.01</v>
      </c>
      <c r="J5012">
        <v>137</v>
      </c>
      <c r="K5012" t="b">
        <v>1</v>
      </c>
      <c r="L5012" t="b">
        <v>0</v>
      </c>
      <c r="M5012" t="s">
        <v>17</v>
      </c>
      <c r="N5012">
        <f t="shared" si="632"/>
        <v>1919.37</v>
      </c>
      <c r="O5012">
        <f t="shared" si="633"/>
        <v>479.5</v>
      </c>
      <c r="P5012">
        <f t="shared" si="634"/>
        <v>1439.87</v>
      </c>
      <c r="Q5012">
        <f t="shared" si="636"/>
        <v>1919.37</v>
      </c>
      <c r="R5012">
        <f t="shared" si="637"/>
        <v>14.01</v>
      </c>
      <c r="S5012">
        <f t="shared" si="638"/>
        <v>137</v>
      </c>
      <c r="T5012">
        <f t="shared" si="639"/>
        <v>1439.87</v>
      </c>
      <c r="U5012" t="str">
        <f t="shared" si="635"/>
        <v/>
      </c>
    </row>
    <row r="5013" spans="1:21" x14ac:dyDescent="0.3">
      <c r="A5013" t="s">
        <v>161</v>
      </c>
      <c r="B5013">
        <v>26</v>
      </c>
      <c r="C5013" t="s">
        <v>13</v>
      </c>
      <c r="D5013" t="s">
        <v>23</v>
      </c>
      <c r="E5013" t="s">
        <v>20</v>
      </c>
      <c r="F5013" t="s">
        <v>24</v>
      </c>
      <c r="G5013">
        <v>9</v>
      </c>
      <c r="H5013">
        <v>22.15</v>
      </c>
      <c r="I5013">
        <v>35.33</v>
      </c>
      <c r="J5013">
        <v>25</v>
      </c>
      <c r="K5013" t="b">
        <v>0</v>
      </c>
      <c r="L5013" t="b">
        <v>0</v>
      </c>
      <c r="M5013" t="s">
        <v>31</v>
      </c>
      <c r="N5013">
        <f t="shared" si="632"/>
        <v>883.25</v>
      </c>
      <c r="O5013">
        <f t="shared" si="633"/>
        <v>225</v>
      </c>
      <c r="P5013">
        <f t="shared" si="634"/>
        <v>658.25</v>
      </c>
      <c r="Q5013">
        <f t="shared" si="636"/>
        <v>883.25</v>
      </c>
      <c r="R5013">
        <f t="shared" si="637"/>
        <v>35.33</v>
      </c>
      <c r="S5013">
        <f t="shared" si="638"/>
        <v>25</v>
      </c>
      <c r="T5013">
        <f t="shared" si="639"/>
        <v>658.25</v>
      </c>
      <c r="U5013" t="str">
        <f t="shared" si="635"/>
        <v/>
      </c>
    </row>
    <row r="5014" spans="1:21" x14ac:dyDescent="0.3">
      <c r="A5014" t="s">
        <v>161</v>
      </c>
      <c r="B5014">
        <v>29</v>
      </c>
      <c r="C5014" t="s">
        <v>13</v>
      </c>
      <c r="D5014" t="s">
        <v>32</v>
      </c>
      <c r="E5014" t="s">
        <v>15</v>
      </c>
      <c r="F5014" t="s">
        <v>33</v>
      </c>
      <c r="G5014">
        <v>5</v>
      </c>
      <c r="H5014">
        <v>11.73</v>
      </c>
      <c r="I5014">
        <v>22.74</v>
      </c>
      <c r="J5014">
        <v>69</v>
      </c>
      <c r="K5014" t="b">
        <v>0</v>
      </c>
      <c r="L5014" t="b">
        <v>0</v>
      </c>
      <c r="M5014" t="s">
        <v>17</v>
      </c>
      <c r="N5014">
        <f t="shared" si="632"/>
        <v>1569.06</v>
      </c>
      <c r="O5014">
        <f t="shared" si="633"/>
        <v>345</v>
      </c>
      <c r="P5014">
        <f t="shared" si="634"/>
        <v>1224.06</v>
      </c>
      <c r="Q5014">
        <f t="shared" si="636"/>
        <v>1569.06</v>
      </c>
      <c r="R5014">
        <f t="shared" si="637"/>
        <v>22.74</v>
      </c>
      <c r="S5014">
        <f t="shared" si="638"/>
        <v>69</v>
      </c>
      <c r="T5014">
        <f t="shared" si="639"/>
        <v>1224.06</v>
      </c>
      <c r="U5014" t="str">
        <f t="shared" si="635"/>
        <v/>
      </c>
    </row>
    <row r="5015" spans="1:21" x14ac:dyDescent="0.3">
      <c r="A5015" t="s">
        <v>161</v>
      </c>
      <c r="B5015">
        <v>41</v>
      </c>
      <c r="C5015" t="s">
        <v>30</v>
      </c>
      <c r="D5015" t="s">
        <v>36</v>
      </c>
      <c r="E5015" t="s">
        <v>37</v>
      </c>
      <c r="F5015" t="s">
        <v>38</v>
      </c>
      <c r="G5015">
        <v>2.8</v>
      </c>
      <c r="H5015">
        <v>8.6999999999999993</v>
      </c>
      <c r="I5015">
        <v>12.57</v>
      </c>
      <c r="J5015">
        <v>294</v>
      </c>
      <c r="K5015" t="b">
        <v>0</v>
      </c>
      <c r="L5015" t="b">
        <v>0</v>
      </c>
      <c r="M5015" t="s">
        <v>17</v>
      </c>
      <c r="N5015">
        <f t="shared" si="632"/>
        <v>3695.58</v>
      </c>
      <c r="O5015">
        <f t="shared" si="633"/>
        <v>823.19999999999993</v>
      </c>
      <c r="P5015">
        <f t="shared" si="634"/>
        <v>2872.38</v>
      </c>
      <c r="Q5015">
        <f t="shared" si="636"/>
        <v>3695.58</v>
      </c>
      <c r="R5015">
        <f t="shared" si="637"/>
        <v>12.57</v>
      </c>
      <c r="S5015">
        <f t="shared" si="638"/>
        <v>294</v>
      </c>
      <c r="T5015">
        <f t="shared" si="639"/>
        <v>2872.38</v>
      </c>
      <c r="U5015" t="str">
        <f t="shared" si="635"/>
        <v/>
      </c>
    </row>
    <row r="5016" spans="1:21" x14ac:dyDescent="0.3">
      <c r="A5016" t="s">
        <v>161</v>
      </c>
      <c r="B5016">
        <v>34</v>
      </c>
      <c r="C5016" t="s">
        <v>18</v>
      </c>
      <c r="D5016" t="s">
        <v>28</v>
      </c>
      <c r="E5016" t="s">
        <v>15</v>
      </c>
      <c r="F5016" t="s">
        <v>29</v>
      </c>
      <c r="G5016">
        <v>2</v>
      </c>
      <c r="H5016">
        <v>5.35</v>
      </c>
      <c r="I5016">
        <v>11.86</v>
      </c>
      <c r="J5016">
        <v>0</v>
      </c>
      <c r="K5016" t="b">
        <v>0</v>
      </c>
      <c r="L5016" t="b">
        <v>0</v>
      </c>
      <c r="M5016" t="s">
        <v>25</v>
      </c>
      <c r="N5016">
        <f t="shared" si="632"/>
        <v>0</v>
      </c>
      <c r="O5016">
        <f t="shared" si="633"/>
        <v>0</v>
      </c>
      <c r="P5016">
        <f t="shared" si="634"/>
        <v>0</v>
      </c>
      <c r="Q5016">
        <f t="shared" si="636"/>
        <v>0</v>
      </c>
      <c r="R5016">
        <f t="shared" si="637"/>
        <v>11.86</v>
      </c>
      <c r="S5016">
        <f t="shared" si="638"/>
        <v>0</v>
      </c>
      <c r="T5016">
        <f t="shared" si="639"/>
        <v>0</v>
      </c>
      <c r="U5016" t="str">
        <f t="shared" si="635"/>
        <v/>
      </c>
    </row>
    <row r="5017" spans="1:21" x14ac:dyDescent="0.3">
      <c r="A5017" t="s">
        <v>161</v>
      </c>
      <c r="B5017">
        <v>24</v>
      </c>
      <c r="C5017" t="s">
        <v>18</v>
      </c>
      <c r="D5017" t="s">
        <v>41</v>
      </c>
      <c r="E5017" t="s">
        <v>15</v>
      </c>
      <c r="F5017" t="s">
        <v>42</v>
      </c>
      <c r="G5017">
        <v>4</v>
      </c>
      <c r="H5017">
        <v>10.73</v>
      </c>
      <c r="I5017">
        <v>16.940000000000001</v>
      </c>
      <c r="J5017">
        <v>323</v>
      </c>
      <c r="K5017" t="b">
        <v>0</v>
      </c>
      <c r="L5017" t="b">
        <v>0</v>
      </c>
      <c r="M5017" t="s">
        <v>25</v>
      </c>
      <c r="N5017">
        <f t="shared" si="632"/>
        <v>5471.6200000000008</v>
      </c>
      <c r="O5017">
        <f t="shared" si="633"/>
        <v>1292</v>
      </c>
      <c r="P5017">
        <f t="shared" si="634"/>
        <v>4179.6200000000008</v>
      </c>
      <c r="Q5017">
        <f t="shared" si="636"/>
        <v>5471.6200000000008</v>
      </c>
      <c r="R5017">
        <f t="shared" si="637"/>
        <v>16.940000000000001</v>
      </c>
      <c r="S5017">
        <f t="shared" si="638"/>
        <v>323</v>
      </c>
      <c r="T5017">
        <f t="shared" si="639"/>
        <v>4179.6200000000008</v>
      </c>
      <c r="U5017" t="str">
        <f t="shared" si="635"/>
        <v/>
      </c>
    </row>
    <row r="5018" spans="1:21" x14ac:dyDescent="0.3">
      <c r="A5018" t="s">
        <v>161</v>
      </c>
      <c r="B5018">
        <v>49</v>
      </c>
      <c r="C5018" t="s">
        <v>49</v>
      </c>
      <c r="D5018" t="s">
        <v>32</v>
      </c>
      <c r="E5018" t="s">
        <v>15</v>
      </c>
      <c r="F5018" t="s">
        <v>33</v>
      </c>
      <c r="G5018">
        <v>5</v>
      </c>
      <c r="H5018">
        <v>10.31</v>
      </c>
      <c r="I5018">
        <v>12.97</v>
      </c>
      <c r="J5018">
        <v>306</v>
      </c>
      <c r="K5018" t="b">
        <v>1</v>
      </c>
      <c r="L5018" t="b">
        <v>0</v>
      </c>
      <c r="M5018" t="s">
        <v>31</v>
      </c>
      <c r="N5018">
        <f t="shared" si="632"/>
        <v>3968.82</v>
      </c>
      <c r="O5018">
        <f t="shared" si="633"/>
        <v>1530</v>
      </c>
      <c r="P5018">
        <f t="shared" si="634"/>
        <v>2438.8200000000002</v>
      </c>
      <c r="Q5018">
        <f t="shared" si="636"/>
        <v>3968.82</v>
      </c>
      <c r="R5018">
        <f t="shared" si="637"/>
        <v>12.97</v>
      </c>
      <c r="S5018">
        <f t="shared" si="638"/>
        <v>306</v>
      </c>
      <c r="T5018">
        <f t="shared" si="639"/>
        <v>2438.8200000000002</v>
      </c>
      <c r="U5018" t="str">
        <f t="shared" si="635"/>
        <v/>
      </c>
    </row>
    <row r="5019" spans="1:21" x14ac:dyDescent="0.3">
      <c r="A5019" t="s">
        <v>161</v>
      </c>
      <c r="B5019">
        <v>16</v>
      </c>
      <c r="C5019" t="s">
        <v>13</v>
      </c>
      <c r="D5019" t="s">
        <v>26</v>
      </c>
      <c r="E5019" t="s">
        <v>20</v>
      </c>
      <c r="F5019" t="s">
        <v>27</v>
      </c>
      <c r="G5019">
        <v>0.8</v>
      </c>
      <c r="H5019">
        <v>1.65</v>
      </c>
      <c r="I5019">
        <v>2.73</v>
      </c>
      <c r="J5019">
        <v>348</v>
      </c>
      <c r="K5019" t="b">
        <v>0</v>
      </c>
      <c r="L5019" t="b">
        <v>0</v>
      </c>
      <c r="M5019" t="s">
        <v>17</v>
      </c>
      <c r="N5019">
        <f t="shared" si="632"/>
        <v>950.04</v>
      </c>
      <c r="O5019">
        <f t="shared" si="633"/>
        <v>278.40000000000003</v>
      </c>
      <c r="P5019">
        <f t="shared" si="634"/>
        <v>671.63999999999987</v>
      </c>
      <c r="Q5019">
        <f t="shared" si="636"/>
        <v>950.04</v>
      </c>
      <c r="R5019">
        <f t="shared" si="637"/>
        <v>2.73</v>
      </c>
      <c r="S5019">
        <f t="shared" si="638"/>
        <v>348</v>
      </c>
      <c r="T5019">
        <f t="shared" si="639"/>
        <v>671.63999999999987</v>
      </c>
      <c r="U5019" t="str">
        <f t="shared" si="635"/>
        <v/>
      </c>
    </row>
    <row r="5020" spans="1:21" x14ac:dyDescent="0.3">
      <c r="A5020" t="s">
        <v>161</v>
      </c>
      <c r="B5020">
        <v>50</v>
      </c>
      <c r="C5020" t="s">
        <v>13</v>
      </c>
      <c r="D5020" t="s">
        <v>34</v>
      </c>
      <c r="E5020" t="s">
        <v>20</v>
      </c>
      <c r="F5020" t="s">
        <v>35</v>
      </c>
      <c r="G5020">
        <v>7</v>
      </c>
      <c r="H5020">
        <v>14.59</v>
      </c>
      <c r="I5020">
        <v>27.8</v>
      </c>
      <c r="J5020">
        <v>204</v>
      </c>
      <c r="K5020" t="b">
        <v>0</v>
      </c>
      <c r="L5020" t="b">
        <v>0</v>
      </c>
      <c r="M5020" t="s">
        <v>17</v>
      </c>
      <c r="N5020">
        <f t="shared" si="632"/>
        <v>5671.2</v>
      </c>
      <c r="O5020">
        <f t="shared" si="633"/>
        <v>1428</v>
      </c>
      <c r="P5020">
        <f t="shared" si="634"/>
        <v>4243.2</v>
      </c>
      <c r="Q5020">
        <f t="shared" si="636"/>
        <v>5671.2</v>
      </c>
      <c r="R5020">
        <f t="shared" si="637"/>
        <v>27.8</v>
      </c>
      <c r="S5020">
        <f t="shared" si="638"/>
        <v>204</v>
      </c>
      <c r="T5020">
        <f t="shared" si="639"/>
        <v>4243.2</v>
      </c>
      <c r="U5020" t="str">
        <f t="shared" si="635"/>
        <v/>
      </c>
    </row>
    <row r="5021" spans="1:21" x14ac:dyDescent="0.3">
      <c r="A5021" t="s">
        <v>161</v>
      </c>
      <c r="B5021">
        <v>17</v>
      </c>
      <c r="C5021" t="s">
        <v>13</v>
      </c>
      <c r="D5021" t="s">
        <v>28</v>
      </c>
      <c r="E5021" t="s">
        <v>20</v>
      </c>
      <c r="F5021" t="s">
        <v>29</v>
      </c>
      <c r="G5021">
        <v>2</v>
      </c>
      <c r="H5021">
        <v>4.96</v>
      </c>
      <c r="I5021">
        <v>4.8600000000000003</v>
      </c>
      <c r="J5021">
        <v>263</v>
      </c>
      <c r="K5021" t="b">
        <v>1</v>
      </c>
      <c r="L5021" t="b">
        <v>0</v>
      </c>
      <c r="M5021" t="s">
        <v>17</v>
      </c>
      <c r="N5021">
        <f t="shared" si="632"/>
        <v>1278.18</v>
      </c>
      <c r="O5021">
        <f t="shared" si="633"/>
        <v>526</v>
      </c>
      <c r="P5021">
        <f t="shared" si="634"/>
        <v>752.18000000000006</v>
      </c>
      <c r="Q5021">
        <f t="shared" si="636"/>
        <v>1278.18</v>
      </c>
      <c r="R5021">
        <f t="shared" si="637"/>
        <v>4.8600000000000003</v>
      </c>
      <c r="S5021">
        <f t="shared" si="638"/>
        <v>263</v>
      </c>
      <c r="T5021">
        <f t="shared" si="639"/>
        <v>752.18000000000006</v>
      </c>
      <c r="U5021" t="str">
        <f t="shared" si="635"/>
        <v/>
      </c>
    </row>
    <row r="5022" spans="1:21" x14ac:dyDescent="0.3">
      <c r="A5022" t="s">
        <v>161</v>
      </c>
      <c r="B5022">
        <v>2</v>
      </c>
      <c r="C5022" t="s">
        <v>13</v>
      </c>
      <c r="D5022" t="s">
        <v>26</v>
      </c>
      <c r="E5022" t="s">
        <v>37</v>
      </c>
      <c r="F5022" t="s">
        <v>27</v>
      </c>
      <c r="G5022">
        <v>0.8</v>
      </c>
      <c r="H5022">
        <v>2.0099999999999998</v>
      </c>
      <c r="I5022">
        <v>2.57</v>
      </c>
      <c r="J5022">
        <v>204</v>
      </c>
      <c r="K5022" t="b">
        <v>0</v>
      </c>
      <c r="L5022" t="b">
        <v>0</v>
      </c>
      <c r="M5022" t="s">
        <v>25</v>
      </c>
      <c r="N5022">
        <f t="shared" si="632"/>
        <v>524.28</v>
      </c>
      <c r="O5022">
        <f t="shared" si="633"/>
        <v>163.20000000000002</v>
      </c>
      <c r="P5022">
        <f t="shared" si="634"/>
        <v>361.07999999999993</v>
      </c>
      <c r="Q5022">
        <f t="shared" si="636"/>
        <v>524.28</v>
      </c>
      <c r="R5022">
        <f t="shared" si="637"/>
        <v>2.57</v>
      </c>
      <c r="S5022">
        <f t="shared" si="638"/>
        <v>204</v>
      </c>
      <c r="T5022">
        <f t="shared" si="639"/>
        <v>361.07999999999993</v>
      </c>
      <c r="U5022" t="str">
        <f t="shared" si="635"/>
        <v/>
      </c>
    </row>
    <row r="5023" spans="1:21" x14ac:dyDescent="0.3">
      <c r="A5023" t="s">
        <v>161</v>
      </c>
      <c r="B5023">
        <v>44</v>
      </c>
      <c r="C5023" t="s">
        <v>13</v>
      </c>
      <c r="D5023" t="s">
        <v>14</v>
      </c>
      <c r="E5023" t="s">
        <v>15</v>
      </c>
      <c r="F5023" t="s">
        <v>16</v>
      </c>
      <c r="G5023">
        <v>4.5</v>
      </c>
      <c r="H5023">
        <v>8.74</v>
      </c>
      <c r="I5023">
        <v>20.47</v>
      </c>
      <c r="J5023">
        <v>92</v>
      </c>
      <c r="K5023" t="b">
        <v>0</v>
      </c>
      <c r="L5023" t="b">
        <v>0</v>
      </c>
      <c r="M5023" t="s">
        <v>17</v>
      </c>
      <c r="N5023">
        <f t="shared" si="632"/>
        <v>1883.2399999999998</v>
      </c>
      <c r="O5023">
        <f t="shared" si="633"/>
        <v>414</v>
      </c>
      <c r="P5023">
        <f t="shared" si="634"/>
        <v>1469.2399999999998</v>
      </c>
      <c r="Q5023">
        <f t="shared" si="636"/>
        <v>1883.2399999999998</v>
      </c>
      <c r="R5023">
        <f t="shared" si="637"/>
        <v>20.47</v>
      </c>
      <c r="S5023">
        <f t="shared" si="638"/>
        <v>92</v>
      </c>
      <c r="T5023">
        <f t="shared" si="639"/>
        <v>1469.2399999999998</v>
      </c>
      <c r="U5023" t="str">
        <f t="shared" si="635"/>
        <v/>
      </c>
    </row>
    <row r="5024" spans="1:21" x14ac:dyDescent="0.3">
      <c r="A5024" t="s">
        <v>161</v>
      </c>
      <c r="B5024">
        <v>42</v>
      </c>
      <c r="C5024" t="s">
        <v>22</v>
      </c>
      <c r="D5024" t="s">
        <v>19</v>
      </c>
      <c r="E5024" t="s">
        <v>20</v>
      </c>
      <c r="F5024" t="s">
        <v>21</v>
      </c>
      <c r="G5024">
        <v>9</v>
      </c>
      <c r="H5024">
        <v>46.09</v>
      </c>
      <c r="I5024">
        <v>69.94</v>
      </c>
      <c r="J5024">
        <v>89</v>
      </c>
      <c r="K5024" t="b">
        <v>0</v>
      </c>
      <c r="L5024" t="b">
        <v>0</v>
      </c>
      <c r="M5024" t="s">
        <v>25</v>
      </c>
      <c r="N5024">
        <f t="shared" si="632"/>
        <v>6224.66</v>
      </c>
      <c r="O5024">
        <f t="shared" si="633"/>
        <v>801</v>
      </c>
      <c r="P5024">
        <f t="shared" si="634"/>
        <v>5423.66</v>
      </c>
      <c r="Q5024">
        <f t="shared" si="636"/>
        <v>6224.66</v>
      </c>
      <c r="R5024">
        <f t="shared" si="637"/>
        <v>69.94</v>
      </c>
      <c r="S5024">
        <f t="shared" si="638"/>
        <v>89</v>
      </c>
      <c r="T5024">
        <f t="shared" si="639"/>
        <v>5423.66</v>
      </c>
      <c r="U5024" t="str">
        <f t="shared" si="635"/>
        <v/>
      </c>
    </row>
    <row r="5025" spans="1:21" x14ac:dyDescent="0.3">
      <c r="A5025" t="s">
        <v>161</v>
      </c>
      <c r="B5025">
        <v>30</v>
      </c>
      <c r="C5025" t="s">
        <v>30</v>
      </c>
      <c r="D5025" t="s">
        <v>47</v>
      </c>
      <c r="E5025" t="s">
        <v>37</v>
      </c>
      <c r="F5025" t="s">
        <v>48</v>
      </c>
      <c r="G5025">
        <v>2.5</v>
      </c>
      <c r="H5025">
        <v>9.5299999999999994</v>
      </c>
      <c r="I5025">
        <v>10.14</v>
      </c>
      <c r="J5025">
        <v>430</v>
      </c>
      <c r="K5025" t="b">
        <v>0</v>
      </c>
      <c r="L5025" t="b">
        <v>0</v>
      </c>
      <c r="M5025" t="s">
        <v>25</v>
      </c>
      <c r="N5025">
        <f t="shared" ref="N5025:N5088" si="640">I5025*J5025</f>
        <v>4360.2</v>
      </c>
      <c r="O5025">
        <f t="shared" ref="O5025:O5088" si="641">G5025*J5025</f>
        <v>1075</v>
      </c>
      <c r="P5025">
        <f t="shared" ref="P5025:P5088" si="642">N5025-O5025</f>
        <v>3285.2</v>
      </c>
      <c r="Q5025">
        <f t="shared" si="636"/>
        <v>4360.2</v>
      </c>
      <c r="R5025">
        <f t="shared" si="637"/>
        <v>10.14</v>
      </c>
      <c r="S5025">
        <f t="shared" si="638"/>
        <v>430</v>
      </c>
      <c r="T5025">
        <f t="shared" si="639"/>
        <v>3285.2</v>
      </c>
      <c r="U5025" t="str">
        <f t="shared" ref="U5025:U5088" si="643">IF(ISNUMBER(A5025),A5025,"")</f>
        <v/>
      </c>
    </row>
    <row r="5026" spans="1:21" x14ac:dyDescent="0.3">
      <c r="A5026" t="s">
        <v>161</v>
      </c>
      <c r="B5026">
        <v>6</v>
      </c>
      <c r="C5026" t="s">
        <v>22</v>
      </c>
      <c r="D5026" t="s">
        <v>45</v>
      </c>
      <c r="E5026" t="s">
        <v>37</v>
      </c>
      <c r="F5026" t="s">
        <v>46</v>
      </c>
      <c r="G5026">
        <v>1.2</v>
      </c>
      <c r="H5026">
        <v>4.8099999999999996</v>
      </c>
      <c r="I5026">
        <v>6.78</v>
      </c>
      <c r="J5026">
        <v>408</v>
      </c>
      <c r="K5026" t="b">
        <v>0</v>
      </c>
      <c r="L5026" t="b">
        <v>0</v>
      </c>
      <c r="M5026" t="s">
        <v>31</v>
      </c>
      <c r="N5026">
        <f t="shared" si="640"/>
        <v>2766.2400000000002</v>
      </c>
      <c r="O5026">
        <f t="shared" si="641"/>
        <v>489.59999999999997</v>
      </c>
      <c r="P5026">
        <f t="shared" si="642"/>
        <v>2276.6400000000003</v>
      </c>
      <c r="Q5026">
        <f t="shared" ref="Q5026:Q5089" si="644">SUM(N5026)</f>
        <v>2766.2400000000002</v>
      </c>
      <c r="R5026">
        <f t="shared" ref="R5026:R5089" si="645">AVERAGE(I5026)</f>
        <v>6.78</v>
      </c>
      <c r="S5026">
        <f t="shared" ref="S5026:S5089" si="646">SUM(J5026)</f>
        <v>408</v>
      </c>
      <c r="T5026">
        <f t="shared" ref="T5026:T5089" si="647">SUM(P5026)</f>
        <v>2276.6400000000003</v>
      </c>
      <c r="U5026" t="str">
        <f t="shared" si="643"/>
        <v/>
      </c>
    </row>
    <row r="5027" spans="1:21" x14ac:dyDescent="0.3">
      <c r="A5027" t="s">
        <v>161</v>
      </c>
      <c r="B5027">
        <v>48</v>
      </c>
      <c r="C5027" t="s">
        <v>18</v>
      </c>
      <c r="D5027" t="s">
        <v>28</v>
      </c>
      <c r="E5027" t="s">
        <v>20</v>
      </c>
      <c r="F5027" t="s">
        <v>29</v>
      </c>
      <c r="G5027">
        <v>2</v>
      </c>
      <c r="H5027">
        <v>6.96</v>
      </c>
      <c r="I5027">
        <v>10.88</v>
      </c>
      <c r="J5027">
        <v>222</v>
      </c>
      <c r="K5027" t="b">
        <v>0</v>
      </c>
      <c r="L5027" t="b">
        <v>0</v>
      </c>
      <c r="M5027" t="s">
        <v>17</v>
      </c>
      <c r="N5027">
        <f t="shared" si="640"/>
        <v>2415.36</v>
      </c>
      <c r="O5027">
        <f t="shared" si="641"/>
        <v>444</v>
      </c>
      <c r="P5027">
        <f t="shared" si="642"/>
        <v>1971.3600000000001</v>
      </c>
      <c r="Q5027">
        <f t="shared" si="644"/>
        <v>2415.36</v>
      </c>
      <c r="R5027">
        <f t="shared" si="645"/>
        <v>10.88</v>
      </c>
      <c r="S5027">
        <f t="shared" si="646"/>
        <v>222</v>
      </c>
      <c r="T5027">
        <f t="shared" si="647"/>
        <v>1971.3600000000001</v>
      </c>
      <c r="U5027" t="str">
        <f t="shared" si="643"/>
        <v/>
      </c>
    </row>
    <row r="5028" spans="1:21" x14ac:dyDescent="0.3">
      <c r="A5028" t="s">
        <v>161</v>
      </c>
      <c r="B5028">
        <v>15</v>
      </c>
      <c r="C5028" t="s">
        <v>13</v>
      </c>
      <c r="D5028" t="s">
        <v>28</v>
      </c>
      <c r="E5028" t="s">
        <v>15</v>
      </c>
      <c r="F5028" t="s">
        <v>29</v>
      </c>
      <c r="G5028">
        <v>2</v>
      </c>
      <c r="H5028">
        <v>4.51</v>
      </c>
      <c r="I5028">
        <v>6.57</v>
      </c>
      <c r="J5028">
        <v>275</v>
      </c>
      <c r="K5028" t="b">
        <v>0</v>
      </c>
      <c r="L5028" t="b">
        <v>0</v>
      </c>
      <c r="M5028" t="s">
        <v>31</v>
      </c>
      <c r="N5028">
        <f t="shared" si="640"/>
        <v>1806.75</v>
      </c>
      <c r="O5028">
        <f t="shared" si="641"/>
        <v>550</v>
      </c>
      <c r="P5028">
        <f t="shared" si="642"/>
        <v>1256.75</v>
      </c>
      <c r="Q5028">
        <f t="shared" si="644"/>
        <v>1806.75</v>
      </c>
      <c r="R5028">
        <f t="shared" si="645"/>
        <v>6.57</v>
      </c>
      <c r="S5028">
        <f t="shared" si="646"/>
        <v>275</v>
      </c>
      <c r="T5028">
        <f t="shared" si="647"/>
        <v>1256.75</v>
      </c>
      <c r="U5028" t="str">
        <f t="shared" si="643"/>
        <v/>
      </c>
    </row>
    <row r="5029" spans="1:21" x14ac:dyDescent="0.3">
      <c r="A5029" t="s">
        <v>161</v>
      </c>
      <c r="B5029">
        <v>35</v>
      </c>
      <c r="C5029" t="s">
        <v>13</v>
      </c>
      <c r="D5029" t="s">
        <v>28</v>
      </c>
      <c r="E5029" t="s">
        <v>20</v>
      </c>
      <c r="F5029" t="s">
        <v>29</v>
      </c>
      <c r="G5029">
        <v>2</v>
      </c>
      <c r="H5029">
        <v>4.4400000000000004</v>
      </c>
      <c r="I5029">
        <v>7.41</v>
      </c>
      <c r="J5029">
        <v>136</v>
      </c>
      <c r="K5029" t="b">
        <v>0</v>
      </c>
      <c r="L5029" t="b">
        <v>0</v>
      </c>
      <c r="M5029" t="s">
        <v>17</v>
      </c>
      <c r="N5029">
        <f t="shared" si="640"/>
        <v>1007.76</v>
      </c>
      <c r="O5029">
        <f t="shared" si="641"/>
        <v>272</v>
      </c>
      <c r="P5029">
        <f t="shared" si="642"/>
        <v>735.76</v>
      </c>
      <c r="Q5029">
        <f t="shared" si="644"/>
        <v>1007.76</v>
      </c>
      <c r="R5029">
        <f t="shared" si="645"/>
        <v>7.41</v>
      </c>
      <c r="S5029">
        <f t="shared" si="646"/>
        <v>136</v>
      </c>
      <c r="T5029">
        <f t="shared" si="647"/>
        <v>735.76</v>
      </c>
      <c r="U5029" t="str">
        <f t="shared" si="643"/>
        <v/>
      </c>
    </row>
    <row r="5030" spans="1:21" x14ac:dyDescent="0.3">
      <c r="A5030" t="s">
        <v>161</v>
      </c>
      <c r="B5030">
        <v>25</v>
      </c>
      <c r="C5030" t="s">
        <v>22</v>
      </c>
      <c r="D5030" t="s">
        <v>23</v>
      </c>
      <c r="E5030" t="s">
        <v>20</v>
      </c>
      <c r="F5030" t="s">
        <v>24</v>
      </c>
      <c r="G5030">
        <v>9</v>
      </c>
      <c r="H5030">
        <v>43.38</v>
      </c>
      <c r="I5030">
        <v>77.989999999999995</v>
      </c>
      <c r="J5030">
        <v>0</v>
      </c>
      <c r="K5030" t="b">
        <v>0</v>
      </c>
      <c r="L5030" t="b">
        <v>0</v>
      </c>
      <c r="M5030" t="s">
        <v>17</v>
      </c>
      <c r="N5030">
        <f t="shared" si="640"/>
        <v>0</v>
      </c>
      <c r="O5030">
        <f t="shared" si="641"/>
        <v>0</v>
      </c>
      <c r="P5030">
        <f t="shared" si="642"/>
        <v>0</v>
      </c>
      <c r="Q5030">
        <f t="shared" si="644"/>
        <v>0</v>
      </c>
      <c r="R5030">
        <f t="shared" si="645"/>
        <v>77.989999999999995</v>
      </c>
      <c r="S5030">
        <f t="shared" si="646"/>
        <v>0</v>
      </c>
      <c r="T5030">
        <f t="shared" si="647"/>
        <v>0</v>
      </c>
      <c r="U5030" t="str">
        <f t="shared" si="643"/>
        <v/>
      </c>
    </row>
    <row r="5031" spans="1:21" x14ac:dyDescent="0.3">
      <c r="A5031" t="s">
        <v>161</v>
      </c>
      <c r="B5031">
        <v>18</v>
      </c>
      <c r="C5031" t="s">
        <v>13</v>
      </c>
      <c r="D5031" t="s">
        <v>26</v>
      </c>
      <c r="E5031" t="s">
        <v>20</v>
      </c>
      <c r="F5031" t="s">
        <v>27</v>
      </c>
      <c r="G5031">
        <v>0.8</v>
      </c>
      <c r="H5031">
        <v>2.1</v>
      </c>
      <c r="I5031">
        <v>3.16</v>
      </c>
      <c r="J5031">
        <v>150</v>
      </c>
      <c r="K5031" t="b">
        <v>0</v>
      </c>
      <c r="L5031" t="b">
        <v>0</v>
      </c>
      <c r="M5031" t="s">
        <v>31</v>
      </c>
      <c r="N5031">
        <f t="shared" si="640"/>
        <v>474</v>
      </c>
      <c r="O5031">
        <f t="shared" si="641"/>
        <v>120</v>
      </c>
      <c r="P5031">
        <f t="shared" si="642"/>
        <v>354</v>
      </c>
      <c r="Q5031">
        <f t="shared" si="644"/>
        <v>474</v>
      </c>
      <c r="R5031">
        <f t="shared" si="645"/>
        <v>3.16</v>
      </c>
      <c r="S5031">
        <f t="shared" si="646"/>
        <v>150</v>
      </c>
      <c r="T5031">
        <f t="shared" si="647"/>
        <v>354</v>
      </c>
      <c r="U5031" t="str">
        <f t="shared" si="643"/>
        <v/>
      </c>
    </row>
    <row r="5032" spans="1:21" x14ac:dyDescent="0.3">
      <c r="A5032" t="s">
        <v>161</v>
      </c>
      <c r="B5032">
        <v>2</v>
      </c>
      <c r="C5032" t="s">
        <v>13</v>
      </c>
      <c r="D5032" t="s">
        <v>34</v>
      </c>
      <c r="E5032" t="s">
        <v>20</v>
      </c>
      <c r="F5032" t="s">
        <v>35</v>
      </c>
      <c r="G5032">
        <v>7</v>
      </c>
      <c r="H5032">
        <v>15.04</v>
      </c>
      <c r="I5032">
        <v>26.09</v>
      </c>
      <c r="J5032">
        <v>0</v>
      </c>
      <c r="K5032" t="b">
        <v>0</v>
      </c>
      <c r="L5032" t="b">
        <v>0</v>
      </c>
      <c r="M5032" t="s">
        <v>17</v>
      </c>
      <c r="N5032">
        <f t="shared" si="640"/>
        <v>0</v>
      </c>
      <c r="O5032">
        <f t="shared" si="641"/>
        <v>0</v>
      </c>
      <c r="P5032">
        <f t="shared" si="642"/>
        <v>0</v>
      </c>
      <c r="Q5032">
        <f t="shared" si="644"/>
        <v>0</v>
      </c>
      <c r="R5032">
        <f t="shared" si="645"/>
        <v>26.09</v>
      </c>
      <c r="S5032">
        <f t="shared" si="646"/>
        <v>0</v>
      </c>
      <c r="T5032">
        <f t="shared" si="647"/>
        <v>0</v>
      </c>
      <c r="U5032" t="str">
        <f t="shared" si="643"/>
        <v/>
      </c>
    </row>
    <row r="5033" spans="1:21" x14ac:dyDescent="0.3">
      <c r="A5033" t="s">
        <v>161</v>
      </c>
      <c r="B5033">
        <v>23</v>
      </c>
      <c r="C5033" t="s">
        <v>22</v>
      </c>
      <c r="D5033" t="s">
        <v>23</v>
      </c>
      <c r="E5033" t="s">
        <v>15</v>
      </c>
      <c r="F5033" t="s">
        <v>24</v>
      </c>
      <c r="G5033">
        <v>9</v>
      </c>
      <c r="H5033">
        <v>43.97</v>
      </c>
      <c r="I5033">
        <v>63.21</v>
      </c>
      <c r="J5033">
        <v>61</v>
      </c>
      <c r="K5033" t="b">
        <v>0</v>
      </c>
      <c r="L5033" t="b">
        <v>0</v>
      </c>
      <c r="M5033" t="s">
        <v>31</v>
      </c>
      <c r="N5033">
        <f t="shared" si="640"/>
        <v>3855.81</v>
      </c>
      <c r="O5033">
        <f t="shared" si="641"/>
        <v>549</v>
      </c>
      <c r="P5033">
        <f t="shared" si="642"/>
        <v>3306.81</v>
      </c>
      <c r="Q5033">
        <f t="shared" si="644"/>
        <v>3855.81</v>
      </c>
      <c r="R5033">
        <f t="shared" si="645"/>
        <v>63.21</v>
      </c>
      <c r="S5033">
        <f t="shared" si="646"/>
        <v>61</v>
      </c>
      <c r="T5033">
        <f t="shared" si="647"/>
        <v>3306.81</v>
      </c>
      <c r="U5033" t="str">
        <f t="shared" si="643"/>
        <v/>
      </c>
    </row>
    <row r="5034" spans="1:21" x14ac:dyDescent="0.3">
      <c r="A5034" t="s">
        <v>161</v>
      </c>
      <c r="B5034">
        <v>46</v>
      </c>
      <c r="C5034" t="s">
        <v>18</v>
      </c>
      <c r="D5034" t="s">
        <v>50</v>
      </c>
      <c r="E5034" t="s">
        <v>15</v>
      </c>
      <c r="F5034" t="s">
        <v>51</v>
      </c>
      <c r="G5034">
        <v>3.5</v>
      </c>
      <c r="H5034">
        <v>11.55</v>
      </c>
      <c r="I5034">
        <v>18.89</v>
      </c>
      <c r="J5034">
        <v>0</v>
      </c>
      <c r="K5034" t="b">
        <v>0</v>
      </c>
      <c r="L5034" t="b">
        <v>0</v>
      </c>
      <c r="M5034" t="s">
        <v>25</v>
      </c>
      <c r="N5034">
        <f t="shared" si="640"/>
        <v>0</v>
      </c>
      <c r="O5034">
        <f t="shared" si="641"/>
        <v>0</v>
      </c>
      <c r="P5034">
        <f t="shared" si="642"/>
        <v>0</v>
      </c>
      <c r="Q5034">
        <f t="shared" si="644"/>
        <v>0</v>
      </c>
      <c r="R5034">
        <f t="shared" si="645"/>
        <v>18.89</v>
      </c>
      <c r="S5034">
        <f t="shared" si="646"/>
        <v>0</v>
      </c>
      <c r="T5034">
        <f t="shared" si="647"/>
        <v>0</v>
      </c>
      <c r="U5034" t="str">
        <f t="shared" si="643"/>
        <v/>
      </c>
    </row>
    <row r="5035" spans="1:21" x14ac:dyDescent="0.3">
      <c r="A5035" s="1">
        <v>45299</v>
      </c>
      <c r="B5035">
        <v>6</v>
      </c>
      <c r="C5035" t="s">
        <v>22</v>
      </c>
      <c r="D5035" t="s">
        <v>39</v>
      </c>
      <c r="E5035" t="s">
        <v>15</v>
      </c>
      <c r="F5035" t="s">
        <v>40</v>
      </c>
      <c r="G5035">
        <v>8</v>
      </c>
      <c r="H5035">
        <v>40.53</v>
      </c>
      <c r="I5035">
        <v>54.55</v>
      </c>
      <c r="J5035">
        <v>189</v>
      </c>
      <c r="K5035" t="b">
        <v>0</v>
      </c>
      <c r="L5035" t="b">
        <v>0</v>
      </c>
      <c r="M5035" t="s">
        <v>31</v>
      </c>
      <c r="N5035">
        <f t="shared" si="640"/>
        <v>10309.949999999999</v>
      </c>
      <c r="O5035">
        <f t="shared" si="641"/>
        <v>1512</v>
      </c>
      <c r="P5035">
        <f t="shared" si="642"/>
        <v>8797.9499999999989</v>
      </c>
      <c r="Q5035">
        <f t="shared" si="644"/>
        <v>10309.949999999999</v>
      </c>
      <c r="R5035">
        <f t="shared" si="645"/>
        <v>54.55</v>
      </c>
      <c r="S5035">
        <f t="shared" si="646"/>
        <v>189</v>
      </c>
      <c r="T5035">
        <f t="shared" si="647"/>
        <v>8797.9499999999989</v>
      </c>
      <c r="U5035">
        <f t="shared" si="643"/>
        <v>45299</v>
      </c>
    </row>
    <row r="5036" spans="1:21" x14ac:dyDescent="0.3">
      <c r="A5036" s="1">
        <v>45299</v>
      </c>
      <c r="B5036">
        <v>9</v>
      </c>
      <c r="C5036" t="s">
        <v>18</v>
      </c>
      <c r="D5036" t="s">
        <v>28</v>
      </c>
      <c r="E5036" t="s">
        <v>20</v>
      </c>
      <c r="F5036" t="s">
        <v>29</v>
      </c>
      <c r="G5036">
        <v>2</v>
      </c>
      <c r="H5036">
        <v>5.37</v>
      </c>
      <c r="I5036">
        <v>10.210000000000001</v>
      </c>
      <c r="J5036">
        <v>174</v>
      </c>
      <c r="K5036" t="b">
        <v>0</v>
      </c>
      <c r="L5036" t="b">
        <v>0</v>
      </c>
      <c r="M5036" t="s">
        <v>17</v>
      </c>
      <c r="N5036">
        <f t="shared" si="640"/>
        <v>1776.5400000000002</v>
      </c>
      <c r="O5036">
        <f t="shared" si="641"/>
        <v>348</v>
      </c>
      <c r="P5036">
        <f t="shared" si="642"/>
        <v>1428.5400000000002</v>
      </c>
      <c r="Q5036">
        <f t="shared" si="644"/>
        <v>1776.5400000000002</v>
      </c>
      <c r="R5036">
        <f t="shared" si="645"/>
        <v>10.210000000000001</v>
      </c>
      <c r="S5036">
        <f t="shared" si="646"/>
        <v>174</v>
      </c>
      <c r="T5036">
        <f t="shared" si="647"/>
        <v>1428.5400000000002</v>
      </c>
      <c r="U5036">
        <f t="shared" si="643"/>
        <v>45299</v>
      </c>
    </row>
    <row r="5037" spans="1:21" x14ac:dyDescent="0.3">
      <c r="A5037" s="1">
        <v>45299</v>
      </c>
      <c r="B5037">
        <v>26</v>
      </c>
      <c r="C5037" t="s">
        <v>13</v>
      </c>
      <c r="D5037" t="s">
        <v>36</v>
      </c>
      <c r="E5037" t="s">
        <v>37</v>
      </c>
      <c r="F5037" t="s">
        <v>38</v>
      </c>
      <c r="G5037">
        <v>2.8</v>
      </c>
      <c r="H5037">
        <v>5.87</v>
      </c>
      <c r="I5037">
        <v>6.25</v>
      </c>
      <c r="J5037">
        <v>654</v>
      </c>
      <c r="K5037" t="b">
        <v>1</v>
      </c>
      <c r="L5037" t="b">
        <v>0</v>
      </c>
      <c r="M5037" t="s">
        <v>31</v>
      </c>
      <c r="N5037">
        <f t="shared" si="640"/>
        <v>4087.5</v>
      </c>
      <c r="O5037">
        <f t="shared" si="641"/>
        <v>1831.1999999999998</v>
      </c>
      <c r="P5037">
        <f t="shared" si="642"/>
        <v>2256.3000000000002</v>
      </c>
      <c r="Q5037">
        <f t="shared" si="644"/>
        <v>4087.5</v>
      </c>
      <c r="R5037">
        <f t="shared" si="645"/>
        <v>6.25</v>
      </c>
      <c r="S5037">
        <f t="shared" si="646"/>
        <v>654</v>
      </c>
      <c r="T5037">
        <f t="shared" si="647"/>
        <v>2256.3000000000002</v>
      </c>
      <c r="U5037">
        <f t="shared" si="643"/>
        <v>45299</v>
      </c>
    </row>
    <row r="5038" spans="1:21" x14ac:dyDescent="0.3">
      <c r="A5038" s="1">
        <v>45299</v>
      </c>
      <c r="B5038">
        <v>21</v>
      </c>
      <c r="C5038" t="s">
        <v>18</v>
      </c>
      <c r="D5038" t="s">
        <v>43</v>
      </c>
      <c r="E5038" t="s">
        <v>15</v>
      </c>
      <c r="F5038" t="s">
        <v>44</v>
      </c>
      <c r="G5038">
        <v>0.9</v>
      </c>
      <c r="H5038">
        <v>2.4700000000000002</v>
      </c>
      <c r="I5038">
        <v>2.4900000000000002</v>
      </c>
      <c r="J5038">
        <v>1245</v>
      </c>
      <c r="K5038" t="b">
        <v>1</v>
      </c>
      <c r="L5038" t="b">
        <v>0</v>
      </c>
      <c r="M5038" t="s">
        <v>31</v>
      </c>
      <c r="N5038">
        <f t="shared" si="640"/>
        <v>3100.05</v>
      </c>
      <c r="O5038">
        <f t="shared" si="641"/>
        <v>1120.5</v>
      </c>
      <c r="P5038">
        <f t="shared" si="642"/>
        <v>1979.5500000000002</v>
      </c>
      <c r="Q5038">
        <f t="shared" si="644"/>
        <v>3100.05</v>
      </c>
      <c r="R5038">
        <f t="shared" si="645"/>
        <v>2.4900000000000002</v>
      </c>
      <c r="S5038">
        <f t="shared" si="646"/>
        <v>1245</v>
      </c>
      <c r="T5038">
        <f t="shared" si="647"/>
        <v>1979.5500000000002</v>
      </c>
      <c r="U5038">
        <f t="shared" si="643"/>
        <v>45299</v>
      </c>
    </row>
    <row r="5039" spans="1:21" x14ac:dyDescent="0.3">
      <c r="A5039" s="1">
        <v>45299</v>
      </c>
      <c r="B5039">
        <v>33</v>
      </c>
      <c r="C5039" t="s">
        <v>30</v>
      </c>
      <c r="D5039" t="s">
        <v>39</v>
      </c>
      <c r="E5039" t="s">
        <v>15</v>
      </c>
      <c r="F5039" t="s">
        <v>40</v>
      </c>
      <c r="G5039">
        <v>8</v>
      </c>
      <c r="H5039">
        <v>30.47</v>
      </c>
      <c r="I5039">
        <v>35.64</v>
      </c>
      <c r="J5039">
        <v>299</v>
      </c>
      <c r="K5039" t="b">
        <v>0</v>
      </c>
      <c r="L5039" t="b">
        <v>1</v>
      </c>
      <c r="M5039" t="s">
        <v>17</v>
      </c>
      <c r="N5039">
        <f t="shared" si="640"/>
        <v>10656.36</v>
      </c>
      <c r="O5039">
        <f t="shared" si="641"/>
        <v>2392</v>
      </c>
      <c r="P5039">
        <f t="shared" si="642"/>
        <v>8264.36</v>
      </c>
      <c r="Q5039">
        <f t="shared" si="644"/>
        <v>10656.36</v>
      </c>
      <c r="R5039">
        <f t="shared" si="645"/>
        <v>35.64</v>
      </c>
      <c r="S5039">
        <f t="shared" si="646"/>
        <v>299</v>
      </c>
      <c r="T5039">
        <f t="shared" si="647"/>
        <v>8264.36</v>
      </c>
      <c r="U5039">
        <f t="shared" si="643"/>
        <v>45299</v>
      </c>
    </row>
    <row r="5040" spans="1:21" x14ac:dyDescent="0.3">
      <c r="A5040" s="1">
        <v>45299</v>
      </c>
      <c r="B5040">
        <v>25</v>
      </c>
      <c r="C5040" t="s">
        <v>22</v>
      </c>
      <c r="D5040" t="s">
        <v>50</v>
      </c>
      <c r="E5040" t="s">
        <v>15</v>
      </c>
      <c r="F5040" t="s">
        <v>51</v>
      </c>
      <c r="G5040">
        <v>3.5</v>
      </c>
      <c r="H5040">
        <v>18.62</v>
      </c>
      <c r="I5040">
        <v>30.25</v>
      </c>
      <c r="J5040">
        <v>0</v>
      </c>
      <c r="K5040" t="b">
        <v>0</v>
      </c>
      <c r="L5040" t="b">
        <v>0</v>
      </c>
      <c r="M5040" t="s">
        <v>17</v>
      </c>
      <c r="N5040">
        <f t="shared" si="640"/>
        <v>0</v>
      </c>
      <c r="O5040">
        <f t="shared" si="641"/>
        <v>0</v>
      </c>
      <c r="P5040">
        <f t="shared" si="642"/>
        <v>0</v>
      </c>
      <c r="Q5040">
        <f t="shared" si="644"/>
        <v>0</v>
      </c>
      <c r="R5040">
        <f t="shared" si="645"/>
        <v>30.25</v>
      </c>
      <c r="S5040">
        <f t="shared" si="646"/>
        <v>0</v>
      </c>
      <c r="T5040">
        <f t="shared" si="647"/>
        <v>0</v>
      </c>
      <c r="U5040">
        <f t="shared" si="643"/>
        <v>45299</v>
      </c>
    </row>
    <row r="5041" spans="1:21" x14ac:dyDescent="0.3">
      <c r="A5041" s="1">
        <v>45299</v>
      </c>
      <c r="B5041">
        <v>47</v>
      </c>
      <c r="C5041" t="s">
        <v>13</v>
      </c>
      <c r="D5041" t="s">
        <v>43</v>
      </c>
      <c r="E5041" t="s">
        <v>37</v>
      </c>
      <c r="F5041" t="s">
        <v>44</v>
      </c>
      <c r="G5041">
        <v>0.9</v>
      </c>
      <c r="H5041">
        <v>2.06</v>
      </c>
      <c r="I5041">
        <v>2.72</v>
      </c>
      <c r="J5041">
        <v>818</v>
      </c>
      <c r="K5041" t="b">
        <v>0</v>
      </c>
      <c r="L5041" t="b">
        <v>0</v>
      </c>
      <c r="M5041" t="s">
        <v>25</v>
      </c>
      <c r="N5041">
        <f t="shared" si="640"/>
        <v>2224.96</v>
      </c>
      <c r="O5041">
        <f t="shared" si="641"/>
        <v>736.2</v>
      </c>
      <c r="P5041">
        <f t="shared" si="642"/>
        <v>1488.76</v>
      </c>
      <c r="Q5041">
        <f t="shared" si="644"/>
        <v>2224.96</v>
      </c>
      <c r="R5041">
        <f t="shared" si="645"/>
        <v>2.72</v>
      </c>
      <c r="S5041">
        <f t="shared" si="646"/>
        <v>818</v>
      </c>
      <c r="T5041">
        <f t="shared" si="647"/>
        <v>1488.76</v>
      </c>
      <c r="U5041">
        <f t="shared" si="643"/>
        <v>45299</v>
      </c>
    </row>
    <row r="5042" spans="1:21" x14ac:dyDescent="0.3">
      <c r="A5042" s="1">
        <v>45299</v>
      </c>
      <c r="B5042">
        <v>21</v>
      </c>
      <c r="C5042" t="s">
        <v>18</v>
      </c>
      <c r="D5042" t="s">
        <v>39</v>
      </c>
      <c r="E5042" t="s">
        <v>20</v>
      </c>
      <c r="F5042" t="s">
        <v>40</v>
      </c>
      <c r="G5042">
        <v>8</v>
      </c>
      <c r="H5042">
        <v>25.28</v>
      </c>
      <c r="I5042">
        <v>47.66</v>
      </c>
      <c r="J5042">
        <v>192</v>
      </c>
      <c r="K5042" t="b">
        <v>0</v>
      </c>
      <c r="L5042" t="b">
        <v>1</v>
      </c>
      <c r="M5042" t="s">
        <v>25</v>
      </c>
      <c r="N5042">
        <f t="shared" si="640"/>
        <v>9150.7199999999993</v>
      </c>
      <c r="O5042">
        <f t="shared" si="641"/>
        <v>1536</v>
      </c>
      <c r="P5042">
        <f t="shared" si="642"/>
        <v>7614.7199999999993</v>
      </c>
      <c r="Q5042">
        <f t="shared" si="644"/>
        <v>9150.7199999999993</v>
      </c>
      <c r="R5042">
        <f t="shared" si="645"/>
        <v>47.66</v>
      </c>
      <c r="S5042">
        <f t="shared" si="646"/>
        <v>192</v>
      </c>
      <c r="T5042">
        <f t="shared" si="647"/>
        <v>7614.7199999999993</v>
      </c>
      <c r="U5042">
        <f t="shared" si="643"/>
        <v>45299</v>
      </c>
    </row>
    <row r="5043" spans="1:21" x14ac:dyDescent="0.3">
      <c r="A5043" s="1">
        <v>45299</v>
      </c>
      <c r="B5043">
        <v>41</v>
      </c>
      <c r="C5043" t="s">
        <v>30</v>
      </c>
      <c r="D5043" t="s">
        <v>43</v>
      </c>
      <c r="E5043" t="s">
        <v>20</v>
      </c>
      <c r="F5043" t="s">
        <v>44</v>
      </c>
      <c r="G5043">
        <v>0.9</v>
      </c>
      <c r="H5043">
        <v>2.76</v>
      </c>
      <c r="I5043">
        <v>3.71</v>
      </c>
      <c r="J5043">
        <v>694</v>
      </c>
      <c r="K5043" t="b">
        <v>0</v>
      </c>
      <c r="L5043" t="b">
        <v>0</v>
      </c>
      <c r="M5043" t="s">
        <v>31</v>
      </c>
      <c r="N5043">
        <f t="shared" si="640"/>
        <v>2574.7399999999998</v>
      </c>
      <c r="O5043">
        <f t="shared" si="641"/>
        <v>624.6</v>
      </c>
      <c r="P5043">
        <f t="shared" si="642"/>
        <v>1950.1399999999999</v>
      </c>
      <c r="Q5043">
        <f t="shared" si="644"/>
        <v>2574.7399999999998</v>
      </c>
      <c r="R5043">
        <f t="shared" si="645"/>
        <v>3.71</v>
      </c>
      <c r="S5043">
        <f t="shared" si="646"/>
        <v>694</v>
      </c>
      <c r="T5043">
        <f t="shared" si="647"/>
        <v>1950.1399999999999</v>
      </c>
      <c r="U5043">
        <f t="shared" si="643"/>
        <v>45299</v>
      </c>
    </row>
    <row r="5044" spans="1:21" x14ac:dyDescent="0.3">
      <c r="A5044" s="1">
        <v>45299</v>
      </c>
      <c r="B5044">
        <v>39</v>
      </c>
      <c r="C5044" t="s">
        <v>18</v>
      </c>
      <c r="D5044" t="s">
        <v>23</v>
      </c>
      <c r="E5044" t="s">
        <v>15</v>
      </c>
      <c r="F5044" t="s">
        <v>24</v>
      </c>
      <c r="G5044">
        <v>9</v>
      </c>
      <c r="H5044">
        <v>31.17</v>
      </c>
      <c r="I5044">
        <v>59.03</v>
      </c>
      <c r="J5044">
        <v>10</v>
      </c>
      <c r="K5044" t="b">
        <v>0</v>
      </c>
      <c r="L5044" t="b">
        <v>0</v>
      </c>
      <c r="M5044" t="s">
        <v>17</v>
      </c>
      <c r="N5044">
        <f t="shared" si="640"/>
        <v>590.29999999999995</v>
      </c>
      <c r="O5044">
        <f t="shared" si="641"/>
        <v>90</v>
      </c>
      <c r="P5044">
        <f t="shared" si="642"/>
        <v>500.29999999999995</v>
      </c>
      <c r="Q5044">
        <f t="shared" si="644"/>
        <v>590.29999999999995</v>
      </c>
      <c r="R5044">
        <f t="shared" si="645"/>
        <v>59.03</v>
      </c>
      <c r="S5044">
        <f t="shared" si="646"/>
        <v>10</v>
      </c>
      <c r="T5044">
        <f t="shared" si="647"/>
        <v>500.29999999999995</v>
      </c>
      <c r="U5044">
        <f t="shared" si="643"/>
        <v>45299</v>
      </c>
    </row>
    <row r="5045" spans="1:21" x14ac:dyDescent="0.3">
      <c r="A5045" s="1">
        <v>45299</v>
      </c>
      <c r="B5045">
        <v>10</v>
      </c>
      <c r="C5045" t="s">
        <v>22</v>
      </c>
      <c r="D5045" t="s">
        <v>45</v>
      </c>
      <c r="E5045" t="s">
        <v>15</v>
      </c>
      <c r="F5045" t="s">
        <v>46</v>
      </c>
      <c r="G5045">
        <v>1.2</v>
      </c>
      <c r="H5045">
        <v>6.05</v>
      </c>
      <c r="I5045">
        <v>6.91</v>
      </c>
      <c r="J5045">
        <v>268</v>
      </c>
      <c r="K5045" t="b">
        <v>0</v>
      </c>
      <c r="L5045" t="b">
        <v>0</v>
      </c>
      <c r="M5045" t="s">
        <v>31</v>
      </c>
      <c r="N5045">
        <f t="shared" si="640"/>
        <v>1851.88</v>
      </c>
      <c r="O5045">
        <f t="shared" si="641"/>
        <v>321.59999999999997</v>
      </c>
      <c r="P5045">
        <f t="shared" si="642"/>
        <v>1530.2800000000002</v>
      </c>
      <c r="Q5045">
        <f t="shared" si="644"/>
        <v>1851.88</v>
      </c>
      <c r="R5045">
        <f t="shared" si="645"/>
        <v>6.91</v>
      </c>
      <c r="S5045">
        <f t="shared" si="646"/>
        <v>268</v>
      </c>
      <c r="T5045">
        <f t="shared" si="647"/>
        <v>1530.2800000000002</v>
      </c>
      <c r="U5045">
        <f t="shared" si="643"/>
        <v>45299</v>
      </c>
    </row>
    <row r="5046" spans="1:21" x14ac:dyDescent="0.3">
      <c r="A5046" s="1">
        <v>45299</v>
      </c>
      <c r="B5046">
        <v>26</v>
      </c>
      <c r="C5046" t="s">
        <v>13</v>
      </c>
      <c r="D5046" t="s">
        <v>47</v>
      </c>
      <c r="E5046" t="s">
        <v>37</v>
      </c>
      <c r="F5046" t="s">
        <v>48</v>
      </c>
      <c r="G5046">
        <v>2.5</v>
      </c>
      <c r="H5046">
        <v>6.29</v>
      </c>
      <c r="I5046">
        <v>6.54</v>
      </c>
      <c r="J5046">
        <v>506</v>
      </c>
      <c r="K5046" t="b">
        <v>0</v>
      </c>
      <c r="L5046" t="b">
        <v>0</v>
      </c>
      <c r="M5046" t="s">
        <v>31</v>
      </c>
      <c r="N5046">
        <f t="shared" si="640"/>
        <v>3309.2400000000002</v>
      </c>
      <c r="O5046">
        <f t="shared" si="641"/>
        <v>1265</v>
      </c>
      <c r="P5046">
        <f t="shared" si="642"/>
        <v>2044.2400000000002</v>
      </c>
      <c r="Q5046">
        <f t="shared" si="644"/>
        <v>3309.2400000000002</v>
      </c>
      <c r="R5046">
        <f t="shared" si="645"/>
        <v>6.54</v>
      </c>
      <c r="S5046">
        <f t="shared" si="646"/>
        <v>506</v>
      </c>
      <c r="T5046">
        <f t="shared" si="647"/>
        <v>2044.2400000000002</v>
      </c>
      <c r="U5046">
        <f t="shared" si="643"/>
        <v>45299</v>
      </c>
    </row>
    <row r="5047" spans="1:21" x14ac:dyDescent="0.3">
      <c r="A5047" s="1">
        <v>45299</v>
      </c>
      <c r="B5047">
        <v>39</v>
      </c>
      <c r="C5047" t="s">
        <v>18</v>
      </c>
      <c r="D5047" t="s">
        <v>45</v>
      </c>
      <c r="E5047" t="s">
        <v>37</v>
      </c>
      <c r="F5047" t="s">
        <v>46</v>
      </c>
      <c r="G5047">
        <v>1.2</v>
      </c>
      <c r="H5047">
        <v>3.57</v>
      </c>
      <c r="I5047">
        <v>5.12</v>
      </c>
      <c r="J5047">
        <v>846</v>
      </c>
      <c r="K5047" t="b">
        <v>0</v>
      </c>
      <c r="L5047" t="b">
        <v>0</v>
      </c>
      <c r="M5047" t="s">
        <v>25</v>
      </c>
      <c r="N5047">
        <f t="shared" si="640"/>
        <v>4331.5200000000004</v>
      </c>
      <c r="O5047">
        <f t="shared" si="641"/>
        <v>1015.1999999999999</v>
      </c>
      <c r="P5047">
        <f t="shared" si="642"/>
        <v>3316.3200000000006</v>
      </c>
      <c r="Q5047">
        <f t="shared" si="644"/>
        <v>4331.5200000000004</v>
      </c>
      <c r="R5047">
        <f t="shared" si="645"/>
        <v>5.12</v>
      </c>
      <c r="S5047">
        <f t="shared" si="646"/>
        <v>846</v>
      </c>
      <c r="T5047">
        <f t="shared" si="647"/>
        <v>3316.3200000000006</v>
      </c>
      <c r="U5047">
        <f t="shared" si="643"/>
        <v>45299</v>
      </c>
    </row>
    <row r="5048" spans="1:21" x14ac:dyDescent="0.3">
      <c r="A5048" s="1">
        <v>45299</v>
      </c>
      <c r="B5048">
        <v>22</v>
      </c>
      <c r="C5048" t="s">
        <v>13</v>
      </c>
      <c r="D5048" t="s">
        <v>34</v>
      </c>
      <c r="E5048" t="s">
        <v>20</v>
      </c>
      <c r="F5048" t="s">
        <v>35</v>
      </c>
      <c r="G5048">
        <v>7</v>
      </c>
      <c r="H5048">
        <v>15.97</v>
      </c>
      <c r="I5048">
        <v>27.67</v>
      </c>
      <c r="J5048">
        <v>113</v>
      </c>
      <c r="K5048" t="b">
        <v>0</v>
      </c>
      <c r="L5048" t="b">
        <v>0</v>
      </c>
      <c r="M5048" t="s">
        <v>31</v>
      </c>
      <c r="N5048">
        <f t="shared" si="640"/>
        <v>3126.71</v>
      </c>
      <c r="O5048">
        <f t="shared" si="641"/>
        <v>791</v>
      </c>
      <c r="P5048">
        <f t="shared" si="642"/>
        <v>2335.71</v>
      </c>
      <c r="Q5048">
        <f t="shared" si="644"/>
        <v>3126.71</v>
      </c>
      <c r="R5048">
        <f t="shared" si="645"/>
        <v>27.67</v>
      </c>
      <c r="S5048">
        <f t="shared" si="646"/>
        <v>113</v>
      </c>
      <c r="T5048">
        <f t="shared" si="647"/>
        <v>2335.71</v>
      </c>
      <c r="U5048">
        <f t="shared" si="643"/>
        <v>45299</v>
      </c>
    </row>
    <row r="5049" spans="1:21" x14ac:dyDescent="0.3">
      <c r="A5049" s="1">
        <v>45299</v>
      </c>
      <c r="B5049">
        <v>48</v>
      </c>
      <c r="C5049" t="s">
        <v>18</v>
      </c>
      <c r="D5049" t="s">
        <v>36</v>
      </c>
      <c r="E5049" t="s">
        <v>37</v>
      </c>
      <c r="F5049" t="s">
        <v>38</v>
      </c>
      <c r="G5049">
        <v>2.8</v>
      </c>
      <c r="H5049">
        <v>8.6</v>
      </c>
      <c r="I5049">
        <v>12.11</v>
      </c>
      <c r="J5049">
        <v>638</v>
      </c>
      <c r="K5049" t="b">
        <v>0</v>
      </c>
      <c r="L5049" t="b">
        <v>0</v>
      </c>
      <c r="M5049" t="s">
        <v>17</v>
      </c>
      <c r="N5049">
        <f t="shared" si="640"/>
        <v>7726.1799999999994</v>
      </c>
      <c r="O5049">
        <f t="shared" si="641"/>
        <v>1786.3999999999999</v>
      </c>
      <c r="P5049">
        <f t="shared" si="642"/>
        <v>5939.78</v>
      </c>
      <c r="Q5049">
        <f t="shared" si="644"/>
        <v>7726.1799999999994</v>
      </c>
      <c r="R5049">
        <f t="shared" si="645"/>
        <v>12.11</v>
      </c>
      <c r="S5049">
        <f t="shared" si="646"/>
        <v>638</v>
      </c>
      <c r="T5049">
        <f t="shared" si="647"/>
        <v>5939.78</v>
      </c>
      <c r="U5049">
        <f t="shared" si="643"/>
        <v>45299</v>
      </c>
    </row>
    <row r="5050" spans="1:21" x14ac:dyDescent="0.3">
      <c r="A5050" s="1">
        <v>45299</v>
      </c>
      <c r="B5050">
        <v>50</v>
      </c>
      <c r="C5050" t="s">
        <v>13</v>
      </c>
      <c r="D5050" t="s">
        <v>26</v>
      </c>
      <c r="E5050" t="s">
        <v>20</v>
      </c>
      <c r="F5050" t="s">
        <v>27</v>
      </c>
      <c r="G5050">
        <v>0.8</v>
      </c>
      <c r="H5050">
        <v>1.98</v>
      </c>
      <c r="I5050">
        <v>2.71</v>
      </c>
      <c r="J5050">
        <v>566</v>
      </c>
      <c r="K5050" t="b">
        <v>0</v>
      </c>
      <c r="L5050" t="b">
        <v>0</v>
      </c>
      <c r="M5050" t="s">
        <v>31</v>
      </c>
      <c r="N5050">
        <f t="shared" si="640"/>
        <v>1533.86</v>
      </c>
      <c r="O5050">
        <f t="shared" si="641"/>
        <v>452.8</v>
      </c>
      <c r="P5050">
        <f t="shared" si="642"/>
        <v>1081.06</v>
      </c>
      <c r="Q5050">
        <f t="shared" si="644"/>
        <v>1533.86</v>
      </c>
      <c r="R5050">
        <f t="shared" si="645"/>
        <v>2.71</v>
      </c>
      <c r="S5050">
        <f t="shared" si="646"/>
        <v>566</v>
      </c>
      <c r="T5050">
        <f t="shared" si="647"/>
        <v>1081.06</v>
      </c>
      <c r="U5050">
        <f t="shared" si="643"/>
        <v>45299</v>
      </c>
    </row>
    <row r="5051" spans="1:21" x14ac:dyDescent="0.3">
      <c r="A5051" s="1">
        <v>45299</v>
      </c>
      <c r="B5051">
        <v>21</v>
      </c>
      <c r="C5051" t="s">
        <v>18</v>
      </c>
      <c r="D5051" t="s">
        <v>19</v>
      </c>
      <c r="E5051" t="s">
        <v>20</v>
      </c>
      <c r="F5051" t="s">
        <v>21</v>
      </c>
      <c r="G5051">
        <v>9</v>
      </c>
      <c r="H5051">
        <v>30.78</v>
      </c>
      <c r="I5051">
        <v>32.22</v>
      </c>
      <c r="J5051">
        <v>469</v>
      </c>
      <c r="K5051" t="b">
        <v>1</v>
      </c>
      <c r="L5051" t="b">
        <v>0</v>
      </c>
      <c r="M5051" t="s">
        <v>17</v>
      </c>
      <c r="N5051">
        <f t="shared" si="640"/>
        <v>15111.18</v>
      </c>
      <c r="O5051">
        <f t="shared" si="641"/>
        <v>4221</v>
      </c>
      <c r="P5051">
        <f t="shared" si="642"/>
        <v>10890.18</v>
      </c>
      <c r="Q5051">
        <f t="shared" si="644"/>
        <v>15111.18</v>
      </c>
      <c r="R5051">
        <f t="shared" si="645"/>
        <v>32.22</v>
      </c>
      <c r="S5051">
        <f t="shared" si="646"/>
        <v>469</v>
      </c>
      <c r="T5051">
        <f t="shared" si="647"/>
        <v>10890.18</v>
      </c>
      <c r="U5051">
        <f t="shared" si="643"/>
        <v>45299</v>
      </c>
    </row>
    <row r="5052" spans="1:21" x14ac:dyDescent="0.3">
      <c r="A5052" s="1">
        <v>45299</v>
      </c>
      <c r="B5052">
        <v>23</v>
      </c>
      <c r="C5052" t="s">
        <v>22</v>
      </c>
      <c r="D5052" t="s">
        <v>45</v>
      </c>
      <c r="E5052" t="s">
        <v>37</v>
      </c>
      <c r="F5052" t="s">
        <v>46</v>
      </c>
      <c r="G5052">
        <v>1.2</v>
      </c>
      <c r="H5052">
        <v>5.41</v>
      </c>
      <c r="I5052">
        <v>8.08</v>
      </c>
      <c r="J5052">
        <v>401</v>
      </c>
      <c r="K5052" t="b">
        <v>0</v>
      </c>
      <c r="L5052" t="b">
        <v>0</v>
      </c>
      <c r="M5052" t="s">
        <v>25</v>
      </c>
      <c r="N5052">
        <f t="shared" si="640"/>
        <v>3240.08</v>
      </c>
      <c r="O5052">
        <f t="shared" si="641"/>
        <v>481.2</v>
      </c>
      <c r="P5052">
        <f t="shared" si="642"/>
        <v>2758.88</v>
      </c>
      <c r="Q5052">
        <f t="shared" si="644"/>
        <v>3240.08</v>
      </c>
      <c r="R5052">
        <f t="shared" si="645"/>
        <v>8.08</v>
      </c>
      <c r="S5052">
        <f t="shared" si="646"/>
        <v>401</v>
      </c>
      <c r="T5052">
        <f t="shared" si="647"/>
        <v>2758.88</v>
      </c>
      <c r="U5052">
        <f t="shared" si="643"/>
        <v>45299</v>
      </c>
    </row>
    <row r="5053" spans="1:21" x14ac:dyDescent="0.3">
      <c r="A5053" s="1">
        <v>45299</v>
      </c>
      <c r="B5053">
        <v>22</v>
      </c>
      <c r="C5053" t="s">
        <v>13</v>
      </c>
      <c r="D5053" t="s">
        <v>26</v>
      </c>
      <c r="E5053" t="s">
        <v>20</v>
      </c>
      <c r="F5053" t="s">
        <v>27</v>
      </c>
      <c r="G5053">
        <v>0.8</v>
      </c>
      <c r="H5053">
        <v>1.89</v>
      </c>
      <c r="I5053">
        <v>1.69</v>
      </c>
      <c r="J5053">
        <v>795</v>
      </c>
      <c r="K5053" t="b">
        <v>1</v>
      </c>
      <c r="L5053" t="b">
        <v>0</v>
      </c>
      <c r="M5053" t="s">
        <v>31</v>
      </c>
      <c r="N5053">
        <f t="shared" si="640"/>
        <v>1343.55</v>
      </c>
      <c r="O5053">
        <f t="shared" si="641"/>
        <v>636</v>
      </c>
      <c r="P5053">
        <f t="shared" si="642"/>
        <v>707.55</v>
      </c>
      <c r="Q5053">
        <f t="shared" si="644"/>
        <v>1343.55</v>
      </c>
      <c r="R5053">
        <f t="shared" si="645"/>
        <v>1.69</v>
      </c>
      <c r="S5053">
        <f t="shared" si="646"/>
        <v>795</v>
      </c>
      <c r="T5053">
        <f t="shared" si="647"/>
        <v>707.55</v>
      </c>
      <c r="U5053">
        <f t="shared" si="643"/>
        <v>45299</v>
      </c>
    </row>
    <row r="5054" spans="1:21" x14ac:dyDescent="0.3">
      <c r="A5054" s="1">
        <v>45299</v>
      </c>
      <c r="B5054">
        <v>2</v>
      </c>
      <c r="C5054" t="s">
        <v>13</v>
      </c>
      <c r="D5054" t="s">
        <v>26</v>
      </c>
      <c r="E5054" t="s">
        <v>37</v>
      </c>
      <c r="F5054" t="s">
        <v>27</v>
      </c>
      <c r="G5054">
        <v>0.8</v>
      </c>
      <c r="H5054">
        <v>1.8</v>
      </c>
      <c r="I5054">
        <v>2.35</v>
      </c>
      <c r="J5054">
        <v>720</v>
      </c>
      <c r="K5054" t="b">
        <v>0</v>
      </c>
      <c r="L5054" t="b">
        <v>0</v>
      </c>
      <c r="M5054" t="s">
        <v>31</v>
      </c>
      <c r="N5054">
        <f t="shared" si="640"/>
        <v>1692</v>
      </c>
      <c r="O5054">
        <f t="shared" si="641"/>
        <v>576</v>
      </c>
      <c r="P5054">
        <f t="shared" si="642"/>
        <v>1116</v>
      </c>
      <c r="Q5054">
        <f t="shared" si="644"/>
        <v>1692</v>
      </c>
      <c r="R5054">
        <f t="shared" si="645"/>
        <v>2.35</v>
      </c>
      <c r="S5054">
        <f t="shared" si="646"/>
        <v>720</v>
      </c>
      <c r="T5054">
        <f t="shared" si="647"/>
        <v>1116</v>
      </c>
      <c r="U5054">
        <f t="shared" si="643"/>
        <v>45299</v>
      </c>
    </row>
    <row r="5055" spans="1:21" x14ac:dyDescent="0.3">
      <c r="A5055" s="1">
        <v>45299</v>
      </c>
      <c r="B5055">
        <v>43</v>
      </c>
      <c r="C5055" t="s">
        <v>18</v>
      </c>
      <c r="D5055" t="s">
        <v>23</v>
      </c>
      <c r="E5055" t="s">
        <v>15</v>
      </c>
      <c r="F5055" t="s">
        <v>24</v>
      </c>
      <c r="G5055">
        <v>9</v>
      </c>
      <c r="H5055">
        <v>30.44</v>
      </c>
      <c r="I5055">
        <v>36.770000000000003</v>
      </c>
      <c r="J5055">
        <v>269</v>
      </c>
      <c r="K5055" t="b">
        <v>0</v>
      </c>
      <c r="L5055" t="b">
        <v>0</v>
      </c>
      <c r="M5055" t="s">
        <v>17</v>
      </c>
      <c r="N5055">
        <f t="shared" si="640"/>
        <v>9891.130000000001</v>
      </c>
      <c r="O5055">
        <f t="shared" si="641"/>
        <v>2421</v>
      </c>
      <c r="P5055">
        <f t="shared" si="642"/>
        <v>7470.130000000001</v>
      </c>
      <c r="Q5055">
        <f t="shared" si="644"/>
        <v>9891.130000000001</v>
      </c>
      <c r="R5055">
        <f t="shared" si="645"/>
        <v>36.770000000000003</v>
      </c>
      <c r="S5055">
        <f t="shared" si="646"/>
        <v>269</v>
      </c>
      <c r="T5055">
        <f t="shared" si="647"/>
        <v>7470.130000000001</v>
      </c>
      <c r="U5055">
        <f t="shared" si="643"/>
        <v>45299</v>
      </c>
    </row>
    <row r="5056" spans="1:21" x14ac:dyDescent="0.3">
      <c r="A5056" s="1">
        <v>45299</v>
      </c>
      <c r="B5056">
        <v>42</v>
      </c>
      <c r="C5056" t="s">
        <v>22</v>
      </c>
      <c r="D5056" t="s">
        <v>39</v>
      </c>
      <c r="E5056" t="s">
        <v>20</v>
      </c>
      <c r="F5056" t="s">
        <v>40</v>
      </c>
      <c r="G5056">
        <v>8</v>
      </c>
      <c r="H5056">
        <v>34.270000000000003</v>
      </c>
      <c r="I5056">
        <v>60.6</v>
      </c>
      <c r="J5056">
        <v>0</v>
      </c>
      <c r="K5056" t="b">
        <v>0</v>
      </c>
      <c r="L5056" t="b">
        <v>0</v>
      </c>
      <c r="M5056" t="s">
        <v>17</v>
      </c>
      <c r="N5056">
        <f t="shared" si="640"/>
        <v>0</v>
      </c>
      <c r="O5056">
        <f t="shared" si="641"/>
        <v>0</v>
      </c>
      <c r="P5056">
        <f t="shared" si="642"/>
        <v>0</v>
      </c>
      <c r="Q5056">
        <f t="shared" si="644"/>
        <v>0</v>
      </c>
      <c r="R5056">
        <f t="shared" si="645"/>
        <v>60.6</v>
      </c>
      <c r="S5056">
        <f t="shared" si="646"/>
        <v>0</v>
      </c>
      <c r="T5056">
        <f t="shared" si="647"/>
        <v>0</v>
      </c>
      <c r="U5056">
        <f t="shared" si="643"/>
        <v>45299</v>
      </c>
    </row>
    <row r="5057" spans="1:21" x14ac:dyDescent="0.3">
      <c r="A5057" s="1">
        <v>45299</v>
      </c>
      <c r="B5057">
        <v>48</v>
      </c>
      <c r="C5057" t="s">
        <v>18</v>
      </c>
      <c r="D5057" t="s">
        <v>28</v>
      </c>
      <c r="E5057" t="s">
        <v>15</v>
      </c>
      <c r="F5057" t="s">
        <v>29</v>
      </c>
      <c r="G5057">
        <v>2</v>
      </c>
      <c r="H5057">
        <v>5.84</v>
      </c>
      <c r="I5057">
        <v>8.35</v>
      </c>
      <c r="J5057">
        <v>401</v>
      </c>
      <c r="K5057" t="b">
        <v>0</v>
      </c>
      <c r="L5057" t="b">
        <v>0</v>
      </c>
      <c r="M5057" t="s">
        <v>17</v>
      </c>
      <c r="N5057">
        <f t="shared" si="640"/>
        <v>3348.35</v>
      </c>
      <c r="O5057">
        <f t="shared" si="641"/>
        <v>802</v>
      </c>
      <c r="P5057">
        <f t="shared" si="642"/>
        <v>2546.35</v>
      </c>
      <c r="Q5057">
        <f t="shared" si="644"/>
        <v>3348.35</v>
      </c>
      <c r="R5057">
        <f t="shared" si="645"/>
        <v>8.35</v>
      </c>
      <c r="S5057">
        <f t="shared" si="646"/>
        <v>401</v>
      </c>
      <c r="T5057">
        <f t="shared" si="647"/>
        <v>2546.35</v>
      </c>
      <c r="U5057">
        <f t="shared" si="643"/>
        <v>45299</v>
      </c>
    </row>
    <row r="5058" spans="1:21" x14ac:dyDescent="0.3">
      <c r="A5058" s="1">
        <v>45299</v>
      </c>
      <c r="B5058">
        <v>9</v>
      </c>
      <c r="C5058" t="s">
        <v>18</v>
      </c>
      <c r="D5058" t="s">
        <v>39</v>
      </c>
      <c r="E5058" t="s">
        <v>15</v>
      </c>
      <c r="F5058" t="s">
        <v>40</v>
      </c>
      <c r="G5058">
        <v>8</v>
      </c>
      <c r="H5058">
        <v>22.88</v>
      </c>
      <c r="I5058">
        <v>51.15</v>
      </c>
      <c r="J5058">
        <v>117</v>
      </c>
      <c r="K5058" t="b">
        <v>0</v>
      </c>
      <c r="L5058" t="b">
        <v>0</v>
      </c>
      <c r="M5058" t="s">
        <v>25</v>
      </c>
      <c r="N5058">
        <f t="shared" si="640"/>
        <v>5984.55</v>
      </c>
      <c r="O5058">
        <f t="shared" si="641"/>
        <v>936</v>
      </c>
      <c r="P5058">
        <f t="shared" si="642"/>
        <v>5048.55</v>
      </c>
      <c r="Q5058">
        <f t="shared" si="644"/>
        <v>5984.55</v>
      </c>
      <c r="R5058">
        <f t="shared" si="645"/>
        <v>51.15</v>
      </c>
      <c r="S5058">
        <f t="shared" si="646"/>
        <v>117</v>
      </c>
      <c r="T5058">
        <f t="shared" si="647"/>
        <v>5048.55</v>
      </c>
      <c r="U5058">
        <f t="shared" si="643"/>
        <v>45299</v>
      </c>
    </row>
    <row r="5059" spans="1:21" x14ac:dyDescent="0.3">
      <c r="A5059" s="1">
        <v>45299</v>
      </c>
      <c r="B5059">
        <v>17</v>
      </c>
      <c r="C5059" t="s">
        <v>13</v>
      </c>
      <c r="D5059" t="s">
        <v>43</v>
      </c>
      <c r="E5059" t="s">
        <v>37</v>
      </c>
      <c r="F5059" t="s">
        <v>44</v>
      </c>
      <c r="G5059">
        <v>0.9</v>
      </c>
      <c r="H5059">
        <v>2.14</v>
      </c>
      <c r="I5059">
        <v>2.84</v>
      </c>
      <c r="J5059">
        <v>622</v>
      </c>
      <c r="K5059" t="b">
        <v>0</v>
      </c>
      <c r="L5059" t="b">
        <v>0</v>
      </c>
      <c r="M5059" t="s">
        <v>25</v>
      </c>
      <c r="N5059">
        <f t="shared" si="640"/>
        <v>1766.48</v>
      </c>
      <c r="O5059">
        <f t="shared" si="641"/>
        <v>559.80000000000007</v>
      </c>
      <c r="P5059">
        <f t="shared" si="642"/>
        <v>1206.6799999999998</v>
      </c>
      <c r="Q5059">
        <f t="shared" si="644"/>
        <v>1766.48</v>
      </c>
      <c r="R5059">
        <f t="shared" si="645"/>
        <v>2.84</v>
      </c>
      <c r="S5059">
        <f t="shared" si="646"/>
        <v>622</v>
      </c>
      <c r="T5059">
        <f t="shared" si="647"/>
        <v>1206.6799999999998</v>
      </c>
      <c r="U5059">
        <f t="shared" si="643"/>
        <v>45299</v>
      </c>
    </row>
    <row r="5060" spans="1:21" x14ac:dyDescent="0.3">
      <c r="A5060" s="1">
        <v>45299</v>
      </c>
      <c r="B5060">
        <v>27</v>
      </c>
      <c r="C5060" t="s">
        <v>13</v>
      </c>
      <c r="D5060" t="s">
        <v>26</v>
      </c>
      <c r="E5060" t="s">
        <v>37</v>
      </c>
      <c r="F5060" t="s">
        <v>27</v>
      </c>
      <c r="G5060">
        <v>0.8</v>
      </c>
      <c r="H5060">
        <v>2.0099999999999998</v>
      </c>
      <c r="I5060">
        <v>2.3199999999999998</v>
      </c>
      <c r="J5060">
        <v>702</v>
      </c>
      <c r="K5060" t="b">
        <v>0</v>
      </c>
      <c r="L5060" t="b">
        <v>0</v>
      </c>
      <c r="M5060" t="s">
        <v>31</v>
      </c>
      <c r="N5060">
        <f t="shared" si="640"/>
        <v>1628.6399999999999</v>
      </c>
      <c r="O5060">
        <f t="shared" si="641"/>
        <v>561.6</v>
      </c>
      <c r="P5060">
        <f t="shared" si="642"/>
        <v>1067.04</v>
      </c>
      <c r="Q5060">
        <f t="shared" si="644"/>
        <v>1628.6399999999999</v>
      </c>
      <c r="R5060">
        <f t="shared" si="645"/>
        <v>2.3199999999999998</v>
      </c>
      <c r="S5060">
        <f t="shared" si="646"/>
        <v>702</v>
      </c>
      <c r="T5060">
        <f t="shared" si="647"/>
        <v>1067.04</v>
      </c>
      <c r="U5060">
        <f t="shared" si="643"/>
        <v>45299</v>
      </c>
    </row>
    <row r="5061" spans="1:21" x14ac:dyDescent="0.3">
      <c r="A5061" s="1">
        <v>45299</v>
      </c>
      <c r="B5061">
        <v>31</v>
      </c>
      <c r="C5061" t="s">
        <v>13</v>
      </c>
      <c r="D5061" t="s">
        <v>36</v>
      </c>
      <c r="E5061" t="s">
        <v>37</v>
      </c>
      <c r="F5061" t="s">
        <v>38</v>
      </c>
      <c r="G5061">
        <v>2.8</v>
      </c>
      <c r="H5061">
        <v>6.15</v>
      </c>
      <c r="I5061">
        <v>7.83</v>
      </c>
      <c r="J5061">
        <v>632</v>
      </c>
      <c r="K5061" t="b">
        <v>0</v>
      </c>
      <c r="L5061" t="b">
        <v>0</v>
      </c>
      <c r="M5061" t="s">
        <v>17</v>
      </c>
      <c r="N5061">
        <f t="shared" si="640"/>
        <v>4948.5600000000004</v>
      </c>
      <c r="O5061">
        <f t="shared" si="641"/>
        <v>1769.6</v>
      </c>
      <c r="P5061">
        <f t="shared" si="642"/>
        <v>3178.9600000000005</v>
      </c>
      <c r="Q5061">
        <f t="shared" si="644"/>
        <v>4948.5600000000004</v>
      </c>
      <c r="R5061">
        <f t="shared" si="645"/>
        <v>7.83</v>
      </c>
      <c r="S5061">
        <f t="shared" si="646"/>
        <v>632</v>
      </c>
      <c r="T5061">
        <f t="shared" si="647"/>
        <v>3178.9600000000005</v>
      </c>
      <c r="U5061">
        <f t="shared" si="643"/>
        <v>45299</v>
      </c>
    </row>
    <row r="5062" spans="1:21" x14ac:dyDescent="0.3">
      <c r="A5062" s="1">
        <v>45299</v>
      </c>
      <c r="B5062">
        <v>6</v>
      </c>
      <c r="C5062" t="s">
        <v>22</v>
      </c>
      <c r="D5062" t="s">
        <v>50</v>
      </c>
      <c r="E5062" t="s">
        <v>20</v>
      </c>
      <c r="F5062" t="s">
        <v>51</v>
      </c>
      <c r="G5062">
        <v>3.5</v>
      </c>
      <c r="H5062">
        <v>18.399999999999999</v>
      </c>
      <c r="I5062">
        <v>26.78</v>
      </c>
      <c r="J5062">
        <v>129</v>
      </c>
      <c r="K5062" t="b">
        <v>0</v>
      </c>
      <c r="L5062" t="b">
        <v>0</v>
      </c>
      <c r="M5062" t="s">
        <v>31</v>
      </c>
      <c r="N5062">
        <f t="shared" si="640"/>
        <v>3454.6200000000003</v>
      </c>
      <c r="O5062">
        <f t="shared" si="641"/>
        <v>451.5</v>
      </c>
      <c r="P5062">
        <f t="shared" si="642"/>
        <v>3003.1200000000003</v>
      </c>
      <c r="Q5062">
        <f t="shared" si="644"/>
        <v>3454.6200000000003</v>
      </c>
      <c r="R5062">
        <f t="shared" si="645"/>
        <v>26.78</v>
      </c>
      <c r="S5062">
        <f t="shared" si="646"/>
        <v>129</v>
      </c>
      <c r="T5062">
        <f t="shared" si="647"/>
        <v>3003.1200000000003</v>
      </c>
      <c r="U5062">
        <f t="shared" si="643"/>
        <v>45299</v>
      </c>
    </row>
    <row r="5063" spans="1:21" x14ac:dyDescent="0.3">
      <c r="A5063" s="1">
        <v>45299</v>
      </c>
      <c r="B5063">
        <v>23</v>
      </c>
      <c r="C5063" t="s">
        <v>22</v>
      </c>
      <c r="D5063" t="s">
        <v>47</v>
      </c>
      <c r="E5063" t="s">
        <v>37</v>
      </c>
      <c r="F5063" t="s">
        <v>48</v>
      </c>
      <c r="G5063">
        <v>2.5</v>
      </c>
      <c r="H5063">
        <v>12.38</v>
      </c>
      <c r="I5063">
        <v>16.399999999999999</v>
      </c>
      <c r="J5063">
        <v>636</v>
      </c>
      <c r="K5063" t="b">
        <v>0</v>
      </c>
      <c r="L5063" t="b">
        <v>0</v>
      </c>
      <c r="M5063" t="s">
        <v>31</v>
      </c>
      <c r="N5063">
        <f t="shared" si="640"/>
        <v>10430.4</v>
      </c>
      <c r="O5063">
        <f t="shared" si="641"/>
        <v>1590</v>
      </c>
      <c r="P5063">
        <f t="shared" si="642"/>
        <v>8840.4</v>
      </c>
      <c r="Q5063">
        <f t="shared" si="644"/>
        <v>10430.4</v>
      </c>
      <c r="R5063">
        <f t="shared" si="645"/>
        <v>16.399999999999999</v>
      </c>
      <c r="S5063">
        <f t="shared" si="646"/>
        <v>636</v>
      </c>
      <c r="T5063">
        <f t="shared" si="647"/>
        <v>8840.4</v>
      </c>
      <c r="U5063">
        <f t="shared" si="643"/>
        <v>45299</v>
      </c>
    </row>
    <row r="5064" spans="1:21" x14ac:dyDescent="0.3">
      <c r="A5064" s="1">
        <v>45330</v>
      </c>
      <c r="B5064">
        <v>22</v>
      </c>
      <c r="C5064" t="s">
        <v>13</v>
      </c>
      <c r="D5064" t="s">
        <v>34</v>
      </c>
      <c r="E5064" t="s">
        <v>20</v>
      </c>
      <c r="F5064" t="s">
        <v>35</v>
      </c>
      <c r="G5064">
        <v>7</v>
      </c>
      <c r="H5064">
        <v>15.06</v>
      </c>
      <c r="I5064">
        <v>26.5</v>
      </c>
      <c r="J5064">
        <v>178</v>
      </c>
      <c r="K5064" t="b">
        <v>0</v>
      </c>
      <c r="L5064" t="b">
        <v>0</v>
      </c>
      <c r="M5064" t="s">
        <v>31</v>
      </c>
      <c r="N5064">
        <f t="shared" si="640"/>
        <v>4717</v>
      </c>
      <c r="O5064">
        <f t="shared" si="641"/>
        <v>1246</v>
      </c>
      <c r="P5064">
        <f t="shared" si="642"/>
        <v>3471</v>
      </c>
      <c r="Q5064">
        <f t="shared" si="644"/>
        <v>4717</v>
      </c>
      <c r="R5064">
        <f t="shared" si="645"/>
        <v>26.5</v>
      </c>
      <c r="S5064">
        <f t="shared" si="646"/>
        <v>178</v>
      </c>
      <c r="T5064">
        <f t="shared" si="647"/>
        <v>3471</v>
      </c>
      <c r="U5064">
        <f t="shared" si="643"/>
        <v>45330</v>
      </c>
    </row>
    <row r="5065" spans="1:21" x14ac:dyDescent="0.3">
      <c r="A5065" s="1">
        <v>45330</v>
      </c>
      <c r="B5065">
        <v>43</v>
      </c>
      <c r="C5065" t="s">
        <v>18</v>
      </c>
      <c r="D5065" t="s">
        <v>36</v>
      </c>
      <c r="E5065" t="s">
        <v>37</v>
      </c>
      <c r="F5065" t="s">
        <v>38</v>
      </c>
      <c r="G5065">
        <v>2.8</v>
      </c>
      <c r="H5065">
        <v>8.41</v>
      </c>
      <c r="I5065">
        <v>11.49</v>
      </c>
      <c r="J5065">
        <v>280</v>
      </c>
      <c r="K5065" t="b">
        <v>0</v>
      </c>
      <c r="L5065" t="b">
        <v>0</v>
      </c>
      <c r="M5065" t="s">
        <v>17</v>
      </c>
      <c r="N5065">
        <f t="shared" si="640"/>
        <v>3217.2000000000003</v>
      </c>
      <c r="O5065">
        <f t="shared" si="641"/>
        <v>784</v>
      </c>
      <c r="P5065">
        <f t="shared" si="642"/>
        <v>2433.2000000000003</v>
      </c>
      <c r="Q5065">
        <f t="shared" si="644"/>
        <v>3217.2000000000003</v>
      </c>
      <c r="R5065">
        <f t="shared" si="645"/>
        <v>11.49</v>
      </c>
      <c r="S5065">
        <f t="shared" si="646"/>
        <v>280</v>
      </c>
      <c r="T5065">
        <f t="shared" si="647"/>
        <v>2433.2000000000003</v>
      </c>
      <c r="U5065">
        <f t="shared" si="643"/>
        <v>45330</v>
      </c>
    </row>
    <row r="5066" spans="1:21" x14ac:dyDescent="0.3">
      <c r="A5066" s="1">
        <v>45330</v>
      </c>
      <c r="B5066">
        <v>23</v>
      </c>
      <c r="C5066" t="s">
        <v>22</v>
      </c>
      <c r="D5066" t="s">
        <v>47</v>
      </c>
      <c r="E5066" t="s">
        <v>15</v>
      </c>
      <c r="F5066" t="s">
        <v>48</v>
      </c>
      <c r="G5066">
        <v>2.5</v>
      </c>
      <c r="H5066">
        <v>10.73</v>
      </c>
      <c r="I5066">
        <v>17.059999999999999</v>
      </c>
      <c r="J5066">
        <v>223</v>
      </c>
      <c r="K5066" t="b">
        <v>0</v>
      </c>
      <c r="L5066" t="b">
        <v>0</v>
      </c>
      <c r="M5066" t="s">
        <v>17</v>
      </c>
      <c r="N5066">
        <f t="shared" si="640"/>
        <v>3804.3799999999997</v>
      </c>
      <c r="O5066">
        <f t="shared" si="641"/>
        <v>557.5</v>
      </c>
      <c r="P5066">
        <f t="shared" si="642"/>
        <v>3246.8799999999997</v>
      </c>
      <c r="Q5066">
        <f t="shared" si="644"/>
        <v>3804.3799999999997</v>
      </c>
      <c r="R5066">
        <f t="shared" si="645"/>
        <v>17.059999999999999</v>
      </c>
      <c r="S5066">
        <f t="shared" si="646"/>
        <v>223</v>
      </c>
      <c r="T5066">
        <f t="shared" si="647"/>
        <v>3246.8799999999997</v>
      </c>
      <c r="U5066">
        <f t="shared" si="643"/>
        <v>45330</v>
      </c>
    </row>
    <row r="5067" spans="1:21" x14ac:dyDescent="0.3">
      <c r="A5067" s="1">
        <v>45330</v>
      </c>
      <c r="B5067">
        <v>31</v>
      </c>
      <c r="C5067" t="s">
        <v>13</v>
      </c>
      <c r="D5067" t="s">
        <v>28</v>
      </c>
      <c r="E5067" t="s">
        <v>20</v>
      </c>
      <c r="F5067" t="s">
        <v>29</v>
      </c>
      <c r="G5067">
        <v>2</v>
      </c>
      <c r="H5067">
        <v>3.9</v>
      </c>
      <c r="I5067">
        <v>4.75</v>
      </c>
      <c r="J5067">
        <v>192</v>
      </c>
      <c r="K5067" t="b">
        <v>1</v>
      </c>
      <c r="L5067" t="b">
        <v>0</v>
      </c>
      <c r="M5067" t="s">
        <v>31</v>
      </c>
      <c r="N5067">
        <f t="shared" si="640"/>
        <v>912</v>
      </c>
      <c r="O5067">
        <f t="shared" si="641"/>
        <v>384</v>
      </c>
      <c r="P5067">
        <f t="shared" si="642"/>
        <v>528</v>
      </c>
      <c r="Q5067">
        <f t="shared" si="644"/>
        <v>912</v>
      </c>
      <c r="R5067">
        <f t="shared" si="645"/>
        <v>4.75</v>
      </c>
      <c r="S5067">
        <f t="shared" si="646"/>
        <v>192</v>
      </c>
      <c r="T5067">
        <f t="shared" si="647"/>
        <v>528</v>
      </c>
      <c r="U5067">
        <f t="shared" si="643"/>
        <v>45330</v>
      </c>
    </row>
    <row r="5068" spans="1:21" x14ac:dyDescent="0.3">
      <c r="A5068" s="1">
        <v>45330</v>
      </c>
      <c r="B5068">
        <v>21</v>
      </c>
      <c r="C5068" t="s">
        <v>18</v>
      </c>
      <c r="D5068" t="s">
        <v>39</v>
      </c>
      <c r="E5068" t="s">
        <v>15</v>
      </c>
      <c r="F5068" t="s">
        <v>40</v>
      </c>
      <c r="G5068">
        <v>8</v>
      </c>
      <c r="H5068">
        <v>22.45</v>
      </c>
      <c r="I5068">
        <v>52.67</v>
      </c>
      <c r="J5068">
        <v>0</v>
      </c>
      <c r="K5068" t="b">
        <v>0</v>
      </c>
      <c r="L5068" t="b">
        <v>0</v>
      </c>
      <c r="M5068" t="s">
        <v>31</v>
      </c>
      <c r="N5068">
        <f t="shared" si="640"/>
        <v>0</v>
      </c>
      <c r="O5068">
        <f t="shared" si="641"/>
        <v>0</v>
      </c>
      <c r="P5068">
        <f t="shared" si="642"/>
        <v>0</v>
      </c>
      <c r="Q5068">
        <f t="shared" si="644"/>
        <v>0</v>
      </c>
      <c r="R5068">
        <f t="shared" si="645"/>
        <v>52.67</v>
      </c>
      <c r="S5068">
        <f t="shared" si="646"/>
        <v>0</v>
      </c>
      <c r="T5068">
        <f t="shared" si="647"/>
        <v>0</v>
      </c>
      <c r="U5068">
        <f t="shared" si="643"/>
        <v>45330</v>
      </c>
    </row>
    <row r="5069" spans="1:21" x14ac:dyDescent="0.3">
      <c r="A5069" s="1">
        <v>45330</v>
      </c>
      <c r="B5069">
        <v>21</v>
      </c>
      <c r="C5069" t="s">
        <v>18</v>
      </c>
      <c r="D5069" t="s">
        <v>28</v>
      </c>
      <c r="E5069" t="s">
        <v>20</v>
      </c>
      <c r="F5069" t="s">
        <v>29</v>
      </c>
      <c r="G5069">
        <v>2</v>
      </c>
      <c r="H5069">
        <v>5.52</v>
      </c>
      <c r="I5069">
        <v>11.93</v>
      </c>
      <c r="J5069">
        <v>126</v>
      </c>
      <c r="K5069" t="b">
        <v>0</v>
      </c>
      <c r="L5069" t="b">
        <v>0</v>
      </c>
      <c r="M5069" t="s">
        <v>17</v>
      </c>
      <c r="N5069">
        <f t="shared" si="640"/>
        <v>1503.18</v>
      </c>
      <c r="O5069">
        <f t="shared" si="641"/>
        <v>252</v>
      </c>
      <c r="P5069">
        <f t="shared" si="642"/>
        <v>1251.18</v>
      </c>
      <c r="Q5069">
        <f t="shared" si="644"/>
        <v>1503.18</v>
      </c>
      <c r="R5069">
        <f t="shared" si="645"/>
        <v>11.93</v>
      </c>
      <c r="S5069">
        <f t="shared" si="646"/>
        <v>126</v>
      </c>
      <c r="T5069">
        <f t="shared" si="647"/>
        <v>1251.18</v>
      </c>
      <c r="U5069">
        <f t="shared" si="643"/>
        <v>45330</v>
      </c>
    </row>
    <row r="5070" spans="1:21" x14ac:dyDescent="0.3">
      <c r="A5070" s="1">
        <v>45330</v>
      </c>
      <c r="B5070">
        <v>31</v>
      </c>
      <c r="C5070" t="s">
        <v>13</v>
      </c>
      <c r="D5070" t="s">
        <v>36</v>
      </c>
      <c r="E5070" t="s">
        <v>37</v>
      </c>
      <c r="F5070" t="s">
        <v>38</v>
      </c>
      <c r="G5070">
        <v>2.8</v>
      </c>
      <c r="H5070">
        <v>7.77</v>
      </c>
      <c r="I5070">
        <v>8.4</v>
      </c>
      <c r="J5070">
        <v>213</v>
      </c>
      <c r="K5070" t="b">
        <v>0</v>
      </c>
      <c r="L5070" t="b">
        <v>0</v>
      </c>
      <c r="M5070" t="s">
        <v>25</v>
      </c>
      <c r="N5070">
        <f t="shared" si="640"/>
        <v>1789.2</v>
      </c>
      <c r="O5070">
        <f t="shared" si="641"/>
        <v>596.4</v>
      </c>
      <c r="P5070">
        <f t="shared" si="642"/>
        <v>1192.8000000000002</v>
      </c>
      <c r="Q5070">
        <f t="shared" si="644"/>
        <v>1789.2</v>
      </c>
      <c r="R5070">
        <f t="shared" si="645"/>
        <v>8.4</v>
      </c>
      <c r="S5070">
        <f t="shared" si="646"/>
        <v>213</v>
      </c>
      <c r="T5070">
        <f t="shared" si="647"/>
        <v>1192.8000000000002</v>
      </c>
      <c r="U5070">
        <f t="shared" si="643"/>
        <v>45330</v>
      </c>
    </row>
    <row r="5071" spans="1:21" x14ac:dyDescent="0.3">
      <c r="A5071" s="1">
        <v>45330</v>
      </c>
      <c r="B5071">
        <v>15</v>
      </c>
      <c r="C5071" t="s">
        <v>13</v>
      </c>
      <c r="D5071" t="s">
        <v>23</v>
      </c>
      <c r="E5071" t="s">
        <v>20</v>
      </c>
      <c r="F5071" t="s">
        <v>24</v>
      </c>
      <c r="G5071">
        <v>9</v>
      </c>
      <c r="H5071">
        <v>17.21</v>
      </c>
      <c r="I5071">
        <v>24.36</v>
      </c>
      <c r="J5071">
        <v>272</v>
      </c>
      <c r="K5071" t="b">
        <v>0</v>
      </c>
      <c r="L5071" t="b">
        <v>0</v>
      </c>
      <c r="M5071" t="s">
        <v>17</v>
      </c>
      <c r="N5071">
        <f t="shared" si="640"/>
        <v>6625.92</v>
      </c>
      <c r="O5071">
        <f t="shared" si="641"/>
        <v>2448</v>
      </c>
      <c r="P5071">
        <f t="shared" si="642"/>
        <v>4177.92</v>
      </c>
      <c r="Q5071">
        <f t="shared" si="644"/>
        <v>6625.92</v>
      </c>
      <c r="R5071">
        <f t="shared" si="645"/>
        <v>24.36</v>
      </c>
      <c r="S5071">
        <f t="shared" si="646"/>
        <v>272</v>
      </c>
      <c r="T5071">
        <f t="shared" si="647"/>
        <v>4177.92</v>
      </c>
      <c r="U5071">
        <f t="shared" si="643"/>
        <v>45330</v>
      </c>
    </row>
    <row r="5072" spans="1:21" x14ac:dyDescent="0.3">
      <c r="A5072" s="1">
        <v>45330</v>
      </c>
      <c r="B5072">
        <v>37</v>
      </c>
      <c r="C5072" t="s">
        <v>13</v>
      </c>
      <c r="D5072" t="s">
        <v>28</v>
      </c>
      <c r="E5072" t="s">
        <v>15</v>
      </c>
      <c r="F5072" t="s">
        <v>29</v>
      </c>
      <c r="G5072">
        <v>2</v>
      </c>
      <c r="H5072">
        <v>3.94</v>
      </c>
      <c r="I5072">
        <v>6.05</v>
      </c>
      <c r="J5072">
        <v>363</v>
      </c>
      <c r="K5072" t="b">
        <v>1</v>
      </c>
      <c r="L5072" t="b">
        <v>0</v>
      </c>
      <c r="M5072" t="s">
        <v>17</v>
      </c>
      <c r="N5072">
        <f t="shared" si="640"/>
        <v>2196.15</v>
      </c>
      <c r="O5072">
        <f t="shared" si="641"/>
        <v>726</v>
      </c>
      <c r="P5072">
        <f t="shared" si="642"/>
        <v>1470.15</v>
      </c>
      <c r="Q5072">
        <f t="shared" si="644"/>
        <v>2196.15</v>
      </c>
      <c r="R5072">
        <f t="shared" si="645"/>
        <v>6.05</v>
      </c>
      <c r="S5072">
        <f t="shared" si="646"/>
        <v>363</v>
      </c>
      <c r="T5072">
        <f t="shared" si="647"/>
        <v>1470.15</v>
      </c>
      <c r="U5072">
        <f t="shared" si="643"/>
        <v>45330</v>
      </c>
    </row>
    <row r="5073" spans="1:21" x14ac:dyDescent="0.3">
      <c r="A5073" s="1">
        <v>45330</v>
      </c>
      <c r="B5073">
        <v>14</v>
      </c>
      <c r="C5073" t="s">
        <v>13</v>
      </c>
      <c r="D5073" t="s">
        <v>47</v>
      </c>
      <c r="E5073" t="s">
        <v>37</v>
      </c>
      <c r="F5073" t="s">
        <v>48</v>
      </c>
      <c r="G5073">
        <v>2.5</v>
      </c>
      <c r="H5073">
        <v>4.57</v>
      </c>
      <c r="I5073">
        <v>9.7100000000000009</v>
      </c>
      <c r="J5073">
        <v>192</v>
      </c>
      <c r="K5073" t="b">
        <v>0</v>
      </c>
      <c r="L5073" t="b">
        <v>0</v>
      </c>
      <c r="M5073" t="s">
        <v>31</v>
      </c>
      <c r="N5073">
        <f t="shared" si="640"/>
        <v>1864.3200000000002</v>
      </c>
      <c r="O5073">
        <f t="shared" si="641"/>
        <v>480</v>
      </c>
      <c r="P5073">
        <f t="shared" si="642"/>
        <v>1384.3200000000002</v>
      </c>
      <c r="Q5073">
        <f t="shared" si="644"/>
        <v>1864.3200000000002</v>
      </c>
      <c r="R5073">
        <f t="shared" si="645"/>
        <v>9.7100000000000009</v>
      </c>
      <c r="S5073">
        <f t="shared" si="646"/>
        <v>192</v>
      </c>
      <c r="T5073">
        <f t="shared" si="647"/>
        <v>1384.3200000000002</v>
      </c>
      <c r="U5073">
        <f t="shared" si="643"/>
        <v>45330</v>
      </c>
    </row>
    <row r="5074" spans="1:21" x14ac:dyDescent="0.3">
      <c r="A5074" s="1">
        <v>45330</v>
      </c>
      <c r="B5074">
        <v>23</v>
      </c>
      <c r="C5074" t="s">
        <v>22</v>
      </c>
      <c r="D5074" t="s">
        <v>39</v>
      </c>
      <c r="E5074" t="s">
        <v>15</v>
      </c>
      <c r="F5074" t="s">
        <v>40</v>
      </c>
      <c r="G5074">
        <v>8</v>
      </c>
      <c r="H5074">
        <v>32.590000000000003</v>
      </c>
      <c r="I5074">
        <v>56.01</v>
      </c>
      <c r="J5074">
        <v>273</v>
      </c>
      <c r="K5074" t="b">
        <v>0</v>
      </c>
      <c r="L5074" t="b">
        <v>1</v>
      </c>
      <c r="M5074" t="s">
        <v>17</v>
      </c>
      <c r="N5074">
        <f t="shared" si="640"/>
        <v>15290.73</v>
      </c>
      <c r="O5074">
        <f t="shared" si="641"/>
        <v>2184</v>
      </c>
      <c r="P5074">
        <f t="shared" si="642"/>
        <v>13106.73</v>
      </c>
      <c r="Q5074">
        <f t="shared" si="644"/>
        <v>15290.73</v>
      </c>
      <c r="R5074">
        <f t="shared" si="645"/>
        <v>56.01</v>
      </c>
      <c r="S5074">
        <f t="shared" si="646"/>
        <v>273</v>
      </c>
      <c r="T5074">
        <f t="shared" si="647"/>
        <v>13106.73</v>
      </c>
      <c r="U5074">
        <f t="shared" si="643"/>
        <v>45330</v>
      </c>
    </row>
    <row r="5075" spans="1:21" x14ac:dyDescent="0.3">
      <c r="A5075" s="1">
        <v>45330</v>
      </c>
      <c r="B5075">
        <v>30</v>
      </c>
      <c r="C5075" t="s">
        <v>30</v>
      </c>
      <c r="D5075" t="s">
        <v>45</v>
      </c>
      <c r="E5075" t="s">
        <v>37</v>
      </c>
      <c r="F5075" t="s">
        <v>46</v>
      </c>
      <c r="G5075">
        <v>1.2</v>
      </c>
      <c r="H5075">
        <v>4.29</v>
      </c>
      <c r="I5075">
        <v>4.6399999999999997</v>
      </c>
      <c r="J5075">
        <v>262</v>
      </c>
      <c r="K5075" t="b">
        <v>0</v>
      </c>
      <c r="L5075" t="b">
        <v>0</v>
      </c>
      <c r="M5075" t="s">
        <v>25</v>
      </c>
      <c r="N5075">
        <f t="shared" si="640"/>
        <v>1215.6799999999998</v>
      </c>
      <c r="O5075">
        <f t="shared" si="641"/>
        <v>314.39999999999998</v>
      </c>
      <c r="P5075">
        <f t="shared" si="642"/>
        <v>901.27999999999986</v>
      </c>
      <c r="Q5075">
        <f t="shared" si="644"/>
        <v>1215.6799999999998</v>
      </c>
      <c r="R5075">
        <f t="shared" si="645"/>
        <v>4.6399999999999997</v>
      </c>
      <c r="S5075">
        <f t="shared" si="646"/>
        <v>262</v>
      </c>
      <c r="T5075">
        <f t="shared" si="647"/>
        <v>901.27999999999986</v>
      </c>
      <c r="U5075">
        <f t="shared" si="643"/>
        <v>45330</v>
      </c>
    </row>
    <row r="5076" spans="1:21" x14ac:dyDescent="0.3">
      <c r="A5076" s="1">
        <v>45330</v>
      </c>
      <c r="B5076">
        <v>47</v>
      </c>
      <c r="C5076" t="s">
        <v>13</v>
      </c>
      <c r="D5076" t="s">
        <v>28</v>
      </c>
      <c r="E5076" t="s">
        <v>20</v>
      </c>
      <c r="F5076" t="s">
        <v>29</v>
      </c>
      <c r="G5076">
        <v>2</v>
      </c>
      <c r="H5076">
        <v>5.37</v>
      </c>
      <c r="I5076">
        <v>6.88</v>
      </c>
      <c r="J5076">
        <v>159</v>
      </c>
      <c r="K5076" t="b">
        <v>0</v>
      </c>
      <c r="L5076" t="b">
        <v>1</v>
      </c>
      <c r="M5076" t="s">
        <v>17</v>
      </c>
      <c r="N5076">
        <f t="shared" si="640"/>
        <v>1093.92</v>
      </c>
      <c r="O5076">
        <f t="shared" si="641"/>
        <v>318</v>
      </c>
      <c r="P5076">
        <f t="shared" si="642"/>
        <v>775.92000000000007</v>
      </c>
      <c r="Q5076">
        <f t="shared" si="644"/>
        <v>1093.92</v>
      </c>
      <c r="R5076">
        <f t="shared" si="645"/>
        <v>6.88</v>
      </c>
      <c r="S5076">
        <f t="shared" si="646"/>
        <v>159</v>
      </c>
      <c r="T5076">
        <f t="shared" si="647"/>
        <v>775.92000000000007</v>
      </c>
      <c r="U5076">
        <f t="shared" si="643"/>
        <v>45330</v>
      </c>
    </row>
    <row r="5077" spans="1:21" x14ac:dyDescent="0.3">
      <c r="A5077" s="1">
        <v>45330</v>
      </c>
      <c r="B5077">
        <v>8</v>
      </c>
      <c r="C5077" t="s">
        <v>18</v>
      </c>
      <c r="D5077" t="s">
        <v>39</v>
      </c>
      <c r="E5077" t="s">
        <v>15</v>
      </c>
      <c r="F5077" t="s">
        <v>40</v>
      </c>
      <c r="G5077">
        <v>8</v>
      </c>
      <c r="H5077">
        <v>24.9</v>
      </c>
      <c r="I5077">
        <v>40.94</v>
      </c>
      <c r="J5077">
        <v>193</v>
      </c>
      <c r="K5077" t="b">
        <v>0</v>
      </c>
      <c r="L5077" t="b">
        <v>0</v>
      </c>
      <c r="M5077" t="s">
        <v>17</v>
      </c>
      <c r="N5077">
        <f t="shared" si="640"/>
        <v>7901.4199999999992</v>
      </c>
      <c r="O5077">
        <f t="shared" si="641"/>
        <v>1544</v>
      </c>
      <c r="P5077">
        <f t="shared" si="642"/>
        <v>6357.4199999999992</v>
      </c>
      <c r="Q5077">
        <f t="shared" si="644"/>
        <v>7901.4199999999992</v>
      </c>
      <c r="R5077">
        <f t="shared" si="645"/>
        <v>40.94</v>
      </c>
      <c r="S5077">
        <f t="shared" si="646"/>
        <v>193</v>
      </c>
      <c r="T5077">
        <f t="shared" si="647"/>
        <v>6357.4199999999992</v>
      </c>
      <c r="U5077">
        <f t="shared" si="643"/>
        <v>45330</v>
      </c>
    </row>
    <row r="5078" spans="1:21" x14ac:dyDescent="0.3">
      <c r="A5078" s="1">
        <v>45330</v>
      </c>
      <c r="B5078">
        <v>17</v>
      </c>
      <c r="C5078" t="s">
        <v>13</v>
      </c>
      <c r="D5078" t="s">
        <v>28</v>
      </c>
      <c r="E5078" t="s">
        <v>15</v>
      </c>
      <c r="F5078" t="s">
        <v>29</v>
      </c>
      <c r="G5078">
        <v>2</v>
      </c>
      <c r="H5078">
        <v>4.6399999999999997</v>
      </c>
      <c r="I5078">
        <v>7.23</v>
      </c>
      <c r="J5078">
        <v>142</v>
      </c>
      <c r="K5078" t="b">
        <v>0</v>
      </c>
      <c r="L5078" t="b">
        <v>0</v>
      </c>
      <c r="M5078" t="s">
        <v>31</v>
      </c>
      <c r="N5078">
        <f t="shared" si="640"/>
        <v>1026.6600000000001</v>
      </c>
      <c r="O5078">
        <f t="shared" si="641"/>
        <v>284</v>
      </c>
      <c r="P5078">
        <f t="shared" si="642"/>
        <v>742.66000000000008</v>
      </c>
      <c r="Q5078">
        <f t="shared" si="644"/>
        <v>1026.6600000000001</v>
      </c>
      <c r="R5078">
        <f t="shared" si="645"/>
        <v>7.23</v>
      </c>
      <c r="S5078">
        <f t="shared" si="646"/>
        <v>142</v>
      </c>
      <c r="T5078">
        <f t="shared" si="647"/>
        <v>742.66000000000008</v>
      </c>
      <c r="U5078">
        <f t="shared" si="643"/>
        <v>45330</v>
      </c>
    </row>
    <row r="5079" spans="1:21" x14ac:dyDescent="0.3">
      <c r="A5079" s="1">
        <v>45330</v>
      </c>
      <c r="B5079">
        <v>31</v>
      </c>
      <c r="C5079" t="s">
        <v>13</v>
      </c>
      <c r="D5079" t="s">
        <v>14</v>
      </c>
      <c r="E5079" t="s">
        <v>15</v>
      </c>
      <c r="F5079" t="s">
        <v>16</v>
      </c>
      <c r="G5079">
        <v>4.5</v>
      </c>
      <c r="H5079">
        <v>10.4</v>
      </c>
      <c r="I5079">
        <v>20.27</v>
      </c>
      <c r="J5079">
        <v>117</v>
      </c>
      <c r="K5079" t="b">
        <v>0</v>
      </c>
      <c r="L5079" t="b">
        <v>0</v>
      </c>
      <c r="M5079" t="s">
        <v>31</v>
      </c>
      <c r="N5079">
        <f t="shared" si="640"/>
        <v>2371.59</v>
      </c>
      <c r="O5079">
        <f t="shared" si="641"/>
        <v>526.5</v>
      </c>
      <c r="P5079">
        <f t="shared" si="642"/>
        <v>1845.0900000000001</v>
      </c>
      <c r="Q5079">
        <f t="shared" si="644"/>
        <v>2371.59</v>
      </c>
      <c r="R5079">
        <f t="shared" si="645"/>
        <v>20.27</v>
      </c>
      <c r="S5079">
        <f t="shared" si="646"/>
        <v>117</v>
      </c>
      <c r="T5079">
        <f t="shared" si="647"/>
        <v>1845.0900000000001</v>
      </c>
      <c r="U5079">
        <f t="shared" si="643"/>
        <v>45330</v>
      </c>
    </row>
    <row r="5080" spans="1:21" x14ac:dyDescent="0.3">
      <c r="A5080" s="1">
        <v>45330</v>
      </c>
      <c r="B5080">
        <v>37</v>
      </c>
      <c r="C5080" t="s">
        <v>13</v>
      </c>
      <c r="D5080" t="s">
        <v>36</v>
      </c>
      <c r="E5080" t="s">
        <v>37</v>
      </c>
      <c r="F5080" t="s">
        <v>38</v>
      </c>
      <c r="G5080">
        <v>2.8</v>
      </c>
      <c r="H5080">
        <v>6.45</v>
      </c>
      <c r="I5080">
        <v>9.06</v>
      </c>
      <c r="J5080">
        <v>205</v>
      </c>
      <c r="K5080" t="b">
        <v>0</v>
      </c>
      <c r="L5080" t="b">
        <v>0</v>
      </c>
      <c r="M5080" t="s">
        <v>25</v>
      </c>
      <c r="N5080">
        <f t="shared" si="640"/>
        <v>1857.3000000000002</v>
      </c>
      <c r="O5080">
        <f t="shared" si="641"/>
        <v>574</v>
      </c>
      <c r="P5080">
        <f t="shared" si="642"/>
        <v>1283.3000000000002</v>
      </c>
      <c r="Q5080">
        <f t="shared" si="644"/>
        <v>1857.3000000000002</v>
      </c>
      <c r="R5080">
        <f t="shared" si="645"/>
        <v>9.06</v>
      </c>
      <c r="S5080">
        <f t="shared" si="646"/>
        <v>205</v>
      </c>
      <c r="T5080">
        <f t="shared" si="647"/>
        <v>1283.3000000000002</v>
      </c>
      <c r="U5080">
        <f t="shared" si="643"/>
        <v>45330</v>
      </c>
    </row>
    <row r="5081" spans="1:21" x14ac:dyDescent="0.3">
      <c r="A5081" s="1">
        <v>45330</v>
      </c>
      <c r="B5081">
        <v>15</v>
      </c>
      <c r="C5081" t="s">
        <v>13</v>
      </c>
      <c r="D5081" t="s">
        <v>28</v>
      </c>
      <c r="E5081" t="s">
        <v>15</v>
      </c>
      <c r="F5081" t="s">
        <v>29</v>
      </c>
      <c r="G5081">
        <v>2</v>
      </c>
      <c r="H5081">
        <v>3.99</v>
      </c>
      <c r="I5081">
        <v>6.26</v>
      </c>
      <c r="J5081">
        <v>139</v>
      </c>
      <c r="K5081" t="b">
        <v>0</v>
      </c>
      <c r="L5081" t="b">
        <v>0</v>
      </c>
      <c r="M5081" t="s">
        <v>17</v>
      </c>
      <c r="N5081">
        <f t="shared" si="640"/>
        <v>870.14</v>
      </c>
      <c r="O5081">
        <f t="shared" si="641"/>
        <v>278</v>
      </c>
      <c r="P5081">
        <f t="shared" si="642"/>
        <v>592.14</v>
      </c>
      <c r="Q5081">
        <f t="shared" si="644"/>
        <v>870.14</v>
      </c>
      <c r="R5081">
        <f t="shared" si="645"/>
        <v>6.26</v>
      </c>
      <c r="S5081">
        <f t="shared" si="646"/>
        <v>139</v>
      </c>
      <c r="T5081">
        <f t="shared" si="647"/>
        <v>592.14</v>
      </c>
      <c r="U5081">
        <f t="shared" si="643"/>
        <v>45330</v>
      </c>
    </row>
    <row r="5082" spans="1:21" x14ac:dyDescent="0.3">
      <c r="A5082" s="1">
        <v>45330</v>
      </c>
      <c r="B5082">
        <v>48</v>
      </c>
      <c r="C5082" t="s">
        <v>18</v>
      </c>
      <c r="D5082" t="s">
        <v>28</v>
      </c>
      <c r="E5082" t="s">
        <v>20</v>
      </c>
      <c r="F5082" t="s">
        <v>29</v>
      </c>
      <c r="G5082">
        <v>2</v>
      </c>
      <c r="H5082">
        <v>6.71</v>
      </c>
      <c r="I5082">
        <v>13.26</v>
      </c>
      <c r="J5082">
        <v>7</v>
      </c>
      <c r="K5082" t="b">
        <v>0</v>
      </c>
      <c r="L5082" t="b">
        <v>0</v>
      </c>
      <c r="M5082" t="s">
        <v>17</v>
      </c>
      <c r="N5082">
        <f t="shared" si="640"/>
        <v>92.82</v>
      </c>
      <c r="O5082">
        <f t="shared" si="641"/>
        <v>14</v>
      </c>
      <c r="P5082">
        <f t="shared" si="642"/>
        <v>78.819999999999993</v>
      </c>
      <c r="Q5082">
        <f t="shared" si="644"/>
        <v>92.82</v>
      </c>
      <c r="R5082">
        <f t="shared" si="645"/>
        <v>13.26</v>
      </c>
      <c r="S5082">
        <f t="shared" si="646"/>
        <v>7</v>
      </c>
      <c r="T5082">
        <f t="shared" si="647"/>
        <v>78.819999999999993</v>
      </c>
      <c r="U5082">
        <f t="shared" si="643"/>
        <v>45330</v>
      </c>
    </row>
    <row r="5083" spans="1:21" x14ac:dyDescent="0.3">
      <c r="A5083" s="1">
        <v>45330</v>
      </c>
      <c r="B5083">
        <v>23</v>
      </c>
      <c r="C5083" t="s">
        <v>22</v>
      </c>
      <c r="D5083" t="s">
        <v>19</v>
      </c>
      <c r="E5083" t="s">
        <v>20</v>
      </c>
      <c r="F5083" t="s">
        <v>21</v>
      </c>
      <c r="G5083">
        <v>9</v>
      </c>
      <c r="H5083">
        <v>37.369999999999997</v>
      </c>
      <c r="I5083">
        <v>53.84</v>
      </c>
      <c r="J5083">
        <v>176</v>
      </c>
      <c r="K5083" t="b">
        <v>0</v>
      </c>
      <c r="L5083" t="b">
        <v>0</v>
      </c>
      <c r="M5083" t="s">
        <v>17</v>
      </c>
      <c r="N5083">
        <f t="shared" si="640"/>
        <v>9475.84</v>
      </c>
      <c r="O5083">
        <f t="shared" si="641"/>
        <v>1584</v>
      </c>
      <c r="P5083">
        <f t="shared" si="642"/>
        <v>7891.84</v>
      </c>
      <c r="Q5083">
        <f t="shared" si="644"/>
        <v>9475.84</v>
      </c>
      <c r="R5083">
        <f t="shared" si="645"/>
        <v>53.84</v>
      </c>
      <c r="S5083">
        <f t="shared" si="646"/>
        <v>176</v>
      </c>
      <c r="T5083">
        <f t="shared" si="647"/>
        <v>7891.84</v>
      </c>
      <c r="U5083">
        <f t="shared" si="643"/>
        <v>45330</v>
      </c>
    </row>
    <row r="5084" spans="1:21" x14ac:dyDescent="0.3">
      <c r="A5084" s="1">
        <v>45359</v>
      </c>
      <c r="B5084">
        <v>8</v>
      </c>
      <c r="C5084" t="s">
        <v>18</v>
      </c>
      <c r="D5084" t="s">
        <v>19</v>
      </c>
      <c r="E5084" t="s">
        <v>20</v>
      </c>
      <c r="F5084" t="s">
        <v>21</v>
      </c>
      <c r="G5084">
        <v>9</v>
      </c>
      <c r="H5084">
        <v>29.71</v>
      </c>
      <c r="I5084">
        <v>57.34</v>
      </c>
      <c r="J5084">
        <v>30</v>
      </c>
      <c r="K5084" t="b">
        <v>0</v>
      </c>
      <c r="L5084" t="b">
        <v>1</v>
      </c>
      <c r="M5084" t="s">
        <v>31</v>
      </c>
      <c r="N5084">
        <f t="shared" si="640"/>
        <v>1720.2</v>
      </c>
      <c r="O5084">
        <f t="shared" si="641"/>
        <v>270</v>
      </c>
      <c r="P5084">
        <f t="shared" si="642"/>
        <v>1450.2</v>
      </c>
      <c r="Q5084">
        <f t="shared" si="644"/>
        <v>1720.2</v>
      </c>
      <c r="R5084">
        <f t="shared" si="645"/>
        <v>57.34</v>
      </c>
      <c r="S5084">
        <f t="shared" si="646"/>
        <v>30</v>
      </c>
      <c r="T5084">
        <f t="shared" si="647"/>
        <v>1450.2</v>
      </c>
      <c r="U5084">
        <f t="shared" si="643"/>
        <v>45359</v>
      </c>
    </row>
    <row r="5085" spans="1:21" x14ac:dyDescent="0.3">
      <c r="A5085" s="1">
        <v>45359</v>
      </c>
      <c r="B5085">
        <v>44</v>
      </c>
      <c r="C5085" t="s">
        <v>13</v>
      </c>
      <c r="D5085" t="s">
        <v>14</v>
      </c>
      <c r="E5085" t="s">
        <v>15</v>
      </c>
      <c r="F5085" t="s">
        <v>16</v>
      </c>
      <c r="G5085">
        <v>4.5</v>
      </c>
      <c r="H5085">
        <v>9.23</v>
      </c>
      <c r="I5085">
        <v>15.69</v>
      </c>
      <c r="J5085">
        <v>182</v>
      </c>
      <c r="K5085" t="b">
        <v>0</v>
      </c>
      <c r="L5085" t="b">
        <v>0</v>
      </c>
      <c r="M5085" t="s">
        <v>31</v>
      </c>
      <c r="N5085">
        <f t="shared" si="640"/>
        <v>2855.58</v>
      </c>
      <c r="O5085">
        <f t="shared" si="641"/>
        <v>819</v>
      </c>
      <c r="P5085">
        <f t="shared" si="642"/>
        <v>2036.58</v>
      </c>
      <c r="Q5085">
        <f t="shared" si="644"/>
        <v>2855.58</v>
      </c>
      <c r="R5085">
        <f t="shared" si="645"/>
        <v>15.69</v>
      </c>
      <c r="S5085">
        <f t="shared" si="646"/>
        <v>182</v>
      </c>
      <c r="T5085">
        <f t="shared" si="647"/>
        <v>2036.58</v>
      </c>
      <c r="U5085">
        <f t="shared" si="643"/>
        <v>45359</v>
      </c>
    </row>
    <row r="5086" spans="1:21" x14ac:dyDescent="0.3">
      <c r="A5086" s="1">
        <v>45359</v>
      </c>
      <c r="B5086">
        <v>7</v>
      </c>
      <c r="C5086" t="s">
        <v>18</v>
      </c>
      <c r="D5086" t="s">
        <v>19</v>
      </c>
      <c r="E5086" t="s">
        <v>20</v>
      </c>
      <c r="F5086" t="s">
        <v>21</v>
      </c>
      <c r="G5086">
        <v>9</v>
      </c>
      <c r="H5086">
        <v>31.07</v>
      </c>
      <c r="I5086">
        <v>52.04</v>
      </c>
      <c r="J5086">
        <v>167</v>
      </c>
      <c r="K5086" t="b">
        <v>0</v>
      </c>
      <c r="L5086" t="b">
        <v>0</v>
      </c>
      <c r="M5086" t="s">
        <v>17</v>
      </c>
      <c r="N5086">
        <f t="shared" si="640"/>
        <v>8690.68</v>
      </c>
      <c r="O5086">
        <f t="shared" si="641"/>
        <v>1503</v>
      </c>
      <c r="P5086">
        <f t="shared" si="642"/>
        <v>7187.68</v>
      </c>
      <c r="Q5086">
        <f t="shared" si="644"/>
        <v>8690.68</v>
      </c>
      <c r="R5086">
        <f t="shared" si="645"/>
        <v>52.04</v>
      </c>
      <c r="S5086">
        <f t="shared" si="646"/>
        <v>167</v>
      </c>
      <c r="T5086">
        <f t="shared" si="647"/>
        <v>7187.68</v>
      </c>
      <c r="U5086">
        <f t="shared" si="643"/>
        <v>45359</v>
      </c>
    </row>
    <row r="5087" spans="1:21" x14ac:dyDescent="0.3">
      <c r="A5087" s="1">
        <v>45359</v>
      </c>
      <c r="B5087">
        <v>33</v>
      </c>
      <c r="C5087" t="s">
        <v>30</v>
      </c>
      <c r="D5087" t="s">
        <v>36</v>
      </c>
      <c r="E5087" t="s">
        <v>37</v>
      </c>
      <c r="F5087" t="s">
        <v>38</v>
      </c>
      <c r="G5087">
        <v>2.8</v>
      </c>
      <c r="H5087">
        <v>9.2799999999999994</v>
      </c>
      <c r="I5087">
        <v>9.48</v>
      </c>
      <c r="J5087">
        <v>915</v>
      </c>
      <c r="K5087" t="b">
        <v>1</v>
      </c>
      <c r="L5087" t="b">
        <v>0</v>
      </c>
      <c r="M5087" t="s">
        <v>31</v>
      </c>
      <c r="N5087">
        <f t="shared" si="640"/>
        <v>8674.2000000000007</v>
      </c>
      <c r="O5087">
        <f t="shared" si="641"/>
        <v>2562</v>
      </c>
      <c r="P5087">
        <f t="shared" si="642"/>
        <v>6112.2000000000007</v>
      </c>
      <c r="Q5087">
        <f t="shared" si="644"/>
        <v>8674.2000000000007</v>
      </c>
      <c r="R5087">
        <f t="shared" si="645"/>
        <v>9.48</v>
      </c>
      <c r="S5087">
        <f t="shared" si="646"/>
        <v>915</v>
      </c>
      <c r="T5087">
        <f t="shared" si="647"/>
        <v>6112.2000000000007</v>
      </c>
      <c r="U5087">
        <f t="shared" si="643"/>
        <v>45359</v>
      </c>
    </row>
    <row r="5088" spans="1:21" x14ac:dyDescent="0.3">
      <c r="A5088" s="1">
        <v>45359</v>
      </c>
      <c r="B5088">
        <v>14</v>
      </c>
      <c r="C5088" t="s">
        <v>13</v>
      </c>
      <c r="D5088" t="s">
        <v>36</v>
      </c>
      <c r="E5088" t="s">
        <v>37</v>
      </c>
      <c r="F5088" t="s">
        <v>38</v>
      </c>
      <c r="G5088">
        <v>2.8</v>
      </c>
      <c r="H5088">
        <v>6.08</v>
      </c>
      <c r="I5088">
        <v>6.9</v>
      </c>
      <c r="J5088">
        <v>887</v>
      </c>
      <c r="K5088" t="b">
        <v>1</v>
      </c>
      <c r="L5088" t="b">
        <v>1</v>
      </c>
      <c r="M5088" t="s">
        <v>17</v>
      </c>
      <c r="N5088">
        <f t="shared" si="640"/>
        <v>6120.3</v>
      </c>
      <c r="O5088">
        <f t="shared" si="641"/>
        <v>2483.6</v>
      </c>
      <c r="P5088">
        <f t="shared" si="642"/>
        <v>3636.7000000000003</v>
      </c>
      <c r="Q5088">
        <f t="shared" si="644"/>
        <v>6120.3</v>
      </c>
      <c r="R5088">
        <f t="shared" si="645"/>
        <v>6.9</v>
      </c>
      <c r="S5088">
        <f t="shared" si="646"/>
        <v>887</v>
      </c>
      <c r="T5088">
        <f t="shared" si="647"/>
        <v>3636.7000000000003</v>
      </c>
      <c r="U5088">
        <f t="shared" si="643"/>
        <v>45359</v>
      </c>
    </row>
    <row r="5089" spans="1:21" x14ac:dyDescent="0.3">
      <c r="A5089" s="1">
        <v>45359</v>
      </c>
      <c r="B5089">
        <v>46</v>
      </c>
      <c r="C5089" t="s">
        <v>18</v>
      </c>
      <c r="D5089" t="s">
        <v>36</v>
      </c>
      <c r="E5089" t="s">
        <v>37</v>
      </c>
      <c r="F5089" t="s">
        <v>38</v>
      </c>
      <c r="G5089">
        <v>2.8</v>
      </c>
      <c r="H5089">
        <v>9.7200000000000006</v>
      </c>
      <c r="I5089">
        <v>13.12</v>
      </c>
      <c r="J5089">
        <v>687</v>
      </c>
      <c r="K5089" t="b">
        <v>0</v>
      </c>
      <c r="L5089" t="b">
        <v>0</v>
      </c>
      <c r="M5089" t="s">
        <v>31</v>
      </c>
      <c r="N5089">
        <f t="shared" ref="N5089:N5152" si="648">I5089*J5089</f>
        <v>9013.4399999999987</v>
      </c>
      <c r="O5089">
        <f t="shared" ref="O5089:O5152" si="649">G5089*J5089</f>
        <v>1923.6</v>
      </c>
      <c r="P5089">
        <f t="shared" ref="P5089:P5152" si="650">N5089-O5089</f>
        <v>7089.8399999999983</v>
      </c>
      <c r="Q5089">
        <f t="shared" si="644"/>
        <v>9013.4399999999987</v>
      </c>
      <c r="R5089">
        <f t="shared" si="645"/>
        <v>13.12</v>
      </c>
      <c r="S5089">
        <f t="shared" si="646"/>
        <v>687</v>
      </c>
      <c r="T5089">
        <f t="shared" si="647"/>
        <v>7089.8399999999983</v>
      </c>
      <c r="U5089">
        <f t="shared" ref="U5089:U5152" si="651">IF(ISNUMBER(A5089),A5089,"")</f>
        <v>45359</v>
      </c>
    </row>
    <row r="5090" spans="1:21" x14ac:dyDescent="0.3">
      <c r="A5090" s="1">
        <v>45359</v>
      </c>
      <c r="B5090">
        <v>46</v>
      </c>
      <c r="C5090" t="s">
        <v>18</v>
      </c>
      <c r="D5090" t="s">
        <v>28</v>
      </c>
      <c r="E5090" t="s">
        <v>20</v>
      </c>
      <c r="F5090" t="s">
        <v>29</v>
      </c>
      <c r="G5090">
        <v>2</v>
      </c>
      <c r="H5090">
        <v>5.23</v>
      </c>
      <c r="I5090">
        <v>7.2</v>
      </c>
      <c r="J5090">
        <v>536</v>
      </c>
      <c r="K5090" t="b">
        <v>1</v>
      </c>
      <c r="L5090" t="b">
        <v>0</v>
      </c>
      <c r="M5090" t="s">
        <v>25</v>
      </c>
      <c r="N5090">
        <f t="shared" si="648"/>
        <v>3859.2000000000003</v>
      </c>
      <c r="O5090">
        <f t="shared" si="649"/>
        <v>1072</v>
      </c>
      <c r="P5090">
        <f t="shared" si="650"/>
        <v>2787.2000000000003</v>
      </c>
      <c r="Q5090">
        <f t="shared" ref="Q5090:Q5153" si="652">SUM(N5090)</f>
        <v>3859.2000000000003</v>
      </c>
      <c r="R5090">
        <f t="shared" ref="R5090:R5153" si="653">AVERAGE(I5090)</f>
        <v>7.2</v>
      </c>
      <c r="S5090">
        <f t="shared" ref="S5090:S5153" si="654">SUM(J5090)</f>
        <v>536</v>
      </c>
      <c r="T5090">
        <f t="shared" ref="T5090:T5153" si="655">SUM(P5090)</f>
        <v>2787.2000000000003</v>
      </c>
      <c r="U5090">
        <f t="shared" si="651"/>
        <v>45359</v>
      </c>
    </row>
    <row r="5091" spans="1:21" x14ac:dyDescent="0.3">
      <c r="A5091" s="1">
        <v>45359</v>
      </c>
      <c r="B5091">
        <v>49</v>
      </c>
      <c r="C5091" t="s">
        <v>49</v>
      </c>
      <c r="D5091" t="s">
        <v>32</v>
      </c>
      <c r="E5091" t="s">
        <v>15</v>
      </c>
      <c r="F5091" t="s">
        <v>33</v>
      </c>
      <c r="G5091">
        <v>5</v>
      </c>
      <c r="H5091">
        <v>13.88</v>
      </c>
      <c r="I5091">
        <v>17.98</v>
      </c>
      <c r="J5091">
        <v>265</v>
      </c>
      <c r="K5091" t="b">
        <v>0</v>
      </c>
      <c r="L5091" t="b">
        <v>1</v>
      </c>
      <c r="M5091" t="s">
        <v>25</v>
      </c>
      <c r="N5091">
        <f t="shared" si="648"/>
        <v>4764.7</v>
      </c>
      <c r="O5091">
        <f t="shared" si="649"/>
        <v>1325</v>
      </c>
      <c r="P5091">
        <f t="shared" si="650"/>
        <v>3439.7</v>
      </c>
      <c r="Q5091">
        <f t="shared" si="652"/>
        <v>4764.7</v>
      </c>
      <c r="R5091">
        <f t="shared" si="653"/>
        <v>17.98</v>
      </c>
      <c r="S5091">
        <f t="shared" si="654"/>
        <v>265</v>
      </c>
      <c r="T5091">
        <f t="shared" si="655"/>
        <v>3439.7</v>
      </c>
      <c r="U5091">
        <f t="shared" si="651"/>
        <v>45359</v>
      </c>
    </row>
    <row r="5092" spans="1:21" x14ac:dyDescent="0.3">
      <c r="A5092" s="1">
        <v>45359</v>
      </c>
      <c r="B5092">
        <v>18</v>
      </c>
      <c r="C5092" t="s">
        <v>13</v>
      </c>
      <c r="D5092" t="s">
        <v>26</v>
      </c>
      <c r="E5092" t="s">
        <v>37</v>
      </c>
      <c r="F5092" t="s">
        <v>27</v>
      </c>
      <c r="G5092">
        <v>0.8</v>
      </c>
      <c r="H5092">
        <v>1.59</v>
      </c>
      <c r="I5092">
        <v>2.38</v>
      </c>
      <c r="J5092">
        <v>612</v>
      </c>
      <c r="K5092" t="b">
        <v>0</v>
      </c>
      <c r="L5092" t="b">
        <v>0</v>
      </c>
      <c r="M5092" t="s">
        <v>17</v>
      </c>
      <c r="N5092">
        <f t="shared" si="648"/>
        <v>1456.56</v>
      </c>
      <c r="O5092">
        <f t="shared" si="649"/>
        <v>489.6</v>
      </c>
      <c r="P5092">
        <f t="shared" si="650"/>
        <v>966.95999999999992</v>
      </c>
      <c r="Q5092">
        <f t="shared" si="652"/>
        <v>1456.56</v>
      </c>
      <c r="R5092">
        <f t="shared" si="653"/>
        <v>2.38</v>
      </c>
      <c r="S5092">
        <f t="shared" si="654"/>
        <v>612</v>
      </c>
      <c r="T5092">
        <f t="shared" si="655"/>
        <v>966.95999999999992</v>
      </c>
      <c r="U5092">
        <f t="shared" si="651"/>
        <v>45359</v>
      </c>
    </row>
    <row r="5093" spans="1:21" x14ac:dyDescent="0.3">
      <c r="A5093" s="1">
        <v>45359</v>
      </c>
      <c r="B5093">
        <v>18</v>
      </c>
      <c r="C5093" t="s">
        <v>13</v>
      </c>
      <c r="D5093" t="s">
        <v>26</v>
      </c>
      <c r="E5093" t="s">
        <v>37</v>
      </c>
      <c r="F5093" t="s">
        <v>27</v>
      </c>
      <c r="G5093">
        <v>0.8</v>
      </c>
      <c r="H5093">
        <v>1.79</v>
      </c>
      <c r="I5093">
        <v>2.39</v>
      </c>
      <c r="J5093">
        <v>571</v>
      </c>
      <c r="K5093" t="b">
        <v>0</v>
      </c>
      <c r="L5093" t="b">
        <v>0</v>
      </c>
      <c r="M5093" t="s">
        <v>31</v>
      </c>
      <c r="N5093">
        <f t="shared" si="648"/>
        <v>1364.69</v>
      </c>
      <c r="O5093">
        <f t="shared" si="649"/>
        <v>456.8</v>
      </c>
      <c r="P5093">
        <f t="shared" si="650"/>
        <v>907.8900000000001</v>
      </c>
      <c r="Q5093">
        <f t="shared" si="652"/>
        <v>1364.69</v>
      </c>
      <c r="R5093">
        <f t="shared" si="653"/>
        <v>2.39</v>
      </c>
      <c r="S5093">
        <f t="shared" si="654"/>
        <v>571</v>
      </c>
      <c r="T5093">
        <f t="shared" si="655"/>
        <v>907.8900000000001</v>
      </c>
      <c r="U5093">
        <f t="shared" si="651"/>
        <v>45359</v>
      </c>
    </row>
    <row r="5094" spans="1:21" x14ac:dyDescent="0.3">
      <c r="A5094" s="1">
        <v>45359</v>
      </c>
      <c r="B5094">
        <v>27</v>
      </c>
      <c r="C5094" t="s">
        <v>13</v>
      </c>
      <c r="D5094" t="s">
        <v>34</v>
      </c>
      <c r="E5094" t="s">
        <v>20</v>
      </c>
      <c r="F5094" t="s">
        <v>35</v>
      </c>
      <c r="G5094">
        <v>7</v>
      </c>
      <c r="H5094">
        <v>15.6</v>
      </c>
      <c r="I5094">
        <v>22.58</v>
      </c>
      <c r="J5094">
        <v>166</v>
      </c>
      <c r="K5094" t="b">
        <v>0</v>
      </c>
      <c r="L5094" t="b">
        <v>0</v>
      </c>
      <c r="M5094" t="s">
        <v>31</v>
      </c>
      <c r="N5094">
        <f t="shared" si="648"/>
        <v>3748.2799999999997</v>
      </c>
      <c r="O5094">
        <f t="shared" si="649"/>
        <v>1162</v>
      </c>
      <c r="P5094">
        <f t="shared" si="650"/>
        <v>2586.2799999999997</v>
      </c>
      <c r="Q5094">
        <f t="shared" si="652"/>
        <v>3748.2799999999997</v>
      </c>
      <c r="R5094">
        <f t="shared" si="653"/>
        <v>22.58</v>
      </c>
      <c r="S5094">
        <f t="shared" si="654"/>
        <v>166</v>
      </c>
      <c r="T5094">
        <f t="shared" si="655"/>
        <v>2586.2799999999997</v>
      </c>
      <c r="U5094">
        <f t="shared" si="651"/>
        <v>45359</v>
      </c>
    </row>
    <row r="5095" spans="1:21" x14ac:dyDescent="0.3">
      <c r="A5095" s="1">
        <v>45359</v>
      </c>
      <c r="B5095">
        <v>34</v>
      </c>
      <c r="C5095" t="s">
        <v>18</v>
      </c>
      <c r="D5095" t="s">
        <v>32</v>
      </c>
      <c r="E5095" t="s">
        <v>20</v>
      </c>
      <c r="F5095" t="s">
        <v>33</v>
      </c>
      <c r="G5095">
        <v>5</v>
      </c>
      <c r="H5095">
        <v>13.98</v>
      </c>
      <c r="I5095">
        <v>26.88</v>
      </c>
      <c r="J5095">
        <v>174</v>
      </c>
      <c r="K5095" t="b">
        <v>0</v>
      </c>
      <c r="L5095" t="b">
        <v>0</v>
      </c>
      <c r="M5095" t="s">
        <v>17</v>
      </c>
      <c r="N5095">
        <f t="shared" si="648"/>
        <v>4677.12</v>
      </c>
      <c r="O5095">
        <f t="shared" si="649"/>
        <v>870</v>
      </c>
      <c r="P5095">
        <f t="shared" si="650"/>
        <v>3807.12</v>
      </c>
      <c r="Q5095">
        <f t="shared" si="652"/>
        <v>4677.12</v>
      </c>
      <c r="R5095">
        <f t="shared" si="653"/>
        <v>26.88</v>
      </c>
      <c r="S5095">
        <f t="shared" si="654"/>
        <v>174</v>
      </c>
      <c r="T5095">
        <f t="shared" si="655"/>
        <v>3807.12</v>
      </c>
      <c r="U5095">
        <f t="shared" si="651"/>
        <v>45359</v>
      </c>
    </row>
    <row r="5096" spans="1:21" x14ac:dyDescent="0.3">
      <c r="A5096" s="1">
        <v>45359</v>
      </c>
      <c r="B5096">
        <v>33</v>
      </c>
      <c r="C5096" t="s">
        <v>30</v>
      </c>
      <c r="D5096" t="s">
        <v>36</v>
      </c>
      <c r="E5096" t="s">
        <v>37</v>
      </c>
      <c r="F5096" t="s">
        <v>38</v>
      </c>
      <c r="G5096">
        <v>2.8</v>
      </c>
      <c r="H5096">
        <v>7.87</v>
      </c>
      <c r="I5096">
        <v>11.8</v>
      </c>
      <c r="J5096">
        <v>524</v>
      </c>
      <c r="K5096" t="b">
        <v>0</v>
      </c>
      <c r="L5096" t="b">
        <v>0</v>
      </c>
      <c r="M5096" t="s">
        <v>25</v>
      </c>
      <c r="N5096">
        <f t="shared" si="648"/>
        <v>6183.2000000000007</v>
      </c>
      <c r="O5096">
        <f t="shared" si="649"/>
        <v>1467.1999999999998</v>
      </c>
      <c r="P5096">
        <f t="shared" si="650"/>
        <v>4716.0000000000009</v>
      </c>
      <c r="Q5096">
        <f t="shared" si="652"/>
        <v>6183.2000000000007</v>
      </c>
      <c r="R5096">
        <f t="shared" si="653"/>
        <v>11.8</v>
      </c>
      <c r="S5096">
        <f t="shared" si="654"/>
        <v>524</v>
      </c>
      <c r="T5096">
        <f t="shared" si="655"/>
        <v>4716.0000000000009</v>
      </c>
      <c r="U5096">
        <f t="shared" si="651"/>
        <v>45359</v>
      </c>
    </row>
    <row r="5097" spans="1:21" x14ac:dyDescent="0.3">
      <c r="A5097" s="1">
        <v>45359</v>
      </c>
      <c r="B5097">
        <v>5</v>
      </c>
      <c r="C5097" t="s">
        <v>30</v>
      </c>
      <c r="D5097" t="s">
        <v>19</v>
      </c>
      <c r="E5097" t="s">
        <v>15</v>
      </c>
      <c r="F5097" t="s">
        <v>21</v>
      </c>
      <c r="G5097">
        <v>9</v>
      </c>
      <c r="H5097">
        <v>32.729999999999997</v>
      </c>
      <c r="I5097">
        <v>41.19</v>
      </c>
      <c r="J5097">
        <v>60</v>
      </c>
      <c r="K5097" t="b">
        <v>0</v>
      </c>
      <c r="L5097" t="b">
        <v>0</v>
      </c>
      <c r="M5097" t="s">
        <v>31</v>
      </c>
      <c r="N5097">
        <f t="shared" si="648"/>
        <v>2471.3999999999996</v>
      </c>
      <c r="O5097">
        <f t="shared" si="649"/>
        <v>540</v>
      </c>
      <c r="P5097">
        <f t="shared" si="650"/>
        <v>1931.3999999999996</v>
      </c>
      <c r="Q5097">
        <f t="shared" si="652"/>
        <v>2471.3999999999996</v>
      </c>
      <c r="R5097">
        <f t="shared" si="653"/>
        <v>41.19</v>
      </c>
      <c r="S5097">
        <f t="shared" si="654"/>
        <v>60</v>
      </c>
      <c r="T5097">
        <f t="shared" si="655"/>
        <v>1931.3999999999996</v>
      </c>
      <c r="U5097">
        <f t="shared" si="651"/>
        <v>45359</v>
      </c>
    </row>
    <row r="5098" spans="1:21" x14ac:dyDescent="0.3">
      <c r="A5098" s="1">
        <v>45359</v>
      </c>
      <c r="B5098">
        <v>10</v>
      </c>
      <c r="C5098" t="s">
        <v>22</v>
      </c>
      <c r="D5098" t="s">
        <v>39</v>
      </c>
      <c r="E5098" t="s">
        <v>15</v>
      </c>
      <c r="F5098" t="s">
        <v>40</v>
      </c>
      <c r="G5098">
        <v>8</v>
      </c>
      <c r="H5098">
        <v>43.33</v>
      </c>
      <c r="I5098">
        <v>56.06</v>
      </c>
      <c r="J5098">
        <v>231</v>
      </c>
      <c r="K5098" t="b">
        <v>0</v>
      </c>
      <c r="L5098" t="b">
        <v>0</v>
      </c>
      <c r="M5098" t="s">
        <v>31</v>
      </c>
      <c r="N5098">
        <f t="shared" si="648"/>
        <v>12949.86</v>
      </c>
      <c r="O5098">
        <f t="shared" si="649"/>
        <v>1848</v>
      </c>
      <c r="P5098">
        <f t="shared" si="650"/>
        <v>11101.86</v>
      </c>
      <c r="Q5098">
        <f t="shared" si="652"/>
        <v>12949.86</v>
      </c>
      <c r="R5098">
        <f t="shared" si="653"/>
        <v>56.06</v>
      </c>
      <c r="S5098">
        <f t="shared" si="654"/>
        <v>231</v>
      </c>
      <c r="T5098">
        <f t="shared" si="655"/>
        <v>11101.86</v>
      </c>
      <c r="U5098">
        <f t="shared" si="651"/>
        <v>45359</v>
      </c>
    </row>
    <row r="5099" spans="1:21" x14ac:dyDescent="0.3">
      <c r="A5099" s="1">
        <v>45359</v>
      </c>
      <c r="B5099">
        <v>13</v>
      </c>
      <c r="C5099" t="s">
        <v>13</v>
      </c>
      <c r="D5099" t="s">
        <v>23</v>
      </c>
      <c r="E5099" t="s">
        <v>20</v>
      </c>
      <c r="F5099" t="s">
        <v>24</v>
      </c>
      <c r="G5099">
        <v>9</v>
      </c>
      <c r="H5099">
        <v>20.309999999999999</v>
      </c>
      <c r="I5099">
        <v>32.11</v>
      </c>
      <c r="J5099">
        <v>197</v>
      </c>
      <c r="K5099" t="b">
        <v>0</v>
      </c>
      <c r="L5099" t="b">
        <v>0</v>
      </c>
      <c r="M5099" t="s">
        <v>17</v>
      </c>
      <c r="N5099">
        <f t="shared" si="648"/>
        <v>6325.67</v>
      </c>
      <c r="O5099">
        <f t="shared" si="649"/>
        <v>1773</v>
      </c>
      <c r="P5099">
        <f t="shared" si="650"/>
        <v>4552.67</v>
      </c>
      <c r="Q5099">
        <f t="shared" si="652"/>
        <v>6325.67</v>
      </c>
      <c r="R5099">
        <f t="shared" si="653"/>
        <v>32.11</v>
      </c>
      <c r="S5099">
        <f t="shared" si="654"/>
        <v>197</v>
      </c>
      <c r="T5099">
        <f t="shared" si="655"/>
        <v>4552.67</v>
      </c>
      <c r="U5099">
        <f t="shared" si="651"/>
        <v>45359</v>
      </c>
    </row>
    <row r="5100" spans="1:21" x14ac:dyDescent="0.3">
      <c r="A5100" s="1">
        <v>45359</v>
      </c>
      <c r="B5100">
        <v>30</v>
      </c>
      <c r="C5100" t="s">
        <v>30</v>
      </c>
      <c r="D5100" t="s">
        <v>43</v>
      </c>
      <c r="E5100" t="s">
        <v>37</v>
      </c>
      <c r="F5100" t="s">
        <v>44</v>
      </c>
      <c r="G5100">
        <v>0.9</v>
      </c>
      <c r="H5100">
        <v>3</v>
      </c>
      <c r="I5100">
        <v>3.76</v>
      </c>
      <c r="J5100">
        <v>666</v>
      </c>
      <c r="K5100" t="b">
        <v>0</v>
      </c>
      <c r="L5100" t="b">
        <v>0</v>
      </c>
      <c r="M5100" t="s">
        <v>25</v>
      </c>
      <c r="N5100">
        <f t="shared" si="648"/>
        <v>2504.16</v>
      </c>
      <c r="O5100">
        <f t="shared" si="649"/>
        <v>599.4</v>
      </c>
      <c r="P5100">
        <f t="shared" si="650"/>
        <v>1904.7599999999998</v>
      </c>
      <c r="Q5100">
        <f t="shared" si="652"/>
        <v>2504.16</v>
      </c>
      <c r="R5100">
        <f t="shared" si="653"/>
        <v>3.76</v>
      </c>
      <c r="S5100">
        <f t="shared" si="654"/>
        <v>666</v>
      </c>
      <c r="T5100">
        <f t="shared" si="655"/>
        <v>1904.7599999999998</v>
      </c>
      <c r="U5100">
        <f t="shared" si="651"/>
        <v>45359</v>
      </c>
    </row>
    <row r="5101" spans="1:21" x14ac:dyDescent="0.3">
      <c r="A5101" s="1">
        <v>45359</v>
      </c>
      <c r="B5101">
        <v>38</v>
      </c>
      <c r="C5101" t="s">
        <v>22</v>
      </c>
      <c r="D5101" t="s">
        <v>39</v>
      </c>
      <c r="E5101" t="s">
        <v>20</v>
      </c>
      <c r="F5101" t="s">
        <v>40</v>
      </c>
      <c r="G5101">
        <v>8</v>
      </c>
      <c r="H5101">
        <v>34.450000000000003</v>
      </c>
      <c r="I5101">
        <v>48.67</v>
      </c>
      <c r="J5101">
        <v>385</v>
      </c>
      <c r="K5101" t="b">
        <v>0</v>
      </c>
      <c r="L5101" t="b">
        <v>0</v>
      </c>
      <c r="M5101" t="s">
        <v>31</v>
      </c>
      <c r="N5101">
        <f t="shared" si="648"/>
        <v>18737.95</v>
      </c>
      <c r="O5101">
        <f t="shared" si="649"/>
        <v>3080</v>
      </c>
      <c r="P5101">
        <f t="shared" si="650"/>
        <v>15657.95</v>
      </c>
      <c r="Q5101">
        <f t="shared" si="652"/>
        <v>18737.95</v>
      </c>
      <c r="R5101">
        <f t="shared" si="653"/>
        <v>48.67</v>
      </c>
      <c r="S5101">
        <f t="shared" si="654"/>
        <v>385</v>
      </c>
      <c r="T5101">
        <f t="shared" si="655"/>
        <v>15657.95</v>
      </c>
      <c r="U5101">
        <f t="shared" si="651"/>
        <v>45359</v>
      </c>
    </row>
    <row r="5102" spans="1:21" x14ac:dyDescent="0.3">
      <c r="A5102" s="1">
        <v>45359</v>
      </c>
      <c r="B5102">
        <v>1</v>
      </c>
      <c r="C5102" t="s">
        <v>13</v>
      </c>
      <c r="D5102" t="s">
        <v>28</v>
      </c>
      <c r="E5102" t="s">
        <v>20</v>
      </c>
      <c r="F5102" t="s">
        <v>29</v>
      </c>
      <c r="G5102">
        <v>2</v>
      </c>
      <c r="H5102">
        <v>4.95</v>
      </c>
      <c r="I5102">
        <v>9.1300000000000008</v>
      </c>
      <c r="J5102">
        <v>96</v>
      </c>
      <c r="K5102" t="b">
        <v>0</v>
      </c>
      <c r="L5102" t="b">
        <v>0</v>
      </c>
      <c r="M5102" t="s">
        <v>17</v>
      </c>
      <c r="N5102">
        <f t="shared" si="648"/>
        <v>876.48</v>
      </c>
      <c r="O5102">
        <f t="shared" si="649"/>
        <v>192</v>
      </c>
      <c r="P5102">
        <f t="shared" si="650"/>
        <v>684.48</v>
      </c>
      <c r="Q5102">
        <f t="shared" si="652"/>
        <v>876.48</v>
      </c>
      <c r="R5102">
        <f t="shared" si="653"/>
        <v>9.1300000000000008</v>
      </c>
      <c r="S5102">
        <f t="shared" si="654"/>
        <v>96</v>
      </c>
      <c r="T5102">
        <f t="shared" si="655"/>
        <v>684.48</v>
      </c>
      <c r="U5102">
        <f t="shared" si="651"/>
        <v>45359</v>
      </c>
    </row>
    <row r="5103" spans="1:21" x14ac:dyDescent="0.3">
      <c r="A5103" s="1">
        <v>45359</v>
      </c>
      <c r="B5103">
        <v>23</v>
      </c>
      <c r="C5103" t="s">
        <v>22</v>
      </c>
      <c r="D5103" t="s">
        <v>19</v>
      </c>
      <c r="E5103" t="s">
        <v>15</v>
      </c>
      <c r="F5103" t="s">
        <v>21</v>
      </c>
      <c r="G5103">
        <v>9</v>
      </c>
      <c r="H5103">
        <v>39.81</v>
      </c>
      <c r="I5103">
        <v>58.13</v>
      </c>
      <c r="J5103">
        <v>232</v>
      </c>
      <c r="K5103" t="b">
        <v>0</v>
      </c>
      <c r="L5103" t="b">
        <v>0</v>
      </c>
      <c r="M5103" t="s">
        <v>17</v>
      </c>
      <c r="N5103">
        <f t="shared" si="648"/>
        <v>13486.16</v>
      </c>
      <c r="O5103">
        <f t="shared" si="649"/>
        <v>2088</v>
      </c>
      <c r="P5103">
        <f t="shared" si="650"/>
        <v>11398.16</v>
      </c>
      <c r="Q5103">
        <f t="shared" si="652"/>
        <v>13486.16</v>
      </c>
      <c r="R5103">
        <f t="shared" si="653"/>
        <v>58.13</v>
      </c>
      <c r="S5103">
        <f t="shared" si="654"/>
        <v>232</v>
      </c>
      <c r="T5103">
        <f t="shared" si="655"/>
        <v>11398.16</v>
      </c>
      <c r="U5103">
        <f t="shared" si="651"/>
        <v>45359</v>
      </c>
    </row>
    <row r="5104" spans="1:21" x14ac:dyDescent="0.3">
      <c r="A5104" s="1">
        <v>45359</v>
      </c>
      <c r="B5104">
        <v>24</v>
      </c>
      <c r="C5104" t="s">
        <v>18</v>
      </c>
      <c r="D5104" t="s">
        <v>41</v>
      </c>
      <c r="E5104" t="s">
        <v>20</v>
      </c>
      <c r="F5104" t="s">
        <v>42</v>
      </c>
      <c r="G5104">
        <v>4</v>
      </c>
      <c r="H5104">
        <v>12.61</v>
      </c>
      <c r="I5104">
        <v>18.89</v>
      </c>
      <c r="J5104">
        <v>273</v>
      </c>
      <c r="K5104" t="b">
        <v>0</v>
      </c>
      <c r="L5104" t="b">
        <v>0</v>
      </c>
      <c r="M5104" t="s">
        <v>31</v>
      </c>
      <c r="N5104">
        <f t="shared" si="648"/>
        <v>5156.97</v>
      </c>
      <c r="O5104">
        <f t="shared" si="649"/>
        <v>1092</v>
      </c>
      <c r="P5104">
        <f t="shared" si="650"/>
        <v>4064.9700000000003</v>
      </c>
      <c r="Q5104">
        <f t="shared" si="652"/>
        <v>5156.97</v>
      </c>
      <c r="R5104">
        <f t="shared" si="653"/>
        <v>18.89</v>
      </c>
      <c r="S5104">
        <f t="shared" si="654"/>
        <v>273</v>
      </c>
      <c r="T5104">
        <f t="shared" si="655"/>
        <v>4064.9700000000003</v>
      </c>
      <c r="U5104">
        <f t="shared" si="651"/>
        <v>45359</v>
      </c>
    </row>
    <row r="5105" spans="1:21" x14ac:dyDescent="0.3">
      <c r="A5105" s="1">
        <v>45359</v>
      </c>
      <c r="B5105">
        <v>37</v>
      </c>
      <c r="C5105" t="s">
        <v>13</v>
      </c>
      <c r="D5105" t="s">
        <v>36</v>
      </c>
      <c r="E5105" t="s">
        <v>37</v>
      </c>
      <c r="F5105" t="s">
        <v>38</v>
      </c>
      <c r="G5105">
        <v>2.8</v>
      </c>
      <c r="H5105">
        <v>5.76</v>
      </c>
      <c r="I5105">
        <v>7.74</v>
      </c>
      <c r="J5105">
        <v>394</v>
      </c>
      <c r="K5105" t="b">
        <v>0</v>
      </c>
      <c r="L5105" t="b">
        <v>0</v>
      </c>
      <c r="M5105" t="s">
        <v>31</v>
      </c>
      <c r="N5105">
        <f t="shared" si="648"/>
        <v>3049.56</v>
      </c>
      <c r="O5105">
        <f t="shared" si="649"/>
        <v>1103.1999999999998</v>
      </c>
      <c r="P5105">
        <f t="shared" si="650"/>
        <v>1946.3600000000001</v>
      </c>
      <c r="Q5105">
        <f t="shared" si="652"/>
        <v>3049.56</v>
      </c>
      <c r="R5105">
        <f t="shared" si="653"/>
        <v>7.74</v>
      </c>
      <c r="S5105">
        <f t="shared" si="654"/>
        <v>394</v>
      </c>
      <c r="T5105">
        <f t="shared" si="655"/>
        <v>1946.3600000000001</v>
      </c>
      <c r="U5105">
        <f t="shared" si="651"/>
        <v>45359</v>
      </c>
    </row>
    <row r="5106" spans="1:21" x14ac:dyDescent="0.3">
      <c r="A5106" s="1">
        <v>45390</v>
      </c>
      <c r="B5106">
        <v>25</v>
      </c>
      <c r="C5106" t="s">
        <v>22</v>
      </c>
      <c r="D5106" t="s">
        <v>50</v>
      </c>
      <c r="E5106" t="s">
        <v>15</v>
      </c>
      <c r="F5106" t="s">
        <v>51</v>
      </c>
      <c r="G5106">
        <v>3.5</v>
      </c>
      <c r="H5106">
        <v>16.190000000000001</v>
      </c>
      <c r="I5106">
        <v>27.36</v>
      </c>
      <c r="J5106">
        <v>239</v>
      </c>
      <c r="K5106" t="b">
        <v>0</v>
      </c>
      <c r="L5106" t="b">
        <v>0</v>
      </c>
      <c r="M5106" t="s">
        <v>31</v>
      </c>
      <c r="N5106">
        <f t="shared" si="648"/>
        <v>6539.04</v>
      </c>
      <c r="O5106">
        <f t="shared" si="649"/>
        <v>836.5</v>
      </c>
      <c r="P5106">
        <f t="shared" si="650"/>
        <v>5702.54</v>
      </c>
      <c r="Q5106">
        <f t="shared" si="652"/>
        <v>6539.04</v>
      </c>
      <c r="R5106">
        <f t="shared" si="653"/>
        <v>27.36</v>
      </c>
      <c r="S5106">
        <f t="shared" si="654"/>
        <v>239</v>
      </c>
      <c r="T5106">
        <f t="shared" si="655"/>
        <v>5702.54</v>
      </c>
      <c r="U5106">
        <f t="shared" si="651"/>
        <v>45390</v>
      </c>
    </row>
    <row r="5107" spans="1:21" x14ac:dyDescent="0.3">
      <c r="A5107" s="1">
        <v>45390</v>
      </c>
      <c r="B5107">
        <v>32</v>
      </c>
      <c r="C5107" t="s">
        <v>22</v>
      </c>
      <c r="D5107" t="s">
        <v>45</v>
      </c>
      <c r="E5107" t="s">
        <v>15</v>
      </c>
      <c r="F5107" t="s">
        <v>46</v>
      </c>
      <c r="G5107">
        <v>1.2</v>
      </c>
      <c r="H5107">
        <v>5.62</v>
      </c>
      <c r="I5107">
        <v>8.07</v>
      </c>
      <c r="J5107">
        <v>458</v>
      </c>
      <c r="K5107" t="b">
        <v>0</v>
      </c>
      <c r="L5107" t="b">
        <v>0</v>
      </c>
      <c r="M5107" t="s">
        <v>17</v>
      </c>
      <c r="N5107">
        <f t="shared" si="648"/>
        <v>3696.06</v>
      </c>
      <c r="O5107">
        <f t="shared" si="649"/>
        <v>549.6</v>
      </c>
      <c r="P5107">
        <f t="shared" si="650"/>
        <v>3146.46</v>
      </c>
      <c r="Q5107">
        <f t="shared" si="652"/>
        <v>3696.06</v>
      </c>
      <c r="R5107">
        <f t="shared" si="653"/>
        <v>8.07</v>
      </c>
      <c r="S5107">
        <f t="shared" si="654"/>
        <v>458</v>
      </c>
      <c r="T5107">
        <f t="shared" si="655"/>
        <v>3146.46</v>
      </c>
      <c r="U5107">
        <f t="shared" si="651"/>
        <v>45390</v>
      </c>
    </row>
    <row r="5108" spans="1:21" x14ac:dyDescent="0.3">
      <c r="A5108" s="1">
        <v>45390</v>
      </c>
      <c r="B5108">
        <v>47</v>
      </c>
      <c r="C5108" t="s">
        <v>13</v>
      </c>
      <c r="D5108" t="s">
        <v>14</v>
      </c>
      <c r="E5108" t="s">
        <v>15</v>
      </c>
      <c r="F5108" t="s">
        <v>16</v>
      </c>
      <c r="G5108">
        <v>4.5</v>
      </c>
      <c r="H5108">
        <v>10.4</v>
      </c>
      <c r="I5108">
        <v>13.7</v>
      </c>
      <c r="J5108">
        <v>241</v>
      </c>
      <c r="K5108" t="b">
        <v>0</v>
      </c>
      <c r="L5108" t="b">
        <v>0</v>
      </c>
      <c r="M5108" t="s">
        <v>17</v>
      </c>
      <c r="N5108">
        <f t="shared" si="648"/>
        <v>3301.7</v>
      </c>
      <c r="O5108">
        <f t="shared" si="649"/>
        <v>1084.5</v>
      </c>
      <c r="P5108">
        <f t="shared" si="650"/>
        <v>2217.1999999999998</v>
      </c>
      <c r="Q5108">
        <f t="shared" si="652"/>
        <v>3301.7</v>
      </c>
      <c r="R5108">
        <f t="shared" si="653"/>
        <v>13.7</v>
      </c>
      <c r="S5108">
        <f t="shared" si="654"/>
        <v>241</v>
      </c>
      <c r="T5108">
        <f t="shared" si="655"/>
        <v>2217.1999999999998</v>
      </c>
      <c r="U5108">
        <f t="shared" si="651"/>
        <v>45390</v>
      </c>
    </row>
    <row r="5109" spans="1:21" x14ac:dyDescent="0.3">
      <c r="A5109" s="1">
        <v>45390</v>
      </c>
      <c r="B5109">
        <v>44</v>
      </c>
      <c r="C5109" t="s">
        <v>13</v>
      </c>
      <c r="D5109" t="s">
        <v>36</v>
      </c>
      <c r="E5109" t="s">
        <v>37</v>
      </c>
      <c r="F5109" t="s">
        <v>38</v>
      </c>
      <c r="G5109">
        <v>2.8</v>
      </c>
      <c r="H5109">
        <v>6.14</v>
      </c>
      <c r="I5109">
        <v>5.01</v>
      </c>
      <c r="J5109">
        <v>817</v>
      </c>
      <c r="K5109" t="b">
        <v>1</v>
      </c>
      <c r="L5109" t="b">
        <v>1</v>
      </c>
      <c r="M5109" t="s">
        <v>25</v>
      </c>
      <c r="N5109">
        <f t="shared" si="648"/>
        <v>4093.1699999999996</v>
      </c>
      <c r="O5109">
        <f t="shared" si="649"/>
        <v>2287.6</v>
      </c>
      <c r="P5109">
        <f t="shared" si="650"/>
        <v>1805.5699999999997</v>
      </c>
      <c r="Q5109">
        <f t="shared" si="652"/>
        <v>4093.1699999999996</v>
      </c>
      <c r="R5109">
        <f t="shared" si="653"/>
        <v>5.01</v>
      </c>
      <c r="S5109">
        <f t="shared" si="654"/>
        <v>817</v>
      </c>
      <c r="T5109">
        <f t="shared" si="655"/>
        <v>1805.5699999999997</v>
      </c>
      <c r="U5109">
        <f t="shared" si="651"/>
        <v>45390</v>
      </c>
    </row>
    <row r="5110" spans="1:21" x14ac:dyDescent="0.3">
      <c r="A5110" s="1">
        <v>45390</v>
      </c>
      <c r="B5110">
        <v>26</v>
      </c>
      <c r="C5110" t="s">
        <v>13</v>
      </c>
      <c r="D5110" t="s">
        <v>23</v>
      </c>
      <c r="E5110" t="s">
        <v>20</v>
      </c>
      <c r="F5110" t="s">
        <v>24</v>
      </c>
      <c r="G5110">
        <v>9</v>
      </c>
      <c r="H5110">
        <v>19.11</v>
      </c>
      <c r="I5110">
        <v>37.130000000000003</v>
      </c>
      <c r="J5110">
        <v>0</v>
      </c>
      <c r="K5110" t="b">
        <v>0</v>
      </c>
      <c r="L5110" t="b">
        <v>0</v>
      </c>
      <c r="M5110" t="s">
        <v>25</v>
      </c>
      <c r="N5110">
        <f t="shared" si="648"/>
        <v>0</v>
      </c>
      <c r="O5110">
        <f t="shared" si="649"/>
        <v>0</v>
      </c>
      <c r="P5110">
        <f t="shared" si="650"/>
        <v>0</v>
      </c>
      <c r="Q5110">
        <f t="shared" si="652"/>
        <v>0</v>
      </c>
      <c r="R5110">
        <f t="shared" si="653"/>
        <v>37.130000000000003</v>
      </c>
      <c r="S5110">
        <f t="shared" si="654"/>
        <v>0</v>
      </c>
      <c r="T5110">
        <f t="shared" si="655"/>
        <v>0</v>
      </c>
      <c r="U5110">
        <f t="shared" si="651"/>
        <v>45390</v>
      </c>
    </row>
    <row r="5111" spans="1:21" x14ac:dyDescent="0.3">
      <c r="A5111" s="1">
        <v>45390</v>
      </c>
      <c r="B5111">
        <v>41</v>
      </c>
      <c r="C5111" t="s">
        <v>30</v>
      </c>
      <c r="D5111" t="s">
        <v>28</v>
      </c>
      <c r="E5111" t="s">
        <v>15</v>
      </c>
      <c r="F5111" t="s">
        <v>29</v>
      </c>
      <c r="G5111">
        <v>2</v>
      </c>
      <c r="H5111">
        <v>7.75</v>
      </c>
      <c r="I5111">
        <v>8.5500000000000007</v>
      </c>
      <c r="J5111">
        <v>400</v>
      </c>
      <c r="K5111" t="b">
        <v>0</v>
      </c>
      <c r="L5111" t="b">
        <v>0</v>
      </c>
      <c r="M5111" t="s">
        <v>17</v>
      </c>
      <c r="N5111">
        <f t="shared" si="648"/>
        <v>3420.0000000000005</v>
      </c>
      <c r="O5111">
        <f t="shared" si="649"/>
        <v>800</v>
      </c>
      <c r="P5111">
        <f t="shared" si="650"/>
        <v>2620.0000000000005</v>
      </c>
      <c r="Q5111">
        <f t="shared" si="652"/>
        <v>3420.0000000000005</v>
      </c>
      <c r="R5111">
        <f t="shared" si="653"/>
        <v>8.5500000000000007</v>
      </c>
      <c r="S5111">
        <f t="shared" si="654"/>
        <v>400</v>
      </c>
      <c r="T5111">
        <f t="shared" si="655"/>
        <v>2620.0000000000005</v>
      </c>
      <c r="U5111">
        <f t="shared" si="651"/>
        <v>45390</v>
      </c>
    </row>
    <row r="5112" spans="1:21" x14ac:dyDescent="0.3">
      <c r="A5112" s="1">
        <v>45390</v>
      </c>
      <c r="B5112">
        <v>30</v>
      </c>
      <c r="C5112" t="s">
        <v>30</v>
      </c>
      <c r="D5112" t="s">
        <v>36</v>
      </c>
      <c r="E5112" t="s">
        <v>37</v>
      </c>
      <c r="F5112" t="s">
        <v>38</v>
      </c>
      <c r="G5112">
        <v>2.8</v>
      </c>
      <c r="H5112">
        <v>10.14</v>
      </c>
      <c r="I5112">
        <v>10.77</v>
      </c>
      <c r="J5112">
        <v>671</v>
      </c>
      <c r="K5112" t="b">
        <v>0</v>
      </c>
      <c r="L5112" t="b">
        <v>0</v>
      </c>
      <c r="M5112" t="s">
        <v>25</v>
      </c>
      <c r="N5112">
        <f t="shared" si="648"/>
        <v>7226.67</v>
      </c>
      <c r="O5112">
        <f t="shared" si="649"/>
        <v>1878.8</v>
      </c>
      <c r="P5112">
        <f t="shared" si="650"/>
        <v>5347.87</v>
      </c>
      <c r="Q5112">
        <f t="shared" si="652"/>
        <v>7226.67</v>
      </c>
      <c r="R5112">
        <f t="shared" si="653"/>
        <v>10.77</v>
      </c>
      <c r="S5112">
        <f t="shared" si="654"/>
        <v>671</v>
      </c>
      <c r="T5112">
        <f t="shared" si="655"/>
        <v>5347.87</v>
      </c>
      <c r="U5112">
        <f t="shared" si="651"/>
        <v>45390</v>
      </c>
    </row>
    <row r="5113" spans="1:21" x14ac:dyDescent="0.3">
      <c r="A5113" s="1">
        <v>45390</v>
      </c>
      <c r="B5113">
        <v>29</v>
      </c>
      <c r="C5113" t="s">
        <v>13</v>
      </c>
      <c r="D5113" t="s">
        <v>36</v>
      </c>
      <c r="E5113" t="s">
        <v>37</v>
      </c>
      <c r="F5113" t="s">
        <v>38</v>
      </c>
      <c r="G5113">
        <v>2.8</v>
      </c>
      <c r="H5113">
        <v>6.09</v>
      </c>
      <c r="I5113">
        <v>7.16</v>
      </c>
      <c r="J5113">
        <v>526</v>
      </c>
      <c r="K5113" t="b">
        <v>0</v>
      </c>
      <c r="L5113" t="b">
        <v>0</v>
      </c>
      <c r="M5113" t="s">
        <v>31</v>
      </c>
      <c r="N5113">
        <f t="shared" si="648"/>
        <v>3766.16</v>
      </c>
      <c r="O5113">
        <f t="shared" si="649"/>
        <v>1472.8</v>
      </c>
      <c r="P5113">
        <f t="shared" si="650"/>
        <v>2293.3599999999997</v>
      </c>
      <c r="Q5113">
        <f t="shared" si="652"/>
        <v>3766.16</v>
      </c>
      <c r="R5113">
        <f t="shared" si="653"/>
        <v>7.16</v>
      </c>
      <c r="S5113">
        <f t="shared" si="654"/>
        <v>526</v>
      </c>
      <c r="T5113">
        <f t="shared" si="655"/>
        <v>2293.3599999999997</v>
      </c>
      <c r="U5113">
        <f t="shared" si="651"/>
        <v>45390</v>
      </c>
    </row>
    <row r="5114" spans="1:21" x14ac:dyDescent="0.3">
      <c r="A5114" s="1">
        <v>45390</v>
      </c>
      <c r="B5114">
        <v>49</v>
      </c>
      <c r="C5114" t="s">
        <v>49</v>
      </c>
      <c r="D5114" t="s">
        <v>28</v>
      </c>
      <c r="E5114" t="s">
        <v>15</v>
      </c>
      <c r="F5114" t="s">
        <v>29</v>
      </c>
      <c r="G5114">
        <v>2</v>
      </c>
      <c r="H5114">
        <v>4.74</v>
      </c>
      <c r="I5114">
        <v>3.97</v>
      </c>
      <c r="J5114">
        <v>607</v>
      </c>
      <c r="K5114" t="b">
        <v>1</v>
      </c>
      <c r="L5114" t="b">
        <v>0</v>
      </c>
      <c r="M5114" t="s">
        <v>17</v>
      </c>
      <c r="N5114">
        <f t="shared" si="648"/>
        <v>2409.79</v>
      </c>
      <c r="O5114">
        <f t="shared" si="649"/>
        <v>1214</v>
      </c>
      <c r="P5114">
        <f t="shared" si="650"/>
        <v>1195.79</v>
      </c>
      <c r="Q5114">
        <f t="shared" si="652"/>
        <v>2409.79</v>
      </c>
      <c r="R5114">
        <f t="shared" si="653"/>
        <v>3.97</v>
      </c>
      <c r="S5114">
        <f t="shared" si="654"/>
        <v>607</v>
      </c>
      <c r="T5114">
        <f t="shared" si="655"/>
        <v>1195.79</v>
      </c>
      <c r="U5114">
        <f t="shared" si="651"/>
        <v>45390</v>
      </c>
    </row>
    <row r="5115" spans="1:21" x14ac:dyDescent="0.3">
      <c r="A5115" s="1">
        <v>45390</v>
      </c>
      <c r="B5115">
        <v>16</v>
      </c>
      <c r="C5115" t="s">
        <v>13</v>
      </c>
      <c r="D5115" t="s">
        <v>34</v>
      </c>
      <c r="E5115" t="s">
        <v>20</v>
      </c>
      <c r="F5115" t="s">
        <v>35</v>
      </c>
      <c r="G5115">
        <v>7</v>
      </c>
      <c r="H5115">
        <v>17.61</v>
      </c>
      <c r="I5115">
        <v>30.76</v>
      </c>
      <c r="J5115">
        <v>113</v>
      </c>
      <c r="K5115" t="b">
        <v>0</v>
      </c>
      <c r="L5115" t="b">
        <v>0</v>
      </c>
      <c r="M5115" t="s">
        <v>17</v>
      </c>
      <c r="N5115">
        <f t="shared" si="648"/>
        <v>3475.88</v>
      </c>
      <c r="O5115">
        <f t="shared" si="649"/>
        <v>791</v>
      </c>
      <c r="P5115">
        <f t="shared" si="650"/>
        <v>2684.88</v>
      </c>
      <c r="Q5115">
        <f t="shared" si="652"/>
        <v>3475.88</v>
      </c>
      <c r="R5115">
        <f t="shared" si="653"/>
        <v>30.76</v>
      </c>
      <c r="S5115">
        <f t="shared" si="654"/>
        <v>113</v>
      </c>
      <c r="T5115">
        <f t="shared" si="655"/>
        <v>2684.88</v>
      </c>
      <c r="U5115">
        <f t="shared" si="651"/>
        <v>45390</v>
      </c>
    </row>
    <row r="5116" spans="1:21" x14ac:dyDescent="0.3">
      <c r="A5116" s="1">
        <v>45390</v>
      </c>
      <c r="B5116">
        <v>4</v>
      </c>
      <c r="C5116" t="s">
        <v>30</v>
      </c>
      <c r="D5116" t="s">
        <v>50</v>
      </c>
      <c r="E5116" t="s">
        <v>20</v>
      </c>
      <c r="F5116" t="s">
        <v>51</v>
      </c>
      <c r="G5116">
        <v>3.5</v>
      </c>
      <c r="H5116">
        <v>14.02</v>
      </c>
      <c r="I5116">
        <v>20.059999999999999</v>
      </c>
      <c r="J5116">
        <v>0</v>
      </c>
      <c r="K5116" t="b">
        <v>0</v>
      </c>
      <c r="L5116" t="b">
        <v>0</v>
      </c>
      <c r="M5116" t="s">
        <v>25</v>
      </c>
      <c r="N5116">
        <f t="shared" si="648"/>
        <v>0</v>
      </c>
      <c r="O5116">
        <f t="shared" si="649"/>
        <v>0</v>
      </c>
      <c r="P5116">
        <f t="shared" si="650"/>
        <v>0</v>
      </c>
      <c r="Q5116">
        <f t="shared" si="652"/>
        <v>0</v>
      </c>
      <c r="R5116">
        <f t="shared" si="653"/>
        <v>20.059999999999999</v>
      </c>
      <c r="S5116">
        <f t="shared" si="654"/>
        <v>0</v>
      </c>
      <c r="T5116">
        <f t="shared" si="655"/>
        <v>0</v>
      </c>
      <c r="U5116">
        <f t="shared" si="651"/>
        <v>45390</v>
      </c>
    </row>
    <row r="5117" spans="1:21" x14ac:dyDescent="0.3">
      <c r="A5117" s="1">
        <v>45390</v>
      </c>
      <c r="B5117">
        <v>16</v>
      </c>
      <c r="C5117" t="s">
        <v>13</v>
      </c>
      <c r="D5117" t="s">
        <v>26</v>
      </c>
      <c r="E5117" t="s">
        <v>20</v>
      </c>
      <c r="F5117" t="s">
        <v>27</v>
      </c>
      <c r="G5117">
        <v>0.8</v>
      </c>
      <c r="H5117">
        <v>1.81</v>
      </c>
      <c r="I5117">
        <v>2.4700000000000002</v>
      </c>
      <c r="J5117">
        <v>383</v>
      </c>
      <c r="K5117" t="b">
        <v>0</v>
      </c>
      <c r="L5117" t="b">
        <v>0</v>
      </c>
      <c r="M5117" t="s">
        <v>25</v>
      </c>
      <c r="N5117">
        <f t="shared" si="648"/>
        <v>946.0100000000001</v>
      </c>
      <c r="O5117">
        <f t="shared" si="649"/>
        <v>306.40000000000003</v>
      </c>
      <c r="P5117">
        <f t="shared" si="650"/>
        <v>639.61000000000013</v>
      </c>
      <c r="Q5117">
        <f t="shared" si="652"/>
        <v>946.0100000000001</v>
      </c>
      <c r="R5117">
        <f t="shared" si="653"/>
        <v>2.4700000000000002</v>
      </c>
      <c r="S5117">
        <f t="shared" si="654"/>
        <v>383</v>
      </c>
      <c r="T5117">
        <f t="shared" si="655"/>
        <v>639.61000000000013</v>
      </c>
      <c r="U5117">
        <f t="shared" si="651"/>
        <v>45390</v>
      </c>
    </row>
    <row r="5118" spans="1:21" x14ac:dyDescent="0.3">
      <c r="A5118" s="1">
        <v>45390</v>
      </c>
      <c r="B5118">
        <v>5</v>
      </c>
      <c r="C5118" t="s">
        <v>30</v>
      </c>
      <c r="D5118" t="s">
        <v>45</v>
      </c>
      <c r="E5118" t="s">
        <v>37</v>
      </c>
      <c r="F5118" t="s">
        <v>46</v>
      </c>
      <c r="G5118">
        <v>1.2</v>
      </c>
      <c r="H5118">
        <v>3.85</v>
      </c>
      <c r="I5118">
        <v>5.18</v>
      </c>
      <c r="J5118">
        <v>429</v>
      </c>
      <c r="K5118" t="b">
        <v>0</v>
      </c>
      <c r="L5118" t="b">
        <v>0</v>
      </c>
      <c r="M5118" t="s">
        <v>25</v>
      </c>
      <c r="N5118">
        <f t="shared" si="648"/>
        <v>2222.2199999999998</v>
      </c>
      <c r="O5118">
        <f t="shared" si="649"/>
        <v>514.79999999999995</v>
      </c>
      <c r="P5118">
        <f t="shared" si="650"/>
        <v>1707.4199999999998</v>
      </c>
      <c r="Q5118">
        <f t="shared" si="652"/>
        <v>2222.2199999999998</v>
      </c>
      <c r="R5118">
        <f t="shared" si="653"/>
        <v>5.18</v>
      </c>
      <c r="S5118">
        <f t="shared" si="654"/>
        <v>429</v>
      </c>
      <c r="T5118">
        <f t="shared" si="655"/>
        <v>1707.4199999999998</v>
      </c>
      <c r="U5118">
        <f t="shared" si="651"/>
        <v>45390</v>
      </c>
    </row>
    <row r="5119" spans="1:21" x14ac:dyDescent="0.3">
      <c r="A5119" s="1">
        <v>45390</v>
      </c>
      <c r="B5119">
        <v>13</v>
      </c>
      <c r="C5119" t="s">
        <v>13</v>
      </c>
      <c r="D5119" t="s">
        <v>23</v>
      </c>
      <c r="E5119" t="s">
        <v>20</v>
      </c>
      <c r="F5119" t="s">
        <v>24</v>
      </c>
      <c r="G5119">
        <v>9</v>
      </c>
      <c r="H5119">
        <v>21.73</v>
      </c>
      <c r="I5119">
        <v>34.799999999999997</v>
      </c>
      <c r="J5119">
        <v>75</v>
      </c>
      <c r="K5119" t="b">
        <v>0</v>
      </c>
      <c r="L5119" t="b">
        <v>0</v>
      </c>
      <c r="M5119" t="s">
        <v>17</v>
      </c>
      <c r="N5119">
        <f t="shared" si="648"/>
        <v>2610</v>
      </c>
      <c r="O5119">
        <f t="shared" si="649"/>
        <v>675</v>
      </c>
      <c r="P5119">
        <f t="shared" si="650"/>
        <v>1935</v>
      </c>
      <c r="Q5119">
        <f t="shared" si="652"/>
        <v>2610</v>
      </c>
      <c r="R5119">
        <f t="shared" si="653"/>
        <v>34.799999999999997</v>
      </c>
      <c r="S5119">
        <f t="shared" si="654"/>
        <v>75</v>
      </c>
      <c r="T5119">
        <f t="shared" si="655"/>
        <v>1935</v>
      </c>
      <c r="U5119">
        <f t="shared" si="651"/>
        <v>45390</v>
      </c>
    </row>
    <row r="5120" spans="1:21" x14ac:dyDescent="0.3">
      <c r="A5120" s="1">
        <v>45390</v>
      </c>
      <c r="B5120">
        <v>21</v>
      </c>
      <c r="C5120" t="s">
        <v>18</v>
      </c>
      <c r="D5120" t="s">
        <v>45</v>
      </c>
      <c r="E5120" t="s">
        <v>15</v>
      </c>
      <c r="F5120" t="s">
        <v>46</v>
      </c>
      <c r="G5120">
        <v>1.2</v>
      </c>
      <c r="H5120">
        <v>3.61</v>
      </c>
      <c r="I5120">
        <v>5.33</v>
      </c>
      <c r="J5120">
        <v>314</v>
      </c>
      <c r="K5120" t="b">
        <v>0</v>
      </c>
      <c r="L5120" t="b">
        <v>0</v>
      </c>
      <c r="M5120" t="s">
        <v>25</v>
      </c>
      <c r="N5120">
        <f t="shared" si="648"/>
        <v>1673.6200000000001</v>
      </c>
      <c r="O5120">
        <f t="shared" si="649"/>
        <v>376.8</v>
      </c>
      <c r="P5120">
        <f t="shared" si="650"/>
        <v>1296.8200000000002</v>
      </c>
      <c r="Q5120">
        <f t="shared" si="652"/>
        <v>1673.6200000000001</v>
      </c>
      <c r="R5120">
        <f t="shared" si="653"/>
        <v>5.33</v>
      </c>
      <c r="S5120">
        <f t="shared" si="654"/>
        <v>314</v>
      </c>
      <c r="T5120">
        <f t="shared" si="655"/>
        <v>1296.8200000000002</v>
      </c>
      <c r="U5120">
        <f t="shared" si="651"/>
        <v>45390</v>
      </c>
    </row>
    <row r="5121" spans="1:21" x14ac:dyDescent="0.3">
      <c r="A5121" s="1">
        <v>45390</v>
      </c>
      <c r="B5121">
        <v>15</v>
      </c>
      <c r="C5121" t="s">
        <v>13</v>
      </c>
      <c r="D5121" t="s">
        <v>47</v>
      </c>
      <c r="E5121" t="s">
        <v>15</v>
      </c>
      <c r="F5121" t="s">
        <v>48</v>
      </c>
      <c r="G5121">
        <v>2.5</v>
      </c>
      <c r="H5121">
        <v>5.08</v>
      </c>
      <c r="I5121">
        <v>5.16</v>
      </c>
      <c r="J5121">
        <v>844</v>
      </c>
      <c r="K5121" t="b">
        <v>1</v>
      </c>
      <c r="L5121" t="b">
        <v>0</v>
      </c>
      <c r="M5121" t="s">
        <v>31</v>
      </c>
      <c r="N5121">
        <f t="shared" si="648"/>
        <v>4355.04</v>
      </c>
      <c r="O5121">
        <f t="shared" si="649"/>
        <v>2110</v>
      </c>
      <c r="P5121">
        <f t="shared" si="650"/>
        <v>2245.04</v>
      </c>
      <c r="Q5121">
        <f t="shared" si="652"/>
        <v>4355.04</v>
      </c>
      <c r="R5121">
        <f t="shared" si="653"/>
        <v>5.16</v>
      </c>
      <c r="S5121">
        <f t="shared" si="654"/>
        <v>844</v>
      </c>
      <c r="T5121">
        <f t="shared" si="655"/>
        <v>2245.04</v>
      </c>
      <c r="U5121">
        <f t="shared" si="651"/>
        <v>45390</v>
      </c>
    </row>
    <row r="5122" spans="1:21" x14ac:dyDescent="0.3">
      <c r="A5122" s="1">
        <v>45390</v>
      </c>
      <c r="B5122">
        <v>25</v>
      </c>
      <c r="C5122" t="s">
        <v>22</v>
      </c>
      <c r="D5122" t="s">
        <v>23</v>
      </c>
      <c r="E5122" t="s">
        <v>20</v>
      </c>
      <c r="F5122" t="s">
        <v>24</v>
      </c>
      <c r="G5122">
        <v>9</v>
      </c>
      <c r="H5122">
        <v>40.590000000000003</v>
      </c>
      <c r="I5122">
        <v>68</v>
      </c>
      <c r="J5122">
        <v>218</v>
      </c>
      <c r="K5122" t="b">
        <v>0</v>
      </c>
      <c r="L5122" t="b">
        <v>0</v>
      </c>
      <c r="M5122" t="s">
        <v>17</v>
      </c>
      <c r="N5122">
        <f t="shared" si="648"/>
        <v>14824</v>
      </c>
      <c r="O5122">
        <f t="shared" si="649"/>
        <v>1962</v>
      </c>
      <c r="P5122">
        <f t="shared" si="650"/>
        <v>12862</v>
      </c>
      <c r="Q5122">
        <f t="shared" si="652"/>
        <v>14824</v>
      </c>
      <c r="R5122">
        <f t="shared" si="653"/>
        <v>68</v>
      </c>
      <c r="S5122">
        <f t="shared" si="654"/>
        <v>218</v>
      </c>
      <c r="T5122">
        <f t="shared" si="655"/>
        <v>12862</v>
      </c>
      <c r="U5122">
        <f t="shared" si="651"/>
        <v>45390</v>
      </c>
    </row>
    <row r="5123" spans="1:21" x14ac:dyDescent="0.3">
      <c r="A5123" s="1">
        <v>45390</v>
      </c>
      <c r="B5123">
        <v>14</v>
      </c>
      <c r="C5123" t="s">
        <v>13</v>
      </c>
      <c r="D5123" t="s">
        <v>47</v>
      </c>
      <c r="E5123" t="s">
        <v>37</v>
      </c>
      <c r="F5123" t="s">
        <v>48</v>
      </c>
      <c r="G5123">
        <v>2.5</v>
      </c>
      <c r="H5123">
        <v>5.55</v>
      </c>
      <c r="I5123">
        <v>7.92</v>
      </c>
      <c r="J5123">
        <v>383</v>
      </c>
      <c r="K5123" t="b">
        <v>0</v>
      </c>
      <c r="L5123" t="b">
        <v>0</v>
      </c>
      <c r="M5123" t="s">
        <v>31</v>
      </c>
      <c r="N5123">
        <f t="shared" si="648"/>
        <v>3033.36</v>
      </c>
      <c r="O5123">
        <f t="shared" si="649"/>
        <v>957.5</v>
      </c>
      <c r="P5123">
        <f t="shared" si="650"/>
        <v>2075.86</v>
      </c>
      <c r="Q5123">
        <f t="shared" si="652"/>
        <v>3033.36</v>
      </c>
      <c r="R5123">
        <f t="shared" si="653"/>
        <v>7.92</v>
      </c>
      <c r="S5123">
        <f t="shared" si="654"/>
        <v>383</v>
      </c>
      <c r="T5123">
        <f t="shared" si="655"/>
        <v>2075.86</v>
      </c>
      <c r="U5123">
        <f t="shared" si="651"/>
        <v>45390</v>
      </c>
    </row>
    <row r="5124" spans="1:21" x14ac:dyDescent="0.3">
      <c r="A5124" s="1">
        <v>45390</v>
      </c>
      <c r="B5124">
        <v>10</v>
      </c>
      <c r="C5124" t="s">
        <v>22</v>
      </c>
      <c r="D5124" t="s">
        <v>39</v>
      </c>
      <c r="E5124" t="s">
        <v>15</v>
      </c>
      <c r="F5124" t="s">
        <v>40</v>
      </c>
      <c r="G5124">
        <v>8</v>
      </c>
      <c r="H5124">
        <v>32.92</v>
      </c>
      <c r="I5124">
        <v>63.12</v>
      </c>
      <c r="J5124">
        <v>70</v>
      </c>
      <c r="K5124" t="b">
        <v>0</v>
      </c>
      <c r="L5124" t="b">
        <v>0</v>
      </c>
      <c r="M5124" t="s">
        <v>31</v>
      </c>
      <c r="N5124">
        <f t="shared" si="648"/>
        <v>4418.3999999999996</v>
      </c>
      <c r="O5124">
        <f t="shared" si="649"/>
        <v>560</v>
      </c>
      <c r="P5124">
        <f t="shared" si="650"/>
        <v>3858.3999999999996</v>
      </c>
      <c r="Q5124">
        <f t="shared" si="652"/>
        <v>4418.3999999999996</v>
      </c>
      <c r="R5124">
        <f t="shared" si="653"/>
        <v>63.12</v>
      </c>
      <c r="S5124">
        <f t="shared" si="654"/>
        <v>70</v>
      </c>
      <c r="T5124">
        <f t="shared" si="655"/>
        <v>3858.3999999999996</v>
      </c>
      <c r="U5124">
        <f t="shared" si="651"/>
        <v>45390</v>
      </c>
    </row>
    <row r="5125" spans="1:21" x14ac:dyDescent="0.3">
      <c r="A5125" s="1">
        <v>45390</v>
      </c>
      <c r="B5125">
        <v>14</v>
      </c>
      <c r="C5125" t="s">
        <v>13</v>
      </c>
      <c r="D5125" t="s">
        <v>47</v>
      </c>
      <c r="E5125" t="s">
        <v>37</v>
      </c>
      <c r="F5125" t="s">
        <v>48</v>
      </c>
      <c r="G5125">
        <v>2.5</v>
      </c>
      <c r="H5125">
        <v>5.9</v>
      </c>
      <c r="I5125">
        <v>8.85</v>
      </c>
      <c r="J5125">
        <v>392</v>
      </c>
      <c r="K5125" t="b">
        <v>0</v>
      </c>
      <c r="L5125" t="b">
        <v>1</v>
      </c>
      <c r="M5125" t="s">
        <v>25</v>
      </c>
      <c r="N5125">
        <f t="shared" si="648"/>
        <v>3469.2</v>
      </c>
      <c r="O5125">
        <f t="shared" si="649"/>
        <v>980</v>
      </c>
      <c r="P5125">
        <f t="shared" si="650"/>
        <v>2489.1999999999998</v>
      </c>
      <c r="Q5125">
        <f t="shared" si="652"/>
        <v>3469.2</v>
      </c>
      <c r="R5125">
        <f t="shared" si="653"/>
        <v>8.85</v>
      </c>
      <c r="S5125">
        <f t="shared" si="654"/>
        <v>392</v>
      </c>
      <c r="T5125">
        <f t="shared" si="655"/>
        <v>2489.1999999999998</v>
      </c>
      <c r="U5125">
        <f t="shared" si="651"/>
        <v>45390</v>
      </c>
    </row>
    <row r="5126" spans="1:21" x14ac:dyDescent="0.3">
      <c r="A5126" s="1">
        <v>45390</v>
      </c>
      <c r="B5126">
        <v>27</v>
      </c>
      <c r="C5126" t="s">
        <v>13</v>
      </c>
      <c r="D5126" t="s">
        <v>34</v>
      </c>
      <c r="E5126" t="s">
        <v>20</v>
      </c>
      <c r="F5126" t="s">
        <v>35</v>
      </c>
      <c r="G5126">
        <v>7</v>
      </c>
      <c r="H5126">
        <v>17.170000000000002</v>
      </c>
      <c r="I5126">
        <v>21.15</v>
      </c>
      <c r="J5126">
        <v>282</v>
      </c>
      <c r="K5126" t="b">
        <v>0</v>
      </c>
      <c r="L5126" t="b">
        <v>0</v>
      </c>
      <c r="M5126" t="s">
        <v>17</v>
      </c>
      <c r="N5126">
        <f t="shared" si="648"/>
        <v>5964.2999999999993</v>
      </c>
      <c r="O5126">
        <f t="shared" si="649"/>
        <v>1974</v>
      </c>
      <c r="P5126">
        <f t="shared" si="650"/>
        <v>3990.2999999999993</v>
      </c>
      <c r="Q5126">
        <f t="shared" si="652"/>
        <v>5964.2999999999993</v>
      </c>
      <c r="R5126">
        <f t="shared" si="653"/>
        <v>21.15</v>
      </c>
      <c r="S5126">
        <f t="shared" si="654"/>
        <v>282</v>
      </c>
      <c r="T5126">
        <f t="shared" si="655"/>
        <v>3990.2999999999993</v>
      </c>
      <c r="U5126">
        <f t="shared" si="651"/>
        <v>45390</v>
      </c>
    </row>
    <row r="5127" spans="1:21" x14ac:dyDescent="0.3">
      <c r="A5127" s="1">
        <v>45420</v>
      </c>
      <c r="B5127">
        <v>42</v>
      </c>
      <c r="C5127" t="s">
        <v>22</v>
      </c>
      <c r="D5127" t="s">
        <v>23</v>
      </c>
      <c r="E5127" t="s">
        <v>20</v>
      </c>
      <c r="F5127" t="s">
        <v>24</v>
      </c>
      <c r="G5127">
        <v>9</v>
      </c>
      <c r="H5127">
        <v>47.5</v>
      </c>
      <c r="I5127">
        <v>64.48</v>
      </c>
      <c r="J5127">
        <v>101</v>
      </c>
      <c r="K5127" t="b">
        <v>0</v>
      </c>
      <c r="L5127" t="b">
        <v>0</v>
      </c>
      <c r="M5127" t="s">
        <v>17</v>
      </c>
      <c r="N5127">
        <f t="shared" si="648"/>
        <v>6512.4800000000005</v>
      </c>
      <c r="O5127">
        <f t="shared" si="649"/>
        <v>909</v>
      </c>
      <c r="P5127">
        <f t="shared" si="650"/>
        <v>5603.4800000000005</v>
      </c>
      <c r="Q5127">
        <f t="shared" si="652"/>
        <v>6512.4800000000005</v>
      </c>
      <c r="R5127">
        <f t="shared" si="653"/>
        <v>64.48</v>
      </c>
      <c r="S5127">
        <f t="shared" si="654"/>
        <v>101</v>
      </c>
      <c r="T5127">
        <f t="shared" si="655"/>
        <v>5603.4800000000005</v>
      </c>
      <c r="U5127">
        <f t="shared" si="651"/>
        <v>45420</v>
      </c>
    </row>
    <row r="5128" spans="1:21" x14ac:dyDescent="0.3">
      <c r="A5128" s="1">
        <v>45420</v>
      </c>
      <c r="B5128">
        <v>16</v>
      </c>
      <c r="C5128" t="s">
        <v>13</v>
      </c>
      <c r="D5128" t="s">
        <v>34</v>
      </c>
      <c r="E5128" t="s">
        <v>20</v>
      </c>
      <c r="F5128" t="s">
        <v>35</v>
      </c>
      <c r="G5128">
        <v>7</v>
      </c>
      <c r="H5128">
        <v>15.99</v>
      </c>
      <c r="I5128">
        <v>24.43</v>
      </c>
      <c r="J5128">
        <v>9</v>
      </c>
      <c r="K5128" t="b">
        <v>0</v>
      </c>
      <c r="L5128" t="b">
        <v>0</v>
      </c>
      <c r="M5128" t="s">
        <v>25</v>
      </c>
      <c r="N5128">
        <f t="shared" si="648"/>
        <v>219.87</v>
      </c>
      <c r="O5128">
        <f t="shared" si="649"/>
        <v>63</v>
      </c>
      <c r="P5128">
        <f t="shared" si="650"/>
        <v>156.87</v>
      </c>
      <c r="Q5128">
        <f t="shared" si="652"/>
        <v>219.87</v>
      </c>
      <c r="R5128">
        <f t="shared" si="653"/>
        <v>24.43</v>
      </c>
      <c r="S5128">
        <f t="shared" si="654"/>
        <v>9</v>
      </c>
      <c r="T5128">
        <f t="shared" si="655"/>
        <v>156.87</v>
      </c>
      <c r="U5128">
        <f t="shared" si="651"/>
        <v>45420</v>
      </c>
    </row>
    <row r="5129" spans="1:21" x14ac:dyDescent="0.3">
      <c r="A5129" s="1">
        <v>45420</v>
      </c>
      <c r="B5129">
        <v>25</v>
      </c>
      <c r="C5129" t="s">
        <v>22</v>
      </c>
      <c r="D5129" t="s">
        <v>23</v>
      </c>
      <c r="E5129" t="s">
        <v>20</v>
      </c>
      <c r="F5129" t="s">
        <v>24</v>
      </c>
      <c r="G5129">
        <v>9</v>
      </c>
      <c r="H5129">
        <v>40.880000000000003</v>
      </c>
      <c r="I5129">
        <v>55.07</v>
      </c>
      <c r="J5129">
        <v>103</v>
      </c>
      <c r="K5129" t="b">
        <v>1</v>
      </c>
      <c r="L5129" t="b">
        <v>0</v>
      </c>
      <c r="M5129" t="s">
        <v>25</v>
      </c>
      <c r="N5129">
        <f t="shared" si="648"/>
        <v>5672.21</v>
      </c>
      <c r="O5129">
        <f t="shared" si="649"/>
        <v>927</v>
      </c>
      <c r="P5129">
        <f t="shared" si="650"/>
        <v>4745.21</v>
      </c>
      <c r="Q5129">
        <f t="shared" si="652"/>
        <v>5672.21</v>
      </c>
      <c r="R5129">
        <f t="shared" si="653"/>
        <v>55.07</v>
      </c>
      <c r="S5129">
        <f t="shared" si="654"/>
        <v>103</v>
      </c>
      <c r="T5129">
        <f t="shared" si="655"/>
        <v>4745.21</v>
      </c>
      <c r="U5129">
        <f t="shared" si="651"/>
        <v>45420</v>
      </c>
    </row>
    <row r="5130" spans="1:21" x14ac:dyDescent="0.3">
      <c r="A5130" s="1">
        <v>45420</v>
      </c>
      <c r="B5130">
        <v>37</v>
      </c>
      <c r="C5130" t="s">
        <v>13</v>
      </c>
      <c r="D5130" t="s">
        <v>32</v>
      </c>
      <c r="E5130" t="s">
        <v>15</v>
      </c>
      <c r="F5130" t="s">
        <v>33</v>
      </c>
      <c r="G5130">
        <v>5</v>
      </c>
      <c r="H5130">
        <v>10.96</v>
      </c>
      <c r="I5130">
        <v>17.57</v>
      </c>
      <c r="J5130">
        <v>123</v>
      </c>
      <c r="K5130" t="b">
        <v>0</v>
      </c>
      <c r="L5130" t="b">
        <v>0</v>
      </c>
      <c r="M5130" t="s">
        <v>25</v>
      </c>
      <c r="N5130">
        <f t="shared" si="648"/>
        <v>2161.11</v>
      </c>
      <c r="O5130">
        <f t="shared" si="649"/>
        <v>615</v>
      </c>
      <c r="P5130">
        <f t="shared" si="650"/>
        <v>1546.1100000000001</v>
      </c>
      <c r="Q5130">
        <f t="shared" si="652"/>
        <v>2161.11</v>
      </c>
      <c r="R5130">
        <f t="shared" si="653"/>
        <v>17.57</v>
      </c>
      <c r="S5130">
        <f t="shared" si="654"/>
        <v>123</v>
      </c>
      <c r="T5130">
        <f t="shared" si="655"/>
        <v>1546.1100000000001</v>
      </c>
      <c r="U5130">
        <f t="shared" si="651"/>
        <v>45420</v>
      </c>
    </row>
    <row r="5131" spans="1:21" x14ac:dyDescent="0.3">
      <c r="A5131" s="1">
        <v>45420</v>
      </c>
      <c r="B5131">
        <v>15</v>
      </c>
      <c r="C5131" t="s">
        <v>13</v>
      </c>
      <c r="D5131" t="s">
        <v>23</v>
      </c>
      <c r="E5131" t="s">
        <v>20</v>
      </c>
      <c r="F5131" t="s">
        <v>24</v>
      </c>
      <c r="G5131">
        <v>9</v>
      </c>
      <c r="H5131">
        <v>22.15</v>
      </c>
      <c r="I5131">
        <v>32.03</v>
      </c>
      <c r="J5131">
        <v>137</v>
      </c>
      <c r="K5131" t="b">
        <v>0</v>
      </c>
      <c r="L5131" t="b">
        <v>0</v>
      </c>
      <c r="M5131" t="s">
        <v>17</v>
      </c>
      <c r="N5131">
        <f t="shared" si="648"/>
        <v>4388.1100000000006</v>
      </c>
      <c r="O5131">
        <f t="shared" si="649"/>
        <v>1233</v>
      </c>
      <c r="P5131">
        <f t="shared" si="650"/>
        <v>3155.1100000000006</v>
      </c>
      <c r="Q5131">
        <f t="shared" si="652"/>
        <v>4388.1100000000006</v>
      </c>
      <c r="R5131">
        <f t="shared" si="653"/>
        <v>32.03</v>
      </c>
      <c r="S5131">
        <f t="shared" si="654"/>
        <v>137</v>
      </c>
      <c r="T5131">
        <f t="shared" si="655"/>
        <v>3155.1100000000006</v>
      </c>
      <c r="U5131">
        <f t="shared" si="651"/>
        <v>45420</v>
      </c>
    </row>
    <row r="5132" spans="1:21" x14ac:dyDescent="0.3">
      <c r="A5132" s="1">
        <v>45420</v>
      </c>
      <c r="B5132">
        <v>37</v>
      </c>
      <c r="C5132" t="s">
        <v>13</v>
      </c>
      <c r="D5132" t="s">
        <v>43</v>
      </c>
      <c r="E5132" t="s">
        <v>20</v>
      </c>
      <c r="F5132" t="s">
        <v>44</v>
      </c>
      <c r="G5132">
        <v>0.9</v>
      </c>
      <c r="H5132">
        <v>1.97</v>
      </c>
      <c r="I5132">
        <v>3.26</v>
      </c>
      <c r="J5132">
        <v>379</v>
      </c>
      <c r="K5132" t="b">
        <v>0</v>
      </c>
      <c r="L5132" t="b">
        <v>0</v>
      </c>
      <c r="M5132" t="s">
        <v>31</v>
      </c>
      <c r="N5132">
        <f t="shared" si="648"/>
        <v>1235.54</v>
      </c>
      <c r="O5132">
        <f t="shared" si="649"/>
        <v>341.1</v>
      </c>
      <c r="P5132">
        <f t="shared" si="650"/>
        <v>894.43999999999994</v>
      </c>
      <c r="Q5132">
        <f t="shared" si="652"/>
        <v>1235.54</v>
      </c>
      <c r="R5132">
        <f t="shared" si="653"/>
        <v>3.26</v>
      </c>
      <c r="S5132">
        <f t="shared" si="654"/>
        <v>379</v>
      </c>
      <c r="T5132">
        <f t="shared" si="655"/>
        <v>894.43999999999994</v>
      </c>
      <c r="U5132">
        <f t="shared" si="651"/>
        <v>45420</v>
      </c>
    </row>
    <row r="5133" spans="1:21" x14ac:dyDescent="0.3">
      <c r="A5133" s="1">
        <v>45420</v>
      </c>
      <c r="B5133">
        <v>40</v>
      </c>
      <c r="C5133" t="s">
        <v>13</v>
      </c>
      <c r="D5133" t="s">
        <v>23</v>
      </c>
      <c r="E5133" t="s">
        <v>15</v>
      </c>
      <c r="F5133" t="s">
        <v>24</v>
      </c>
      <c r="G5133">
        <v>9</v>
      </c>
      <c r="H5133">
        <v>21.72</v>
      </c>
      <c r="I5133">
        <v>34.770000000000003</v>
      </c>
      <c r="J5133">
        <v>85</v>
      </c>
      <c r="K5133" t="b">
        <v>0</v>
      </c>
      <c r="L5133" t="b">
        <v>0</v>
      </c>
      <c r="M5133" t="s">
        <v>31</v>
      </c>
      <c r="N5133">
        <f t="shared" si="648"/>
        <v>2955.4500000000003</v>
      </c>
      <c r="O5133">
        <f t="shared" si="649"/>
        <v>765</v>
      </c>
      <c r="P5133">
        <f t="shared" si="650"/>
        <v>2190.4500000000003</v>
      </c>
      <c r="Q5133">
        <f t="shared" si="652"/>
        <v>2955.4500000000003</v>
      </c>
      <c r="R5133">
        <f t="shared" si="653"/>
        <v>34.770000000000003</v>
      </c>
      <c r="S5133">
        <f t="shared" si="654"/>
        <v>85</v>
      </c>
      <c r="T5133">
        <f t="shared" si="655"/>
        <v>2190.4500000000003</v>
      </c>
      <c r="U5133">
        <f t="shared" si="651"/>
        <v>45420</v>
      </c>
    </row>
    <row r="5134" spans="1:21" x14ac:dyDescent="0.3">
      <c r="A5134" s="1">
        <v>45420</v>
      </c>
      <c r="B5134">
        <v>24</v>
      </c>
      <c r="C5134" t="s">
        <v>18</v>
      </c>
      <c r="D5134" t="s">
        <v>41</v>
      </c>
      <c r="E5134" t="s">
        <v>20</v>
      </c>
      <c r="F5134" t="s">
        <v>42</v>
      </c>
      <c r="G5134">
        <v>4</v>
      </c>
      <c r="H5134">
        <v>10.76</v>
      </c>
      <c r="I5134">
        <v>22.25</v>
      </c>
      <c r="J5134">
        <v>65</v>
      </c>
      <c r="K5134" t="b">
        <v>0</v>
      </c>
      <c r="L5134" t="b">
        <v>0</v>
      </c>
      <c r="M5134" t="s">
        <v>31</v>
      </c>
      <c r="N5134">
        <f t="shared" si="648"/>
        <v>1446.25</v>
      </c>
      <c r="O5134">
        <f t="shared" si="649"/>
        <v>260</v>
      </c>
      <c r="P5134">
        <f t="shared" si="650"/>
        <v>1186.25</v>
      </c>
      <c r="Q5134">
        <f t="shared" si="652"/>
        <v>1446.25</v>
      </c>
      <c r="R5134">
        <f t="shared" si="653"/>
        <v>22.25</v>
      </c>
      <c r="S5134">
        <f t="shared" si="654"/>
        <v>65</v>
      </c>
      <c r="T5134">
        <f t="shared" si="655"/>
        <v>1186.25</v>
      </c>
      <c r="U5134">
        <f t="shared" si="651"/>
        <v>45420</v>
      </c>
    </row>
    <row r="5135" spans="1:21" x14ac:dyDescent="0.3">
      <c r="A5135" s="1">
        <v>45420</v>
      </c>
      <c r="B5135">
        <v>22</v>
      </c>
      <c r="C5135" t="s">
        <v>13</v>
      </c>
      <c r="D5135" t="s">
        <v>26</v>
      </c>
      <c r="E5135" t="s">
        <v>20</v>
      </c>
      <c r="F5135" t="s">
        <v>27</v>
      </c>
      <c r="G5135">
        <v>0.8</v>
      </c>
      <c r="H5135">
        <v>1.8</v>
      </c>
      <c r="I5135">
        <v>2.5</v>
      </c>
      <c r="J5135">
        <v>277</v>
      </c>
      <c r="K5135" t="b">
        <v>0</v>
      </c>
      <c r="L5135" t="b">
        <v>0</v>
      </c>
      <c r="M5135" t="s">
        <v>17</v>
      </c>
      <c r="N5135">
        <f t="shared" si="648"/>
        <v>692.5</v>
      </c>
      <c r="O5135">
        <f t="shared" si="649"/>
        <v>221.60000000000002</v>
      </c>
      <c r="P5135">
        <f t="shared" si="650"/>
        <v>470.9</v>
      </c>
      <c r="Q5135">
        <f t="shared" si="652"/>
        <v>692.5</v>
      </c>
      <c r="R5135">
        <f t="shared" si="653"/>
        <v>2.5</v>
      </c>
      <c r="S5135">
        <f t="shared" si="654"/>
        <v>277</v>
      </c>
      <c r="T5135">
        <f t="shared" si="655"/>
        <v>470.9</v>
      </c>
      <c r="U5135">
        <f t="shared" si="651"/>
        <v>45420</v>
      </c>
    </row>
    <row r="5136" spans="1:21" x14ac:dyDescent="0.3">
      <c r="A5136" s="1">
        <v>45420</v>
      </c>
      <c r="B5136">
        <v>49</v>
      </c>
      <c r="C5136" t="s">
        <v>49</v>
      </c>
      <c r="D5136" t="s">
        <v>28</v>
      </c>
      <c r="E5136" t="s">
        <v>20</v>
      </c>
      <c r="F5136" t="s">
        <v>29</v>
      </c>
      <c r="G5136">
        <v>2</v>
      </c>
      <c r="H5136">
        <v>4.62</v>
      </c>
      <c r="I5136">
        <v>7.2</v>
      </c>
      <c r="J5136">
        <v>273</v>
      </c>
      <c r="K5136" t="b">
        <v>0</v>
      </c>
      <c r="L5136" t="b">
        <v>0</v>
      </c>
      <c r="M5136" t="s">
        <v>17</v>
      </c>
      <c r="N5136">
        <f t="shared" si="648"/>
        <v>1965.6000000000001</v>
      </c>
      <c r="O5136">
        <f t="shared" si="649"/>
        <v>546</v>
      </c>
      <c r="P5136">
        <f t="shared" si="650"/>
        <v>1419.6000000000001</v>
      </c>
      <c r="Q5136">
        <f t="shared" si="652"/>
        <v>1965.6000000000001</v>
      </c>
      <c r="R5136">
        <f t="shared" si="653"/>
        <v>7.2</v>
      </c>
      <c r="S5136">
        <f t="shared" si="654"/>
        <v>273</v>
      </c>
      <c r="T5136">
        <f t="shared" si="655"/>
        <v>1419.6000000000001</v>
      </c>
      <c r="U5136">
        <f t="shared" si="651"/>
        <v>45420</v>
      </c>
    </row>
    <row r="5137" spans="1:21" x14ac:dyDescent="0.3">
      <c r="A5137" s="1">
        <v>45420</v>
      </c>
      <c r="B5137">
        <v>23</v>
      </c>
      <c r="C5137" t="s">
        <v>22</v>
      </c>
      <c r="D5137" t="s">
        <v>47</v>
      </c>
      <c r="E5137" t="s">
        <v>37</v>
      </c>
      <c r="F5137" t="s">
        <v>48</v>
      </c>
      <c r="G5137">
        <v>2.5</v>
      </c>
      <c r="H5137">
        <v>12.41</v>
      </c>
      <c r="I5137">
        <v>14.29</v>
      </c>
      <c r="J5137">
        <v>333</v>
      </c>
      <c r="K5137" t="b">
        <v>0</v>
      </c>
      <c r="L5137" t="b">
        <v>0</v>
      </c>
      <c r="M5137" t="s">
        <v>25</v>
      </c>
      <c r="N5137">
        <f t="shared" si="648"/>
        <v>4758.57</v>
      </c>
      <c r="O5137">
        <f t="shared" si="649"/>
        <v>832.5</v>
      </c>
      <c r="P5137">
        <f t="shared" si="650"/>
        <v>3926.0699999999997</v>
      </c>
      <c r="Q5137">
        <f t="shared" si="652"/>
        <v>4758.57</v>
      </c>
      <c r="R5137">
        <f t="shared" si="653"/>
        <v>14.29</v>
      </c>
      <c r="S5137">
        <f t="shared" si="654"/>
        <v>333</v>
      </c>
      <c r="T5137">
        <f t="shared" si="655"/>
        <v>3926.0699999999997</v>
      </c>
      <c r="U5137">
        <f t="shared" si="651"/>
        <v>45420</v>
      </c>
    </row>
    <row r="5138" spans="1:21" x14ac:dyDescent="0.3">
      <c r="A5138" s="1">
        <v>45420</v>
      </c>
      <c r="B5138">
        <v>20</v>
      </c>
      <c r="C5138" t="s">
        <v>18</v>
      </c>
      <c r="D5138" t="s">
        <v>45</v>
      </c>
      <c r="E5138" t="s">
        <v>15</v>
      </c>
      <c r="F5138" t="s">
        <v>46</v>
      </c>
      <c r="G5138">
        <v>1.2</v>
      </c>
      <c r="H5138">
        <v>3.12</v>
      </c>
      <c r="I5138">
        <v>6.36</v>
      </c>
      <c r="J5138">
        <v>124</v>
      </c>
      <c r="K5138" t="b">
        <v>0</v>
      </c>
      <c r="L5138" t="b">
        <v>0</v>
      </c>
      <c r="M5138" t="s">
        <v>17</v>
      </c>
      <c r="N5138">
        <f t="shared" si="648"/>
        <v>788.64</v>
      </c>
      <c r="O5138">
        <f t="shared" si="649"/>
        <v>148.79999999999998</v>
      </c>
      <c r="P5138">
        <f t="shared" si="650"/>
        <v>639.84</v>
      </c>
      <c r="Q5138">
        <f t="shared" si="652"/>
        <v>788.64</v>
      </c>
      <c r="R5138">
        <f t="shared" si="653"/>
        <v>6.36</v>
      </c>
      <c r="S5138">
        <f t="shared" si="654"/>
        <v>124</v>
      </c>
      <c r="T5138">
        <f t="shared" si="655"/>
        <v>639.84</v>
      </c>
      <c r="U5138">
        <f t="shared" si="651"/>
        <v>45420</v>
      </c>
    </row>
    <row r="5139" spans="1:21" x14ac:dyDescent="0.3">
      <c r="A5139" s="1">
        <v>45420</v>
      </c>
      <c r="B5139">
        <v>6</v>
      </c>
      <c r="C5139" t="s">
        <v>22</v>
      </c>
      <c r="D5139" t="s">
        <v>19</v>
      </c>
      <c r="E5139" t="s">
        <v>20</v>
      </c>
      <c r="F5139" t="s">
        <v>21</v>
      </c>
      <c r="G5139">
        <v>9</v>
      </c>
      <c r="H5139">
        <v>50.41</v>
      </c>
      <c r="I5139">
        <v>64.11</v>
      </c>
      <c r="J5139">
        <v>0</v>
      </c>
      <c r="K5139" t="b">
        <v>0</v>
      </c>
      <c r="L5139" t="b">
        <v>0</v>
      </c>
      <c r="M5139" t="s">
        <v>31</v>
      </c>
      <c r="N5139">
        <f t="shared" si="648"/>
        <v>0</v>
      </c>
      <c r="O5139">
        <f t="shared" si="649"/>
        <v>0</v>
      </c>
      <c r="P5139">
        <f t="shared" si="650"/>
        <v>0</v>
      </c>
      <c r="Q5139">
        <f t="shared" si="652"/>
        <v>0</v>
      </c>
      <c r="R5139">
        <f t="shared" si="653"/>
        <v>64.11</v>
      </c>
      <c r="S5139">
        <f t="shared" si="654"/>
        <v>0</v>
      </c>
      <c r="T5139">
        <f t="shared" si="655"/>
        <v>0</v>
      </c>
      <c r="U5139">
        <f t="shared" si="651"/>
        <v>45420</v>
      </c>
    </row>
    <row r="5140" spans="1:21" x14ac:dyDescent="0.3">
      <c r="A5140" s="1">
        <v>45420</v>
      </c>
      <c r="B5140">
        <v>16</v>
      </c>
      <c r="C5140" t="s">
        <v>13</v>
      </c>
      <c r="D5140" t="s">
        <v>26</v>
      </c>
      <c r="E5140" t="s">
        <v>20</v>
      </c>
      <c r="F5140" t="s">
        <v>27</v>
      </c>
      <c r="G5140">
        <v>0.8</v>
      </c>
      <c r="H5140">
        <v>1.88</v>
      </c>
      <c r="I5140">
        <v>2.62</v>
      </c>
      <c r="J5140">
        <v>267</v>
      </c>
      <c r="K5140" t="b">
        <v>0</v>
      </c>
      <c r="L5140" t="b">
        <v>0</v>
      </c>
      <c r="M5140" t="s">
        <v>17</v>
      </c>
      <c r="N5140">
        <f t="shared" si="648"/>
        <v>699.54000000000008</v>
      </c>
      <c r="O5140">
        <f t="shared" si="649"/>
        <v>213.60000000000002</v>
      </c>
      <c r="P5140">
        <f t="shared" si="650"/>
        <v>485.94000000000005</v>
      </c>
      <c r="Q5140">
        <f t="shared" si="652"/>
        <v>699.54000000000008</v>
      </c>
      <c r="R5140">
        <f t="shared" si="653"/>
        <v>2.62</v>
      </c>
      <c r="S5140">
        <f t="shared" si="654"/>
        <v>267</v>
      </c>
      <c r="T5140">
        <f t="shared" si="655"/>
        <v>485.94000000000005</v>
      </c>
      <c r="U5140">
        <f t="shared" si="651"/>
        <v>45420</v>
      </c>
    </row>
    <row r="5141" spans="1:21" x14ac:dyDescent="0.3">
      <c r="A5141" s="1">
        <v>45420</v>
      </c>
      <c r="B5141">
        <v>26</v>
      </c>
      <c r="C5141" t="s">
        <v>13</v>
      </c>
      <c r="D5141" t="s">
        <v>28</v>
      </c>
      <c r="E5141" t="s">
        <v>20</v>
      </c>
      <c r="F5141" t="s">
        <v>29</v>
      </c>
      <c r="G5141">
        <v>2</v>
      </c>
      <c r="H5141">
        <v>4.01</v>
      </c>
      <c r="I5141">
        <v>8.0299999999999994</v>
      </c>
      <c r="J5141">
        <v>235</v>
      </c>
      <c r="K5141" t="b">
        <v>0</v>
      </c>
      <c r="L5141" t="b">
        <v>0</v>
      </c>
      <c r="M5141" t="s">
        <v>31</v>
      </c>
      <c r="N5141">
        <f t="shared" si="648"/>
        <v>1887.05</v>
      </c>
      <c r="O5141">
        <f t="shared" si="649"/>
        <v>470</v>
      </c>
      <c r="P5141">
        <f t="shared" si="650"/>
        <v>1417.05</v>
      </c>
      <c r="Q5141">
        <f t="shared" si="652"/>
        <v>1887.05</v>
      </c>
      <c r="R5141">
        <f t="shared" si="653"/>
        <v>8.0299999999999994</v>
      </c>
      <c r="S5141">
        <f t="shared" si="654"/>
        <v>235</v>
      </c>
      <c r="T5141">
        <f t="shared" si="655"/>
        <v>1417.05</v>
      </c>
      <c r="U5141">
        <f t="shared" si="651"/>
        <v>45420</v>
      </c>
    </row>
    <row r="5142" spans="1:21" x14ac:dyDescent="0.3">
      <c r="A5142" s="1">
        <v>45420</v>
      </c>
      <c r="B5142">
        <v>36</v>
      </c>
      <c r="C5142" t="s">
        <v>13</v>
      </c>
      <c r="D5142" t="s">
        <v>26</v>
      </c>
      <c r="E5142" t="s">
        <v>20</v>
      </c>
      <c r="F5142" t="s">
        <v>27</v>
      </c>
      <c r="G5142">
        <v>0.8</v>
      </c>
      <c r="H5142">
        <v>1.76</v>
      </c>
      <c r="I5142">
        <v>1.9</v>
      </c>
      <c r="J5142">
        <v>449</v>
      </c>
      <c r="K5142" t="b">
        <v>1</v>
      </c>
      <c r="L5142" t="b">
        <v>0</v>
      </c>
      <c r="M5142" t="s">
        <v>25</v>
      </c>
      <c r="N5142">
        <f t="shared" si="648"/>
        <v>853.09999999999991</v>
      </c>
      <c r="O5142">
        <f t="shared" si="649"/>
        <v>359.20000000000005</v>
      </c>
      <c r="P5142">
        <f t="shared" si="650"/>
        <v>493.89999999999986</v>
      </c>
      <c r="Q5142">
        <f t="shared" si="652"/>
        <v>853.09999999999991</v>
      </c>
      <c r="R5142">
        <f t="shared" si="653"/>
        <v>1.9</v>
      </c>
      <c r="S5142">
        <f t="shared" si="654"/>
        <v>449</v>
      </c>
      <c r="T5142">
        <f t="shared" si="655"/>
        <v>493.89999999999986</v>
      </c>
      <c r="U5142">
        <f t="shared" si="651"/>
        <v>45420</v>
      </c>
    </row>
    <row r="5143" spans="1:21" x14ac:dyDescent="0.3">
      <c r="A5143" s="1">
        <v>45420</v>
      </c>
      <c r="B5143">
        <v>26</v>
      </c>
      <c r="C5143" t="s">
        <v>13</v>
      </c>
      <c r="D5143" t="s">
        <v>28</v>
      </c>
      <c r="E5143" t="s">
        <v>20</v>
      </c>
      <c r="F5143" t="s">
        <v>29</v>
      </c>
      <c r="G5143">
        <v>2</v>
      </c>
      <c r="H5143">
        <v>4.6399999999999997</v>
      </c>
      <c r="I5143">
        <v>7.56</v>
      </c>
      <c r="J5143">
        <v>114</v>
      </c>
      <c r="K5143" t="b">
        <v>0</v>
      </c>
      <c r="L5143" t="b">
        <v>0</v>
      </c>
      <c r="M5143" t="s">
        <v>17</v>
      </c>
      <c r="N5143">
        <f t="shared" si="648"/>
        <v>861.83999999999992</v>
      </c>
      <c r="O5143">
        <f t="shared" si="649"/>
        <v>228</v>
      </c>
      <c r="P5143">
        <f t="shared" si="650"/>
        <v>633.83999999999992</v>
      </c>
      <c r="Q5143">
        <f t="shared" si="652"/>
        <v>861.83999999999992</v>
      </c>
      <c r="R5143">
        <f t="shared" si="653"/>
        <v>7.56</v>
      </c>
      <c r="S5143">
        <f t="shared" si="654"/>
        <v>114</v>
      </c>
      <c r="T5143">
        <f t="shared" si="655"/>
        <v>633.83999999999992</v>
      </c>
      <c r="U5143">
        <f t="shared" si="651"/>
        <v>45420</v>
      </c>
    </row>
    <row r="5144" spans="1:21" x14ac:dyDescent="0.3">
      <c r="A5144" s="1">
        <v>45420</v>
      </c>
      <c r="B5144">
        <v>10</v>
      </c>
      <c r="C5144" t="s">
        <v>22</v>
      </c>
      <c r="D5144" t="s">
        <v>19</v>
      </c>
      <c r="E5144" t="s">
        <v>15</v>
      </c>
      <c r="F5144" t="s">
        <v>21</v>
      </c>
      <c r="G5144">
        <v>9</v>
      </c>
      <c r="H5144">
        <v>41.59</v>
      </c>
      <c r="I5144">
        <v>55.5</v>
      </c>
      <c r="J5144">
        <v>156</v>
      </c>
      <c r="K5144" t="b">
        <v>0</v>
      </c>
      <c r="L5144" t="b">
        <v>0</v>
      </c>
      <c r="M5144" t="s">
        <v>17</v>
      </c>
      <c r="N5144">
        <f t="shared" si="648"/>
        <v>8658</v>
      </c>
      <c r="O5144">
        <f t="shared" si="649"/>
        <v>1404</v>
      </c>
      <c r="P5144">
        <f t="shared" si="650"/>
        <v>7254</v>
      </c>
      <c r="Q5144">
        <f t="shared" si="652"/>
        <v>8658</v>
      </c>
      <c r="R5144">
        <f t="shared" si="653"/>
        <v>55.5</v>
      </c>
      <c r="S5144">
        <f t="shared" si="654"/>
        <v>156</v>
      </c>
      <c r="T5144">
        <f t="shared" si="655"/>
        <v>7254</v>
      </c>
      <c r="U5144">
        <f t="shared" si="651"/>
        <v>45420</v>
      </c>
    </row>
    <row r="5145" spans="1:21" x14ac:dyDescent="0.3">
      <c r="A5145" s="1">
        <v>45420</v>
      </c>
      <c r="B5145">
        <v>22</v>
      </c>
      <c r="C5145" t="s">
        <v>13</v>
      </c>
      <c r="D5145" t="s">
        <v>26</v>
      </c>
      <c r="E5145" t="s">
        <v>37</v>
      </c>
      <c r="F5145" t="s">
        <v>27</v>
      </c>
      <c r="G5145">
        <v>0.8</v>
      </c>
      <c r="H5145">
        <v>2.02</v>
      </c>
      <c r="I5145">
        <v>2</v>
      </c>
      <c r="J5145">
        <v>628</v>
      </c>
      <c r="K5145" t="b">
        <v>1</v>
      </c>
      <c r="L5145" t="b">
        <v>0</v>
      </c>
      <c r="M5145" t="s">
        <v>17</v>
      </c>
      <c r="N5145">
        <f t="shared" si="648"/>
        <v>1256</v>
      </c>
      <c r="O5145">
        <f t="shared" si="649"/>
        <v>502.40000000000003</v>
      </c>
      <c r="P5145">
        <f t="shared" si="650"/>
        <v>753.59999999999991</v>
      </c>
      <c r="Q5145">
        <f t="shared" si="652"/>
        <v>1256</v>
      </c>
      <c r="R5145">
        <f t="shared" si="653"/>
        <v>2</v>
      </c>
      <c r="S5145">
        <f t="shared" si="654"/>
        <v>628</v>
      </c>
      <c r="T5145">
        <f t="shared" si="655"/>
        <v>753.59999999999991</v>
      </c>
      <c r="U5145">
        <f t="shared" si="651"/>
        <v>45420</v>
      </c>
    </row>
    <row r="5146" spans="1:21" x14ac:dyDescent="0.3">
      <c r="A5146" s="1">
        <v>45420</v>
      </c>
      <c r="B5146">
        <v>31</v>
      </c>
      <c r="C5146" t="s">
        <v>13</v>
      </c>
      <c r="D5146" t="s">
        <v>36</v>
      </c>
      <c r="E5146" t="s">
        <v>37</v>
      </c>
      <c r="F5146" t="s">
        <v>38</v>
      </c>
      <c r="G5146">
        <v>2.8</v>
      </c>
      <c r="H5146">
        <v>6.65</v>
      </c>
      <c r="I5146">
        <v>9.08</v>
      </c>
      <c r="J5146">
        <v>370</v>
      </c>
      <c r="K5146" t="b">
        <v>0</v>
      </c>
      <c r="L5146" t="b">
        <v>0</v>
      </c>
      <c r="M5146" t="s">
        <v>31</v>
      </c>
      <c r="N5146">
        <f t="shared" si="648"/>
        <v>3359.6</v>
      </c>
      <c r="O5146">
        <f t="shared" si="649"/>
        <v>1036</v>
      </c>
      <c r="P5146">
        <f t="shared" si="650"/>
        <v>2323.6</v>
      </c>
      <c r="Q5146">
        <f t="shared" si="652"/>
        <v>3359.6</v>
      </c>
      <c r="R5146">
        <f t="shared" si="653"/>
        <v>9.08</v>
      </c>
      <c r="S5146">
        <f t="shared" si="654"/>
        <v>370</v>
      </c>
      <c r="T5146">
        <f t="shared" si="655"/>
        <v>2323.6</v>
      </c>
      <c r="U5146">
        <f t="shared" si="651"/>
        <v>45420</v>
      </c>
    </row>
    <row r="5147" spans="1:21" x14ac:dyDescent="0.3">
      <c r="A5147" s="1">
        <v>45420</v>
      </c>
      <c r="B5147">
        <v>35</v>
      </c>
      <c r="C5147" t="s">
        <v>13</v>
      </c>
      <c r="D5147" t="s">
        <v>32</v>
      </c>
      <c r="E5147" t="s">
        <v>15</v>
      </c>
      <c r="F5147" t="s">
        <v>33</v>
      </c>
      <c r="G5147">
        <v>5</v>
      </c>
      <c r="H5147">
        <v>9.9700000000000006</v>
      </c>
      <c r="I5147">
        <v>23.11</v>
      </c>
      <c r="J5147">
        <v>0</v>
      </c>
      <c r="K5147" t="b">
        <v>0</v>
      </c>
      <c r="L5147" t="b">
        <v>0</v>
      </c>
      <c r="M5147" t="s">
        <v>31</v>
      </c>
      <c r="N5147">
        <f t="shared" si="648"/>
        <v>0</v>
      </c>
      <c r="O5147">
        <f t="shared" si="649"/>
        <v>0</v>
      </c>
      <c r="P5147">
        <f t="shared" si="650"/>
        <v>0</v>
      </c>
      <c r="Q5147">
        <f t="shared" si="652"/>
        <v>0</v>
      </c>
      <c r="R5147">
        <f t="shared" si="653"/>
        <v>23.11</v>
      </c>
      <c r="S5147">
        <f t="shared" si="654"/>
        <v>0</v>
      </c>
      <c r="T5147">
        <f t="shared" si="655"/>
        <v>0</v>
      </c>
      <c r="U5147">
        <f t="shared" si="651"/>
        <v>45420</v>
      </c>
    </row>
    <row r="5148" spans="1:21" x14ac:dyDescent="0.3">
      <c r="A5148" s="1">
        <v>45420</v>
      </c>
      <c r="B5148">
        <v>6</v>
      </c>
      <c r="C5148" t="s">
        <v>22</v>
      </c>
      <c r="D5148" t="s">
        <v>45</v>
      </c>
      <c r="E5148" t="s">
        <v>20</v>
      </c>
      <c r="F5148" t="s">
        <v>46</v>
      </c>
      <c r="G5148">
        <v>1.2</v>
      </c>
      <c r="H5148">
        <v>6.06</v>
      </c>
      <c r="I5148">
        <v>7.77</v>
      </c>
      <c r="J5148">
        <v>242</v>
      </c>
      <c r="K5148" t="b">
        <v>0</v>
      </c>
      <c r="L5148" t="b">
        <v>0</v>
      </c>
      <c r="M5148" t="s">
        <v>31</v>
      </c>
      <c r="N5148">
        <f t="shared" si="648"/>
        <v>1880.34</v>
      </c>
      <c r="O5148">
        <f t="shared" si="649"/>
        <v>290.39999999999998</v>
      </c>
      <c r="P5148">
        <f t="shared" si="650"/>
        <v>1589.94</v>
      </c>
      <c r="Q5148">
        <f t="shared" si="652"/>
        <v>1880.34</v>
      </c>
      <c r="R5148">
        <f t="shared" si="653"/>
        <v>7.77</v>
      </c>
      <c r="S5148">
        <f t="shared" si="654"/>
        <v>242</v>
      </c>
      <c r="T5148">
        <f t="shared" si="655"/>
        <v>1589.94</v>
      </c>
      <c r="U5148">
        <f t="shared" si="651"/>
        <v>45420</v>
      </c>
    </row>
    <row r="5149" spans="1:21" x14ac:dyDescent="0.3">
      <c r="A5149" s="1">
        <v>45420</v>
      </c>
      <c r="B5149">
        <v>24</v>
      </c>
      <c r="C5149" t="s">
        <v>18</v>
      </c>
      <c r="D5149" t="s">
        <v>43</v>
      </c>
      <c r="E5149" t="s">
        <v>20</v>
      </c>
      <c r="F5149" t="s">
        <v>44</v>
      </c>
      <c r="G5149">
        <v>0.9</v>
      </c>
      <c r="H5149">
        <v>2.91</v>
      </c>
      <c r="I5149">
        <v>4.4800000000000004</v>
      </c>
      <c r="J5149">
        <v>424</v>
      </c>
      <c r="K5149" t="b">
        <v>0</v>
      </c>
      <c r="L5149" t="b">
        <v>0</v>
      </c>
      <c r="M5149" t="s">
        <v>17</v>
      </c>
      <c r="N5149">
        <f t="shared" si="648"/>
        <v>1899.5200000000002</v>
      </c>
      <c r="O5149">
        <f t="shared" si="649"/>
        <v>381.6</v>
      </c>
      <c r="P5149">
        <f t="shared" si="650"/>
        <v>1517.92</v>
      </c>
      <c r="Q5149">
        <f t="shared" si="652"/>
        <v>1899.5200000000002</v>
      </c>
      <c r="R5149">
        <f t="shared" si="653"/>
        <v>4.4800000000000004</v>
      </c>
      <c r="S5149">
        <f t="shared" si="654"/>
        <v>424</v>
      </c>
      <c r="T5149">
        <f t="shared" si="655"/>
        <v>1517.92</v>
      </c>
      <c r="U5149">
        <f t="shared" si="651"/>
        <v>45420</v>
      </c>
    </row>
    <row r="5150" spans="1:21" x14ac:dyDescent="0.3">
      <c r="A5150" s="1">
        <v>45420</v>
      </c>
      <c r="B5150">
        <v>50</v>
      </c>
      <c r="C5150" t="s">
        <v>13</v>
      </c>
      <c r="D5150" t="s">
        <v>26</v>
      </c>
      <c r="E5150" t="s">
        <v>20</v>
      </c>
      <c r="F5150" t="s">
        <v>27</v>
      </c>
      <c r="G5150">
        <v>0.8</v>
      </c>
      <c r="H5150">
        <v>1.59</v>
      </c>
      <c r="I5150">
        <v>2.64</v>
      </c>
      <c r="J5150">
        <v>365</v>
      </c>
      <c r="K5150" t="b">
        <v>0</v>
      </c>
      <c r="L5150" t="b">
        <v>0</v>
      </c>
      <c r="M5150" t="s">
        <v>31</v>
      </c>
      <c r="N5150">
        <f t="shared" si="648"/>
        <v>963.6</v>
      </c>
      <c r="O5150">
        <f t="shared" si="649"/>
        <v>292</v>
      </c>
      <c r="P5150">
        <f t="shared" si="650"/>
        <v>671.6</v>
      </c>
      <c r="Q5150">
        <f t="shared" si="652"/>
        <v>963.6</v>
      </c>
      <c r="R5150">
        <f t="shared" si="653"/>
        <v>2.64</v>
      </c>
      <c r="S5150">
        <f t="shared" si="654"/>
        <v>365</v>
      </c>
      <c r="T5150">
        <f t="shared" si="655"/>
        <v>671.6</v>
      </c>
      <c r="U5150">
        <f t="shared" si="651"/>
        <v>45420</v>
      </c>
    </row>
    <row r="5151" spans="1:21" x14ac:dyDescent="0.3">
      <c r="A5151" s="1">
        <v>45420</v>
      </c>
      <c r="B5151">
        <v>44</v>
      </c>
      <c r="C5151" t="s">
        <v>13</v>
      </c>
      <c r="D5151" t="s">
        <v>43</v>
      </c>
      <c r="E5151" t="s">
        <v>15</v>
      </c>
      <c r="F5151" t="s">
        <v>44</v>
      </c>
      <c r="G5151">
        <v>0.9</v>
      </c>
      <c r="H5151">
        <v>2.04</v>
      </c>
      <c r="I5151">
        <v>2.38</v>
      </c>
      <c r="J5151">
        <v>476</v>
      </c>
      <c r="K5151" t="b">
        <v>0</v>
      </c>
      <c r="L5151" t="b">
        <v>0</v>
      </c>
      <c r="M5151" t="s">
        <v>31</v>
      </c>
      <c r="N5151">
        <f t="shared" si="648"/>
        <v>1132.8799999999999</v>
      </c>
      <c r="O5151">
        <f t="shared" si="649"/>
        <v>428.40000000000003</v>
      </c>
      <c r="P5151">
        <f t="shared" si="650"/>
        <v>704.47999999999979</v>
      </c>
      <c r="Q5151">
        <f t="shared" si="652"/>
        <v>1132.8799999999999</v>
      </c>
      <c r="R5151">
        <f t="shared" si="653"/>
        <v>2.38</v>
      </c>
      <c r="S5151">
        <f t="shared" si="654"/>
        <v>476</v>
      </c>
      <c r="T5151">
        <f t="shared" si="655"/>
        <v>704.47999999999979</v>
      </c>
      <c r="U5151">
        <f t="shared" si="651"/>
        <v>45420</v>
      </c>
    </row>
    <row r="5152" spans="1:21" x14ac:dyDescent="0.3">
      <c r="A5152" s="1">
        <v>45420</v>
      </c>
      <c r="B5152">
        <v>49</v>
      </c>
      <c r="C5152" t="s">
        <v>49</v>
      </c>
      <c r="D5152" t="s">
        <v>28</v>
      </c>
      <c r="E5152" t="s">
        <v>20</v>
      </c>
      <c r="F5152" t="s">
        <v>29</v>
      </c>
      <c r="G5152">
        <v>2</v>
      </c>
      <c r="H5152">
        <v>5.64</v>
      </c>
      <c r="I5152">
        <v>10.050000000000001</v>
      </c>
      <c r="J5152">
        <v>85</v>
      </c>
      <c r="K5152" t="b">
        <v>0</v>
      </c>
      <c r="L5152" t="b">
        <v>0</v>
      </c>
      <c r="M5152" t="s">
        <v>17</v>
      </c>
      <c r="N5152">
        <f t="shared" si="648"/>
        <v>854.25000000000011</v>
      </c>
      <c r="O5152">
        <f t="shared" si="649"/>
        <v>170</v>
      </c>
      <c r="P5152">
        <f t="shared" si="650"/>
        <v>684.25000000000011</v>
      </c>
      <c r="Q5152">
        <f t="shared" si="652"/>
        <v>854.25000000000011</v>
      </c>
      <c r="R5152">
        <f t="shared" si="653"/>
        <v>10.050000000000001</v>
      </c>
      <c r="S5152">
        <f t="shared" si="654"/>
        <v>85</v>
      </c>
      <c r="T5152">
        <f t="shared" si="655"/>
        <v>684.25000000000011</v>
      </c>
      <c r="U5152">
        <f t="shared" si="651"/>
        <v>45420</v>
      </c>
    </row>
    <row r="5153" spans="1:21" x14ac:dyDescent="0.3">
      <c r="A5153" s="1">
        <v>45420</v>
      </c>
      <c r="B5153">
        <v>9</v>
      </c>
      <c r="C5153" t="s">
        <v>18</v>
      </c>
      <c r="D5153" t="s">
        <v>43</v>
      </c>
      <c r="E5153" t="s">
        <v>20</v>
      </c>
      <c r="F5153" t="s">
        <v>44</v>
      </c>
      <c r="G5153">
        <v>0.9</v>
      </c>
      <c r="H5153">
        <v>2.34</v>
      </c>
      <c r="I5153">
        <v>3.38</v>
      </c>
      <c r="J5153">
        <v>907</v>
      </c>
      <c r="K5153" t="b">
        <v>1</v>
      </c>
      <c r="L5153" t="b">
        <v>0</v>
      </c>
      <c r="M5153" t="s">
        <v>17</v>
      </c>
      <c r="N5153">
        <f t="shared" ref="N5153:N5216" si="656">I5153*J5153</f>
        <v>3065.66</v>
      </c>
      <c r="O5153">
        <f t="shared" ref="O5153:O5216" si="657">G5153*J5153</f>
        <v>816.30000000000007</v>
      </c>
      <c r="P5153">
        <f t="shared" ref="P5153:P5216" si="658">N5153-O5153</f>
        <v>2249.3599999999997</v>
      </c>
      <c r="Q5153">
        <f t="shared" si="652"/>
        <v>3065.66</v>
      </c>
      <c r="R5153">
        <f t="shared" si="653"/>
        <v>3.38</v>
      </c>
      <c r="S5153">
        <f t="shared" si="654"/>
        <v>907</v>
      </c>
      <c r="T5153">
        <f t="shared" si="655"/>
        <v>2249.3599999999997</v>
      </c>
      <c r="U5153">
        <f t="shared" ref="U5153:U5216" si="659">IF(ISNUMBER(A5153),A5153,"")</f>
        <v>45420</v>
      </c>
    </row>
    <row r="5154" spans="1:21" x14ac:dyDescent="0.3">
      <c r="A5154" s="1">
        <v>45420</v>
      </c>
      <c r="B5154">
        <v>9</v>
      </c>
      <c r="C5154" t="s">
        <v>18</v>
      </c>
      <c r="D5154" t="s">
        <v>39</v>
      </c>
      <c r="E5154" t="s">
        <v>15</v>
      </c>
      <c r="F5154" t="s">
        <v>40</v>
      </c>
      <c r="G5154">
        <v>8</v>
      </c>
      <c r="H5154">
        <v>24.56</v>
      </c>
      <c r="I5154">
        <v>50.6</v>
      </c>
      <c r="J5154">
        <v>88</v>
      </c>
      <c r="K5154" t="b">
        <v>0</v>
      </c>
      <c r="L5154" t="b">
        <v>0</v>
      </c>
      <c r="M5154" t="s">
        <v>17</v>
      </c>
      <c r="N5154">
        <f t="shared" si="656"/>
        <v>4452.8</v>
      </c>
      <c r="O5154">
        <f t="shared" si="657"/>
        <v>704</v>
      </c>
      <c r="P5154">
        <f t="shared" si="658"/>
        <v>3748.8</v>
      </c>
      <c r="Q5154">
        <f t="shared" ref="Q5154:Q5217" si="660">SUM(N5154)</f>
        <v>4452.8</v>
      </c>
      <c r="R5154">
        <f t="shared" ref="R5154:R5217" si="661">AVERAGE(I5154)</f>
        <v>50.6</v>
      </c>
      <c r="S5154">
        <f t="shared" ref="S5154:S5217" si="662">SUM(J5154)</f>
        <v>88</v>
      </c>
      <c r="T5154">
        <f t="shared" ref="T5154:T5217" si="663">SUM(P5154)</f>
        <v>3748.8</v>
      </c>
      <c r="U5154">
        <f t="shared" si="659"/>
        <v>45420</v>
      </c>
    </row>
    <row r="5155" spans="1:21" x14ac:dyDescent="0.3">
      <c r="A5155" s="1">
        <v>45451</v>
      </c>
      <c r="B5155">
        <v>4</v>
      </c>
      <c r="C5155" t="s">
        <v>30</v>
      </c>
      <c r="D5155" t="s">
        <v>28</v>
      </c>
      <c r="E5155" t="s">
        <v>15</v>
      </c>
      <c r="F5155" t="s">
        <v>29</v>
      </c>
      <c r="G5155">
        <v>2</v>
      </c>
      <c r="H5155">
        <v>6.37</v>
      </c>
      <c r="I5155">
        <v>7.84</v>
      </c>
      <c r="J5155">
        <v>207</v>
      </c>
      <c r="K5155" t="b">
        <v>0</v>
      </c>
      <c r="L5155" t="b">
        <v>0</v>
      </c>
      <c r="M5155" t="s">
        <v>17</v>
      </c>
      <c r="N5155">
        <f t="shared" si="656"/>
        <v>1622.8799999999999</v>
      </c>
      <c r="O5155">
        <f t="shared" si="657"/>
        <v>414</v>
      </c>
      <c r="P5155">
        <f t="shared" si="658"/>
        <v>1208.8799999999999</v>
      </c>
      <c r="Q5155">
        <f t="shared" si="660"/>
        <v>1622.8799999999999</v>
      </c>
      <c r="R5155">
        <f t="shared" si="661"/>
        <v>7.84</v>
      </c>
      <c r="S5155">
        <f t="shared" si="662"/>
        <v>207</v>
      </c>
      <c r="T5155">
        <f t="shared" si="663"/>
        <v>1208.8799999999999</v>
      </c>
      <c r="U5155">
        <f t="shared" si="659"/>
        <v>45451</v>
      </c>
    </row>
    <row r="5156" spans="1:21" x14ac:dyDescent="0.3">
      <c r="A5156" s="1">
        <v>45451</v>
      </c>
      <c r="B5156">
        <v>42</v>
      </c>
      <c r="C5156" t="s">
        <v>22</v>
      </c>
      <c r="D5156" t="s">
        <v>39</v>
      </c>
      <c r="E5156" t="s">
        <v>15</v>
      </c>
      <c r="F5156" t="s">
        <v>40</v>
      </c>
      <c r="G5156">
        <v>8</v>
      </c>
      <c r="H5156">
        <v>48.89</v>
      </c>
      <c r="I5156">
        <v>63.51</v>
      </c>
      <c r="J5156">
        <v>28</v>
      </c>
      <c r="K5156" t="b">
        <v>0</v>
      </c>
      <c r="L5156" t="b">
        <v>0</v>
      </c>
      <c r="M5156" t="s">
        <v>31</v>
      </c>
      <c r="N5156">
        <f t="shared" si="656"/>
        <v>1778.28</v>
      </c>
      <c r="O5156">
        <f t="shared" si="657"/>
        <v>224</v>
      </c>
      <c r="P5156">
        <f t="shared" si="658"/>
        <v>1554.28</v>
      </c>
      <c r="Q5156">
        <f t="shared" si="660"/>
        <v>1778.28</v>
      </c>
      <c r="R5156">
        <f t="shared" si="661"/>
        <v>63.51</v>
      </c>
      <c r="S5156">
        <f t="shared" si="662"/>
        <v>28</v>
      </c>
      <c r="T5156">
        <f t="shared" si="663"/>
        <v>1554.28</v>
      </c>
      <c r="U5156">
        <f t="shared" si="659"/>
        <v>45451</v>
      </c>
    </row>
    <row r="5157" spans="1:21" x14ac:dyDescent="0.3">
      <c r="A5157" s="1">
        <v>45451</v>
      </c>
      <c r="B5157">
        <v>42</v>
      </c>
      <c r="C5157" t="s">
        <v>22</v>
      </c>
      <c r="D5157" t="s">
        <v>23</v>
      </c>
      <c r="E5157" t="s">
        <v>15</v>
      </c>
      <c r="F5157" t="s">
        <v>24</v>
      </c>
      <c r="G5157">
        <v>9</v>
      </c>
      <c r="H5157">
        <v>36.65</v>
      </c>
      <c r="I5157">
        <v>76.900000000000006</v>
      </c>
      <c r="J5157">
        <v>0</v>
      </c>
      <c r="K5157" t="b">
        <v>0</v>
      </c>
      <c r="L5157" t="b">
        <v>0</v>
      </c>
      <c r="M5157" t="s">
        <v>17</v>
      </c>
      <c r="N5157">
        <f t="shared" si="656"/>
        <v>0</v>
      </c>
      <c r="O5157">
        <f t="shared" si="657"/>
        <v>0</v>
      </c>
      <c r="P5157">
        <f t="shared" si="658"/>
        <v>0</v>
      </c>
      <c r="Q5157">
        <f t="shared" si="660"/>
        <v>0</v>
      </c>
      <c r="R5157">
        <f t="shared" si="661"/>
        <v>76.900000000000006</v>
      </c>
      <c r="S5157">
        <f t="shared" si="662"/>
        <v>0</v>
      </c>
      <c r="T5157">
        <f t="shared" si="663"/>
        <v>0</v>
      </c>
      <c r="U5157">
        <f t="shared" si="659"/>
        <v>45451</v>
      </c>
    </row>
    <row r="5158" spans="1:21" x14ac:dyDescent="0.3">
      <c r="A5158" s="1">
        <v>45451</v>
      </c>
      <c r="B5158">
        <v>39</v>
      </c>
      <c r="C5158" t="s">
        <v>18</v>
      </c>
      <c r="D5158" t="s">
        <v>50</v>
      </c>
      <c r="E5158" t="s">
        <v>15</v>
      </c>
      <c r="F5158" t="s">
        <v>51</v>
      </c>
      <c r="G5158">
        <v>3.5</v>
      </c>
      <c r="H5158">
        <v>9.8699999999999992</v>
      </c>
      <c r="I5158">
        <v>18.21</v>
      </c>
      <c r="J5158">
        <v>176</v>
      </c>
      <c r="K5158" t="b">
        <v>0</v>
      </c>
      <c r="L5158" t="b">
        <v>0</v>
      </c>
      <c r="M5158" t="s">
        <v>31</v>
      </c>
      <c r="N5158">
        <f t="shared" si="656"/>
        <v>3204.96</v>
      </c>
      <c r="O5158">
        <f t="shared" si="657"/>
        <v>616</v>
      </c>
      <c r="P5158">
        <f t="shared" si="658"/>
        <v>2588.96</v>
      </c>
      <c r="Q5158">
        <f t="shared" si="660"/>
        <v>3204.96</v>
      </c>
      <c r="R5158">
        <f t="shared" si="661"/>
        <v>18.21</v>
      </c>
      <c r="S5158">
        <f t="shared" si="662"/>
        <v>176</v>
      </c>
      <c r="T5158">
        <f t="shared" si="663"/>
        <v>2588.96</v>
      </c>
      <c r="U5158">
        <f t="shared" si="659"/>
        <v>45451</v>
      </c>
    </row>
    <row r="5159" spans="1:21" x14ac:dyDescent="0.3">
      <c r="A5159" s="1">
        <v>45451</v>
      </c>
      <c r="B5159">
        <v>37</v>
      </c>
      <c r="C5159" t="s">
        <v>13</v>
      </c>
      <c r="D5159" t="s">
        <v>41</v>
      </c>
      <c r="E5159" t="s">
        <v>15</v>
      </c>
      <c r="F5159" t="s">
        <v>42</v>
      </c>
      <c r="G5159">
        <v>4</v>
      </c>
      <c r="H5159">
        <v>7.28</v>
      </c>
      <c r="I5159">
        <v>13.19</v>
      </c>
      <c r="J5159">
        <v>285</v>
      </c>
      <c r="K5159" t="b">
        <v>0</v>
      </c>
      <c r="L5159" t="b">
        <v>0</v>
      </c>
      <c r="M5159" t="s">
        <v>17</v>
      </c>
      <c r="N5159">
        <f t="shared" si="656"/>
        <v>3759.1499999999996</v>
      </c>
      <c r="O5159">
        <f t="shared" si="657"/>
        <v>1140</v>
      </c>
      <c r="P5159">
        <f t="shared" si="658"/>
        <v>2619.1499999999996</v>
      </c>
      <c r="Q5159">
        <f t="shared" si="660"/>
        <v>3759.1499999999996</v>
      </c>
      <c r="R5159">
        <f t="shared" si="661"/>
        <v>13.19</v>
      </c>
      <c r="S5159">
        <f t="shared" si="662"/>
        <v>285</v>
      </c>
      <c r="T5159">
        <f t="shared" si="663"/>
        <v>2619.1499999999996</v>
      </c>
      <c r="U5159">
        <f t="shared" si="659"/>
        <v>45451</v>
      </c>
    </row>
    <row r="5160" spans="1:21" x14ac:dyDescent="0.3">
      <c r="A5160" s="1">
        <v>45451</v>
      </c>
      <c r="B5160">
        <v>47</v>
      </c>
      <c r="C5160" t="s">
        <v>13</v>
      </c>
      <c r="D5160" t="s">
        <v>43</v>
      </c>
      <c r="E5160" t="s">
        <v>20</v>
      </c>
      <c r="F5160" t="s">
        <v>44</v>
      </c>
      <c r="G5160">
        <v>0.9</v>
      </c>
      <c r="H5160">
        <v>2.35</v>
      </c>
      <c r="I5160">
        <v>3.07</v>
      </c>
      <c r="J5160">
        <v>189</v>
      </c>
      <c r="K5160" t="b">
        <v>0</v>
      </c>
      <c r="L5160" t="b">
        <v>0</v>
      </c>
      <c r="M5160" t="s">
        <v>25</v>
      </c>
      <c r="N5160">
        <f t="shared" si="656"/>
        <v>580.23</v>
      </c>
      <c r="O5160">
        <f t="shared" si="657"/>
        <v>170.1</v>
      </c>
      <c r="P5160">
        <f t="shared" si="658"/>
        <v>410.13</v>
      </c>
      <c r="Q5160">
        <f t="shared" si="660"/>
        <v>580.23</v>
      </c>
      <c r="R5160">
        <f t="shared" si="661"/>
        <v>3.07</v>
      </c>
      <c r="S5160">
        <f t="shared" si="662"/>
        <v>189</v>
      </c>
      <c r="T5160">
        <f t="shared" si="663"/>
        <v>410.13</v>
      </c>
      <c r="U5160">
        <f t="shared" si="659"/>
        <v>45451</v>
      </c>
    </row>
    <row r="5161" spans="1:21" x14ac:dyDescent="0.3">
      <c r="A5161" s="1">
        <v>45451</v>
      </c>
      <c r="B5161">
        <v>3</v>
      </c>
      <c r="C5161" t="s">
        <v>30</v>
      </c>
      <c r="D5161" t="s">
        <v>47</v>
      </c>
      <c r="E5161" t="s">
        <v>15</v>
      </c>
      <c r="F5161" t="s">
        <v>48</v>
      </c>
      <c r="G5161">
        <v>2.5</v>
      </c>
      <c r="H5161">
        <v>9.41</v>
      </c>
      <c r="I5161">
        <v>12.12</v>
      </c>
      <c r="J5161">
        <v>104</v>
      </c>
      <c r="K5161" t="b">
        <v>0</v>
      </c>
      <c r="L5161" t="b">
        <v>0</v>
      </c>
      <c r="M5161" t="s">
        <v>25</v>
      </c>
      <c r="N5161">
        <f t="shared" si="656"/>
        <v>1260.48</v>
      </c>
      <c r="O5161">
        <f t="shared" si="657"/>
        <v>260</v>
      </c>
      <c r="P5161">
        <f t="shared" si="658"/>
        <v>1000.48</v>
      </c>
      <c r="Q5161">
        <f t="shared" si="660"/>
        <v>1260.48</v>
      </c>
      <c r="R5161">
        <f t="shared" si="661"/>
        <v>12.12</v>
      </c>
      <c r="S5161">
        <f t="shared" si="662"/>
        <v>104</v>
      </c>
      <c r="T5161">
        <f t="shared" si="663"/>
        <v>1000.48</v>
      </c>
      <c r="U5161">
        <f t="shared" si="659"/>
        <v>45451</v>
      </c>
    </row>
    <row r="5162" spans="1:21" x14ac:dyDescent="0.3">
      <c r="A5162" s="1">
        <v>45451</v>
      </c>
      <c r="B5162">
        <v>38</v>
      </c>
      <c r="C5162" t="s">
        <v>22</v>
      </c>
      <c r="D5162" t="s">
        <v>50</v>
      </c>
      <c r="E5162" t="s">
        <v>15</v>
      </c>
      <c r="F5162" t="s">
        <v>51</v>
      </c>
      <c r="G5162">
        <v>3.5</v>
      </c>
      <c r="H5162">
        <v>16.98</v>
      </c>
      <c r="I5162">
        <v>29.85</v>
      </c>
      <c r="J5162">
        <v>77</v>
      </c>
      <c r="K5162" t="b">
        <v>0</v>
      </c>
      <c r="L5162" t="b">
        <v>0</v>
      </c>
      <c r="M5162" t="s">
        <v>17</v>
      </c>
      <c r="N5162">
        <f t="shared" si="656"/>
        <v>2298.4500000000003</v>
      </c>
      <c r="O5162">
        <f t="shared" si="657"/>
        <v>269.5</v>
      </c>
      <c r="P5162">
        <f t="shared" si="658"/>
        <v>2028.9500000000003</v>
      </c>
      <c r="Q5162">
        <f t="shared" si="660"/>
        <v>2298.4500000000003</v>
      </c>
      <c r="R5162">
        <f t="shared" si="661"/>
        <v>29.85</v>
      </c>
      <c r="S5162">
        <f t="shared" si="662"/>
        <v>77</v>
      </c>
      <c r="T5162">
        <f t="shared" si="663"/>
        <v>2028.9500000000003</v>
      </c>
      <c r="U5162">
        <f t="shared" si="659"/>
        <v>45451</v>
      </c>
    </row>
    <row r="5163" spans="1:21" x14ac:dyDescent="0.3">
      <c r="A5163" s="1">
        <v>45451</v>
      </c>
      <c r="B5163">
        <v>8</v>
      </c>
      <c r="C5163" t="s">
        <v>18</v>
      </c>
      <c r="D5163" t="s">
        <v>50</v>
      </c>
      <c r="E5163" t="s">
        <v>20</v>
      </c>
      <c r="F5163" t="s">
        <v>51</v>
      </c>
      <c r="G5163">
        <v>3.5</v>
      </c>
      <c r="H5163">
        <v>9.23</v>
      </c>
      <c r="I5163">
        <v>18.79</v>
      </c>
      <c r="J5163">
        <v>34</v>
      </c>
      <c r="K5163" t="b">
        <v>0</v>
      </c>
      <c r="L5163" t="b">
        <v>0</v>
      </c>
      <c r="M5163" t="s">
        <v>25</v>
      </c>
      <c r="N5163">
        <f t="shared" si="656"/>
        <v>638.86</v>
      </c>
      <c r="O5163">
        <f t="shared" si="657"/>
        <v>119</v>
      </c>
      <c r="P5163">
        <f t="shared" si="658"/>
        <v>519.86</v>
      </c>
      <c r="Q5163">
        <f t="shared" si="660"/>
        <v>638.86</v>
      </c>
      <c r="R5163">
        <f t="shared" si="661"/>
        <v>18.79</v>
      </c>
      <c r="S5163">
        <f t="shared" si="662"/>
        <v>34</v>
      </c>
      <c r="T5163">
        <f t="shared" si="663"/>
        <v>519.86</v>
      </c>
      <c r="U5163">
        <f t="shared" si="659"/>
        <v>45451</v>
      </c>
    </row>
    <row r="5164" spans="1:21" x14ac:dyDescent="0.3">
      <c r="A5164" s="1">
        <v>45451</v>
      </c>
      <c r="B5164">
        <v>8</v>
      </c>
      <c r="C5164" t="s">
        <v>18</v>
      </c>
      <c r="D5164" t="s">
        <v>36</v>
      </c>
      <c r="E5164" t="s">
        <v>37</v>
      </c>
      <c r="F5164" t="s">
        <v>38</v>
      </c>
      <c r="G5164">
        <v>2.8</v>
      </c>
      <c r="H5164">
        <v>7.21</v>
      </c>
      <c r="I5164">
        <v>14.94</v>
      </c>
      <c r="J5164">
        <v>286</v>
      </c>
      <c r="K5164" t="b">
        <v>0</v>
      </c>
      <c r="L5164" t="b">
        <v>0</v>
      </c>
      <c r="M5164" t="s">
        <v>31</v>
      </c>
      <c r="N5164">
        <f t="shared" si="656"/>
        <v>4272.84</v>
      </c>
      <c r="O5164">
        <f t="shared" si="657"/>
        <v>800.8</v>
      </c>
      <c r="P5164">
        <f t="shared" si="658"/>
        <v>3472.04</v>
      </c>
      <c r="Q5164">
        <f t="shared" si="660"/>
        <v>4272.84</v>
      </c>
      <c r="R5164">
        <f t="shared" si="661"/>
        <v>14.94</v>
      </c>
      <c r="S5164">
        <f t="shared" si="662"/>
        <v>286</v>
      </c>
      <c r="T5164">
        <f t="shared" si="663"/>
        <v>3472.04</v>
      </c>
      <c r="U5164">
        <f t="shared" si="659"/>
        <v>45451</v>
      </c>
    </row>
    <row r="5165" spans="1:21" x14ac:dyDescent="0.3">
      <c r="A5165" s="1">
        <v>45451</v>
      </c>
      <c r="B5165">
        <v>30</v>
      </c>
      <c r="C5165" t="s">
        <v>30</v>
      </c>
      <c r="D5165" t="s">
        <v>28</v>
      </c>
      <c r="E5165" t="s">
        <v>15</v>
      </c>
      <c r="F5165" t="s">
        <v>29</v>
      </c>
      <c r="G5165">
        <v>2</v>
      </c>
      <c r="H5165">
        <v>6.35</v>
      </c>
      <c r="I5165">
        <v>8.73</v>
      </c>
      <c r="J5165">
        <v>221</v>
      </c>
      <c r="K5165" t="b">
        <v>0</v>
      </c>
      <c r="L5165" t="b">
        <v>0</v>
      </c>
      <c r="M5165" t="s">
        <v>17</v>
      </c>
      <c r="N5165">
        <f t="shared" si="656"/>
        <v>1929.3300000000002</v>
      </c>
      <c r="O5165">
        <f t="shared" si="657"/>
        <v>442</v>
      </c>
      <c r="P5165">
        <f t="shared" si="658"/>
        <v>1487.3300000000002</v>
      </c>
      <c r="Q5165">
        <f t="shared" si="660"/>
        <v>1929.3300000000002</v>
      </c>
      <c r="R5165">
        <f t="shared" si="661"/>
        <v>8.73</v>
      </c>
      <c r="S5165">
        <f t="shared" si="662"/>
        <v>221</v>
      </c>
      <c r="T5165">
        <f t="shared" si="663"/>
        <v>1487.3300000000002</v>
      </c>
      <c r="U5165">
        <f t="shared" si="659"/>
        <v>45451</v>
      </c>
    </row>
    <row r="5166" spans="1:21" x14ac:dyDescent="0.3">
      <c r="A5166" s="1">
        <v>45451</v>
      </c>
      <c r="B5166">
        <v>21</v>
      </c>
      <c r="C5166" t="s">
        <v>18</v>
      </c>
      <c r="D5166" t="s">
        <v>36</v>
      </c>
      <c r="E5166" t="s">
        <v>37</v>
      </c>
      <c r="F5166" t="s">
        <v>38</v>
      </c>
      <c r="G5166">
        <v>2.8</v>
      </c>
      <c r="H5166">
        <v>7.49</v>
      </c>
      <c r="I5166">
        <v>11.89</v>
      </c>
      <c r="J5166">
        <v>387</v>
      </c>
      <c r="K5166" t="b">
        <v>0</v>
      </c>
      <c r="L5166" t="b">
        <v>0</v>
      </c>
      <c r="M5166" t="s">
        <v>17</v>
      </c>
      <c r="N5166">
        <f t="shared" si="656"/>
        <v>4601.43</v>
      </c>
      <c r="O5166">
        <f t="shared" si="657"/>
        <v>1083.5999999999999</v>
      </c>
      <c r="P5166">
        <f t="shared" si="658"/>
        <v>3517.8300000000004</v>
      </c>
      <c r="Q5166">
        <f t="shared" si="660"/>
        <v>4601.43</v>
      </c>
      <c r="R5166">
        <f t="shared" si="661"/>
        <v>11.89</v>
      </c>
      <c r="S5166">
        <f t="shared" si="662"/>
        <v>387</v>
      </c>
      <c r="T5166">
        <f t="shared" si="663"/>
        <v>3517.8300000000004</v>
      </c>
      <c r="U5166">
        <f t="shared" si="659"/>
        <v>45451</v>
      </c>
    </row>
    <row r="5167" spans="1:21" x14ac:dyDescent="0.3">
      <c r="A5167" s="1">
        <v>45451</v>
      </c>
      <c r="B5167">
        <v>31</v>
      </c>
      <c r="C5167" t="s">
        <v>13</v>
      </c>
      <c r="D5167" t="s">
        <v>14</v>
      </c>
      <c r="E5167" t="s">
        <v>15</v>
      </c>
      <c r="F5167" t="s">
        <v>16</v>
      </c>
      <c r="G5167">
        <v>4.5</v>
      </c>
      <c r="H5167">
        <v>9.3000000000000007</v>
      </c>
      <c r="I5167">
        <v>15.55</v>
      </c>
      <c r="J5167">
        <v>40</v>
      </c>
      <c r="K5167" t="b">
        <v>0</v>
      </c>
      <c r="L5167" t="b">
        <v>0</v>
      </c>
      <c r="M5167" t="s">
        <v>17</v>
      </c>
      <c r="N5167">
        <f t="shared" si="656"/>
        <v>622</v>
      </c>
      <c r="O5167">
        <f t="shared" si="657"/>
        <v>180</v>
      </c>
      <c r="P5167">
        <f t="shared" si="658"/>
        <v>442</v>
      </c>
      <c r="Q5167">
        <f t="shared" si="660"/>
        <v>622</v>
      </c>
      <c r="R5167">
        <f t="shared" si="661"/>
        <v>15.55</v>
      </c>
      <c r="S5167">
        <f t="shared" si="662"/>
        <v>40</v>
      </c>
      <c r="T5167">
        <f t="shared" si="663"/>
        <v>442</v>
      </c>
      <c r="U5167">
        <f t="shared" si="659"/>
        <v>45451</v>
      </c>
    </row>
    <row r="5168" spans="1:21" x14ac:dyDescent="0.3">
      <c r="A5168" s="1">
        <v>45451</v>
      </c>
      <c r="B5168">
        <v>19</v>
      </c>
      <c r="C5168" t="s">
        <v>18</v>
      </c>
      <c r="D5168" t="s">
        <v>36</v>
      </c>
      <c r="E5168" t="s">
        <v>37</v>
      </c>
      <c r="F5168" t="s">
        <v>38</v>
      </c>
      <c r="G5168">
        <v>2.8</v>
      </c>
      <c r="H5168">
        <v>9.4</v>
      </c>
      <c r="I5168">
        <v>12.31</v>
      </c>
      <c r="J5168">
        <v>413</v>
      </c>
      <c r="K5168" t="b">
        <v>0</v>
      </c>
      <c r="L5168" t="b">
        <v>0</v>
      </c>
      <c r="M5168" t="s">
        <v>17</v>
      </c>
      <c r="N5168">
        <f t="shared" si="656"/>
        <v>5084.0300000000007</v>
      </c>
      <c r="O5168">
        <f t="shared" si="657"/>
        <v>1156.3999999999999</v>
      </c>
      <c r="P5168">
        <f t="shared" si="658"/>
        <v>3927.630000000001</v>
      </c>
      <c r="Q5168">
        <f t="shared" si="660"/>
        <v>5084.0300000000007</v>
      </c>
      <c r="R5168">
        <f t="shared" si="661"/>
        <v>12.31</v>
      </c>
      <c r="S5168">
        <f t="shared" si="662"/>
        <v>413</v>
      </c>
      <c r="T5168">
        <f t="shared" si="663"/>
        <v>3927.630000000001</v>
      </c>
      <c r="U5168">
        <f t="shared" si="659"/>
        <v>45451</v>
      </c>
    </row>
    <row r="5169" spans="1:21" x14ac:dyDescent="0.3">
      <c r="A5169" s="1">
        <v>45451</v>
      </c>
      <c r="B5169">
        <v>49</v>
      </c>
      <c r="C5169" t="s">
        <v>49</v>
      </c>
      <c r="D5169" t="s">
        <v>36</v>
      </c>
      <c r="E5169" t="s">
        <v>37</v>
      </c>
      <c r="F5169" t="s">
        <v>38</v>
      </c>
      <c r="G5169">
        <v>2.8</v>
      </c>
      <c r="H5169">
        <v>5.59</v>
      </c>
      <c r="I5169">
        <v>12.22</v>
      </c>
      <c r="J5169">
        <v>204</v>
      </c>
      <c r="K5169" t="b">
        <v>0</v>
      </c>
      <c r="L5169" t="b">
        <v>0</v>
      </c>
      <c r="M5169" t="s">
        <v>17</v>
      </c>
      <c r="N5169">
        <f t="shared" si="656"/>
        <v>2492.88</v>
      </c>
      <c r="O5169">
        <f t="shared" si="657"/>
        <v>571.19999999999993</v>
      </c>
      <c r="P5169">
        <f t="shared" si="658"/>
        <v>1921.6800000000003</v>
      </c>
      <c r="Q5169">
        <f t="shared" si="660"/>
        <v>2492.88</v>
      </c>
      <c r="R5169">
        <f t="shared" si="661"/>
        <v>12.22</v>
      </c>
      <c r="S5169">
        <f t="shared" si="662"/>
        <v>204</v>
      </c>
      <c r="T5169">
        <f t="shared" si="663"/>
        <v>1921.6800000000003</v>
      </c>
      <c r="U5169">
        <f t="shared" si="659"/>
        <v>45451</v>
      </c>
    </row>
    <row r="5170" spans="1:21" x14ac:dyDescent="0.3">
      <c r="A5170" s="1">
        <v>45451</v>
      </c>
      <c r="B5170">
        <v>21</v>
      </c>
      <c r="C5170" t="s">
        <v>18</v>
      </c>
      <c r="D5170" t="s">
        <v>39</v>
      </c>
      <c r="E5170" t="s">
        <v>15</v>
      </c>
      <c r="F5170" t="s">
        <v>40</v>
      </c>
      <c r="G5170">
        <v>8</v>
      </c>
      <c r="H5170">
        <v>25.57</v>
      </c>
      <c r="I5170">
        <v>49.74</v>
      </c>
      <c r="J5170">
        <v>108</v>
      </c>
      <c r="K5170" t="b">
        <v>0</v>
      </c>
      <c r="L5170" t="b">
        <v>0</v>
      </c>
      <c r="M5170" t="s">
        <v>31</v>
      </c>
      <c r="N5170">
        <f t="shared" si="656"/>
        <v>5371.92</v>
      </c>
      <c r="O5170">
        <f t="shared" si="657"/>
        <v>864</v>
      </c>
      <c r="P5170">
        <f t="shared" si="658"/>
        <v>4507.92</v>
      </c>
      <c r="Q5170">
        <f t="shared" si="660"/>
        <v>5371.92</v>
      </c>
      <c r="R5170">
        <f t="shared" si="661"/>
        <v>49.74</v>
      </c>
      <c r="S5170">
        <f t="shared" si="662"/>
        <v>108</v>
      </c>
      <c r="T5170">
        <f t="shared" si="663"/>
        <v>4507.92</v>
      </c>
      <c r="U5170">
        <f t="shared" si="659"/>
        <v>45451</v>
      </c>
    </row>
    <row r="5171" spans="1:21" x14ac:dyDescent="0.3">
      <c r="A5171" s="1">
        <v>45451</v>
      </c>
      <c r="B5171">
        <v>42</v>
      </c>
      <c r="C5171" t="s">
        <v>22</v>
      </c>
      <c r="D5171" t="s">
        <v>23</v>
      </c>
      <c r="E5171" t="s">
        <v>15</v>
      </c>
      <c r="F5171" t="s">
        <v>24</v>
      </c>
      <c r="G5171">
        <v>9</v>
      </c>
      <c r="H5171">
        <v>52.8</v>
      </c>
      <c r="I5171">
        <v>70.680000000000007</v>
      </c>
      <c r="J5171">
        <v>164</v>
      </c>
      <c r="K5171" t="b">
        <v>0</v>
      </c>
      <c r="L5171" t="b">
        <v>0</v>
      </c>
      <c r="M5171" t="s">
        <v>31</v>
      </c>
      <c r="N5171">
        <f t="shared" si="656"/>
        <v>11591.52</v>
      </c>
      <c r="O5171">
        <f t="shared" si="657"/>
        <v>1476</v>
      </c>
      <c r="P5171">
        <f t="shared" si="658"/>
        <v>10115.52</v>
      </c>
      <c r="Q5171">
        <f t="shared" si="660"/>
        <v>11591.52</v>
      </c>
      <c r="R5171">
        <f t="shared" si="661"/>
        <v>70.680000000000007</v>
      </c>
      <c r="S5171">
        <f t="shared" si="662"/>
        <v>164</v>
      </c>
      <c r="T5171">
        <f t="shared" si="663"/>
        <v>10115.52</v>
      </c>
      <c r="U5171">
        <f t="shared" si="659"/>
        <v>45451</v>
      </c>
    </row>
    <row r="5172" spans="1:21" x14ac:dyDescent="0.3">
      <c r="A5172" s="1">
        <v>45451</v>
      </c>
      <c r="B5172">
        <v>36</v>
      </c>
      <c r="C5172" t="s">
        <v>13</v>
      </c>
      <c r="D5172" t="s">
        <v>26</v>
      </c>
      <c r="E5172" t="s">
        <v>37</v>
      </c>
      <c r="F5172" t="s">
        <v>27</v>
      </c>
      <c r="G5172">
        <v>0.8</v>
      </c>
      <c r="H5172">
        <v>1.7</v>
      </c>
      <c r="I5172">
        <v>1.73</v>
      </c>
      <c r="J5172">
        <v>774</v>
      </c>
      <c r="K5172" t="b">
        <v>1</v>
      </c>
      <c r="L5172" t="b">
        <v>0</v>
      </c>
      <c r="M5172" t="s">
        <v>25</v>
      </c>
      <c r="N5172">
        <f t="shared" si="656"/>
        <v>1339.02</v>
      </c>
      <c r="O5172">
        <f t="shared" si="657"/>
        <v>619.20000000000005</v>
      </c>
      <c r="P5172">
        <f t="shared" si="658"/>
        <v>719.81999999999994</v>
      </c>
      <c r="Q5172">
        <f t="shared" si="660"/>
        <v>1339.02</v>
      </c>
      <c r="R5172">
        <f t="shared" si="661"/>
        <v>1.73</v>
      </c>
      <c r="S5172">
        <f t="shared" si="662"/>
        <v>774</v>
      </c>
      <c r="T5172">
        <f t="shared" si="663"/>
        <v>719.81999999999994</v>
      </c>
      <c r="U5172">
        <f t="shared" si="659"/>
        <v>45451</v>
      </c>
    </row>
    <row r="5173" spans="1:21" x14ac:dyDescent="0.3">
      <c r="A5173" s="1">
        <v>45451</v>
      </c>
      <c r="B5173">
        <v>34</v>
      </c>
      <c r="C5173" t="s">
        <v>18</v>
      </c>
      <c r="D5173" t="s">
        <v>43</v>
      </c>
      <c r="E5173" t="s">
        <v>15</v>
      </c>
      <c r="F5173" t="s">
        <v>44</v>
      </c>
      <c r="G5173">
        <v>0.9</v>
      </c>
      <c r="H5173">
        <v>3.07</v>
      </c>
      <c r="I5173">
        <v>3.66</v>
      </c>
      <c r="J5173">
        <v>856</v>
      </c>
      <c r="K5173" t="b">
        <v>1</v>
      </c>
      <c r="L5173" t="b">
        <v>0</v>
      </c>
      <c r="M5173" t="s">
        <v>17</v>
      </c>
      <c r="N5173">
        <f t="shared" si="656"/>
        <v>3132.96</v>
      </c>
      <c r="O5173">
        <f t="shared" si="657"/>
        <v>770.4</v>
      </c>
      <c r="P5173">
        <f t="shared" si="658"/>
        <v>2362.56</v>
      </c>
      <c r="Q5173">
        <f t="shared" si="660"/>
        <v>3132.96</v>
      </c>
      <c r="R5173">
        <f t="shared" si="661"/>
        <v>3.66</v>
      </c>
      <c r="S5173">
        <f t="shared" si="662"/>
        <v>856</v>
      </c>
      <c r="T5173">
        <f t="shared" si="663"/>
        <v>2362.56</v>
      </c>
      <c r="U5173">
        <f t="shared" si="659"/>
        <v>45451</v>
      </c>
    </row>
    <row r="5174" spans="1:21" x14ac:dyDescent="0.3">
      <c r="A5174" s="1">
        <v>45451</v>
      </c>
      <c r="B5174">
        <v>17</v>
      </c>
      <c r="C5174" t="s">
        <v>13</v>
      </c>
      <c r="D5174" t="s">
        <v>28</v>
      </c>
      <c r="E5174" t="s">
        <v>20</v>
      </c>
      <c r="F5174" t="s">
        <v>29</v>
      </c>
      <c r="G5174">
        <v>2</v>
      </c>
      <c r="H5174">
        <v>4.21</v>
      </c>
      <c r="I5174">
        <v>7.05</v>
      </c>
      <c r="J5174">
        <v>294</v>
      </c>
      <c r="K5174" t="b">
        <v>0</v>
      </c>
      <c r="L5174" t="b">
        <v>0</v>
      </c>
      <c r="M5174" t="s">
        <v>17</v>
      </c>
      <c r="N5174">
        <f t="shared" si="656"/>
        <v>2072.6999999999998</v>
      </c>
      <c r="O5174">
        <f t="shared" si="657"/>
        <v>588</v>
      </c>
      <c r="P5174">
        <f t="shared" si="658"/>
        <v>1484.6999999999998</v>
      </c>
      <c r="Q5174">
        <f t="shared" si="660"/>
        <v>2072.6999999999998</v>
      </c>
      <c r="R5174">
        <f t="shared" si="661"/>
        <v>7.05</v>
      </c>
      <c r="S5174">
        <f t="shared" si="662"/>
        <v>294</v>
      </c>
      <c r="T5174">
        <f t="shared" si="663"/>
        <v>1484.6999999999998</v>
      </c>
      <c r="U5174">
        <f t="shared" si="659"/>
        <v>45451</v>
      </c>
    </row>
    <row r="5175" spans="1:21" x14ac:dyDescent="0.3">
      <c r="A5175" s="1">
        <v>45451</v>
      </c>
      <c r="B5175">
        <v>45</v>
      </c>
      <c r="C5175" t="s">
        <v>13</v>
      </c>
      <c r="D5175" t="s">
        <v>43</v>
      </c>
      <c r="E5175" t="s">
        <v>20</v>
      </c>
      <c r="F5175" t="s">
        <v>44</v>
      </c>
      <c r="G5175">
        <v>0.9</v>
      </c>
      <c r="H5175">
        <v>2.25</v>
      </c>
      <c r="I5175">
        <v>2.0099999999999998</v>
      </c>
      <c r="J5175">
        <v>685</v>
      </c>
      <c r="K5175" t="b">
        <v>1</v>
      </c>
      <c r="L5175" t="b">
        <v>0</v>
      </c>
      <c r="M5175" t="s">
        <v>31</v>
      </c>
      <c r="N5175">
        <f t="shared" si="656"/>
        <v>1376.85</v>
      </c>
      <c r="O5175">
        <f t="shared" si="657"/>
        <v>616.5</v>
      </c>
      <c r="P5175">
        <f t="shared" si="658"/>
        <v>760.34999999999991</v>
      </c>
      <c r="Q5175">
        <f t="shared" si="660"/>
        <v>1376.85</v>
      </c>
      <c r="R5175">
        <f t="shared" si="661"/>
        <v>2.0099999999999998</v>
      </c>
      <c r="S5175">
        <f t="shared" si="662"/>
        <v>685</v>
      </c>
      <c r="T5175">
        <f t="shared" si="663"/>
        <v>760.34999999999991</v>
      </c>
      <c r="U5175">
        <f t="shared" si="659"/>
        <v>45451</v>
      </c>
    </row>
    <row r="5176" spans="1:21" x14ac:dyDescent="0.3">
      <c r="A5176" s="1">
        <v>45451</v>
      </c>
      <c r="B5176">
        <v>19</v>
      </c>
      <c r="C5176" t="s">
        <v>18</v>
      </c>
      <c r="D5176" t="s">
        <v>36</v>
      </c>
      <c r="E5176" t="s">
        <v>37</v>
      </c>
      <c r="F5176" t="s">
        <v>38</v>
      </c>
      <c r="G5176">
        <v>2.8</v>
      </c>
      <c r="H5176">
        <v>9.1300000000000008</v>
      </c>
      <c r="I5176">
        <v>11.7</v>
      </c>
      <c r="J5176">
        <v>404</v>
      </c>
      <c r="K5176" t="b">
        <v>0</v>
      </c>
      <c r="L5176" t="b">
        <v>0</v>
      </c>
      <c r="M5176" t="s">
        <v>17</v>
      </c>
      <c r="N5176">
        <f t="shared" si="656"/>
        <v>4726.7999999999993</v>
      </c>
      <c r="O5176">
        <f t="shared" si="657"/>
        <v>1131.1999999999998</v>
      </c>
      <c r="P5176">
        <f t="shared" si="658"/>
        <v>3595.5999999999995</v>
      </c>
      <c r="Q5176">
        <f t="shared" si="660"/>
        <v>4726.7999999999993</v>
      </c>
      <c r="R5176">
        <f t="shared" si="661"/>
        <v>11.7</v>
      </c>
      <c r="S5176">
        <f t="shared" si="662"/>
        <v>404</v>
      </c>
      <c r="T5176">
        <f t="shared" si="663"/>
        <v>3595.5999999999995</v>
      </c>
      <c r="U5176">
        <f t="shared" si="659"/>
        <v>45451</v>
      </c>
    </row>
    <row r="5177" spans="1:21" x14ac:dyDescent="0.3">
      <c r="A5177" s="1">
        <v>45451</v>
      </c>
      <c r="B5177">
        <v>14</v>
      </c>
      <c r="C5177" t="s">
        <v>13</v>
      </c>
      <c r="D5177" t="s">
        <v>23</v>
      </c>
      <c r="E5177" t="s">
        <v>15</v>
      </c>
      <c r="F5177" t="s">
        <v>24</v>
      </c>
      <c r="G5177">
        <v>9</v>
      </c>
      <c r="H5177">
        <v>21.54</v>
      </c>
      <c r="I5177">
        <v>41.41</v>
      </c>
      <c r="J5177">
        <v>66</v>
      </c>
      <c r="K5177" t="b">
        <v>0</v>
      </c>
      <c r="L5177" t="b">
        <v>0</v>
      </c>
      <c r="M5177" t="s">
        <v>17</v>
      </c>
      <c r="N5177">
        <f t="shared" si="656"/>
        <v>2733.06</v>
      </c>
      <c r="O5177">
        <f t="shared" si="657"/>
        <v>594</v>
      </c>
      <c r="P5177">
        <f t="shared" si="658"/>
        <v>2139.06</v>
      </c>
      <c r="Q5177">
        <f t="shared" si="660"/>
        <v>2733.06</v>
      </c>
      <c r="R5177">
        <f t="shared" si="661"/>
        <v>41.41</v>
      </c>
      <c r="S5177">
        <f t="shared" si="662"/>
        <v>66</v>
      </c>
      <c r="T5177">
        <f t="shared" si="663"/>
        <v>2139.06</v>
      </c>
      <c r="U5177">
        <f t="shared" si="659"/>
        <v>45451</v>
      </c>
    </row>
    <row r="5178" spans="1:21" x14ac:dyDescent="0.3">
      <c r="A5178" s="1">
        <v>45451</v>
      </c>
      <c r="B5178">
        <v>21</v>
      </c>
      <c r="C5178" t="s">
        <v>18</v>
      </c>
      <c r="D5178" t="s">
        <v>19</v>
      </c>
      <c r="E5178" t="s">
        <v>15</v>
      </c>
      <c r="F5178" t="s">
        <v>21</v>
      </c>
      <c r="G5178">
        <v>9</v>
      </c>
      <c r="H5178">
        <v>31.43</v>
      </c>
      <c r="I5178">
        <v>55.88</v>
      </c>
      <c r="J5178">
        <v>37</v>
      </c>
      <c r="K5178" t="b">
        <v>0</v>
      </c>
      <c r="L5178" t="b">
        <v>0</v>
      </c>
      <c r="M5178" t="s">
        <v>17</v>
      </c>
      <c r="N5178">
        <f t="shared" si="656"/>
        <v>2067.56</v>
      </c>
      <c r="O5178">
        <f t="shared" si="657"/>
        <v>333</v>
      </c>
      <c r="P5178">
        <f t="shared" si="658"/>
        <v>1734.56</v>
      </c>
      <c r="Q5178">
        <f t="shared" si="660"/>
        <v>2067.56</v>
      </c>
      <c r="R5178">
        <f t="shared" si="661"/>
        <v>55.88</v>
      </c>
      <c r="S5178">
        <f t="shared" si="662"/>
        <v>37</v>
      </c>
      <c r="T5178">
        <f t="shared" si="663"/>
        <v>1734.56</v>
      </c>
      <c r="U5178">
        <f t="shared" si="659"/>
        <v>45451</v>
      </c>
    </row>
    <row r="5179" spans="1:21" x14ac:dyDescent="0.3">
      <c r="A5179" s="1">
        <v>45451</v>
      </c>
      <c r="B5179">
        <v>3</v>
      </c>
      <c r="C5179" t="s">
        <v>30</v>
      </c>
      <c r="D5179" t="s">
        <v>45</v>
      </c>
      <c r="E5179" t="s">
        <v>37</v>
      </c>
      <c r="F5179" t="s">
        <v>46</v>
      </c>
      <c r="G5179">
        <v>1.2</v>
      </c>
      <c r="H5179">
        <v>4.16</v>
      </c>
      <c r="I5179">
        <v>5.53</v>
      </c>
      <c r="J5179">
        <v>300</v>
      </c>
      <c r="K5179" t="b">
        <v>0</v>
      </c>
      <c r="L5179" t="b">
        <v>0</v>
      </c>
      <c r="M5179" t="s">
        <v>17</v>
      </c>
      <c r="N5179">
        <f t="shared" si="656"/>
        <v>1659</v>
      </c>
      <c r="O5179">
        <f t="shared" si="657"/>
        <v>360</v>
      </c>
      <c r="P5179">
        <f t="shared" si="658"/>
        <v>1299</v>
      </c>
      <c r="Q5179">
        <f t="shared" si="660"/>
        <v>1659</v>
      </c>
      <c r="R5179">
        <f t="shared" si="661"/>
        <v>5.53</v>
      </c>
      <c r="S5179">
        <f t="shared" si="662"/>
        <v>300</v>
      </c>
      <c r="T5179">
        <f t="shared" si="663"/>
        <v>1299</v>
      </c>
      <c r="U5179">
        <f t="shared" si="659"/>
        <v>45451</v>
      </c>
    </row>
    <row r="5180" spans="1:21" x14ac:dyDescent="0.3">
      <c r="A5180" s="1">
        <v>45451</v>
      </c>
      <c r="B5180">
        <v>32</v>
      </c>
      <c r="C5180" t="s">
        <v>22</v>
      </c>
      <c r="D5180" t="s">
        <v>50</v>
      </c>
      <c r="E5180" t="s">
        <v>20</v>
      </c>
      <c r="F5180" t="s">
        <v>51</v>
      </c>
      <c r="G5180">
        <v>3.5</v>
      </c>
      <c r="H5180">
        <v>17.29</v>
      </c>
      <c r="I5180">
        <v>30.3</v>
      </c>
      <c r="J5180">
        <v>90</v>
      </c>
      <c r="K5180" t="b">
        <v>0</v>
      </c>
      <c r="L5180" t="b">
        <v>0</v>
      </c>
      <c r="M5180" t="s">
        <v>17</v>
      </c>
      <c r="N5180">
        <f t="shared" si="656"/>
        <v>2727</v>
      </c>
      <c r="O5180">
        <f t="shared" si="657"/>
        <v>315</v>
      </c>
      <c r="P5180">
        <f t="shared" si="658"/>
        <v>2412</v>
      </c>
      <c r="Q5180">
        <f t="shared" si="660"/>
        <v>2727</v>
      </c>
      <c r="R5180">
        <f t="shared" si="661"/>
        <v>30.3</v>
      </c>
      <c r="S5180">
        <f t="shared" si="662"/>
        <v>90</v>
      </c>
      <c r="T5180">
        <f t="shared" si="663"/>
        <v>2412</v>
      </c>
      <c r="U5180">
        <f t="shared" si="659"/>
        <v>45451</v>
      </c>
    </row>
    <row r="5181" spans="1:21" x14ac:dyDescent="0.3">
      <c r="A5181" s="1">
        <v>45451</v>
      </c>
      <c r="B5181">
        <v>6</v>
      </c>
      <c r="C5181" t="s">
        <v>22</v>
      </c>
      <c r="D5181" t="s">
        <v>45</v>
      </c>
      <c r="E5181" t="s">
        <v>37</v>
      </c>
      <c r="F5181" t="s">
        <v>46</v>
      </c>
      <c r="G5181">
        <v>1.2</v>
      </c>
      <c r="H5181">
        <v>6.02</v>
      </c>
      <c r="I5181">
        <v>7.77</v>
      </c>
      <c r="J5181">
        <v>331</v>
      </c>
      <c r="K5181" t="b">
        <v>0</v>
      </c>
      <c r="L5181" t="b">
        <v>0</v>
      </c>
      <c r="M5181" t="s">
        <v>25</v>
      </c>
      <c r="N5181">
        <f t="shared" si="656"/>
        <v>2571.87</v>
      </c>
      <c r="O5181">
        <f t="shared" si="657"/>
        <v>397.2</v>
      </c>
      <c r="P5181">
        <f t="shared" si="658"/>
        <v>2174.67</v>
      </c>
      <c r="Q5181">
        <f t="shared" si="660"/>
        <v>2571.87</v>
      </c>
      <c r="R5181">
        <f t="shared" si="661"/>
        <v>7.77</v>
      </c>
      <c r="S5181">
        <f t="shared" si="662"/>
        <v>331</v>
      </c>
      <c r="T5181">
        <f t="shared" si="663"/>
        <v>2174.67</v>
      </c>
      <c r="U5181">
        <f t="shared" si="659"/>
        <v>45451</v>
      </c>
    </row>
    <row r="5182" spans="1:21" x14ac:dyDescent="0.3">
      <c r="A5182" s="1">
        <v>45481</v>
      </c>
      <c r="B5182">
        <v>19</v>
      </c>
      <c r="C5182" t="s">
        <v>18</v>
      </c>
      <c r="D5182" t="s">
        <v>28</v>
      </c>
      <c r="E5182" t="s">
        <v>20</v>
      </c>
      <c r="F5182" t="s">
        <v>29</v>
      </c>
      <c r="G5182">
        <v>2</v>
      </c>
      <c r="H5182">
        <v>6.06</v>
      </c>
      <c r="I5182">
        <v>10.14</v>
      </c>
      <c r="J5182">
        <v>241</v>
      </c>
      <c r="K5182" t="b">
        <v>0</v>
      </c>
      <c r="L5182" t="b">
        <v>0</v>
      </c>
      <c r="M5182" t="s">
        <v>31</v>
      </c>
      <c r="N5182">
        <f t="shared" si="656"/>
        <v>2443.7400000000002</v>
      </c>
      <c r="O5182">
        <f t="shared" si="657"/>
        <v>482</v>
      </c>
      <c r="P5182">
        <f t="shared" si="658"/>
        <v>1961.7400000000002</v>
      </c>
      <c r="Q5182">
        <f t="shared" si="660"/>
        <v>2443.7400000000002</v>
      </c>
      <c r="R5182">
        <f t="shared" si="661"/>
        <v>10.14</v>
      </c>
      <c r="S5182">
        <f t="shared" si="662"/>
        <v>241</v>
      </c>
      <c r="T5182">
        <f t="shared" si="663"/>
        <v>1961.7400000000002</v>
      </c>
      <c r="U5182">
        <f t="shared" si="659"/>
        <v>45481</v>
      </c>
    </row>
    <row r="5183" spans="1:21" x14ac:dyDescent="0.3">
      <c r="A5183" s="1">
        <v>45481</v>
      </c>
      <c r="B5183">
        <v>17</v>
      </c>
      <c r="C5183" t="s">
        <v>13</v>
      </c>
      <c r="D5183" t="s">
        <v>36</v>
      </c>
      <c r="E5183" t="s">
        <v>37</v>
      </c>
      <c r="F5183" t="s">
        <v>38</v>
      </c>
      <c r="G5183">
        <v>2.8</v>
      </c>
      <c r="H5183">
        <v>7.42</v>
      </c>
      <c r="I5183">
        <v>9.07</v>
      </c>
      <c r="J5183">
        <v>402</v>
      </c>
      <c r="K5183" t="b">
        <v>0</v>
      </c>
      <c r="L5183" t="b">
        <v>0</v>
      </c>
      <c r="M5183" t="s">
        <v>17</v>
      </c>
      <c r="N5183">
        <f t="shared" si="656"/>
        <v>3646.1400000000003</v>
      </c>
      <c r="O5183">
        <f t="shared" si="657"/>
        <v>1125.5999999999999</v>
      </c>
      <c r="P5183">
        <f t="shared" si="658"/>
        <v>2520.5400000000004</v>
      </c>
      <c r="Q5183">
        <f t="shared" si="660"/>
        <v>3646.1400000000003</v>
      </c>
      <c r="R5183">
        <f t="shared" si="661"/>
        <v>9.07</v>
      </c>
      <c r="S5183">
        <f t="shared" si="662"/>
        <v>402</v>
      </c>
      <c r="T5183">
        <f t="shared" si="663"/>
        <v>2520.5400000000004</v>
      </c>
      <c r="U5183">
        <f t="shared" si="659"/>
        <v>45481</v>
      </c>
    </row>
    <row r="5184" spans="1:21" x14ac:dyDescent="0.3">
      <c r="A5184" s="1">
        <v>45481</v>
      </c>
      <c r="B5184">
        <v>13</v>
      </c>
      <c r="C5184" t="s">
        <v>13</v>
      </c>
      <c r="D5184" t="s">
        <v>43</v>
      </c>
      <c r="E5184" t="s">
        <v>20</v>
      </c>
      <c r="F5184" t="s">
        <v>44</v>
      </c>
      <c r="G5184">
        <v>0.9</v>
      </c>
      <c r="H5184">
        <v>1.71</v>
      </c>
      <c r="I5184">
        <v>3.31</v>
      </c>
      <c r="J5184">
        <v>232</v>
      </c>
      <c r="K5184" t="b">
        <v>0</v>
      </c>
      <c r="L5184" t="b">
        <v>0</v>
      </c>
      <c r="M5184" t="s">
        <v>31</v>
      </c>
      <c r="N5184">
        <f t="shared" si="656"/>
        <v>767.92</v>
      </c>
      <c r="O5184">
        <f t="shared" si="657"/>
        <v>208.8</v>
      </c>
      <c r="P5184">
        <f t="shared" si="658"/>
        <v>559.11999999999989</v>
      </c>
      <c r="Q5184">
        <f t="shared" si="660"/>
        <v>767.92</v>
      </c>
      <c r="R5184">
        <f t="shared" si="661"/>
        <v>3.31</v>
      </c>
      <c r="S5184">
        <f t="shared" si="662"/>
        <v>232</v>
      </c>
      <c r="T5184">
        <f t="shared" si="663"/>
        <v>559.11999999999989</v>
      </c>
      <c r="U5184">
        <f t="shared" si="659"/>
        <v>45481</v>
      </c>
    </row>
    <row r="5185" spans="1:21" x14ac:dyDescent="0.3">
      <c r="A5185" s="1">
        <v>45481</v>
      </c>
      <c r="B5185">
        <v>30</v>
      </c>
      <c r="C5185" t="s">
        <v>30</v>
      </c>
      <c r="D5185" t="s">
        <v>28</v>
      </c>
      <c r="E5185" t="s">
        <v>20</v>
      </c>
      <c r="F5185" t="s">
        <v>29</v>
      </c>
      <c r="G5185">
        <v>2</v>
      </c>
      <c r="H5185">
        <v>7.82</v>
      </c>
      <c r="I5185">
        <v>8.59</v>
      </c>
      <c r="J5185">
        <v>205</v>
      </c>
      <c r="K5185" t="b">
        <v>0</v>
      </c>
      <c r="L5185" t="b">
        <v>0</v>
      </c>
      <c r="M5185" t="s">
        <v>17</v>
      </c>
      <c r="N5185">
        <f t="shared" si="656"/>
        <v>1760.95</v>
      </c>
      <c r="O5185">
        <f t="shared" si="657"/>
        <v>410</v>
      </c>
      <c r="P5185">
        <f t="shared" si="658"/>
        <v>1350.95</v>
      </c>
      <c r="Q5185">
        <f t="shared" si="660"/>
        <v>1760.95</v>
      </c>
      <c r="R5185">
        <f t="shared" si="661"/>
        <v>8.59</v>
      </c>
      <c r="S5185">
        <f t="shared" si="662"/>
        <v>205</v>
      </c>
      <c r="T5185">
        <f t="shared" si="663"/>
        <v>1350.95</v>
      </c>
      <c r="U5185">
        <f t="shared" si="659"/>
        <v>45481</v>
      </c>
    </row>
    <row r="5186" spans="1:21" x14ac:dyDescent="0.3">
      <c r="A5186" s="1">
        <v>45481</v>
      </c>
      <c r="B5186">
        <v>21</v>
      </c>
      <c r="C5186" t="s">
        <v>18</v>
      </c>
      <c r="D5186" t="s">
        <v>43</v>
      </c>
      <c r="E5186" t="s">
        <v>37</v>
      </c>
      <c r="F5186" t="s">
        <v>44</v>
      </c>
      <c r="G5186">
        <v>0.9</v>
      </c>
      <c r="H5186">
        <v>2.48</v>
      </c>
      <c r="I5186">
        <v>4.6100000000000003</v>
      </c>
      <c r="J5186">
        <v>478</v>
      </c>
      <c r="K5186" t="b">
        <v>0</v>
      </c>
      <c r="L5186" t="b">
        <v>0</v>
      </c>
      <c r="M5186" t="s">
        <v>17</v>
      </c>
      <c r="N5186">
        <f t="shared" si="656"/>
        <v>2203.58</v>
      </c>
      <c r="O5186">
        <f t="shared" si="657"/>
        <v>430.2</v>
      </c>
      <c r="P5186">
        <f t="shared" si="658"/>
        <v>1773.3799999999999</v>
      </c>
      <c r="Q5186">
        <f t="shared" si="660"/>
        <v>2203.58</v>
      </c>
      <c r="R5186">
        <f t="shared" si="661"/>
        <v>4.6100000000000003</v>
      </c>
      <c r="S5186">
        <f t="shared" si="662"/>
        <v>478</v>
      </c>
      <c r="T5186">
        <f t="shared" si="663"/>
        <v>1773.3799999999999</v>
      </c>
      <c r="U5186">
        <f t="shared" si="659"/>
        <v>45481</v>
      </c>
    </row>
    <row r="5187" spans="1:21" x14ac:dyDescent="0.3">
      <c r="A5187" s="1">
        <v>45481</v>
      </c>
      <c r="B5187">
        <v>40</v>
      </c>
      <c r="C5187" t="s">
        <v>13</v>
      </c>
      <c r="D5187" t="s">
        <v>47</v>
      </c>
      <c r="E5187" t="s">
        <v>15</v>
      </c>
      <c r="F5187" t="s">
        <v>48</v>
      </c>
      <c r="G5187">
        <v>2.5</v>
      </c>
      <c r="H5187">
        <v>5.47</v>
      </c>
      <c r="I5187">
        <v>7.87</v>
      </c>
      <c r="J5187">
        <v>335</v>
      </c>
      <c r="K5187" t="b">
        <v>0</v>
      </c>
      <c r="L5187" t="b">
        <v>0</v>
      </c>
      <c r="M5187" t="s">
        <v>31</v>
      </c>
      <c r="N5187">
        <f t="shared" si="656"/>
        <v>2636.45</v>
      </c>
      <c r="O5187">
        <f t="shared" si="657"/>
        <v>837.5</v>
      </c>
      <c r="P5187">
        <f t="shared" si="658"/>
        <v>1798.9499999999998</v>
      </c>
      <c r="Q5187">
        <f t="shared" si="660"/>
        <v>2636.45</v>
      </c>
      <c r="R5187">
        <f t="shared" si="661"/>
        <v>7.87</v>
      </c>
      <c r="S5187">
        <f t="shared" si="662"/>
        <v>335</v>
      </c>
      <c r="T5187">
        <f t="shared" si="663"/>
        <v>1798.9499999999998</v>
      </c>
      <c r="U5187">
        <f t="shared" si="659"/>
        <v>45481</v>
      </c>
    </row>
    <row r="5188" spans="1:21" x14ac:dyDescent="0.3">
      <c r="A5188" s="1">
        <v>45481</v>
      </c>
      <c r="B5188">
        <v>44</v>
      </c>
      <c r="C5188" t="s">
        <v>13</v>
      </c>
      <c r="D5188" t="s">
        <v>43</v>
      </c>
      <c r="E5188" t="s">
        <v>20</v>
      </c>
      <c r="F5188" t="s">
        <v>44</v>
      </c>
      <c r="G5188">
        <v>0.9</v>
      </c>
      <c r="H5188">
        <v>1.85</v>
      </c>
      <c r="I5188">
        <v>3.15</v>
      </c>
      <c r="J5188">
        <v>283</v>
      </c>
      <c r="K5188" t="b">
        <v>0</v>
      </c>
      <c r="L5188" t="b">
        <v>0</v>
      </c>
      <c r="M5188" t="s">
        <v>17</v>
      </c>
      <c r="N5188">
        <f t="shared" si="656"/>
        <v>891.44999999999993</v>
      </c>
      <c r="O5188">
        <f t="shared" si="657"/>
        <v>254.70000000000002</v>
      </c>
      <c r="P5188">
        <f t="shared" si="658"/>
        <v>636.74999999999989</v>
      </c>
      <c r="Q5188">
        <f t="shared" si="660"/>
        <v>891.44999999999993</v>
      </c>
      <c r="R5188">
        <f t="shared" si="661"/>
        <v>3.15</v>
      </c>
      <c r="S5188">
        <f t="shared" si="662"/>
        <v>283</v>
      </c>
      <c r="T5188">
        <f t="shared" si="663"/>
        <v>636.74999999999989</v>
      </c>
      <c r="U5188">
        <f t="shared" si="659"/>
        <v>45481</v>
      </c>
    </row>
    <row r="5189" spans="1:21" x14ac:dyDescent="0.3">
      <c r="A5189" s="1">
        <v>45481</v>
      </c>
      <c r="B5189">
        <v>12</v>
      </c>
      <c r="C5189" t="s">
        <v>30</v>
      </c>
      <c r="D5189" t="s">
        <v>19</v>
      </c>
      <c r="E5189" t="s">
        <v>20</v>
      </c>
      <c r="F5189" t="s">
        <v>21</v>
      </c>
      <c r="G5189">
        <v>9</v>
      </c>
      <c r="H5189">
        <v>28.64</v>
      </c>
      <c r="I5189">
        <v>25.92</v>
      </c>
      <c r="J5189">
        <v>279</v>
      </c>
      <c r="K5189" t="b">
        <v>1</v>
      </c>
      <c r="L5189" t="b">
        <v>0</v>
      </c>
      <c r="M5189" t="s">
        <v>17</v>
      </c>
      <c r="N5189">
        <f t="shared" si="656"/>
        <v>7231.68</v>
      </c>
      <c r="O5189">
        <f t="shared" si="657"/>
        <v>2511</v>
      </c>
      <c r="P5189">
        <f t="shared" si="658"/>
        <v>4720.68</v>
      </c>
      <c r="Q5189">
        <f t="shared" si="660"/>
        <v>7231.68</v>
      </c>
      <c r="R5189">
        <f t="shared" si="661"/>
        <v>25.92</v>
      </c>
      <c r="S5189">
        <f t="shared" si="662"/>
        <v>279</v>
      </c>
      <c r="T5189">
        <f t="shared" si="663"/>
        <v>4720.68</v>
      </c>
      <c r="U5189">
        <f t="shared" si="659"/>
        <v>45481</v>
      </c>
    </row>
    <row r="5190" spans="1:21" x14ac:dyDescent="0.3">
      <c r="A5190" s="1">
        <v>45481</v>
      </c>
      <c r="B5190">
        <v>6</v>
      </c>
      <c r="C5190" t="s">
        <v>22</v>
      </c>
      <c r="D5190" t="s">
        <v>39</v>
      </c>
      <c r="E5190" t="s">
        <v>20</v>
      </c>
      <c r="F5190" t="s">
        <v>40</v>
      </c>
      <c r="G5190">
        <v>8</v>
      </c>
      <c r="H5190">
        <v>38.42</v>
      </c>
      <c r="I5190">
        <v>67.97</v>
      </c>
      <c r="J5190">
        <v>69</v>
      </c>
      <c r="K5190" t="b">
        <v>0</v>
      </c>
      <c r="L5190" t="b">
        <v>0</v>
      </c>
      <c r="M5190" t="s">
        <v>31</v>
      </c>
      <c r="N5190">
        <f t="shared" si="656"/>
        <v>4689.93</v>
      </c>
      <c r="O5190">
        <f t="shared" si="657"/>
        <v>552</v>
      </c>
      <c r="P5190">
        <f t="shared" si="658"/>
        <v>4137.93</v>
      </c>
      <c r="Q5190">
        <f t="shared" si="660"/>
        <v>4689.93</v>
      </c>
      <c r="R5190">
        <f t="shared" si="661"/>
        <v>67.97</v>
      </c>
      <c r="S5190">
        <f t="shared" si="662"/>
        <v>69</v>
      </c>
      <c r="T5190">
        <f t="shared" si="663"/>
        <v>4137.93</v>
      </c>
      <c r="U5190">
        <f t="shared" si="659"/>
        <v>45481</v>
      </c>
    </row>
    <row r="5191" spans="1:21" x14ac:dyDescent="0.3">
      <c r="A5191" s="1">
        <v>45481</v>
      </c>
      <c r="B5191">
        <v>35</v>
      </c>
      <c r="C5191" t="s">
        <v>13</v>
      </c>
      <c r="D5191" t="s">
        <v>32</v>
      </c>
      <c r="E5191" t="s">
        <v>15</v>
      </c>
      <c r="F5191" t="s">
        <v>33</v>
      </c>
      <c r="G5191">
        <v>5</v>
      </c>
      <c r="H5191">
        <v>8.82</v>
      </c>
      <c r="I5191">
        <v>14.53</v>
      </c>
      <c r="J5191">
        <v>276</v>
      </c>
      <c r="K5191" t="b">
        <v>0</v>
      </c>
      <c r="L5191" t="b">
        <v>1</v>
      </c>
      <c r="M5191" t="s">
        <v>17</v>
      </c>
      <c r="N5191">
        <f t="shared" si="656"/>
        <v>4010.2799999999997</v>
      </c>
      <c r="O5191">
        <f t="shared" si="657"/>
        <v>1380</v>
      </c>
      <c r="P5191">
        <f t="shared" si="658"/>
        <v>2630.2799999999997</v>
      </c>
      <c r="Q5191">
        <f t="shared" si="660"/>
        <v>4010.2799999999997</v>
      </c>
      <c r="R5191">
        <f t="shared" si="661"/>
        <v>14.53</v>
      </c>
      <c r="S5191">
        <f t="shared" si="662"/>
        <v>276</v>
      </c>
      <c r="T5191">
        <f t="shared" si="663"/>
        <v>2630.2799999999997</v>
      </c>
      <c r="U5191">
        <f t="shared" si="659"/>
        <v>45481</v>
      </c>
    </row>
    <row r="5192" spans="1:21" x14ac:dyDescent="0.3">
      <c r="A5192" s="1">
        <v>45481</v>
      </c>
      <c r="B5192">
        <v>4</v>
      </c>
      <c r="C5192" t="s">
        <v>30</v>
      </c>
      <c r="D5192" t="s">
        <v>47</v>
      </c>
      <c r="E5192" t="s">
        <v>37</v>
      </c>
      <c r="F5192" t="s">
        <v>48</v>
      </c>
      <c r="G5192">
        <v>2.5</v>
      </c>
      <c r="H5192">
        <v>7.64</v>
      </c>
      <c r="I5192">
        <v>11.76</v>
      </c>
      <c r="J5192">
        <v>234</v>
      </c>
      <c r="K5192" t="b">
        <v>0</v>
      </c>
      <c r="L5192" t="b">
        <v>0</v>
      </c>
      <c r="M5192" t="s">
        <v>17</v>
      </c>
      <c r="N5192">
        <f t="shared" si="656"/>
        <v>2751.84</v>
      </c>
      <c r="O5192">
        <f t="shared" si="657"/>
        <v>585</v>
      </c>
      <c r="P5192">
        <f t="shared" si="658"/>
        <v>2166.84</v>
      </c>
      <c r="Q5192">
        <f t="shared" si="660"/>
        <v>2751.84</v>
      </c>
      <c r="R5192">
        <f t="shared" si="661"/>
        <v>11.76</v>
      </c>
      <c r="S5192">
        <f t="shared" si="662"/>
        <v>234</v>
      </c>
      <c r="T5192">
        <f t="shared" si="663"/>
        <v>2166.84</v>
      </c>
      <c r="U5192">
        <f t="shared" si="659"/>
        <v>45481</v>
      </c>
    </row>
    <row r="5193" spans="1:21" x14ac:dyDescent="0.3">
      <c r="A5193" s="1">
        <v>45481</v>
      </c>
      <c r="B5193">
        <v>38</v>
      </c>
      <c r="C5193" t="s">
        <v>22</v>
      </c>
      <c r="D5193" t="s">
        <v>50</v>
      </c>
      <c r="E5193" t="s">
        <v>15</v>
      </c>
      <c r="F5193" t="s">
        <v>51</v>
      </c>
      <c r="G5193">
        <v>3.5</v>
      </c>
      <c r="H5193">
        <v>14.49</v>
      </c>
      <c r="I5193">
        <v>31.87</v>
      </c>
      <c r="J5193">
        <v>34</v>
      </c>
      <c r="K5193" t="b">
        <v>0</v>
      </c>
      <c r="L5193" t="b">
        <v>0</v>
      </c>
      <c r="M5193" t="s">
        <v>17</v>
      </c>
      <c r="N5193">
        <f t="shared" si="656"/>
        <v>1083.58</v>
      </c>
      <c r="O5193">
        <f t="shared" si="657"/>
        <v>119</v>
      </c>
      <c r="P5193">
        <f t="shared" si="658"/>
        <v>964.57999999999993</v>
      </c>
      <c r="Q5193">
        <f t="shared" si="660"/>
        <v>1083.58</v>
      </c>
      <c r="R5193">
        <f t="shared" si="661"/>
        <v>31.87</v>
      </c>
      <c r="S5193">
        <f t="shared" si="662"/>
        <v>34</v>
      </c>
      <c r="T5193">
        <f t="shared" si="663"/>
        <v>964.57999999999993</v>
      </c>
      <c r="U5193">
        <f t="shared" si="659"/>
        <v>45481</v>
      </c>
    </row>
    <row r="5194" spans="1:21" x14ac:dyDescent="0.3">
      <c r="A5194" s="1">
        <v>45481</v>
      </c>
      <c r="B5194">
        <v>10</v>
      </c>
      <c r="C5194" t="s">
        <v>22</v>
      </c>
      <c r="D5194" t="s">
        <v>39</v>
      </c>
      <c r="E5194" t="s">
        <v>20</v>
      </c>
      <c r="F5194" t="s">
        <v>40</v>
      </c>
      <c r="G5194">
        <v>8</v>
      </c>
      <c r="H5194">
        <v>40.33</v>
      </c>
      <c r="I5194">
        <v>50.39</v>
      </c>
      <c r="J5194">
        <v>338</v>
      </c>
      <c r="K5194" t="b">
        <v>0</v>
      </c>
      <c r="L5194" t="b">
        <v>1</v>
      </c>
      <c r="M5194" t="s">
        <v>25</v>
      </c>
      <c r="N5194">
        <f t="shared" si="656"/>
        <v>17031.82</v>
      </c>
      <c r="O5194">
        <f t="shared" si="657"/>
        <v>2704</v>
      </c>
      <c r="P5194">
        <f t="shared" si="658"/>
        <v>14327.82</v>
      </c>
      <c r="Q5194">
        <f t="shared" si="660"/>
        <v>17031.82</v>
      </c>
      <c r="R5194">
        <f t="shared" si="661"/>
        <v>50.39</v>
      </c>
      <c r="S5194">
        <f t="shared" si="662"/>
        <v>338</v>
      </c>
      <c r="T5194">
        <f t="shared" si="663"/>
        <v>14327.82</v>
      </c>
      <c r="U5194">
        <f t="shared" si="659"/>
        <v>45481</v>
      </c>
    </row>
    <row r="5195" spans="1:21" x14ac:dyDescent="0.3">
      <c r="A5195" s="1">
        <v>45481</v>
      </c>
      <c r="B5195">
        <v>23</v>
      </c>
      <c r="C5195" t="s">
        <v>22</v>
      </c>
      <c r="D5195" t="s">
        <v>50</v>
      </c>
      <c r="E5195" t="s">
        <v>20</v>
      </c>
      <c r="F5195" t="s">
        <v>51</v>
      </c>
      <c r="G5195">
        <v>3.5</v>
      </c>
      <c r="H5195">
        <v>17.72</v>
      </c>
      <c r="I5195">
        <v>26.96</v>
      </c>
      <c r="J5195">
        <v>46</v>
      </c>
      <c r="K5195" t="b">
        <v>0</v>
      </c>
      <c r="L5195" t="b">
        <v>0</v>
      </c>
      <c r="M5195" t="s">
        <v>17</v>
      </c>
      <c r="N5195">
        <f t="shared" si="656"/>
        <v>1240.1600000000001</v>
      </c>
      <c r="O5195">
        <f t="shared" si="657"/>
        <v>161</v>
      </c>
      <c r="P5195">
        <f t="shared" si="658"/>
        <v>1079.1600000000001</v>
      </c>
      <c r="Q5195">
        <f t="shared" si="660"/>
        <v>1240.1600000000001</v>
      </c>
      <c r="R5195">
        <f t="shared" si="661"/>
        <v>26.96</v>
      </c>
      <c r="S5195">
        <f t="shared" si="662"/>
        <v>46</v>
      </c>
      <c r="T5195">
        <f t="shared" si="663"/>
        <v>1079.1600000000001</v>
      </c>
      <c r="U5195">
        <f t="shared" si="659"/>
        <v>45481</v>
      </c>
    </row>
    <row r="5196" spans="1:21" x14ac:dyDescent="0.3">
      <c r="A5196" s="1">
        <v>45481</v>
      </c>
      <c r="B5196">
        <v>28</v>
      </c>
      <c r="C5196" t="s">
        <v>22</v>
      </c>
      <c r="D5196" t="s">
        <v>39</v>
      </c>
      <c r="E5196" t="s">
        <v>15</v>
      </c>
      <c r="F5196" t="s">
        <v>40</v>
      </c>
      <c r="G5196">
        <v>8</v>
      </c>
      <c r="H5196">
        <v>42.84</v>
      </c>
      <c r="I5196">
        <v>50.45</v>
      </c>
      <c r="J5196">
        <v>252</v>
      </c>
      <c r="K5196" t="b">
        <v>0</v>
      </c>
      <c r="L5196" t="b">
        <v>0</v>
      </c>
      <c r="M5196" t="s">
        <v>31</v>
      </c>
      <c r="N5196">
        <f t="shared" si="656"/>
        <v>12713.400000000001</v>
      </c>
      <c r="O5196">
        <f t="shared" si="657"/>
        <v>2016</v>
      </c>
      <c r="P5196">
        <f t="shared" si="658"/>
        <v>10697.400000000001</v>
      </c>
      <c r="Q5196">
        <f t="shared" si="660"/>
        <v>12713.400000000001</v>
      </c>
      <c r="R5196">
        <f t="shared" si="661"/>
        <v>50.45</v>
      </c>
      <c r="S5196">
        <f t="shared" si="662"/>
        <v>252</v>
      </c>
      <c r="T5196">
        <f t="shared" si="663"/>
        <v>10697.400000000001</v>
      </c>
      <c r="U5196">
        <f t="shared" si="659"/>
        <v>45481</v>
      </c>
    </row>
    <row r="5197" spans="1:21" x14ac:dyDescent="0.3">
      <c r="A5197" s="1">
        <v>45481</v>
      </c>
      <c r="B5197">
        <v>14</v>
      </c>
      <c r="C5197" t="s">
        <v>13</v>
      </c>
      <c r="D5197" t="s">
        <v>47</v>
      </c>
      <c r="E5197" t="s">
        <v>37</v>
      </c>
      <c r="F5197" t="s">
        <v>48</v>
      </c>
      <c r="G5197">
        <v>2.5</v>
      </c>
      <c r="H5197">
        <v>5.34</v>
      </c>
      <c r="I5197">
        <v>5.24</v>
      </c>
      <c r="J5197">
        <v>595</v>
      </c>
      <c r="K5197" t="b">
        <v>1</v>
      </c>
      <c r="L5197" t="b">
        <v>0</v>
      </c>
      <c r="M5197" t="s">
        <v>17</v>
      </c>
      <c r="N5197">
        <f t="shared" si="656"/>
        <v>3117.8</v>
      </c>
      <c r="O5197">
        <f t="shared" si="657"/>
        <v>1487.5</v>
      </c>
      <c r="P5197">
        <f t="shared" si="658"/>
        <v>1630.3000000000002</v>
      </c>
      <c r="Q5197">
        <f t="shared" si="660"/>
        <v>3117.8</v>
      </c>
      <c r="R5197">
        <f t="shared" si="661"/>
        <v>5.24</v>
      </c>
      <c r="S5197">
        <f t="shared" si="662"/>
        <v>595</v>
      </c>
      <c r="T5197">
        <f t="shared" si="663"/>
        <v>1630.3000000000002</v>
      </c>
      <c r="U5197">
        <f t="shared" si="659"/>
        <v>45481</v>
      </c>
    </row>
    <row r="5198" spans="1:21" x14ac:dyDescent="0.3">
      <c r="A5198" s="1">
        <v>45481</v>
      </c>
      <c r="B5198">
        <v>9</v>
      </c>
      <c r="C5198" t="s">
        <v>18</v>
      </c>
      <c r="D5198" t="s">
        <v>23</v>
      </c>
      <c r="E5198" t="s">
        <v>15</v>
      </c>
      <c r="F5198" t="s">
        <v>24</v>
      </c>
      <c r="G5198">
        <v>9</v>
      </c>
      <c r="H5198">
        <v>30.77</v>
      </c>
      <c r="I5198">
        <v>60.75</v>
      </c>
      <c r="J5198">
        <v>102</v>
      </c>
      <c r="K5198" t="b">
        <v>0</v>
      </c>
      <c r="L5198" t="b">
        <v>0</v>
      </c>
      <c r="M5198" t="s">
        <v>31</v>
      </c>
      <c r="N5198">
        <f t="shared" si="656"/>
        <v>6196.5</v>
      </c>
      <c r="O5198">
        <f t="shared" si="657"/>
        <v>918</v>
      </c>
      <c r="P5198">
        <f t="shared" si="658"/>
        <v>5278.5</v>
      </c>
      <c r="Q5198">
        <f t="shared" si="660"/>
        <v>6196.5</v>
      </c>
      <c r="R5198">
        <f t="shared" si="661"/>
        <v>60.75</v>
      </c>
      <c r="S5198">
        <f t="shared" si="662"/>
        <v>102</v>
      </c>
      <c r="T5198">
        <f t="shared" si="663"/>
        <v>5278.5</v>
      </c>
      <c r="U5198">
        <f t="shared" si="659"/>
        <v>45481</v>
      </c>
    </row>
    <row r="5199" spans="1:21" x14ac:dyDescent="0.3">
      <c r="A5199" s="1">
        <v>45481</v>
      </c>
      <c r="B5199">
        <v>20</v>
      </c>
      <c r="C5199" t="s">
        <v>18</v>
      </c>
      <c r="D5199" t="s">
        <v>43</v>
      </c>
      <c r="E5199" t="s">
        <v>37</v>
      </c>
      <c r="F5199" t="s">
        <v>44</v>
      </c>
      <c r="G5199">
        <v>0.9</v>
      </c>
      <c r="H5199">
        <v>2.8</v>
      </c>
      <c r="I5199">
        <v>4.09</v>
      </c>
      <c r="J5199">
        <v>537</v>
      </c>
      <c r="K5199" t="b">
        <v>0</v>
      </c>
      <c r="L5199" t="b">
        <v>0</v>
      </c>
      <c r="M5199" t="s">
        <v>17</v>
      </c>
      <c r="N5199">
        <f t="shared" si="656"/>
        <v>2196.33</v>
      </c>
      <c r="O5199">
        <f t="shared" si="657"/>
        <v>483.3</v>
      </c>
      <c r="P5199">
        <f t="shared" si="658"/>
        <v>1713.03</v>
      </c>
      <c r="Q5199">
        <f t="shared" si="660"/>
        <v>2196.33</v>
      </c>
      <c r="R5199">
        <f t="shared" si="661"/>
        <v>4.09</v>
      </c>
      <c r="S5199">
        <f t="shared" si="662"/>
        <v>537</v>
      </c>
      <c r="T5199">
        <f t="shared" si="663"/>
        <v>1713.03</v>
      </c>
      <c r="U5199">
        <f t="shared" si="659"/>
        <v>45481</v>
      </c>
    </row>
    <row r="5200" spans="1:21" x14ac:dyDescent="0.3">
      <c r="A5200" s="1">
        <v>45481</v>
      </c>
      <c r="B5200">
        <v>14</v>
      </c>
      <c r="C5200" t="s">
        <v>13</v>
      </c>
      <c r="D5200" t="s">
        <v>47</v>
      </c>
      <c r="E5200" t="s">
        <v>37</v>
      </c>
      <c r="F5200" t="s">
        <v>48</v>
      </c>
      <c r="G5200">
        <v>2.5</v>
      </c>
      <c r="H5200">
        <v>5.67</v>
      </c>
      <c r="I5200">
        <v>5.77</v>
      </c>
      <c r="J5200">
        <v>499</v>
      </c>
      <c r="K5200" t="b">
        <v>1</v>
      </c>
      <c r="L5200" t="b">
        <v>0</v>
      </c>
      <c r="M5200" t="s">
        <v>25</v>
      </c>
      <c r="N5200">
        <f t="shared" si="656"/>
        <v>2879.2299999999996</v>
      </c>
      <c r="O5200">
        <f t="shared" si="657"/>
        <v>1247.5</v>
      </c>
      <c r="P5200">
        <f t="shared" si="658"/>
        <v>1631.7299999999996</v>
      </c>
      <c r="Q5200">
        <f t="shared" si="660"/>
        <v>2879.2299999999996</v>
      </c>
      <c r="R5200">
        <f t="shared" si="661"/>
        <v>5.77</v>
      </c>
      <c r="S5200">
        <f t="shared" si="662"/>
        <v>499</v>
      </c>
      <c r="T5200">
        <f t="shared" si="663"/>
        <v>1631.7299999999996</v>
      </c>
      <c r="U5200">
        <f t="shared" si="659"/>
        <v>45481</v>
      </c>
    </row>
    <row r="5201" spans="1:21" x14ac:dyDescent="0.3">
      <c r="A5201" s="1">
        <v>45481</v>
      </c>
      <c r="B5201">
        <v>23</v>
      </c>
      <c r="C5201" t="s">
        <v>22</v>
      </c>
      <c r="D5201" t="s">
        <v>45</v>
      </c>
      <c r="E5201" t="s">
        <v>15</v>
      </c>
      <c r="F5201" t="s">
        <v>46</v>
      </c>
      <c r="G5201">
        <v>1.2</v>
      </c>
      <c r="H5201">
        <v>5.9</v>
      </c>
      <c r="I5201">
        <v>4.7300000000000004</v>
      </c>
      <c r="J5201">
        <v>416</v>
      </c>
      <c r="K5201" t="b">
        <v>1</v>
      </c>
      <c r="L5201" t="b">
        <v>0</v>
      </c>
      <c r="M5201" t="s">
        <v>17</v>
      </c>
      <c r="N5201">
        <f t="shared" si="656"/>
        <v>1967.6800000000003</v>
      </c>
      <c r="O5201">
        <f t="shared" si="657"/>
        <v>499.2</v>
      </c>
      <c r="P5201">
        <f t="shared" si="658"/>
        <v>1468.4800000000002</v>
      </c>
      <c r="Q5201">
        <f t="shared" si="660"/>
        <v>1967.6800000000003</v>
      </c>
      <c r="R5201">
        <f t="shared" si="661"/>
        <v>4.7300000000000004</v>
      </c>
      <c r="S5201">
        <f t="shared" si="662"/>
        <v>416</v>
      </c>
      <c r="T5201">
        <f t="shared" si="663"/>
        <v>1468.4800000000002</v>
      </c>
      <c r="U5201">
        <f t="shared" si="659"/>
        <v>45481</v>
      </c>
    </row>
    <row r="5202" spans="1:21" x14ac:dyDescent="0.3">
      <c r="A5202" s="1">
        <v>45481</v>
      </c>
      <c r="B5202">
        <v>2</v>
      </c>
      <c r="C5202" t="s">
        <v>13</v>
      </c>
      <c r="D5202" t="s">
        <v>34</v>
      </c>
      <c r="E5202" t="s">
        <v>20</v>
      </c>
      <c r="F5202" t="s">
        <v>35</v>
      </c>
      <c r="G5202">
        <v>7</v>
      </c>
      <c r="H5202">
        <v>14.45</v>
      </c>
      <c r="I5202">
        <v>27.59</v>
      </c>
      <c r="J5202">
        <v>107</v>
      </c>
      <c r="K5202" t="b">
        <v>0</v>
      </c>
      <c r="L5202" t="b">
        <v>0</v>
      </c>
      <c r="M5202" t="s">
        <v>31</v>
      </c>
      <c r="N5202">
        <f t="shared" si="656"/>
        <v>2952.13</v>
      </c>
      <c r="O5202">
        <f t="shared" si="657"/>
        <v>749</v>
      </c>
      <c r="P5202">
        <f t="shared" si="658"/>
        <v>2203.13</v>
      </c>
      <c r="Q5202">
        <f t="shared" si="660"/>
        <v>2952.13</v>
      </c>
      <c r="R5202">
        <f t="shared" si="661"/>
        <v>27.59</v>
      </c>
      <c r="S5202">
        <f t="shared" si="662"/>
        <v>107</v>
      </c>
      <c r="T5202">
        <f t="shared" si="663"/>
        <v>2203.13</v>
      </c>
      <c r="U5202">
        <f t="shared" si="659"/>
        <v>45481</v>
      </c>
    </row>
    <row r="5203" spans="1:21" x14ac:dyDescent="0.3">
      <c r="A5203" s="1">
        <v>45481</v>
      </c>
      <c r="B5203">
        <v>32</v>
      </c>
      <c r="C5203" t="s">
        <v>22</v>
      </c>
      <c r="D5203" t="s">
        <v>50</v>
      </c>
      <c r="E5203" t="s">
        <v>20</v>
      </c>
      <c r="F5203" t="s">
        <v>51</v>
      </c>
      <c r="G5203">
        <v>3.5</v>
      </c>
      <c r="H5203">
        <v>16.059999999999999</v>
      </c>
      <c r="I5203">
        <v>29.36</v>
      </c>
      <c r="J5203">
        <v>30</v>
      </c>
      <c r="K5203" t="b">
        <v>0</v>
      </c>
      <c r="L5203" t="b">
        <v>0</v>
      </c>
      <c r="M5203" t="s">
        <v>17</v>
      </c>
      <c r="N5203">
        <f t="shared" si="656"/>
        <v>880.8</v>
      </c>
      <c r="O5203">
        <f t="shared" si="657"/>
        <v>105</v>
      </c>
      <c r="P5203">
        <f t="shared" si="658"/>
        <v>775.8</v>
      </c>
      <c r="Q5203">
        <f t="shared" si="660"/>
        <v>880.8</v>
      </c>
      <c r="R5203">
        <f t="shared" si="661"/>
        <v>29.36</v>
      </c>
      <c r="S5203">
        <f t="shared" si="662"/>
        <v>30</v>
      </c>
      <c r="T5203">
        <f t="shared" si="663"/>
        <v>775.8</v>
      </c>
      <c r="U5203">
        <f t="shared" si="659"/>
        <v>45481</v>
      </c>
    </row>
    <row r="5204" spans="1:21" x14ac:dyDescent="0.3">
      <c r="A5204" s="1">
        <v>45481</v>
      </c>
      <c r="B5204">
        <v>34</v>
      </c>
      <c r="C5204" t="s">
        <v>18</v>
      </c>
      <c r="D5204" t="s">
        <v>36</v>
      </c>
      <c r="E5204" t="s">
        <v>37</v>
      </c>
      <c r="F5204" t="s">
        <v>38</v>
      </c>
      <c r="G5204">
        <v>2.8</v>
      </c>
      <c r="H5204">
        <v>9.27</v>
      </c>
      <c r="I5204">
        <v>14.59</v>
      </c>
      <c r="J5204">
        <v>280</v>
      </c>
      <c r="K5204" t="b">
        <v>0</v>
      </c>
      <c r="L5204" t="b">
        <v>0</v>
      </c>
      <c r="M5204" t="s">
        <v>25</v>
      </c>
      <c r="N5204">
        <f t="shared" si="656"/>
        <v>4085.2</v>
      </c>
      <c r="O5204">
        <f t="shared" si="657"/>
        <v>784</v>
      </c>
      <c r="P5204">
        <f t="shared" si="658"/>
        <v>3301.2</v>
      </c>
      <c r="Q5204">
        <f t="shared" si="660"/>
        <v>4085.2</v>
      </c>
      <c r="R5204">
        <f t="shared" si="661"/>
        <v>14.59</v>
      </c>
      <c r="S5204">
        <f t="shared" si="662"/>
        <v>280</v>
      </c>
      <c r="T5204">
        <f t="shared" si="663"/>
        <v>3301.2</v>
      </c>
      <c r="U5204">
        <f t="shared" si="659"/>
        <v>45481</v>
      </c>
    </row>
    <row r="5205" spans="1:21" x14ac:dyDescent="0.3">
      <c r="A5205" s="1">
        <v>45481</v>
      </c>
      <c r="B5205">
        <v>46</v>
      </c>
      <c r="C5205" t="s">
        <v>18</v>
      </c>
      <c r="D5205" t="s">
        <v>19</v>
      </c>
      <c r="E5205" t="s">
        <v>15</v>
      </c>
      <c r="F5205" t="s">
        <v>21</v>
      </c>
      <c r="G5205">
        <v>9</v>
      </c>
      <c r="H5205">
        <v>24.68</v>
      </c>
      <c r="I5205">
        <v>56.29</v>
      </c>
      <c r="J5205">
        <v>87</v>
      </c>
      <c r="K5205" t="b">
        <v>0</v>
      </c>
      <c r="L5205" t="b">
        <v>0</v>
      </c>
      <c r="M5205" t="s">
        <v>17</v>
      </c>
      <c r="N5205">
        <f t="shared" si="656"/>
        <v>4897.2299999999996</v>
      </c>
      <c r="O5205">
        <f t="shared" si="657"/>
        <v>783</v>
      </c>
      <c r="P5205">
        <f t="shared" si="658"/>
        <v>4114.2299999999996</v>
      </c>
      <c r="Q5205">
        <f t="shared" si="660"/>
        <v>4897.2299999999996</v>
      </c>
      <c r="R5205">
        <f t="shared" si="661"/>
        <v>56.29</v>
      </c>
      <c r="S5205">
        <f t="shared" si="662"/>
        <v>87</v>
      </c>
      <c r="T5205">
        <f t="shared" si="663"/>
        <v>4114.2299999999996</v>
      </c>
      <c r="U5205">
        <f t="shared" si="659"/>
        <v>45481</v>
      </c>
    </row>
    <row r="5206" spans="1:21" x14ac:dyDescent="0.3">
      <c r="A5206" s="1">
        <v>45481</v>
      </c>
      <c r="B5206">
        <v>21</v>
      </c>
      <c r="C5206" t="s">
        <v>18</v>
      </c>
      <c r="D5206" t="s">
        <v>19</v>
      </c>
      <c r="E5206" t="s">
        <v>15</v>
      </c>
      <c r="F5206" t="s">
        <v>21</v>
      </c>
      <c r="G5206">
        <v>9</v>
      </c>
      <c r="H5206">
        <v>30.8</v>
      </c>
      <c r="I5206">
        <v>43.61</v>
      </c>
      <c r="J5206">
        <v>99</v>
      </c>
      <c r="K5206" t="b">
        <v>1</v>
      </c>
      <c r="L5206" t="b">
        <v>0</v>
      </c>
      <c r="M5206" t="s">
        <v>31</v>
      </c>
      <c r="N5206">
        <f t="shared" si="656"/>
        <v>4317.3900000000003</v>
      </c>
      <c r="O5206">
        <f t="shared" si="657"/>
        <v>891</v>
      </c>
      <c r="P5206">
        <f t="shared" si="658"/>
        <v>3426.3900000000003</v>
      </c>
      <c r="Q5206">
        <f t="shared" si="660"/>
        <v>4317.3900000000003</v>
      </c>
      <c r="R5206">
        <f t="shared" si="661"/>
        <v>43.61</v>
      </c>
      <c r="S5206">
        <f t="shared" si="662"/>
        <v>99</v>
      </c>
      <c r="T5206">
        <f t="shared" si="663"/>
        <v>3426.3900000000003</v>
      </c>
      <c r="U5206">
        <f t="shared" si="659"/>
        <v>45481</v>
      </c>
    </row>
    <row r="5207" spans="1:21" x14ac:dyDescent="0.3">
      <c r="A5207" s="1">
        <v>45481</v>
      </c>
      <c r="B5207">
        <v>15</v>
      </c>
      <c r="C5207" t="s">
        <v>13</v>
      </c>
      <c r="D5207" t="s">
        <v>23</v>
      </c>
      <c r="E5207" t="s">
        <v>20</v>
      </c>
      <c r="F5207" t="s">
        <v>24</v>
      </c>
      <c r="G5207">
        <v>9</v>
      </c>
      <c r="H5207">
        <v>16.920000000000002</v>
      </c>
      <c r="I5207">
        <v>29.94</v>
      </c>
      <c r="J5207">
        <v>134</v>
      </c>
      <c r="K5207" t="b">
        <v>0</v>
      </c>
      <c r="L5207" t="b">
        <v>0</v>
      </c>
      <c r="M5207" t="s">
        <v>17</v>
      </c>
      <c r="N5207">
        <f t="shared" si="656"/>
        <v>4011.96</v>
      </c>
      <c r="O5207">
        <f t="shared" si="657"/>
        <v>1206</v>
      </c>
      <c r="P5207">
        <f t="shared" si="658"/>
        <v>2805.96</v>
      </c>
      <c r="Q5207">
        <f t="shared" si="660"/>
        <v>4011.96</v>
      </c>
      <c r="R5207">
        <f t="shared" si="661"/>
        <v>29.94</v>
      </c>
      <c r="S5207">
        <f t="shared" si="662"/>
        <v>134</v>
      </c>
      <c r="T5207">
        <f t="shared" si="663"/>
        <v>2805.96</v>
      </c>
      <c r="U5207">
        <f t="shared" si="659"/>
        <v>45481</v>
      </c>
    </row>
    <row r="5208" spans="1:21" x14ac:dyDescent="0.3">
      <c r="A5208" s="1">
        <v>45481</v>
      </c>
      <c r="B5208">
        <v>29</v>
      </c>
      <c r="C5208" t="s">
        <v>13</v>
      </c>
      <c r="D5208" t="s">
        <v>36</v>
      </c>
      <c r="E5208" t="s">
        <v>37</v>
      </c>
      <c r="F5208" t="s">
        <v>38</v>
      </c>
      <c r="G5208">
        <v>2.8</v>
      </c>
      <c r="H5208">
        <v>5.88</v>
      </c>
      <c r="I5208">
        <v>8.8800000000000008</v>
      </c>
      <c r="J5208">
        <v>269</v>
      </c>
      <c r="K5208" t="b">
        <v>0</v>
      </c>
      <c r="L5208" t="b">
        <v>0</v>
      </c>
      <c r="M5208" t="s">
        <v>17</v>
      </c>
      <c r="N5208">
        <f t="shared" si="656"/>
        <v>2388.7200000000003</v>
      </c>
      <c r="O5208">
        <f t="shared" si="657"/>
        <v>753.19999999999993</v>
      </c>
      <c r="P5208">
        <f t="shared" si="658"/>
        <v>1635.5200000000004</v>
      </c>
      <c r="Q5208">
        <f t="shared" si="660"/>
        <v>2388.7200000000003</v>
      </c>
      <c r="R5208">
        <f t="shared" si="661"/>
        <v>8.8800000000000008</v>
      </c>
      <c r="S5208">
        <f t="shared" si="662"/>
        <v>269</v>
      </c>
      <c r="T5208">
        <f t="shared" si="663"/>
        <v>1635.5200000000004</v>
      </c>
      <c r="U5208">
        <f t="shared" si="659"/>
        <v>45481</v>
      </c>
    </row>
    <row r="5209" spans="1:21" x14ac:dyDescent="0.3">
      <c r="A5209" s="1">
        <v>45481</v>
      </c>
      <c r="B5209">
        <v>23</v>
      </c>
      <c r="C5209" t="s">
        <v>22</v>
      </c>
      <c r="D5209" t="s">
        <v>23</v>
      </c>
      <c r="E5209" t="s">
        <v>15</v>
      </c>
      <c r="F5209" t="s">
        <v>24</v>
      </c>
      <c r="G5209">
        <v>9</v>
      </c>
      <c r="H5209">
        <v>49.3</v>
      </c>
      <c r="I5209">
        <v>55.95</v>
      </c>
      <c r="J5209">
        <v>184</v>
      </c>
      <c r="K5209" t="b">
        <v>0</v>
      </c>
      <c r="L5209" t="b">
        <v>1</v>
      </c>
      <c r="M5209" t="s">
        <v>31</v>
      </c>
      <c r="N5209">
        <f t="shared" si="656"/>
        <v>10294.800000000001</v>
      </c>
      <c r="O5209">
        <f t="shared" si="657"/>
        <v>1656</v>
      </c>
      <c r="P5209">
        <f t="shared" si="658"/>
        <v>8638.8000000000011</v>
      </c>
      <c r="Q5209">
        <f t="shared" si="660"/>
        <v>10294.800000000001</v>
      </c>
      <c r="R5209">
        <f t="shared" si="661"/>
        <v>55.95</v>
      </c>
      <c r="S5209">
        <f t="shared" si="662"/>
        <v>184</v>
      </c>
      <c r="T5209">
        <f t="shared" si="663"/>
        <v>8638.8000000000011</v>
      </c>
      <c r="U5209">
        <f t="shared" si="659"/>
        <v>45481</v>
      </c>
    </row>
    <row r="5210" spans="1:21" x14ac:dyDescent="0.3">
      <c r="A5210" s="1">
        <v>45481</v>
      </c>
      <c r="B5210">
        <v>48</v>
      </c>
      <c r="C5210" t="s">
        <v>18</v>
      </c>
      <c r="D5210" t="s">
        <v>36</v>
      </c>
      <c r="E5210" t="s">
        <v>37</v>
      </c>
      <c r="F5210" t="s">
        <v>38</v>
      </c>
      <c r="G5210">
        <v>2.8</v>
      </c>
      <c r="H5210">
        <v>9.61</v>
      </c>
      <c r="I5210">
        <v>11.76</v>
      </c>
      <c r="J5210">
        <v>516</v>
      </c>
      <c r="K5210" t="b">
        <v>0</v>
      </c>
      <c r="L5210" t="b">
        <v>0</v>
      </c>
      <c r="M5210" t="s">
        <v>17</v>
      </c>
      <c r="N5210">
        <f t="shared" si="656"/>
        <v>6068.16</v>
      </c>
      <c r="O5210">
        <f t="shared" si="657"/>
        <v>1444.8</v>
      </c>
      <c r="P5210">
        <f t="shared" si="658"/>
        <v>4623.3599999999997</v>
      </c>
      <c r="Q5210">
        <f t="shared" si="660"/>
        <v>6068.16</v>
      </c>
      <c r="R5210">
        <f t="shared" si="661"/>
        <v>11.76</v>
      </c>
      <c r="S5210">
        <f t="shared" si="662"/>
        <v>516</v>
      </c>
      <c r="T5210">
        <f t="shared" si="663"/>
        <v>4623.3599999999997</v>
      </c>
      <c r="U5210">
        <f t="shared" si="659"/>
        <v>45481</v>
      </c>
    </row>
    <row r="5211" spans="1:21" x14ac:dyDescent="0.3">
      <c r="A5211" s="1">
        <v>45512</v>
      </c>
      <c r="B5211">
        <v>19</v>
      </c>
      <c r="C5211" t="s">
        <v>18</v>
      </c>
      <c r="D5211" t="s">
        <v>43</v>
      </c>
      <c r="E5211" t="s">
        <v>20</v>
      </c>
      <c r="F5211" t="s">
        <v>44</v>
      </c>
      <c r="G5211">
        <v>0.9</v>
      </c>
      <c r="H5211">
        <v>2.6</v>
      </c>
      <c r="I5211">
        <v>4.45</v>
      </c>
      <c r="J5211">
        <v>408</v>
      </c>
      <c r="K5211" t="b">
        <v>0</v>
      </c>
      <c r="L5211" t="b">
        <v>0</v>
      </c>
      <c r="M5211" t="s">
        <v>17</v>
      </c>
      <c r="N5211">
        <f t="shared" si="656"/>
        <v>1815.6000000000001</v>
      </c>
      <c r="O5211">
        <f t="shared" si="657"/>
        <v>367.2</v>
      </c>
      <c r="P5211">
        <f t="shared" si="658"/>
        <v>1448.4</v>
      </c>
      <c r="Q5211">
        <f t="shared" si="660"/>
        <v>1815.6000000000001</v>
      </c>
      <c r="R5211">
        <f t="shared" si="661"/>
        <v>4.45</v>
      </c>
      <c r="S5211">
        <f t="shared" si="662"/>
        <v>408</v>
      </c>
      <c r="T5211">
        <f t="shared" si="663"/>
        <v>1448.4</v>
      </c>
      <c r="U5211">
        <f t="shared" si="659"/>
        <v>45512</v>
      </c>
    </row>
    <row r="5212" spans="1:21" x14ac:dyDescent="0.3">
      <c r="A5212" s="1">
        <v>45512</v>
      </c>
      <c r="B5212">
        <v>34</v>
      </c>
      <c r="C5212" t="s">
        <v>18</v>
      </c>
      <c r="D5212" t="s">
        <v>28</v>
      </c>
      <c r="E5212" t="s">
        <v>20</v>
      </c>
      <c r="F5212" t="s">
        <v>29</v>
      </c>
      <c r="G5212">
        <v>2</v>
      </c>
      <c r="H5212">
        <v>5.26</v>
      </c>
      <c r="I5212">
        <v>7.07</v>
      </c>
      <c r="J5212">
        <v>421</v>
      </c>
      <c r="K5212" t="b">
        <v>1</v>
      </c>
      <c r="L5212" t="b">
        <v>0</v>
      </c>
      <c r="M5212" t="s">
        <v>17</v>
      </c>
      <c r="N5212">
        <f t="shared" si="656"/>
        <v>2976.4700000000003</v>
      </c>
      <c r="O5212">
        <f t="shared" si="657"/>
        <v>842</v>
      </c>
      <c r="P5212">
        <f t="shared" si="658"/>
        <v>2134.4700000000003</v>
      </c>
      <c r="Q5212">
        <f t="shared" si="660"/>
        <v>2976.4700000000003</v>
      </c>
      <c r="R5212">
        <f t="shared" si="661"/>
        <v>7.07</v>
      </c>
      <c r="S5212">
        <f t="shared" si="662"/>
        <v>421</v>
      </c>
      <c r="T5212">
        <f t="shared" si="663"/>
        <v>2134.4700000000003</v>
      </c>
      <c r="U5212">
        <f t="shared" si="659"/>
        <v>45512</v>
      </c>
    </row>
    <row r="5213" spans="1:21" x14ac:dyDescent="0.3">
      <c r="A5213" s="1">
        <v>45512</v>
      </c>
      <c r="B5213">
        <v>36</v>
      </c>
      <c r="C5213" t="s">
        <v>13</v>
      </c>
      <c r="D5213" t="s">
        <v>26</v>
      </c>
      <c r="E5213" t="s">
        <v>20</v>
      </c>
      <c r="F5213" t="s">
        <v>27</v>
      </c>
      <c r="G5213">
        <v>0.8</v>
      </c>
      <c r="H5213">
        <v>1.9</v>
      </c>
      <c r="I5213">
        <v>2.86</v>
      </c>
      <c r="J5213">
        <v>274</v>
      </c>
      <c r="K5213" t="b">
        <v>0</v>
      </c>
      <c r="L5213" t="b">
        <v>0</v>
      </c>
      <c r="M5213" t="s">
        <v>17</v>
      </c>
      <c r="N5213">
        <f t="shared" si="656"/>
        <v>783.64</v>
      </c>
      <c r="O5213">
        <f t="shared" si="657"/>
        <v>219.20000000000002</v>
      </c>
      <c r="P5213">
        <f t="shared" si="658"/>
        <v>564.43999999999994</v>
      </c>
      <c r="Q5213">
        <f t="shared" si="660"/>
        <v>783.64</v>
      </c>
      <c r="R5213">
        <f t="shared" si="661"/>
        <v>2.86</v>
      </c>
      <c r="S5213">
        <f t="shared" si="662"/>
        <v>274</v>
      </c>
      <c r="T5213">
        <f t="shared" si="663"/>
        <v>564.43999999999994</v>
      </c>
      <c r="U5213">
        <f t="shared" si="659"/>
        <v>45512</v>
      </c>
    </row>
    <row r="5214" spans="1:21" x14ac:dyDescent="0.3">
      <c r="A5214" s="1">
        <v>45512</v>
      </c>
      <c r="B5214">
        <v>6</v>
      </c>
      <c r="C5214" t="s">
        <v>22</v>
      </c>
      <c r="D5214" t="s">
        <v>50</v>
      </c>
      <c r="E5214" t="s">
        <v>20</v>
      </c>
      <c r="F5214" t="s">
        <v>51</v>
      </c>
      <c r="G5214">
        <v>3.5</v>
      </c>
      <c r="H5214">
        <v>14.64</v>
      </c>
      <c r="I5214">
        <v>27.95</v>
      </c>
      <c r="J5214">
        <v>0</v>
      </c>
      <c r="K5214" t="b">
        <v>0</v>
      </c>
      <c r="L5214" t="b">
        <v>0</v>
      </c>
      <c r="M5214" t="s">
        <v>31</v>
      </c>
      <c r="N5214">
        <f t="shared" si="656"/>
        <v>0</v>
      </c>
      <c r="O5214">
        <f t="shared" si="657"/>
        <v>0</v>
      </c>
      <c r="P5214">
        <f t="shared" si="658"/>
        <v>0</v>
      </c>
      <c r="Q5214">
        <f t="shared" si="660"/>
        <v>0</v>
      </c>
      <c r="R5214">
        <f t="shared" si="661"/>
        <v>27.95</v>
      </c>
      <c r="S5214">
        <f t="shared" si="662"/>
        <v>0</v>
      </c>
      <c r="T5214">
        <f t="shared" si="663"/>
        <v>0</v>
      </c>
      <c r="U5214">
        <f t="shared" si="659"/>
        <v>45512</v>
      </c>
    </row>
    <row r="5215" spans="1:21" x14ac:dyDescent="0.3">
      <c r="A5215" s="1">
        <v>45512</v>
      </c>
      <c r="B5215">
        <v>3</v>
      </c>
      <c r="C5215" t="s">
        <v>30</v>
      </c>
      <c r="D5215" t="s">
        <v>19</v>
      </c>
      <c r="E5215" t="s">
        <v>20</v>
      </c>
      <c r="F5215" t="s">
        <v>21</v>
      </c>
      <c r="G5215">
        <v>9</v>
      </c>
      <c r="H5215">
        <v>36.46</v>
      </c>
      <c r="I5215">
        <v>39.43</v>
      </c>
      <c r="J5215">
        <v>243</v>
      </c>
      <c r="K5215" t="b">
        <v>0</v>
      </c>
      <c r="L5215" t="b">
        <v>0</v>
      </c>
      <c r="M5215" t="s">
        <v>31</v>
      </c>
      <c r="N5215">
        <f t="shared" si="656"/>
        <v>9581.49</v>
      </c>
      <c r="O5215">
        <f t="shared" si="657"/>
        <v>2187</v>
      </c>
      <c r="P5215">
        <f t="shared" si="658"/>
        <v>7394.49</v>
      </c>
      <c r="Q5215">
        <f t="shared" si="660"/>
        <v>9581.49</v>
      </c>
      <c r="R5215">
        <f t="shared" si="661"/>
        <v>39.43</v>
      </c>
      <c r="S5215">
        <f t="shared" si="662"/>
        <v>243</v>
      </c>
      <c r="T5215">
        <f t="shared" si="663"/>
        <v>7394.49</v>
      </c>
      <c r="U5215">
        <f t="shared" si="659"/>
        <v>45512</v>
      </c>
    </row>
    <row r="5216" spans="1:21" x14ac:dyDescent="0.3">
      <c r="A5216" s="1">
        <v>45512</v>
      </c>
      <c r="B5216">
        <v>27</v>
      </c>
      <c r="C5216" t="s">
        <v>13</v>
      </c>
      <c r="D5216" t="s">
        <v>34</v>
      </c>
      <c r="E5216" t="s">
        <v>20</v>
      </c>
      <c r="F5216" t="s">
        <v>35</v>
      </c>
      <c r="G5216">
        <v>7</v>
      </c>
      <c r="H5216">
        <v>17.46</v>
      </c>
      <c r="I5216">
        <v>27.34</v>
      </c>
      <c r="J5216">
        <v>38</v>
      </c>
      <c r="K5216" t="b">
        <v>0</v>
      </c>
      <c r="L5216" t="b">
        <v>0</v>
      </c>
      <c r="M5216" t="s">
        <v>31</v>
      </c>
      <c r="N5216">
        <f t="shared" si="656"/>
        <v>1038.92</v>
      </c>
      <c r="O5216">
        <f t="shared" si="657"/>
        <v>266</v>
      </c>
      <c r="P5216">
        <f t="shared" si="658"/>
        <v>772.92000000000007</v>
      </c>
      <c r="Q5216">
        <f t="shared" si="660"/>
        <v>1038.92</v>
      </c>
      <c r="R5216">
        <f t="shared" si="661"/>
        <v>27.34</v>
      </c>
      <c r="S5216">
        <f t="shared" si="662"/>
        <v>38</v>
      </c>
      <c r="T5216">
        <f t="shared" si="663"/>
        <v>772.92000000000007</v>
      </c>
      <c r="U5216">
        <f t="shared" si="659"/>
        <v>45512</v>
      </c>
    </row>
    <row r="5217" spans="1:21" x14ac:dyDescent="0.3">
      <c r="A5217" s="1">
        <v>45512</v>
      </c>
      <c r="B5217">
        <v>25</v>
      </c>
      <c r="C5217" t="s">
        <v>22</v>
      </c>
      <c r="D5217" t="s">
        <v>50</v>
      </c>
      <c r="E5217" t="s">
        <v>15</v>
      </c>
      <c r="F5217" t="s">
        <v>51</v>
      </c>
      <c r="G5217">
        <v>3.5</v>
      </c>
      <c r="H5217">
        <v>19.329999999999998</v>
      </c>
      <c r="I5217">
        <v>31.16</v>
      </c>
      <c r="J5217">
        <v>17</v>
      </c>
      <c r="K5217" t="b">
        <v>0</v>
      </c>
      <c r="L5217" t="b">
        <v>0</v>
      </c>
      <c r="M5217" t="s">
        <v>25</v>
      </c>
      <c r="N5217">
        <f t="shared" ref="N5217:N5280" si="664">I5217*J5217</f>
        <v>529.72</v>
      </c>
      <c r="O5217">
        <f t="shared" ref="O5217:O5280" si="665">G5217*J5217</f>
        <v>59.5</v>
      </c>
      <c r="P5217">
        <f t="shared" ref="P5217:P5280" si="666">N5217-O5217</f>
        <v>470.22</v>
      </c>
      <c r="Q5217">
        <f t="shared" si="660"/>
        <v>529.72</v>
      </c>
      <c r="R5217">
        <f t="shared" si="661"/>
        <v>31.16</v>
      </c>
      <c r="S5217">
        <f t="shared" si="662"/>
        <v>17</v>
      </c>
      <c r="T5217">
        <f t="shared" si="663"/>
        <v>470.22</v>
      </c>
      <c r="U5217">
        <f t="shared" ref="U5217:U5280" si="667">IF(ISNUMBER(A5217),A5217,"")</f>
        <v>45512</v>
      </c>
    </row>
    <row r="5218" spans="1:21" x14ac:dyDescent="0.3">
      <c r="A5218" s="1">
        <v>45512</v>
      </c>
      <c r="B5218">
        <v>27</v>
      </c>
      <c r="C5218" t="s">
        <v>13</v>
      </c>
      <c r="D5218" t="s">
        <v>26</v>
      </c>
      <c r="E5218" t="s">
        <v>37</v>
      </c>
      <c r="F5218" t="s">
        <v>27</v>
      </c>
      <c r="G5218">
        <v>0.8</v>
      </c>
      <c r="H5218">
        <v>1.55</v>
      </c>
      <c r="I5218">
        <v>2.27</v>
      </c>
      <c r="J5218">
        <v>537</v>
      </c>
      <c r="K5218" t="b">
        <v>0</v>
      </c>
      <c r="L5218" t="b">
        <v>0</v>
      </c>
      <c r="M5218" t="s">
        <v>31</v>
      </c>
      <c r="N5218">
        <f t="shared" si="664"/>
        <v>1218.99</v>
      </c>
      <c r="O5218">
        <f t="shared" si="665"/>
        <v>429.6</v>
      </c>
      <c r="P5218">
        <f t="shared" si="666"/>
        <v>789.39</v>
      </c>
      <c r="Q5218">
        <f t="shared" ref="Q5218:Q5281" si="668">SUM(N5218)</f>
        <v>1218.99</v>
      </c>
      <c r="R5218">
        <f t="shared" ref="R5218:R5281" si="669">AVERAGE(I5218)</f>
        <v>2.27</v>
      </c>
      <c r="S5218">
        <f t="shared" ref="S5218:S5281" si="670">SUM(J5218)</f>
        <v>537</v>
      </c>
      <c r="T5218">
        <f t="shared" ref="T5218:T5281" si="671">SUM(P5218)</f>
        <v>789.39</v>
      </c>
      <c r="U5218">
        <f t="shared" si="667"/>
        <v>45512</v>
      </c>
    </row>
    <row r="5219" spans="1:21" x14ac:dyDescent="0.3">
      <c r="A5219" s="1">
        <v>45512</v>
      </c>
      <c r="B5219">
        <v>44</v>
      </c>
      <c r="C5219" t="s">
        <v>13</v>
      </c>
      <c r="D5219" t="s">
        <v>28</v>
      </c>
      <c r="E5219" t="s">
        <v>20</v>
      </c>
      <c r="F5219" t="s">
        <v>29</v>
      </c>
      <c r="G5219">
        <v>2</v>
      </c>
      <c r="H5219">
        <v>4.9000000000000004</v>
      </c>
      <c r="I5219">
        <v>7.06</v>
      </c>
      <c r="J5219">
        <v>179</v>
      </c>
      <c r="K5219" t="b">
        <v>0</v>
      </c>
      <c r="L5219" t="b">
        <v>0</v>
      </c>
      <c r="M5219" t="s">
        <v>17</v>
      </c>
      <c r="N5219">
        <f t="shared" si="664"/>
        <v>1263.74</v>
      </c>
      <c r="O5219">
        <f t="shared" si="665"/>
        <v>358</v>
      </c>
      <c r="P5219">
        <f t="shared" si="666"/>
        <v>905.74</v>
      </c>
      <c r="Q5219">
        <f t="shared" si="668"/>
        <v>1263.74</v>
      </c>
      <c r="R5219">
        <f t="shared" si="669"/>
        <v>7.06</v>
      </c>
      <c r="S5219">
        <f t="shared" si="670"/>
        <v>179</v>
      </c>
      <c r="T5219">
        <f t="shared" si="671"/>
        <v>905.74</v>
      </c>
      <c r="U5219">
        <f t="shared" si="667"/>
        <v>45512</v>
      </c>
    </row>
    <row r="5220" spans="1:21" x14ac:dyDescent="0.3">
      <c r="A5220" s="1">
        <v>45512</v>
      </c>
      <c r="B5220">
        <v>31</v>
      </c>
      <c r="C5220" t="s">
        <v>13</v>
      </c>
      <c r="D5220" t="s">
        <v>14</v>
      </c>
      <c r="E5220" t="s">
        <v>15</v>
      </c>
      <c r="F5220" t="s">
        <v>16</v>
      </c>
      <c r="G5220">
        <v>4.5</v>
      </c>
      <c r="H5220">
        <v>9.89</v>
      </c>
      <c r="I5220">
        <v>17.11</v>
      </c>
      <c r="J5220">
        <v>220</v>
      </c>
      <c r="K5220" t="b">
        <v>0</v>
      </c>
      <c r="L5220" t="b">
        <v>0</v>
      </c>
      <c r="M5220" t="s">
        <v>17</v>
      </c>
      <c r="N5220">
        <f t="shared" si="664"/>
        <v>3764.2</v>
      </c>
      <c r="O5220">
        <f t="shared" si="665"/>
        <v>990</v>
      </c>
      <c r="P5220">
        <f t="shared" si="666"/>
        <v>2774.2</v>
      </c>
      <c r="Q5220">
        <f t="shared" si="668"/>
        <v>3764.2</v>
      </c>
      <c r="R5220">
        <f t="shared" si="669"/>
        <v>17.11</v>
      </c>
      <c r="S5220">
        <f t="shared" si="670"/>
        <v>220</v>
      </c>
      <c r="T5220">
        <f t="shared" si="671"/>
        <v>2774.2</v>
      </c>
      <c r="U5220">
        <f t="shared" si="667"/>
        <v>45512</v>
      </c>
    </row>
    <row r="5221" spans="1:21" x14ac:dyDescent="0.3">
      <c r="A5221" s="1">
        <v>45512</v>
      </c>
      <c r="B5221">
        <v>8</v>
      </c>
      <c r="C5221" t="s">
        <v>18</v>
      </c>
      <c r="D5221" t="s">
        <v>28</v>
      </c>
      <c r="E5221" t="s">
        <v>20</v>
      </c>
      <c r="F5221" t="s">
        <v>29</v>
      </c>
      <c r="G5221">
        <v>2</v>
      </c>
      <c r="H5221">
        <v>6.2</v>
      </c>
      <c r="I5221">
        <v>7.35</v>
      </c>
      <c r="J5221">
        <v>363</v>
      </c>
      <c r="K5221" t="b">
        <v>1</v>
      </c>
      <c r="L5221" t="b">
        <v>0</v>
      </c>
      <c r="M5221" t="s">
        <v>17</v>
      </c>
      <c r="N5221">
        <f t="shared" si="664"/>
        <v>2668.0499999999997</v>
      </c>
      <c r="O5221">
        <f t="shared" si="665"/>
        <v>726</v>
      </c>
      <c r="P5221">
        <f t="shared" si="666"/>
        <v>1942.0499999999997</v>
      </c>
      <c r="Q5221">
        <f t="shared" si="668"/>
        <v>2668.0499999999997</v>
      </c>
      <c r="R5221">
        <f t="shared" si="669"/>
        <v>7.35</v>
      </c>
      <c r="S5221">
        <f t="shared" si="670"/>
        <v>363</v>
      </c>
      <c r="T5221">
        <f t="shared" si="671"/>
        <v>1942.0499999999997</v>
      </c>
      <c r="U5221">
        <f t="shared" si="667"/>
        <v>45512</v>
      </c>
    </row>
    <row r="5222" spans="1:21" x14ac:dyDescent="0.3">
      <c r="A5222" s="1">
        <v>45512</v>
      </c>
      <c r="B5222">
        <v>39</v>
      </c>
      <c r="C5222" t="s">
        <v>18</v>
      </c>
      <c r="D5222" t="s">
        <v>39</v>
      </c>
      <c r="E5222" t="s">
        <v>15</v>
      </c>
      <c r="F5222" t="s">
        <v>40</v>
      </c>
      <c r="G5222">
        <v>8</v>
      </c>
      <c r="H5222">
        <v>27.54</v>
      </c>
      <c r="I5222">
        <v>47.7</v>
      </c>
      <c r="J5222">
        <v>101</v>
      </c>
      <c r="K5222" t="b">
        <v>0</v>
      </c>
      <c r="L5222" t="b">
        <v>0</v>
      </c>
      <c r="M5222" t="s">
        <v>17</v>
      </c>
      <c r="N5222">
        <f t="shared" si="664"/>
        <v>4817.7000000000007</v>
      </c>
      <c r="O5222">
        <f t="shared" si="665"/>
        <v>808</v>
      </c>
      <c r="P5222">
        <f t="shared" si="666"/>
        <v>4009.7000000000007</v>
      </c>
      <c r="Q5222">
        <f t="shared" si="668"/>
        <v>4817.7000000000007</v>
      </c>
      <c r="R5222">
        <f t="shared" si="669"/>
        <v>47.7</v>
      </c>
      <c r="S5222">
        <f t="shared" si="670"/>
        <v>101</v>
      </c>
      <c r="T5222">
        <f t="shared" si="671"/>
        <v>4009.7000000000007</v>
      </c>
      <c r="U5222">
        <f t="shared" si="667"/>
        <v>45512</v>
      </c>
    </row>
    <row r="5223" spans="1:21" x14ac:dyDescent="0.3">
      <c r="A5223" s="1">
        <v>45512</v>
      </c>
      <c r="B5223">
        <v>27</v>
      </c>
      <c r="C5223" t="s">
        <v>13</v>
      </c>
      <c r="D5223" t="s">
        <v>34</v>
      </c>
      <c r="E5223" t="s">
        <v>20</v>
      </c>
      <c r="F5223" t="s">
        <v>35</v>
      </c>
      <c r="G5223">
        <v>7</v>
      </c>
      <c r="H5223">
        <v>16.29</v>
      </c>
      <c r="I5223">
        <v>16.170000000000002</v>
      </c>
      <c r="J5223">
        <v>296</v>
      </c>
      <c r="K5223" t="b">
        <v>1</v>
      </c>
      <c r="L5223" t="b">
        <v>0</v>
      </c>
      <c r="M5223" t="s">
        <v>31</v>
      </c>
      <c r="N5223">
        <f t="shared" si="664"/>
        <v>4786.3200000000006</v>
      </c>
      <c r="O5223">
        <f t="shared" si="665"/>
        <v>2072</v>
      </c>
      <c r="P5223">
        <f t="shared" si="666"/>
        <v>2714.3200000000006</v>
      </c>
      <c r="Q5223">
        <f t="shared" si="668"/>
        <v>4786.3200000000006</v>
      </c>
      <c r="R5223">
        <f t="shared" si="669"/>
        <v>16.170000000000002</v>
      </c>
      <c r="S5223">
        <f t="shared" si="670"/>
        <v>296</v>
      </c>
      <c r="T5223">
        <f t="shared" si="671"/>
        <v>2714.3200000000006</v>
      </c>
      <c r="U5223">
        <f t="shared" si="667"/>
        <v>45512</v>
      </c>
    </row>
    <row r="5224" spans="1:21" x14ac:dyDescent="0.3">
      <c r="A5224" s="1">
        <v>45512</v>
      </c>
      <c r="B5224">
        <v>9</v>
      </c>
      <c r="C5224" t="s">
        <v>18</v>
      </c>
      <c r="D5224" t="s">
        <v>28</v>
      </c>
      <c r="E5224" t="s">
        <v>20</v>
      </c>
      <c r="F5224" t="s">
        <v>29</v>
      </c>
      <c r="G5224">
        <v>2</v>
      </c>
      <c r="H5224">
        <v>7.07</v>
      </c>
      <c r="I5224">
        <v>12.02</v>
      </c>
      <c r="J5224">
        <v>0</v>
      </c>
      <c r="K5224" t="b">
        <v>0</v>
      </c>
      <c r="L5224" t="b">
        <v>0</v>
      </c>
      <c r="M5224" t="s">
        <v>17</v>
      </c>
      <c r="N5224">
        <f t="shared" si="664"/>
        <v>0</v>
      </c>
      <c r="O5224">
        <f t="shared" si="665"/>
        <v>0</v>
      </c>
      <c r="P5224">
        <f t="shared" si="666"/>
        <v>0</v>
      </c>
      <c r="Q5224">
        <f t="shared" si="668"/>
        <v>0</v>
      </c>
      <c r="R5224">
        <f t="shared" si="669"/>
        <v>12.02</v>
      </c>
      <c r="S5224">
        <f t="shared" si="670"/>
        <v>0</v>
      </c>
      <c r="T5224">
        <f t="shared" si="671"/>
        <v>0</v>
      </c>
      <c r="U5224">
        <f t="shared" si="667"/>
        <v>45512</v>
      </c>
    </row>
    <row r="5225" spans="1:21" x14ac:dyDescent="0.3">
      <c r="A5225" s="1">
        <v>45512</v>
      </c>
      <c r="B5225">
        <v>37</v>
      </c>
      <c r="C5225" t="s">
        <v>13</v>
      </c>
      <c r="D5225" t="s">
        <v>32</v>
      </c>
      <c r="E5225" t="s">
        <v>15</v>
      </c>
      <c r="F5225" t="s">
        <v>33</v>
      </c>
      <c r="G5225">
        <v>5</v>
      </c>
      <c r="H5225">
        <v>12.83</v>
      </c>
      <c r="I5225">
        <v>15.03</v>
      </c>
      <c r="J5225">
        <v>251</v>
      </c>
      <c r="K5225" t="b">
        <v>0</v>
      </c>
      <c r="L5225" t="b">
        <v>0</v>
      </c>
      <c r="M5225" t="s">
        <v>31</v>
      </c>
      <c r="N5225">
        <f t="shared" si="664"/>
        <v>3772.5299999999997</v>
      </c>
      <c r="O5225">
        <f t="shared" si="665"/>
        <v>1255</v>
      </c>
      <c r="P5225">
        <f t="shared" si="666"/>
        <v>2517.5299999999997</v>
      </c>
      <c r="Q5225">
        <f t="shared" si="668"/>
        <v>3772.5299999999997</v>
      </c>
      <c r="R5225">
        <f t="shared" si="669"/>
        <v>15.03</v>
      </c>
      <c r="S5225">
        <f t="shared" si="670"/>
        <v>251</v>
      </c>
      <c r="T5225">
        <f t="shared" si="671"/>
        <v>2517.5299999999997</v>
      </c>
      <c r="U5225">
        <f t="shared" si="667"/>
        <v>45512</v>
      </c>
    </row>
    <row r="5226" spans="1:21" x14ac:dyDescent="0.3">
      <c r="A5226" s="1">
        <v>45512</v>
      </c>
      <c r="B5226">
        <v>9</v>
      </c>
      <c r="C5226" t="s">
        <v>18</v>
      </c>
      <c r="D5226" t="s">
        <v>28</v>
      </c>
      <c r="E5226" t="s">
        <v>20</v>
      </c>
      <c r="F5226" t="s">
        <v>29</v>
      </c>
      <c r="G5226">
        <v>2</v>
      </c>
      <c r="H5226">
        <v>6.38</v>
      </c>
      <c r="I5226">
        <v>11.29</v>
      </c>
      <c r="J5226">
        <v>47</v>
      </c>
      <c r="K5226" t="b">
        <v>0</v>
      </c>
      <c r="L5226" t="b">
        <v>0</v>
      </c>
      <c r="M5226" t="s">
        <v>31</v>
      </c>
      <c r="N5226">
        <f t="shared" si="664"/>
        <v>530.63</v>
      </c>
      <c r="O5226">
        <f t="shared" si="665"/>
        <v>94</v>
      </c>
      <c r="P5226">
        <f t="shared" si="666"/>
        <v>436.63</v>
      </c>
      <c r="Q5226">
        <f t="shared" si="668"/>
        <v>530.63</v>
      </c>
      <c r="R5226">
        <f t="shared" si="669"/>
        <v>11.29</v>
      </c>
      <c r="S5226">
        <f t="shared" si="670"/>
        <v>47</v>
      </c>
      <c r="T5226">
        <f t="shared" si="671"/>
        <v>436.63</v>
      </c>
      <c r="U5226">
        <f t="shared" si="667"/>
        <v>45512</v>
      </c>
    </row>
    <row r="5227" spans="1:21" x14ac:dyDescent="0.3">
      <c r="A5227" s="1">
        <v>45512</v>
      </c>
      <c r="B5227">
        <v>1</v>
      </c>
      <c r="C5227" t="s">
        <v>13</v>
      </c>
      <c r="D5227" t="s">
        <v>43</v>
      </c>
      <c r="E5227" t="s">
        <v>20</v>
      </c>
      <c r="F5227" t="s">
        <v>44</v>
      </c>
      <c r="G5227">
        <v>0.9</v>
      </c>
      <c r="H5227">
        <v>1.71</v>
      </c>
      <c r="I5227">
        <v>1.9</v>
      </c>
      <c r="J5227">
        <v>841</v>
      </c>
      <c r="K5227" t="b">
        <v>1</v>
      </c>
      <c r="L5227" t="b">
        <v>0</v>
      </c>
      <c r="M5227" t="s">
        <v>31</v>
      </c>
      <c r="N5227">
        <f t="shared" si="664"/>
        <v>1597.8999999999999</v>
      </c>
      <c r="O5227">
        <f t="shared" si="665"/>
        <v>756.9</v>
      </c>
      <c r="P5227">
        <f t="shared" si="666"/>
        <v>840.99999999999989</v>
      </c>
      <c r="Q5227">
        <f t="shared" si="668"/>
        <v>1597.8999999999999</v>
      </c>
      <c r="R5227">
        <f t="shared" si="669"/>
        <v>1.9</v>
      </c>
      <c r="S5227">
        <f t="shared" si="670"/>
        <v>841</v>
      </c>
      <c r="T5227">
        <f t="shared" si="671"/>
        <v>840.99999999999989</v>
      </c>
      <c r="U5227">
        <f t="shared" si="667"/>
        <v>45512</v>
      </c>
    </row>
    <row r="5228" spans="1:21" x14ac:dyDescent="0.3">
      <c r="A5228" s="1">
        <v>45512</v>
      </c>
      <c r="B5228">
        <v>44</v>
      </c>
      <c r="C5228" t="s">
        <v>13</v>
      </c>
      <c r="D5228" t="s">
        <v>14</v>
      </c>
      <c r="E5228" t="s">
        <v>15</v>
      </c>
      <c r="F5228" t="s">
        <v>16</v>
      </c>
      <c r="G5228">
        <v>4.5</v>
      </c>
      <c r="H5228">
        <v>11.93</v>
      </c>
      <c r="I5228">
        <v>14.99</v>
      </c>
      <c r="J5228">
        <v>277</v>
      </c>
      <c r="K5228" t="b">
        <v>0</v>
      </c>
      <c r="L5228" t="b">
        <v>0</v>
      </c>
      <c r="M5228" t="s">
        <v>17</v>
      </c>
      <c r="N5228">
        <f t="shared" si="664"/>
        <v>4152.2300000000005</v>
      </c>
      <c r="O5228">
        <f t="shared" si="665"/>
        <v>1246.5</v>
      </c>
      <c r="P5228">
        <f t="shared" si="666"/>
        <v>2905.7300000000005</v>
      </c>
      <c r="Q5228">
        <f t="shared" si="668"/>
        <v>4152.2300000000005</v>
      </c>
      <c r="R5228">
        <f t="shared" si="669"/>
        <v>14.99</v>
      </c>
      <c r="S5228">
        <f t="shared" si="670"/>
        <v>277</v>
      </c>
      <c r="T5228">
        <f t="shared" si="671"/>
        <v>2905.7300000000005</v>
      </c>
      <c r="U5228">
        <f t="shared" si="667"/>
        <v>45512</v>
      </c>
    </row>
    <row r="5229" spans="1:21" x14ac:dyDescent="0.3">
      <c r="A5229" s="1">
        <v>45512</v>
      </c>
      <c r="B5229">
        <v>48</v>
      </c>
      <c r="C5229" t="s">
        <v>18</v>
      </c>
      <c r="D5229" t="s">
        <v>36</v>
      </c>
      <c r="E5229" t="s">
        <v>37</v>
      </c>
      <c r="F5229" t="s">
        <v>38</v>
      </c>
      <c r="G5229">
        <v>2.8</v>
      </c>
      <c r="H5229">
        <v>8.76</v>
      </c>
      <c r="I5229">
        <v>13.27</v>
      </c>
      <c r="J5229">
        <v>277</v>
      </c>
      <c r="K5229" t="b">
        <v>0</v>
      </c>
      <c r="L5229" t="b">
        <v>0</v>
      </c>
      <c r="M5229" t="s">
        <v>17</v>
      </c>
      <c r="N5229">
        <f t="shared" si="664"/>
        <v>3675.79</v>
      </c>
      <c r="O5229">
        <f t="shared" si="665"/>
        <v>775.59999999999991</v>
      </c>
      <c r="P5229">
        <f t="shared" si="666"/>
        <v>2900.19</v>
      </c>
      <c r="Q5229">
        <f t="shared" si="668"/>
        <v>3675.79</v>
      </c>
      <c r="R5229">
        <f t="shared" si="669"/>
        <v>13.27</v>
      </c>
      <c r="S5229">
        <f t="shared" si="670"/>
        <v>277</v>
      </c>
      <c r="T5229">
        <f t="shared" si="671"/>
        <v>2900.19</v>
      </c>
      <c r="U5229">
        <f t="shared" si="667"/>
        <v>45512</v>
      </c>
    </row>
    <row r="5230" spans="1:21" x14ac:dyDescent="0.3">
      <c r="A5230" s="1">
        <v>45512</v>
      </c>
      <c r="B5230">
        <v>39</v>
      </c>
      <c r="C5230" t="s">
        <v>18</v>
      </c>
      <c r="D5230" t="s">
        <v>47</v>
      </c>
      <c r="E5230" t="s">
        <v>37</v>
      </c>
      <c r="F5230" t="s">
        <v>48</v>
      </c>
      <c r="G5230">
        <v>2.5</v>
      </c>
      <c r="H5230">
        <v>8.7200000000000006</v>
      </c>
      <c r="I5230">
        <v>12.8</v>
      </c>
      <c r="J5230">
        <v>233</v>
      </c>
      <c r="K5230" t="b">
        <v>0</v>
      </c>
      <c r="L5230" t="b">
        <v>0</v>
      </c>
      <c r="M5230" t="s">
        <v>17</v>
      </c>
      <c r="N5230">
        <f t="shared" si="664"/>
        <v>2982.4</v>
      </c>
      <c r="O5230">
        <f t="shared" si="665"/>
        <v>582.5</v>
      </c>
      <c r="P5230">
        <f t="shared" si="666"/>
        <v>2399.9</v>
      </c>
      <c r="Q5230">
        <f t="shared" si="668"/>
        <v>2982.4</v>
      </c>
      <c r="R5230">
        <f t="shared" si="669"/>
        <v>12.8</v>
      </c>
      <c r="S5230">
        <f t="shared" si="670"/>
        <v>233</v>
      </c>
      <c r="T5230">
        <f t="shared" si="671"/>
        <v>2399.9</v>
      </c>
      <c r="U5230">
        <f t="shared" si="667"/>
        <v>45512</v>
      </c>
    </row>
    <row r="5231" spans="1:21" x14ac:dyDescent="0.3">
      <c r="A5231" s="1">
        <v>45512</v>
      </c>
      <c r="B5231">
        <v>49</v>
      </c>
      <c r="C5231" t="s">
        <v>49</v>
      </c>
      <c r="D5231" t="s">
        <v>32</v>
      </c>
      <c r="E5231" t="s">
        <v>15</v>
      </c>
      <c r="F5231" t="s">
        <v>33</v>
      </c>
      <c r="G5231">
        <v>5</v>
      </c>
      <c r="H5231">
        <v>14.8</v>
      </c>
      <c r="I5231">
        <v>25.26</v>
      </c>
      <c r="J5231">
        <v>0</v>
      </c>
      <c r="K5231" t="b">
        <v>0</v>
      </c>
      <c r="L5231" t="b">
        <v>0</v>
      </c>
      <c r="M5231" t="s">
        <v>25</v>
      </c>
      <c r="N5231">
        <f t="shared" si="664"/>
        <v>0</v>
      </c>
      <c r="O5231">
        <f t="shared" si="665"/>
        <v>0</v>
      </c>
      <c r="P5231">
        <f t="shared" si="666"/>
        <v>0</v>
      </c>
      <c r="Q5231">
        <f t="shared" si="668"/>
        <v>0</v>
      </c>
      <c r="R5231">
        <f t="shared" si="669"/>
        <v>25.26</v>
      </c>
      <c r="S5231">
        <f t="shared" si="670"/>
        <v>0</v>
      </c>
      <c r="T5231">
        <f t="shared" si="671"/>
        <v>0</v>
      </c>
      <c r="U5231">
        <f t="shared" si="667"/>
        <v>45512</v>
      </c>
    </row>
    <row r="5232" spans="1:21" x14ac:dyDescent="0.3">
      <c r="A5232" s="1">
        <v>45512</v>
      </c>
      <c r="B5232">
        <v>13</v>
      </c>
      <c r="C5232" t="s">
        <v>13</v>
      </c>
      <c r="D5232" t="s">
        <v>43</v>
      </c>
      <c r="E5232" t="s">
        <v>20</v>
      </c>
      <c r="F5232" t="s">
        <v>44</v>
      </c>
      <c r="G5232">
        <v>0.9</v>
      </c>
      <c r="H5232">
        <v>2.11</v>
      </c>
      <c r="I5232">
        <v>3.12</v>
      </c>
      <c r="J5232">
        <v>278</v>
      </c>
      <c r="K5232" t="b">
        <v>0</v>
      </c>
      <c r="L5232" t="b">
        <v>0</v>
      </c>
      <c r="M5232" t="s">
        <v>17</v>
      </c>
      <c r="N5232">
        <f t="shared" si="664"/>
        <v>867.36</v>
      </c>
      <c r="O5232">
        <f t="shared" si="665"/>
        <v>250.20000000000002</v>
      </c>
      <c r="P5232">
        <f t="shared" si="666"/>
        <v>617.16</v>
      </c>
      <c r="Q5232">
        <f t="shared" si="668"/>
        <v>867.36</v>
      </c>
      <c r="R5232">
        <f t="shared" si="669"/>
        <v>3.12</v>
      </c>
      <c r="S5232">
        <f t="shared" si="670"/>
        <v>278</v>
      </c>
      <c r="T5232">
        <f t="shared" si="671"/>
        <v>617.16</v>
      </c>
      <c r="U5232">
        <f t="shared" si="667"/>
        <v>45512</v>
      </c>
    </row>
    <row r="5233" spans="1:21" x14ac:dyDescent="0.3">
      <c r="A5233" s="1">
        <v>45512</v>
      </c>
      <c r="B5233">
        <v>47</v>
      </c>
      <c r="C5233" t="s">
        <v>13</v>
      </c>
      <c r="D5233" t="s">
        <v>36</v>
      </c>
      <c r="E5233" t="s">
        <v>37</v>
      </c>
      <c r="F5233" t="s">
        <v>38</v>
      </c>
      <c r="G5233">
        <v>2.8</v>
      </c>
      <c r="H5233">
        <v>5.58</v>
      </c>
      <c r="I5233">
        <v>8.23</v>
      </c>
      <c r="J5233">
        <v>256</v>
      </c>
      <c r="K5233" t="b">
        <v>0</v>
      </c>
      <c r="L5233" t="b">
        <v>0</v>
      </c>
      <c r="M5233" t="s">
        <v>25</v>
      </c>
      <c r="N5233">
        <f t="shared" si="664"/>
        <v>2106.88</v>
      </c>
      <c r="O5233">
        <f t="shared" si="665"/>
        <v>716.8</v>
      </c>
      <c r="P5233">
        <f t="shared" si="666"/>
        <v>1390.0800000000002</v>
      </c>
      <c r="Q5233">
        <f t="shared" si="668"/>
        <v>2106.88</v>
      </c>
      <c r="R5233">
        <f t="shared" si="669"/>
        <v>8.23</v>
      </c>
      <c r="S5233">
        <f t="shared" si="670"/>
        <v>256</v>
      </c>
      <c r="T5233">
        <f t="shared" si="671"/>
        <v>1390.0800000000002</v>
      </c>
      <c r="U5233">
        <f t="shared" si="667"/>
        <v>45512</v>
      </c>
    </row>
    <row r="5234" spans="1:21" x14ac:dyDescent="0.3">
      <c r="A5234" s="1">
        <v>45512</v>
      </c>
      <c r="B5234">
        <v>50</v>
      </c>
      <c r="C5234" t="s">
        <v>13</v>
      </c>
      <c r="D5234" t="s">
        <v>26</v>
      </c>
      <c r="E5234" t="s">
        <v>37</v>
      </c>
      <c r="F5234" t="s">
        <v>27</v>
      </c>
      <c r="G5234">
        <v>0.8</v>
      </c>
      <c r="H5234">
        <v>1.87</v>
      </c>
      <c r="I5234">
        <v>2.02</v>
      </c>
      <c r="J5234">
        <v>810</v>
      </c>
      <c r="K5234" t="b">
        <v>1</v>
      </c>
      <c r="L5234" t="b">
        <v>0</v>
      </c>
      <c r="M5234" t="s">
        <v>17</v>
      </c>
      <c r="N5234">
        <f t="shared" si="664"/>
        <v>1636.2</v>
      </c>
      <c r="O5234">
        <f t="shared" si="665"/>
        <v>648</v>
      </c>
      <c r="P5234">
        <f t="shared" si="666"/>
        <v>988.2</v>
      </c>
      <c r="Q5234">
        <f t="shared" si="668"/>
        <v>1636.2</v>
      </c>
      <c r="R5234">
        <f t="shared" si="669"/>
        <v>2.02</v>
      </c>
      <c r="S5234">
        <f t="shared" si="670"/>
        <v>810</v>
      </c>
      <c r="T5234">
        <f t="shared" si="671"/>
        <v>988.2</v>
      </c>
      <c r="U5234">
        <f t="shared" si="667"/>
        <v>45512</v>
      </c>
    </row>
    <row r="5235" spans="1:21" x14ac:dyDescent="0.3">
      <c r="A5235" s="1">
        <v>45512</v>
      </c>
      <c r="B5235">
        <v>46</v>
      </c>
      <c r="C5235" t="s">
        <v>18</v>
      </c>
      <c r="D5235" t="s">
        <v>43</v>
      </c>
      <c r="E5235" t="s">
        <v>37</v>
      </c>
      <c r="F5235" t="s">
        <v>44</v>
      </c>
      <c r="G5235">
        <v>0.9</v>
      </c>
      <c r="H5235">
        <v>2.87</v>
      </c>
      <c r="I5235">
        <v>3.62</v>
      </c>
      <c r="J5235">
        <v>424</v>
      </c>
      <c r="K5235" t="b">
        <v>0</v>
      </c>
      <c r="L5235" t="b">
        <v>0</v>
      </c>
      <c r="M5235" t="s">
        <v>17</v>
      </c>
      <c r="N5235">
        <f t="shared" si="664"/>
        <v>1534.88</v>
      </c>
      <c r="O5235">
        <f t="shared" si="665"/>
        <v>381.6</v>
      </c>
      <c r="P5235">
        <f t="shared" si="666"/>
        <v>1153.2800000000002</v>
      </c>
      <c r="Q5235">
        <f t="shared" si="668"/>
        <v>1534.88</v>
      </c>
      <c r="R5235">
        <f t="shared" si="669"/>
        <v>3.62</v>
      </c>
      <c r="S5235">
        <f t="shared" si="670"/>
        <v>424</v>
      </c>
      <c r="T5235">
        <f t="shared" si="671"/>
        <v>1153.2800000000002</v>
      </c>
      <c r="U5235">
        <f t="shared" si="667"/>
        <v>45512</v>
      </c>
    </row>
    <row r="5236" spans="1:21" x14ac:dyDescent="0.3">
      <c r="A5236" s="1">
        <v>45543</v>
      </c>
      <c r="B5236">
        <v>25</v>
      </c>
      <c r="C5236" t="s">
        <v>22</v>
      </c>
      <c r="D5236" t="s">
        <v>50</v>
      </c>
      <c r="E5236" t="s">
        <v>15</v>
      </c>
      <c r="F5236" t="s">
        <v>51</v>
      </c>
      <c r="G5236">
        <v>3.5</v>
      </c>
      <c r="H5236">
        <v>18.690000000000001</v>
      </c>
      <c r="I5236">
        <v>19.62</v>
      </c>
      <c r="J5236">
        <v>118</v>
      </c>
      <c r="K5236" t="b">
        <v>1</v>
      </c>
      <c r="L5236" t="b">
        <v>0</v>
      </c>
      <c r="M5236" t="s">
        <v>25</v>
      </c>
      <c r="N5236">
        <f t="shared" si="664"/>
        <v>2315.1600000000003</v>
      </c>
      <c r="O5236">
        <f t="shared" si="665"/>
        <v>413</v>
      </c>
      <c r="P5236">
        <f t="shared" si="666"/>
        <v>1902.1600000000003</v>
      </c>
      <c r="Q5236">
        <f t="shared" si="668"/>
        <v>2315.1600000000003</v>
      </c>
      <c r="R5236">
        <f t="shared" si="669"/>
        <v>19.62</v>
      </c>
      <c r="S5236">
        <f t="shared" si="670"/>
        <v>118</v>
      </c>
      <c r="T5236">
        <f t="shared" si="671"/>
        <v>1902.1600000000003</v>
      </c>
      <c r="U5236">
        <f t="shared" si="667"/>
        <v>45543</v>
      </c>
    </row>
    <row r="5237" spans="1:21" x14ac:dyDescent="0.3">
      <c r="A5237" s="1">
        <v>45543</v>
      </c>
      <c r="B5237">
        <v>2</v>
      </c>
      <c r="C5237" t="s">
        <v>13</v>
      </c>
      <c r="D5237" t="s">
        <v>34</v>
      </c>
      <c r="E5237" t="s">
        <v>20</v>
      </c>
      <c r="F5237" t="s">
        <v>35</v>
      </c>
      <c r="G5237">
        <v>7</v>
      </c>
      <c r="H5237">
        <v>14.64</v>
      </c>
      <c r="I5237">
        <v>25.2</v>
      </c>
      <c r="J5237">
        <v>124</v>
      </c>
      <c r="K5237" t="b">
        <v>0</v>
      </c>
      <c r="L5237" t="b">
        <v>0</v>
      </c>
      <c r="M5237" t="s">
        <v>17</v>
      </c>
      <c r="N5237">
        <f t="shared" si="664"/>
        <v>3124.7999999999997</v>
      </c>
      <c r="O5237">
        <f t="shared" si="665"/>
        <v>868</v>
      </c>
      <c r="P5237">
        <f t="shared" si="666"/>
        <v>2256.7999999999997</v>
      </c>
      <c r="Q5237">
        <f t="shared" si="668"/>
        <v>3124.7999999999997</v>
      </c>
      <c r="R5237">
        <f t="shared" si="669"/>
        <v>25.2</v>
      </c>
      <c r="S5237">
        <f t="shared" si="670"/>
        <v>124</v>
      </c>
      <c r="T5237">
        <f t="shared" si="671"/>
        <v>2256.7999999999997</v>
      </c>
      <c r="U5237">
        <f t="shared" si="667"/>
        <v>45543</v>
      </c>
    </row>
    <row r="5238" spans="1:21" x14ac:dyDescent="0.3">
      <c r="A5238" s="1">
        <v>45543</v>
      </c>
      <c r="B5238">
        <v>42</v>
      </c>
      <c r="C5238" t="s">
        <v>22</v>
      </c>
      <c r="D5238" t="s">
        <v>50</v>
      </c>
      <c r="E5238" t="s">
        <v>20</v>
      </c>
      <c r="F5238" t="s">
        <v>51</v>
      </c>
      <c r="G5238">
        <v>3.5</v>
      </c>
      <c r="H5238">
        <v>15.29</v>
      </c>
      <c r="I5238">
        <v>24.25</v>
      </c>
      <c r="J5238">
        <v>119</v>
      </c>
      <c r="K5238" t="b">
        <v>0</v>
      </c>
      <c r="L5238" t="b">
        <v>0</v>
      </c>
      <c r="M5238" t="s">
        <v>17</v>
      </c>
      <c r="N5238">
        <f t="shared" si="664"/>
        <v>2885.75</v>
      </c>
      <c r="O5238">
        <f t="shared" si="665"/>
        <v>416.5</v>
      </c>
      <c r="P5238">
        <f t="shared" si="666"/>
        <v>2469.25</v>
      </c>
      <c r="Q5238">
        <f t="shared" si="668"/>
        <v>2885.75</v>
      </c>
      <c r="R5238">
        <f t="shared" si="669"/>
        <v>24.25</v>
      </c>
      <c r="S5238">
        <f t="shared" si="670"/>
        <v>119</v>
      </c>
      <c r="T5238">
        <f t="shared" si="671"/>
        <v>2469.25</v>
      </c>
      <c r="U5238">
        <f t="shared" si="667"/>
        <v>45543</v>
      </c>
    </row>
    <row r="5239" spans="1:21" x14ac:dyDescent="0.3">
      <c r="A5239" s="1">
        <v>45543</v>
      </c>
      <c r="B5239">
        <v>24</v>
      </c>
      <c r="C5239" t="s">
        <v>18</v>
      </c>
      <c r="D5239" t="s">
        <v>41</v>
      </c>
      <c r="E5239" t="s">
        <v>20</v>
      </c>
      <c r="F5239" t="s">
        <v>42</v>
      </c>
      <c r="G5239">
        <v>4</v>
      </c>
      <c r="H5239">
        <v>10.44</v>
      </c>
      <c r="I5239">
        <v>20.62</v>
      </c>
      <c r="J5239">
        <v>76</v>
      </c>
      <c r="K5239" t="b">
        <v>0</v>
      </c>
      <c r="L5239" t="b">
        <v>0</v>
      </c>
      <c r="M5239" t="s">
        <v>17</v>
      </c>
      <c r="N5239">
        <f t="shared" si="664"/>
        <v>1567.1200000000001</v>
      </c>
      <c r="O5239">
        <f t="shared" si="665"/>
        <v>304</v>
      </c>
      <c r="P5239">
        <f t="shared" si="666"/>
        <v>1263.1200000000001</v>
      </c>
      <c r="Q5239">
        <f t="shared" si="668"/>
        <v>1567.1200000000001</v>
      </c>
      <c r="R5239">
        <f t="shared" si="669"/>
        <v>20.62</v>
      </c>
      <c r="S5239">
        <f t="shared" si="670"/>
        <v>76</v>
      </c>
      <c r="T5239">
        <f t="shared" si="671"/>
        <v>1263.1200000000001</v>
      </c>
      <c r="U5239">
        <f t="shared" si="667"/>
        <v>45543</v>
      </c>
    </row>
    <row r="5240" spans="1:21" x14ac:dyDescent="0.3">
      <c r="A5240" s="1">
        <v>45543</v>
      </c>
      <c r="B5240">
        <v>9</v>
      </c>
      <c r="C5240" t="s">
        <v>18</v>
      </c>
      <c r="D5240" t="s">
        <v>28</v>
      </c>
      <c r="E5240" t="s">
        <v>20</v>
      </c>
      <c r="F5240" t="s">
        <v>29</v>
      </c>
      <c r="G5240">
        <v>2</v>
      </c>
      <c r="H5240">
        <v>7.26</v>
      </c>
      <c r="I5240">
        <v>10.77</v>
      </c>
      <c r="J5240">
        <v>122</v>
      </c>
      <c r="K5240" t="b">
        <v>0</v>
      </c>
      <c r="L5240" t="b">
        <v>0</v>
      </c>
      <c r="M5240" t="s">
        <v>17</v>
      </c>
      <c r="N5240">
        <f t="shared" si="664"/>
        <v>1313.94</v>
      </c>
      <c r="O5240">
        <f t="shared" si="665"/>
        <v>244</v>
      </c>
      <c r="P5240">
        <f t="shared" si="666"/>
        <v>1069.94</v>
      </c>
      <c r="Q5240">
        <f t="shared" si="668"/>
        <v>1313.94</v>
      </c>
      <c r="R5240">
        <f t="shared" si="669"/>
        <v>10.77</v>
      </c>
      <c r="S5240">
        <f t="shared" si="670"/>
        <v>122</v>
      </c>
      <c r="T5240">
        <f t="shared" si="671"/>
        <v>1069.94</v>
      </c>
      <c r="U5240">
        <f t="shared" si="667"/>
        <v>45543</v>
      </c>
    </row>
    <row r="5241" spans="1:21" x14ac:dyDescent="0.3">
      <c r="A5241" s="1">
        <v>45543</v>
      </c>
      <c r="B5241">
        <v>3</v>
      </c>
      <c r="C5241" t="s">
        <v>30</v>
      </c>
      <c r="D5241" t="s">
        <v>45</v>
      </c>
      <c r="E5241" t="s">
        <v>20</v>
      </c>
      <c r="F5241" t="s">
        <v>46</v>
      </c>
      <c r="G5241">
        <v>1.2</v>
      </c>
      <c r="H5241">
        <v>3.46</v>
      </c>
      <c r="I5241">
        <v>4.97</v>
      </c>
      <c r="J5241">
        <v>201</v>
      </c>
      <c r="K5241" t="b">
        <v>0</v>
      </c>
      <c r="L5241" t="b">
        <v>0</v>
      </c>
      <c r="M5241" t="s">
        <v>31</v>
      </c>
      <c r="N5241">
        <f t="shared" si="664"/>
        <v>998.96999999999991</v>
      </c>
      <c r="O5241">
        <f t="shared" si="665"/>
        <v>241.2</v>
      </c>
      <c r="P5241">
        <f t="shared" si="666"/>
        <v>757.77</v>
      </c>
      <c r="Q5241">
        <f t="shared" si="668"/>
        <v>998.96999999999991</v>
      </c>
      <c r="R5241">
        <f t="shared" si="669"/>
        <v>4.97</v>
      </c>
      <c r="S5241">
        <f t="shared" si="670"/>
        <v>201</v>
      </c>
      <c r="T5241">
        <f t="shared" si="671"/>
        <v>757.77</v>
      </c>
      <c r="U5241">
        <f t="shared" si="667"/>
        <v>45543</v>
      </c>
    </row>
    <row r="5242" spans="1:21" x14ac:dyDescent="0.3">
      <c r="A5242" s="1">
        <v>45543</v>
      </c>
      <c r="B5242">
        <v>20</v>
      </c>
      <c r="C5242" t="s">
        <v>18</v>
      </c>
      <c r="D5242" t="s">
        <v>39</v>
      </c>
      <c r="E5242" t="s">
        <v>20</v>
      </c>
      <c r="F5242" t="s">
        <v>40</v>
      </c>
      <c r="G5242">
        <v>8</v>
      </c>
      <c r="H5242">
        <v>26.33</v>
      </c>
      <c r="I5242">
        <v>44.81</v>
      </c>
      <c r="J5242">
        <v>95</v>
      </c>
      <c r="K5242" t="b">
        <v>0</v>
      </c>
      <c r="L5242" t="b">
        <v>0</v>
      </c>
      <c r="M5242" t="s">
        <v>17</v>
      </c>
      <c r="N5242">
        <f t="shared" si="664"/>
        <v>4256.95</v>
      </c>
      <c r="O5242">
        <f t="shared" si="665"/>
        <v>760</v>
      </c>
      <c r="P5242">
        <f t="shared" si="666"/>
        <v>3496.95</v>
      </c>
      <c r="Q5242">
        <f t="shared" si="668"/>
        <v>4256.95</v>
      </c>
      <c r="R5242">
        <f t="shared" si="669"/>
        <v>44.81</v>
      </c>
      <c r="S5242">
        <f t="shared" si="670"/>
        <v>95</v>
      </c>
      <c r="T5242">
        <f t="shared" si="671"/>
        <v>3496.95</v>
      </c>
      <c r="U5242">
        <f t="shared" si="667"/>
        <v>45543</v>
      </c>
    </row>
    <row r="5243" spans="1:21" x14ac:dyDescent="0.3">
      <c r="A5243" s="1">
        <v>45543</v>
      </c>
      <c r="B5243">
        <v>20</v>
      </c>
      <c r="C5243" t="s">
        <v>18</v>
      </c>
      <c r="D5243" t="s">
        <v>43</v>
      </c>
      <c r="E5243" t="s">
        <v>37</v>
      </c>
      <c r="F5243" t="s">
        <v>44</v>
      </c>
      <c r="G5243">
        <v>0.9</v>
      </c>
      <c r="H5243">
        <v>3.04</v>
      </c>
      <c r="I5243">
        <v>4.2</v>
      </c>
      <c r="J5243">
        <v>548</v>
      </c>
      <c r="K5243" t="b">
        <v>0</v>
      </c>
      <c r="L5243" t="b">
        <v>0</v>
      </c>
      <c r="M5243" t="s">
        <v>17</v>
      </c>
      <c r="N5243">
        <f t="shared" si="664"/>
        <v>2301.6</v>
      </c>
      <c r="O5243">
        <f t="shared" si="665"/>
        <v>493.2</v>
      </c>
      <c r="P5243">
        <f t="shared" si="666"/>
        <v>1808.3999999999999</v>
      </c>
      <c r="Q5243">
        <f t="shared" si="668"/>
        <v>2301.6</v>
      </c>
      <c r="R5243">
        <f t="shared" si="669"/>
        <v>4.2</v>
      </c>
      <c r="S5243">
        <f t="shared" si="670"/>
        <v>548</v>
      </c>
      <c r="T5243">
        <f t="shared" si="671"/>
        <v>1808.3999999999999</v>
      </c>
      <c r="U5243">
        <f t="shared" si="667"/>
        <v>45543</v>
      </c>
    </row>
    <row r="5244" spans="1:21" x14ac:dyDescent="0.3">
      <c r="A5244" s="1">
        <v>45543</v>
      </c>
      <c r="B5244">
        <v>16</v>
      </c>
      <c r="C5244" t="s">
        <v>13</v>
      </c>
      <c r="D5244" t="s">
        <v>34</v>
      </c>
      <c r="E5244" t="s">
        <v>20</v>
      </c>
      <c r="F5244" t="s">
        <v>35</v>
      </c>
      <c r="G5244">
        <v>7</v>
      </c>
      <c r="H5244">
        <v>17.72</v>
      </c>
      <c r="I5244">
        <v>24.81</v>
      </c>
      <c r="J5244">
        <v>86</v>
      </c>
      <c r="K5244" t="b">
        <v>1</v>
      </c>
      <c r="L5244" t="b">
        <v>0</v>
      </c>
      <c r="M5244" t="s">
        <v>17</v>
      </c>
      <c r="N5244">
        <f t="shared" si="664"/>
        <v>2133.66</v>
      </c>
      <c r="O5244">
        <f t="shared" si="665"/>
        <v>602</v>
      </c>
      <c r="P5244">
        <f t="shared" si="666"/>
        <v>1531.6599999999999</v>
      </c>
      <c r="Q5244">
        <f t="shared" si="668"/>
        <v>2133.66</v>
      </c>
      <c r="R5244">
        <f t="shared" si="669"/>
        <v>24.81</v>
      </c>
      <c r="S5244">
        <f t="shared" si="670"/>
        <v>86</v>
      </c>
      <c r="T5244">
        <f t="shared" si="671"/>
        <v>1531.6599999999999</v>
      </c>
      <c r="U5244">
        <f t="shared" si="667"/>
        <v>45543</v>
      </c>
    </row>
    <row r="5245" spans="1:21" x14ac:dyDescent="0.3">
      <c r="A5245" s="1">
        <v>45543</v>
      </c>
      <c r="B5245">
        <v>36</v>
      </c>
      <c r="C5245" t="s">
        <v>13</v>
      </c>
      <c r="D5245" t="s">
        <v>26</v>
      </c>
      <c r="E5245" t="s">
        <v>37</v>
      </c>
      <c r="F5245" t="s">
        <v>27</v>
      </c>
      <c r="G5245">
        <v>0.8</v>
      </c>
      <c r="H5245">
        <v>1.8</v>
      </c>
      <c r="I5245">
        <v>1.56</v>
      </c>
      <c r="J5245">
        <v>296</v>
      </c>
      <c r="K5245" t="b">
        <v>1</v>
      </c>
      <c r="L5245" t="b">
        <v>0</v>
      </c>
      <c r="M5245" t="s">
        <v>25</v>
      </c>
      <c r="N5245">
        <f t="shared" si="664"/>
        <v>461.76</v>
      </c>
      <c r="O5245">
        <f t="shared" si="665"/>
        <v>236.8</v>
      </c>
      <c r="P5245">
        <f t="shared" si="666"/>
        <v>224.95999999999998</v>
      </c>
      <c r="Q5245">
        <f t="shared" si="668"/>
        <v>461.76</v>
      </c>
      <c r="R5245">
        <f t="shared" si="669"/>
        <v>1.56</v>
      </c>
      <c r="S5245">
        <f t="shared" si="670"/>
        <v>296</v>
      </c>
      <c r="T5245">
        <f t="shared" si="671"/>
        <v>224.95999999999998</v>
      </c>
      <c r="U5245">
        <f t="shared" si="667"/>
        <v>45543</v>
      </c>
    </row>
    <row r="5246" spans="1:21" x14ac:dyDescent="0.3">
      <c r="A5246" s="1">
        <v>45543</v>
      </c>
      <c r="B5246">
        <v>50</v>
      </c>
      <c r="C5246" t="s">
        <v>13</v>
      </c>
      <c r="D5246" t="s">
        <v>34</v>
      </c>
      <c r="E5246" t="s">
        <v>20</v>
      </c>
      <c r="F5246" t="s">
        <v>35</v>
      </c>
      <c r="G5246">
        <v>7</v>
      </c>
      <c r="H5246">
        <v>14.56</v>
      </c>
      <c r="I5246">
        <v>32.15</v>
      </c>
      <c r="J5246">
        <v>33</v>
      </c>
      <c r="K5246" t="b">
        <v>0</v>
      </c>
      <c r="L5246" t="b">
        <v>0</v>
      </c>
      <c r="M5246" t="s">
        <v>17</v>
      </c>
      <c r="N5246">
        <f t="shared" si="664"/>
        <v>1060.95</v>
      </c>
      <c r="O5246">
        <f t="shared" si="665"/>
        <v>231</v>
      </c>
      <c r="P5246">
        <f t="shared" si="666"/>
        <v>829.95</v>
      </c>
      <c r="Q5246">
        <f t="shared" si="668"/>
        <v>1060.95</v>
      </c>
      <c r="R5246">
        <f t="shared" si="669"/>
        <v>32.15</v>
      </c>
      <c r="S5246">
        <f t="shared" si="670"/>
        <v>33</v>
      </c>
      <c r="T5246">
        <f t="shared" si="671"/>
        <v>829.95</v>
      </c>
      <c r="U5246">
        <f t="shared" si="667"/>
        <v>45543</v>
      </c>
    </row>
    <row r="5247" spans="1:21" x14ac:dyDescent="0.3">
      <c r="A5247" s="1">
        <v>45543</v>
      </c>
      <c r="B5247">
        <v>26</v>
      </c>
      <c r="C5247" t="s">
        <v>13</v>
      </c>
      <c r="D5247" t="s">
        <v>28</v>
      </c>
      <c r="E5247" t="s">
        <v>15</v>
      </c>
      <c r="F5247" t="s">
        <v>29</v>
      </c>
      <c r="G5247">
        <v>2</v>
      </c>
      <c r="H5247">
        <v>3.86</v>
      </c>
      <c r="I5247">
        <v>7.87</v>
      </c>
      <c r="J5247">
        <v>242</v>
      </c>
      <c r="K5247" t="b">
        <v>0</v>
      </c>
      <c r="L5247" t="b">
        <v>0</v>
      </c>
      <c r="M5247" t="s">
        <v>17</v>
      </c>
      <c r="N5247">
        <f t="shared" si="664"/>
        <v>1904.54</v>
      </c>
      <c r="O5247">
        <f t="shared" si="665"/>
        <v>484</v>
      </c>
      <c r="P5247">
        <f t="shared" si="666"/>
        <v>1420.54</v>
      </c>
      <c r="Q5247">
        <f t="shared" si="668"/>
        <v>1904.54</v>
      </c>
      <c r="R5247">
        <f t="shared" si="669"/>
        <v>7.87</v>
      </c>
      <c r="S5247">
        <f t="shared" si="670"/>
        <v>242</v>
      </c>
      <c r="T5247">
        <f t="shared" si="671"/>
        <v>1420.54</v>
      </c>
      <c r="U5247">
        <f t="shared" si="667"/>
        <v>45543</v>
      </c>
    </row>
    <row r="5248" spans="1:21" x14ac:dyDescent="0.3">
      <c r="A5248" s="1">
        <v>45543</v>
      </c>
      <c r="B5248">
        <v>12</v>
      </c>
      <c r="C5248" t="s">
        <v>30</v>
      </c>
      <c r="D5248" t="s">
        <v>19</v>
      </c>
      <c r="E5248" t="s">
        <v>15</v>
      </c>
      <c r="F5248" t="s">
        <v>21</v>
      </c>
      <c r="G5248">
        <v>9</v>
      </c>
      <c r="H5248">
        <v>31.95</v>
      </c>
      <c r="I5248">
        <v>42.99</v>
      </c>
      <c r="J5248">
        <v>71</v>
      </c>
      <c r="K5248" t="b">
        <v>0</v>
      </c>
      <c r="L5248" t="b">
        <v>0</v>
      </c>
      <c r="M5248" t="s">
        <v>17</v>
      </c>
      <c r="N5248">
        <f t="shared" si="664"/>
        <v>3052.29</v>
      </c>
      <c r="O5248">
        <f t="shared" si="665"/>
        <v>639</v>
      </c>
      <c r="P5248">
        <f t="shared" si="666"/>
        <v>2413.29</v>
      </c>
      <c r="Q5248">
        <f t="shared" si="668"/>
        <v>3052.29</v>
      </c>
      <c r="R5248">
        <f t="shared" si="669"/>
        <v>42.99</v>
      </c>
      <c r="S5248">
        <f t="shared" si="670"/>
        <v>71</v>
      </c>
      <c r="T5248">
        <f t="shared" si="671"/>
        <v>2413.29</v>
      </c>
      <c r="U5248">
        <f t="shared" si="667"/>
        <v>45543</v>
      </c>
    </row>
    <row r="5249" spans="1:21" x14ac:dyDescent="0.3">
      <c r="A5249" s="1">
        <v>45543</v>
      </c>
      <c r="B5249">
        <v>1</v>
      </c>
      <c r="C5249" t="s">
        <v>13</v>
      </c>
      <c r="D5249" t="s">
        <v>28</v>
      </c>
      <c r="E5249" t="s">
        <v>20</v>
      </c>
      <c r="F5249" t="s">
        <v>29</v>
      </c>
      <c r="G5249">
        <v>2</v>
      </c>
      <c r="H5249">
        <v>3.97</v>
      </c>
      <c r="I5249">
        <v>7.53</v>
      </c>
      <c r="J5249">
        <v>110</v>
      </c>
      <c r="K5249" t="b">
        <v>0</v>
      </c>
      <c r="L5249" t="b">
        <v>0</v>
      </c>
      <c r="M5249" t="s">
        <v>31</v>
      </c>
      <c r="N5249">
        <f t="shared" si="664"/>
        <v>828.30000000000007</v>
      </c>
      <c r="O5249">
        <f t="shared" si="665"/>
        <v>220</v>
      </c>
      <c r="P5249">
        <f t="shared" si="666"/>
        <v>608.30000000000007</v>
      </c>
      <c r="Q5249">
        <f t="shared" si="668"/>
        <v>828.30000000000007</v>
      </c>
      <c r="R5249">
        <f t="shared" si="669"/>
        <v>7.53</v>
      </c>
      <c r="S5249">
        <f t="shared" si="670"/>
        <v>110</v>
      </c>
      <c r="T5249">
        <f t="shared" si="671"/>
        <v>608.30000000000007</v>
      </c>
      <c r="U5249">
        <f t="shared" si="667"/>
        <v>45543</v>
      </c>
    </row>
    <row r="5250" spans="1:21" x14ac:dyDescent="0.3">
      <c r="A5250" s="1">
        <v>45543</v>
      </c>
      <c r="B5250">
        <v>2</v>
      </c>
      <c r="C5250" t="s">
        <v>13</v>
      </c>
      <c r="D5250" t="s">
        <v>34</v>
      </c>
      <c r="E5250" t="s">
        <v>20</v>
      </c>
      <c r="F5250" t="s">
        <v>35</v>
      </c>
      <c r="G5250">
        <v>7</v>
      </c>
      <c r="H5250">
        <v>17.329999999999998</v>
      </c>
      <c r="I5250">
        <v>29.07</v>
      </c>
      <c r="J5250">
        <v>0</v>
      </c>
      <c r="K5250" t="b">
        <v>0</v>
      </c>
      <c r="L5250" t="b">
        <v>0</v>
      </c>
      <c r="M5250" t="s">
        <v>25</v>
      </c>
      <c r="N5250">
        <f t="shared" si="664"/>
        <v>0</v>
      </c>
      <c r="O5250">
        <f t="shared" si="665"/>
        <v>0</v>
      </c>
      <c r="P5250">
        <f t="shared" si="666"/>
        <v>0</v>
      </c>
      <c r="Q5250">
        <f t="shared" si="668"/>
        <v>0</v>
      </c>
      <c r="R5250">
        <f t="shared" si="669"/>
        <v>29.07</v>
      </c>
      <c r="S5250">
        <f t="shared" si="670"/>
        <v>0</v>
      </c>
      <c r="T5250">
        <f t="shared" si="671"/>
        <v>0</v>
      </c>
      <c r="U5250">
        <f t="shared" si="667"/>
        <v>45543</v>
      </c>
    </row>
    <row r="5251" spans="1:21" x14ac:dyDescent="0.3">
      <c r="A5251" s="1">
        <v>45543</v>
      </c>
      <c r="B5251">
        <v>15</v>
      </c>
      <c r="C5251" t="s">
        <v>13</v>
      </c>
      <c r="D5251" t="s">
        <v>36</v>
      </c>
      <c r="E5251" t="s">
        <v>37</v>
      </c>
      <c r="F5251" t="s">
        <v>38</v>
      </c>
      <c r="G5251">
        <v>2.8</v>
      </c>
      <c r="H5251">
        <v>5.24</v>
      </c>
      <c r="I5251">
        <v>8.85</v>
      </c>
      <c r="J5251">
        <v>395</v>
      </c>
      <c r="K5251" t="b">
        <v>0</v>
      </c>
      <c r="L5251" t="b">
        <v>0</v>
      </c>
      <c r="M5251" t="s">
        <v>31</v>
      </c>
      <c r="N5251">
        <f t="shared" si="664"/>
        <v>3495.75</v>
      </c>
      <c r="O5251">
        <f t="shared" si="665"/>
        <v>1106</v>
      </c>
      <c r="P5251">
        <f t="shared" si="666"/>
        <v>2389.75</v>
      </c>
      <c r="Q5251">
        <f t="shared" si="668"/>
        <v>3495.75</v>
      </c>
      <c r="R5251">
        <f t="shared" si="669"/>
        <v>8.85</v>
      </c>
      <c r="S5251">
        <f t="shared" si="670"/>
        <v>395</v>
      </c>
      <c r="T5251">
        <f t="shared" si="671"/>
        <v>2389.75</v>
      </c>
      <c r="U5251">
        <f t="shared" si="667"/>
        <v>45543</v>
      </c>
    </row>
    <row r="5252" spans="1:21" x14ac:dyDescent="0.3">
      <c r="A5252" s="1">
        <v>45543</v>
      </c>
      <c r="B5252">
        <v>40</v>
      </c>
      <c r="C5252" t="s">
        <v>13</v>
      </c>
      <c r="D5252" t="s">
        <v>43</v>
      </c>
      <c r="E5252" t="s">
        <v>20</v>
      </c>
      <c r="F5252" t="s">
        <v>44</v>
      </c>
      <c r="G5252">
        <v>0.9</v>
      </c>
      <c r="H5252">
        <v>2.3199999999999998</v>
      </c>
      <c r="I5252">
        <v>2.68</v>
      </c>
      <c r="J5252">
        <v>481</v>
      </c>
      <c r="K5252" t="b">
        <v>0</v>
      </c>
      <c r="L5252" t="b">
        <v>0</v>
      </c>
      <c r="M5252" t="s">
        <v>25</v>
      </c>
      <c r="N5252">
        <f t="shared" si="664"/>
        <v>1289.0800000000002</v>
      </c>
      <c r="O5252">
        <f t="shared" si="665"/>
        <v>432.90000000000003</v>
      </c>
      <c r="P5252">
        <f t="shared" si="666"/>
        <v>856.18000000000006</v>
      </c>
      <c r="Q5252">
        <f t="shared" si="668"/>
        <v>1289.0800000000002</v>
      </c>
      <c r="R5252">
        <f t="shared" si="669"/>
        <v>2.68</v>
      </c>
      <c r="S5252">
        <f t="shared" si="670"/>
        <v>481</v>
      </c>
      <c r="T5252">
        <f t="shared" si="671"/>
        <v>856.18000000000006</v>
      </c>
      <c r="U5252">
        <f t="shared" si="667"/>
        <v>45543</v>
      </c>
    </row>
    <row r="5253" spans="1:21" x14ac:dyDescent="0.3">
      <c r="A5253" s="1">
        <v>45543</v>
      </c>
      <c r="B5253">
        <v>32</v>
      </c>
      <c r="C5253" t="s">
        <v>22</v>
      </c>
      <c r="D5253" t="s">
        <v>19</v>
      </c>
      <c r="E5253" t="s">
        <v>15</v>
      </c>
      <c r="F5253" t="s">
        <v>21</v>
      </c>
      <c r="G5253">
        <v>9</v>
      </c>
      <c r="H5253">
        <v>39.07</v>
      </c>
      <c r="I5253">
        <v>81.540000000000006</v>
      </c>
      <c r="J5253">
        <v>108</v>
      </c>
      <c r="K5253" t="b">
        <v>0</v>
      </c>
      <c r="L5253" t="b">
        <v>0</v>
      </c>
      <c r="M5253" t="s">
        <v>31</v>
      </c>
      <c r="N5253">
        <f t="shared" si="664"/>
        <v>8806.3200000000015</v>
      </c>
      <c r="O5253">
        <f t="shared" si="665"/>
        <v>972</v>
      </c>
      <c r="P5253">
        <f t="shared" si="666"/>
        <v>7834.3200000000015</v>
      </c>
      <c r="Q5253">
        <f t="shared" si="668"/>
        <v>8806.3200000000015</v>
      </c>
      <c r="R5253">
        <f t="shared" si="669"/>
        <v>81.540000000000006</v>
      </c>
      <c r="S5253">
        <f t="shared" si="670"/>
        <v>108</v>
      </c>
      <c r="T5253">
        <f t="shared" si="671"/>
        <v>7834.3200000000015</v>
      </c>
      <c r="U5253">
        <f t="shared" si="667"/>
        <v>45543</v>
      </c>
    </row>
    <row r="5254" spans="1:21" x14ac:dyDescent="0.3">
      <c r="A5254" s="1">
        <v>45543</v>
      </c>
      <c r="B5254">
        <v>22</v>
      </c>
      <c r="C5254" t="s">
        <v>13</v>
      </c>
      <c r="D5254" t="s">
        <v>34</v>
      </c>
      <c r="E5254" t="s">
        <v>20</v>
      </c>
      <c r="F5254" t="s">
        <v>35</v>
      </c>
      <c r="G5254">
        <v>7</v>
      </c>
      <c r="H5254">
        <v>14.14</v>
      </c>
      <c r="I5254">
        <v>24.4</v>
      </c>
      <c r="J5254">
        <v>65</v>
      </c>
      <c r="K5254" t="b">
        <v>0</v>
      </c>
      <c r="L5254" t="b">
        <v>0</v>
      </c>
      <c r="M5254" t="s">
        <v>31</v>
      </c>
      <c r="N5254">
        <f t="shared" si="664"/>
        <v>1586</v>
      </c>
      <c r="O5254">
        <f t="shared" si="665"/>
        <v>455</v>
      </c>
      <c r="P5254">
        <f t="shared" si="666"/>
        <v>1131</v>
      </c>
      <c r="Q5254">
        <f t="shared" si="668"/>
        <v>1586</v>
      </c>
      <c r="R5254">
        <f t="shared" si="669"/>
        <v>24.4</v>
      </c>
      <c r="S5254">
        <f t="shared" si="670"/>
        <v>65</v>
      </c>
      <c r="T5254">
        <f t="shared" si="671"/>
        <v>1131</v>
      </c>
      <c r="U5254">
        <f t="shared" si="667"/>
        <v>45543</v>
      </c>
    </row>
    <row r="5255" spans="1:21" x14ac:dyDescent="0.3">
      <c r="A5255" s="1">
        <v>45543</v>
      </c>
      <c r="B5255">
        <v>3</v>
      </c>
      <c r="C5255" t="s">
        <v>30</v>
      </c>
      <c r="D5255" t="s">
        <v>28</v>
      </c>
      <c r="E5255" t="s">
        <v>15</v>
      </c>
      <c r="F5255" t="s">
        <v>29</v>
      </c>
      <c r="G5255">
        <v>2</v>
      </c>
      <c r="H5255">
        <v>6.2</v>
      </c>
      <c r="I5255">
        <v>7</v>
      </c>
      <c r="J5255">
        <v>297</v>
      </c>
      <c r="K5255" t="b">
        <v>0</v>
      </c>
      <c r="L5255" t="b">
        <v>0</v>
      </c>
      <c r="M5255" t="s">
        <v>31</v>
      </c>
      <c r="N5255">
        <f t="shared" si="664"/>
        <v>2079</v>
      </c>
      <c r="O5255">
        <f t="shared" si="665"/>
        <v>594</v>
      </c>
      <c r="P5255">
        <f t="shared" si="666"/>
        <v>1485</v>
      </c>
      <c r="Q5255">
        <f t="shared" si="668"/>
        <v>2079</v>
      </c>
      <c r="R5255">
        <f t="shared" si="669"/>
        <v>7</v>
      </c>
      <c r="S5255">
        <f t="shared" si="670"/>
        <v>297</v>
      </c>
      <c r="T5255">
        <f t="shared" si="671"/>
        <v>1485</v>
      </c>
      <c r="U5255">
        <f t="shared" si="667"/>
        <v>45543</v>
      </c>
    </row>
    <row r="5256" spans="1:21" x14ac:dyDescent="0.3">
      <c r="A5256" s="1">
        <v>45543</v>
      </c>
      <c r="B5256">
        <v>47</v>
      </c>
      <c r="C5256" t="s">
        <v>13</v>
      </c>
      <c r="D5256" t="s">
        <v>36</v>
      </c>
      <c r="E5256" t="s">
        <v>37</v>
      </c>
      <c r="F5256" t="s">
        <v>38</v>
      </c>
      <c r="G5256">
        <v>2.8</v>
      </c>
      <c r="H5256">
        <v>6.61</v>
      </c>
      <c r="I5256">
        <v>10.14</v>
      </c>
      <c r="J5256">
        <v>199</v>
      </c>
      <c r="K5256" t="b">
        <v>0</v>
      </c>
      <c r="L5256" t="b">
        <v>0</v>
      </c>
      <c r="M5256" t="s">
        <v>17</v>
      </c>
      <c r="N5256">
        <f t="shared" si="664"/>
        <v>2017.8600000000001</v>
      </c>
      <c r="O5256">
        <f t="shared" si="665"/>
        <v>557.19999999999993</v>
      </c>
      <c r="P5256">
        <f t="shared" si="666"/>
        <v>1460.6600000000003</v>
      </c>
      <c r="Q5256">
        <f t="shared" si="668"/>
        <v>2017.8600000000001</v>
      </c>
      <c r="R5256">
        <f t="shared" si="669"/>
        <v>10.14</v>
      </c>
      <c r="S5256">
        <f t="shared" si="670"/>
        <v>199</v>
      </c>
      <c r="T5256">
        <f t="shared" si="671"/>
        <v>1460.6600000000003</v>
      </c>
      <c r="U5256">
        <f t="shared" si="667"/>
        <v>45543</v>
      </c>
    </row>
    <row r="5257" spans="1:21" x14ac:dyDescent="0.3">
      <c r="A5257" s="1">
        <v>45543</v>
      </c>
      <c r="B5257">
        <v>17</v>
      </c>
      <c r="C5257" t="s">
        <v>13</v>
      </c>
      <c r="D5257" t="s">
        <v>43</v>
      </c>
      <c r="E5257" t="s">
        <v>20</v>
      </c>
      <c r="F5257" t="s">
        <v>44</v>
      </c>
      <c r="G5257">
        <v>0.9</v>
      </c>
      <c r="H5257">
        <v>1.94</v>
      </c>
      <c r="I5257">
        <v>2.81</v>
      </c>
      <c r="J5257">
        <v>276</v>
      </c>
      <c r="K5257" t="b">
        <v>0</v>
      </c>
      <c r="L5257" t="b">
        <v>0</v>
      </c>
      <c r="M5257" t="s">
        <v>31</v>
      </c>
      <c r="N5257">
        <f t="shared" si="664"/>
        <v>775.56000000000006</v>
      </c>
      <c r="O5257">
        <f t="shared" si="665"/>
        <v>248.4</v>
      </c>
      <c r="P5257">
        <f t="shared" si="666"/>
        <v>527.16000000000008</v>
      </c>
      <c r="Q5257">
        <f t="shared" si="668"/>
        <v>775.56000000000006</v>
      </c>
      <c r="R5257">
        <f t="shared" si="669"/>
        <v>2.81</v>
      </c>
      <c r="S5257">
        <f t="shared" si="670"/>
        <v>276</v>
      </c>
      <c r="T5257">
        <f t="shared" si="671"/>
        <v>527.16000000000008</v>
      </c>
      <c r="U5257">
        <f t="shared" si="667"/>
        <v>45543</v>
      </c>
    </row>
    <row r="5258" spans="1:21" x14ac:dyDescent="0.3">
      <c r="A5258" s="1">
        <v>45543</v>
      </c>
      <c r="B5258">
        <v>17</v>
      </c>
      <c r="C5258" t="s">
        <v>13</v>
      </c>
      <c r="D5258" t="s">
        <v>28</v>
      </c>
      <c r="E5258" t="s">
        <v>20</v>
      </c>
      <c r="F5258" t="s">
        <v>29</v>
      </c>
      <c r="G5258">
        <v>2</v>
      </c>
      <c r="H5258">
        <v>5.05</v>
      </c>
      <c r="I5258">
        <v>6.92</v>
      </c>
      <c r="J5258">
        <v>185</v>
      </c>
      <c r="K5258" t="b">
        <v>0</v>
      </c>
      <c r="L5258" t="b">
        <v>0</v>
      </c>
      <c r="M5258" t="s">
        <v>17</v>
      </c>
      <c r="N5258">
        <f t="shared" si="664"/>
        <v>1280.2</v>
      </c>
      <c r="O5258">
        <f t="shared" si="665"/>
        <v>370</v>
      </c>
      <c r="P5258">
        <f t="shared" si="666"/>
        <v>910.2</v>
      </c>
      <c r="Q5258">
        <f t="shared" si="668"/>
        <v>1280.2</v>
      </c>
      <c r="R5258">
        <f t="shared" si="669"/>
        <v>6.92</v>
      </c>
      <c r="S5258">
        <f t="shared" si="670"/>
        <v>185</v>
      </c>
      <c r="T5258">
        <f t="shared" si="671"/>
        <v>910.2</v>
      </c>
      <c r="U5258">
        <f t="shared" si="667"/>
        <v>45543</v>
      </c>
    </row>
    <row r="5259" spans="1:21" x14ac:dyDescent="0.3">
      <c r="A5259" s="1">
        <v>45543</v>
      </c>
      <c r="B5259">
        <v>17</v>
      </c>
      <c r="C5259" t="s">
        <v>13</v>
      </c>
      <c r="D5259" t="s">
        <v>43</v>
      </c>
      <c r="E5259" t="s">
        <v>37</v>
      </c>
      <c r="F5259" t="s">
        <v>44</v>
      </c>
      <c r="G5259">
        <v>0.9</v>
      </c>
      <c r="H5259">
        <v>2.21</v>
      </c>
      <c r="I5259">
        <v>2.64</v>
      </c>
      <c r="J5259">
        <v>275</v>
      </c>
      <c r="K5259" t="b">
        <v>0</v>
      </c>
      <c r="L5259" t="b">
        <v>0</v>
      </c>
      <c r="M5259" t="s">
        <v>25</v>
      </c>
      <c r="N5259">
        <f t="shared" si="664"/>
        <v>726</v>
      </c>
      <c r="O5259">
        <f t="shared" si="665"/>
        <v>247.5</v>
      </c>
      <c r="P5259">
        <f t="shared" si="666"/>
        <v>478.5</v>
      </c>
      <c r="Q5259">
        <f t="shared" si="668"/>
        <v>726</v>
      </c>
      <c r="R5259">
        <f t="shared" si="669"/>
        <v>2.64</v>
      </c>
      <c r="S5259">
        <f t="shared" si="670"/>
        <v>275</v>
      </c>
      <c r="T5259">
        <f t="shared" si="671"/>
        <v>478.5</v>
      </c>
      <c r="U5259">
        <f t="shared" si="667"/>
        <v>45543</v>
      </c>
    </row>
    <row r="5260" spans="1:21" x14ac:dyDescent="0.3">
      <c r="A5260" s="1">
        <v>45543</v>
      </c>
      <c r="B5260">
        <v>2</v>
      </c>
      <c r="C5260" t="s">
        <v>13</v>
      </c>
      <c r="D5260" t="s">
        <v>34</v>
      </c>
      <c r="E5260" t="s">
        <v>20</v>
      </c>
      <c r="F5260" t="s">
        <v>35</v>
      </c>
      <c r="G5260">
        <v>7</v>
      </c>
      <c r="H5260">
        <v>17.62</v>
      </c>
      <c r="I5260">
        <v>15.37</v>
      </c>
      <c r="J5260">
        <v>172</v>
      </c>
      <c r="K5260" t="b">
        <v>1</v>
      </c>
      <c r="L5260" t="b">
        <v>0</v>
      </c>
      <c r="M5260" t="s">
        <v>25</v>
      </c>
      <c r="N5260">
        <f t="shared" si="664"/>
        <v>2643.64</v>
      </c>
      <c r="O5260">
        <f t="shared" si="665"/>
        <v>1204</v>
      </c>
      <c r="P5260">
        <f t="shared" si="666"/>
        <v>1439.6399999999999</v>
      </c>
      <c r="Q5260">
        <f t="shared" si="668"/>
        <v>2643.64</v>
      </c>
      <c r="R5260">
        <f t="shared" si="669"/>
        <v>15.37</v>
      </c>
      <c r="S5260">
        <f t="shared" si="670"/>
        <v>172</v>
      </c>
      <c r="T5260">
        <f t="shared" si="671"/>
        <v>1439.6399999999999</v>
      </c>
      <c r="U5260">
        <f t="shared" si="667"/>
        <v>45543</v>
      </c>
    </row>
    <row r="5261" spans="1:21" x14ac:dyDescent="0.3">
      <c r="A5261" s="1">
        <v>45543</v>
      </c>
      <c r="B5261">
        <v>10</v>
      </c>
      <c r="C5261" t="s">
        <v>22</v>
      </c>
      <c r="D5261" t="s">
        <v>45</v>
      </c>
      <c r="E5261" t="s">
        <v>37</v>
      </c>
      <c r="F5261" t="s">
        <v>46</v>
      </c>
      <c r="G5261">
        <v>1.2</v>
      </c>
      <c r="H5261">
        <v>4.99</v>
      </c>
      <c r="I5261">
        <v>7.52</v>
      </c>
      <c r="J5261">
        <v>264</v>
      </c>
      <c r="K5261" t="b">
        <v>0</v>
      </c>
      <c r="L5261" t="b">
        <v>0</v>
      </c>
      <c r="M5261" t="s">
        <v>25</v>
      </c>
      <c r="N5261">
        <f t="shared" si="664"/>
        <v>1985.28</v>
      </c>
      <c r="O5261">
        <f t="shared" si="665"/>
        <v>316.8</v>
      </c>
      <c r="P5261">
        <f t="shared" si="666"/>
        <v>1668.48</v>
      </c>
      <c r="Q5261">
        <f t="shared" si="668"/>
        <v>1985.28</v>
      </c>
      <c r="R5261">
        <f t="shared" si="669"/>
        <v>7.52</v>
      </c>
      <c r="S5261">
        <f t="shared" si="670"/>
        <v>264</v>
      </c>
      <c r="T5261">
        <f t="shared" si="671"/>
        <v>1668.48</v>
      </c>
      <c r="U5261">
        <f t="shared" si="667"/>
        <v>45543</v>
      </c>
    </row>
    <row r="5262" spans="1:21" x14ac:dyDescent="0.3">
      <c r="A5262" s="1">
        <v>45543</v>
      </c>
      <c r="B5262">
        <v>33</v>
      </c>
      <c r="C5262" t="s">
        <v>30</v>
      </c>
      <c r="D5262" t="s">
        <v>28</v>
      </c>
      <c r="E5262" t="s">
        <v>15</v>
      </c>
      <c r="F5262" t="s">
        <v>29</v>
      </c>
      <c r="G5262">
        <v>2</v>
      </c>
      <c r="H5262">
        <v>5.49</v>
      </c>
      <c r="I5262">
        <v>5.51</v>
      </c>
      <c r="J5262">
        <v>323</v>
      </c>
      <c r="K5262" t="b">
        <v>1</v>
      </c>
      <c r="L5262" t="b">
        <v>0</v>
      </c>
      <c r="M5262" t="s">
        <v>17</v>
      </c>
      <c r="N5262">
        <f t="shared" si="664"/>
        <v>1779.73</v>
      </c>
      <c r="O5262">
        <f t="shared" si="665"/>
        <v>646</v>
      </c>
      <c r="P5262">
        <f t="shared" si="666"/>
        <v>1133.73</v>
      </c>
      <c r="Q5262">
        <f t="shared" si="668"/>
        <v>1779.73</v>
      </c>
      <c r="R5262">
        <f t="shared" si="669"/>
        <v>5.51</v>
      </c>
      <c r="S5262">
        <f t="shared" si="670"/>
        <v>323</v>
      </c>
      <c r="T5262">
        <f t="shared" si="671"/>
        <v>1133.73</v>
      </c>
      <c r="U5262">
        <f t="shared" si="667"/>
        <v>45543</v>
      </c>
    </row>
    <row r="5263" spans="1:21" x14ac:dyDescent="0.3">
      <c r="A5263" s="1">
        <v>45543</v>
      </c>
      <c r="B5263">
        <v>48</v>
      </c>
      <c r="C5263" t="s">
        <v>18</v>
      </c>
      <c r="D5263" t="s">
        <v>36</v>
      </c>
      <c r="E5263" t="s">
        <v>37</v>
      </c>
      <c r="F5263" t="s">
        <v>38</v>
      </c>
      <c r="G5263">
        <v>2.8</v>
      </c>
      <c r="H5263">
        <v>6.93</v>
      </c>
      <c r="I5263">
        <v>14.32</v>
      </c>
      <c r="J5263">
        <v>278</v>
      </c>
      <c r="K5263" t="b">
        <v>0</v>
      </c>
      <c r="L5263" t="b">
        <v>0</v>
      </c>
      <c r="M5263" t="s">
        <v>31</v>
      </c>
      <c r="N5263">
        <f t="shared" si="664"/>
        <v>3980.96</v>
      </c>
      <c r="O5263">
        <f t="shared" si="665"/>
        <v>778.4</v>
      </c>
      <c r="P5263">
        <f t="shared" si="666"/>
        <v>3202.56</v>
      </c>
      <c r="Q5263">
        <f t="shared" si="668"/>
        <v>3980.96</v>
      </c>
      <c r="R5263">
        <f t="shared" si="669"/>
        <v>14.32</v>
      </c>
      <c r="S5263">
        <f t="shared" si="670"/>
        <v>278</v>
      </c>
      <c r="T5263">
        <f t="shared" si="671"/>
        <v>3202.56</v>
      </c>
      <c r="U5263">
        <f t="shared" si="667"/>
        <v>45543</v>
      </c>
    </row>
    <row r="5264" spans="1:21" x14ac:dyDescent="0.3">
      <c r="A5264" s="1">
        <v>45543</v>
      </c>
      <c r="B5264">
        <v>47</v>
      </c>
      <c r="C5264" t="s">
        <v>13</v>
      </c>
      <c r="D5264" t="s">
        <v>43</v>
      </c>
      <c r="E5264" t="s">
        <v>37</v>
      </c>
      <c r="F5264" t="s">
        <v>44</v>
      </c>
      <c r="G5264">
        <v>0.9</v>
      </c>
      <c r="H5264">
        <v>1.91</v>
      </c>
      <c r="I5264">
        <v>2.83</v>
      </c>
      <c r="J5264">
        <v>555</v>
      </c>
      <c r="K5264" t="b">
        <v>0</v>
      </c>
      <c r="L5264" t="b">
        <v>0</v>
      </c>
      <c r="M5264" t="s">
        <v>17</v>
      </c>
      <c r="N5264">
        <f t="shared" si="664"/>
        <v>1570.65</v>
      </c>
      <c r="O5264">
        <f t="shared" si="665"/>
        <v>499.5</v>
      </c>
      <c r="P5264">
        <f t="shared" si="666"/>
        <v>1071.1500000000001</v>
      </c>
      <c r="Q5264">
        <f t="shared" si="668"/>
        <v>1570.65</v>
      </c>
      <c r="R5264">
        <f t="shared" si="669"/>
        <v>2.83</v>
      </c>
      <c r="S5264">
        <f t="shared" si="670"/>
        <v>555</v>
      </c>
      <c r="T5264">
        <f t="shared" si="671"/>
        <v>1071.1500000000001</v>
      </c>
      <c r="U5264">
        <f t="shared" si="667"/>
        <v>45543</v>
      </c>
    </row>
    <row r="5265" spans="1:21" x14ac:dyDescent="0.3">
      <c r="A5265" s="1">
        <v>45543</v>
      </c>
      <c r="B5265">
        <v>36</v>
      </c>
      <c r="C5265" t="s">
        <v>13</v>
      </c>
      <c r="D5265" t="s">
        <v>34</v>
      </c>
      <c r="E5265" t="s">
        <v>20</v>
      </c>
      <c r="F5265" t="s">
        <v>35</v>
      </c>
      <c r="G5265">
        <v>7</v>
      </c>
      <c r="H5265">
        <v>13.31</v>
      </c>
      <c r="I5265">
        <v>31.18</v>
      </c>
      <c r="J5265">
        <v>62</v>
      </c>
      <c r="K5265" t="b">
        <v>0</v>
      </c>
      <c r="L5265" t="b">
        <v>0</v>
      </c>
      <c r="M5265" t="s">
        <v>17</v>
      </c>
      <c r="N5265">
        <f t="shared" si="664"/>
        <v>1933.16</v>
      </c>
      <c r="O5265">
        <f t="shared" si="665"/>
        <v>434</v>
      </c>
      <c r="P5265">
        <f t="shared" si="666"/>
        <v>1499.16</v>
      </c>
      <c r="Q5265">
        <f t="shared" si="668"/>
        <v>1933.16</v>
      </c>
      <c r="R5265">
        <f t="shared" si="669"/>
        <v>31.18</v>
      </c>
      <c r="S5265">
        <f t="shared" si="670"/>
        <v>62</v>
      </c>
      <c r="T5265">
        <f t="shared" si="671"/>
        <v>1499.16</v>
      </c>
      <c r="U5265">
        <f t="shared" si="667"/>
        <v>45543</v>
      </c>
    </row>
    <row r="5266" spans="1:21" x14ac:dyDescent="0.3">
      <c r="A5266" s="1">
        <v>45543</v>
      </c>
      <c r="B5266">
        <v>24</v>
      </c>
      <c r="C5266" t="s">
        <v>18</v>
      </c>
      <c r="D5266" t="s">
        <v>43</v>
      </c>
      <c r="E5266" t="s">
        <v>20</v>
      </c>
      <c r="F5266" t="s">
        <v>44</v>
      </c>
      <c r="G5266">
        <v>0.9</v>
      </c>
      <c r="H5266">
        <v>2.66</v>
      </c>
      <c r="I5266">
        <v>4.04</v>
      </c>
      <c r="J5266">
        <v>436</v>
      </c>
      <c r="K5266" t="b">
        <v>0</v>
      </c>
      <c r="L5266" t="b">
        <v>0</v>
      </c>
      <c r="M5266" t="s">
        <v>17</v>
      </c>
      <c r="N5266">
        <f t="shared" si="664"/>
        <v>1761.44</v>
      </c>
      <c r="O5266">
        <f t="shared" si="665"/>
        <v>392.40000000000003</v>
      </c>
      <c r="P5266">
        <f t="shared" si="666"/>
        <v>1369.04</v>
      </c>
      <c r="Q5266">
        <f t="shared" si="668"/>
        <v>1761.44</v>
      </c>
      <c r="R5266">
        <f t="shared" si="669"/>
        <v>4.04</v>
      </c>
      <c r="S5266">
        <f t="shared" si="670"/>
        <v>436</v>
      </c>
      <c r="T5266">
        <f t="shared" si="671"/>
        <v>1369.04</v>
      </c>
      <c r="U5266">
        <f t="shared" si="667"/>
        <v>45543</v>
      </c>
    </row>
    <row r="5267" spans="1:21" x14ac:dyDescent="0.3">
      <c r="A5267" s="1">
        <v>45543</v>
      </c>
      <c r="B5267">
        <v>14</v>
      </c>
      <c r="C5267" t="s">
        <v>13</v>
      </c>
      <c r="D5267" t="s">
        <v>43</v>
      </c>
      <c r="E5267" t="s">
        <v>37</v>
      </c>
      <c r="F5267" t="s">
        <v>44</v>
      </c>
      <c r="G5267">
        <v>0.9</v>
      </c>
      <c r="H5267">
        <v>1.69</v>
      </c>
      <c r="I5267">
        <v>3.07</v>
      </c>
      <c r="J5267">
        <v>414</v>
      </c>
      <c r="K5267" t="b">
        <v>0</v>
      </c>
      <c r="L5267" t="b">
        <v>0</v>
      </c>
      <c r="M5267" t="s">
        <v>31</v>
      </c>
      <c r="N5267">
        <f t="shared" si="664"/>
        <v>1270.98</v>
      </c>
      <c r="O5267">
        <f t="shared" si="665"/>
        <v>372.6</v>
      </c>
      <c r="P5267">
        <f t="shared" si="666"/>
        <v>898.38</v>
      </c>
      <c r="Q5267">
        <f t="shared" si="668"/>
        <v>1270.98</v>
      </c>
      <c r="R5267">
        <f t="shared" si="669"/>
        <v>3.07</v>
      </c>
      <c r="S5267">
        <f t="shared" si="670"/>
        <v>414</v>
      </c>
      <c r="T5267">
        <f t="shared" si="671"/>
        <v>898.38</v>
      </c>
      <c r="U5267">
        <f t="shared" si="667"/>
        <v>45543</v>
      </c>
    </row>
    <row r="5268" spans="1:21" x14ac:dyDescent="0.3">
      <c r="A5268" s="1">
        <v>45573</v>
      </c>
      <c r="B5268">
        <v>8</v>
      </c>
      <c r="C5268" t="s">
        <v>18</v>
      </c>
      <c r="D5268" t="s">
        <v>28</v>
      </c>
      <c r="E5268" t="s">
        <v>15</v>
      </c>
      <c r="F5268" t="s">
        <v>29</v>
      </c>
      <c r="G5268">
        <v>2</v>
      </c>
      <c r="H5268">
        <v>5.53</v>
      </c>
      <c r="I5268">
        <v>11.52</v>
      </c>
      <c r="J5268">
        <v>224</v>
      </c>
      <c r="K5268" t="b">
        <v>0</v>
      </c>
      <c r="L5268" t="b">
        <v>0</v>
      </c>
      <c r="M5268" t="s">
        <v>25</v>
      </c>
      <c r="N5268">
        <f t="shared" si="664"/>
        <v>2580.48</v>
      </c>
      <c r="O5268">
        <f t="shared" si="665"/>
        <v>448</v>
      </c>
      <c r="P5268">
        <f t="shared" si="666"/>
        <v>2132.48</v>
      </c>
      <c r="Q5268">
        <f t="shared" si="668"/>
        <v>2580.48</v>
      </c>
      <c r="R5268">
        <f t="shared" si="669"/>
        <v>11.52</v>
      </c>
      <c r="S5268">
        <f t="shared" si="670"/>
        <v>224</v>
      </c>
      <c r="T5268">
        <f t="shared" si="671"/>
        <v>2132.48</v>
      </c>
      <c r="U5268">
        <f t="shared" si="667"/>
        <v>45573</v>
      </c>
    </row>
    <row r="5269" spans="1:21" x14ac:dyDescent="0.3">
      <c r="A5269" s="1">
        <v>45573</v>
      </c>
      <c r="B5269">
        <v>18</v>
      </c>
      <c r="C5269" t="s">
        <v>13</v>
      </c>
      <c r="D5269" t="s">
        <v>34</v>
      </c>
      <c r="E5269" t="s">
        <v>20</v>
      </c>
      <c r="F5269" t="s">
        <v>35</v>
      </c>
      <c r="G5269">
        <v>7</v>
      </c>
      <c r="H5269">
        <v>17.190000000000001</v>
      </c>
      <c r="I5269">
        <v>25.29</v>
      </c>
      <c r="J5269">
        <v>0</v>
      </c>
      <c r="K5269" t="b">
        <v>0</v>
      </c>
      <c r="L5269" t="b">
        <v>0</v>
      </c>
      <c r="M5269" t="s">
        <v>31</v>
      </c>
      <c r="N5269">
        <f t="shared" si="664"/>
        <v>0</v>
      </c>
      <c r="O5269">
        <f t="shared" si="665"/>
        <v>0</v>
      </c>
      <c r="P5269">
        <f t="shared" si="666"/>
        <v>0</v>
      </c>
      <c r="Q5269">
        <f t="shared" si="668"/>
        <v>0</v>
      </c>
      <c r="R5269">
        <f t="shared" si="669"/>
        <v>25.29</v>
      </c>
      <c r="S5269">
        <f t="shared" si="670"/>
        <v>0</v>
      </c>
      <c r="T5269">
        <f t="shared" si="671"/>
        <v>0</v>
      </c>
      <c r="U5269">
        <f t="shared" si="667"/>
        <v>45573</v>
      </c>
    </row>
    <row r="5270" spans="1:21" x14ac:dyDescent="0.3">
      <c r="A5270" s="1">
        <v>45573</v>
      </c>
      <c r="B5270">
        <v>42</v>
      </c>
      <c r="C5270" t="s">
        <v>22</v>
      </c>
      <c r="D5270" t="s">
        <v>50</v>
      </c>
      <c r="E5270" t="s">
        <v>15</v>
      </c>
      <c r="F5270" t="s">
        <v>51</v>
      </c>
      <c r="G5270">
        <v>3.5</v>
      </c>
      <c r="H5270">
        <v>17.64</v>
      </c>
      <c r="I5270">
        <v>25.18</v>
      </c>
      <c r="J5270">
        <v>173</v>
      </c>
      <c r="K5270" t="b">
        <v>0</v>
      </c>
      <c r="L5270" t="b">
        <v>0</v>
      </c>
      <c r="M5270" t="s">
        <v>31</v>
      </c>
      <c r="N5270">
        <f t="shared" si="664"/>
        <v>4356.1400000000003</v>
      </c>
      <c r="O5270">
        <f t="shared" si="665"/>
        <v>605.5</v>
      </c>
      <c r="P5270">
        <f t="shared" si="666"/>
        <v>3750.6400000000003</v>
      </c>
      <c r="Q5270">
        <f t="shared" si="668"/>
        <v>4356.1400000000003</v>
      </c>
      <c r="R5270">
        <f t="shared" si="669"/>
        <v>25.18</v>
      </c>
      <c r="S5270">
        <f t="shared" si="670"/>
        <v>173</v>
      </c>
      <c r="T5270">
        <f t="shared" si="671"/>
        <v>3750.6400000000003</v>
      </c>
      <c r="U5270">
        <f t="shared" si="667"/>
        <v>45573</v>
      </c>
    </row>
    <row r="5271" spans="1:21" x14ac:dyDescent="0.3">
      <c r="A5271" s="1">
        <v>45573</v>
      </c>
      <c r="B5271">
        <v>47</v>
      </c>
      <c r="C5271" t="s">
        <v>13</v>
      </c>
      <c r="D5271" t="s">
        <v>43</v>
      </c>
      <c r="E5271" t="s">
        <v>15</v>
      </c>
      <c r="F5271" t="s">
        <v>44</v>
      </c>
      <c r="G5271">
        <v>0.9</v>
      </c>
      <c r="H5271">
        <v>2.52</v>
      </c>
      <c r="I5271">
        <v>2.37</v>
      </c>
      <c r="J5271">
        <v>1352</v>
      </c>
      <c r="K5271" t="b">
        <v>1</v>
      </c>
      <c r="L5271" t="b">
        <v>1</v>
      </c>
      <c r="M5271" t="s">
        <v>17</v>
      </c>
      <c r="N5271">
        <f t="shared" si="664"/>
        <v>3204.2400000000002</v>
      </c>
      <c r="O5271">
        <f t="shared" si="665"/>
        <v>1216.8</v>
      </c>
      <c r="P5271">
        <f t="shared" si="666"/>
        <v>1987.4400000000003</v>
      </c>
      <c r="Q5271">
        <f t="shared" si="668"/>
        <v>3204.2400000000002</v>
      </c>
      <c r="R5271">
        <f t="shared" si="669"/>
        <v>2.37</v>
      </c>
      <c r="S5271">
        <f t="shared" si="670"/>
        <v>1352</v>
      </c>
      <c r="T5271">
        <f t="shared" si="671"/>
        <v>1987.4400000000003</v>
      </c>
      <c r="U5271">
        <f t="shared" si="667"/>
        <v>45573</v>
      </c>
    </row>
    <row r="5272" spans="1:21" x14ac:dyDescent="0.3">
      <c r="A5272" s="1">
        <v>45573</v>
      </c>
      <c r="B5272">
        <v>30</v>
      </c>
      <c r="C5272" t="s">
        <v>30</v>
      </c>
      <c r="D5272" t="s">
        <v>50</v>
      </c>
      <c r="E5272" t="s">
        <v>15</v>
      </c>
      <c r="F5272" t="s">
        <v>51</v>
      </c>
      <c r="G5272">
        <v>3.5</v>
      </c>
      <c r="H5272">
        <v>14.76</v>
      </c>
      <c r="I5272">
        <v>16.18</v>
      </c>
      <c r="J5272">
        <v>113</v>
      </c>
      <c r="K5272" t="b">
        <v>0</v>
      </c>
      <c r="L5272" t="b">
        <v>0</v>
      </c>
      <c r="M5272" t="s">
        <v>25</v>
      </c>
      <c r="N5272">
        <f t="shared" si="664"/>
        <v>1828.34</v>
      </c>
      <c r="O5272">
        <f t="shared" si="665"/>
        <v>395.5</v>
      </c>
      <c r="P5272">
        <f t="shared" si="666"/>
        <v>1432.84</v>
      </c>
      <c r="Q5272">
        <f t="shared" si="668"/>
        <v>1828.34</v>
      </c>
      <c r="R5272">
        <f t="shared" si="669"/>
        <v>16.18</v>
      </c>
      <c r="S5272">
        <f t="shared" si="670"/>
        <v>113</v>
      </c>
      <c r="T5272">
        <f t="shared" si="671"/>
        <v>1432.84</v>
      </c>
      <c r="U5272">
        <f t="shared" si="667"/>
        <v>45573</v>
      </c>
    </row>
    <row r="5273" spans="1:21" x14ac:dyDescent="0.3">
      <c r="A5273" s="1">
        <v>45573</v>
      </c>
      <c r="B5273">
        <v>48</v>
      </c>
      <c r="C5273" t="s">
        <v>18</v>
      </c>
      <c r="D5273" t="s">
        <v>32</v>
      </c>
      <c r="E5273" t="s">
        <v>20</v>
      </c>
      <c r="F5273" t="s">
        <v>33</v>
      </c>
      <c r="G5273">
        <v>5</v>
      </c>
      <c r="H5273">
        <v>16.5</v>
      </c>
      <c r="I5273">
        <v>22.73</v>
      </c>
      <c r="J5273">
        <v>165</v>
      </c>
      <c r="K5273" t="b">
        <v>0</v>
      </c>
      <c r="L5273" t="b">
        <v>0</v>
      </c>
      <c r="M5273" t="s">
        <v>25</v>
      </c>
      <c r="N5273">
        <f t="shared" si="664"/>
        <v>3750.4500000000003</v>
      </c>
      <c r="O5273">
        <f t="shared" si="665"/>
        <v>825</v>
      </c>
      <c r="P5273">
        <f t="shared" si="666"/>
        <v>2925.4500000000003</v>
      </c>
      <c r="Q5273">
        <f t="shared" si="668"/>
        <v>3750.4500000000003</v>
      </c>
      <c r="R5273">
        <f t="shared" si="669"/>
        <v>22.73</v>
      </c>
      <c r="S5273">
        <f t="shared" si="670"/>
        <v>165</v>
      </c>
      <c r="T5273">
        <f t="shared" si="671"/>
        <v>2925.4500000000003</v>
      </c>
      <c r="U5273">
        <f t="shared" si="667"/>
        <v>45573</v>
      </c>
    </row>
    <row r="5274" spans="1:21" x14ac:dyDescent="0.3">
      <c r="A5274" s="1">
        <v>45573</v>
      </c>
      <c r="B5274">
        <v>41</v>
      </c>
      <c r="C5274" t="s">
        <v>30</v>
      </c>
      <c r="D5274" t="s">
        <v>43</v>
      </c>
      <c r="E5274" t="s">
        <v>15</v>
      </c>
      <c r="F5274" t="s">
        <v>44</v>
      </c>
      <c r="G5274">
        <v>0.9</v>
      </c>
      <c r="H5274">
        <v>3.15</v>
      </c>
      <c r="I5274">
        <v>2.99</v>
      </c>
      <c r="J5274">
        <v>493</v>
      </c>
      <c r="K5274" t="b">
        <v>0</v>
      </c>
      <c r="L5274" t="b">
        <v>0</v>
      </c>
      <c r="M5274" t="s">
        <v>31</v>
      </c>
      <c r="N5274">
        <f t="shared" si="664"/>
        <v>1474.0700000000002</v>
      </c>
      <c r="O5274">
        <f t="shared" si="665"/>
        <v>443.7</v>
      </c>
      <c r="P5274">
        <f t="shared" si="666"/>
        <v>1030.3700000000001</v>
      </c>
      <c r="Q5274">
        <f t="shared" si="668"/>
        <v>1474.0700000000002</v>
      </c>
      <c r="R5274">
        <f t="shared" si="669"/>
        <v>2.99</v>
      </c>
      <c r="S5274">
        <f t="shared" si="670"/>
        <v>493</v>
      </c>
      <c r="T5274">
        <f t="shared" si="671"/>
        <v>1030.3700000000001</v>
      </c>
      <c r="U5274">
        <f t="shared" si="667"/>
        <v>45573</v>
      </c>
    </row>
    <row r="5275" spans="1:21" x14ac:dyDescent="0.3">
      <c r="A5275" s="1">
        <v>45573</v>
      </c>
      <c r="B5275">
        <v>13</v>
      </c>
      <c r="C5275" t="s">
        <v>13</v>
      </c>
      <c r="D5275" t="s">
        <v>47</v>
      </c>
      <c r="E5275" t="s">
        <v>15</v>
      </c>
      <c r="F5275" t="s">
        <v>48</v>
      </c>
      <c r="G5275">
        <v>2.5</v>
      </c>
      <c r="H5275">
        <v>4.84</v>
      </c>
      <c r="I5275">
        <v>8.2200000000000006</v>
      </c>
      <c r="J5275">
        <v>319</v>
      </c>
      <c r="K5275" t="b">
        <v>0</v>
      </c>
      <c r="L5275" t="b">
        <v>0</v>
      </c>
      <c r="M5275" t="s">
        <v>17</v>
      </c>
      <c r="N5275">
        <f t="shared" si="664"/>
        <v>2622.1800000000003</v>
      </c>
      <c r="O5275">
        <f t="shared" si="665"/>
        <v>797.5</v>
      </c>
      <c r="P5275">
        <f t="shared" si="666"/>
        <v>1824.6800000000003</v>
      </c>
      <c r="Q5275">
        <f t="shared" si="668"/>
        <v>2622.1800000000003</v>
      </c>
      <c r="R5275">
        <f t="shared" si="669"/>
        <v>8.2200000000000006</v>
      </c>
      <c r="S5275">
        <f t="shared" si="670"/>
        <v>319</v>
      </c>
      <c r="T5275">
        <f t="shared" si="671"/>
        <v>1824.6800000000003</v>
      </c>
      <c r="U5275">
        <f t="shared" si="667"/>
        <v>45573</v>
      </c>
    </row>
    <row r="5276" spans="1:21" x14ac:dyDescent="0.3">
      <c r="A5276" s="1">
        <v>45573</v>
      </c>
      <c r="B5276">
        <v>28</v>
      </c>
      <c r="C5276" t="s">
        <v>22</v>
      </c>
      <c r="D5276" t="s">
        <v>45</v>
      </c>
      <c r="E5276" t="s">
        <v>20</v>
      </c>
      <c r="F5276" t="s">
        <v>46</v>
      </c>
      <c r="G5276">
        <v>1.2</v>
      </c>
      <c r="H5276">
        <v>6.89</v>
      </c>
      <c r="I5276">
        <v>7.39</v>
      </c>
      <c r="J5276">
        <v>252</v>
      </c>
      <c r="K5276" t="b">
        <v>0</v>
      </c>
      <c r="L5276" t="b">
        <v>0</v>
      </c>
      <c r="M5276" t="s">
        <v>25</v>
      </c>
      <c r="N5276">
        <f t="shared" si="664"/>
        <v>1862.28</v>
      </c>
      <c r="O5276">
        <f t="shared" si="665"/>
        <v>302.39999999999998</v>
      </c>
      <c r="P5276">
        <f t="shared" si="666"/>
        <v>1559.88</v>
      </c>
      <c r="Q5276">
        <f t="shared" si="668"/>
        <v>1862.28</v>
      </c>
      <c r="R5276">
        <f t="shared" si="669"/>
        <v>7.39</v>
      </c>
      <c r="S5276">
        <f t="shared" si="670"/>
        <v>252</v>
      </c>
      <c r="T5276">
        <f t="shared" si="671"/>
        <v>1559.88</v>
      </c>
      <c r="U5276">
        <f t="shared" si="667"/>
        <v>45573</v>
      </c>
    </row>
    <row r="5277" spans="1:21" x14ac:dyDescent="0.3">
      <c r="A5277" s="1">
        <v>45573</v>
      </c>
      <c r="B5277">
        <v>13</v>
      </c>
      <c r="C5277" t="s">
        <v>13</v>
      </c>
      <c r="D5277" t="s">
        <v>47</v>
      </c>
      <c r="E5277" t="s">
        <v>37</v>
      </c>
      <c r="F5277" t="s">
        <v>48</v>
      </c>
      <c r="G5277">
        <v>2.5</v>
      </c>
      <c r="H5277">
        <v>4.7300000000000004</v>
      </c>
      <c r="I5277">
        <v>5.4</v>
      </c>
      <c r="J5277">
        <v>823</v>
      </c>
      <c r="K5277" t="b">
        <v>1</v>
      </c>
      <c r="L5277" t="b">
        <v>1</v>
      </c>
      <c r="M5277" t="s">
        <v>31</v>
      </c>
      <c r="N5277">
        <f t="shared" si="664"/>
        <v>4444.2000000000007</v>
      </c>
      <c r="O5277">
        <f t="shared" si="665"/>
        <v>2057.5</v>
      </c>
      <c r="P5277">
        <f t="shared" si="666"/>
        <v>2386.7000000000007</v>
      </c>
      <c r="Q5277">
        <f t="shared" si="668"/>
        <v>4444.2000000000007</v>
      </c>
      <c r="R5277">
        <f t="shared" si="669"/>
        <v>5.4</v>
      </c>
      <c r="S5277">
        <f t="shared" si="670"/>
        <v>823</v>
      </c>
      <c r="T5277">
        <f t="shared" si="671"/>
        <v>2386.7000000000007</v>
      </c>
      <c r="U5277">
        <f t="shared" si="667"/>
        <v>45573</v>
      </c>
    </row>
    <row r="5278" spans="1:21" x14ac:dyDescent="0.3">
      <c r="A5278" s="1">
        <v>45573</v>
      </c>
      <c r="B5278">
        <v>8</v>
      </c>
      <c r="C5278" t="s">
        <v>18</v>
      </c>
      <c r="D5278" t="s">
        <v>36</v>
      </c>
      <c r="E5278" t="s">
        <v>37</v>
      </c>
      <c r="F5278" t="s">
        <v>38</v>
      </c>
      <c r="G5278">
        <v>2.8</v>
      </c>
      <c r="H5278">
        <v>9.19</v>
      </c>
      <c r="I5278">
        <v>7.49</v>
      </c>
      <c r="J5278">
        <v>820</v>
      </c>
      <c r="K5278" t="b">
        <v>1</v>
      </c>
      <c r="L5278" t="b">
        <v>0</v>
      </c>
      <c r="M5278" t="s">
        <v>17</v>
      </c>
      <c r="N5278">
        <f t="shared" si="664"/>
        <v>6141.8</v>
      </c>
      <c r="O5278">
        <f t="shared" si="665"/>
        <v>2296</v>
      </c>
      <c r="P5278">
        <f t="shared" si="666"/>
        <v>3845.8</v>
      </c>
      <c r="Q5278">
        <f t="shared" si="668"/>
        <v>6141.8</v>
      </c>
      <c r="R5278">
        <f t="shared" si="669"/>
        <v>7.49</v>
      </c>
      <c r="S5278">
        <f t="shared" si="670"/>
        <v>820</v>
      </c>
      <c r="T5278">
        <f t="shared" si="671"/>
        <v>3845.8</v>
      </c>
      <c r="U5278">
        <f t="shared" si="667"/>
        <v>45573</v>
      </c>
    </row>
    <row r="5279" spans="1:21" x14ac:dyDescent="0.3">
      <c r="A5279" s="1">
        <v>45573</v>
      </c>
      <c r="B5279">
        <v>21</v>
      </c>
      <c r="C5279" t="s">
        <v>18</v>
      </c>
      <c r="D5279" t="s">
        <v>45</v>
      </c>
      <c r="E5279" t="s">
        <v>20</v>
      </c>
      <c r="F5279" t="s">
        <v>46</v>
      </c>
      <c r="G5279">
        <v>1.2</v>
      </c>
      <c r="H5279">
        <v>3.86</v>
      </c>
      <c r="I5279">
        <v>3.79</v>
      </c>
      <c r="J5279">
        <v>452</v>
      </c>
      <c r="K5279" t="b">
        <v>1</v>
      </c>
      <c r="L5279" t="b">
        <v>0</v>
      </c>
      <c r="M5279" t="s">
        <v>25</v>
      </c>
      <c r="N5279">
        <f t="shared" si="664"/>
        <v>1713.08</v>
      </c>
      <c r="O5279">
        <f t="shared" si="665"/>
        <v>542.4</v>
      </c>
      <c r="P5279">
        <f t="shared" si="666"/>
        <v>1170.6799999999998</v>
      </c>
      <c r="Q5279">
        <f t="shared" si="668"/>
        <v>1713.08</v>
      </c>
      <c r="R5279">
        <f t="shared" si="669"/>
        <v>3.79</v>
      </c>
      <c r="S5279">
        <f t="shared" si="670"/>
        <v>452</v>
      </c>
      <c r="T5279">
        <f t="shared" si="671"/>
        <v>1170.6799999999998</v>
      </c>
      <c r="U5279">
        <f t="shared" si="667"/>
        <v>45573</v>
      </c>
    </row>
    <row r="5280" spans="1:21" x14ac:dyDescent="0.3">
      <c r="A5280" s="1">
        <v>45573</v>
      </c>
      <c r="B5280">
        <v>21</v>
      </c>
      <c r="C5280" t="s">
        <v>18</v>
      </c>
      <c r="D5280" t="s">
        <v>19</v>
      </c>
      <c r="E5280" t="s">
        <v>15</v>
      </c>
      <c r="F5280" t="s">
        <v>21</v>
      </c>
      <c r="G5280">
        <v>9</v>
      </c>
      <c r="H5280">
        <v>24.22</v>
      </c>
      <c r="I5280">
        <v>40.19</v>
      </c>
      <c r="J5280">
        <v>266</v>
      </c>
      <c r="K5280" t="b">
        <v>0</v>
      </c>
      <c r="L5280" t="b">
        <v>1</v>
      </c>
      <c r="M5280" t="s">
        <v>31</v>
      </c>
      <c r="N5280">
        <f t="shared" si="664"/>
        <v>10690.539999999999</v>
      </c>
      <c r="O5280">
        <f t="shared" si="665"/>
        <v>2394</v>
      </c>
      <c r="P5280">
        <f t="shared" si="666"/>
        <v>8296.5399999999991</v>
      </c>
      <c r="Q5280">
        <f t="shared" si="668"/>
        <v>10690.539999999999</v>
      </c>
      <c r="R5280">
        <f t="shared" si="669"/>
        <v>40.19</v>
      </c>
      <c r="S5280">
        <f t="shared" si="670"/>
        <v>266</v>
      </c>
      <c r="T5280">
        <f t="shared" si="671"/>
        <v>8296.5399999999991</v>
      </c>
      <c r="U5280">
        <f t="shared" si="667"/>
        <v>45573</v>
      </c>
    </row>
    <row r="5281" spans="1:21" x14ac:dyDescent="0.3">
      <c r="A5281" s="1">
        <v>45573</v>
      </c>
      <c r="B5281">
        <v>49</v>
      </c>
      <c r="C5281" t="s">
        <v>49</v>
      </c>
      <c r="D5281" t="s">
        <v>43</v>
      </c>
      <c r="E5281" t="s">
        <v>15</v>
      </c>
      <c r="F5281" t="s">
        <v>44</v>
      </c>
      <c r="G5281">
        <v>0.9</v>
      </c>
      <c r="H5281">
        <v>2.14</v>
      </c>
      <c r="I5281">
        <v>2.57</v>
      </c>
      <c r="J5281">
        <v>640</v>
      </c>
      <c r="K5281" t="b">
        <v>0</v>
      </c>
      <c r="L5281" t="b">
        <v>1</v>
      </c>
      <c r="M5281" t="s">
        <v>25</v>
      </c>
      <c r="N5281">
        <f t="shared" ref="N5281:N5344" si="672">I5281*J5281</f>
        <v>1644.8</v>
      </c>
      <c r="O5281">
        <f t="shared" ref="O5281:O5344" si="673">G5281*J5281</f>
        <v>576</v>
      </c>
      <c r="P5281">
        <f t="shared" ref="P5281:P5344" si="674">N5281-O5281</f>
        <v>1068.8</v>
      </c>
      <c r="Q5281">
        <f t="shared" si="668"/>
        <v>1644.8</v>
      </c>
      <c r="R5281">
        <f t="shared" si="669"/>
        <v>2.57</v>
      </c>
      <c r="S5281">
        <f t="shared" si="670"/>
        <v>640</v>
      </c>
      <c r="T5281">
        <f t="shared" si="671"/>
        <v>1068.8</v>
      </c>
      <c r="U5281">
        <f t="shared" ref="U5281:U5344" si="675">IF(ISNUMBER(A5281),A5281,"")</f>
        <v>45573</v>
      </c>
    </row>
    <row r="5282" spans="1:21" x14ac:dyDescent="0.3">
      <c r="A5282" s="1">
        <v>45573</v>
      </c>
      <c r="B5282">
        <v>41</v>
      </c>
      <c r="C5282" t="s">
        <v>30</v>
      </c>
      <c r="D5282" t="s">
        <v>39</v>
      </c>
      <c r="E5282" t="s">
        <v>15</v>
      </c>
      <c r="F5282" t="s">
        <v>40</v>
      </c>
      <c r="G5282">
        <v>8</v>
      </c>
      <c r="H5282">
        <v>27.54</v>
      </c>
      <c r="I5282">
        <v>30.88</v>
      </c>
      <c r="J5282">
        <v>197</v>
      </c>
      <c r="K5282" t="b">
        <v>1</v>
      </c>
      <c r="L5282" t="b">
        <v>0</v>
      </c>
      <c r="M5282" t="s">
        <v>25</v>
      </c>
      <c r="N5282">
        <f t="shared" si="672"/>
        <v>6083.36</v>
      </c>
      <c r="O5282">
        <f t="shared" si="673"/>
        <v>1576</v>
      </c>
      <c r="P5282">
        <f t="shared" si="674"/>
        <v>4507.3599999999997</v>
      </c>
      <c r="Q5282">
        <f t="shared" ref="Q5282:Q5345" si="676">SUM(N5282)</f>
        <v>6083.36</v>
      </c>
      <c r="R5282">
        <f t="shared" ref="R5282:R5345" si="677">AVERAGE(I5282)</f>
        <v>30.88</v>
      </c>
      <c r="S5282">
        <f t="shared" ref="S5282:S5345" si="678">SUM(J5282)</f>
        <v>197</v>
      </c>
      <c r="T5282">
        <f t="shared" ref="T5282:T5345" si="679">SUM(P5282)</f>
        <v>4507.3599999999997</v>
      </c>
      <c r="U5282">
        <f t="shared" si="675"/>
        <v>45573</v>
      </c>
    </row>
    <row r="5283" spans="1:21" x14ac:dyDescent="0.3">
      <c r="A5283" s="1">
        <v>45573</v>
      </c>
      <c r="B5283">
        <v>6</v>
      </c>
      <c r="C5283" t="s">
        <v>22</v>
      </c>
      <c r="D5283" t="s">
        <v>39</v>
      </c>
      <c r="E5283" t="s">
        <v>15</v>
      </c>
      <c r="F5283" t="s">
        <v>40</v>
      </c>
      <c r="G5283">
        <v>8</v>
      </c>
      <c r="H5283">
        <v>43.18</v>
      </c>
      <c r="I5283">
        <v>51.52</v>
      </c>
      <c r="J5283">
        <v>250</v>
      </c>
      <c r="K5283" t="b">
        <v>0</v>
      </c>
      <c r="L5283" t="b">
        <v>0</v>
      </c>
      <c r="M5283" t="s">
        <v>25</v>
      </c>
      <c r="N5283">
        <f t="shared" si="672"/>
        <v>12880</v>
      </c>
      <c r="O5283">
        <f t="shared" si="673"/>
        <v>2000</v>
      </c>
      <c r="P5283">
        <f t="shared" si="674"/>
        <v>10880</v>
      </c>
      <c r="Q5283">
        <f t="shared" si="676"/>
        <v>12880</v>
      </c>
      <c r="R5283">
        <f t="shared" si="677"/>
        <v>51.52</v>
      </c>
      <c r="S5283">
        <f t="shared" si="678"/>
        <v>250</v>
      </c>
      <c r="T5283">
        <f t="shared" si="679"/>
        <v>10880</v>
      </c>
      <c r="U5283">
        <f t="shared" si="675"/>
        <v>45573</v>
      </c>
    </row>
    <row r="5284" spans="1:21" x14ac:dyDescent="0.3">
      <c r="A5284" s="1">
        <v>45573</v>
      </c>
      <c r="B5284">
        <v>35</v>
      </c>
      <c r="C5284" t="s">
        <v>13</v>
      </c>
      <c r="D5284" t="s">
        <v>28</v>
      </c>
      <c r="E5284" t="s">
        <v>20</v>
      </c>
      <c r="F5284" t="s">
        <v>29</v>
      </c>
      <c r="G5284">
        <v>2</v>
      </c>
      <c r="H5284">
        <v>4.28</v>
      </c>
      <c r="I5284">
        <v>6.83</v>
      </c>
      <c r="J5284">
        <v>170</v>
      </c>
      <c r="K5284" t="b">
        <v>0</v>
      </c>
      <c r="L5284" t="b">
        <v>0</v>
      </c>
      <c r="M5284" t="s">
        <v>31</v>
      </c>
      <c r="N5284">
        <f t="shared" si="672"/>
        <v>1161.0999999999999</v>
      </c>
      <c r="O5284">
        <f t="shared" si="673"/>
        <v>340</v>
      </c>
      <c r="P5284">
        <f t="shared" si="674"/>
        <v>821.09999999999991</v>
      </c>
      <c r="Q5284">
        <f t="shared" si="676"/>
        <v>1161.0999999999999</v>
      </c>
      <c r="R5284">
        <f t="shared" si="677"/>
        <v>6.83</v>
      </c>
      <c r="S5284">
        <f t="shared" si="678"/>
        <v>170</v>
      </c>
      <c r="T5284">
        <f t="shared" si="679"/>
        <v>821.09999999999991</v>
      </c>
      <c r="U5284">
        <f t="shared" si="675"/>
        <v>45573</v>
      </c>
    </row>
    <row r="5285" spans="1:21" x14ac:dyDescent="0.3">
      <c r="A5285" s="1">
        <v>45573</v>
      </c>
      <c r="B5285">
        <v>1</v>
      </c>
      <c r="C5285" t="s">
        <v>13</v>
      </c>
      <c r="D5285" t="s">
        <v>23</v>
      </c>
      <c r="E5285" t="s">
        <v>20</v>
      </c>
      <c r="F5285" t="s">
        <v>24</v>
      </c>
      <c r="G5285">
        <v>9</v>
      </c>
      <c r="H5285">
        <v>17.36</v>
      </c>
      <c r="I5285">
        <v>27.33</v>
      </c>
      <c r="J5285">
        <v>174</v>
      </c>
      <c r="K5285" t="b">
        <v>0</v>
      </c>
      <c r="L5285" t="b">
        <v>0</v>
      </c>
      <c r="M5285" t="s">
        <v>17</v>
      </c>
      <c r="N5285">
        <f t="shared" si="672"/>
        <v>4755.42</v>
      </c>
      <c r="O5285">
        <f t="shared" si="673"/>
        <v>1566</v>
      </c>
      <c r="P5285">
        <f t="shared" si="674"/>
        <v>3189.42</v>
      </c>
      <c r="Q5285">
        <f t="shared" si="676"/>
        <v>4755.42</v>
      </c>
      <c r="R5285">
        <f t="shared" si="677"/>
        <v>27.33</v>
      </c>
      <c r="S5285">
        <f t="shared" si="678"/>
        <v>174</v>
      </c>
      <c r="T5285">
        <f t="shared" si="679"/>
        <v>3189.42</v>
      </c>
      <c r="U5285">
        <f t="shared" si="675"/>
        <v>45573</v>
      </c>
    </row>
    <row r="5286" spans="1:21" x14ac:dyDescent="0.3">
      <c r="A5286" s="1">
        <v>45573</v>
      </c>
      <c r="B5286">
        <v>29</v>
      </c>
      <c r="C5286" t="s">
        <v>13</v>
      </c>
      <c r="D5286" t="s">
        <v>43</v>
      </c>
      <c r="E5286" t="s">
        <v>15</v>
      </c>
      <c r="F5286" t="s">
        <v>44</v>
      </c>
      <c r="G5286">
        <v>0.9</v>
      </c>
      <c r="H5286">
        <v>2.04</v>
      </c>
      <c r="I5286">
        <v>2.2799999999999998</v>
      </c>
      <c r="J5286">
        <v>635</v>
      </c>
      <c r="K5286" t="b">
        <v>0</v>
      </c>
      <c r="L5286" t="b">
        <v>1</v>
      </c>
      <c r="M5286" t="s">
        <v>25</v>
      </c>
      <c r="N5286">
        <f t="shared" si="672"/>
        <v>1447.8</v>
      </c>
      <c r="O5286">
        <f t="shared" si="673"/>
        <v>571.5</v>
      </c>
      <c r="P5286">
        <f t="shared" si="674"/>
        <v>876.3</v>
      </c>
      <c r="Q5286">
        <f t="shared" si="676"/>
        <v>1447.8</v>
      </c>
      <c r="R5286">
        <f t="shared" si="677"/>
        <v>2.2799999999999998</v>
      </c>
      <c r="S5286">
        <f t="shared" si="678"/>
        <v>635</v>
      </c>
      <c r="T5286">
        <f t="shared" si="679"/>
        <v>876.3</v>
      </c>
      <c r="U5286">
        <f t="shared" si="675"/>
        <v>45573</v>
      </c>
    </row>
    <row r="5287" spans="1:21" x14ac:dyDescent="0.3">
      <c r="A5287" s="1">
        <v>45573</v>
      </c>
      <c r="B5287">
        <v>39</v>
      </c>
      <c r="C5287" t="s">
        <v>18</v>
      </c>
      <c r="D5287" t="s">
        <v>39</v>
      </c>
      <c r="E5287" t="s">
        <v>15</v>
      </c>
      <c r="F5287" t="s">
        <v>40</v>
      </c>
      <c r="G5287">
        <v>8</v>
      </c>
      <c r="H5287">
        <v>25.52</v>
      </c>
      <c r="I5287">
        <v>35.369999999999997</v>
      </c>
      <c r="J5287">
        <v>332</v>
      </c>
      <c r="K5287" t="b">
        <v>0</v>
      </c>
      <c r="L5287" t="b">
        <v>0</v>
      </c>
      <c r="M5287" t="s">
        <v>17</v>
      </c>
      <c r="N5287">
        <f t="shared" si="672"/>
        <v>11742.839999999998</v>
      </c>
      <c r="O5287">
        <f t="shared" si="673"/>
        <v>2656</v>
      </c>
      <c r="P5287">
        <f t="shared" si="674"/>
        <v>9086.8399999999983</v>
      </c>
      <c r="Q5287">
        <f t="shared" si="676"/>
        <v>11742.839999999998</v>
      </c>
      <c r="R5287">
        <f t="shared" si="677"/>
        <v>35.369999999999997</v>
      </c>
      <c r="S5287">
        <f t="shared" si="678"/>
        <v>332</v>
      </c>
      <c r="T5287">
        <f t="shared" si="679"/>
        <v>9086.8399999999983</v>
      </c>
      <c r="U5287">
        <f t="shared" si="675"/>
        <v>45573</v>
      </c>
    </row>
    <row r="5288" spans="1:21" x14ac:dyDescent="0.3">
      <c r="A5288" s="1">
        <v>45573</v>
      </c>
      <c r="B5288">
        <v>29</v>
      </c>
      <c r="C5288" t="s">
        <v>13</v>
      </c>
      <c r="D5288" t="s">
        <v>36</v>
      </c>
      <c r="E5288" t="s">
        <v>37</v>
      </c>
      <c r="F5288" t="s">
        <v>38</v>
      </c>
      <c r="G5288">
        <v>2.8</v>
      </c>
      <c r="H5288">
        <v>5.57</v>
      </c>
      <c r="I5288">
        <v>7.4</v>
      </c>
      <c r="J5288">
        <v>474</v>
      </c>
      <c r="K5288" t="b">
        <v>0</v>
      </c>
      <c r="L5288" t="b">
        <v>0</v>
      </c>
      <c r="M5288" t="s">
        <v>31</v>
      </c>
      <c r="N5288">
        <f t="shared" si="672"/>
        <v>3507.6000000000004</v>
      </c>
      <c r="O5288">
        <f t="shared" si="673"/>
        <v>1327.1999999999998</v>
      </c>
      <c r="P5288">
        <f t="shared" si="674"/>
        <v>2180.4000000000005</v>
      </c>
      <c r="Q5288">
        <f t="shared" si="676"/>
        <v>3507.6000000000004</v>
      </c>
      <c r="R5288">
        <f t="shared" si="677"/>
        <v>7.4</v>
      </c>
      <c r="S5288">
        <f t="shared" si="678"/>
        <v>474</v>
      </c>
      <c r="T5288">
        <f t="shared" si="679"/>
        <v>2180.4000000000005</v>
      </c>
      <c r="U5288">
        <f t="shared" si="675"/>
        <v>45573</v>
      </c>
    </row>
    <row r="5289" spans="1:21" x14ac:dyDescent="0.3">
      <c r="A5289" s="1">
        <v>45573</v>
      </c>
      <c r="B5289">
        <v>14</v>
      </c>
      <c r="C5289" t="s">
        <v>13</v>
      </c>
      <c r="D5289" t="s">
        <v>47</v>
      </c>
      <c r="E5289" t="s">
        <v>15</v>
      </c>
      <c r="F5289" t="s">
        <v>48</v>
      </c>
      <c r="G5289">
        <v>2.5</v>
      </c>
      <c r="H5289">
        <v>4.7699999999999996</v>
      </c>
      <c r="I5289">
        <v>6.59</v>
      </c>
      <c r="J5289">
        <v>603</v>
      </c>
      <c r="K5289" t="b">
        <v>1</v>
      </c>
      <c r="L5289" t="b">
        <v>0</v>
      </c>
      <c r="M5289" t="s">
        <v>25</v>
      </c>
      <c r="N5289">
        <f t="shared" si="672"/>
        <v>3973.77</v>
      </c>
      <c r="O5289">
        <f t="shared" si="673"/>
        <v>1507.5</v>
      </c>
      <c r="P5289">
        <f t="shared" si="674"/>
        <v>2466.27</v>
      </c>
      <c r="Q5289">
        <f t="shared" si="676"/>
        <v>3973.77</v>
      </c>
      <c r="R5289">
        <f t="shared" si="677"/>
        <v>6.59</v>
      </c>
      <c r="S5289">
        <f t="shared" si="678"/>
        <v>603</v>
      </c>
      <c r="T5289">
        <f t="shared" si="679"/>
        <v>2466.27</v>
      </c>
      <c r="U5289">
        <f t="shared" si="675"/>
        <v>45573</v>
      </c>
    </row>
    <row r="5290" spans="1:21" x14ac:dyDescent="0.3">
      <c r="A5290" s="1">
        <v>45573</v>
      </c>
      <c r="B5290">
        <v>32</v>
      </c>
      <c r="C5290" t="s">
        <v>22</v>
      </c>
      <c r="D5290" t="s">
        <v>19</v>
      </c>
      <c r="E5290" t="s">
        <v>20</v>
      </c>
      <c r="F5290" t="s">
        <v>21</v>
      </c>
      <c r="G5290">
        <v>9</v>
      </c>
      <c r="H5290">
        <v>47.33</v>
      </c>
      <c r="I5290">
        <v>57.9</v>
      </c>
      <c r="J5290">
        <v>248</v>
      </c>
      <c r="K5290" t="b">
        <v>0</v>
      </c>
      <c r="L5290" t="b">
        <v>0</v>
      </c>
      <c r="M5290" t="s">
        <v>31</v>
      </c>
      <c r="N5290">
        <f t="shared" si="672"/>
        <v>14359.199999999999</v>
      </c>
      <c r="O5290">
        <f t="shared" si="673"/>
        <v>2232</v>
      </c>
      <c r="P5290">
        <f t="shared" si="674"/>
        <v>12127.199999999999</v>
      </c>
      <c r="Q5290">
        <f t="shared" si="676"/>
        <v>14359.199999999999</v>
      </c>
      <c r="R5290">
        <f t="shared" si="677"/>
        <v>57.9</v>
      </c>
      <c r="S5290">
        <f t="shared" si="678"/>
        <v>248</v>
      </c>
      <c r="T5290">
        <f t="shared" si="679"/>
        <v>12127.199999999999</v>
      </c>
      <c r="U5290">
        <f t="shared" si="675"/>
        <v>45573</v>
      </c>
    </row>
    <row r="5291" spans="1:21" x14ac:dyDescent="0.3">
      <c r="A5291" s="1">
        <v>45573</v>
      </c>
      <c r="B5291">
        <v>11</v>
      </c>
      <c r="C5291" t="s">
        <v>13</v>
      </c>
      <c r="D5291" t="s">
        <v>36</v>
      </c>
      <c r="E5291" t="s">
        <v>37</v>
      </c>
      <c r="F5291" t="s">
        <v>38</v>
      </c>
      <c r="G5291">
        <v>2.8</v>
      </c>
      <c r="H5291">
        <v>6.42</v>
      </c>
      <c r="I5291">
        <v>7.58</v>
      </c>
      <c r="J5291">
        <v>486</v>
      </c>
      <c r="K5291" t="b">
        <v>0</v>
      </c>
      <c r="L5291" t="b">
        <v>0</v>
      </c>
      <c r="M5291" t="s">
        <v>17</v>
      </c>
      <c r="N5291">
        <f t="shared" si="672"/>
        <v>3683.88</v>
      </c>
      <c r="O5291">
        <f t="shared" si="673"/>
        <v>1360.8</v>
      </c>
      <c r="P5291">
        <f t="shared" si="674"/>
        <v>2323.08</v>
      </c>
      <c r="Q5291">
        <f t="shared" si="676"/>
        <v>3683.88</v>
      </c>
      <c r="R5291">
        <f t="shared" si="677"/>
        <v>7.58</v>
      </c>
      <c r="S5291">
        <f t="shared" si="678"/>
        <v>486</v>
      </c>
      <c r="T5291">
        <f t="shared" si="679"/>
        <v>2323.08</v>
      </c>
      <c r="U5291">
        <f t="shared" si="675"/>
        <v>45573</v>
      </c>
    </row>
    <row r="5292" spans="1:21" x14ac:dyDescent="0.3">
      <c r="A5292" s="1">
        <v>45573</v>
      </c>
      <c r="B5292">
        <v>35</v>
      </c>
      <c r="C5292" t="s">
        <v>13</v>
      </c>
      <c r="D5292" t="s">
        <v>36</v>
      </c>
      <c r="E5292" t="s">
        <v>37</v>
      </c>
      <c r="F5292" t="s">
        <v>38</v>
      </c>
      <c r="G5292">
        <v>2.8</v>
      </c>
      <c r="H5292">
        <v>5.47</v>
      </c>
      <c r="I5292">
        <v>8.84</v>
      </c>
      <c r="J5292">
        <v>441</v>
      </c>
      <c r="K5292" t="b">
        <v>0</v>
      </c>
      <c r="L5292" t="b">
        <v>0</v>
      </c>
      <c r="M5292" t="s">
        <v>17</v>
      </c>
      <c r="N5292">
        <f t="shared" si="672"/>
        <v>3898.44</v>
      </c>
      <c r="O5292">
        <f t="shared" si="673"/>
        <v>1234.8</v>
      </c>
      <c r="P5292">
        <f t="shared" si="674"/>
        <v>2663.6400000000003</v>
      </c>
      <c r="Q5292">
        <f t="shared" si="676"/>
        <v>3898.44</v>
      </c>
      <c r="R5292">
        <f t="shared" si="677"/>
        <v>8.84</v>
      </c>
      <c r="S5292">
        <f t="shared" si="678"/>
        <v>441</v>
      </c>
      <c r="T5292">
        <f t="shared" si="679"/>
        <v>2663.6400000000003</v>
      </c>
      <c r="U5292">
        <f t="shared" si="675"/>
        <v>45573</v>
      </c>
    </row>
    <row r="5293" spans="1:21" x14ac:dyDescent="0.3">
      <c r="A5293" s="1">
        <v>45573</v>
      </c>
      <c r="B5293">
        <v>39</v>
      </c>
      <c r="C5293" t="s">
        <v>18</v>
      </c>
      <c r="D5293" t="s">
        <v>50</v>
      </c>
      <c r="E5293" t="s">
        <v>15</v>
      </c>
      <c r="F5293" t="s">
        <v>51</v>
      </c>
      <c r="G5293">
        <v>3.5</v>
      </c>
      <c r="H5293">
        <v>9.6199999999999992</v>
      </c>
      <c r="I5293">
        <v>22.95</v>
      </c>
      <c r="J5293">
        <v>93</v>
      </c>
      <c r="K5293" t="b">
        <v>0</v>
      </c>
      <c r="L5293" t="b">
        <v>0</v>
      </c>
      <c r="M5293" t="s">
        <v>17</v>
      </c>
      <c r="N5293">
        <f t="shared" si="672"/>
        <v>2134.35</v>
      </c>
      <c r="O5293">
        <f t="shared" si="673"/>
        <v>325.5</v>
      </c>
      <c r="P5293">
        <f t="shared" si="674"/>
        <v>1808.85</v>
      </c>
      <c r="Q5293">
        <f t="shared" si="676"/>
        <v>2134.35</v>
      </c>
      <c r="R5293">
        <f t="shared" si="677"/>
        <v>22.95</v>
      </c>
      <c r="S5293">
        <f t="shared" si="678"/>
        <v>93</v>
      </c>
      <c r="T5293">
        <f t="shared" si="679"/>
        <v>1808.85</v>
      </c>
      <c r="U5293">
        <f t="shared" si="675"/>
        <v>45573</v>
      </c>
    </row>
    <row r="5294" spans="1:21" x14ac:dyDescent="0.3">
      <c r="A5294" s="1">
        <v>45604</v>
      </c>
      <c r="B5294">
        <v>3</v>
      </c>
      <c r="C5294" t="s">
        <v>30</v>
      </c>
      <c r="D5294" t="s">
        <v>36</v>
      </c>
      <c r="E5294" t="s">
        <v>37</v>
      </c>
      <c r="F5294" t="s">
        <v>38</v>
      </c>
      <c r="G5294">
        <v>2.8</v>
      </c>
      <c r="H5294">
        <v>9.92</v>
      </c>
      <c r="I5294">
        <v>10.42</v>
      </c>
      <c r="J5294">
        <v>506</v>
      </c>
      <c r="K5294" t="b">
        <v>0</v>
      </c>
      <c r="L5294" t="b">
        <v>0</v>
      </c>
      <c r="M5294" t="s">
        <v>25</v>
      </c>
      <c r="N5294">
        <f t="shared" si="672"/>
        <v>5272.5199999999995</v>
      </c>
      <c r="O5294">
        <f t="shared" si="673"/>
        <v>1416.8</v>
      </c>
      <c r="P5294">
        <f t="shared" si="674"/>
        <v>3855.7199999999993</v>
      </c>
      <c r="Q5294">
        <f t="shared" si="676"/>
        <v>5272.5199999999995</v>
      </c>
      <c r="R5294">
        <f t="shared" si="677"/>
        <v>10.42</v>
      </c>
      <c r="S5294">
        <f t="shared" si="678"/>
        <v>506</v>
      </c>
      <c r="T5294">
        <f t="shared" si="679"/>
        <v>3855.7199999999993</v>
      </c>
      <c r="U5294">
        <f t="shared" si="675"/>
        <v>45604</v>
      </c>
    </row>
    <row r="5295" spans="1:21" x14ac:dyDescent="0.3">
      <c r="A5295" s="1">
        <v>45604</v>
      </c>
      <c r="B5295">
        <v>25</v>
      </c>
      <c r="C5295" t="s">
        <v>22</v>
      </c>
      <c r="D5295" t="s">
        <v>39</v>
      </c>
      <c r="E5295" t="s">
        <v>20</v>
      </c>
      <c r="F5295" t="s">
        <v>40</v>
      </c>
      <c r="G5295">
        <v>8</v>
      </c>
      <c r="H5295">
        <v>47.49</v>
      </c>
      <c r="I5295">
        <v>58.36</v>
      </c>
      <c r="J5295">
        <v>37</v>
      </c>
      <c r="K5295" t="b">
        <v>0</v>
      </c>
      <c r="L5295" t="b">
        <v>0</v>
      </c>
      <c r="M5295" t="s">
        <v>17</v>
      </c>
      <c r="N5295">
        <f t="shared" si="672"/>
        <v>2159.3200000000002</v>
      </c>
      <c r="O5295">
        <f t="shared" si="673"/>
        <v>296</v>
      </c>
      <c r="P5295">
        <f t="shared" si="674"/>
        <v>1863.3200000000002</v>
      </c>
      <c r="Q5295">
        <f t="shared" si="676"/>
        <v>2159.3200000000002</v>
      </c>
      <c r="R5295">
        <f t="shared" si="677"/>
        <v>58.36</v>
      </c>
      <c r="S5295">
        <f t="shared" si="678"/>
        <v>37</v>
      </c>
      <c r="T5295">
        <f t="shared" si="679"/>
        <v>1863.3200000000002</v>
      </c>
      <c r="U5295">
        <f t="shared" si="675"/>
        <v>45604</v>
      </c>
    </row>
    <row r="5296" spans="1:21" x14ac:dyDescent="0.3">
      <c r="A5296" s="1">
        <v>45604</v>
      </c>
      <c r="B5296">
        <v>28</v>
      </c>
      <c r="C5296" t="s">
        <v>22</v>
      </c>
      <c r="D5296" t="s">
        <v>19</v>
      </c>
      <c r="E5296" t="s">
        <v>20</v>
      </c>
      <c r="F5296" t="s">
        <v>21</v>
      </c>
      <c r="G5296">
        <v>9</v>
      </c>
      <c r="H5296">
        <v>48.44</v>
      </c>
      <c r="I5296">
        <v>61.58</v>
      </c>
      <c r="J5296">
        <v>0</v>
      </c>
      <c r="K5296" t="b">
        <v>0</v>
      </c>
      <c r="L5296" t="b">
        <v>0</v>
      </c>
      <c r="M5296" t="s">
        <v>31</v>
      </c>
      <c r="N5296">
        <f t="shared" si="672"/>
        <v>0</v>
      </c>
      <c r="O5296">
        <f t="shared" si="673"/>
        <v>0</v>
      </c>
      <c r="P5296">
        <f t="shared" si="674"/>
        <v>0</v>
      </c>
      <c r="Q5296">
        <f t="shared" si="676"/>
        <v>0</v>
      </c>
      <c r="R5296">
        <f t="shared" si="677"/>
        <v>61.58</v>
      </c>
      <c r="S5296">
        <f t="shared" si="678"/>
        <v>0</v>
      </c>
      <c r="T5296">
        <f t="shared" si="679"/>
        <v>0</v>
      </c>
      <c r="U5296">
        <f t="shared" si="675"/>
        <v>45604</v>
      </c>
    </row>
    <row r="5297" spans="1:21" x14ac:dyDescent="0.3">
      <c r="A5297" s="1">
        <v>45604</v>
      </c>
      <c r="B5297">
        <v>49</v>
      </c>
      <c r="C5297" t="s">
        <v>49</v>
      </c>
      <c r="D5297" t="s">
        <v>28</v>
      </c>
      <c r="E5297" t="s">
        <v>20</v>
      </c>
      <c r="F5297" t="s">
        <v>29</v>
      </c>
      <c r="G5297">
        <v>2</v>
      </c>
      <c r="H5297">
        <v>4.84</v>
      </c>
      <c r="I5297">
        <v>8.3000000000000007</v>
      </c>
      <c r="J5297">
        <v>174</v>
      </c>
      <c r="K5297" t="b">
        <v>0</v>
      </c>
      <c r="L5297" t="b">
        <v>0</v>
      </c>
      <c r="M5297" t="s">
        <v>25</v>
      </c>
      <c r="N5297">
        <f t="shared" si="672"/>
        <v>1444.2</v>
      </c>
      <c r="O5297">
        <f t="shared" si="673"/>
        <v>348</v>
      </c>
      <c r="P5297">
        <f t="shared" si="674"/>
        <v>1096.2</v>
      </c>
      <c r="Q5297">
        <f t="shared" si="676"/>
        <v>1444.2</v>
      </c>
      <c r="R5297">
        <f t="shared" si="677"/>
        <v>8.3000000000000007</v>
      </c>
      <c r="S5297">
        <f t="shared" si="678"/>
        <v>174</v>
      </c>
      <c r="T5297">
        <f t="shared" si="679"/>
        <v>1096.2</v>
      </c>
      <c r="U5297">
        <f t="shared" si="675"/>
        <v>45604</v>
      </c>
    </row>
    <row r="5298" spans="1:21" x14ac:dyDescent="0.3">
      <c r="A5298" s="1">
        <v>45604</v>
      </c>
      <c r="B5298">
        <v>23</v>
      </c>
      <c r="C5298" t="s">
        <v>22</v>
      </c>
      <c r="D5298" t="s">
        <v>50</v>
      </c>
      <c r="E5298" t="s">
        <v>20</v>
      </c>
      <c r="F5298" t="s">
        <v>51</v>
      </c>
      <c r="G5298">
        <v>3.5</v>
      </c>
      <c r="H5298">
        <v>18.559999999999999</v>
      </c>
      <c r="I5298">
        <v>25.39</v>
      </c>
      <c r="J5298">
        <v>121</v>
      </c>
      <c r="K5298" t="b">
        <v>0</v>
      </c>
      <c r="L5298" t="b">
        <v>0</v>
      </c>
      <c r="M5298" t="s">
        <v>17</v>
      </c>
      <c r="N5298">
        <f t="shared" si="672"/>
        <v>3072.19</v>
      </c>
      <c r="O5298">
        <f t="shared" si="673"/>
        <v>423.5</v>
      </c>
      <c r="P5298">
        <f t="shared" si="674"/>
        <v>2648.69</v>
      </c>
      <c r="Q5298">
        <f t="shared" si="676"/>
        <v>3072.19</v>
      </c>
      <c r="R5298">
        <f t="shared" si="677"/>
        <v>25.39</v>
      </c>
      <c r="S5298">
        <f t="shared" si="678"/>
        <v>121</v>
      </c>
      <c r="T5298">
        <f t="shared" si="679"/>
        <v>2648.69</v>
      </c>
      <c r="U5298">
        <f t="shared" si="675"/>
        <v>45604</v>
      </c>
    </row>
    <row r="5299" spans="1:21" x14ac:dyDescent="0.3">
      <c r="A5299" s="1">
        <v>45604</v>
      </c>
      <c r="B5299">
        <v>25</v>
      </c>
      <c r="C5299" t="s">
        <v>22</v>
      </c>
      <c r="D5299" t="s">
        <v>45</v>
      </c>
      <c r="E5299" t="s">
        <v>15</v>
      </c>
      <c r="F5299" t="s">
        <v>46</v>
      </c>
      <c r="G5299">
        <v>1.2</v>
      </c>
      <c r="H5299">
        <v>6.28</v>
      </c>
      <c r="I5299">
        <v>6.35</v>
      </c>
      <c r="J5299">
        <v>528</v>
      </c>
      <c r="K5299" t="b">
        <v>0</v>
      </c>
      <c r="L5299" t="b">
        <v>0</v>
      </c>
      <c r="M5299" t="s">
        <v>17</v>
      </c>
      <c r="N5299">
        <f t="shared" si="672"/>
        <v>3352.7999999999997</v>
      </c>
      <c r="O5299">
        <f t="shared" si="673"/>
        <v>633.6</v>
      </c>
      <c r="P5299">
        <f t="shared" si="674"/>
        <v>2719.2</v>
      </c>
      <c r="Q5299">
        <f t="shared" si="676"/>
        <v>3352.7999999999997</v>
      </c>
      <c r="R5299">
        <f t="shared" si="677"/>
        <v>6.35</v>
      </c>
      <c r="S5299">
        <f t="shared" si="678"/>
        <v>528</v>
      </c>
      <c r="T5299">
        <f t="shared" si="679"/>
        <v>2719.2</v>
      </c>
      <c r="U5299">
        <f t="shared" si="675"/>
        <v>45604</v>
      </c>
    </row>
    <row r="5300" spans="1:21" x14ac:dyDescent="0.3">
      <c r="A5300" s="1">
        <v>45604</v>
      </c>
      <c r="B5300">
        <v>13</v>
      </c>
      <c r="C5300" t="s">
        <v>13</v>
      </c>
      <c r="D5300" t="s">
        <v>47</v>
      </c>
      <c r="E5300" t="s">
        <v>37</v>
      </c>
      <c r="F5300" t="s">
        <v>48</v>
      </c>
      <c r="G5300">
        <v>2.5</v>
      </c>
      <c r="H5300">
        <v>5.2</v>
      </c>
      <c r="I5300">
        <v>4.2</v>
      </c>
      <c r="J5300">
        <v>823</v>
      </c>
      <c r="K5300" t="b">
        <v>1</v>
      </c>
      <c r="L5300" t="b">
        <v>0</v>
      </c>
      <c r="M5300" t="s">
        <v>17</v>
      </c>
      <c r="N5300">
        <f t="shared" si="672"/>
        <v>3456.6000000000004</v>
      </c>
      <c r="O5300">
        <f t="shared" si="673"/>
        <v>2057.5</v>
      </c>
      <c r="P5300">
        <f t="shared" si="674"/>
        <v>1399.1000000000004</v>
      </c>
      <c r="Q5300">
        <f t="shared" si="676"/>
        <v>3456.6000000000004</v>
      </c>
      <c r="R5300">
        <f t="shared" si="677"/>
        <v>4.2</v>
      </c>
      <c r="S5300">
        <f t="shared" si="678"/>
        <v>823</v>
      </c>
      <c r="T5300">
        <f t="shared" si="679"/>
        <v>1399.1000000000004</v>
      </c>
      <c r="U5300">
        <f t="shared" si="675"/>
        <v>45604</v>
      </c>
    </row>
    <row r="5301" spans="1:21" x14ac:dyDescent="0.3">
      <c r="A5301" s="1">
        <v>45604</v>
      </c>
      <c r="B5301">
        <v>33</v>
      </c>
      <c r="C5301" t="s">
        <v>30</v>
      </c>
      <c r="D5301" t="s">
        <v>28</v>
      </c>
      <c r="E5301" t="s">
        <v>20</v>
      </c>
      <c r="F5301" t="s">
        <v>29</v>
      </c>
      <c r="G5301">
        <v>2</v>
      </c>
      <c r="H5301">
        <v>7.96</v>
      </c>
      <c r="I5301">
        <v>9.18</v>
      </c>
      <c r="J5301">
        <v>316</v>
      </c>
      <c r="K5301" t="b">
        <v>0</v>
      </c>
      <c r="L5301" t="b">
        <v>0</v>
      </c>
      <c r="M5301" t="s">
        <v>31</v>
      </c>
      <c r="N5301">
        <f t="shared" si="672"/>
        <v>2900.88</v>
      </c>
      <c r="O5301">
        <f t="shared" si="673"/>
        <v>632</v>
      </c>
      <c r="P5301">
        <f t="shared" si="674"/>
        <v>2268.88</v>
      </c>
      <c r="Q5301">
        <f t="shared" si="676"/>
        <v>2900.88</v>
      </c>
      <c r="R5301">
        <f t="shared" si="677"/>
        <v>9.18</v>
      </c>
      <c r="S5301">
        <f t="shared" si="678"/>
        <v>316</v>
      </c>
      <c r="T5301">
        <f t="shared" si="679"/>
        <v>2268.88</v>
      </c>
      <c r="U5301">
        <f t="shared" si="675"/>
        <v>45604</v>
      </c>
    </row>
    <row r="5302" spans="1:21" x14ac:dyDescent="0.3">
      <c r="A5302" s="1">
        <v>45604</v>
      </c>
      <c r="B5302">
        <v>2</v>
      </c>
      <c r="C5302" t="s">
        <v>13</v>
      </c>
      <c r="D5302" t="s">
        <v>26</v>
      </c>
      <c r="E5302" t="s">
        <v>37</v>
      </c>
      <c r="F5302" t="s">
        <v>27</v>
      </c>
      <c r="G5302">
        <v>0.8</v>
      </c>
      <c r="H5302">
        <v>1.83</v>
      </c>
      <c r="I5302">
        <v>2.33</v>
      </c>
      <c r="J5302">
        <v>449</v>
      </c>
      <c r="K5302" t="b">
        <v>0</v>
      </c>
      <c r="L5302" t="b">
        <v>0</v>
      </c>
      <c r="M5302" t="s">
        <v>17</v>
      </c>
      <c r="N5302">
        <f t="shared" si="672"/>
        <v>1046.17</v>
      </c>
      <c r="O5302">
        <f t="shared" si="673"/>
        <v>359.20000000000005</v>
      </c>
      <c r="P5302">
        <f t="shared" si="674"/>
        <v>686.97</v>
      </c>
      <c r="Q5302">
        <f t="shared" si="676"/>
        <v>1046.17</v>
      </c>
      <c r="R5302">
        <f t="shared" si="677"/>
        <v>2.33</v>
      </c>
      <c r="S5302">
        <f t="shared" si="678"/>
        <v>449</v>
      </c>
      <c r="T5302">
        <f t="shared" si="679"/>
        <v>686.97</v>
      </c>
      <c r="U5302">
        <f t="shared" si="675"/>
        <v>45604</v>
      </c>
    </row>
    <row r="5303" spans="1:21" x14ac:dyDescent="0.3">
      <c r="A5303" s="1">
        <v>45604</v>
      </c>
      <c r="B5303">
        <v>1</v>
      </c>
      <c r="C5303" t="s">
        <v>13</v>
      </c>
      <c r="D5303" t="s">
        <v>36</v>
      </c>
      <c r="E5303" t="s">
        <v>37</v>
      </c>
      <c r="F5303" t="s">
        <v>38</v>
      </c>
      <c r="G5303">
        <v>2.8</v>
      </c>
      <c r="H5303">
        <v>5.51</v>
      </c>
      <c r="I5303">
        <v>7.27</v>
      </c>
      <c r="J5303">
        <v>731</v>
      </c>
      <c r="K5303" t="b">
        <v>0</v>
      </c>
      <c r="L5303" t="b">
        <v>0</v>
      </c>
      <c r="M5303" t="s">
        <v>17</v>
      </c>
      <c r="N5303">
        <f t="shared" si="672"/>
        <v>5314.37</v>
      </c>
      <c r="O5303">
        <f t="shared" si="673"/>
        <v>2046.8</v>
      </c>
      <c r="P5303">
        <f t="shared" si="674"/>
        <v>3267.5699999999997</v>
      </c>
      <c r="Q5303">
        <f t="shared" si="676"/>
        <v>5314.37</v>
      </c>
      <c r="R5303">
        <f t="shared" si="677"/>
        <v>7.27</v>
      </c>
      <c r="S5303">
        <f t="shared" si="678"/>
        <v>731</v>
      </c>
      <c r="T5303">
        <f t="shared" si="679"/>
        <v>3267.5699999999997</v>
      </c>
      <c r="U5303">
        <f t="shared" si="675"/>
        <v>45604</v>
      </c>
    </row>
    <row r="5304" spans="1:21" x14ac:dyDescent="0.3">
      <c r="A5304" s="1">
        <v>45604</v>
      </c>
      <c r="B5304">
        <v>9</v>
      </c>
      <c r="C5304" t="s">
        <v>18</v>
      </c>
      <c r="D5304" t="s">
        <v>50</v>
      </c>
      <c r="E5304" t="s">
        <v>15</v>
      </c>
      <c r="F5304" t="s">
        <v>51</v>
      </c>
      <c r="G5304">
        <v>3.5</v>
      </c>
      <c r="H5304">
        <v>11.03</v>
      </c>
      <c r="I5304">
        <v>21.17</v>
      </c>
      <c r="J5304">
        <v>0</v>
      </c>
      <c r="K5304" t="b">
        <v>0</v>
      </c>
      <c r="L5304" t="b">
        <v>0</v>
      </c>
      <c r="M5304" t="s">
        <v>31</v>
      </c>
      <c r="N5304">
        <f t="shared" si="672"/>
        <v>0</v>
      </c>
      <c r="O5304">
        <f t="shared" si="673"/>
        <v>0</v>
      </c>
      <c r="P5304">
        <f t="shared" si="674"/>
        <v>0</v>
      </c>
      <c r="Q5304">
        <f t="shared" si="676"/>
        <v>0</v>
      </c>
      <c r="R5304">
        <f t="shared" si="677"/>
        <v>21.17</v>
      </c>
      <c r="S5304">
        <f t="shared" si="678"/>
        <v>0</v>
      </c>
      <c r="T5304">
        <f t="shared" si="679"/>
        <v>0</v>
      </c>
      <c r="U5304">
        <f t="shared" si="675"/>
        <v>45604</v>
      </c>
    </row>
    <row r="5305" spans="1:21" x14ac:dyDescent="0.3">
      <c r="A5305" s="1">
        <v>45604</v>
      </c>
      <c r="B5305">
        <v>9</v>
      </c>
      <c r="C5305" t="s">
        <v>18</v>
      </c>
      <c r="D5305" t="s">
        <v>36</v>
      </c>
      <c r="E5305" t="s">
        <v>37</v>
      </c>
      <c r="F5305" t="s">
        <v>38</v>
      </c>
      <c r="G5305">
        <v>2.8</v>
      </c>
      <c r="H5305">
        <v>8.75</v>
      </c>
      <c r="I5305">
        <v>11.95</v>
      </c>
      <c r="J5305">
        <v>393</v>
      </c>
      <c r="K5305" t="b">
        <v>0</v>
      </c>
      <c r="L5305" t="b">
        <v>0</v>
      </c>
      <c r="M5305" t="s">
        <v>17</v>
      </c>
      <c r="N5305">
        <f t="shared" si="672"/>
        <v>4696.3499999999995</v>
      </c>
      <c r="O5305">
        <f t="shared" si="673"/>
        <v>1100.3999999999999</v>
      </c>
      <c r="P5305">
        <f t="shared" si="674"/>
        <v>3595.95</v>
      </c>
      <c r="Q5305">
        <f t="shared" si="676"/>
        <v>4696.3499999999995</v>
      </c>
      <c r="R5305">
        <f t="shared" si="677"/>
        <v>11.95</v>
      </c>
      <c r="S5305">
        <f t="shared" si="678"/>
        <v>393</v>
      </c>
      <c r="T5305">
        <f t="shared" si="679"/>
        <v>3595.95</v>
      </c>
      <c r="U5305">
        <f t="shared" si="675"/>
        <v>45604</v>
      </c>
    </row>
    <row r="5306" spans="1:21" x14ac:dyDescent="0.3">
      <c r="A5306" s="1">
        <v>45604</v>
      </c>
      <c r="B5306">
        <v>20</v>
      </c>
      <c r="C5306" t="s">
        <v>18</v>
      </c>
      <c r="D5306" t="s">
        <v>36</v>
      </c>
      <c r="E5306" t="s">
        <v>37</v>
      </c>
      <c r="F5306" t="s">
        <v>38</v>
      </c>
      <c r="G5306">
        <v>2.8</v>
      </c>
      <c r="H5306">
        <v>9.7799999999999994</v>
      </c>
      <c r="I5306">
        <v>13.98</v>
      </c>
      <c r="J5306">
        <v>380</v>
      </c>
      <c r="K5306" t="b">
        <v>0</v>
      </c>
      <c r="L5306" t="b">
        <v>0</v>
      </c>
      <c r="M5306" t="s">
        <v>31</v>
      </c>
      <c r="N5306">
        <f t="shared" si="672"/>
        <v>5312.4000000000005</v>
      </c>
      <c r="O5306">
        <f t="shared" si="673"/>
        <v>1064</v>
      </c>
      <c r="P5306">
        <f t="shared" si="674"/>
        <v>4248.4000000000005</v>
      </c>
      <c r="Q5306">
        <f t="shared" si="676"/>
        <v>5312.4000000000005</v>
      </c>
      <c r="R5306">
        <f t="shared" si="677"/>
        <v>13.98</v>
      </c>
      <c r="S5306">
        <f t="shared" si="678"/>
        <v>380</v>
      </c>
      <c r="T5306">
        <f t="shared" si="679"/>
        <v>4248.4000000000005</v>
      </c>
      <c r="U5306">
        <f t="shared" si="675"/>
        <v>45604</v>
      </c>
    </row>
    <row r="5307" spans="1:21" x14ac:dyDescent="0.3">
      <c r="A5307" s="1">
        <v>45604</v>
      </c>
      <c r="B5307">
        <v>2</v>
      </c>
      <c r="C5307" t="s">
        <v>13</v>
      </c>
      <c r="D5307" t="s">
        <v>34</v>
      </c>
      <c r="E5307" t="s">
        <v>20</v>
      </c>
      <c r="F5307" t="s">
        <v>35</v>
      </c>
      <c r="G5307">
        <v>7</v>
      </c>
      <c r="H5307">
        <v>14.87</v>
      </c>
      <c r="I5307">
        <v>25.84</v>
      </c>
      <c r="J5307">
        <v>130</v>
      </c>
      <c r="K5307" t="b">
        <v>0</v>
      </c>
      <c r="L5307" t="b">
        <v>0</v>
      </c>
      <c r="M5307" t="s">
        <v>31</v>
      </c>
      <c r="N5307">
        <f t="shared" si="672"/>
        <v>3359.2</v>
      </c>
      <c r="O5307">
        <f t="shared" si="673"/>
        <v>910</v>
      </c>
      <c r="P5307">
        <f t="shared" si="674"/>
        <v>2449.1999999999998</v>
      </c>
      <c r="Q5307">
        <f t="shared" si="676"/>
        <v>3359.2</v>
      </c>
      <c r="R5307">
        <f t="shared" si="677"/>
        <v>25.84</v>
      </c>
      <c r="S5307">
        <f t="shared" si="678"/>
        <v>130</v>
      </c>
      <c r="T5307">
        <f t="shared" si="679"/>
        <v>2449.1999999999998</v>
      </c>
      <c r="U5307">
        <f t="shared" si="675"/>
        <v>45604</v>
      </c>
    </row>
    <row r="5308" spans="1:21" x14ac:dyDescent="0.3">
      <c r="A5308" s="1">
        <v>45604</v>
      </c>
      <c r="B5308">
        <v>26</v>
      </c>
      <c r="C5308" t="s">
        <v>13</v>
      </c>
      <c r="D5308" t="s">
        <v>28</v>
      </c>
      <c r="E5308" t="s">
        <v>20</v>
      </c>
      <c r="F5308" t="s">
        <v>29</v>
      </c>
      <c r="G5308">
        <v>2</v>
      </c>
      <c r="H5308">
        <v>4.1500000000000004</v>
      </c>
      <c r="I5308">
        <v>5.49</v>
      </c>
      <c r="J5308">
        <v>513</v>
      </c>
      <c r="K5308" t="b">
        <v>0</v>
      </c>
      <c r="L5308" t="b">
        <v>1</v>
      </c>
      <c r="M5308" t="s">
        <v>17</v>
      </c>
      <c r="N5308">
        <f t="shared" si="672"/>
        <v>2816.37</v>
      </c>
      <c r="O5308">
        <f t="shared" si="673"/>
        <v>1026</v>
      </c>
      <c r="P5308">
        <f t="shared" si="674"/>
        <v>1790.37</v>
      </c>
      <c r="Q5308">
        <f t="shared" si="676"/>
        <v>2816.37</v>
      </c>
      <c r="R5308">
        <f t="shared" si="677"/>
        <v>5.49</v>
      </c>
      <c r="S5308">
        <f t="shared" si="678"/>
        <v>513</v>
      </c>
      <c r="T5308">
        <f t="shared" si="679"/>
        <v>1790.37</v>
      </c>
      <c r="U5308">
        <f t="shared" si="675"/>
        <v>45604</v>
      </c>
    </row>
    <row r="5309" spans="1:21" x14ac:dyDescent="0.3">
      <c r="A5309" s="1">
        <v>45604</v>
      </c>
      <c r="B5309">
        <v>30</v>
      </c>
      <c r="C5309" t="s">
        <v>30</v>
      </c>
      <c r="D5309" t="s">
        <v>28</v>
      </c>
      <c r="E5309" t="s">
        <v>20</v>
      </c>
      <c r="F5309" t="s">
        <v>29</v>
      </c>
      <c r="G5309">
        <v>2</v>
      </c>
      <c r="H5309">
        <v>5.97</v>
      </c>
      <c r="I5309">
        <v>8.1</v>
      </c>
      <c r="J5309">
        <v>216</v>
      </c>
      <c r="K5309" t="b">
        <v>0</v>
      </c>
      <c r="L5309" t="b">
        <v>0</v>
      </c>
      <c r="M5309" t="s">
        <v>17</v>
      </c>
      <c r="N5309">
        <f t="shared" si="672"/>
        <v>1749.6</v>
      </c>
      <c r="O5309">
        <f t="shared" si="673"/>
        <v>432</v>
      </c>
      <c r="P5309">
        <f t="shared" si="674"/>
        <v>1317.6</v>
      </c>
      <c r="Q5309">
        <f t="shared" si="676"/>
        <v>1749.6</v>
      </c>
      <c r="R5309">
        <f t="shared" si="677"/>
        <v>8.1</v>
      </c>
      <c r="S5309">
        <f t="shared" si="678"/>
        <v>216</v>
      </c>
      <c r="T5309">
        <f t="shared" si="679"/>
        <v>1317.6</v>
      </c>
      <c r="U5309">
        <f t="shared" si="675"/>
        <v>45604</v>
      </c>
    </row>
    <row r="5310" spans="1:21" x14ac:dyDescent="0.3">
      <c r="A5310" s="1">
        <v>45604</v>
      </c>
      <c r="B5310">
        <v>36</v>
      </c>
      <c r="C5310" t="s">
        <v>13</v>
      </c>
      <c r="D5310" t="s">
        <v>34</v>
      </c>
      <c r="E5310" t="s">
        <v>20</v>
      </c>
      <c r="F5310" t="s">
        <v>35</v>
      </c>
      <c r="G5310">
        <v>7</v>
      </c>
      <c r="H5310">
        <v>16.02</v>
      </c>
      <c r="I5310">
        <v>30.74</v>
      </c>
      <c r="J5310">
        <v>0</v>
      </c>
      <c r="K5310" t="b">
        <v>0</v>
      </c>
      <c r="L5310" t="b">
        <v>0</v>
      </c>
      <c r="M5310" t="s">
        <v>17</v>
      </c>
      <c r="N5310">
        <f t="shared" si="672"/>
        <v>0</v>
      </c>
      <c r="O5310">
        <f t="shared" si="673"/>
        <v>0</v>
      </c>
      <c r="P5310">
        <f t="shared" si="674"/>
        <v>0</v>
      </c>
      <c r="Q5310">
        <f t="shared" si="676"/>
        <v>0</v>
      </c>
      <c r="R5310">
        <f t="shared" si="677"/>
        <v>30.74</v>
      </c>
      <c r="S5310">
        <f t="shared" si="678"/>
        <v>0</v>
      </c>
      <c r="T5310">
        <f t="shared" si="679"/>
        <v>0</v>
      </c>
      <c r="U5310">
        <f t="shared" si="675"/>
        <v>45604</v>
      </c>
    </row>
    <row r="5311" spans="1:21" x14ac:dyDescent="0.3">
      <c r="A5311" s="1">
        <v>45604</v>
      </c>
      <c r="B5311">
        <v>47</v>
      </c>
      <c r="C5311" t="s">
        <v>13</v>
      </c>
      <c r="D5311" t="s">
        <v>36</v>
      </c>
      <c r="E5311" t="s">
        <v>37</v>
      </c>
      <c r="F5311" t="s">
        <v>38</v>
      </c>
      <c r="G5311">
        <v>2.8</v>
      </c>
      <c r="H5311">
        <v>7.08</v>
      </c>
      <c r="I5311">
        <v>6.67</v>
      </c>
      <c r="J5311">
        <v>908</v>
      </c>
      <c r="K5311" t="b">
        <v>1</v>
      </c>
      <c r="L5311" t="b">
        <v>0</v>
      </c>
      <c r="M5311" t="s">
        <v>31</v>
      </c>
      <c r="N5311">
        <f t="shared" si="672"/>
        <v>6056.36</v>
      </c>
      <c r="O5311">
        <f t="shared" si="673"/>
        <v>2542.3999999999996</v>
      </c>
      <c r="P5311">
        <f t="shared" si="674"/>
        <v>3513.96</v>
      </c>
      <c r="Q5311">
        <f t="shared" si="676"/>
        <v>6056.36</v>
      </c>
      <c r="R5311">
        <f t="shared" si="677"/>
        <v>6.67</v>
      </c>
      <c r="S5311">
        <f t="shared" si="678"/>
        <v>908</v>
      </c>
      <c r="T5311">
        <f t="shared" si="679"/>
        <v>3513.96</v>
      </c>
      <c r="U5311">
        <f t="shared" si="675"/>
        <v>45604</v>
      </c>
    </row>
    <row r="5312" spans="1:21" x14ac:dyDescent="0.3">
      <c r="A5312" s="1">
        <v>45604</v>
      </c>
      <c r="B5312">
        <v>47</v>
      </c>
      <c r="C5312" t="s">
        <v>13</v>
      </c>
      <c r="D5312" t="s">
        <v>43</v>
      </c>
      <c r="E5312" t="s">
        <v>20</v>
      </c>
      <c r="F5312" t="s">
        <v>44</v>
      </c>
      <c r="G5312">
        <v>0.9</v>
      </c>
      <c r="H5312">
        <v>2.4500000000000002</v>
      </c>
      <c r="I5312">
        <v>2.93</v>
      </c>
      <c r="J5312">
        <v>587</v>
      </c>
      <c r="K5312" t="b">
        <v>0</v>
      </c>
      <c r="L5312" t="b">
        <v>0</v>
      </c>
      <c r="M5312" t="s">
        <v>31</v>
      </c>
      <c r="N5312">
        <f t="shared" si="672"/>
        <v>1719.91</v>
      </c>
      <c r="O5312">
        <f t="shared" si="673"/>
        <v>528.30000000000007</v>
      </c>
      <c r="P5312">
        <f t="shared" si="674"/>
        <v>1191.6100000000001</v>
      </c>
      <c r="Q5312">
        <f t="shared" si="676"/>
        <v>1719.91</v>
      </c>
      <c r="R5312">
        <f t="shared" si="677"/>
        <v>2.93</v>
      </c>
      <c r="S5312">
        <f t="shared" si="678"/>
        <v>587</v>
      </c>
      <c r="T5312">
        <f t="shared" si="679"/>
        <v>1191.6100000000001</v>
      </c>
      <c r="U5312">
        <f t="shared" si="675"/>
        <v>45604</v>
      </c>
    </row>
    <row r="5313" spans="1:21" x14ac:dyDescent="0.3">
      <c r="A5313" s="1">
        <v>45604</v>
      </c>
      <c r="B5313">
        <v>10</v>
      </c>
      <c r="C5313" t="s">
        <v>22</v>
      </c>
      <c r="D5313" t="s">
        <v>39</v>
      </c>
      <c r="E5313" t="s">
        <v>20</v>
      </c>
      <c r="F5313" t="s">
        <v>40</v>
      </c>
      <c r="G5313">
        <v>8</v>
      </c>
      <c r="H5313">
        <v>47.51</v>
      </c>
      <c r="I5313">
        <v>56.15</v>
      </c>
      <c r="J5313">
        <v>182</v>
      </c>
      <c r="K5313" t="b">
        <v>0</v>
      </c>
      <c r="L5313" t="b">
        <v>0</v>
      </c>
      <c r="M5313" t="s">
        <v>17</v>
      </c>
      <c r="N5313">
        <f t="shared" si="672"/>
        <v>10219.299999999999</v>
      </c>
      <c r="O5313">
        <f t="shared" si="673"/>
        <v>1456</v>
      </c>
      <c r="P5313">
        <f t="shared" si="674"/>
        <v>8763.2999999999993</v>
      </c>
      <c r="Q5313">
        <f t="shared" si="676"/>
        <v>10219.299999999999</v>
      </c>
      <c r="R5313">
        <f t="shared" si="677"/>
        <v>56.15</v>
      </c>
      <c r="S5313">
        <f t="shared" si="678"/>
        <v>182</v>
      </c>
      <c r="T5313">
        <f t="shared" si="679"/>
        <v>8763.2999999999993</v>
      </c>
      <c r="U5313">
        <f t="shared" si="675"/>
        <v>45604</v>
      </c>
    </row>
    <row r="5314" spans="1:21" x14ac:dyDescent="0.3">
      <c r="A5314" s="1">
        <v>45604</v>
      </c>
      <c r="B5314">
        <v>14</v>
      </c>
      <c r="C5314" t="s">
        <v>13</v>
      </c>
      <c r="D5314" t="s">
        <v>43</v>
      </c>
      <c r="E5314" t="s">
        <v>37</v>
      </c>
      <c r="F5314" t="s">
        <v>44</v>
      </c>
      <c r="G5314">
        <v>0.9</v>
      </c>
      <c r="H5314">
        <v>2.0699999999999998</v>
      </c>
      <c r="I5314">
        <v>2.92</v>
      </c>
      <c r="J5314">
        <v>749</v>
      </c>
      <c r="K5314" t="b">
        <v>0</v>
      </c>
      <c r="L5314" t="b">
        <v>0</v>
      </c>
      <c r="M5314" t="s">
        <v>17</v>
      </c>
      <c r="N5314">
        <f t="shared" si="672"/>
        <v>2187.08</v>
      </c>
      <c r="O5314">
        <f t="shared" si="673"/>
        <v>674.1</v>
      </c>
      <c r="P5314">
        <f t="shared" si="674"/>
        <v>1512.98</v>
      </c>
      <c r="Q5314">
        <f t="shared" si="676"/>
        <v>2187.08</v>
      </c>
      <c r="R5314">
        <f t="shared" si="677"/>
        <v>2.92</v>
      </c>
      <c r="S5314">
        <f t="shared" si="678"/>
        <v>749</v>
      </c>
      <c r="T5314">
        <f t="shared" si="679"/>
        <v>1512.98</v>
      </c>
      <c r="U5314">
        <f t="shared" si="675"/>
        <v>45604</v>
      </c>
    </row>
    <row r="5315" spans="1:21" x14ac:dyDescent="0.3">
      <c r="A5315" s="1">
        <v>45604</v>
      </c>
      <c r="B5315">
        <v>8</v>
      </c>
      <c r="C5315" t="s">
        <v>18</v>
      </c>
      <c r="D5315" t="s">
        <v>19</v>
      </c>
      <c r="E5315" t="s">
        <v>15</v>
      </c>
      <c r="F5315" t="s">
        <v>21</v>
      </c>
      <c r="G5315">
        <v>9</v>
      </c>
      <c r="H5315">
        <v>24.76</v>
      </c>
      <c r="I5315">
        <v>45.65</v>
      </c>
      <c r="J5315">
        <v>326</v>
      </c>
      <c r="K5315" t="b">
        <v>0</v>
      </c>
      <c r="L5315" t="b">
        <v>0</v>
      </c>
      <c r="M5315" t="s">
        <v>31</v>
      </c>
      <c r="N5315">
        <f t="shared" si="672"/>
        <v>14881.9</v>
      </c>
      <c r="O5315">
        <f t="shared" si="673"/>
        <v>2934</v>
      </c>
      <c r="P5315">
        <f t="shared" si="674"/>
        <v>11947.9</v>
      </c>
      <c r="Q5315">
        <f t="shared" si="676"/>
        <v>14881.9</v>
      </c>
      <c r="R5315">
        <f t="shared" si="677"/>
        <v>45.65</v>
      </c>
      <c r="S5315">
        <f t="shared" si="678"/>
        <v>326</v>
      </c>
      <c r="T5315">
        <f t="shared" si="679"/>
        <v>11947.9</v>
      </c>
      <c r="U5315">
        <f t="shared" si="675"/>
        <v>45604</v>
      </c>
    </row>
    <row r="5316" spans="1:21" x14ac:dyDescent="0.3">
      <c r="A5316" s="1">
        <v>45604</v>
      </c>
      <c r="B5316">
        <v>6</v>
      </c>
      <c r="C5316" t="s">
        <v>22</v>
      </c>
      <c r="D5316" t="s">
        <v>39</v>
      </c>
      <c r="E5316" t="s">
        <v>20</v>
      </c>
      <c r="F5316" t="s">
        <v>40</v>
      </c>
      <c r="G5316">
        <v>8</v>
      </c>
      <c r="H5316">
        <v>30.07</v>
      </c>
      <c r="I5316">
        <v>37.42</v>
      </c>
      <c r="J5316">
        <v>322</v>
      </c>
      <c r="K5316" t="b">
        <v>1</v>
      </c>
      <c r="L5316" t="b">
        <v>0</v>
      </c>
      <c r="M5316" t="s">
        <v>31</v>
      </c>
      <c r="N5316">
        <f t="shared" si="672"/>
        <v>12049.24</v>
      </c>
      <c r="O5316">
        <f t="shared" si="673"/>
        <v>2576</v>
      </c>
      <c r="P5316">
        <f t="shared" si="674"/>
        <v>9473.24</v>
      </c>
      <c r="Q5316">
        <f t="shared" si="676"/>
        <v>12049.24</v>
      </c>
      <c r="R5316">
        <f t="shared" si="677"/>
        <v>37.42</v>
      </c>
      <c r="S5316">
        <f t="shared" si="678"/>
        <v>322</v>
      </c>
      <c r="T5316">
        <f t="shared" si="679"/>
        <v>9473.24</v>
      </c>
      <c r="U5316">
        <f t="shared" si="675"/>
        <v>45604</v>
      </c>
    </row>
    <row r="5317" spans="1:21" x14ac:dyDescent="0.3">
      <c r="A5317" s="1">
        <v>45604</v>
      </c>
      <c r="B5317">
        <v>28</v>
      </c>
      <c r="C5317" t="s">
        <v>22</v>
      </c>
      <c r="D5317" t="s">
        <v>47</v>
      </c>
      <c r="E5317" t="s">
        <v>15</v>
      </c>
      <c r="F5317" t="s">
        <v>48</v>
      </c>
      <c r="G5317">
        <v>2.5</v>
      </c>
      <c r="H5317">
        <v>10.69</v>
      </c>
      <c r="I5317">
        <v>15.32</v>
      </c>
      <c r="J5317">
        <v>286</v>
      </c>
      <c r="K5317" t="b">
        <v>0</v>
      </c>
      <c r="L5317" t="b">
        <v>0</v>
      </c>
      <c r="M5317" t="s">
        <v>31</v>
      </c>
      <c r="N5317">
        <f t="shared" si="672"/>
        <v>4381.5200000000004</v>
      </c>
      <c r="O5317">
        <f t="shared" si="673"/>
        <v>715</v>
      </c>
      <c r="P5317">
        <f t="shared" si="674"/>
        <v>3666.5200000000004</v>
      </c>
      <c r="Q5317">
        <f t="shared" si="676"/>
        <v>4381.5200000000004</v>
      </c>
      <c r="R5317">
        <f t="shared" si="677"/>
        <v>15.32</v>
      </c>
      <c r="S5317">
        <f t="shared" si="678"/>
        <v>286</v>
      </c>
      <c r="T5317">
        <f t="shared" si="679"/>
        <v>3666.5200000000004</v>
      </c>
      <c r="U5317">
        <f t="shared" si="675"/>
        <v>45604</v>
      </c>
    </row>
    <row r="5318" spans="1:21" x14ac:dyDescent="0.3">
      <c r="A5318" s="1">
        <v>45634</v>
      </c>
      <c r="B5318">
        <v>41</v>
      </c>
      <c r="C5318" t="s">
        <v>30</v>
      </c>
      <c r="D5318" t="s">
        <v>19</v>
      </c>
      <c r="E5318" t="s">
        <v>15</v>
      </c>
      <c r="F5318" t="s">
        <v>21</v>
      </c>
      <c r="G5318">
        <v>9</v>
      </c>
      <c r="H5318">
        <v>32.229999999999997</v>
      </c>
      <c r="I5318">
        <v>38.630000000000003</v>
      </c>
      <c r="J5318">
        <v>133</v>
      </c>
      <c r="K5318" t="b">
        <v>0</v>
      </c>
      <c r="L5318" t="b">
        <v>0</v>
      </c>
      <c r="M5318" t="s">
        <v>31</v>
      </c>
      <c r="N5318">
        <f t="shared" si="672"/>
        <v>5137.79</v>
      </c>
      <c r="O5318">
        <f t="shared" si="673"/>
        <v>1197</v>
      </c>
      <c r="P5318">
        <f t="shared" si="674"/>
        <v>3940.79</v>
      </c>
      <c r="Q5318">
        <f t="shared" si="676"/>
        <v>5137.79</v>
      </c>
      <c r="R5318">
        <f t="shared" si="677"/>
        <v>38.630000000000003</v>
      </c>
      <c r="S5318">
        <f t="shared" si="678"/>
        <v>133</v>
      </c>
      <c r="T5318">
        <f t="shared" si="679"/>
        <v>3940.79</v>
      </c>
      <c r="U5318">
        <f t="shared" si="675"/>
        <v>45634</v>
      </c>
    </row>
    <row r="5319" spans="1:21" x14ac:dyDescent="0.3">
      <c r="A5319" s="1">
        <v>45634</v>
      </c>
      <c r="B5319">
        <v>1</v>
      </c>
      <c r="C5319" t="s">
        <v>13</v>
      </c>
      <c r="D5319" t="s">
        <v>36</v>
      </c>
      <c r="E5319" t="s">
        <v>37</v>
      </c>
      <c r="F5319" t="s">
        <v>38</v>
      </c>
      <c r="G5319">
        <v>2.8</v>
      </c>
      <c r="H5319">
        <v>6.92</v>
      </c>
      <c r="I5319">
        <v>7.15</v>
      </c>
      <c r="J5319">
        <v>537</v>
      </c>
      <c r="K5319" t="b">
        <v>0</v>
      </c>
      <c r="L5319" t="b">
        <v>0</v>
      </c>
      <c r="M5319" t="s">
        <v>17</v>
      </c>
      <c r="N5319">
        <f t="shared" si="672"/>
        <v>3839.55</v>
      </c>
      <c r="O5319">
        <f t="shared" si="673"/>
        <v>1503.6</v>
      </c>
      <c r="P5319">
        <f t="shared" si="674"/>
        <v>2335.9500000000003</v>
      </c>
      <c r="Q5319">
        <f t="shared" si="676"/>
        <v>3839.55</v>
      </c>
      <c r="R5319">
        <f t="shared" si="677"/>
        <v>7.15</v>
      </c>
      <c r="S5319">
        <f t="shared" si="678"/>
        <v>537</v>
      </c>
      <c r="T5319">
        <f t="shared" si="679"/>
        <v>2335.9500000000003</v>
      </c>
      <c r="U5319">
        <f t="shared" si="675"/>
        <v>45634</v>
      </c>
    </row>
    <row r="5320" spans="1:21" x14ac:dyDescent="0.3">
      <c r="A5320" s="1">
        <v>45634</v>
      </c>
      <c r="B5320">
        <v>40</v>
      </c>
      <c r="C5320" t="s">
        <v>13</v>
      </c>
      <c r="D5320" t="s">
        <v>23</v>
      </c>
      <c r="E5320" t="s">
        <v>15</v>
      </c>
      <c r="F5320" t="s">
        <v>24</v>
      </c>
      <c r="G5320">
        <v>9</v>
      </c>
      <c r="H5320">
        <v>18.420000000000002</v>
      </c>
      <c r="I5320">
        <v>31.6</v>
      </c>
      <c r="J5320">
        <v>69</v>
      </c>
      <c r="K5320" t="b">
        <v>0</v>
      </c>
      <c r="L5320" t="b">
        <v>0</v>
      </c>
      <c r="M5320" t="s">
        <v>17</v>
      </c>
      <c r="N5320">
        <f t="shared" si="672"/>
        <v>2180.4</v>
      </c>
      <c r="O5320">
        <f t="shared" si="673"/>
        <v>621</v>
      </c>
      <c r="P5320">
        <f t="shared" si="674"/>
        <v>1559.4</v>
      </c>
      <c r="Q5320">
        <f t="shared" si="676"/>
        <v>2180.4</v>
      </c>
      <c r="R5320">
        <f t="shared" si="677"/>
        <v>31.6</v>
      </c>
      <c r="S5320">
        <f t="shared" si="678"/>
        <v>69</v>
      </c>
      <c r="T5320">
        <f t="shared" si="679"/>
        <v>1559.4</v>
      </c>
      <c r="U5320">
        <f t="shared" si="675"/>
        <v>45634</v>
      </c>
    </row>
    <row r="5321" spans="1:21" x14ac:dyDescent="0.3">
      <c r="A5321" s="1">
        <v>45634</v>
      </c>
      <c r="B5321">
        <v>45</v>
      </c>
      <c r="C5321" t="s">
        <v>13</v>
      </c>
      <c r="D5321" t="s">
        <v>43</v>
      </c>
      <c r="E5321" t="s">
        <v>15</v>
      </c>
      <c r="F5321" t="s">
        <v>44</v>
      </c>
      <c r="G5321">
        <v>0.9</v>
      </c>
      <c r="H5321">
        <v>2.09</v>
      </c>
      <c r="I5321">
        <v>1.75</v>
      </c>
      <c r="J5321">
        <v>990</v>
      </c>
      <c r="K5321" t="b">
        <v>1</v>
      </c>
      <c r="L5321" t="b">
        <v>0</v>
      </c>
      <c r="M5321" t="s">
        <v>31</v>
      </c>
      <c r="N5321">
        <f t="shared" si="672"/>
        <v>1732.5</v>
      </c>
      <c r="O5321">
        <f t="shared" si="673"/>
        <v>891</v>
      </c>
      <c r="P5321">
        <f t="shared" si="674"/>
        <v>841.5</v>
      </c>
      <c r="Q5321">
        <f t="shared" si="676"/>
        <v>1732.5</v>
      </c>
      <c r="R5321">
        <f t="shared" si="677"/>
        <v>1.75</v>
      </c>
      <c r="S5321">
        <f t="shared" si="678"/>
        <v>990</v>
      </c>
      <c r="T5321">
        <f t="shared" si="679"/>
        <v>841.5</v>
      </c>
      <c r="U5321">
        <f t="shared" si="675"/>
        <v>45634</v>
      </c>
    </row>
    <row r="5322" spans="1:21" x14ac:dyDescent="0.3">
      <c r="A5322" s="1">
        <v>45634</v>
      </c>
      <c r="B5322">
        <v>31</v>
      </c>
      <c r="C5322" t="s">
        <v>13</v>
      </c>
      <c r="D5322" t="s">
        <v>14</v>
      </c>
      <c r="E5322" t="s">
        <v>15</v>
      </c>
      <c r="F5322" t="s">
        <v>16</v>
      </c>
      <c r="G5322">
        <v>4.5</v>
      </c>
      <c r="H5322">
        <v>11.28</v>
      </c>
      <c r="I5322">
        <v>16.23</v>
      </c>
      <c r="J5322">
        <v>298</v>
      </c>
      <c r="K5322" t="b">
        <v>0</v>
      </c>
      <c r="L5322" t="b">
        <v>0</v>
      </c>
      <c r="M5322" t="s">
        <v>17</v>
      </c>
      <c r="N5322">
        <f t="shared" si="672"/>
        <v>4836.54</v>
      </c>
      <c r="O5322">
        <f t="shared" si="673"/>
        <v>1341</v>
      </c>
      <c r="P5322">
        <f t="shared" si="674"/>
        <v>3495.54</v>
      </c>
      <c r="Q5322">
        <f t="shared" si="676"/>
        <v>4836.54</v>
      </c>
      <c r="R5322">
        <f t="shared" si="677"/>
        <v>16.23</v>
      </c>
      <c r="S5322">
        <f t="shared" si="678"/>
        <v>298</v>
      </c>
      <c r="T5322">
        <f t="shared" si="679"/>
        <v>3495.54</v>
      </c>
      <c r="U5322">
        <f t="shared" si="675"/>
        <v>45634</v>
      </c>
    </row>
    <row r="5323" spans="1:21" x14ac:dyDescent="0.3">
      <c r="A5323" s="1">
        <v>45634</v>
      </c>
      <c r="B5323">
        <v>29</v>
      </c>
      <c r="C5323" t="s">
        <v>13</v>
      </c>
      <c r="D5323" t="s">
        <v>32</v>
      </c>
      <c r="E5323" t="s">
        <v>15</v>
      </c>
      <c r="F5323" t="s">
        <v>33</v>
      </c>
      <c r="G5323">
        <v>5</v>
      </c>
      <c r="H5323">
        <v>10.16</v>
      </c>
      <c r="I5323">
        <v>14.11</v>
      </c>
      <c r="J5323">
        <v>179</v>
      </c>
      <c r="K5323" t="b">
        <v>1</v>
      </c>
      <c r="L5323" t="b">
        <v>0</v>
      </c>
      <c r="M5323" t="s">
        <v>17</v>
      </c>
      <c r="N5323">
        <f t="shared" si="672"/>
        <v>2525.69</v>
      </c>
      <c r="O5323">
        <f t="shared" si="673"/>
        <v>895</v>
      </c>
      <c r="P5323">
        <f t="shared" si="674"/>
        <v>1630.69</v>
      </c>
      <c r="Q5323">
        <f t="shared" si="676"/>
        <v>2525.69</v>
      </c>
      <c r="R5323">
        <f t="shared" si="677"/>
        <v>14.11</v>
      </c>
      <c r="S5323">
        <f t="shared" si="678"/>
        <v>179</v>
      </c>
      <c r="T5323">
        <f t="shared" si="679"/>
        <v>1630.69</v>
      </c>
      <c r="U5323">
        <f t="shared" si="675"/>
        <v>45634</v>
      </c>
    </row>
    <row r="5324" spans="1:21" x14ac:dyDescent="0.3">
      <c r="A5324" s="1">
        <v>45634</v>
      </c>
      <c r="B5324">
        <v>24</v>
      </c>
      <c r="C5324" t="s">
        <v>18</v>
      </c>
      <c r="D5324" t="s">
        <v>28</v>
      </c>
      <c r="E5324" t="s">
        <v>20</v>
      </c>
      <c r="F5324" t="s">
        <v>29</v>
      </c>
      <c r="G5324">
        <v>2</v>
      </c>
      <c r="H5324">
        <v>5.09</v>
      </c>
      <c r="I5324">
        <v>11.68</v>
      </c>
      <c r="J5324">
        <v>0</v>
      </c>
      <c r="K5324" t="b">
        <v>0</v>
      </c>
      <c r="L5324" t="b">
        <v>0</v>
      </c>
      <c r="M5324" t="s">
        <v>17</v>
      </c>
      <c r="N5324">
        <f t="shared" si="672"/>
        <v>0</v>
      </c>
      <c r="O5324">
        <f t="shared" si="673"/>
        <v>0</v>
      </c>
      <c r="P5324">
        <f t="shared" si="674"/>
        <v>0</v>
      </c>
      <c r="Q5324">
        <f t="shared" si="676"/>
        <v>0</v>
      </c>
      <c r="R5324">
        <f t="shared" si="677"/>
        <v>11.68</v>
      </c>
      <c r="S5324">
        <f t="shared" si="678"/>
        <v>0</v>
      </c>
      <c r="T5324">
        <f t="shared" si="679"/>
        <v>0</v>
      </c>
      <c r="U5324">
        <f t="shared" si="675"/>
        <v>45634</v>
      </c>
    </row>
    <row r="5325" spans="1:21" x14ac:dyDescent="0.3">
      <c r="A5325" s="1">
        <v>45634</v>
      </c>
      <c r="B5325">
        <v>41</v>
      </c>
      <c r="C5325" t="s">
        <v>30</v>
      </c>
      <c r="D5325" t="s">
        <v>45</v>
      </c>
      <c r="E5325" t="s">
        <v>37</v>
      </c>
      <c r="F5325" t="s">
        <v>46</v>
      </c>
      <c r="G5325">
        <v>1.2</v>
      </c>
      <c r="H5325">
        <v>4.45</v>
      </c>
      <c r="I5325">
        <v>5.34</v>
      </c>
      <c r="J5325">
        <v>322</v>
      </c>
      <c r="K5325" t="b">
        <v>0</v>
      </c>
      <c r="L5325" t="b">
        <v>0</v>
      </c>
      <c r="M5325" t="s">
        <v>17</v>
      </c>
      <c r="N5325">
        <f t="shared" si="672"/>
        <v>1719.48</v>
      </c>
      <c r="O5325">
        <f t="shared" si="673"/>
        <v>386.4</v>
      </c>
      <c r="P5325">
        <f t="shared" si="674"/>
        <v>1333.08</v>
      </c>
      <c r="Q5325">
        <f t="shared" si="676"/>
        <v>1719.48</v>
      </c>
      <c r="R5325">
        <f t="shared" si="677"/>
        <v>5.34</v>
      </c>
      <c r="S5325">
        <f t="shared" si="678"/>
        <v>322</v>
      </c>
      <c r="T5325">
        <f t="shared" si="679"/>
        <v>1333.08</v>
      </c>
      <c r="U5325">
        <f t="shared" si="675"/>
        <v>45634</v>
      </c>
    </row>
    <row r="5326" spans="1:21" x14ac:dyDescent="0.3">
      <c r="A5326" s="1">
        <v>45634</v>
      </c>
      <c r="B5326">
        <v>25</v>
      </c>
      <c r="C5326" t="s">
        <v>22</v>
      </c>
      <c r="D5326" t="s">
        <v>45</v>
      </c>
      <c r="E5326" t="s">
        <v>37</v>
      </c>
      <c r="F5326" t="s">
        <v>46</v>
      </c>
      <c r="G5326">
        <v>1.2</v>
      </c>
      <c r="H5326">
        <v>5.83</v>
      </c>
      <c r="I5326">
        <v>7.2</v>
      </c>
      <c r="J5326">
        <v>319</v>
      </c>
      <c r="K5326" t="b">
        <v>0</v>
      </c>
      <c r="L5326" t="b">
        <v>0</v>
      </c>
      <c r="M5326" t="s">
        <v>31</v>
      </c>
      <c r="N5326">
        <f t="shared" si="672"/>
        <v>2296.8000000000002</v>
      </c>
      <c r="O5326">
        <f t="shared" si="673"/>
        <v>382.8</v>
      </c>
      <c r="P5326">
        <f t="shared" si="674"/>
        <v>1914.0000000000002</v>
      </c>
      <c r="Q5326">
        <f t="shared" si="676"/>
        <v>2296.8000000000002</v>
      </c>
      <c r="R5326">
        <f t="shared" si="677"/>
        <v>7.2</v>
      </c>
      <c r="S5326">
        <f t="shared" si="678"/>
        <v>319</v>
      </c>
      <c r="T5326">
        <f t="shared" si="679"/>
        <v>1914.0000000000002</v>
      </c>
      <c r="U5326">
        <f t="shared" si="675"/>
        <v>45634</v>
      </c>
    </row>
    <row r="5327" spans="1:21" x14ac:dyDescent="0.3">
      <c r="A5327" s="1">
        <v>45634</v>
      </c>
      <c r="B5327">
        <v>10</v>
      </c>
      <c r="C5327" t="s">
        <v>22</v>
      </c>
      <c r="D5327" t="s">
        <v>19</v>
      </c>
      <c r="E5327" t="s">
        <v>15</v>
      </c>
      <c r="F5327" t="s">
        <v>21</v>
      </c>
      <c r="G5327">
        <v>9</v>
      </c>
      <c r="H5327">
        <v>38.770000000000003</v>
      </c>
      <c r="I5327">
        <v>79.14</v>
      </c>
      <c r="J5327">
        <v>120</v>
      </c>
      <c r="K5327" t="b">
        <v>0</v>
      </c>
      <c r="L5327" t="b">
        <v>0</v>
      </c>
      <c r="M5327" t="s">
        <v>31</v>
      </c>
      <c r="N5327">
        <f t="shared" si="672"/>
        <v>9496.7999999999993</v>
      </c>
      <c r="O5327">
        <f t="shared" si="673"/>
        <v>1080</v>
      </c>
      <c r="P5327">
        <f t="shared" si="674"/>
        <v>8416.7999999999993</v>
      </c>
      <c r="Q5327">
        <f t="shared" si="676"/>
        <v>9496.7999999999993</v>
      </c>
      <c r="R5327">
        <f t="shared" si="677"/>
        <v>79.14</v>
      </c>
      <c r="S5327">
        <f t="shared" si="678"/>
        <v>120</v>
      </c>
      <c r="T5327">
        <f t="shared" si="679"/>
        <v>8416.7999999999993</v>
      </c>
      <c r="U5327">
        <f t="shared" si="675"/>
        <v>45634</v>
      </c>
    </row>
    <row r="5328" spans="1:21" x14ac:dyDescent="0.3">
      <c r="A5328" s="1">
        <v>45634</v>
      </c>
      <c r="B5328">
        <v>46</v>
      </c>
      <c r="C5328" t="s">
        <v>18</v>
      </c>
      <c r="D5328" t="s">
        <v>39</v>
      </c>
      <c r="E5328" t="s">
        <v>20</v>
      </c>
      <c r="F5328" t="s">
        <v>40</v>
      </c>
      <c r="G5328">
        <v>8</v>
      </c>
      <c r="H5328">
        <v>19.95</v>
      </c>
      <c r="I5328">
        <v>45.16</v>
      </c>
      <c r="J5328">
        <v>66</v>
      </c>
      <c r="K5328" t="b">
        <v>0</v>
      </c>
      <c r="L5328" t="b">
        <v>0</v>
      </c>
      <c r="M5328" t="s">
        <v>17</v>
      </c>
      <c r="N5328">
        <f t="shared" si="672"/>
        <v>2980.56</v>
      </c>
      <c r="O5328">
        <f t="shared" si="673"/>
        <v>528</v>
      </c>
      <c r="P5328">
        <f t="shared" si="674"/>
        <v>2452.56</v>
      </c>
      <c r="Q5328">
        <f t="shared" si="676"/>
        <v>2980.56</v>
      </c>
      <c r="R5328">
        <f t="shared" si="677"/>
        <v>45.16</v>
      </c>
      <c r="S5328">
        <f t="shared" si="678"/>
        <v>66</v>
      </c>
      <c r="T5328">
        <f t="shared" si="679"/>
        <v>2452.56</v>
      </c>
      <c r="U5328">
        <f t="shared" si="675"/>
        <v>45634</v>
      </c>
    </row>
    <row r="5329" spans="1:21" x14ac:dyDescent="0.3">
      <c r="A5329" s="1">
        <v>45634</v>
      </c>
      <c r="B5329">
        <v>42</v>
      </c>
      <c r="C5329" t="s">
        <v>22</v>
      </c>
      <c r="D5329" t="s">
        <v>50</v>
      </c>
      <c r="E5329" t="s">
        <v>15</v>
      </c>
      <c r="F5329" t="s">
        <v>51</v>
      </c>
      <c r="G5329">
        <v>3.5</v>
      </c>
      <c r="H5329">
        <v>17.260000000000002</v>
      </c>
      <c r="I5329">
        <v>27.11</v>
      </c>
      <c r="J5329">
        <v>199</v>
      </c>
      <c r="K5329" t="b">
        <v>0</v>
      </c>
      <c r="L5329" t="b">
        <v>0</v>
      </c>
      <c r="M5329" t="s">
        <v>25</v>
      </c>
      <c r="N5329">
        <f t="shared" si="672"/>
        <v>5394.89</v>
      </c>
      <c r="O5329">
        <f t="shared" si="673"/>
        <v>696.5</v>
      </c>
      <c r="P5329">
        <f t="shared" si="674"/>
        <v>4698.3900000000003</v>
      </c>
      <c r="Q5329">
        <f t="shared" si="676"/>
        <v>5394.89</v>
      </c>
      <c r="R5329">
        <f t="shared" si="677"/>
        <v>27.11</v>
      </c>
      <c r="S5329">
        <f t="shared" si="678"/>
        <v>199</v>
      </c>
      <c r="T5329">
        <f t="shared" si="679"/>
        <v>4698.3900000000003</v>
      </c>
      <c r="U5329">
        <f t="shared" si="675"/>
        <v>45634</v>
      </c>
    </row>
    <row r="5330" spans="1:21" x14ac:dyDescent="0.3">
      <c r="A5330" s="1">
        <v>45634</v>
      </c>
      <c r="B5330">
        <v>41</v>
      </c>
      <c r="C5330" t="s">
        <v>30</v>
      </c>
      <c r="D5330" t="s">
        <v>43</v>
      </c>
      <c r="E5330" t="s">
        <v>15</v>
      </c>
      <c r="F5330" t="s">
        <v>44</v>
      </c>
      <c r="G5330">
        <v>0.9</v>
      </c>
      <c r="H5330">
        <v>3.15</v>
      </c>
      <c r="I5330">
        <v>3.79</v>
      </c>
      <c r="J5330">
        <v>392</v>
      </c>
      <c r="K5330" t="b">
        <v>0</v>
      </c>
      <c r="L5330" t="b">
        <v>0</v>
      </c>
      <c r="M5330" t="s">
        <v>17</v>
      </c>
      <c r="N5330">
        <f t="shared" si="672"/>
        <v>1485.68</v>
      </c>
      <c r="O5330">
        <f t="shared" si="673"/>
        <v>352.8</v>
      </c>
      <c r="P5330">
        <f t="shared" si="674"/>
        <v>1132.8800000000001</v>
      </c>
      <c r="Q5330">
        <f t="shared" si="676"/>
        <v>1485.68</v>
      </c>
      <c r="R5330">
        <f t="shared" si="677"/>
        <v>3.79</v>
      </c>
      <c r="S5330">
        <f t="shared" si="678"/>
        <v>392</v>
      </c>
      <c r="T5330">
        <f t="shared" si="679"/>
        <v>1132.8800000000001</v>
      </c>
      <c r="U5330">
        <f t="shared" si="675"/>
        <v>45634</v>
      </c>
    </row>
    <row r="5331" spans="1:21" x14ac:dyDescent="0.3">
      <c r="A5331" s="1">
        <v>45634</v>
      </c>
      <c r="B5331">
        <v>22</v>
      </c>
      <c r="C5331" t="s">
        <v>13</v>
      </c>
      <c r="D5331" t="s">
        <v>26</v>
      </c>
      <c r="E5331" t="s">
        <v>37</v>
      </c>
      <c r="F5331" t="s">
        <v>27</v>
      </c>
      <c r="G5331">
        <v>0.8</v>
      </c>
      <c r="H5331">
        <v>2.04</v>
      </c>
      <c r="I5331">
        <v>2.2999999999999998</v>
      </c>
      <c r="J5331">
        <v>520</v>
      </c>
      <c r="K5331" t="b">
        <v>0</v>
      </c>
      <c r="L5331" t="b">
        <v>0</v>
      </c>
      <c r="M5331" t="s">
        <v>31</v>
      </c>
      <c r="N5331">
        <f t="shared" si="672"/>
        <v>1196</v>
      </c>
      <c r="O5331">
        <f t="shared" si="673"/>
        <v>416</v>
      </c>
      <c r="P5331">
        <f t="shared" si="674"/>
        <v>780</v>
      </c>
      <c r="Q5331">
        <f t="shared" si="676"/>
        <v>1196</v>
      </c>
      <c r="R5331">
        <f t="shared" si="677"/>
        <v>2.2999999999999998</v>
      </c>
      <c r="S5331">
        <f t="shared" si="678"/>
        <v>520</v>
      </c>
      <c r="T5331">
        <f t="shared" si="679"/>
        <v>780</v>
      </c>
      <c r="U5331">
        <f t="shared" si="675"/>
        <v>45634</v>
      </c>
    </row>
    <row r="5332" spans="1:21" x14ac:dyDescent="0.3">
      <c r="A5332" s="1">
        <v>45634</v>
      </c>
      <c r="B5332">
        <v>50</v>
      </c>
      <c r="C5332" t="s">
        <v>13</v>
      </c>
      <c r="D5332" t="s">
        <v>26</v>
      </c>
      <c r="E5332" t="s">
        <v>20</v>
      </c>
      <c r="F5332" t="s">
        <v>27</v>
      </c>
      <c r="G5332">
        <v>0.8</v>
      </c>
      <c r="H5332">
        <v>1.96</v>
      </c>
      <c r="I5332">
        <v>2.23</v>
      </c>
      <c r="J5332">
        <v>383</v>
      </c>
      <c r="K5332" t="b">
        <v>0</v>
      </c>
      <c r="L5332" t="b">
        <v>0</v>
      </c>
      <c r="M5332" t="s">
        <v>17</v>
      </c>
      <c r="N5332">
        <f t="shared" si="672"/>
        <v>854.09</v>
      </c>
      <c r="O5332">
        <f t="shared" si="673"/>
        <v>306.40000000000003</v>
      </c>
      <c r="P5332">
        <f t="shared" si="674"/>
        <v>547.69000000000005</v>
      </c>
      <c r="Q5332">
        <f t="shared" si="676"/>
        <v>854.09</v>
      </c>
      <c r="R5332">
        <f t="shared" si="677"/>
        <v>2.23</v>
      </c>
      <c r="S5332">
        <f t="shared" si="678"/>
        <v>383</v>
      </c>
      <c r="T5332">
        <f t="shared" si="679"/>
        <v>547.69000000000005</v>
      </c>
      <c r="U5332">
        <f t="shared" si="675"/>
        <v>45634</v>
      </c>
    </row>
    <row r="5333" spans="1:21" x14ac:dyDescent="0.3">
      <c r="A5333" s="1">
        <v>45634</v>
      </c>
      <c r="B5333">
        <v>3</v>
      </c>
      <c r="C5333" t="s">
        <v>30</v>
      </c>
      <c r="D5333" t="s">
        <v>23</v>
      </c>
      <c r="E5333" t="s">
        <v>20</v>
      </c>
      <c r="F5333" t="s">
        <v>24</v>
      </c>
      <c r="G5333">
        <v>9</v>
      </c>
      <c r="H5333">
        <v>36.630000000000003</v>
      </c>
      <c r="I5333">
        <v>48.82</v>
      </c>
      <c r="J5333">
        <v>0</v>
      </c>
      <c r="K5333" t="b">
        <v>0</v>
      </c>
      <c r="L5333" t="b">
        <v>0</v>
      </c>
      <c r="M5333" t="s">
        <v>17</v>
      </c>
      <c r="N5333">
        <f t="shared" si="672"/>
        <v>0</v>
      </c>
      <c r="O5333">
        <f t="shared" si="673"/>
        <v>0</v>
      </c>
      <c r="P5333">
        <f t="shared" si="674"/>
        <v>0</v>
      </c>
      <c r="Q5333">
        <f t="shared" si="676"/>
        <v>0</v>
      </c>
      <c r="R5333">
        <f t="shared" si="677"/>
        <v>48.82</v>
      </c>
      <c r="S5333">
        <f t="shared" si="678"/>
        <v>0</v>
      </c>
      <c r="T5333">
        <f t="shared" si="679"/>
        <v>0</v>
      </c>
      <c r="U5333">
        <f t="shared" si="675"/>
        <v>45634</v>
      </c>
    </row>
    <row r="5334" spans="1:21" x14ac:dyDescent="0.3">
      <c r="A5334" s="1">
        <v>45634</v>
      </c>
      <c r="B5334">
        <v>9</v>
      </c>
      <c r="C5334" t="s">
        <v>18</v>
      </c>
      <c r="D5334" t="s">
        <v>19</v>
      </c>
      <c r="E5334" t="s">
        <v>20</v>
      </c>
      <c r="F5334" t="s">
        <v>21</v>
      </c>
      <c r="G5334">
        <v>9</v>
      </c>
      <c r="H5334">
        <v>25.49</v>
      </c>
      <c r="I5334">
        <v>29.19</v>
      </c>
      <c r="J5334">
        <v>421</v>
      </c>
      <c r="K5334" t="b">
        <v>1</v>
      </c>
      <c r="L5334" t="b">
        <v>0</v>
      </c>
      <c r="M5334" t="s">
        <v>17</v>
      </c>
      <c r="N5334">
        <f t="shared" si="672"/>
        <v>12288.99</v>
      </c>
      <c r="O5334">
        <f t="shared" si="673"/>
        <v>3789</v>
      </c>
      <c r="P5334">
        <f t="shared" si="674"/>
        <v>8499.99</v>
      </c>
      <c r="Q5334">
        <f t="shared" si="676"/>
        <v>12288.99</v>
      </c>
      <c r="R5334">
        <f t="shared" si="677"/>
        <v>29.19</v>
      </c>
      <c r="S5334">
        <f t="shared" si="678"/>
        <v>421</v>
      </c>
      <c r="T5334">
        <f t="shared" si="679"/>
        <v>8499.99</v>
      </c>
      <c r="U5334">
        <f t="shared" si="675"/>
        <v>45634</v>
      </c>
    </row>
    <row r="5335" spans="1:21" x14ac:dyDescent="0.3">
      <c r="A5335" s="1">
        <v>45634</v>
      </c>
      <c r="B5335">
        <v>8</v>
      </c>
      <c r="C5335" t="s">
        <v>18</v>
      </c>
      <c r="D5335" t="s">
        <v>36</v>
      </c>
      <c r="E5335" t="s">
        <v>37</v>
      </c>
      <c r="F5335" t="s">
        <v>38</v>
      </c>
      <c r="G5335">
        <v>2.8</v>
      </c>
      <c r="H5335">
        <v>9.01</v>
      </c>
      <c r="I5335">
        <v>9.07</v>
      </c>
      <c r="J5335">
        <v>556</v>
      </c>
      <c r="K5335" t="b">
        <v>1</v>
      </c>
      <c r="L5335" t="b">
        <v>0</v>
      </c>
      <c r="M5335" t="s">
        <v>25</v>
      </c>
      <c r="N5335">
        <f t="shared" si="672"/>
        <v>5042.92</v>
      </c>
      <c r="O5335">
        <f t="shared" si="673"/>
        <v>1556.8</v>
      </c>
      <c r="P5335">
        <f t="shared" si="674"/>
        <v>3486.12</v>
      </c>
      <c r="Q5335">
        <f t="shared" si="676"/>
        <v>5042.92</v>
      </c>
      <c r="R5335">
        <f t="shared" si="677"/>
        <v>9.07</v>
      </c>
      <c r="S5335">
        <f t="shared" si="678"/>
        <v>556</v>
      </c>
      <c r="T5335">
        <f t="shared" si="679"/>
        <v>3486.12</v>
      </c>
      <c r="U5335">
        <f t="shared" si="675"/>
        <v>45634</v>
      </c>
    </row>
    <row r="5336" spans="1:21" x14ac:dyDescent="0.3">
      <c r="A5336" s="1">
        <v>45634</v>
      </c>
      <c r="B5336">
        <v>3</v>
      </c>
      <c r="C5336" t="s">
        <v>30</v>
      </c>
      <c r="D5336" t="s">
        <v>19</v>
      </c>
      <c r="E5336" t="s">
        <v>20</v>
      </c>
      <c r="F5336" t="s">
        <v>21</v>
      </c>
      <c r="G5336">
        <v>9</v>
      </c>
      <c r="H5336">
        <v>34.03</v>
      </c>
      <c r="I5336">
        <v>50.63</v>
      </c>
      <c r="J5336">
        <v>46</v>
      </c>
      <c r="K5336" t="b">
        <v>0</v>
      </c>
      <c r="L5336" t="b">
        <v>0</v>
      </c>
      <c r="M5336" t="s">
        <v>25</v>
      </c>
      <c r="N5336">
        <f t="shared" si="672"/>
        <v>2328.98</v>
      </c>
      <c r="O5336">
        <f t="shared" si="673"/>
        <v>414</v>
      </c>
      <c r="P5336">
        <f t="shared" si="674"/>
        <v>1914.98</v>
      </c>
      <c r="Q5336">
        <f t="shared" si="676"/>
        <v>2328.98</v>
      </c>
      <c r="R5336">
        <f t="shared" si="677"/>
        <v>50.63</v>
      </c>
      <c r="S5336">
        <f t="shared" si="678"/>
        <v>46</v>
      </c>
      <c r="T5336">
        <f t="shared" si="679"/>
        <v>1914.98</v>
      </c>
      <c r="U5336">
        <f t="shared" si="675"/>
        <v>45634</v>
      </c>
    </row>
    <row r="5337" spans="1:21" x14ac:dyDescent="0.3">
      <c r="A5337" s="1">
        <v>45634</v>
      </c>
      <c r="B5337">
        <v>21</v>
      </c>
      <c r="C5337" t="s">
        <v>18</v>
      </c>
      <c r="D5337" t="s">
        <v>19</v>
      </c>
      <c r="E5337" t="s">
        <v>15</v>
      </c>
      <c r="F5337" t="s">
        <v>21</v>
      </c>
      <c r="G5337">
        <v>9</v>
      </c>
      <c r="H5337">
        <v>31.34</v>
      </c>
      <c r="I5337">
        <v>48.79</v>
      </c>
      <c r="J5337">
        <v>158</v>
      </c>
      <c r="K5337" t="b">
        <v>0</v>
      </c>
      <c r="L5337" t="b">
        <v>0</v>
      </c>
      <c r="M5337" t="s">
        <v>17</v>
      </c>
      <c r="N5337">
        <f t="shared" si="672"/>
        <v>7708.82</v>
      </c>
      <c r="O5337">
        <f t="shared" si="673"/>
        <v>1422</v>
      </c>
      <c r="P5337">
        <f t="shared" si="674"/>
        <v>6286.82</v>
      </c>
      <c r="Q5337">
        <f t="shared" si="676"/>
        <v>7708.82</v>
      </c>
      <c r="R5337">
        <f t="shared" si="677"/>
        <v>48.79</v>
      </c>
      <c r="S5337">
        <f t="shared" si="678"/>
        <v>158</v>
      </c>
      <c r="T5337">
        <f t="shared" si="679"/>
        <v>6286.82</v>
      </c>
      <c r="U5337">
        <f t="shared" si="675"/>
        <v>45634</v>
      </c>
    </row>
    <row r="5338" spans="1:21" x14ac:dyDescent="0.3">
      <c r="A5338" s="1">
        <v>45634</v>
      </c>
      <c r="B5338">
        <v>11</v>
      </c>
      <c r="C5338" t="s">
        <v>13</v>
      </c>
      <c r="D5338" t="s">
        <v>36</v>
      </c>
      <c r="E5338" t="s">
        <v>37</v>
      </c>
      <c r="F5338" t="s">
        <v>38</v>
      </c>
      <c r="G5338">
        <v>2.8</v>
      </c>
      <c r="H5338">
        <v>6.78</v>
      </c>
      <c r="I5338">
        <v>9.6199999999999992</v>
      </c>
      <c r="J5338">
        <v>208</v>
      </c>
      <c r="K5338" t="b">
        <v>0</v>
      </c>
      <c r="L5338" t="b">
        <v>0</v>
      </c>
      <c r="M5338" t="s">
        <v>17</v>
      </c>
      <c r="N5338">
        <f t="shared" si="672"/>
        <v>2000.9599999999998</v>
      </c>
      <c r="O5338">
        <f t="shared" si="673"/>
        <v>582.4</v>
      </c>
      <c r="P5338">
        <f t="shared" si="674"/>
        <v>1418.56</v>
      </c>
      <c r="Q5338">
        <f t="shared" si="676"/>
        <v>2000.9599999999998</v>
      </c>
      <c r="R5338">
        <f t="shared" si="677"/>
        <v>9.6199999999999992</v>
      </c>
      <c r="S5338">
        <f t="shared" si="678"/>
        <v>208</v>
      </c>
      <c r="T5338">
        <f t="shared" si="679"/>
        <v>1418.56</v>
      </c>
      <c r="U5338">
        <f t="shared" si="675"/>
        <v>45634</v>
      </c>
    </row>
    <row r="5339" spans="1:21" x14ac:dyDescent="0.3">
      <c r="A5339" s="1">
        <v>45634</v>
      </c>
      <c r="B5339">
        <v>39</v>
      </c>
      <c r="C5339" t="s">
        <v>18</v>
      </c>
      <c r="D5339" t="s">
        <v>45</v>
      </c>
      <c r="E5339" t="s">
        <v>15</v>
      </c>
      <c r="F5339" t="s">
        <v>46</v>
      </c>
      <c r="G5339">
        <v>1.2</v>
      </c>
      <c r="H5339">
        <v>3.21</v>
      </c>
      <c r="I5339">
        <v>3.75</v>
      </c>
      <c r="J5339">
        <v>567</v>
      </c>
      <c r="K5339" t="b">
        <v>1</v>
      </c>
      <c r="L5339" t="b">
        <v>0</v>
      </c>
      <c r="M5339" t="s">
        <v>17</v>
      </c>
      <c r="N5339">
        <f t="shared" si="672"/>
        <v>2126.25</v>
      </c>
      <c r="O5339">
        <f t="shared" si="673"/>
        <v>680.4</v>
      </c>
      <c r="P5339">
        <f t="shared" si="674"/>
        <v>1445.85</v>
      </c>
      <c r="Q5339">
        <f t="shared" si="676"/>
        <v>2126.25</v>
      </c>
      <c r="R5339">
        <f t="shared" si="677"/>
        <v>3.75</v>
      </c>
      <c r="S5339">
        <f t="shared" si="678"/>
        <v>567</v>
      </c>
      <c r="T5339">
        <f t="shared" si="679"/>
        <v>1445.85</v>
      </c>
      <c r="U5339">
        <f t="shared" si="675"/>
        <v>45634</v>
      </c>
    </row>
    <row r="5340" spans="1:21" x14ac:dyDescent="0.3">
      <c r="A5340" s="1">
        <v>45634</v>
      </c>
      <c r="B5340">
        <v>1</v>
      </c>
      <c r="C5340" t="s">
        <v>13</v>
      </c>
      <c r="D5340" t="s">
        <v>47</v>
      </c>
      <c r="E5340" t="s">
        <v>37</v>
      </c>
      <c r="F5340" t="s">
        <v>48</v>
      </c>
      <c r="G5340">
        <v>2.5</v>
      </c>
      <c r="H5340">
        <v>4.54</v>
      </c>
      <c r="I5340">
        <v>6.13</v>
      </c>
      <c r="J5340">
        <v>599</v>
      </c>
      <c r="K5340" t="b">
        <v>1</v>
      </c>
      <c r="L5340" t="b">
        <v>0</v>
      </c>
      <c r="M5340" t="s">
        <v>31</v>
      </c>
      <c r="N5340">
        <f t="shared" si="672"/>
        <v>3671.87</v>
      </c>
      <c r="O5340">
        <f t="shared" si="673"/>
        <v>1497.5</v>
      </c>
      <c r="P5340">
        <f t="shared" si="674"/>
        <v>2174.37</v>
      </c>
      <c r="Q5340">
        <f t="shared" si="676"/>
        <v>3671.87</v>
      </c>
      <c r="R5340">
        <f t="shared" si="677"/>
        <v>6.13</v>
      </c>
      <c r="S5340">
        <f t="shared" si="678"/>
        <v>599</v>
      </c>
      <c r="T5340">
        <f t="shared" si="679"/>
        <v>2174.37</v>
      </c>
      <c r="U5340">
        <f t="shared" si="675"/>
        <v>45634</v>
      </c>
    </row>
    <row r="5341" spans="1:21" x14ac:dyDescent="0.3">
      <c r="A5341" s="1">
        <v>45634</v>
      </c>
      <c r="B5341">
        <v>3</v>
      </c>
      <c r="C5341" t="s">
        <v>30</v>
      </c>
      <c r="D5341" t="s">
        <v>45</v>
      </c>
      <c r="E5341" t="s">
        <v>15</v>
      </c>
      <c r="F5341" t="s">
        <v>46</v>
      </c>
      <c r="G5341">
        <v>1.2</v>
      </c>
      <c r="H5341">
        <v>4.2</v>
      </c>
      <c r="I5341">
        <v>4.68</v>
      </c>
      <c r="J5341">
        <v>214</v>
      </c>
      <c r="K5341" t="b">
        <v>0</v>
      </c>
      <c r="L5341" t="b">
        <v>0</v>
      </c>
      <c r="M5341" t="s">
        <v>31</v>
      </c>
      <c r="N5341">
        <f t="shared" si="672"/>
        <v>1001.52</v>
      </c>
      <c r="O5341">
        <f t="shared" si="673"/>
        <v>256.8</v>
      </c>
      <c r="P5341">
        <f t="shared" si="674"/>
        <v>744.72</v>
      </c>
      <c r="Q5341">
        <f t="shared" si="676"/>
        <v>1001.52</v>
      </c>
      <c r="R5341">
        <f t="shared" si="677"/>
        <v>4.68</v>
      </c>
      <c r="S5341">
        <f t="shared" si="678"/>
        <v>214</v>
      </c>
      <c r="T5341">
        <f t="shared" si="679"/>
        <v>744.72</v>
      </c>
      <c r="U5341">
        <f t="shared" si="675"/>
        <v>45634</v>
      </c>
    </row>
    <row r="5342" spans="1:21" x14ac:dyDescent="0.3">
      <c r="A5342" s="1">
        <v>45634</v>
      </c>
      <c r="B5342">
        <v>11</v>
      </c>
      <c r="C5342" t="s">
        <v>13</v>
      </c>
      <c r="D5342" t="s">
        <v>43</v>
      </c>
      <c r="E5342" t="s">
        <v>15</v>
      </c>
      <c r="F5342" t="s">
        <v>44</v>
      </c>
      <c r="G5342">
        <v>0.9</v>
      </c>
      <c r="H5342">
        <v>2.31</v>
      </c>
      <c r="I5342">
        <v>3.07</v>
      </c>
      <c r="J5342">
        <v>540</v>
      </c>
      <c r="K5342" t="b">
        <v>0</v>
      </c>
      <c r="L5342" t="b">
        <v>0</v>
      </c>
      <c r="M5342" t="s">
        <v>17</v>
      </c>
      <c r="N5342">
        <f t="shared" si="672"/>
        <v>1657.8</v>
      </c>
      <c r="O5342">
        <f t="shared" si="673"/>
        <v>486</v>
      </c>
      <c r="P5342">
        <f t="shared" si="674"/>
        <v>1171.8</v>
      </c>
      <c r="Q5342">
        <f t="shared" si="676"/>
        <v>1657.8</v>
      </c>
      <c r="R5342">
        <f t="shared" si="677"/>
        <v>3.07</v>
      </c>
      <c r="S5342">
        <f t="shared" si="678"/>
        <v>540</v>
      </c>
      <c r="T5342">
        <f t="shared" si="679"/>
        <v>1171.8</v>
      </c>
      <c r="U5342">
        <f t="shared" si="675"/>
        <v>45634</v>
      </c>
    </row>
    <row r="5343" spans="1:21" x14ac:dyDescent="0.3">
      <c r="A5343" s="1">
        <v>45634</v>
      </c>
      <c r="B5343">
        <v>17</v>
      </c>
      <c r="C5343" t="s">
        <v>13</v>
      </c>
      <c r="D5343" t="s">
        <v>14</v>
      </c>
      <c r="E5343" t="s">
        <v>15</v>
      </c>
      <c r="F5343" t="s">
        <v>16</v>
      </c>
      <c r="G5343">
        <v>4.5</v>
      </c>
      <c r="H5343">
        <v>11.77</v>
      </c>
      <c r="I5343">
        <v>12.77</v>
      </c>
      <c r="J5343">
        <v>343</v>
      </c>
      <c r="K5343" t="b">
        <v>1</v>
      </c>
      <c r="L5343" t="b">
        <v>0</v>
      </c>
      <c r="M5343" t="s">
        <v>31</v>
      </c>
      <c r="N5343">
        <f t="shared" si="672"/>
        <v>4380.1099999999997</v>
      </c>
      <c r="O5343">
        <f t="shared" si="673"/>
        <v>1543.5</v>
      </c>
      <c r="P5343">
        <f t="shared" si="674"/>
        <v>2836.6099999999997</v>
      </c>
      <c r="Q5343">
        <f t="shared" si="676"/>
        <v>4380.1099999999997</v>
      </c>
      <c r="R5343">
        <f t="shared" si="677"/>
        <v>12.77</v>
      </c>
      <c r="S5343">
        <f t="shared" si="678"/>
        <v>343</v>
      </c>
      <c r="T5343">
        <f t="shared" si="679"/>
        <v>2836.6099999999997</v>
      </c>
      <c r="U5343">
        <f t="shared" si="675"/>
        <v>45634</v>
      </c>
    </row>
    <row r="5344" spans="1:21" x14ac:dyDescent="0.3">
      <c r="A5344" s="1">
        <v>45634</v>
      </c>
      <c r="B5344">
        <v>10</v>
      </c>
      <c r="C5344" t="s">
        <v>22</v>
      </c>
      <c r="D5344" t="s">
        <v>23</v>
      </c>
      <c r="E5344" t="s">
        <v>20</v>
      </c>
      <c r="F5344" t="s">
        <v>24</v>
      </c>
      <c r="G5344">
        <v>9</v>
      </c>
      <c r="H5344">
        <v>39.340000000000003</v>
      </c>
      <c r="I5344">
        <v>57.33</v>
      </c>
      <c r="J5344">
        <v>217</v>
      </c>
      <c r="K5344" t="b">
        <v>0</v>
      </c>
      <c r="L5344" t="b">
        <v>0</v>
      </c>
      <c r="M5344" t="s">
        <v>25</v>
      </c>
      <c r="N5344">
        <f t="shared" si="672"/>
        <v>12440.609999999999</v>
      </c>
      <c r="O5344">
        <f t="shared" si="673"/>
        <v>1953</v>
      </c>
      <c r="P5344">
        <f t="shared" si="674"/>
        <v>10487.609999999999</v>
      </c>
      <c r="Q5344">
        <f t="shared" si="676"/>
        <v>12440.609999999999</v>
      </c>
      <c r="R5344">
        <f t="shared" si="677"/>
        <v>57.33</v>
      </c>
      <c r="S5344">
        <f t="shared" si="678"/>
        <v>217</v>
      </c>
      <c r="T5344">
        <f t="shared" si="679"/>
        <v>10487.609999999999</v>
      </c>
      <c r="U5344">
        <f t="shared" si="675"/>
        <v>45634</v>
      </c>
    </row>
    <row r="5345" spans="1:21" x14ac:dyDescent="0.3">
      <c r="A5345" s="1">
        <v>45634</v>
      </c>
      <c r="B5345">
        <v>35</v>
      </c>
      <c r="C5345" t="s">
        <v>13</v>
      </c>
      <c r="D5345" t="s">
        <v>43</v>
      </c>
      <c r="E5345" t="s">
        <v>20</v>
      </c>
      <c r="F5345" t="s">
        <v>44</v>
      </c>
      <c r="G5345">
        <v>0.9</v>
      </c>
      <c r="H5345">
        <v>2.14</v>
      </c>
      <c r="I5345">
        <v>3.24</v>
      </c>
      <c r="J5345">
        <v>372</v>
      </c>
      <c r="K5345" t="b">
        <v>0</v>
      </c>
      <c r="L5345" t="b">
        <v>0</v>
      </c>
      <c r="M5345" t="s">
        <v>17</v>
      </c>
      <c r="N5345">
        <f t="shared" ref="N5345:N5408" si="680">I5345*J5345</f>
        <v>1205.28</v>
      </c>
      <c r="O5345">
        <f t="shared" ref="O5345:O5408" si="681">G5345*J5345</f>
        <v>334.8</v>
      </c>
      <c r="P5345">
        <f t="shared" ref="P5345:P5408" si="682">N5345-O5345</f>
        <v>870.48</v>
      </c>
      <c r="Q5345">
        <f t="shared" si="676"/>
        <v>1205.28</v>
      </c>
      <c r="R5345">
        <f t="shared" si="677"/>
        <v>3.24</v>
      </c>
      <c r="S5345">
        <f t="shared" si="678"/>
        <v>372</v>
      </c>
      <c r="T5345">
        <f t="shared" si="679"/>
        <v>870.48</v>
      </c>
      <c r="U5345">
        <f t="shared" ref="U5345:U5408" si="683">IF(ISNUMBER(A5345),A5345,"")</f>
        <v>45634</v>
      </c>
    </row>
    <row r="5346" spans="1:21" x14ac:dyDescent="0.3">
      <c r="A5346" s="1">
        <v>45634</v>
      </c>
      <c r="B5346">
        <v>6</v>
      </c>
      <c r="C5346" t="s">
        <v>22</v>
      </c>
      <c r="D5346" t="s">
        <v>19</v>
      </c>
      <c r="E5346" t="s">
        <v>20</v>
      </c>
      <c r="F5346" t="s">
        <v>21</v>
      </c>
      <c r="G5346">
        <v>9</v>
      </c>
      <c r="H5346">
        <v>43.74</v>
      </c>
      <c r="I5346">
        <v>75.569999999999993</v>
      </c>
      <c r="J5346">
        <v>114</v>
      </c>
      <c r="K5346" t="b">
        <v>0</v>
      </c>
      <c r="L5346" t="b">
        <v>0</v>
      </c>
      <c r="M5346" t="s">
        <v>17</v>
      </c>
      <c r="N5346">
        <f t="shared" si="680"/>
        <v>8614.98</v>
      </c>
      <c r="O5346">
        <f t="shared" si="681"/>
        <v>1026</v>
      </c>
      <c r="P5346">
        <f t="shared" si="682"/>
        <v>7588.98</v>
      </c>
      <c r="Q5346">
        <f t="shared" ref="Q5346:Q5409" si="684">SUM(N5346)</f>
        <v>8614.98</v>
      </c>
      <c r="R5346">
        <f t="shared" ref="R5346:R5409" si="685">AVERAGE(I5346)</f>
        <v>75.569999999999993</v>
      </c>
      <c r="S5346">
        <f t="shared" ref="S5346:S5409" si="686">SUM(J5346)</f>
        <v>114</v>
      </c>
      <c r="T5346">
        <f t="shared" ref="T5346:T5409" si="687">SUM(P5346)</f>
        <v>7588.98</v>
      </c>
      <c r="U5346">
        <f t="shared" si="683"/>
        <v>45634</v>
      </c>
    </row>
    <row r="5347" spans="1:21" x14ac:dyDescent="0.3">
      <c r="A5347" s="1">
        <v>45634</v>
      </c>
      <c r="B5347">
        <v>39</v>
      </c>
      <c r="C5347" t="s">
        <v>18</v>
      </c>
      <c r="D5347" t="s">
        <v>36</v>
      </c>
      <c r="E5347" t="s">
        <v>37</v>
      </c>
      <c r="F5347" t="s">
        <v>38</v>
      </c>
      <c r="G5347">
        <v>2.8</v>
      </c>
      <c r="H5347">
        <v>9.23</v>
      </c>
      <c r="I5347">
        <v>14.79</v>
      </c>
      <c r="J5347">
        <v>254</v>
      </c>
      <c r="K5347" t="b">
        <v>0</v>
      </c>
      <c r="L5347" t="b">
        <v>0</v>
      </c>
      <c r="M5347" t="s">
        <v>25</v>
      </c>
      <c r="N5347">
        <f t="shared" si="680"/>
        <v>3756.66</v>
      </c>
      <c r="O5347">
        <f t="shared" si="681"/>
        <v>711.19999999999993</v>
      </c>
      <c r="P5347">
        <f t="shared" si="682"/>
        <v>3045.46</v>
      </c>
      <c r="Q5347">
        <f t="shared" si="684"/>
        <v>3756.66</v>
      </c>
      <c r="R5347">
        <f t="shared" si="685"/>
        <v>14.79</v>
      </c>
      <c r="S5347">
        <f t="shared" si="686"/>
        <v>254</v>
      </c>
      <c r="T5347">
        <f t="shared" si="687"/>
        <v>3045.46</v>
      </c>
      <c r="U5347">
        <f t="shared" si="683"/>
        <v>45634</v>
      </c>
    </row>
    <row r="5348" spans="1:21" x14ac:dyDescent="0.3">
      <c r="A5348" s="1">
        <v>45634</v>
      </c>
      <c r="B5348">
        <v>25</v>
      </c>
      <c r="C5348" t="s">
        <v>22</v>
      </c>
      <c r="D5348" t="s">
        <v>19</v>
      </c>
      <c r="E5348" t="s">
        <v>20</v>
      </c>
      <c r="F5348" t="s">
        <v>21</v>
      </c>
      <c r="G5348">
        <v>9</v>
      </c>
      <c r="H5348">
        <v>40.58</v>
      </c>
      <c r="I5348">
        <v>64.540000000000006</v>
      </c>
      <c r="J5348">
        <v>9</v>
      </c>
      <c r="K5348" t="b">
        <v>0</v>
      </c>
      <c r="L5348" t="b">
        <v>0</v>
      </c>
      <c r="M5348" t="s">
        <v>31</v>
      </c>
      <c r="N5348">
        <f t="shared" si="680"/>
        <v>580.86</v>
      </c>
      <c r="O5348">
        <f t="shared" si="681"/>
        <v>81</v>
      </c>
      <c r="P5348">
        <f t="shared" si="682"/>
        <v>499.86</v>
      </c>
      <c r="Q5348">
        <f t="shared" si="684"/>
        <v>580.86</v>
      </c>
      <c r="R5348">
        <f t="shared" si="685"/>
        <v>64.540000000000006</v>
      </c>
      <c r="S5348">
        <f t="shared" si="686"/>
        <v>9</v>
      </c>
      <c r="T5348">
        <f t="shared" si="687"/>
        <v>499.86</v>
      </c>
      <c r="U5348">
        <f t="shared" si="683"/>
        <v>45634</v>
      </c>
    </row>
    <row r="5349" spans="1:21" x14ac:dyDescent="0.3">
      <c r="A5349" t="s">
        <v>162</v>
      </c>
      <c r="B5349">
        <v>21</v>
      </c>
      <c r="C5349" t="s">
        <v>18</v>
      </c>
      <c r="D5349" t="s">
        <v>28</v>
      </c>
      <c r="E5349" t="s">
        <v>20</v>
      </c>
      <c r="F5349" t="s">
        <v>29</v>
      </c>
      <c r="G5349">
        <v>2</v>
      </c>
      <c r="H5349">
        <v>5.05</v>
      </c>
      <c r="I5349">
        <v>12.63</v>
      </c>
      <c r="J5349">
        <v>33</v>
      </c>
      <c r="K5349" t="b">
        <v>0</v>
      </c>
      <c r="L5349" t="b">
        <v>0</v>
      </c>
      <c r="M5349" t="s">
        <v>31</v>
      </c>
      <c r="N5349">
        <f t="shared" si="680"/>
        <v>416.79</v>
      </c>
      <c r="O5349">
        <f t="shared" si="681"/>
        <v>66</v>
      </c>
      <c r="P5349">
        <f t="shared" si="682"/>
        <v>350.79</v>
      </c>
      <c r="Q5349">
        <f t="shared" si="684"/>
        <v>416.79</v>
      </c>
      <c r="R5349">
        <f t="shared" si="685"/>
        <v>12.63</v>
      </c>
      <c r="S5349">
        <f t="shared" si="686"/>
        <v>33</v>
      </c>
      <c r="T5349">
        <f t="shared" si="687"/>
        <v>350.79</v>
      </c>
      <c r="U5349" t="str">
        <f t="shared" si="683"/>
        <v/>
      </c>
    </row>
    <row r="5350" spans="1:21" x14ac:dyDescent="0.3">
      <c r="A5350" t="s">
        <v>162</v>
      </c>
      <c r="B5350">
        <v>34</v>
      </c>
      <c r="C5350" t="s">
        <v>18</v>
      </c>
      <c r="D5350" t="s">
        <v>32</v>
      </c>
      <c r="E5350" t="s">
        <v>15</v>
      </c>
      <c r="F5350" t="s">
        <v>33</v>
      </c>
      <c r="G5350">
        <v>5</v>
      </c>
      <c r="H5350">
        <v>15.86</v>
      </c>
      <c r="I5350">
        <v>24.7</v>
      </c>
      <c r="J5350">
        <v>159</v>
      </c>
      <c r="K5350" t="b">
        <v>0</v>
      </c>
      <c r="L5350" t="b">
        <v>0</v>
      </c>
      <c r="M5350" t="s">
        <v>17</v>
      </c>
      <c r="N5350">
        <f t="shared" si="680"/>
        <v>3927.2999999999997</v>
      </c>
      <c r="O5350">
        <f t="shared" si="681"/>
        <v>795</v>
      </c>
      <c r="P5350">
        <f t="shared" si="682"/>
        <v>3132.2999999999997</v>
      </c>
      <c r="Q5350">
        <f t="shared" si="684"/>
        <v>3927.2999999999997</v>
      </c>
      <c r="R5350">
        <f t="shared" si="685"/>
        <v>24.7</v>
      </c>
      <c r="S5350">
        <f t="shared" si="686"/>
        <v>159</v>
      </c>
      <c r="T5350">
        <f t="shared" si="687"/>
        <v>3132.2999999999997</v>
      </c>
      <c r="U5350" t="str">
        <f t="shared" si="683"/>
        <v/>
      </c>
    </row>
    <row r="5351" spans="1:21" x14ac:dyDescent="0.3">
      <c r="A5351" t="s">
        <v>162</v>
      </c>
      <c r="B5351">
        <v>19</v>
      </c>
      <c r="C5351" t="s">
        <v>18</v>
      </c>
      <c r="D5351" t="s">
        <v>28</v>
      </c>
      <c r="E5351" t="s">
        <v>15</v>
      </c>
      <c r="F5351" t="s">
        <v>29</v>
      </c>
      <c r="G5351">
        <v>2</v>
      </c>
      <c r="H5351">
        <v>7.12</v>
      </c>
      <c r="I5351">
        <v>11.62</v>
      </c>
      <c r="J5351">
        <v>156</v>
      </c>
      <c r="K5351" t="b">
        <v>0</v>
      </c>
      <c r="L5351" t="b">
        <v>0</v>
      </c>
      <c r="M5351" t="s">
        <v>31</v>
      </c>
      <c r="N5351">
        <f t="shared" si="680"/>
        <v>1812.7199999999998</v>
      </c>
      <c r="O5351">
        <f t="shared" si="681"/>
        <v>312</v>
      </c>
      <c r="P5351">
        <f t="shared" si="682"/>
        <v>1500.7199999999998</v>
      </c>
      <c r="Q5351">
        <f t="shared" si="684"/>
        <v>1812.7199999999998</v>
      </c>
      <c r="R5351">
        <f t="shared" si="685"/>
        <v>11.62</v>
      </c>
      <c r="S5351">
        <f t="shared" si="686"/>
        <v>156</v>
      </c>
      <c r="T5351">
        <f t="shared" si="687"/>
        <v>1500.7199999999998</v>
      </c>
      <c r="U5351" t="str">
        <f t="shared" si="683"/>
        <v/>
      </c>
    </row>
    <row r="5352" spans="1:21" x14ac:dyDescent="0.3">
      <c r="A5352" t="s">
        <v>162</v>
      </c>
      <c r="B5352">
        <v>23</v>
      </c>
      <c r="C5352" t="s">
        <v>22</v>
      </c>
      <c r="D5352" t="s">
        <v>19</v>
      </c>
      <c r="E5352" t="s">
        <v>20</v>
      </c>
      <c r="F5352" t="s">
        <v>21</v>
      </c>
      <c r="G5352">
        <v>9</v>
      </c>
      <c r="H5352">
        <v>46.02</v>
      </c>
      <c r="I5352">
        <v>57.06</v>
      </c>
      <c r="J5352">
        <v>137</v>
      </c>
      <c r="K5352" t="b">
        <v>0</v>
      </c>
      <c r="L5352" t="b">
        <v>0</v>
      </c>
      <c r="M5352" t="s">
        <v>25</v>
      </c>
      <c r="N5352">
        <f t="shared" si="680"/>
        <v>7817.22</v>
      </c>
      <c r="O5352">
        <f t="shared" si="681"/>
        <v>1233</v>
      </c>
      <c r="P5352">
        <f t="shared" si="682"/>
        <v>6584.22</v>
      </c>
      <c r="Q5352">
        <f t="shared" si="684"/>
        <v>7817.22</v>
      </c>
      <c r="R5352">
        <f t="shared" si="685"/>
        <v>57.06</v>
      </c>
      <c r="S5352">
        <f t="shared" si="686"/>
        <v>137</v>
      </c>
      <c r="T5352">
        <f t="shared" si="687"/>
        <v>6584.22</v>
      </c>
      <c r="U5352" t="str">
        <f t="shared" si="683"/>
        <v/>
      </c>
    </row>
    <row r="5353" spans="1:21" x14ac:dyDescent="0.3">
      <c r="A5353" t="s">
        <v>162</v>
      </c>
      <c r="B5353">
        <v>24</v>
      </c>
      <c r="C5353" t="s">
        <v>18</v>
      </c>
      <c r="D5353" t="s">
        <v>41</v>
      </c>
      <c r="E5353" t="s">
        <v>15</v>
      </c>
      <c r="F5353" t="s">
        <v>42</v>
      </c>
      <c r="G5353">
        <v>4</v>
      </c>
      <c r="H5353">
        <v>11.88</v>
      </c>
      <c r="I5353">
        <v>20.7</v>
      </c>
      <c r="J5353">
        <v>111</v>
      </c>
      <c r="K5353" t="b">
        <v>0</v>
      </c>
      <c r="L5353" t="b">
        <v>0</v>
      </c>
      <c r="M5353" t="s">
        <v>17</v>
      </c>
      <c r="N5353">
        <f t="shared" si="680"/>
        <v>2297.6999999999998</v>
      </c>
      <c r="O5353">
        <f t="shared" si="681"/>
        <v>444</v>
      </c>
      <c r="P5353">
        <f t="shared" si="682"/>
        <v>1853.6999999999998</v>
      </c>
      <c r="Q5353">
        <f t="shared" si="684"/>
        <v>2297.6999999999998</v>
      </c>
      <c r="R5353">
        <f t="shared" si="685"/>
        <v>20.7</v>
      </c>
      <c r="S5353">
        <f t="shared" si="686"/>
        <v>111</v>
      </c>
      <c r="T5353">
        <f t="shared" si="687"/>
        <v>1853.6999999999998</v>
      </c>
      <c r="U5353" t="str">
        <f t="shared" si="683"/>
        <v/>
      </c>
    </row>
    <row r="5354" spans="1:21" x14ac:dyDescent="0.3">
      <c r="A5354" t="s">
        <v>162</v>
      </c>
      <c r="B5354">
        <v>8</v>
      </c>
      <c r="C5354" t="s">
        <v>18</v>
      </c>
      <c r="D5354" t="s">
        <v>43</v>
      </c>
      <c r="E5354" t="s">
        <v>37</v>
      </c>
      <c r="F5354" t="s">
        <v>44</v>
      </c>
      <c r="G5354">
        <v>0.9</v>
      </c>
      <c r="H5354">
        <v>2.79</v>
      </c>
      <c r="I5354">
        <v>3.72</v>
      </c>
      <c r="J5354">
        <v>419</v>
      </c>
      <c r="K5354" t="b">
        <v>0</v>
      </c>
      <c r="L5354" t="b">
        <v>0</v>
      </c>
      <c r="M5354" t="s">
        <v>25</v>
      </c>
      <c r="N5354">
        <f t="shared" si="680"/>
        <v>1558.68</v>
      </c>
      <c r="O5354">
        <f t="shared" si="681"/>
        <v>377.1</v>
      </c>
      <c r="P5354">
        <f t="shared" si="682"/>
        <v>1181.58</v>
      </c>
      <c r="Q5354">
        <f t="shared" si="684"/>
        <v>1558.68</v>
      </c>
      <c r="R5354">
        <f t="shared" si="685"/>
        <v>3.72</v>
      </c>
      <c r="S5354">
        <f t="shared" si="686"/>
        <v>419</v>
      </c>
      <c r="T5354">
        <f t="shared" si="687"/>
        <v>1181.58</v>
      </c>
      <c r="U5354" t="str">
        <f t="shared" si="683"/>
        <v/>
      </c>
    </row>
    <row r="5355" spans="1:21" x14ac:dyDescent="0.3">
      <c r="A5355" t="s">
        <v>162</v>
      </c>
      <c r="B5355">
        <v>26</v>
      </c>
      <c r="C5355" t="s">
        <v>13</v>
      </c>
      <c r="D5355" t="s">
        <v>28</v>
      </c>
      <c r="E5355" t="s">
        <v>15</v>
      </c>
      <c r="F5355" t="s">
        <v>29</v>
      </c>
      <c r="G5355">
        <v>2</v>
      </c>
      <c r="H5355">
        <v>5.07</v>
      </c>
      <c r="I5355">
        <v>6.57</v>
      </c>
      <c r="J5355">
        <v>363</v>
      </c>
      <c r="K5355" t="b">
        <v>0</v>
      </c>
      <c r="L5355" t="b">
        <v>1</v>
      </c>
      <c r="M5355" t="s">
        <v>31</v>
      </c>
      <c r="N5355">
        <f t="shared" si="680"/>
        <v>2384.9100000000003</v>
      </c>
      <c r="O5355">
        <f t="shared" si="681"/>
        <v>726</v>
      </c>
      <c r="P5355">
        <f t="shared" si="682"/>
        <v>1658.9100000000003</v>
      </c>
      <c r="Q5355">
        <f t="shared" si="684"/>
        <v>2384.9100000000003</v>
      </c>
      <c r="R5355">
        <f t="shared" si="685"/>
        <v>6.57</v>
      </c>
      <c r="S5355">
        <f t="shared" si="686"/>
        <v>363</v>
      </c>
      <c r="T5355">
        <f t="shared" si="687"/>
        <v>1658.9100000000003</v>
      </c>
      <c r="U5355" t="str">
        <f t="shared" si="683"/>
        <v/>
      </c>
    </row>
    <row r="5356" spans="1:21" x14ac:dyDescent="0.3">
      <c r="A5356" t="s">
        <v>162</v>
      </c>
      <c r="B5356">
        <v>24</v>
      </c>
      <c r="C5356" t="s">
        <v>18</v>
      </c>
      <c r="D5356" t="s">
        <v>41</v>
      </c>
      <c r="E5356" t="s">
        <v>15</v>
      </c>
      <c r="F5356" t="s">
        <v>42</v>
      </c>
      <c r="G5356">
        <v>4</v>
      </c>
      <c r="H5356">
        <v>10.73</v>
      </c>
      <c r="I5356">
        <v>16</v>
      </c>
      <c r="J5356">
        <v>267</v>
      </c>
      <c r="K5356" t="b">
        <v>1</v>
      </c>
      <c r="L5356" t="b">
        <v>0</v>
      </c>
      <c r="M5356" t="s">
        <v>17</v>
      </c>
      <c r="N5356">
        <f t="shared" si="680"/>
        <v>4272</v>
      </c>
      <c r="O5356">
        <f t="shared" si="681"/>
        <v>1068</v>
      </c>
      <c r="P5356">
        <f t="shared" si="682"/>
        <v>3204</v>
      </c>
      <c r="Q5356">
        <f t="shared" si="684"/>
        <v>4272</v>
      </c>
      <c r="R5356">
        <f t="shared" si="685"/>
        <v>16</v>
      </c>
      <c r="S5356">
        <f t="shared" si="686"/>
        <v>267</v>
      </c>
      <c r="T5356">
        <f t="shared" si="687"/>
        <v>3204</v>
      </c>
      <c r="U5356" t="str">
        <f t="shared" si="683"/>
        <v/>
      </c>
    </row>
    <row r="5357" spans="1:21" x14ac:dyDescent="0.3">
      <c r="A5357" t="s">
        <v>162</v>
      </c>
      <c r="B5357">
        <v>41</v>
      </c>
      <c r="C5357" t="s">
        <v>30</v>
      </c>
      <c r="D5357" t="s">
        <v>39</v>
      </c>
      <c r="E5357" t="s">
        <v>15</v>
      </c>
      <c r="F5357" t="s">
        <v>40</v>
      </c>
      <c r="G5357">
        <v>8</v>
      </c>
      <c r="H5357">
        <v>29.13</v>
      </c>
      <c r="I5357">
        <v>21.53</v>
      </c>
      <c r="J5357">
        <v>370</v>
      </c>
      <c r="K5357" t="b">
        <v>1</v>
      </c>
      <c r="L5357" t="b">
        <v>0</v>
      </c>
      <c r="M5357" t="s">
        <v>31</v>
      </c>
      <c r="N5357">
        <f t="shared" si="680"/>
        <v>7966.1</v>
      </c>
      <c r="O5357">
        <f t="shared" si="681"/>
        <v>2960</v>
      </c>
      <c r="P5357">
        <f t="shared" si="682"/>
        <v>5006.1000000000004</v>
      </c>
      <c r="Q5357">
        <f t="shared" si="684"/>
        <v>7966.1</v>
      </c>
      <c r="R5357">
        <f t="shared" si="685"/>
        <v>21.53</v>
      </c>
      <c r="S5357">
        <f t="shared" si="686"/>
        <v>370</v>
      </c>
      <c r="T5357">
        <f t="shared" si="687"/>
        <v>5006.1000000000004</v>
      </c>
      <c r="U5357" t="str">
        <f t="shared" si="683"/>
        <v/>
      </c>
    </row>
    <row r="5358" spans="1:21" x14ac:dyDescent="0.3">
      <c r="A5358" t="s">
        <v>162</v>
      </c>
      <c r="B5358">
        <v>4</v>
      </c>
      <c r="C5358" t="s">
        <v>30</v>
      </c>
      <c r="D5358" t="s">
        <v>28</v>
      </c>
      <c r="E5358" t="s">
        <v>15</v>
      </c>
      <c r="F5358" t="s">
        <v>29</v>
      </c>
      <c r="G5358">
        <v>2</v>
      </c>
      <c r="H5358">
        <v>8.31</v>
      </c>
      <c r="I5358">
        <v>10</v>
      </c>
      <c r="J5358">
        <v>79</v>
      </c>
      <c r="K5358" t="b">
        <v>0</v>
      </c>
      <c r="L5358" t="b">
        <v>1</v>
      </c>
      <c r="M5358" t="s">
        <v>25</v>
      </c>
      <c r="N5358">
        <f t="shared" si="680"/>
        <v>790</v>
      </c>
      <c r="O5358">
        <f t="shared" si="681"/>
        <v>158</v>
      </c>
      <c r="P5358">
        <f t="shared" si="682"/>
        <v>632</v>
      </c>
      <c r="Q5358">
        <f t="shared" si="684"/>
        <v>790</v>
      </c>
      <c r="R5358">
        <f t="shared" si="685"/>
        <v>10</v>
      </c>
      <c r="S5358">
        <f t="shared" si="686"/>
        <v>79</v>
      </c>
      <c r="T5358">
        <f t="shared" si="687"/>
        <v>632</v>
      </c>
      <c r="U5358" t="str">
        <f t="shared" si="683"/>
        <v/>
      </c>
    </row>
    <row r="5359" spans="1:21" x14ac:dyDescent="0.3">
      <c r="A5359" t="s">
        <v>162</v>
      </c>
      <c r="B5359">
        <v>28</v>
      </c>
      <c r="C5359" t="s">
        <v>22</v>
      </c>
      <c r="D5359" t="s">
        <v>39</v>
      </c>
      <c r="E5359" t="s">
        <v>20</v>
      </c>
      <c r="F5359" t="s">
        <v>40</v>
      </c>
      <c r="G5359">
        <v>8</v>
      </c>
      <c r="H5359">
        <v>42.18</v>
      </c>
      <c r="I5359">
        <v>64.709999999999994</v>
      </c>
      <c r="J5359">
        <v>0</v>
      </c>
      <c r="K5359" t="b">
        <v>0</v>
      </c>
      <c r="L5359" t="b">
        <v>0</v>
      </c>
      <c r="M5359" t="s">
        <v>25</v>
      </c>
      <c r="N5359">
        <f t="shared" si="680"/>
        <v>0</v>
      </c>
      <c r="O5359">
        <f t="shared" si="681"/>
        <v>0</v>
      </c>
      <c r="P5359">
        <f t="shared" si="682"/>
        <v>0</v>
      </c>
      <c r="Q5359">
        <f t="shared" si="684"/>
        <v>0</v>
      </c>
      <c r="R5359">
        <f t="shared" si="685"/>
        <v>64.709999999999994</v>
      </c>
      <c r="S5359">
        <f t="shared" si="686"/>
        <v>0</v>
      </c>
      <c r="T5359">
        <f t="shared" si="687"/>
        <v>0</v>
      </c>
      <c r="U5359" t="str">
        <f t="shared" si="683"/>
        <v/>
      </c>
    </row>
    <row r="5360" spans="1:21" x14ac:dyDescent="0.3">
      <c r="A5360" t="s">
        <v>162</v>
      </c>
      <c r="B5360">
        <v>48</v>
      </c>
      <c r="C5360" t="s">
        <v>18</v>
      </c>
      <c r="D5360" t="s">
        <v>28</v>
      </c>
      <c r="E5360" t="s">
        <v>15</v>
      </c>
      <c r="F5360" t="s">
        <v>29</v>
      </c>
      <c r="G5360">
        <v>2</v>
      </c>
      <c r="H5360">
        <v>5.0599999999999996</v>
      </c>
      <c r="I5360">
        <v>9.1999999999999993</v>
      </c>
      <c r="J5360">
        <v>185</v>
      </c>
      <c r="K5360" t="b">
        <v>0</v>
      </c>
      <c r="L5360" t="b">
        <v>0</v>
      </c>
      <c r="M5360" t="s">
        <v>17</v>
      </c>
      <c r="N5360">
        <f t="shared" si="680"/>
        <v>1701.9999999999998</v>
      </c>
      <c r="O5360">
        <f t="shared" si="681"/>
        <v>370</v>
      </c>
      <c r="P5360">
        <f t="shared" si="682"/>
        <v>1331.9999999999998</v>
      </c>
      <c r="Q5360">
        <f t="shared" si="684"/>
        <v>1701.9999999999998</v>
      </c>
      <c r="R5360">
        <f t="shared" si="685"/>
        <v>9.1999999999999993</v>
      </c>
      <c r="S5360">
        <f t="shared" si="686"/>
        <v>185</v>
      </c>
      <c r="T5360">
        <f t="shared" si="687"/>
        <v>1331.9999999999998</v>
      </c>
      <c r="U5360" t="str">
        <f t="shared" si="683"/>
        <v/>
      </c>
    </row>
    <row r="5361" spans="1:21" x14ac:dyDescent="0.3">
      <c r="A5361" t="s">
        <v>162</v>
      </c>
      <c r="B5361">
        <v>30</v>
      </c>
      <c r="C5361" t="s">
        <v>30</v>
      </c>
      <c r="D5361" t="s">
        <v>39</v>
      </c>
      <c r="E5361" t="s">
        <v>20</v>
      </c>
      <c r="F5361" t="s">
        <v>40</v>
      </c>
      <c r="G5361">
        <v>8</v>
      </c>
      <c r="H5361">
        <v>24.46</v>
      </c>
      <c r="I5361">
        <v>44.35</v>
      </c>
      <c r="J5361">
        <v>47</v>
      </c>
      <c r="K5361" t="b">
        <v>0</v>
      </c>
      <c r="L5361" t="b">
        <v>0</v>
      </c>
      <c r="M5361" t="s">
        <v>25</v>
      </c>
      <c r="N5361">
        <f t="shared" si="680"/>
        <v>2084.4500000000003</v>
      </c>
      <c r="O5361">
        <f t="shared" si="681"/>
        <v>376</v>
      </c>
      <c r="P5361">
        <f t="shared" si="682"/>
        <v>1708.4500000000003</v>
      </c>
      <c r="Q5361">
        <f t="shared" si="684"/>
        <v>2084.4500000000003</v>
      </c>
      <c r="R5361">
        <f t="shared" si="685"/>
        <v>44.35</v>
      </c>
      <c r="S5361">
        <f t="shared" si="686"/>
        <v>47</v>
      </c>
      <c r="T5361">
        <f t="shared" si="687"/>
        <v>1708.4500000000003</v>
      </c>
      <c r="U5361" t="str">
        <f t="shared" si="683"/>
        <v/>
      </c>
    </row>
    <row r="5362" spans="1:21" x14ac:dyDescent="0.3">
      <c r="A5362" t="s">
        <v>162</v>
      </c>
      <c r="B5362">
        <v>16</v>
      </c>
      <c r="C5362" t="s">
        <v>13</v>
      </c>
      <c r="D5362" t="s">
        <v>26</v>
      </c>
      <c r="E5362" t="s">
        <v>37</v>
      </c>
      <c r="F5362" t="s">
        <v>27</v>
      </c>
      <c r="G5362">
        <v>0.8</v>
      </c>
      <c r="H5362">
        <v>1.96</v>
      </c>
      <c r="I5362">
        <v>2.62</v>
      </c>
      <c r="J5362">
        <v>485</v>
      </c>
      <c r="K5362" t="b">
        <v>0</v>
      </c>
      <c r="L5362" t="b">
        <v>0</v>
      </c>
      <c r="M5362" t="s">
        <v>17</v>
      </c>
      <c r="N5362">
        <f t="shared" si="680"/>
        <v>1270.7</v>
      </c>
      <c r="O5362">
        <f t="shared" si="681"/>
        <v>388</v>
      </c>
      <c r="P5362">
        <f t="shared" si="682"/>
        <v>882.7</v>
      </c>
      <c r="Q5362">
        <f t="shared" si="684"/>
        <v>1270.7</v>
      </c>
      <c r="R5362">
        <f t="shared" si="685"/>
        <v>2.62</v>
      </c>
      <c r="S5362">
        <f t="shared" si="686"/>
        <v>485</v>
      </c>
      <c r="T5362">
        <f t="shared" si="687"/>
        <v>882.7</v>
      </c>
      <c r="U5362" t="str">
        <f t="shared" si="683"/>
        <v/>
      </c>
    </row>
    <row r="5363" spans="1:21" x14ac:dyDescent="0.3">
      <c r="A5363" t="s">
        <v>162</v>
      </c>
      <c r="B5363">
        <v>14</v>
      </c>
      <c r="C5363" t="s">
        <v>13</v>
      </c>
      <c r="D5363" t="s">
        <v>36</v>
      </c>
      <c r="E5363" t="s">
        <v>37</v>
      </c>
      <c r="F5363" t="s">
        <v>38</v>
      </c>
      <c r="G5363">
        <v>2.8</v>
      </c>
      <c r="H5363">
        <v>6.85</v>
      </c>
      <c r="I5363">
        <v>9.14</v>
      </c>
      <c r="J5363">
        <v>225</v>
      </c>
      <c r="K5363" t="b">
        <v>0</v>
      </c>
      <c r="L5363" t="b">
        <v>0</v>
      </c>
      <c r="M5363" t="s">
        <v>17</v>
      </c>
      <c r="N5363">
        <f t="shared" si="680"/>
        <v>2056.5</v>
      </c>
      <c r="O5363">
        <f t="shared" si="681"/>
        <v>630</v>
      </c>
      <c r="P5363">
        <f t="shared" si="682"/>
        <v>1426.5</v>
      </c>
      <c r="Q5363">
        <f t="shared" si="684"/>
        <v>2056.5</v>
      </c>
      <c r="R5363">
        <f t="shared" si="685"/>
        <v>9.14</v>
      </c>
      <c r="S5363">
        <f t="shared" si="686"/>
        <v>225</v>
      </c>
      <c r="T5363">
        <f t="shared" si="687"/>
        <v>1426.5</v>
      </c>
      <c r="U5363" t="str">
        <f t="shared" si="683"/>
        <v/>
      </c>
    </row>
    <row r="5364" spans="1:21" x14ac:dyDescent="0.3">
      <c r="A5364" t="s">
        <v>162</v>
      </c>
      <c r="B5364">
        <v>41</v>
      </c>
      <c r="C5364" t="s">
        <v>30</v>
      </c>
      <c r="D5364" t="s">
        <v>50</v>
      </c>
      <c r="E5364" t="s">
        <v>20</v>
      </c>
      <c r="F5364" t="s">
        <v>51</v>
      </c>
      <c r="G5364">
        <v>3.5</v>
      </c>
      <c r="H5364">
        <v>10.6</v>
      </c>
      <c r="I5364">
        <v>15.99</v>
      </c>
      <c r="J5364">
        <v>77</v>
      </c>
      <c r="K5364" t="b">
        <v>1</v>
      </c>
      <c r="L5364" t="b">
        <v>0</v>
      </c>
      <c r="M5364" t="s">
        <v>17</v>
      </c>
      <c r="N5364">
        <f t="shared" si="680"/>
        <v>1231.23</v>
      </c>
      <c r="O5364">
        <f t="shared" si="681"/>
        <v>269.5</v>
      </c>
      <c r="P5364">
        <f t="shared" si="682"/>
        <v>961.73</v>
      </c>
      <c r="Q5364">
        <f t="shared" si="684"/>
        <v>1231.23</v>
      </c>
      <c r="R5364">
        <f t="shared" si="685"/>
        <v>15.99</v>
      </c>
      <c r="S5364">
        <f t="shared" si="686"/>
        <v>77</v>
      </c>
      <c r="T5364">
        <f t="shared" si="687"/>
        <v>961.73</v>
      </c>
      <c r="U5364" t="str">
        <f t="shared" si="683"/>
        <v/>
      </c>
    </row>
    <row r="5365" spans="1:21" x14ac:dyDescent="0.3">
      <c r="A5365" t="s">
        <v>162</v>
      </c>
      <c r="B5365">
        <v>1</v>
      </c>
      <c r="C5365" t="s">
        <v>13</v>
      </c>
      <c r="D5365" t="s">
        <v>28</v>
      </c>
      <c r="E5365" t="s">
        <v>20</v>
      </c>
      <c r="F5365" t="s">
        <v>29</v>
      </c>
      <c r="G5365">
        <v>2</v>
      </c>
      <c r="H5365">
        <v>4.96</v>
      </c>
      <c r="I5365">
        <v>7.47</v>
      </c>
      <c r="J5365">
        <v>163</v>
      </c>
      <c r="K5365" t="b">
        <v>0</v>
      </c>
      <c r="L5365" t="b">
        <v>0</v>
      </c>
      <c r="M5365" t="s">
        <v>31</v>
      </c>
      <c r="N5365">
        <f t="shared" si="680"/>
        <v>1217.6099999999999</v>
      </c>
      <c r="O5365">
        <f t="shared" si="681"/>
        <v>326</v>
      </c>
      <c r="P5365">
        <f t="shared" si="682"/>
        <v>891.6099999999999</v>
      </c>
      <c r="Q5365">
        <f t="shared" si="684"/>
        <v>1217.6099999999999</v>
      </c>
      <c r="R5365">
        <f t="shared" si="685"/>
        <v>7.47</v>
      </c>
      <c r="S5365">
        <f t="shared" si="686"/>
        <v>163</v>
      </c>
      <c r="T5365">
        <f t="shared" si="687"/>
        <v>891.6099999999999</v>
      </c>
      <c r="U5365" t="str">
        <f t="shared" si="683"/>
        <v/>
      </c>
    </row>
    <row r="5366" spans="1:21" x14ac:dyDescent="0.3">
      <c r="A5366" t="s">
        <v>162</v>
      </c>
      <c r="B5366">
        <v>8</v>
      </c>
      <c r="C5366" t="s">
        <v>18</v>
      </c>
      <c r="D5366" t="s">
        <v>39</v>
      </c>
      <c r="E5366" t="s">
        <v>15</v>
      </c>
      <c r="F5366" t="s">
        <v>40</v>
      </c>
      <c r="G5366">
        <v>8</v>
      </c>
      <c r="H5366">
        <v>20.6</v>
      </c>
      <c r="I5366">
        <v>39.880000000000003</v>
      </c>
      <c r="J5366">
        <v>233</v>
      </c>
      <c r="K5366" t="b">
        <v>0</v>
      </c>
      <c r="L5366" t="b">
        <v>0</v>
      </c>
      <c r="M5366" t="s">
        <v>31</v>
      </c>
      <c r="N5366">
        <f t="shared" si="680"/>
        <v>9292.0400000000009</v>
      </c>
      <c r="O5366">
        <f t="shared" si="681"/>
        <v>1864</v>
      </c>
      <c r="P5366">
        <f t="shared" si="682"/>
        <v>7428.0400000000009</v>
      </c>
      <c r="Q5366">
        <f t="shared" si="684"/>
        <v>9292.0400000000009</v>
      </c>
      <c r="R5366">
        <f t="shared" si="685"/>
        <v>39.880000000000003</v>
      </c>
      <c r="S5366">
        <f t="shared" si="686"/>
        <v>233</v>
      </c>
      <c r="T5366">
        <f t="shared" si="687"/>
        <v>7428.0400000000009</v>
      </c>
      <c r="U5366" t="str">
        <f t="shared" si="683"/>
        <v/>
      </c>
    </row>
    <row r="5367" spans="1:21" x14ac:dyDescent="0.3">
      <c r="A5367" t="s">
        <v>162</v>
      </c>
      <c r="B5367">
        <v>39</v>
      </c>
      <c r="C5367" t="s">
        <v>18</v>
      </c>
      <c r="D5367" t="s">
        <v>19</v>
      </c>
      <c r="E5367" t="s">
        <v>15</v>
      </c>
      <c r="F5367" t="s">
        <v>21</v>
      </c>
      <c r="G5367">
        <v>9</v>
      </c>
      <c r="H5367">
        <v>29.09</v>
      </c>
      <c r="I5367">
        <v>48.46</v>
      </c>
      <c r="J5367">
        <v>97</v>
      </c>
      <c r="K5367" t="b">
        <v>0</v>
      </c>
      <c r="L5367" t="b">
        <v>0</v>
      </c>
      <c r="M5367" t="s">
        <v>31</v>
      </c>
      <c r="N5367">
        <f t="shared" si="680"/>
        <v>4700.62</v>
      </c>
      <c r="O5367">
        <f t="shared" si="681"/>
        <v>873</v>
      </c>
      <c r="P5367">
        <f t="shared" si="682"/>
        <v>3827.62</v>
      </c>
      <c r="Q5367">
        <f t="shared" si="684"/>
        <v>4700.62</v>
      </c>
      <c r="R5367">
        <f t="shared" si="685"/>
        <v>48.46</v>
      </c>
      <c r="S5367">
        <f t="shared" si="686"/>
        <v>97</v>
      </c>
      <c r="T5367">
        <f t="shared" si="687"/>
        <v>3827.62</v>
      </c>
      <c r="U5367" t="str">
        <f t="shared" si="683"/>
        <v/>
      </c>
    </row>
    <row r="5368" spans="1:21" x14ac:dyDescent="0.3">
      <c r="A5368" t="s">
        <v>162</v>
      </c>
      <c r="B5368">
        <v>21</v>
      </c>
      <c r="C5368" t="s">
        <v>18</v>
      </c>
      <c r="D5368" t="s">
        <v>50</v>
      </c>
      <c r="E5368" t="s">
        <v>20</v>
      </c>
      <c r="F5368" t="s">
        <v>51</v>
      </c>
      <c r="G5368">
        <v>3.5</v>
      </c>
      <c r="H5368">
        <v>12.03</v>
      </c>
      <c r="I5368">
        <v>16.989999999999998</v>
      </c>
      <c r="J5368">
        <v>96</v>
      </c>
      <c r="K5368" t="b">
        <v>1</v>
      </c>
      <c r="L5368" t="b">
        <v>0</v>
      </c>
      <c r="M5368" t="s">
        <v>31</v>
      </c>
      <c r="N5368">
        <f t="shared" si="680"/>
        <v>1631.04</v>
      </c>
      <c r="O5368">
        <f t="shared" si="681"/>
        <v>336</v>
      </c>
      <c r="P5368">
        <f t="shared" si="682"/>
        <v>1295.04</v>
      </c>
      <c r="Q5368">
        <f t="shared" si="684"/>
        <v>1631.04</v>
      </c>
      <c r="R5368">
        <f t="shared" si="685"/>
        <v>16.989999999999998</v>
      </c>
      <c r="S5368">
        <f t="shared" si="686"/>
        <v>96</v>
      </c>
      <c r="T5368">
        <f t="shared" si="687"/>
        <v>1295.04</v>
      </c>
      <c r="U5368" t="str">
        <f t="shared" si="683"/>
        <v/>
      </c>
    </row>
    <row r="5369" spans="1:21" x14ac:dyDescent="0.3">
      <c r="A5369" t="s">
        <v>162</v>
      </c>
      <c r="B5369">
        <v>18</v>
      </c>
      <c r="C5369" t="s">
        <v>13</v>
      </c>
      <c r="D5369" t="s">
        <v>34</v>
      </c>
      <c r="E5369" t="s">
        <v>20</v>
      </c>
      <c r="F5369" t="s">
        <v>35</v>
      </c>
      <c r="G5369">
        <v>7</v>
      </c>
      <c r="H5369">
        <v>14.03</v>
      </c>
      <c r="I5369">
        <v>24.52</v>
      </c>
      <c r="J5369">
        <v>265</v>
      </c>
      <c r="K5369" t="b">
        <v>0</v>
      </c>
      <c r="L5369" t="b">
        <v>0</v>
      </c>
      <c r="M5369" t="s">
        <v>17</v>
      </c>
      <c r="N5369">
        <f t="shared" si="680"/>
        <v>6497.8</v>
      </c>
      <c r="O5369">
        <f t="shared" si="681"/>
        <v>1855</v>
      </c>
      <c r="P5369">
        <f t="shared" si="682"/>
        <v>4642.8</v>
      </c>
      <c r="Q5369">
        <f t="shared" si="684"/>
        <v>6497.8</v>
      </c>
      <c r="R5369">
        <f t="shared" si="685"/>
        <v>24.52</v>
      </c>
      <c r="S5369">
        <f t="shared" si="686"/>
        <v>265</v>
      </c>
      <c r="T5369">
        <f t="shared" si="687"/>
        <v>4642.8</v>
      </c>
      <c r="U5369" t="str">
        <f t="shared" si="683"/>
        <v/>
      </c>
    </row>
    <row r="5370" spans="1:21" x14ac:dyDescent="0.3">
      <c r="A5370" t="s">
        <v>162</v>
      </c>
      <c r="B5370">
        <v>22</v>
      </c>
      <c r="C5370" t="s">
        <v>13</v>
      </c>
      <c r="D5370" t="s">
        <v>26</v>
      </c>
      <c r="E5370" t="s">
        <v>20</v>
      </c>
      <c r="F5370" t="s">
        <v>27</v>
      </c>
      <c r="G5370">
        <v>0.8</v>
      </c>
      <c r="H5370">
        <v>2.0299999999999998</v>
      </c>
      <c r="I5370">
        <v>2.4700000000000002</v>
      </c>
      <c r="J5370">
        <v>286</v>
      </c>
      <c r="K5370" t="b">
        <v>0</v>
      </c>
      <c r="L5370" t="b">
        <v>0</v>
      </c>
      <c r="M5370" t="s">
        <v>17</v>
      </c>
      <c r="N5370">
        <f t="shared" si="680"/>
        <v>706.42000000000007</v>
      </c>
      <c r="O5370">
        <f t="shared" si="681"/>
        <v>228.8</v>
      </c>
      <c r="P5370">
        <f t="shared" si="682"/>
        <v>477.62000000000006</v>
      </c>
      <c r="Q5370">
        <f t="shared" si="684"/>
        <v>706.42000000000007</v>
      </c>
      <c r="R5370">
        <f t="shared" si="685"/>
        <v>2.4700000000000002</v>
      </c>
      <c r="S5370">
        <f t="shared" si="686"/>
        <v>286</v>
      </c>
      <c r="T5370">
        <f t="shared" si="687"/>
        <v>477.62000000000006</v>
      </c>
      <c r="U5370" t="str">
        <f t="shared" si="683"/>
        <v/>
      </c>
    </row>
    <row r="5371" spans="1:21" x14ac:dyDescent="0.3">
      <c r="A5371" t="s">
        <v>162</v>
      </c>
      <c r="B5371">
        <v>47</v>
      </c>
      <c r="C5371" t="s">
        <v>13</v>
      </c>
      <c r="D5371" t="s">
        <v>14</v>
      </c>
      <c r="E5371" t="s">
        <v>15</v>
      </c>
      <c r="F5371" t="s">
        <v>16</v>
      </c>
      <c r="G5371">
        <v>4.5</v>
      </c>
      <c r="H5371">
        <v>11.71</v>
      </c>
      <c r="I5371">
        <v>9.89</v>
      </c>
      <c r="J5371">
        <v>456</v>
      </c>
      <c r="K5371" t="b">
        <v>1</v>
      </c>
      <c r="L5371" t="b">
        <v>0</v>
      </c>
      <c r="M5371" t="s">
        <v>31</v>
      </c>
      <c r="N5371">
        <f t="shared" si="680"/>
        <v>4509.84</v>
      </c>
      <c r="O5371">
        <f t="shared" si="681"/>
        <v>2052</v>
      </c>
      <c r="P5371">
        <f t="shared" si="682"/>
        <v>2457.84</v>
      </c>
      <c r="Q5371">
        <f t="shared" si="684"/>
        <v>4509.84</v>
      </c>
      <c r="R5371">
        <f t="shared" si="685"/>
        <v>9.89</v>
      </c>
      <c r="S5371">
        <f t="shared" si="686"/>
        <v>456</v>
      </c>
      <c r="T5371">
        <f t="shared" si="687"/>
        <v>2457.84</v>
      </c>
      <c r="U5371" t="str">
        <f t="shared" si="683"/>
        <v/>
      </c>
    </row>
    <row r="5372" spans="1:21" x14ac:dyDescent="0.3">
      <c r="A5372" t="s">
        <v>162</v>
      </c>
      <c r="B5372">
        <v>5</v>
      </c>
      <c r="C5372" t="s">
        <v>30</v>
      </c>
      <c r="D5372" t="s">
        <v>43</v>
      </c>
      <c r="E5372" t="s">
        <v>20</v>
      </c>
      <c r="F5372" t="s">
        <v>44</v>
      </c>
      <c r="G5372">
        <v>0.9</v>
      </c>
      <c r="H5372">
        <v>3.52</v>
      </c>
      <c r="I5372">
        <v>3.99</v>
      </c>
      <c r="J5372">
        <v>402</v>
      </c>
      <c r="K5372" t="b">
        <v>0</v>
      </c>
      <c r="L5372" t="b">
        <v>0</v>
      </c>
      <c r="M5372" t="s">
        <v>17</v>
      </c>
      <c r="N5372">
        <f t="shared" si="680"/>
        <v>1603.98</v>
      </c>
      <c r="O5372">
        <f t="shared" si="681"/>
        <v>361.8</v>
      </c>
      <c r="P5372">
        <f t="shared" si="682"/>
        <v>1242.18</v>
      </c>
      <c r="Q5372">
        <f t="shared" si="684"/>
        <v>1603.98</v>
      </c>
      <c r="R5372">
        <f t="shared" si="685"/>
        <v>3.99</v>
      </c>
      <c r="S5372">
        <f t="shared" si="686"/>
        <v>402</v>
      </c>
      <c r="T5372">
        <f t="shared" si="687"/>
        <v>1242.18</v>
      </c>
      <c r="U5372" t="str">
        <f t="shared" si="683"/>
        <v/>
      </c>
    </row>
    <row r="5373" spans="1:21" x14ac:dyDescent="0.3">
      <c r="A5373" t="s">
        <v>162</v>
      </c>
      <c r="B5373">
        <v>21</v>
      </c>
      <c r="C5373" t="s">
        <v>18</v>
      </c>
      <c r="D5373" t="s">
        <v>43</v>
      </c>
      <c r="E5373" t="s">
        <v>20</v>
      </c>
      <c r="F5373" t="s">
        <v>44</v>
      </c>
      <c r="G5373">
        <v>0.9</v>
      </c>
      <c r="H5373">
        <v>2.9</v>
      </c>
      <c r="I5373">
        <v>4.51</v>
      </c>
      <c r="J5373">
        <v>474</v>
      </c>
      <c r="K5373" t="b">
        <v>0</v>
      </c>
      <c r="L5373" t="b">
        <v>0</v>
      </c>
      <c r="M5373" t="s">
        <v>31</v>
      </c>
      <c r="N5373">
        <f t="shared" si="680"/>
        <v>2137.7399999999998</v>
      </c>
      <c r="O5373">
        <f t="shared" si="681"/>
        <v>426.6</v>
      </c>
      <c r="P5373">
        <f t="shared" si="682"/>
        <v>1711.1399999999999</v>
      </c>
      <c r="Q5373">
        <f t="shared" si="684"/>
        <v>2137.7399999999998</v>
      </c>
      <c r="R5373">
        <f t="shared" si="685"/>
        <v>4.51</v>
      </c>
      <c r="S5373">
        <f t="shared" si="686"/>
        <v>474</v>
      </c>
      <c r="T5373">
        <f t="shared" si="687"/>
        <v>1711.1399999999999</v>
      </c>
      <c r="U5373" t="str">
        <f t="shared" si="683"/>
        <v/>
      </c>
    </row>
    <row r="5374" spans="1:21" x14ac:dyDescent="0.3">
      <c r="A5374" t="s">
        <v>162</v>
      </c>
      <c r="B5374">
        <v>33</v>
      </c>
      <c r="C5374" t="s">
        <v>30</v>
      </c>
      <c r="D5374" t="s">
        <v>28</v>
      </c>
      <c r="E5374" t="s">
        <v>20</v>
      </c>
      <c r="F5374" t="s">
        <v>29</v>
      </c>
      <c r="G5374">
        <v>2</v>
      </c>
      <c r="H5374">
        <v>8.15</v>
      </c>
      <c r="I5374">
        <v>8.3000000000000007</v>
      </c>
      <c r="J5374">
        <v>310</v>
      </c>
      <c r="K5374" t="b">
        <v>0</v>
      </c>
      <c r="L5374" t="b">
        <v>0</v>
      </c>
      <c r="M5374" t="s">
        <v>17</v>
      </c>
      <c r="N5374">
        <f t="shared" si="680"/>
        <v>2573</v>
      </c>
      <c r="O5374">
        <f t="shared" si="681"/>
        <v>620</v>
      </c>
      <c r="P5374">
        <f t="shared" si="682"/>
        <v>1953</v>
      </c>
      <c r="Q5374">
        <f t="shared" si="684"/>
        <v>2573</v>
      </c>
      <c r="R5374">
        <f t="shared" si="685"/>
        <v>8.3000000000000007</v>
      </c>
      <c r="S5374">
        <f t="shared" si="686"/>
        <v>310</v>
      </c>
      <c r="T5374">
        <f t="shared" si="687"/>
        <v>1953</v>
      </c>
      <c r="U5374" t="str">
        <f t="shared" si="683"/>
        <v/>
      </c>
    </row>
    <row r="5375" spans="1:21" x14ac:dyDescent="0.3">
      <c r="A5375" t="s">
        <v>162</v>
      </c>
      <c r="B5375">
        <v>28</v>
      </c>
      <c r="C5375" t="s">
        <v>22</v>
      </c>
      <c r="D5375" t="s">
        <v>39</v>
      </c>
      <c r="E5375" t="s">
        <v>20</v>
      </c>
      <c r="F5375" t="s">
        <v>40</v>
      </c>
      <c r="G5375">
        <v>8</v>
      </c>
      <c r="H5375">
        <v>45.75</v>
      </c>
      <c r="I5375">
        <v>63.79</v>
      </c>
      <c r="J5375">
        <v>0</v>
      </c>
      <c r="K5375" t="b">
        <v>0</v>
      </c>
      <c r="L5375" t="b">
        <v>0</v>
      </c>
      <c r="M5375" t="s">
        <v>25</v>
      </c>
      <c r="N5375">
        <f t="shared" si="680"/>
        <v>0</v>
      </c>
      <c r="O5375">
        <f t="shared" si="681"/>
        <v>0</v>
      </c>
      <c r="P5375">
        <f t="shared" si="682"/>
        <v>0</v>
      </c>
      <c r="Q5375">
        <f t="shared" si="684"/>
        <v>0</v>
      </c>
      <c r="R5375">
        <f t="shared" si="685"/>
        <v>63.79</v>
      </c>
      <c r="S5375">
        <f t="shared" si="686"/>
        <v>0</v>
      </c>
      <c r="T5375">
        <f t="shared" si="687"/>
        <v>0</v>
      </c>
      <c r="U5375" t="str">
        <f t="shared" si="683"/>
        <v/>
      </c>
    </row>
    <row r="5376" spans="1:21" x14ac:dyDescent="0.3">
      <c r="A5376" t="s">
        <v>162</v>
      </c>
      <c r="B5376">
        <v>13</v>
      </c>
      <c r="C5376" t="s">
        <v>13</v>
      </c>
      <c r="D5376" t="s">
        <v>43</v>
      </c>
      <c r="E5376" t="s">
        <v>20</v>
      </c>
      <c r="F5376" t="s">
        <v>44</v>
      </c>
      <c r="G5376">
        <v>0.9</v>
      </c>
      <c r="H5376">
        <v>1.7</v>
      </c>
      <c r="I5376">
        <v>1.92</v>
      </c>
      <c r="J5376">
        <v>899</v>
      </c>
      <c r="K5376" t="b">
        <v>1</v>
      </c>
      <c r="L5376" t="b">
        <v>0</v>
      </c>
      <c r="M5376" t="s">
        <v>17</v>
      </c>
      <c r="N5376">
        <f t="shared" si="680"/>
        <v>1726.08</v>
      </c>
      <c r="O5376">
        <f t="shared" si="681"/>
        <v>809.1</v>
      </c>
      <c r="P5376">
        <f t="shared" si="682"/>
        <v>916.9799999999999</v>
      </c>
      <c r="Q5376">
        <f t="shared" si="684"/>
        <v>1726.08</v>
      </c>
      <c r="R5376">
        <f t="shared" si="685"/>
        <v>1.92</v>
      </c>
      <c r="S5376">
        <f t="shared" si="686"/>
        <v>899</v>
      </c>
      <c r="T5376">
        <f t="shared" si="687"/>
        <v>916.9799999999999</v>
      </c>
      <c r="U5376" t="str">
        <f t="shared" si="683"/>
        <v/>
      </c>
    </row>
    <row r="5377" spans="1:21" x14ac:dyDescent="0.3">
      <c r="A5377" t="s">
        <v>162</v>
      </c>
      <c r="B5377">
        <v>14</v>
      </c>
      <c r="C5377" t="s">
        <v>13</v>
      </c>
      <c r="D5377" t="s">
        <v>23</v>
      </c>
      <c r="E5377" t="s">
        <v>20</v>
      </c>
      <c r="F5377" t="s">
        <v>24</v>
      </c>
      <c r="G5377">
        <v>9</v>
      </c>
      <c r="H5377">
        <v>18.25</v>
      </c>
      <c r="I5377">
        <v>26.05</v>
      </c>
      <c r="J5377">
        <v>277</v>
      </c>
      <c r="K5377" t="b">
        <v>0</v>
      </c>
      <c r="L5377" t="b">
        <v>0</v>
      </c>
      <c r="M5377" t="s">
        <v>25</v>
      </c>
      <c r="N5377">
        <f t="shared" si="680"/>
        <v>7215.85</v>
      </c>
      <c r="O5377">
        <f t="shared" si="681"/>
        <v>2493</v>
      </c>
      <c r="P5377">
        <f t="shared" si="682"/>
        <v>4722.8500000000004</v>
      </c>
      <c r="Q5377">
        <f t="shared" si="684"/>
        <v>7215.85</v>
      </c>
      <c r="R5377">
        <f t="shared" si="685"/>
        <v>26.05</v>
      </c>
      <c r="S5377">
        <f t="shared" si="686"/>
        <v>277</v>
      </c>
      <c r="T5377">
        <f t="shared" si="687"/>
        <v>4722.8500000000004</v>
      </c>
      <c r="U5377" t="str">
        <f t="shared" si="683"/>
        <v/>
      </c>
    </row>
    <row r="5378" spans="1:21" x14ac:dyDescent="0.3">
      <c r="A5378" t="s">
        <v>162</v>
      </c>
      <c r="B5378">
        <v>21</v>
      </c>
      <c r="C5378" t="s">
        <v>18</v>
      </c>
      <c r="D5378" t="s">
        <v>36</v>
      </c>
      <c r="E5378" t="s">
        <v>37</v>
      </c>
      <c r="F5378" t="s">
        <v>38</v>
      </c>
      <c r="G5378">
        <v>2.8</v>
      </c>
      <c r="H5378">
        <v>9.44</v>
      </c>
      <c r="I5378">
        <v>11.99</v>
      </c>
      <c r="J5378">
        <v>408</v>
      </c>
      <c r="K5378" t="b">
        <v>0</v>
      </c>
      <c r="L5378" t="b">
        <v>0</v>
      </c>
      <c r="M5378" t="s">
        <v>17</v>
      </c>
      <c r="N5378">
        <f t="shared" si="680"/>
        <v>4891.92</v>
      </c>
      <c r="O5378">
        <f t="shared" si="681"/>
        <v>1142.3999999999999</v>
      </c>
      <c r="P5378">
        <f t="shared" si="682"/>
        <v>3749.5200000000004</v>
      </c>
      <c r="Q5378">
        <f t="shared" si="684"/>
        <v>4891.92</v>
      </c>
      <c r="R5378">
        <f t="shared" si="685"/>
        <v>11.99</v>
      </c>
      <c r="S5378">
        <f t="shared" si="686"/>
        <v>408</v>
      </c>
      <c r="T5378">
        <f t="shared" si="687"/>
        <v>3749.5200000000004</v>
      </c>
      <c r="U5378" t="str">
        <f t="shared" si="683"/>
        <v/>
      </c>
    </row>
    <row r="5379" spans="1:21" x14ac:dyDescent="0.3">
      <c r="A5379" t="s">
        <v>162</v>
      </c>
      <c r="B5379">
        <v>18</v>
      </c>
      <c r="C5379" t="s">
        <v>13</v>
      </c>
      <c r="D5379" t="s">
        <v>26</v>
      </c>
      <c r="E5379" t="s">
        <v>37</v>
      </c>
      <c r="F5379" t="s">
        <v>27</v>
      </c>
      <c r="G5379">
        <v>0.8</v>
      </c>
      <c r="H5379">
        <v>1.65</v>
      </c>
      <c r="I5379">
        <v>3.36</v>
      </c>
      <c r="J5379">
        <v>54</v>
      </c>
      <c r="K5379" t="b">
        <v>0</v>
      </c>
      <c r="L5379" t="b">
        <v>0</v>
      </c>
      <c r="M5379" t="s">
        <v>25</v>
      </c>
      <c r="N5379">
        <f t="shared" si="680"/>
        <v>181.44</v>
      </c>
      <c r="O5379">
        <f t="shared" si="681"/>
        <v>43.2</v>
      </c>
      <c r="P5379">
        <f t="shared" si="682"/>
        <v>138.24</v>
      </c>
      <c r="Q5379">
        <f t="shared" si="684"/>
        <v>181.44</v>
      </c>
      <c r="R5379">
        <f t="shared" si="685"/>
        <v>3.36</v>
      </c>
      <c r="S5379">
        <f t="shared" si="686"/>
        <v>54</v>
      </c>
      <c r="T5379">
        <f t="shared" si="687"/>
        <v>138.24</v>
      </c>
      <c r="U5379" t="str">
        <f t="shared" si="683"/>
        <v/>
      </c>
    </row>
    <row r="5380" spans="1:21" x14ac:dyDescent="0.3">
      <c r="A5380" t="s">
        <v>162</v>
      </c>
      <c r="B5380">
        <v>43</v>
      </c>
      <c r="C5380" t="s">
        <v>18</v>
      </c>
      <c r="D5380" t="s">
        <v>43</v>
      </c>
      <c r="E5380" t="s">
        <v>37</v>
      </c>
      <c r="F5380" t="s">
        <v>44</v>
      </c>
      <c r="G5380">
        <v>0.9</v>
      </c>
      <c r="H5380">
        <v>3.3</v>
      </c>
      <c r="I5380">
        <v>4.46</v>
      </c>
      <c r="J5380">
        <v>458</v>
      </c>
      <c r="K5380" t="b">
        <v>0</v>
      </c>
      <c r="L5380" t="b">
        <v>0</v>
      </c>
      <c r="M5380" t="s">
        <v>31</v>
      </c>
      <c r="N5380">
        <f t="shared" si="680"/>
        <v>2042.68</v>
      </c>
      <c r="O5380">
        <f t="shared" si="681"/>
        <v>412.2</v>
      </c>
      <c r="P5380">
        <f t="shared" si="682"/>
        <v>1630.48</v>
      </c>
      <c r="Q5380">
        <f t="shared" si="684"/>
        <v>2042.68</v>
      </c>
      <c r="R5380">
        <f t="shared" si="685"/>
        <v>4.46</v>
      </c>
      <c r="S5380">
        <f t="shared" si="686"/>
        <v>458</v>
      </c>
      <c r="T5380">
        <f t="shared" si="687"/>
        <v>1630.48</v>
      </c>
      <c r="U5380" t="str">
        <f t="shared" si="683"/>
        <v/>
      </c>
    </row>
    <row r="5381" spans="1:21" x14ac:dyDescent="0.3">
      <c r="A5381" t="s">
        <v>162</v>
      </c>
      <c r="B5381">
        <v>18</v>
      </c>
      <c r="C5381" t="s">
        <v>13</v>
      </c>
      <c r="D5381" t="s">
        <v>26</v>
      </c>
      <c r="E5381" t="s">
        <v>20</v>
      </c>
      <c r="F5381" t="s">
        <v>27</v>
      </c>
      <c r="G5381">
        <v>0.8</v>
      </c>
      <c r="H5381">
        <v>1.97</v>
      </c>
      <c r="I5381">
        <v>2.87</v>
      </c>
      <c r="J5381">
        <v>336</v>
      </c>
      <c r="K5381" t="b">
        <v>0</v>
      </c>
      <c r="L5381" t="b">
        <v>1</v>
      </c>
      <c r="M5381" t="s">
        <v>31</v>
      </c>
      <c r="N5381">
        <f t="shared" si="680"/>
        <v>964.32</v>
      </c>
      <c r="O5381">
        <f t="shared" si="681"/>
        <v>268.8</v>
      </c>
      <c r="P5381">
        <f t="shared" si="682"/>
        <v>695.52</v>
      </c>
      <c r="Q5381">
        <f t="shared" si="684"/>
        <v>964.32</v>
      </c>
      <c r="R5381">
        <f t="shared" si="685"/>
        <v>2.87</v>
      </c>
      <c r="S5381">
        <f t="shared" si="686"/>
        <v>336</v>
      </c>
      <c r="T5381">
        <f t="shared" si="687"/>
        <v>695.52</v>
      </c>
      <c r="U5381" t="str">
        <f t="shared" si="683"/>
        <v/>
      </c>
    </row>
    <row r="5382" spans="1:21" x14ac:dyDescent="0.3">
      <c r="A5382" t="s">
        <v>162</v>
      </c>
      <c r="B5382">
        <v>43</v>
      </c>
      <c r="C5382" t="s">
        <v>18</v>
      </c>
      <c r="D5382" t="s">
        <v>43</v>
      </c>
      <c r="E5382" t="s">
        <v>20</v>
      </c>
      <c r="F5382" t="s">
        <v>44</v>
      </c>
      <c r="G5382">
        <v>0.9</v>
      </c>
      <c r="H5382">
        <v>2.98</v>
      </c>
      <c r="I5382">
        <v>4.3099999999999996</v>
      </c>
      <c r="J5382">
        <v>413</v>
      </c>
      <c r="K5382" t="b">
        <v>0</v>
      </c>
      <c r="L5382" t="b">
        <v>0</v>
      </c>
      <c r="M5382" t="s">
        <v>25</v>
      </c>
      <c r="N5382">
        <f t="shared" si="680"/>
        <v>1780.0299999999997</v>
      </c>
      <c r="O5382">
        <f t="shared" si="681"/>
        <v>371.7</v>
      </c>
      <c r="P5382">
        <f t="shared" si="682"/>
        <v>1408.3299999999997</v>
      </c>
      <c r="Q5382">
        <f t="shared" si="684"/>
        <v>1780.0299999999997</v>
      </c>
      <c r="R5382">
        <f t="shared" si="685"/>
        <v>4.3099999999999996</v>
      </c>
      <c r="S5382">
        <f t="shared" si="686"/>
        <v>413</v>
      </c>
      <c r="T5382">
        <f t="shared" si="687"/>
        <v>1408.3299999999997</v>
      </c>
      <c r="U5382" t="str">
        <f t="shared" si="683"/>
        <v/>
      </c>
    </row>
    <row r="5383" spans="1:21" x14ac:dyDescent="0.3">
      <c r="A5383" t="s">
        <v>162</v>
      </c>
      <c r="B5383">
        <v>49</v>
      </c>
      <c r="C5383" t="s">
        <v>49</v>
      </c>
      <c r="D5383" t="s">
        <v>28</v>
      </c>
      <c r="E5383" t="s">
        <v>15</v>
      </c>
      <c r="F5383" t="s">
        <v>29</v>
      </c>
      <c r="G5383">
        <v>2</v>
      </c>
      <c r="H5383">
        <v>5.75</v>
      </c>
      <c r="I5383">
        <v>8.31</v>
      </c>
      <c r="J5383">
        <v>116</v>
      </c>
      <c r="K5383" t="b">
        <v>0</v>
      </c>
      <c r="L5383" t="b">
        <v>0</v>
      </c>
      <c r="M5383" t="s">
        <v>17</v>
      </c>
      <c r="N5383">
        <f t="shared" si="680"/>
        <v>963.96</v>
      </c>
      <c r="O5383">
        <f t="shared" si="681"/>
        <v>232</v>
      </c>
      <c r="P5383">
        <f t="shared" si="682"/>
        <v>731.96</v>
      </c>
      <c r="Q5383">
        <f t="shared" si="684"/>
        <v>963.96</v>
      </c>
      <c r="R5383">
        <f t="shared" si="685"/>
        <v>8.31</v>
      </c>
      <c r="S5383">
        <f t="shared" si="686"/>
        <v>116</v>
      </c>
      <c r="T5383">
        <f t="shared" si="687"/>
        <v>731.96</v>
      </c>
      <c r="U5383" t="str">
        <f t="shared" si="683"/>
        <v/>
      </c>
    </row>
    <row r="5384" spans="1:21" x14ac:dyDescent="0.3">
      <c r="A5384" t="s">
        <v>162</v>
      </c>
      <c r="B5384">
        <v>11</v>
      </c>
      <c r="C5384" t="s">
        <v>13</v>
      </c>
      <c r="D5384" t="s">
        <v>14</v>
      </c>
      <c r="E5384" t="s">
        <v>15</v>
      </c>
      <c r="F5384" t="s">
        <v>16</v>
      </c>
      <c r="G5384">
        <v>4.5</v>
      </c>
      <c r="H5384">
        <v>11.78</v>
      </c>
      <c r="I5384">
        <v>17.45</v>
      </c>
      <c r="J5384">
        <v>137</v>
      </c>
      <c r="K5384" t="b">
        <v>0</v>
      </c>
      <c r="L5384" t="b">
        <v>0</v>
      </c>
      <c r="M5384" t="s">
        <v>25</v>
      </c>
      <c r="N5384">
        <f t="shared" si="680"/>
        <v>2390.65</v>
      </c>
      <c r="O5384">
        <f t="shared" si="681"/>
        <v>616.5</v>
      </c>
      <c r="P5384">
        <f t="shared" si="682"/>
        <v>1774.15</v>
      </c>
      <c r="Q5384">
        <f t="shared" si="684"/>
        <v>2390.65</v>
      </c>
      <c r="R5384">
        <f t="shared" si="685"/>
        <v>17.45</v>
      </c>
      <c r="S5384">
        <f t="shared" si="686"/>
        <v>137</v>
      </c>
      <c r="T5384">
        <f t="shared" si="687"/>
        <v>1774.15</v>
      </c>
      <c r="U5384" t="str">
        <f t="shared" si="683"/>
        <v/>
      </c>
    </row>
    <row r="5385" spans="1:21" x14ac:dyDescent="0.3">
      <c r="A5385" t="s">
        <v>162</v>
      </c>
      <c r="B5385">
        <v>9</v>
      </c>
      <c r="C5385" t="s">
        <v>18</v>
      </c>
      <c r="D5385" t="s">
        <v>45</v>
      </c>
      <c r="E5385" t="s">
        <v>37</v>
      </c>
      <c r="F5385" t="s">
        <v>46</v>
      </c>
      <c r="G5385">
        <v>1.2</v>
      </c>
      <c r="H5385">
        <v>3.76</v>
      </c>
      <c r="I5385">
        <v>4.7</v>
      </c>
      <c r="J5385">
        <v>430</v>
      </c>
      <c r="K5385" t="b">
        <v>0</v>
      </c>
      <c r="L5385" t="b">
        <v>0</v>
      </c>
      <c r="M5385" t="s">
        <v>25</v>
      </c>
      <c r="N5385">
        <f t="shared" si="680"/>
        <v>2021</v>
      </c>
      <c r="O5385">
        <f t="shared" si="681"/>
        <v>516</v>
      </c>
      <c r="P5385">
        <f t="shared" si="682"/>
        <v>1505</v>
      </c>
      <c r="Q5385">
        <f t="shared" si="684"/>
        <v>2021</v>
      </c>
      <c r="R5385">
        <f t="shared" si="685"/>
        <v>4.7</v>
      </c>
      <c r="S5385">
        <f t="shared" si="686"/>
        <v>430</v>
      </c>
      <c r="T5385">
        <f t="shared" si="687"/>
        <v>1505</v>
      </c>
      <c r="U5385" t="str">
        <f t="shared" si="683"/>
        <v/>
      </c>
    </row>
    <row r="5386" spans="1:21" x14ac:dyDescent="0.3">
      <c r="A5386" t="s">
        <v>163</v>
      </c>
      <c r="B5386">
        <v>13</v>
      </c>
      <c r="C5386" t="s">
        <v>13</v>
      </c>
      <c r="D5386" t="s">
        <v>47</v>
      </c>
      <c r="E5386" t="s">
        <v>15</v>
      </c>
      <c r="F5386" t="s">
        <v>48</v>
      </c>
      <c r="G5386">
        <v>2.5</v>
      </c>
      <c r="H5386">
        <v>6.19</v>
      </c>
      <c r="I5386">
        <v>8.17</v>
      </c>
      <c r="J5386">
        <v>229</v>
      </c>
      <c r="K5386" t="b">
        <v>0</v>
      </c>
      <c r="L5386" t="b">
        <v>0</v>
      </c>
      <c r="M5386" t="s">
        <v>31</v>
      </c>
      <c r="N5386">
        <f t="shared" si="680"/>
        <v>1870.93</v>
      </c>
      <c r="O5386">
        <f t="shared" si="681"/>
        <v>572.5</v>
      </c>
      <c r="P5386">
        <f t="shared" si="682"/>
        <v>1298.43</v>
      </c>
      <c r="Q5386">
        <f t="shared" si="684"/>
        <v>1870.93</v>
      </c>
      <c r="R5386">
        <f t="shared" si="685"/>
        <v>8.17</v>
      </c>
      <c r="S5386">
        <f t="shared" si="686"/>
        <v>229</v>
      </c>
      <c r="T5386">
        <f t="shared" si="687"/>
        <v>1298.43</v>
      </c>
      <c r="U5386" t="str">
        <f t="shared" si="683"/>
        <v/>
      </c>
    </row>
    <row r="5387" spans="1:21" x14ac:dyDescent="0.3">
      <c r="A5387" t="s">
        <v>163</v>
      </c>
      <c r="B5387">
        <v>45</v>
      </c>
      <c r="C5387" t="s">
        <v>13</v>
      </c>
      <c r="D5387" t="s">
        <v>43</v>
      </c>
      <c r="E5387" t="s">
        <v>15</v>
      </c>
      <c r="F5387" t="s">
        <v>44</v>
      </c>
      <c r="G5387">
        <v>0.9</v>
      </c>
      <c r="H5387">
        <v>2.2000000000000002</v>
      </c>
      <c r="I5387">
        <v>2.0699999999999998</v>
      </c>
      <c r="J5387">
        <v>886</v>
      </c>
      <c r="K5387" t="b">
        <v>1</v>
      </c>
      <c r="L5387" t="b">
        <v>0</v>
      </c>
      <c r="M5387" t="s">
        <v>31</v>
      </c>
      <c r="N5387">
        <f t="shared" si="680"/>
        <v>1834.0199999999998</v>
      </c>
      <c r="O5387">
        <f t="shared" si="681"/>
        <v>797.4</v>
      </c>
      <c r="P5387">
        <f t="shared" si="682"/>
        <v>1036.6199999999999</v>
      </c>
      <c r="Q5387">
        <f t="shared" si="684"/>
        <v>1834.0199999999998</v>
      </c>
      <c r="R5387">
        <f t="shared" si="685"/>
        <v>2.0699999999999998</v>
      </c>
      <c r="S5387">
        <f t="shared" si="686"/>
        <v>886</v>
      </c>
      <c r="T5387">
        <f t="shared" si="687"/>
        <v>1036.6199999999999</v>
      </c>
      <c r="U5387" t="str">
        <f t="shared" si="683"/>
        <v/>
      </c>
    </row>
    <row r="5388" spans="1:21" x14ac:dyDescent="0.3">
      <c r="A5388" t="s">
        <v>163</v>
      </c>
      <c r="B5388">
        <v>22</v>
      </c>
      <c r="C5388" t="s">
        <v>13</v>
      </c>
      <c r="D5388" t="s">
        <v>26</v>
      </c>
      <c r="E5388" t="s">
        <v>20</v>
      </c>
      <c r="F5388" t="s">
        <v>27</v>
      </c>
      <c r="G5388">
        <v>0.8</v>
      </c>
      <c r="H5388">
        <v>1.65</v>
      </c>
      <c r="I5388">
        <v>2.42</v>
      </c>
      <c r="J5388">
        <v>376</v>
      </c>
      <c r="K5388" t="b">
        <v>0</v>
      </c>
      <c r="L5388" t="b">
        <v>0</v>
      </c>
      <c r="M5388" t="s">
        <v>31</v>
      </c>
      <c r="N5388">
        <f t="shared" si="680"/>
        <v>909.92</v>
      </c>
      <c r="O5388">
        <f t="shared" si="681"/>
        <v>300.8</v>
      </c>
      <c r="P5388">
        <f t="shared" si="682"/>
        <v>609.11999999999989</v>
      </c>
      <c r="Q5388">
        <f t="shared" si="684"/>
        <v>909.92</v>
      </c>
      <c r="R5388">
        <f t="shared" si="685"/>
        <v>2.42</v>
      </c>
      <c r="S5388">
        <f t="shared" si="686"/>
        <v>376</v>
      </c>
      <c r="T5388">
        <f t="shared" si="687"/>
        <v>609.11999999999989</v>
      </c>
      <c r="U5388" t="str">
        <f t="shared" si="683"/>
        <v/>
      </c>
    </row>
    <row r="5389" spans="1:21" x14ac:dyDescent="0.3">
      <c r="A5389" t="s">
        <v>163</v>
      </c>
      <c r="B5389">
        <v>43</v>
      </c>
      <c r="C5389" t="s">
        <v>18</v>
      </c>
      <c r="D5389" t="s">
        <v>36</v>
      </c>
      <c r="E5389" t="s">
        <v>37</v>
      </c>
      <c r="F5389" t="s">
        <v>38</v>
      </c>
      <c r="G5389">
        <v>2.8</v>
      </c>
      <c r="H5389">
        <v>8.92</v>
      </c>
      <c r="I5389">
        <v>10.18</v>
      </c>
      <c r="J5389">
        <v>791</v>
      </c>
      <c r="K5389" t="b">
        <v>1</v>
      </c>
      <c r="L5389" t="b">
        <v>0</v>
      </c>
      <c r="M5389" t="s">
        <v>17</v>
      </c>
      <c r="N5389">
        <f t="shared" si="680"/>
        <v>8052.38</v>
      </c>
      <c r="O5389">
        <f t="shared" si="681"/>
        <v>2214.7999999999997</v>
      </c>
      <c r="P5389">
        <f t="shared" si="682"/>
        <v>5837.58</v>
      </c>
      <c r="Q5389">
        <f t="shared" si="684"/>
        <v>8052.38</v>
      </c>
      <c r="R5389">
        <f t="shared" si="685"/>
        <v>10.18</v>
      </c>
      <c r="S5389">
        <f t="shared" si="686"/>
        <v>791</v>
      </c>
      <c r="T5389">
        <f t="shared" si="687"/>
        <v>5837.58</v>
      </c>
      <c r="U5389" t="str">
        <f t="shared" si="683"/>
        <v/>
      </c>
    </row>
    <row r="5390" spans="1:21" x14ac:dyDescent="0.3">
      <c r="A5390" t="s">
        <v>163</v>
      </c>
      <c r="B5390">
        <v>33</v>
      </c>
      <c r="C5390" t="s">
        <v>30</v>
      </c>
      <c r="D5390" t="s">
        <v>19</v>
      </c>
      <c r="E5390" t="s">
        <v>15</v>
      </c>
      <c r="F5390" t="s">
        <v>21</v>
      </c>
      <c r="G5390">
        <v>9</v>
      </c>
      <c r="H5390">
        <v>33.340000000000003</v>
      </c>
      <c r="I5390">
        <v>44.26</v>
      </c>
      <c r="J5390">
        <v>188</v>
      </c>
      <c r="K5390" t="b">
        <v>0</v>
      </c>
      <c r="L5390" t="b">
        <v>0</v>
      </c>
      <c r="M5390" t="s">
        <v>17</v>
      </c>
      <c r="N5390">
        <f t="shared" si="680"/>
        <v>8320.8799999999992</v>
      </c>
      <c r="O5390">
        <f t="shared" si="681"/>
        <v>1692</v>
      </c>
      <c r="P5390">
        <f t="shared" si="682"/>
        <v>6628.8799999999992</v>
      </c>
      <c r="Q5390">
        <f t="shared" si="684"/>
        <v>8320.8799999999992</v>
      </c>
      <c r="R5390">
        <f t="shared" si="685"/>
        <v>44.26</v>
      </c>
      <c r="S5390">
        <f t="shared" si="686"/>
        <v>188</v>
      </c>
      <c r="T5390">
        <f t="shared" si="687"/>
        <v>6628.8799999999992</v>
      </c>
      <c r="U5390" t="str">
        <f t="shared" si="683"/>
        <v/>
      </c>
    </row>
    <row r="5391" spans="1:21" x14ac:dyDescent="0.3">
      <c r="A5391" t="s">
        <v>163</v>
      </c>
      <c r="B5391">
        <v>13</v>
      </c>
      <c r="C5391" t="s">
        <v>13</v>
      </c>
      <c r="D5391" t="s">
        <v>47</v>
      </c>
      <c r="E5391" t="s">
        <v>15</v>
      </c>
      <c r="F5391" t="s">
        <v>48</v>
      </c>
      <c r="G5391">
        <v>2.5</v>
      </c>
      <c r="H5391">
        <v>5.0999999999999996</v>
      </c>
      <c r="I5391">
        <v>8.68</v>
      </c>
      <c r="J5391">
        <v>58</v>
      </c>
      <c r="K5391" t="b">
        <v>0</v>
      </c>
      <c r="L5391" t="b">
        <v>0</v>
      </c>
      <c r="M5391" t="s">
        <v>25</v>
      </c>
      <c r="N5391">
        <f t="shared" si="680"/>
        <v>503.44</v>
      </c>
      <c r="O5391">
        <f t="shared" si="681"/>
        <v>145</v>
      </c>
      <c r="P5391">
        <f t="shared" si="682"/>
        <v>358.44</v>
      </c>
      <c r="Q5391">
        <f t="shared" si="684"/>
        <v>503.44</v>
      </c>
      <c r="R5391">
        <f t="shared" si="685"/>
        <v>8.68</v>
      </c>
      <c r="S5391">
        <f t="shared" si="686"/>
        <v>58</v>
      </c>
      <c r="T5391">
        <f t="shared" si="687"/>
        <v>358.44</v>
      </c>
      <c r="U5391" t="str">
        <f t="shared" si="683"/>
        <v/>
      </c>
    </row>
    <row r="5392" spans="1:21" x14ac:dyDescent="0.3">
      <c r="A5392" t="s">
        <v>163</v>
      </c>
      <c r="B5392">
        <v>17</v>
      </c>
      <c r="C5392" t="s">
        <v>13</v>
      </c>
      <c r="D5392" t="s">
        <v>43</v>
      </c>
      <c r="E5392" t="s">
        <v>20</v>
      </c>
      <c r="F5392" t="s">
        <v>44</v>
      </c>
      <c r="G5392">
        <v>0.9</v>
      </c>
      <c r="H5392">
        <v>2.46</v>
      </c>
      <c r="I5392">
        <v>1.7</v>
      </c>
      <c r="J5392">
        <v>711</v>
      </c>
      <c r="K5392" t="b">
        <v>1</v>
      </c>
      <c r="L5392" t="b">
        <v>0</v>
      </c>
      <c r="M5392" t="s">
        <v>17</v>
      </c>
      <c r="N5392">
        <f t="shared" si="680"/>
        <v>1208.7</v>
      </c>
      <c r="O5392">
        <f t="shared" si="681"/>
        <v>639.9</v>
      </c>
      <c r="P5392">
        <f t="shared" si="682"/>
        <v>568.80000000000007</v>
      </c>
      <c r="Q5392">
        <f t="shared" si="684"/>
        <v>1208.7</v>
      </c>
      <c r="R5392">
        <f t="shared" si="685"/>
        <v>1.7</v>
      </c>
      <c r="S5392">
        <f t="shared" si="686"/>
        <v>711</v>
      </c>
      <c r="T5392">
        <f t="shared" si="687"/>
        <v>568.80000000000007</v>
      </c>
      <c r="U5392" t="str">
        <f t="shared" si="683"/>
        <v/>
      </c>
    </row>
    <row r="5393" spans="1:21" x14ac:dyDescent="0.3">
      <c r="A5393" t="s">
        <v>163</v>
      </c>
      <c r="B5393">
        <v>41</v>
      </c>
      <c r="C5393" t="s">
        <v>30</v>
      </c>
      <c r="D5393" t="s">
        <v>39</v>
      </c>
      <c r="E5393" t="s">
        <v>15</v>
      </c>
      <c r="F5393" t="s">
        <v>40</v>
      </c>
      <c r="G5393">
        <v>8</v>
      </c>
      <c r="H5393">
        <v>26.57</v>
      </c>
      <c r="I5393">
        <v>42.82</v>
      </c>
      <c r="J5393">
        <v>99</v>
      </c>
      <c r="K5393" t="b">
        <v>0</v>
      </c>
      <c r="L5393" t="b">
        <v>0</v>
      </c>
      <c r="M5393" t="s">
        <v>17</v>
      </c>
      <c r="N5393">
        <f t="shared" si="680"/>
        <v>4239.18</v>
      </c>
      <c r="O5393">
        <f t="shared" si="681"/>
        <v>792</v>
      </c>
      <c r="P5393">
        <f t="shared" si="682"/>
        <v>3447.1800000000003</v>
      </c>
      <c r="Q5393">
        <f t="shared" si="684"/>
        <v>4239.18</v>
      </c>
      <c r="R5393">
        <f t="shared" si="685"/>
        <v>42.82</v>
      </c>
      <c r="S5393">
        <f t="shared" si="686"/>
        <v>99</v>
      </c>
      <c r="T5393">
        <f t="shared" si="687"/>
        <v>3447.1800000000003</v>
      </c>
      <c r="U5393" t="str">
        <f t="shared" si="683"/>
        <v/>
      </c>
    </row>
    <row r="5394" spans="1:21" x14ac:dyDescent="0.3">
      <c r="A5394" t="s">
        <v>163</v>
      </c>
      <c r="B5394">
        <v>46</v>
      </c>
      <c r="C5394" t="s">
        <v>18</v>
      </c>
      <c r="D5394" t="s">
        <v>28</v>
      </c>
      <c r="E5394" t="s">
        <v>15</v>
      </c>
      <c r="F5394" t="s">
        <v>29</v>
      </c>
      <c r="G5394">
        <v>2</v>
      </c>
      <c r="H5394">
        <v>5.05</v>
      </c>
      <c r="I5394">
        <v>10.74</v>
      </c>
      <c r="J5394">
        <v>225</v>
      </c>
      <c r="K5394" t="b">
        <v>0</v>
      </c>
      <c r="L5394" t="b">
        <v>0</v>
      </c>
      <c r="M5394" t="s">
        <v>25</v>
      </c>
      <c r="N5394">
        <f t="shared" si="680"/>
        <v>2416.5</v>
      </c>
      <c r="O5394">
        <f t="shared" si="681"/>
        <v>450</v>
      </c>
      <c r="P5394">
        <f t="shared" si="682"/>
        <v>1966.5</v>
      </c>
      <c r="Q5394">
        <f t="shared" si="684"/>
        <v>2416.5</v>
      </c>
      <c r="R5394">
        <f t="shared" si="685"/>
        <v>10.74</v>
      </c>
      <c r="S5394">
        <f t="shared" si="686"/>
        <v>225</v>
      </c>
      <c r="T5394">
        <f t="shared" si="687"/>
        <v>1966.5</v>
      </c>
      <c r="U5394" t="str">
        <f t="shared" si="683"/>
        <v/>
      </c>
    </row>
    <row r="5395" spans="1:21" x14ac:dyDescent="0.3">
      <c r="A5395" t="s">
        <v>163</v>
      </c>
      <c r="B5395">
        <v>29</v>
      </c>
      <c r="C5395" t="s">
        <v>13</v>
      </c>
      <c r="D5395" t="s">
        <v>43</v>
      </c>
      <c r="E5395" t="s">
        <v>15</v>
      </c>
      <c r="F5395" t="s">
        <v>44</v>
      </c>
      <c r="G5395">
        <v>0.9</v>
      </c>
      <c r="H5395">
        <v>1.83</v>
      </c>
      <c r="I5395">
        <v>2.75</v>
      </c>
      <c r="J5395">
        <v>344</v>
      </c>
      <c r="K5395" t="b">
        <v>0</v>
      </c>
      <c r="L5395" t="b">
        <v>0</v>
      </c>
      <c r="M5395" t="s">
        <v>25</v>
      </c>
      <c r="N5395">
        <f t="shared" si="680"/>
        <v>946</v>
      </c>
      <c r="O5395">
        <f t="shared" si="681"/>
        <v>309.60000000000002</v>
      </c>
      <c r="P5395">
        <f t="shared" si="682"/>
        <v>636.4</v>
      </c>
      <c r="Q5395">
        <f t="shared" si="684"/>
        <v>946</v>
      </c>
      <c r="R5395">
        <f t="shared" si="685"/>
        <v>2.75</v>
      </c>
      <c r="S5395">
        <f t="shared" si="686"/>
        <v>344</v>
      </c>
      <c r="T5395">
        <f t="shared" si="687"/>
        <v>636.4</v>
      </c>
      <c r="U5395" t="str">
        <f t="shared" si="683"/>
        <v/>
      </c>
    </row>
    <row r="5396" spans="1:21" x14ac:dyDescent="0.3">
      <c r="A5396" t="s">
        <v>163</v>
      </c>
      <c r="B5396">
        <v>43</v>
      </c>
      <c r="C5396" t="s">
        <v>18</v>
      </c>
      <c r="D5396" t="s">
        <v>23</v>
      </c>
      <c r="E5396" t="s">
        <v>20</v>
      </c>
      <c r="F5396" t="s">
        <v>24</v>
      </c>
      <c r="G5396">
        <v>9</v>
      </c>
      <c r="H5396">
        <v>26.17</v>
      </c>
      <c r="I5396">
        <v>55.21</v>
      </c>
      <c r="J5396">
        <v>10</v>
      </c>
      <c r="K5396" t="b">
        <v>0</v>
      </c>
      <c r="L5396" t="b">
        <v>0</v>
      </c>
      <c r="M5396" t="s">
        <v>31</v>
      </c>
      <c r="N5396">
        <f t="shared" si="680"/>
        <v>552.1</v>
      </c>
      <c r="O5396">
        <f t="shared" si="681"/>
        <v>90</v>
      </c>
      <c r="P5396">
        <f t="shared" si="682"/>
        <v>462.1</v>
      </c>
      <c r="Q5396">
        <f t="shared" si="684"/>
        <v>552.1</v>
      </c>
      <c r="R5396">
        <f t="shared" si="685"/>
        <v>55.21</v>
      </c>
      <c r="S5396">
        <f t="shared" si="686"/>
        <v>10</v>
      </c>
      <c r="T5396">
        <f t="shared" si="687"/>
        <v>462.1</v>
      </c>
      <c r="U5396" t="str">
        <f t="shared" si="683"/>
        <v/>
      </c>
    </row>
    <row r="5397" spans="1:21" x14ac:dyDescent="0.3">
      <c r="A5397" t="s">
        <v>163</v>
      </c>
      <c r="B5397">
        <v>42</v>
      </c>
      <c r="C5397" t="s">
        <v>22</v>
      </c>
      <c r="D5397" t="s">
        <v>39</v>
      </c>
      <c r="E5397" t="s">
        <v>20</v>
      </c>
      <c r="F5397" t="s">
        <v>40</v>
      </c>
      <c r="G5397">
        <v>8</v>
      </c>
      <c r="H5397">
        <v>45.14</v>
      </c>
      <c r="I5397">
        <v>55.14</v>
      </c>
      <c r="J5397">
        <v>237</v>
      </c>
      <c r="K5397" t="b">
        <v>0</v>
      </c>
      <c r="L5397" t="b">
        <v>0</v>
      </c>
      <c r="M5397" t="s">
        <v>17</v>
      </c>
      <c r="N5397">
        <f t="shared" si="680"/>
        <v>13068.18</v>
      </c>
      <c r="O5397">
        <f t="shared" si="681"/>
        <v>1896</v>
      </c>
      <c r="P5397">
        <f t="shared" si="682"/>
        <v>11172.18</v>
      </c>
      <c r="Q5397">
        <f t="shared" si="684"/>
        <v>13068.18</v>
      </c>
      <c r="R5397">
        <f t="shared" si="685"/>
        <v>55.14</v>
      </c>
      <c r="S5397">
        <f t="shared" si="686"/>
        <v>237</v>
      </c>
      <c r="T5397">
        <f t="shared" si="687"/>
        <v>11172.18</v>
      </c>
      <c r="U5397" t="str">
        <f t="shared" si="683"/>
        <v/>
      </c>
    </row>
    <row r="5398" spans="1:21" x14ac:dyDescent="0.3">
      <c r="A5398" t="s">
        <v>163</v>
      </c>
      <c r="B5398">
        <v>39</v>
      </c>
      <c r="C5398" t="s">
        <v>18</v>
      </c>
      <c r="D5398" t="s">
        <v>19</v>
      </c>
      <c r="E5398" t="s">
        <v>20</v>
      </c>
      <c r="F5398" t="s">
        <v>21</v>
      </c>
      <c r="G5398">
        <v>9</v>
      </c>
      <c r="H5398">
        <v>31.26</v>
      </c>
      <c r="I5398">
        <v>49.83</v>
      </c>
      <c r="J5398">
        <v>151</v>
      </c>
      <c r="K5398" t="b">
        <v>0</v>
      </c>
      <c r="L5398" t="b">
        <v>0</v>
      </c>
      <c r="M5398" t="s">
        <v>31</v>
      </c>
      <c r="N5398">
        <f t="shared" si="680"/>
        <v>7524.33</v>
      </c>
      <c r="O5398">
        <f t="shared" si="681"/>
        <v>1359</v>
      </c>
      <c r="P5398">
        <f t="shared" si="682"/>
        <v>6165.33</v>
      </c>
      <c r="Q5398">
        <f t="shared" si="684"/>
        <v>7524.33</v>
      </c>
      <c r="R5398">
        <f t="shared" si="685"/>
        <v>49.83</v>
      </c>
      <c r="S5398">
        <f t="shared" si="686"/>
        <v>151</v>
      </c>
      <c r="T5398">
        <f t="shared" si="687"/>
        <v>6165.33</v>
      </c>
      <c r="U5398" t="str">
        <f t="shared" si="683"/>
        <v/>
      </c>
    </row>
    <row r="5399" spans="1:21" x14ac:dyDescent="0.3">
      <c r="A5399" t="s">
        <v>163</v>
      </c>
      <c r="B5399">
        <v>21</v>
      </c>
      <c r="C5399" t="s">
        <v>18</v>
      </c>
      <c r="D5399" t="s">
        <v>50</v>
      </c>
      <c r="E5399" t="s">
        <v>20</v>
      </c>
      <c r="F5399" t="s">
        <v>51</v>
      </c>
      <c r="G5399">
        <v>3.5</v>
      </c>
      <c r="H5399">
        <v>8.75</v>
      </c>
      <c r="I5399">
        <v>22.91</v>
      </c>
      <c r="J5399">
        <v>46</v>
      </c>
      <c r="K5399" t="b">
        <v>0</v>
      </c>
      <c r="L5399" t="b">
        <v>0</v>
      </c>
      <c r="M5399" t="s">
        <v>25</v>
      </c>
      <c r="N5399">
        <f t="shared" si="680"/>
        <v>1053.8599999999999</v>
      </c>
      <c r="O5399">
        <f t="shared" si="681"/>
        <v>161</v>
      </c>
      <c r="P5399">
        <f t="shared" si="682"/>
        <v>892.8599999999999</v>
      </c>
      <c r="Q5399">
        <f t="shared" si="684"/>
        <v>1053.8599999999999</v>
      </c>
      <c r="R5399">
        <f t="shared" si="685"/>
        <v>22.91</v>
      </c>
      <c r="S5399">
        <f t="shared" si="686"/>
        <v>46</v>
      </c>
      <c r="T5399">
        <f t="shared" si="687"/>
        <v>892.8599999999999</v>
      </c>
      <c r="U5399" t="str">
        <f t="shared" si="683"/>
        <v/>
      </c>
    </row>
    <row r="5400" spans="1:21" x14ac:dyDescent="0.3">
      <c r="A5400" t="s">
        <v>163</v>
      </c>
      <c r="B5400">
        <v>39</v>
      </c>
      <c r="C5400" t="s">
        <v>18</v>
      </c>
      <c r="D5400" t="s">
        <v>23</v>
      </c>
      <c r="E5400" t="s">
        <v>20</v>
      </c>
      <c r="F5400" t="s">
        <v>24</v>
      </c>
      <c r="G5400">
        <v>9</v>
      </c>
      <c r="H5400">
        <v>28.2</v>
      </c>
      <c r="I5400">
        <v>53.27</v>
      </c>
      <c r="J5400">
        <v>133</v>
      </c>
      <c r="K5400" t="b">
        <v>0</v>
      </c>
      <c r="L5400" t="b">
        <v>0</v>
      </c>
      <c r="M5400" t="s">
        <v>17</v>
      </c>
      <c r="N5400">
        <f t="shared" si="680"/>
        <v>7084.9100000000008</v>
      </c>
      <c r="O5400">
        <f t="shared" si="681"/>
        <v>1197</v>
      </c>
      <c r="P5400">
        <f t="shared" si="682"/>
        <v>5887.9100000000008</v>
      </c>
      <c r="Q5400">
        <f t="shared" si="684"/>
        <v>7084.9100000000008</v>
      </c>
      <c r="R5400">
        <f t="shared" si="685"/>
        <v>53.27</v>
      </c>
      <c r="S5400">
        <f t="shared" si="686"/>
        <v>133</v>
      </c>
      <c r="T5400">
        <f t="shared" si="687"/>
        <v>5887.9100000000008</v>
      </c>
      <c r="U5400" t="str">
        <f t="shared" si="683"/>
        <v/>
      </c>
    </row>
    <row r="5401" spans="1:21" x14ac:dyDescent="0.3">
      <c r="A5401" t="s">
        <v>163</v>
      </c>
      <c r="B5401">
        <v>22</v>
      </c>
      <c r="C5401" t="s">
        <v>13</v>
      </c>
      <c r="D5401" t="s">
        <v>26</v>
      </c>
      <c r="E5401" t="s">
        <v>20</v>
      </c>
      <c r="F5401" t="s">
        <v>27</v>
      </c>
      <c r="G5401">
        <v>0.8</v>
      </c>
      <c r="H5401">
        <v>2.0299999999999998</v>
      </c>
      <c r="I5401">
        <v>2.2400000000000002</v>
      </c>
      <c r="J5401">
        <v>339</v>
      </c>
      <c r="K5401" t="b">
        <v>0</v>
      </c>
      <c r="L5401" t="b">
        <v>0</v>
      </c>
      <c r="M5401" t="s">
        <v>17</v>
      </c>
      <c r="N5401">
        <f t="shared" si="680"/>
        <v>759.36000000000013</v>
      </c>
      <c r="O5401">
        <f t="shared" si="681"/>
        <v>271.2</v>
      </c>
      <c r="P5401">
        <f t="shared" si="682"/>
        <v>488.16000000000014</v>
      </c>
      <c r="Q5401">
        <f t="shared" si="684"/>
        <v>759.36000000000013</v>
      </c>
      <c r="R5401">
        <f t="shared" si="685"/>
        <v>2.2400000000000002</v>
      </c>
      <c r="S5401">
        <f t="shared" si="686"/>
        <v>339</v>
      </c>
      <c r="T5401">
        <f t="shared" si="687"/>
        <v>488.16000000000014</v>
      </c>
      <c r="U5401" t="str">
        <f t="shared" si="683"/>
        <v/>
      </c>
    </row>
    <row r="5402" spans="1:21" x14ac:dyDescent="0.3">
      <c r="A5402" t="s">
        <v>163</v>
      </c>
      <c r="B5402">
        <v>19</v>
      </c>
      <c r="C5402" t="s">
        <v>18</v>
      </c>
      <c r="D5402" t="s">
        <v>28</v>
      </c>
      <c r="E5402" t="s">
        <v>20</v>
      </c>
      <c r="F5402" t="s">
        <v>29</v>
      </c>
      <c r="G5402">
        <v>2</v>
      </c>
      <c r="H5402">
        <v>6.25</v>
      </c>
      <c r="I5402">
        <v>11.26</v>
      </c>
      <c r="J5402">
        <v>88</v>
      </c>
      <c r="K5402" t="b">
        <v>0</v>
      </c>
      <c r="L5402" t="b">
        <v>0</v>
      </c>
      <c r="M5402" t="s">
        <v>25</v>
      </c>
      <c r="N5402">
        <f t="shared" si="680"/>
        <v>990.88</v>
      </c>
      <c r="O5402">
        <f t="shared" si="681"/>
        <v>176</v>
      </c>
      <c r="P5402">
        <f t="shared" si="682"/>
        <v>814.88</v>
      </c>
      <c r="Q5402">
        <f t="shared" si="684"/>
        <v>990.88</v>
      </c>
      <c r="R5402">
        <f t="shared" si="685"/>
        <v>11.26</v>
      </c>
      <c r="S5402">
        <f t="shared" si="686"/>
        <v>88</v>
      </c>
      <c r="T5402">
        <f t="shared" si="687"/>
        <v>814.88</v>
      </c>
      <c r="U5402" t="str">
        <f t="shared" si="683"/>
        <v/>
      </c>
    </row>
    <row r="5403" spans="1:21" x14ac:dyDescent="0.3">
      <c r="A5403" t="s">
        <v>163</v>
      </c>
      <c r="B5403">
        <v>19</v>
      </c>
      <c r="C5403" t="s">
        <v>18</v>
      </c>
      <c r="D5403" t="s">
        <v>41</v>
      </c>
      <c r="E5403" t="s">
        <v>20</v>
      </c>
      <c r="F5403" t="s">
        <v>42</v>
      </c>
      <c r="G5403">
        <v>4</v>
      </c>
      <c r="H5403">
        <v>13.11</v>
      </c>
      <c r="I5403">
        <v>27.24</v>
      </c>
      <c r="J5403">
        <v>108</v>
      </c>
      <c r="K5403" t="b">
        <v>0</v>
      </c>
      <c r="L5403" t="b">
        <v>0</v>
      </c>
      <c r="M5403" t="s">
        <v>31</v>
      </c>
      <c r="N5403">
        <f t="shared" si="680"/>
        <v>2941.9199999999996</v>
      </c>
      <c r="O5403">
        <f t="shared" si="681"/>
        <v>432</v>
      </c>
      <c r="P5403">
        <f t="shared" si="682"/>
        <v>2509.9199999999996</v>
      </c>
      <c r="Q5403">
        <f t="shared" si="684"/>
        <v>2941.9199999999996</v>
      </c>
      <c r="R5403">
        <f t="shared" si="685"/>
        <v>27.24</v>
      </c>
      <c r="S5403">
        <f t="shared" si="686"/>
        <v>108</v>
      </c>
      <c r="T5403">
        <f t="shared" si="687"/>
        <v>2509.9199999999996</v>
      </c>
      <c r="U5403" t="str">
        <f t="shared" si="683"/>
        <v/>
      </c>
    </row>
    <row r="5404" spans="1:21" x14ac:dyDescent="0.3">
      <c r="A5404" t="s">
        <v>163</v>
      </c>
      <c r="B5404">
        <v>13</v>
      </c>
      <c r="C5404" t="s">
        <v>13</v>
      </c>
      <c r="D5404" t="s">
        <v>36</v>
      </c>
      <c r="E5404" t="s">
        <v>37</v>
      </c>
      <c r="F5404" t="s">
        <v>38</v>
      </c>
      <c r="G5404">
        <v>2.8</v>
      </c>
      <c r="H5404">
        <v>6.02</v>
      </c>
      <c r="I5404">
        <v>7.63</v>
      </c>
      <c r="J5404">
        <v>465</v>
      </c>
      <c r="K5404" t="b">
        <v>0</v>
      </c>
      <c r="L5404" t="b">
        <v>1</v>
      </c>
      <c r="M5404" t="s">
        <v>17</v>
      </c>
      <c r="N5404">
        <f t="shared" si="680"/>
        <v>3547.95</v>
      </c>
      <c r="O5404">
        <f t="shared" si="681"/>
        <v>1302</v>
      </c>
      <c r="P5404">
        <f t="shared" si="682"/>
        <v>2245.9499999999998</v>
      </c>
      <c r="Q5404">
        <f t="shared" si="684"/>
        <v>3547.95</v>
      </c>
      <c r="R5404">
        <f t="shared" si="685"/>
        <v>7.63</v>
      </c>
      <c r="S5404">
        <f t="shared" si="686"/>
        <v>465</v>
      </c>
      <c r="T5404">
        <f t="shared" si="687"/>
        <v>2245.9499999999998</v>
      </c>
      <c r="U5404" t="str">
        <f t="shared" si="683"/>
        <v/>
      </c>
    </row>
    <row r="5405" spans="1:21" x14ac:dyDescent="0.3">
      <c r="A5405" t="s">
        <v>163</v>
      </c>
      <c r="B5405">
        <v>21</v>
      </c>
      <c r="C5405" t="s">
        <v>18</v>
      </c>
      <c r="D5405" t="s">
        <v>50</v>
      </c>
      <c r="E5405" t="s">
        <v>20</v>
      </c>
      <c r="F5405" t="s">
        <v>51</v>
      </c>
      <c r="G5405">
        <v>3.5</v>
      </c>
      <c r="H5405">
        <v>10.36</v>
      </c>
      <c r="I5405">
        <v>19.32</v>
      </c>
      <c r="J5405">
        <v>0</v>
      </c>
      <c r="K5405" t="b">
        <v>0</v>
      </c>
      <c r="L5405" t="b">
        <v>0</v>
      </c>
      <c r="M5405" t="s">
        <v>17</v>
      </c>
      <c r="N5405">
        <f t="shared" si="680"/>
        <v>0</v>
      </c>
      <c r="O5405">
        <f t="shared" si="681"/>
        <v>0</v>
      </c>
      <c r="P5405">
        <f t="shared" si="682"/>
        <v>0</v>
      </c>
      <c r="Q5405">
        <f t="shared" si="684"/>
        <v>0</v>
      </c>
      <c r="R5405">
        <f t="shared" si="685"/>
        <v>19.32</v>
      </c>
      <c r="S5405">
        <f t="shared" si="686"/>
        <v>0</v>
      </c>
      <c r="T5405">
        <f t="shared" si="687"/>
        <v>0</v>
      </c>
      <c r="U5405" t="str">
        <f t="shared" si="683"/>
        <v/>
      </c>
    </row>
    <row r="5406" spans="1:21" x14ac:dyDescent="0.3">
      <c r="A5406" t="s">
        <v>163</v>
      </c>
      <c r="B5406">
        <v>10</v>
      </c>
      <c r="C5406" t="s">
        <v>22</v>
      </c>
      <c r="D5406" t="s">
        <v>47</v>
      </c>
      <c r="E5406" t="s">
        <v>37</v>
      </c>
      <c r="F5406" t="s">
        <v>48</v>
      </c>
      <c r="G5406">
        <v>2.5</v>
      </c>
      <c r="H5406">
        <v>11.88</v>
      </c>
      <c r="I5406">
        <v>18.940000000000001</v>
      </c>
      <c r="J5406">
        <v>151</v>
      </c>
      <c r="K5406" t="b">
        <v>0</v>
      </c>
      <c r="L5406" t="b">
        <v>0</v>
      </c>
      <c r="M5406" t="s">
        <v>31</v>
      </c>
      <c r="N5406">
        <f t="shared" si="680"/>
        <v>2859.94</v>
      </c>
      <c r="O5406">
        <f t="shared" si="681"/>
        <v>377.5</v>
      </c>
      <c r="P5406">
        <f t="shared" si="682"/>
        <v>2482.44</v>
      </c>
      <c r="Q5406">
        <f t="shared" si="684"/>
        <v>2859.94</v>
      </c>
      <c r="R5406">
        <f t="shared" si="685"/>
        <v>18.940000000000001</v>
      </c>
      <c r="S5406">
        <f t="shared" si="686"/>
        <v>151</v>
      </c>
      <c r="T5406">
        <f t="shared" si="687"/>
        <v>2482.44</v>
      </c>
      <c r="U5406" t="str">
        <f t="shared" si="683"/>
        <v/>
      </c>
    </row>
    <row r="5407" spans="1:21" x14ac:dyDescent="0.3">
      <c r="A5407" t="s">
        <v>163</v>
      </c>
      <c r="B5407">
        <v>33</v>
      </c>
      <c r="C5407" t="s">
        <v>30</v>
      </c>
      <c r="D5407" t="s">
        <v>45</v>
      </c>
      <c r="E5407" t="s">
        <v>37</v>
      </c>
      <c r="F5407" t="s">
        <v>46</v>
      </c>
      <c r="G5407">
        <v>1.2</v>
      </c>
      <c r="H5407">
        <v>3.5</v>
      </c>
      <c r="I5407">
        <v>4.54</v>
      </c>
      <c r="J5407">
        <v>377</v>
      </c>
      <c r="K5407" t="b">
        <v>0</v>
      </c>
      <c r="L5407" t="b">
        <v>0</v>
      </c>
      <c r="M5407" t="s">
        <v>17</v>
      </c>
      <c r="N5407">
        <f t="shared" si="680"/>
        <v>1711.58</v>
      </c>
      <c r="O5407">
        <f t="shared" si="681"/>
        <v>452.4</v>
      </c>
      <c r="P5407">
        <f t="shared" si="682"/>
        <v>1259.1799999999998</v>
      </c>
      <c r="Q5407">
        <f t="shared" si="684"/>
        <v>1711.58</v>
      </c>
      <c r="R5407">
        <f t="shared" si="685"/>
        <v>4.54</v>
      </c>
      <c r="S5407">
        <f t="shared" si="686"/>
        <v>377</v>
      </c>
      <c r="T5407">
        <f t="shared" si="687"/>
        <v>1259.1799999999998</v>
      </c>
      <c r="U5407" t="str">
        <f t="shared" si="683"/>
        <v/>
      </c>
    </row>
    <row r="5408" spans="1:21" x14ac:dyDescent="0.3">
      <c r="A5408" t="s">
        <v>163</v>
      </c>
      <c r="B5408">
        <v>15</v>
      </c>
      <c r="C5408" t="s">
        <v>13</v>
      </c>
      <c r="D5408" t="s">
        <v>47</v>
      </c>
      <c r="E5408" t="s">
        <v>37</v>
      </c>
      <c r="F5408" t="s">
        <v>48</v>
      </c>
      <c r="G5408">
        <v>2.5</v>
      </c>
      <c r="H5408">
        <v>4.66</v>
      </c>
      <c r="I5408">
        <v>11.35</v>
      </c>
      <c r="J5408">
        <v>25</v>
      </c>
      <c r="K5408" t="b">
        <v>0</v>
      </c>
      <c r="L5408" t="b">
        <v>0</v>
      </c>
      <c r="M5408" t="s">
        <v>25</v>
      </c>
      <c r="N5408">
        <f t="shared" si="680"/>
        <v>283.75</v>
      </c>
      <c r="O5408">
        <f t="shared" si="681"/>
        <v>62.5</v>
      </c>
      <c r="P5408">
        <f t="shared" si="682"/>
        <v>221.25</v>
      </c>
      <c r="Q5408">
        <f t="shared" si="684"/>
        <v>283.75</v>
      </c>
      <c r="R5408">
        <f t="shared" si="685"/>
        <v>11.35</v>
      </c>
      <c r="S5408">
        <f t="shared" si="686"/>
        <v>25</v>
      </c>
      <c r="T5408">
        <f t="shared" si="687"/>
        <v>221.25</v>
      </c>
      <c r="U5408" t="str">
        <f t="shared" si="683"/>
        <v/>
      </c>
    </row>
    <row r="5409" spans="1:21" x14ac:dyDescent="0.3">
      <c r="A5409" t="s">
        <v>163</v>
      </c>
      <c r="B5409">
        <v>35</v>
      </c>
      <c r="C5409" t="s">
        <v>13</v>
      </c>
      <c r="D5409" t="s">
        <v>32</v>
      </c>
      <c r="E5409" t="s">
        <v>20</v>
      </c>
      <c r="F5409" t="s">
        <v>33</v>
      </c>
      <c r="G5409">
        <v>5</v>
      </c>
      <c r="H5409">
        <v>11.48</v>
      </c>
      <c r="I5409">
        <v>15.32</v>
      </c>
      <c r="J5409">
        <v>221</v>
      </c>
      <c r="K5409" t="b">
        <v>0</v>
      </c>
      <c r="L5409" t="b">
        <v>0</v>
      </c>
      <c r="M5409" t="s">
        <v>31</v>
      </c>
      <c r="N5409">
        <f t="shared" ref="N5409:N5472" si="688">I5409*J5409</f>
        <v>3385.7200000000003</v>
      </c>
      <c r="O5409">
        <f t="shared" ref="O5409:O5472" si="689">G5409*J5409</f>
        <v>1105</v>
      </c>
      <c r="P5409">
        <f t="shared" ref="P5409:P5472" si="690">N5409-O5409</f>
        <v>2280.7200000000003</v>
      </c>
      <c r="Q5409">
        <f t="shared" si="684"/>
        <v>3385.7200000000003</v>
      </c>
      <c r="R5409">
        <f t="shared" si="685"/>
        <v>15.32</v>
      </c>
      <c r="S5409">
        <f t="shared" si="686"/>
        <v>221</v>
      </c>
      <c r="T5409">
        <f t="shared" si="687"/>
        <v>2280.7200000000003</v>
      </c>
      <c r="U5409" t="str">
        <f t="shared" ref="U5409:U5472" si="691">IF(ISNUMBER(A5409),A5409,"")</f>
        <v/>
      </c>
    </row>
    <row r="5410" spans="1:21" x14ac:dyDescent="0.3">
      <c r="A5410" t="s">
        <v>163</v>
      </c>
      <c r="B5410">
        <v>16</v>
      </c>
      <c r="C5410" t="s">
        <v>13</v>
      </c>
      <c r="D5410" t="s">
        <v>26</v>
      </c>
      <c r="E5410" t="s">
        <v>20</v>
      </c>
      <c r="F5410" t="s">
        <v>27</v>
      </c>
      <c r="G5410">
        <v>0.8</v>
      </c>
      <c r="H5410">
        <v>1.92</v>
      </c>
      <c r="I5410">
        <v>2.65</v>
      </c>
      <c r="J5410">
        <v>159</v>
      </c>
      <c r="K5410" t="b">
        <v>0</v>
      </c>
      <c r="L5410" t="b">
        <v>0</v>
      </c>
      <c r="M5410" t="s">
        <v>17</v>
      </c>
      <c r="N5410">
        <f t="shared" si="688"/>
        <v>421.34999999999997</v>
      </c>
      <c r="O5410">
        <f t="shared" si="689"/>
        <v>127.2</v>
      </c>
      <c r="P5410">
        <f t="shared" si="690"/>
        <v>294.14999999999998</v>
      </c>
      <c r="Q5410">
        <f t="shared" ref="Q5410:Q5473" si="692">SUM(N5410)</f>
        <v>421.34999999999997</v>
      </c>
      <c r="R5410">
        <f t="shared" ref="R5410:R5473" si="693">AVERAGE(I5410)</f>
        <v>2.65</v>
      </c>
      <c r="S5410">
        <f t="shared" ref="S5410:S5473" si="694">SUM(J5410)</f>
        <v>159</v>
      </c>
      <c r="T5410">
        <f t="shared" ref="T5410:T5473" si="695">SUM(P5410)</f>
        <v>294.14999999999998</v>
      </c>
      <c r="U5410" t="str">
        <f t="shared" si="691"/>
        <v/>
      </c>
    </row>
    <row r="5411" spans="1:21" x14ac:dyDescent="0.3">
      <c r="A5411" t="s">
        <v>163</v>
      </c>
      <c r="B5411">
        <v>19</v>
      </c>
      <c r="C5411" t="s">
        <v>18</v>
      </c>
      <c r="D5411" t="s">
        <v>43</v>
      </c>
      <c r="E5411" t="s">
        <v>37</v>
      </c>
      <c r="F5411" t="s">
        <v>44</v>
      </c>
      <c r="G5411">
        <v>0.9</v>
      </c>
      <c r="H5411">
        <v>3.2</v>
      </c>
      <c r="I5411">
        <v>3.51</v>
      </c>
      <c r="J5411">
        <v>664</v>
      </c>
      <c r="K5411" t="b">
        <v>0</v>
      </c>
      <c r="L5411" t="b">
        <v>0</v>
      </c>
      <c r="M5411" t="s">
        <v>17</v>
      </c>
      <c r="N5411">
        <f t="shared" si="688"/>
        <v>2330.64</v>
      </c>
      <c r="O5411">
        <f t="shared" si="689"/>
        <v>597.6</v>
      </c>
      <c r="P5411">
        <f t="shared" si="690"/>
        <v>1733.04</v>
      </c>
      <c r="Q5411">
        <f t="shared" si="692"/>
        <v>2330.64</v>
      </c>
      <c r="R5411">
        <f t="shared" si="693"/>
        <v>3.51</v>
      </c>
      <c r="S5411">
        <f t="shared" si="694"/>
        <v>664</v>
      </c>
      <c r="T5411">
        <f t="shared" si="695"/>
        <v>1733.04</v>
      </c>
      <c r="U5411" t="str">
        <f t="shared" si="691"/>
        <v/>
      </c>
    </row>
    <row r="5412" spans="1:21" x14ac:dyDescent="0.3">
      <c r="A5412" t="s">
        <v>163</v>
      </c>
      <c r="B5412">
        <v>19</v>
      </c>
      <c r="C5412" t="s">
        <v>18</v>
      </c>
      <c r="D5412" t="s">
        <v>43</v>
      </c>
      <c r="E5412" t="s">
        <v>20</v>
      </c>
      <c r="F5412" t="s">
        <v>44</v>
      </c>
      <c r="G5412">
        <v>0.9</v>
      </c>
      <c r="H5412">
        <v>2.38</v>
      </c>
      <c r="I5412">
        <v>3.12</v>
      </c>
      <c r="J5412">
        <v>758</v>
      </c>
      <c r="K5412" t="b">
        <v>1</v>
      </c>
      <c r="L5412" t="b">
        <v>0</v>
      </c>
      <c r="M5412" t="s">
        <v>17</v>
      </c>
      <c r="N5412">
        <f t="shared" si="688"/>
        <v>2364.96</v>
      </c>
      <c r="O5412">
        <f t="shared" si="689"/>
        <v>682.2</v>
      </c>
      <c r="P5412">
        <f t="shared" si="690"/>
        <v>1682.76</v>
      </c>
      <c r="Q5412">
        <f t="shared" si="692"/>
        <v>2364.96</v>
      </c>
      <c r="R5412">
        <f t="shared" si="693"/>
        <v>3.12</v>
      </c>
      <c r="S5412">
        <f t="shared" si="694"/>
        <v>758</v>
      </c>
      <c r="T5412">
        <f t="shared" si="695"/>
        <v>1682.76</v>
      </c>
      <c r="U5412" t="str">
        <f t="shared" si="691"/>
        <v/>
      </c>
    </row>
    <row r="5413" spans="1:21" x14ac:dyDescent="0.3">
      <c r="A5413" t="s">
        <v>163</v>
      </c>
      <c r="B5413">
        <v>18</v>
      </c>
      <c r="C5413" t="s">
        <v>13</v>
      </c>
      <c r="D5413" t="s">
        <v>26</v>
      </c>
      <c r="E5413" t="s">
        <v>20</v>
      </c>
      <c r="F5413" t="s">
        <v>27</v>
      </c>
      <c r="G5413">
        <v>0.8</v>
      </c>
      <c r="H5413">
        <v>1.46</v>
      </c>
      <c r="I5413">
        <v>2.04</v>
      </c>
      <c r="J5413">
        <v>575</v>
      </c>
      <c r="K5413" t="b">
        <v>1</v>
      </c>
      <c r="L5413" t="b">
        <v>0</v>
      </c>
      <c r="M5413" t="s">
        <v>17</v>
      </c>
      <c r="N5413">
        <f t="shared" si="688"/>
        <v>1173</v>
      </c>
      <c r="O5413">
        <f t="shared" si="689"/>
        <v>460</v>
      </c>
      <c r="P5413">
        <f t="shared" si="690"/>
        <v>713</v>
      </c>
      <c r="Q5413">
        <f t="shared" si="692"/>
        <v>1173</v>
      </c>
      <c r="R5413">
        <f t="shared" si="693"/>
        <v>2.04</v>
      </c>
      <c r="S5413">
        <f t="shared" si="694"/>
        <v>575</v>
      </c>
      <c r="T5413">
        <f t="shared" si="695"/>
        <v>713</v>
      </c>
      <c r="U5413" t="str">
        <f t="shared" si="691"/>
        <v/>
      </c>
    </row>
    <row r="5414" spans="1:21" x14ac:dyDescent="0.3">
      <c r="A5414" t="s">
        <v>163</v>
      </c>
      <c r="B5414">
        <v>43</v>
      </c>
      <c r="C5414" t="s">
        <v>18</v>
      </c>
      <c r="D5414" t="s">
        <v>28</v>
      </c>
      <c r="E5414" t="s">
        <v>15</v>
      </c>
      <c r="F5414" t="s">
        <v>29</v>
      </c>
      <c r="G5414">
        <v>2</v>
      </c>
      <c r="H5414">
        <v>5.75</v>
      </c>
      <c r="I5414">
        <v>7.52</v>
      </c>
      <c r="J5414">
        <v>519</v>
      </c>
      <c r="K5414" t="b">
        <v>1</v>
      </c>
      <c r="L5414" t="b">
        <v>0</v>
      </c>
      <c r="M5414" t="s">
        <v>17</v>
      </c>
      <c r="N5414">
        <f t="shared" si="688"/>
        <v>3902.8799999999997</v>
      </c>
      <c r="O5414">
        <f t="shared" si="689"/>
        <v>1038</v>
      </c>
      <c r="P5414">
        <f t="shared" si="690"/>
        <v>2864.8799999999997</v>
      </c>
      <c r="Q5414">
        <f t="shared" si="692"/>
        <v>3902.8799999999997</v>
      </c>
      <c r="R5414">
        <f t="shared" si="693"/>
        <v>7.52</v>
      </c>
      <c r="S5414">
        <f t="shared" si="694"/>
        <v>519</v>
      </c>
      <c r="T5414">
        <f t="shared" si="695"/>
        <v>2864.8799999999997</v>
      </c>
      <c r="U5414" t="str">
        <f t="shared" si="691"/>
        <v/>
      </c>
    </row>
    <row r="5415" spans="1:21" x14ac:dyDescent="0.3">
      <c r="A5415" t="s">
        <v>163</v>
      </c>
      <c r="B5415">
        <v>12</v>
      </c>
      <c r="C5415" t="s">
        <v>30</v>
      </c>
      <c r="D5415" t="s">
        <v>19</v>
      </c>
      <c r="E5415" t="s">
        <v>15</v>
      </c>
      <c r="F5415" t="s">
        <v>21</v>
      </c>
      <c r="G5415">
        <v>9</v>
      </c>
      <c r="H5415">
        <v>31.77</v>
      </c>
      <c r="I5415">
        <v>42.43</v>
      </c>
      <c r="J5415">
        <v>35</v>
      </c>
      <c r="K5415" t="b">
        <v>0</v>
      </c>
      <c r="L5415" t="b">
        <v>0</v>
      </c>
      <c r="M5415" t="s">
        <v>17</v>
      </c>
      <c r="N5415">
        <f t="shared" si="688"/>
        <v>1485.05</v>
      </c>
      <c r="O5415">
        <f t="shared" si="689"/>
        <v>315</v>
      </c>
      <c r="P5415">
        <f t="shared" si="690"/>
        <v>1170.05</v>
      </c>
      <c r="Q5415">
        <f t="shared" si="692"/>
        <v>1485.05</v>
      </c>
      <c r="R5415">
        <f t="shared" si="693"/>
        <v>42.43</v>
      </c>
      <c r="S5415">
        <f t="shared" si="694"/>
        <v>35</v>
      </c>
      <c r="T5415">
        <f t="shared" si="695"/>
        <v>1170.05</v>
      </c>
      <c r="U5415" t="str">
        <f t="shared" si="691"/>
        <v/>
      </c>
    </row>
    <row r="5416" spans="1:21" x14ac:dyDescent="0.3">
      <c r="A5416" t="s">
        <v>164</v>
      </c>
      <c r="B5416">
        <v>33</v>
      </c>
      <c r="C5416" t="s">
        <v>30</v>
      </c>
      <c r="D5416" t="s">
        <v>28</v>
      </c>
      <c r="E5416" t="s">
        <v>20</v>
      </c>
      <c r="F5416" t="s">
        <v>29</v>
      </c>
      <c r="G5416">
        <v>2</v>
      </c>
      <c r="H5416">
        <v>7.8</v>
      </c>
      <c r="I5416">
        <v>5.62</v>
      </c>
      <c r="J5416">
        <v>567</v>
      </c>
      <c r="K5416" t="b">
        <v>1</v>
      </c>
      <c r="L5416" t="b">
        <v>0</v>
      </c>
      <c r="M5416" t="s">
        <v>31</v>
      </c>
      <c r="N5416">
        <f t="shared" si="688"/>
        <v>3186.54</v>
      </c>
      <c r="O5416">
        <f t="shared" si="689"/>
        <v>1134</v>
      </c>
      <c r="P5416">
        <f t="shared" si="690"/>
        <v>2052.54</v>
      </c>
      <c r="Q5416">
        <f t="shared" si="692"/>
        <v>3186.54</v>
      </c>
      <c r="R5416">
        <f t="shared" si="693"/>
        <v>5.62</v>
      </c>
      <c r="S5416">
        <f t="shared" si="694"/>
        <v>567</v>
      </c>
      <c r="T5416">
        <f t="shared" si="695"/>
        <v>2052.54</v>
      </c>
      <c r="U5416" t="str">
        <f t="shared" si="691"/>
        <v/>
      </c>
    </row>
    <row r="5417" spans="1:21" x14ac:dyDescent="0.3">
      <c r="A5417" t="s">
        <v>164</v>
      </c>
      <c r="B5417">
        <v>7</v>
      </c>
      <c r="C5417" t="s">
        <v>18</v>
      </c>
      <c r="D5417" t="s">
        <v>43</v>
      </c>
      <c r="E5417" t="s">
        <v>15</v>
      </c>
      <c r="F5417" t="s">
        <v>44</v>
      </c>
      <c r="G5417">
        <v>0.9</v>
      </c>
      <c r="H5417">
        <v>2.71</v>
      </c>
      <c r="I5417">
        <v>3.82</v>
      </c>
      <c r="J5417">
        <v>536</v>
      </c>
      <c r="K5417" t="b">
        <v>0</v>
      </c>
      <c r="L5417" t="b">
        <v>0</v>
      </c>
      <c r="M5417" t="s">
        <v>31</v>
      </c>
      <c r="N5417">
        <f t="shared" si="688"/>
        <v>2047.52</v>
      </c>
      <c r="O5417">
        <f t="shared" si="689"/>
        <v>482.40000000000003</v>
      </c>
      <c r="P5417">
        <f t="shared" si="690"/>
        <v>1565.12</v>
      </c>
      <c r="Q5417">
        <f t="shared" si="692"/>
        <v>2047.52</v>
      </c>
      <c r="R5417">
        <f t="shared" si="693"/>
        <v>3.82</v>
      </c>
      <c r="S5417">
        <f t="shared" si="694"/>
        <v>536</v>
      </c>
      <c r="T5417">
        <f t="shared" si="695"/>
        <v>1565.12</v>
      </c>
      <c r="U5417" t="str">
        <f t="shared" si="691"/>
        <v/>
      </c>
    </row>
    <row r="5418" spans="1:21" x14ac:dyDescent="0.3">
      <c r="A5418" t="s">
        <v>164</v>
      </c>
      <c r="B5418">
        <v>48</v>
      </c>
      <c r="C5418" t="s">
        <v>18</v>
      </c>
      <c r="D5418" t="s">
        <v>28</v>
      </c>
      <c r="E5418" t="s">
        <v>15</v>
      </c>
      <c r="F5418" t="s">
        <v>29</v>
      </c>
      <c r="G5418">
        <v>2</v>
      </c>
      <c r="H5418">
        <v>4.8499999999999996</v>
      </c>
      <c r="I5418">
        <v>9.31</v>
      </c>
      <c r="J5418">
        <v>315</v>
      </c>
      <c r="K5418" t="b">
        <v>0</v>
      </c>
      <c r="L5418" t="b">
        <v>0</v>
      </c>
      <c r="M5418" t="s">
        <v>31</v>
      </c>
      <c r="N5418">
        <f t="shared" si="688"/>
        <v>2932.65</v>
      </c>
      <c r="O5418">
        <f t="shared" si="689"/>
        <v>630</v>
      </c>
      <c r="P5418">
        <f t="shared" si="690"/>
        <v>2302.65</v>
      </c>
      <c r="Q5418">
        <f t="shared" si="692"/>
        <v>2932.65</v>
      </c>
      <c r="R5418">
        <f t="shared" si="693"/>
        <v>9.31</v>
      </c>
      <c r="S5418">
        <f t="shared" si="694"/>
        <v>315</v>
      </c>
      <c r="T5418">
        <f t="shared" si="695"/>
        <v>2302.65</v>
      </c>
      <c r="U5418" t="str">
        <f t="shared" si="691"/>
        <v/>
      </c>
    </row>
    <row r="5419" spans="1:21" x14ac:dyDescent="0.3">
      <c r="A5419" t="s">
        <v>164</v>
      </c>
      <c r="B5419">
        <v>26</v>
      </c>
      <c r="C5419" t="s">
        <v>13</v>
      </c>
      <c r="D5419" t="s">
        <v>36</v>
      </c>
      <c r="E5419" t="s">
        <v>37</v>
      </c>
      <c r="F5419" t="s">
        <v>38</v>
      </c>
      <c r="G5419">
        <v>2.8</v>
      </c>
      <c r="H5419">
        <v>5.72</v>
      </c>
      <c r="I5419">
        <v>5.16</v>
      </c>
      <c r="J5419">
        <v>654</v>
      </c>
      <c r="K5419" t="b">
        <v>1</v>
      </c>
      <c r="L5419" t="b">
        <v>0</v>
      </c>
      <c r="M5419" t="s">
        <v>17</v>
      </c>
      <c r="N5419">
        <f t="shared" si="688"/>
        <v>3374.64</v>
      </c>
      <c r="O5419">
        <f t="shared" si="689"/>
        <v>1831.1999999999998</v>
      </c>
      <c r="P5419">
        <f t="shared" si="690"/>
        <v>1543.44</v>
      </c>
      <c r="Q5419">
        <f t="shared" si="692"/>
        <v>3374.64</v>
      </c>
      <c r="R5419">
        <f t="shared" si="693"/>
        <v>5.16</v>
      </c>
      <c r="S5419">
        <f t="shared" si="694"/>
        <v>654</v>
      </c>
      <c r="T5419">
        <f t="shared" si="695"/>
        <v>1543.44</v>
      </c>
      <c r="U5419" t="str">
        <f t="shared" si="691"/>
        <v/>
      </c>
    </row>
    <row r="5420" spans="1:21" x14ac:dyDescent="0.3">
      <c r="A5420" t="s">
        <v>164</v>
      </c>
      <c r="B5420">
        <v>38</v>
      </c>
      <c r="C5420" t="s">
        <v>22</v>
      </c>
      <c r="D5420" t="s">
        <v>47</v>
      </c>
      <c r="E5420" t="s">
        <v>15</v>
      </c>
      <c r="F5420" t="s">
        <v>48</v>
      </c>
      <c r="G5420">
        <v>2.5</v>
      </c>
      <c r="H5420">
        <v>12.72</v>
      </c>
      <c r="I5420">
        <v>13.92</v>
      </c>
      <c r="J5420">
        <v>473</v>
      </c>
      <c r="K5420" t="b">
        <v>0</v>
      </c>
      <c r="L5420" t="b">
        <v>0</v>
      </c>
      <c r="M5420" t="s">
        <v>17</v>
      </c>
      <c r="N5420">
        <f t="shared" si="688"/>
        <v>6584.16</v>
      </c>
      <c r="O5420">
        <f t="shared" si="689"/>
        <v>1182.5</v>
      </c>
      <c r="P5420">
        <f t="shared" si="690"/>
        <v>5401.66</v>
      </c>
      <c r="Q5420">
        <f t="shared" si="692"/>
        <v>6584.16</v>
      </c>
      <c r="R5420">
        <f t="shared" si="693"/>
        <v>13.92</v>
      </c>
      <c r="S5420">
        <f t="shared" si="694"/>
        <v>473</v>
      </c>
      <c r="T5420">
        <f t="shared" si="695"/>
        <v>5401.66</v>
      </c>
      <c r="U5420" t="str">
        <f t="shared" si="691"/>
        <v/>
      </c>
    </row>
    <row r="5421" spans="1:21" x14ac:dyDescent="0.3">
      <c r="A5421" t="s">
        <v>164</v>
      </c>
      <c r="B5421">
        <v>16</v>
      </c>
      <c r="C5421" t="s">
        <v>13</v>
      </c>
      <c r="D5421" t="s">
        <v>34</v>
      </c>
      <c r="E5421" t="s">
        <v>20</v>
      </c>
      <c r="F5421" t="s">
        <v>35</v>
      </c>
      <c r="G5421">
        <v>7</v>
      </c>
      <c r="H5421">
        <v>13.81</v>
      </c>
      <c r="I5421">
        <v>27.17</v>
      </c>
      <c r="J5421">
        <v>142</v>
      </c>
      <c r="K5421" t="b">
        <v>0</v>
      </c>
      <c r="L5421" t="b">
        <v>0</v>
      </c>
      <c r="M5421" t="s">
        <v>25</v>
      </c>
      <c r="N5421">
        <f t="shared" si="688"/>
        <v>3858.1400000000003</v>
      </c>
      <c r="O5421">
        <f t="shared" si="689"/>
        <v>994</v>
      </c>
      <c r="P5421">
        <f t="shared" si="690"/>
        <v>2864.1400000000003</v>
      </c>
      <c r="Q5421">
        <f t="shared" si="692"/>
        <v>3858.1400000000003</v>
      </c>
      <c r="R5421">
        <f t="shared" si="693"/>
        <v>27.17</v>
      </c>
      <c r="S5421">
        <f t="shared" si="694"/>
        <v>142</v>
      </c>
      <c r="T5421">
        <f t="shared" si="695"/>
        <v>2864.1400000000003</v>
      </c>
      <c r="U5421" t="str">
        <f t="shared" si="691"/>
        <v/>
      </c>
    </row>
    <row r="5422" spans="1:21" x14ac:dyDescent="0.3">
      <c r="A5422" t="s">
        <v>164</v>
      </c>
      <c r="B5422">
        <v>14</v>
      </c>
      <c r="C5422" t="s">
        <v>13</v>
      </c>
      <c r="D5422" t="s">
        <v>47</v>
      </c>
      <c r="E5422" t="s">
        <v>37</v>
      </c>
      <c r="F5422" t="s">
        <v>48</v>
      </c>
      <c r="G5422">
        <v>2.5</v>
      </c>
      <c r="H5422">
        <v>5.69</v>
      </c>
      <c r="I5422">
        <v>8.51</v>
      </c>
      <c r="J5422">
        <v>603</v>
      </c>
      <c r="K5422" t="b">
        <v>0</v>
      </c>
      <c r="L5422" t="b">
        <v>0</v>
      </c>
      <c r="M5422" t="s">
        <v>17</v>
      </c>
      <c r="N5422">
        <f t="shared" si="688"/>
        <v>5131.53</v>
      </c>
      <c r="O5422">
        <f t="shared" si="689"/>
        <v>1507.5</v>
      </c>
      <c r="P5422">
        <f t="shared" si="690"/>
        <v>3624.0299999999997</v>
      </c>
      <c r="Q5422">
        <f t="shared" si="692"/>
        <v>5131.53</v>
      </c>
      <c r="R5422">
        <f t="shared" si="693"/>
        <v>8.51</v>
      </c>
      <c r="S5422">
        <f t="shared" si="694"/>
        <v>603</v>
      </c>
      <c r="T5422">
        <f t="shared" si="695"/>
        <v>3624.0299999999997</v>
      </c>
      <c r="U5422" t="str">
        <f t="shared" si="691"/>
        <v/>
      </c>
    </row>
    <row r="5423" spans="1:21" x14ac:dyDescent="0.3">
      <c r="A5423" t="s">
        <v>164</v>
      </c>
      <c r="B5423">
        <v>7</v>
      </c>
      <c r="C5423" t="s">
        <v>18</v>
      </c>
      <c r="D5423" t="s">
        <v>19</v>
      </c>
      <c r="E5423" t="s">
        <v>15</v>
      </c>
      <c r="F5423" t="s">
        <v>21</v>
      </c>
      <c r="G5423">
        <v>9</v>
      </c>
      <c r="H5423">
        <v>25.99</v>
      </c>
      <c r="I5423">
        <v>58.04</v>
      </c>
      <c r="J5423">
        <v>108</v>
      </c>
      <c r="K5423" t="b">
        <v>0</v>
      </c>
      <c r="L5423" t="b">
        <v>0</v>
      </c>
      <c r="M5423" t="s">
        <v>31</v>
      </c>
      <c r="N5423">
        <f t="shared" si="688"/>
        <v>6268.32</v>
      </c>
      <c r="O5423">
        <f t="shared" si="689"/>
        <v>972</v>
      </c>
      <c r="P5423">
        <f t="shared" si="690"/>
        <v>5296.32</v>
      </c>
      <c r="Q5423">
        <f t="shared" si="692"/>
        <v>6268.32</v>
      </c>
      <c r="R5423">
        <f t="shared" si="693"/>
        <v>58.04</v>
      </c>
      <c r="S5423">
        <f t="shared" si="694"/>
        <v>108</v>
      </c>
      <c r="T5423">
        <f t="shared" si="695"/>
        <v>5296.32</v>
      </c>
      <c r="U5423" t="str">
        <f t="shared" si="691"/>
        <v/>
      </c>
    </row>
    <row r="5424" spans="1:21" x14ac:dyDescent="0.3">
      <c r="A5424" t="s">
        <v>164</v>
      </c>
      <c r="B5424">
        <v>35</v>
      </c>
      <c r="C5424" t="s">
        <v>13</v>
      </c>
      <c r="D5424" t="s">
        <v>43</v>
      </c>
      <c r="E5424" t="s">
        <v>37</v>
      </c>
      <c r="F5424" t="s">
        <v>44</v>
      </c>
      <c r="G5424">
        <v>0.9</v>
      </c>
      <c r="H5424">
        <v>1.62</v>
      </c>
      <c r="I5424">
        <v>2.5299999999999998</v>
      </c>
      <c r="J5424">
        <v>873</v>
      </c>
      <c r="K5424" t="b">
        <v>0</v>
      </c>
      <c r="L5424" t="b">
        <v>0</v>
      </c>
      <c r="M5424" t="s">
        <v>17</v>
      </c>
      <c r="N5424">
        <f t="shared" si="688"/>
        <v>2208.69</v>
      </c>
      <c r="O5424">
        <f t="shared" si="689"/>
        <v>785.7</v>
      </c>
      <c r="P5424">
        <f t="shared" si="690"/>
        <v>1422.99</v>
      </c>
      <c r="Q5424">
        <f t="shared" si="692"/>
        <v>2208.69</v>
      </c>
      <c r="R5424">
        <f t="shared" si="693"/>
        <v>2.5299999999999998</v>
      </c>
      <c r="S5424">
        <f t="shared" si="694"/>
        <v>873</v>
      </c>
      <c r="T5424">
        <f t="shared" si="695"/>
        <v>1422.99</v>
      </c>
      <c r="U5424" t="str">
        <f t="shared" si="691"/>
        <v/>
      </c>
    </row>
    <row r="5425" spans="1:21" x14ac:dyDescent="0.3">
      <c r="A5425" t="s">
        <v>164</v>
      </c>
      <c r="B5425">
        <v>3</v>
      </c>
      <c r="C5425" t="s">
        <v>30</v>
      </c>
      <c r="D5425" t="s">
        <v>28</v>
      </c>
      <c r="E5425" t="s">
        <v>15</v>
      </c>
      <c r="F5425" t="s">
        <v>29</v>
      </c>
      <c r="G5425">
        <v>2</v>
      </c>
      <c r="H5425">
        <v>8.1199999999999992</v>
      </c>
      <c r="I5425">
        <v>8.84</v>
      </c>
      <c r="J5425">
        <v>302</v>
      </c>
      <c r="K5425" t="b">
        <v>0</v>
      </c>
      <c r="L5425" t="b">
        <v>0</v>
      </c>
      <c r="M5425" t="s">
        <v>17</v>
      </c>
      <c r="N5425">
        <f t="shared" si="688"/>
        <v>2669.68</v>
      </c>
      <c r="O5425">
        <f t="shared" si="689"/>
        <v>604</v>
      </c>
      <c r="P5425">
        <f t="shared" si="690"/>
        <v>2065.6799999999998</v>
      </c>
      <c r="Q5425">
        <f t="shared" si="692"/>
        <v>2669.68</v>
      </c>
      <c r="R5425">
        <f t="shared" si="693"/>
        <v>8.84</v>
      </c>
      <c r="S5425">
        <f t="shared" si="694"/>
        <v>302</v>
      </c>
      <c r="T5425">
        <f t="shared" si="695"/>
        <v>2065.6799999999998</v>
      </c>
      <c r="U5425" t="str">
        <f t="shared" si="691"/>
        <v/>
      </c>
    </row>
    <row r="5426" spans="1:21" x14ac:dyDescent="0.3">
      <c r="A5426" t="s">
        <v>164</v>
      </c>
      <c r="B5426">
        <v>3</v>
      </c>
      <c r="C5426" t="s">
        <v>30</v>
      </c>
      <c r="D5426" t="s">
        <v>50</v>
      </c>
      <c r="E5426" t="s">
        <v>15</v>
      </c>
      <c r="F5426" t="s">
        <v>51</v>
      </c>
      <c r="G5426">
        <v>3.5</v>
      </c>
      <c r="H5426">
        <v>14.17</v>
      </c>
      <c r="I5426">
        <v>16.14</v>
      </c>
      <c r="J5426">
        <v>207</v>
      </c>
      <c r="K5426" t="b">
        <v>0</v>
      </c>
      <c r="L5426" t="b">
        <v>0</v>
      </c>
      <c r="M5426" t="s">
        <v>31</v>
      </c>
      <c r="N5426">
        <f t="shared" si="688"/>
        <v>3340.98</v>
      </c>
      <c r="O5426">
        <f t="shared" si="689"/>
        <v>724.5</v>
      </c>
      <c r="P5426">
        <f t="shared" si="690"/>
        <v>2616.48</v>
      </c>
      <c r="Q5426">
        <f t="shared" si="692"/>
        <v>3340.98</v>
      </c>
      <c r="R5426">
        <f t="shared" si="693"/>
        <v>16.14</v>
      </c>
      <c r="S5426">
        <f t="shared" si="694"/>
        <v>207</v>
      </c>
      <c r="T5426">
        <f t="shared" si="695"/>
        <v>2616.48</v>
      </c>
      <c r="U5426" t="str">
        <f t="shared" si="691"/>
        <v/>
      </c>
    </row>
    <row r="5427" spans="1:21" x14ac:dyDescent="0.3">
      <c r="A5427" t="s">
        <v>164</v>
      </c>
      <c r="B5427">
        <v>26</v>
      </c>
      <c r="C5427" t="s">
        <v>13</v>
      </c>
      <c r="D5427" t="s">
        <v>23</v>
      </c>
      <c r="E5427" t="s">
        <v>15</v>
      </c>
      <c r="F5427" t="s">
        <v>24</v>
      </c>
      <c r="G5427">
        <v>9</v>
      </c>
      <c r="H5427">
        <v>18.47</v>
      </c>
      <c r="I5427">
        <v>27.41</v>
      </c>
      <c r="J5427">
        <v>239</v>
      </c>
      <c r="K5427" t="b">
        <v>0</v>
      </c>
      <c r="L5427" t="b">
        <v>1</v>
      </c>
      <c r="M5427" t="s">
        <v>25</v>
      </c>
      <c r="N5427">
        <f t="shared" si="688"/>
        <v>6550.99</v>
      </c>
      <c r="O5427">
        <f t="shared" si="689"/>
        <v>2151</v>
      </c>
      <c r="P5427">
        <f t="shared" si="690"/>
        <v>4399.99</v>
      </c>
      <c r="Q5427">
        <f t="shared" si="692"/>
        <v>6550.99</v>
      </c>
      <c r="R5427">
        <f t="shared" si="693"/>
        <v>27.41</v>
      </c>
      <c r="S5427">
        <f t="shared" si="694"/>
        <v>239</v>
      </c>
      <c r="T5427">
        <f t="shared" si="695"/>
        <v>4399.99</v>
      </c>
      <c r="U5427" t="str">
        <f t="shared" si="691"/>
        <v/>
      </c>
    </row>
    <row r="5428" spans="1:21" x14ac:dyDescent="0.3">
      <c r="A5428" t="s">
        <v>164</v>
      </c>
      <c r="B5428">
        <v>31</v>
      </c>
      <c r="C5428" t="s">
        <v>13</v>
      </c>
      <c r="D5428" t="s">
        <v>36</v>
      </c>
      <c r="E5428" t="s">
        <v>37</v>
      </c>
      <c r="F5428" t="s">
        <v>38</v>
      </c>
      <c r="G5428">
        <v>2.8</v>
      </c>
      <c r="H5428">
        <v>6.36</v>
      </c>
      <c r="I5428">
        <v>7.5</v>
      </c>
      <c r="J5428">
        <v>727</v>
      </c>
      <c r="K5428" t="b">
        <v>0</v>
      </c>
      <c r="L5428" t="b">
        <v>0</v>
      </c>
      <c r="M5428" t="s">
        <v>31</v>
      </c>
      <c r="N5428">
        <f t="shared" si="688"/>
        <v>5452.5</v>
      </c>
      <c r="O5428">
        <f t="shared" si="689"/>
        <v>2035.6</v>
      </c>
      <c r="P5428">
        <f t="shared" si="690"/>
        <v>3416.9</v>
      </c>
      <c r="Q5428">
        <f t="shared" si="692"/>
        <v>5452.5</v>
      </c>
      <c r="R5428">
        <f t="shared" si="693"/>
        <v>7.5</v>
      </c>
      <c r="S5428">
        <f t="shared" si="694"/>
        <v>727</v>
      </c>
      <c r="T5428">
        <f t="shared" si="695"/>
        <v>3416.9</v>
      </c>
      <c r="U5428" t="str">
        <f t="shared" si="691"/>
        <v/>
      </c>
    </row>
    <row r="5429" spans="1:21" x14ac:dyDescent="0.3">
      <c r="A5429" t="s">
        <v>164</v>
      </c>
      <c r="B5429">
        <v>4</v>
      </c>
      <c r="C5429" t="s">
        <v>30</v>
      </c>
      <c r="D5429" t="s">
        <v>19</v>
      </c>
      <c r="E5429" t="s">
        <v>15</v>
      </c>
      <c r="F5429" t="s">
        <v>21</v>
      </c>
      <c r="G5429">
        <v>9</v>
      </c>
      <c r="H5429">
        <v>28.67</v>
      </c>
      <c r="I5429">
        <v>50.84</v>
      </c>
      <c r="J5429">
        <v>110</v>
      </c>
      <c r="K5429" t="b">
        <v>0</v>
      </c>
      <c r="L5429" t="b">
        <v>0</v>
      </c>
      <c r="M5429" t="s">
        <v>17</v>
      </c>
      <c r="N5429">
        <f t="shared" si="688"/>
        <v>5592.4000000000005</v>
      </c>
      <c r="O5429">
        <f t="shared" si="689"/>
        <v>990</v>
      </c>
      <c r="P5429">
        <f t="shared" si="690"/>
        <v>4602.4000000000005</v>
      </c>
      <c r="Q5429">
        <f t="shared" si="692"/>
        <v>5592.4000000000005</v>
      </c>
      <c r="R5429">
        <f t="shared" si="693"/>
        <v>50.84</v>
      </c>
      <c r="S5429">
        <f t="shared" si="694"/>
        <v>110</v>
      </c>
      <c r="T5429">
        <f t="shared" si="695"/>
        <v>4602.4000000000005</v>
      </c>
      <c r="U5429" t="str">
        <f t="shared" si="691"/>
        <v/>
      </c>
    </row>
    <row r="5430" spans="1:21" x14ac:dyDescent="0.3">
      <c r="A5430" t="s">
        <v>164</v>
      </c>
      <c r="B5430">
        <v>42</v>
      </c>
      <c r="C5430" t="s">
        <v>22</v>
      </c>
      <c r="D5430" t="s">
        <v>23</v>
      </c>
      <c r="E5430" t="s">
        <v>15</v>
      </c>
      <c r="F5430" t="s">
        <v>24</v>
      </c>
      <c r="G5430">
        <v>9</v>
      </c>
      <c r="H5430">
        <v>48.09</v>
      </c>
      <c r="I5430">
        <v>72.319999999999993</v>
      </c>
      <c r="J5430">
        <v>215</v>
      </c>
      <c r="K5430" t="b">
        <v>0</v>
      </c>
      <c r="L5430" t="b">
        <v>0</v>
      </c>
      <c r="M5430" t="s">
        <v>25</v>
      </c>
      <c r="N5430">
        <f t="shared" si="688"/>
        <v>15548.8</v>
      </c>
      <c r="O5430">
        <f t="shared" si="689"/>
        <v>1935</v>
      </c>
      <c r="P5430">
        <f t="shared" si="690"/>
        <v>13613.8</v>
      </c>
      <c r="Q5430">
        <f t="shared" si="692"/>
        <v>15548.8</v>
      </c>
      <c r="R5430">
        <f t="shared" si="693"/>
        <v>72.319999999999993</v>
      </c>
      <c r="S5430">
        <f t="shared" si="694"/>
        <v>215</v>
      </c>
      <c r="T5430">
        <f t="shared" si="695"/>
        <v>13613.8</v>
      </c>
      <c r="U5430" t="str">
        <f t="shared" si="691"/>
        <v/>
      </c>
    </row>
    <row r="5431" spans="1:21" x14ac:dyDescent="0.3">
      <c r="A5431" t="s">
        <v>164</v>
      </c>
      <c r="B5431">
        <v>9</v>
      </c>
      <c r="C5431" t="s">
        <v>18</v>
      </c>
      <c r="D5431" t="s">
        <v>39</v>
      </c>
      <c r="E5431" t="s">
        <v>15</v>
      </c>
      <c r="F5431" t="s">
        <v>40</v>
      </c>
      <c r="G5431">
        <v>8</v>
      </c>
      <c r="H5431">
        <v>26.66</v>
      </c>
      <c r="I5431">
        <v>32.619999999999997</v>
      </c>
      <c r="J5431">
        <v>308</v>
      </c>
      <c r="K5431" t="b">
        <v>0</v>
      </c>
      <c r="L5431" t="b">
        <v>0</v>
      </c>
      <c r="M5431" t="s">
        <v>17</v>
      </c>
      <c r="N5431">
        <f t="shared" si="688"/>
        <v>10046.959999999999</v>
      </c>
      <c r="O5431">
        <f t="shared" si="689"/>
        <v>2464</v>
      </c>
      <c r="P5431">
        <f t="shared" si="690"/>
        <v>7582.9599999999991</v>
      </c>
      <c r="Q5431">
        <f t="shared" si="692"/>
        <v>10046.959999999999</v>
      </c>
      <c r="R5431">
        <f t="shared" si="693"/>
        <v>32.619999999999997</v>
      </c>
      <c r="S5431">
        <f t="shared" si="694"/>
        <v>308</v>
      </c>
      <c r="T5431">
        <f t="shared" si="695"/>
        <v>7582.9599999999991</v>
      </c>
      <c r="U5431" t="str">
        <f t="shared" si="691"/>
        <v/>
      </c>
    </row>
    <row r="5432" spans="1:21" x14ac:dyDescent="0.3">
      <c r="A5432" t="s">
        <v>164</v>
      </c>
      <c r="B5432">
        <v>31</v>
      </c>
      <c r="C5432" t="s">
        <v>13</v>
      </c>
      <c r="D5432" t="s">
        <v>14</v>
      </c>
      <c r="E5432" t="s">
        <v>15</v>
      </c>
      <c r="F5432" t="s">
        <v>16</v>
      </c>
      <c r="G5432">
        <v>4.5</v>
      </c>
      <c r="H5432">
        <v>10.75</v>
      </c>
      <c r="I5432">
        <v>10.88</v>
      </c>
      <c r="J5432">
        <v>542</v>
      </c>
      <c r="K5432" t="b">
        <v>1</v>
      </c>
      <c r="L5432" t="b">
        <v>0</v>
      </c>
      <c r="M5432" t="s">
        <v>31</v>
      </c>
      <c r="N5432">
        <f t="shared" si="688"/>
        <v>5896.96</v>
      </c>
      <c r="O5432">
        <f t="shared" si="689"/>
        <v>2439</v>
      </c>
      <c r="P5432">
        <f t="shared" si="690"/>
        <v>3457.96</v>
      </c>
      <c r="Q5432">
        <f t="shared" si="692"/>
        <v>5896.96</v>
      </c>
      <c r="R5432">
        <f t="shared" si="693"/>
        <v>10.88</v>
      </c>
      <c r="S5432">
        <f t="shared" si="694"/>
        <v>542</v>
      </c>
      <c r="T5432">
        <f t="shared" si="695"/>
        <v>3457.96</v>
      </c>
      <c r="U5432" t="str">
        <f t="shared" si="691"/>
        <v/>
      </c>
    </row>
    <row r="5433" spans="1:21" x14ac:dyDescent="0.3">
      <c r="A5433" t="s">
        <v>164</v>
      </c>
      <c r="B5433">
        <v>7</v>
      </c>
      <c r="C5433" t="s">
        <v>18</v>
      </c>
      <c r="D5433" t="s">
        <v>19</v>
      </c>
      <c r="E5433" t="s">
        <v>20</v>
      </c>
      <c r="F5433" t="s">
        <v>21</v>
      </c>
      <c r="G5433">
        <v>9</v>
      </c>
      <c r="H5433">
        <v>26.29</v>
      </c>
      <c r="I5433">
        <v>42.63</v>
      </c>
      <c r="J5433">
        <v>183</v>
      </c>
      <c r="K5433" t="b">
        <v>0</v>
      </c>
      <c r="L5433" t="b">
        <v>1</v>
      </c>
      <c r="M5433" t="s">
        <v>17</v>
      </c>
      <c r="N5433">
        <f t="shared" si="688"/>
        <v>7801.2900000000009</v>
      </c>
      <c r="O5433">
        <f t="shared" si="689"/>
        <v>1647</v>
      </c>
      <c r="P5433">
        <f t="shared" si="690"/>
        <v>6154.2900000000009</v>
      </c>
      <c r="Q5433">
        <f t="shared" si="692"/>
        <v>7801.2900000000009</v>
      </c>
      <c r="R5433">
        <f t="shared" si="693"/>
        <v>42.63</v>
      </c>
      <c r="S5433">
        <f t="shared" si="694"/>
        <v>183</v>
      </c>
      <c r="T5433">
        <f t="shared" si="695"/>
        <v>6154.2900000000009</v>
      </c>
      <c r="U5433" t="str">
        <f t="shared" si="691"/>
        <v/>
      </c>
    </row>
    <row r="5434" spans="1:21" x14ac:dyDescent="0.3">
      <c r="A5434" t="s">
        <v>164</v>
      </c>
      <c r="B5434">
        <v>44</v>
      </c>
      <c r="C5434" t="s">
        <v>13</v>
      </c>
      <c r="D5434" t="s">
        <v>43</v>
      </c>
      <c r="E5434" t="s">
        <v>20</v>
      </c>
      <c r="F5434" t="s">
        <v>44</v>
      </c>
      <c r="G5434">
        <v>0.9</v>
      </c>
      <c r="H5434">
        <v>2.0499999999999998</v>
      </c>
      <c r="I5434">
        <v>2.38</v>
      </c>
      <c r="J5434">
        <v>450</v>
      </c>
      <c r="K5434" t="b">
        <v>0</v>
      </c>
      <c r="L5434" t="b">
        <v>0</v>
      </c>
      <c r="M5434" t="s">
        <v>25</v>
      </c>
      <c r="N5434">
        <f t="shared" si="688"/>
        <v>1071</v>
      </c>
      <c r="O5434">
        <f t="shared" si="689"/>
        <v>405</v>
      </c>
      <c r="P5434">
        <f t="shared" si="690"/>
        <v>666</v>
      </c>
      <c r="Q5434">
        <f t="shared" si="692"/>
        <v>1071</v>
      </c>
      <c r="R5434">
        <f t="shared" si="693"/>
        <v>2.38</v>
      </c>
      <c r="S5434">
        <f t="shared" si="694"/>
        <v>450</v>
      </c>
      <c r="T5434">
        <f t="shared" si="695"/>
        <v>666</v>
      </c>
      <c r="U5434" t="str">
        <f t="shared" si="691"/>
        <v/>
      </c>
    </row>
    <row r="5435" spans="1:21" x14ac:dyDescent="0.3">
      <c r="A5435" t="s">
        <v>164</v>
      </c>
      <c r="B5435">
        <v>7</v>
      </c>
      <c r="C5435" t="s">
        <v>18</v>
      </c>
      <c r="D5435" t="s">
        <v>19</v>
      </c>
      <c r="E5435" t="s">
        <v>15</v>
      </c>
      <c r="F5435" t="s">
        <v>21</v>
      </c>
      <c r="G5435">
        <v>9</v>
      </c>
      <c r="H5435">
        <v>26.95</v>
      </c>
      <c r="I5435">
        <v>46.64</v>
      </c>
      <c r="J5435">
        <v>93</v>
      </c>
      <c r="K5435" t="b">
        <v>0</v>
      </c>
      <c r="L5435" t="b">
        <v>0</v>
      </c>
      <c r="M5435" t="s">
        <v>17</v>
      </c>
      <c r="N5435">
        <f t="shared" si="688"/>
        <v>4337.5200000000004</v>
      </c>
      <c r="O5435">
        <f t="shared" si="689"/>
        <v>837</v>
      </c>
      <c r="P5435">
        <f t="shared" si="690"/>
        <v>3500.5200000000004</v>
      </c>
      <c r="Q5435">
        <f t="shared" si="692"/>
        <v>4337.5200000000004</v>
      </c>
      <c r="R5435">
        <f t="shared" si="693"/>
        <v>46.64</v>
      </c>
      <c r="S5435">
        <f t="shared" si="694"/>
        <v>93</v>
      </c>
      <c r="T5435">
        <f t="shared" si="695"/>
        <v>3500.5200000000004</v>
      </c>
      <c r="U5435" t="str">
        <f t="shared" si="691"/>
        <v/>
      </c>
    </row>
    <row r="5436" spans="1:21" x14ac:dyDescent="0.3">
      <c r="A5436" t="s">
        <v>164</v>
      </c>
      <c r="B5436">
        <v>45</v>
      </c>
      <c r="C5436" t="s">
        <v>13</v>
      </c>
      <c r="D5436" t="s">
        <v>32</v>
      </c>
      <c r="E5436" t="s">
        <v>20</v>
      </c>
      <c r="F5436" t="s">
        <v>33</v>
      </c>
      <c r="G5436">
        <v>5</v>
      </c>
      <c r="H5436">
        <v>12.08</v>
      </c>
      <c r="I5436">
        <v>16.989999999999998</v>
      </c>
      <c r="J5436">
        <v>446</v>
      </c>
      <c r="K5436" t="b">
        <v>0</v>
      </c>
      <c r="L5436" t="b">
        <v>1</v>
      </c>
      <c r="M5436" t="s">
        <v>17</v>
      </c>
      <c r="N5436">
        <f t="shared" si="688"/>
        <v>7577.5399999999991</v>
      </c>
      <c r="O5436">
        <f t="shared" si="689"/>
        <v>2230</v>
      </c>
      <c r="P5436">
        <f t="shared" si="690"/>
        <v>5347.5399999999991</v>
      </c>
      <c r="Q5436">
        <f t="shared" si="692"/>
        <v>7577.5399999999991</v>
      </c>
      <c r="R5436">
        <f t="shared" si="693"/>
        <v>16.989999999999998</v>
      </c>
      <c r="S5436">
        <f t="shared" si="694"/>
        <v>446</v>
      </c>
      <c r="T5436">
        <f t="shared" si="695"/>
        <v>5347.5399999999991</v>
      </c>
      <c r="U5436" t="str">
        <f t="shared" si="691"/>
        <v/>
      </c>
    </row>
    <row r="5437" spans="1:21" x14ac:dyDescent="0.3">
      <c r="A5437" t="s">
        <v>164</v>
      </c>
      <c r="B5437">
        <v>27</v>
      </c>
      <c r="C5437" t="s">
        <v>13</v>
      </c>
      <c r="D5437" t="s">
        <v>26</v>
      </c>
      <c r="E5437" t="s">
        <v>37</v>
      </c>
      <c r="F5437" t="s">
        <v>27</v>
      </c>
      <c r="G5437">
        <v>0.8</v>
      </c>
      <c r="H5437">
        <v>1.74</v>
      </c>
      <c r="I5437">
        <v>2.13</v>
      </c>
      <c r="J5437">
        <v>592</v>
      </c>
      <c r="K5437" t="b">
        <v>0</v>
      </c>
      <c r="L5437" t="b">
        <v>0</v>
      </c>
      <c r="M5437" t="s">
        <v>25</v>
      </c>
      <c r="N5437">
        <f t="shared" si="688"/>
        <v>1260.96</v>
      </c>
      <c r="O5437">
        <f t="shared" si="689"/>
        <v>473.6</v>
      </c>
      <c r="P5437">
        <f t="shared" si="690"/>
        <v>787.36</v>
      </c>
      <c r="Q5437">
        <f t="shared" si="692"/>
        <v>1260.96</v>
      </c>
      <c r="R5437">
        <f t="shared" si="693"/>
        <v>2.13</v>
      </c>
      <c r="S5437">
        <f t="shared" si="694"/>
        <v>592</v>
      </c>
      <c r="T5437">
        <f t="shared" si="695"/>
        <v>787.36</v>
      </c>
      <c r="U5437" t="str">
        <f t="shared" si="691"/>
        <v/>
      </c>
    </row>
    <row r="5438" spans="1:21" x14ac:dyDescent="0.3">
      <c r="A5438" t="s">
        <v>164</v>
      </c>
      <c r="B5438">
        <v>2</v>
      </c>
      <c r="C5438" t="s">
        <v>13</v>
      </c>
      <c r="D5438" t="s">
        <v>26</v>
      </c>
      <c r="E5438" t="s">
        <v>37</v>
      </c>
      <c r="F5438" t="s">
        <v>27</v>
      </c>
      <c r="G5438">
        <v>0.8</v>
      </c>
      <c r="H5438">
        <v>1.88</v>
      </c>
      <c r="I5438">
        <v>2.4</v>
      </c>
      <c r="J5438">
        <v>471</v>
      </c>
      <c r="K5438" t="b">
        <v>0</v>
      </c>
      <c r="L5438" t="b">
        <v>0</v>
      </c>
      <c r="M5438" t="s">
        <v>25</v>
      </c>
      <c r="N5438">
        <f t="shared" si="688"/>
        <v>1130.3999999999999</v>
      </c>
      <c r="O5438">
        <f t="shared" si="689"/>
        <v>376.8</v>
      </c>
      <c r="P5438">
        <f t="shared" si="690"/>
        <v>753.59999999999991</v>
      </c>
      <c r="Q5438">
        <f t="shared" si="692"/>
        <v>1130.3999999999999</v>
      </c>
      <c r="R5438">
        <f t="shared" si="693"/>
        <v>2.4</v>
      </c>
      <c r="S5438">
        <f t="shared" si="694"/>
        <v>471</v>
      </c>
      <c r="T5438">
        <f t="shared" si="695"/>
        <v>753.59999999999991</v>
      </c>
      <c r="U5438" t="str">
        <f t="shared" si="691"/>
        <v/>
      </c>
    </row>
    <row r="5439" spans="1:21" x14ac:dyDescent="0.3">
      <c r="A5439" t="s">
        <v>164</v>
      </c>
      <c r="B5439">
        <v>23</v>
      </c>
      <c r="C5439" t="s">
        <v>22</v>
      </c>
      <c r="D5439" t="s">
        <v>19</v>
      </c>
      <c r="E5439" t="s">
        <v>20</v>
      </c>
      <c r="F5439" t="s">
        <v>21</v>
      </c>
      <c r="G5439">
        <v>9</v>
      </c>
      <c r="H5439">
        <v>53.48</v>
      </c>
      <c r="I5439">
        <v>56.99</v>
      </c>
      <c r="J5439">
        <v>193</v>
      </c>
      <c r="K5439" t="b">
        <v>0</v>
      </c>
      <c r="L5439" t="b">
        <v>0</v>
      </c>
      <c r="M5439" t="s">
        <v>17</v>
      </c>
      <c r="N5439">
        <f t="shared" si="688"/>
        <v>10999.07</v>
      </c>
      <c r="O5439">
        <f t="shared" si="689"/>
        <v>1737</v>
      </c>
      <c r="P5439">
        <f t="shared" si="690"/>
        <v>9262.07</v>
      </c>
      <c r="Q5439">
        <f t="shared" si="692"/>
        <v>10999.07</v>
      </c>
      <c r="R5439">
        <f t="shared" si="693"/>
        <v>56.99</v>
      </c>
      <c r="S5439">
        <f t="shared" si="694"/>
        <v>193</v>
      </c>
      <c r="T5439">
        <f t="shared" si="695"/>
        <v>9262.07</v>
      </c>
      <c r="U5439" t="str">
        <f t="shared" si="691"/>
        <v/>
      </c>
    </row>
    <row r="5440" spans="1:21" x14ac:dyDescent="0.3">
      <c r="A5440" t="s">
        <v>165</v>
      </c>
      <c r="B5440">
        <v>21</v>
      </c>
      <c r="C5440" t="s">
        <v>18</v>
      </c>
      <c r="D5440" t="s">
        <v>36</v>
      </c>
      <c r="E5440" t="s">
        <v>37</v>
      </c>
      <c r="F5440" t="s">
        <v>38</v>
      </c>
      <c r="G5440">
        <v>2.8</v>
      </c>
      <c r="H5440">
        <v>8.2100000000000009</v>
      </c>
      <c r="I5440">
        <v>14.44</v>
      </c>
      <c r="J5440">
        <v>326</v>
      </c>
      <c r="K5440" t="b">
        <v>0</v>
      </c>
      <c r="L5440" t="b">
        <v>0</v>
      </c>
      <c r="M5440" t="s">
        <v>25</v>
      </c>
      <c r="N5440">
        <f t="shared" si="688"/>
        <v>4707.4399999999996</v>
      </c>
      <c r="O5440">
        <f t="shared" si="689"/>
        <v>912.8</v>
      </c>
      <c r="P5440">
        <f t="shared" si="690"/>
        <v>3794.6399999999994</v>
      </c>
      <c r="Q5440">
        <f t="shared" si="692"/>
        <v>4707.4399999999996</v>
      </c>
      <c r="R5440">
        <f t="shared" si="693"/>
        <v>14.44</v>
      </c>
      <c r="S5440">
        <f t="shared" si="694"/>
        <v>326</v>
      </c>
      <c r="T5440">
        <f t="shared" si="695"/>
        <v>3794.6399999999994</v>
      </c>
      <c r="U5440" t="str">
        <f t="shared" si="691"/>
        <v/>
      </c>
    </row>
    <row r="5441" spans="1:21" x14ac:dyDescent="0.3">
      <c r="A5441" t="s">
        <v>165</v>
      </c>
      <c r="B5441">
        <v>8</v>
      </c>
      <c r="C5441" t="s">
        <v>18</v>
      </c>
      <c r="D5441" t="s">
        <v>39</v>
      </c>
      <c r="E5441" t="s">
        <v>15</v>
      </c>
      <c r="F5441" t="s">
        <v>40</v>
      </c>
      <c r="G5441">
        <v>8</v>
      </c>
      <c r="H5441">
        <v>20</v>
      </c>
      <c r="I5441">
        <v>51.71</v>
      </c>
      <c r="J5441">
        <v>0</v>
      </c>
      <c r="K5441" t="b">
        <v>0</v>
      </c>
      <c r="L5441" t="b">
        <v>0</v>
      </c>
      <c r="M5441" t="s">
        <v>17</v>
      </c>
      <c r="N5441">
        <f t="shared" si="688"/>
        <v>0</v>
      </c>
      <c r="O5441">
        <f t="shared" si="689"/>
        <v>0</v>
      </c>
      <c r="P5441">
        <f t="shared" si="690"/>
        <v>0</v>
      </c>
      <c r="Q5441">
        <f t="shared" si="692"/>
        <v>0</v>
      </c>
      <c r="R5441">
        <f t="shared" si="693"/>
        <v>51.71</v>
      </c>
      <c r="S5441">
        <f t="shared" si="694"/>
        <v>0</v>
      </c>
      <c r="T5441">
        <f t="shared" si="695"/>
        <v>0</v>
      </c>
      <c r="U5441" t="str">
        <f t="shared" si="691"/>
        <v/>
      </c>
    </row>
    <row r="5442" spans="1:21" x14ac:dyDescent="0.3">
      <c r="A5442" t="s">
        <v>165</v>
      </c>
      <c r="B5442">
        <v>17</v>
      </c>
      <c r="C5442" t="s">
        <v>13</v>
      </c>
      <c r="D5442" t="s">
        <v>14</v>
      </c>
      <c r="E5442" t="s">
        <v>15</v>
      </c>
      <c r="F5442" t="s">
        <v>16</v>
      </c>
      <c r="G5442">
        <v>4.5</v>
      </c>
      <c r="H5442">
        <v>12.45</v>
      </c>
      <c r="I5442">
        <v>15.59</v>
      </c>
      <c r="J5442">
        <v>105</v>
      </c>
      <c r="K5442" t="b">
        <v>0</v>
      </c>
      <c r="L5442" t="b">
        <v>0</v>
      </c>
      <c r="M5442" t="s">
        <v>25</v>
      </c>
      <c r="N5442">
        <f t="shared" si="688"/>
        <v>1636.95</v>
      </c>
      <c r="O5442">
        <f t="shared" si="689"/>
        <v>472.5</v>
      </c>
      <c r="P5442">
        <f t="shared" si="690"/>
        <v>1164.45</v>
      </c>
      <c r="Q5442">
        <f t="shared" si="692"/>
        <v>1636.95</v>
      </c>
      <c r="R5442">
        <f t="shared" si="693"/>
        <v>15.59</v>
      </c>
      <c r="S5442">
        <f t="shared" si="694"/>
        <v>105</v>
      </c>
      <c r="T5442">
        <f t="shared" si="695"/>
        <v>1164.45</v>
      </c>
      <c r="U5442" t="str">
        <f t="shared" si="691"/>
        <v/>
      </c>
    </row>
    <row r="5443" spans="1:21" x14ac:dyDescent="0.3">
      <c r="A5443" t="s">
        <v>165</v>
      </c>
      <c r="B5443">
        <v>30</v>
      </c>
      <c r="C5443" t="s">
        <v>30</v>
      </c>
      <c r="D5443" t="s">
        <v>47</v>
      </c>
      <c r="E5443" t="s">
        <v>15</v>
      </c>
      <c r="F5443" t="s">
        <v>48</v>
      </c>
      <c r="G5443">
        <v>2.5</v>
      </c>
      <c r="H5443">
        <v>7.23</v>
      </c>
      <c r="I5443">
        <v>11.71</v>
      </c>
      <c r="J5443">
        <v>97</v>
      </c>
      <c r="K5443" t="b">
        <v>0</v>
      </c>
      <c r="L5443" t="b">
        <v>0</v>
      </c>
      <c r="M5443" t="s">
        <v>17</v>
      </c>
      <c r="N5443">
        <f t="shared" si="688"/>
        <v>1135.8700000000001</v>
      </c>
      <c r="O5443">
        <f t="shared" si="689"/>
        <v>242.5</v>
      </c>
      <c r="P5443">
        <f t="shared" si="690"/>
        <v>893.37000000000012</v>
      </c>
      <c r="Q5443">
        <f t="shared" si="692"/>
        <v>1135.8700000000001</v>
      </c>
      <c r="R5443">
        <f t="shared" si="693"/>
        <v>11.71</v>
      </c>
      <c r="S5443">
        <f t="shared" si="694"/>
        <v>97</v>
      </c>
      <c r="T5443">
        <f t="shared" si="695"/>
        <v>893.37000000000012</v>
      </c>
      <c r="U5443" t="str">
        <f t="shared" si="691"/>
        <v/>
      </c>
    </row>
    <row r="5444" spans="1:21" x14ac:dyDescent="0.3">
      <c r="A5444" t="s">
        <v>165</v>
      </c>
      <c r="B5444">
        <v>21</v>
      </c>
      <c r="C5444" t="s">
        <v>18</v>
      </c>
      <c r="D5444" t="s">
        <v>39</v>
      </c>
      <c r="E5444" t="s">
        <v>20</v>
      </c>
      <c r="F5444" t="s">
        <v>40</v>
      </c>
      <c r="G5444">
        <v>8</v>
      </c>
      <c r="H5444">
        <v>27.49</v>
      </c>
      <c r="I5444">
        <v>36.74</v>
      </c>
      <c r="J5444">
        <v>191</v>
      </c>
      <c r="K5444" t="b">
        <v>1</v>
      </c>
      <c r="L5444" t="b">
        <v>0</v>
      </c>
      <c r="M5444" t="s">
        <v>25</v>
      </c>
      <c r="N5444">
        <f t="shared" si="688"/>
        <v>7017.34</v>
      </c>
      <c r="O5444">
        <f t="shared" si="689"/>
        <v>1528</v>
      </c>
      <c r="P5444">
        <f t="shared" si="690"/>
        <v>5489.34</v>
      </c>
      <c r="Q5444">
        <f t="shared" si="692"/>
        <v>7017.34</v>
      </c>
      <c r="R5444">
        <f t="shared" si="693"/>
        <v>36.74</v>
      </c>
      <c r="S5444">
        <f t="shared" si="694"/>
        <v>191</v>
      </c>
      <c r="T5444">
        <f t="shared" si="695"/>
        <v>5489.34</v>
      </c>
      <c r="U5444" t="str">
        <f t="shared" si="691"/>
        <v/>
      </c>
    </row>
    <row r="5445" spans="1:21" x14ac:dyDescent="0.3">
      <c r="A5445" t="s">
        <v>165</v>
      </c>
      <c r="B5445">
        <v>28</v>
      </c>
      <c r="C5445" t="s">
        <v>22</v>
      </c>
      <c r="D5445" t="s">
        <v>23</v>
      </c>
      <c r="E5445" t="s">
        <v>15</v>
      </c>
      <c r="F5445" t="s">
        <v>24</v>
      </c>
      <c r="G5445">
        <v>9</v>
      </c>
      <c r="H5445">
        <v>39.799999999999997</v>
      </c>
      <c r="I5445">
        <v>56.39</v>
      </c>
      <c r="J5445">
        <v>236</v>
      </c>
      <c r="K5445" t="b">
        <v>0</v>
      </c>
      <c r="L5445" t="b">
        <v>0</v>
      </c>
      <c r="M5445" t="s">
        <v>25</v>
      </c>
      <c r="N5445">
        <f t="shared" si="688"/>
        <v>13308.04</v>
      </c>
      <c r="O5445">
        <f t="shared" si="689"/>
        <v>2124</v>
      </c>
      <c r="P5445">
        <f t="shared" si="690"/>
        <v>11184.04</v>
      </c>
      <c r="Q5445">
        <f t="shared" si="692"/>
        <v>13308.04</v>
      </c>
      <c r="R5445">
        <f t="shared" si="693"/>
        <v>56.39</v>
      </c>
      <c r="S5445">
        <f t="shared" si="694"/>
        <v>236</v>
      </c>
      <c r="T5445">
        <f t="shared" si="695"/>
        <v>11184.04</v>
      </c>
      <c r="U5445" t="str">
        <f t="shared" si="691"/>
        <v/>
      </c>
    </row>
    <row r="5446" spans="1:21" x14ac:dyDescent="0.3">
      <c r="A5446" t="s">
        <v>165</v>
      </c>
      <c r="B5446">
        <v>10</v>
      </c>
      <c r="C5446" t="s">
        <v>22</v>
      </c>
      <c r="D5446" t="s">
        <v>50</v>
      </c>
      <c r="E5446" t="s">
        <v>15</v>
      </c>
      <c r="F5446" t="s">
        <v>51</v>
      </c>
      <c r="G5446">
        <v>3.5</v>
      </c>
      <c r="H5446">
        <v>18.43</v>
      </c>
      <c r="I5446">
        <v>20.92</v>
      </c>
      <c r="J5446">
        <v>152</v>
      </c>
      <c r="K5446" t="b">
        <v>0</v>
      </c>
      <c r="L5446" t="b">
        <v>0</v>
      </c>
      <c r="M5446" t="s">
        <v>31</v>
      </c>
      <c r="N5446">
        <f t="shared" si="688"/>
        <v>3179.84</v>
      </c>
      <c r="O5446">
        <f t="shared" si="689"/>
        <v>532</v>
      </c>
      <c r="P5446">
        <f t="shared" si="690"/>
        <v>2647.84</v>
      </c>
      <c r="Q5446">
        <f t="shared" si="692"/>
        <v>3179.84</v>
      </c>
      <c r="R5446">
        <f t="shared" si="693"/>
        <v>20.92</v>
      </c>
      <c r="S5446">
        <f t="shared" si="694"/>
        <v>152</v>
      </c>
      <c r="T5446">
        <f t="shared" si="695"/>
        <v>2647.84</v>
      </c>
      <c r="U5446" t="str">
        <f t="shared" si="691"/>
        <v/>
      </c>
    </row>
    <row r="5447" spans="1:21" x14ac:dyDescent="0.3">
      <c r="A5447" t="s">
        <v>165</v>
      </c>
      <c r="B5447">
        <v>20</v>
      </c>
      <c r="C5447" t="s">
        <v>18</v>
      </c>
      <c r="D5447" t="s">
        <v>47</v>
      </c>
      <c r="E5447" t="s">
        <v>15</v>
      </c>
      <c r="F5447" t="s">
        <v>48</v>
      </c>
      <c r="G5447">
        <v>2.5</v>
      </c>
      <c r="H5447">
        <v>8.14</v>
      </c>
      <c r="I5447">
        <v>8.4499999999999993</v>
      </c>
      <c r="J5447">
        <v>442</v>
      </c>
      <c r="K5447" t="b">
        <v>1</v>
      </c>
      <c r="L5447" t="b">
        <v>0</v>
      </c>
      <c r="M5447" t="s">
        <v>25</v>
      </c>
      <c r="N5447">
        <f t="shared" si="688"/>
        <v>3734.8999999999996</v>
      </c>
      <c r="O5447">
        <f t="shared" si="689"/>
        <v>1105</v>
      </c>
      <c r="P5447">
        <f t="shared" si="690"/>
        <v>2629.8999999999996</v>
      </c>
      <c r="Q5447">
        <f t="shared" si="692"/>
        <v>3734.8999999999996</v>
      </c>
      <c r="R5447">
        <f t="shared" si="693"/>
        <v>8.4499999999999993</v>
      </c>
      <c r="S5447">
        <f t="shared" si="694"/>
        <v>442</v>
      </c>
      <c r="T5447">
        <f t="shared" si="695"/>
        <v>2629.8999999999996</v>
      </c>
      <c r="U5447" t="str">
        <f t="shared" si="691"/>
        <v/>
      </c>
    </row>
    <row r="5448" spans="1:21" x14ac:dyDescent="0.3">
      <c r="A5448" t="s">
        <v>165</v>
      </c>
      <c r="B5448">
        <v>1</v>
      </c>
      <c r="C5448" t="s">
        <v>13</v>
      </c>
      <c r="D5448" t="s">
        <v>23</v>
      </c>
      <c r="E5448" t="s">
        <v>20</v>
      </c>
      <c r="F5448" t="s">
        <v>24</v>
      </c>
      <c r="G5448">
        <v>9</v>
      </c>
      <c r="H5448">
        <v>20.64</v>
      </c>
      <c r="I5448">
        <v>28.89</v>
      </c>
      <c r="J5448">
        <v>143</v>
      </c>
      <c r="K5448" t="b">
        <v>0</v>
      </c>
      <c r="L5448" t="b">
        <v>0</v>
      </c>
      <c r="M5448" t="s">
        <v>17</v>
      </c>
      <c r="N5448">
        <f t="shared" si="688"/>
        <v>4131.2700000000004</v>
      </c>
      <c r="O5448">
        <f t="shared" si="689"/>
        <v>1287</v>
      </c>
      <c r="P5448">
        <f t="shared" si="690"/>
        <v>2844.2700000000004</v>
      </c>
      <c r="Q5448">
        <f t="shared" si="692"/>
        <v>4131.2700000000004</v>
      </c>
      <c r="R5448">
        <f t="shared" si="693"/>
        <v>28.89</v>
      </c>
      <c r="S5448">
        <f t="shared" si="694"/>
        <v>143</v>
      </c>
      <c r="T5448">
        <f t="shared" si="695"/>
        <v>2844.2700000000004</v>
      </c>
      <c r="U5448" t="str">
        <f t="shared" si="691"/>
        <v/>
      </c>
    </row>
    <row r="5449" spans="1:21" x14ac:dyDescent="0.3">
      <c r="A5449" t="s">
        <v>165</v>
      </c>
      <c r="B5449">
        <v>43</v>
      </c>
      <c r="C5449" t="s">
        <v>18</v>
      </c>
      <c r="D5449" t="s">
        <v>28</v>
      </c>
      <c r="E5449" t="s">
        <v>20</v>
      </c>
      <c r="F5449" t="s">
        <v>29</v>
      </c>
      <c r="G5449">
        <v>2</v>
      </c>
      <c r="H5449">
        <v>6.74</v>
      </c>
      <c r="I5449">
        <v>8.5</v>
      </c>
      <c r="J5449">
        <v>389</v>
      </c>
      <c r="K5449" t="b">
        <v>1</v>
      </c>
      <c r="L5449" t="b">
        <v>0</v>
      </c>
      <c r="M5449" t="s">
        <v>25</v>
      </c>
      <c r="N5449">
        <f t="shared" si="688"/>
        <v>3306.5</v>
      </c>
      <c r="O5449">
        <f t="shared" si="689"/>
        <v>778</v>
      </c>
      <c r="P5449">
        <f t="shared" si="690"/>
        <v>2528.5</v>
      </c>
      <c r="Q5449">
        <f t="shared" si="692"/>
        <v>3306.5</v>
      </c>
      <c r="R5449">
        <f t="shared" si="693"/>
        <v>8.5</v>
      </c>
      <c r="S5449">
        <f t="shared" si="694"/>
        <v>389</v>
      </c>
      <c r="T5449">
        <f t="shared" si="695"/>
        <v>2528.5</v>
      </c>
      <c r="U5449" t="str">
        <f t="shared" si="691"/>
        <v/>
      </c>
    </row>
    <row r="5450" spans="1:21" x14ac:dyDescent="0.3">
      <c r="A5450" t="s">
        <v>165</v>
      </c>
      <c r="B5450">
        <v>34</v>
      </c>
      <c r="C5450" t="s">
        <v>18</v>
      </c>
      <c r="D5450" t="s">
        <v>36</v>
      </c>
      <c r="E5450" t="s">
        <v>37</v>
      </c>
      <c r="F5450" t="s">
        <v>38</v>
      </c>
      <c r="G5450">
        <v>2.8</v>
      </c>
      <c r="H5450">
        <v>7.87</v>
      </c>
      <c r="I5450">
        <v>13.66</v>
      </c>
      <c r="J5450">
        <v>335</v>
      </c>
      <c r="K5450" t="b">
        <v>0</v>
      </c>
      <c r="L5450" t="b">
        <v>0</v>
      </c>
      <c r="M5450" t="s">
        <v>25</v>
      </c>
      <c r="N5450">
        <f t="shared" si="688"/>
        <v>4576.1000000000004</v>
      </c>
      <c r="O5450">
        <f t="shared" si="689"/>
        <v>937.99999999999989</v>
      </c>
      <c r="P5450">
        <f t="shared" si="690"/>
        <v>3638.1000000000004</v>
      </c>
      <c r="Q5450">
        <f t="shared" si="692"/>
        <v>4576.1000000000004</v>
      </c>
      <c r="R5450">
        <f t="shared" si="693"/>
        <v>13.66</v>
      </c>
      <c r="S5450">
        <f t="shared" si="694"/>
        <v>335</v>
      </c>
      <c r="T5450">
        <f t="shared" si="695"/>
        <v>3638.1000000000004</v>
      </c>
      <c r="U5450" t="str">
        <f t="shared" si="691"/>
        <v/>
      </c>
    </row>
    <row r="5451" spans="1:21" x14ac:dyDescent="0.3">
      <c r="A5451" t="s">
        <v>165</v>
      </c>
      <c r="B5451">
        <v>11</v>
      </c>
      <c r="C5451" t="s">
        <v>13</v>
      </c>
      <c r="D5451" t="s">
        <v>14</v>
      </c>
      <c r="E5451" t="s">
        <v>15</v>
      </c>
      <c r="F5451" t="s">
        <v>16</v>
      </c>
      <c r="G5451">
        <v>4.5</v>
      </c>
      <c r="H5451">
        <v>10.48</v>
      </c>
      <c r="I5451">
        <v>15.2</v>
      </c>
      <c r="J5451">
        <v>269</v>
      </c>
      <c r="K5451" t="b">
        <v>0</v>
      </c>
      <c r="L5451" t="b">
        <v>0</v>
      </c>
      <c r="M5451" t="s">
        <v>31</v>
      </c>
      <c r="N5451">
        <f t="shared" si="688"/>
        <v>4088.7999999999997</v>
      </c>
      <c r="O5451">
        <f t="shared" si="689"/>
        <v>1210.5</v>
      </c>
      <c r="P5451">
        <f t="shared" si="690"/>
        <v>2878.2999999999997</v>
      </c>
      <c r="Q5451">
        <f t="shared" si="692"/>
        <v>4088.7999999999997</v>
      </c>
      <c r="R5451">
        <f t="shared" si="693"/>
        <v>15.2</v>
      </c>
      <c r="S5451">
        <f t="shared" si="694"/>
        <v>269</v>
      </c>
      <c r="T5451">
        <f t="shared" si="695"/>
        <v>2878.2999999999997</v>
      </c>
      <c r="U5451" t="str">
        <f t="shared" si="691"/>
        <v/>
      </c>
    </row>
    <row r="5452" spans="1:21" x14ac:dyDescent="0.3">
      <c r="A5452" t="s">
        <v>165</v>
      </c>
      <c r="B5452">
        <v>37</v>
      </c>
      <c r="C5452" t="s">
        <v>13</v>
      </c>
      <c r="D5452" t="s">
        <v>41</v>
      </c>
      <c r="E5452" t="s">
        <v>20</v>
      </c>
      <c r="F5452" t="s">
        <v>42</v>
      </c>
      <c r="G5452">
        <v>4</v>
      </c>
      <c r="H5452">
        <v>8.92</v>
      </c>
      <c r="I5452">
        <v>17.690000000000001</v>
      </c>
      <c r="J5452">
        <v>87</v>
      </c>
      <c r="K5452" t="b">
        <v>0</v>
      </c>
      <c r="L5452" t="b">
        <v>0</v>
      </c>
      <c r="M5452" t="s">
        <v>17</v>
      </c>
      <c r="N5452">
        <f t="shared" si="688"/>
        <v>1539.0300000000002</v>
      </c>
      <c r="O5452">
        <f t="shared" si="689"/>
        <v>348</v>
      </c>
      <c r="P5452">
        <f t="shared" si="690"/>
        <v>1191.0300000000002</v>
      </c>
      <c r="Q5452">
        <f t="shared" si="692"/>
        <v>1539.0300000000002</v>
      </c>
      <c r="R5452">
        <f t="shared" si="693"/>
        <v>17.690000000000001</v>
      </c>
      <c r="S5452">
        <f t="shared" si="694"/>
        <v>87</v>
      </c>
      <c r="T5452">
        <f t="shared" si="695"/>
        <v>1191.0300000000002</v>
      </c>
      <c r="U5452" t="str">
        <f t="shared" si="691"/>
        <v/>
      </c>
    </row>
    <row r="5453" spans="1:21" x14ac:dyDescent="0.3">
      <c r="A5453" t="s">
        <v>165</v>
      </c>
      <c r="B5453">
        <v>18</v>
      </c>
      <c r="C5453" t="s">
        <v>13</v>
      </c>
      <c r="D5453" t="s">
        <v>26</v>
      </c>
      <c r="E5453" t="s">
        <v>20</v>
      </c>
      <c r="F5453" t="s">
        <v>27</v>
      </c>
      <c r="G5453">
        <v>0.8</v>
      </c>
      <c r="H5453">
        <v>1.62</v>
      </c>
      <c r="I5453">
        <v>3.2</v>
      </c>
      <c r="J5453">
        <v>58</v>
      </c>
      <c r="K5453" t="b">
        <v>0</v>
      </c>
      <c r="L5453" t="b">
        <v>0</v>
      </c>
      <c r="M5453" t="s">
        <v>25</v>
      </c>
      <c r="N5453">
        <f t="shared" si="688"/>
        <v>185.60000000000002</v>
      </c>
      <c r="O5453">
        <f t="shared" si="689"/>
        <v>46.400000000000006</v>
      </c>
      <c r="P5453">
        <f t="shared" si="690"/>
        <v>139.20000000000002</v>
      </c>
      <c r="Q5453">
        <f t="shared" si="692"/>
        <v>185.60000000000002</v>
      </c>
      <c r="R5453">
        <f t="shared" si="693"/>
        <v>3.2</v>
      </c>
      <c r="S5453">
        <f t="shared" si="694"/>
        <v>58</v>
      </c>
      <c r="T5453">
        <f t="shared" si="695"/>
        <v>139.20000000000002</v>
      </c>
      <c r="U5453" t="str">
        <f t="shared" si="691"/>
        <v/>
      </c>
    </row>
    <row r="5454" spans="1:21" x14ac:dyDescent="0.3">
      <c r="A5454" t="s">
        <v>165</v>
      </c>
      <c r="B5454">
        <v>44</v>
      </c>
      <c r="C5454" t="s">
        <v>13</v>
      </c>
      <c r="D5454" t="s">
        <v>28</v>
      </c>
      <c r="E5454" t="s">
        <v>15</v>
      </c>
      <c r="F5454" t="s">
        <v>29</v>
      </c>
      <c r="G5454">
        <v>2</v>
      </c>
      <c r="H5454">
        <v>5.62</v>
      </c>
      <c r="I5454">
        <v>7.37</v>
      </c>
      <c r="J5454">
        <v>155</v>
      </c>
      <c r="K5454" t="b">
        <v>0</v>
      </c>
      <c r="L5454" t="b">
        <v>0</v>
      </c>
      <c r="M5454" t="s">
        <v>25</v>
      </c>
      <c r="N5454">
        <f t="shared" si="688"/>
        <v>1142.3499999999999</v>
      </c>
      <c r="O5454">
        <f t="shared" si="689"/>
        <v>310</v>
      </c>
      <c r="P5454">
        <f t="shared" si="690"/>
        <v>832.34999999999991</v>
      </c>
      <c r="Q5454">
        <f t="shared" si="692"/>
        <v>1142.3499999999999</v>
      </c>
      <c r="R5454">
        <f t="shared" si="693"/>
        <v>7.37</v>
      </c>
      <c r="S5454">
        <f t="shared" si="694"/>
        <v>155</v>
      </c>
      <c r="T5454">
        <f t="shared" si="695"/>
        <v>832.34999999999991</v>
      </c>
      <c r="U5454" t="str">
        <f t="shared" si="691"/>
        <v/>
      </c>
    </row>
    <row r="5455" spans="1:21" x14ac:dyDescent="0.3">
      <c r="A5455" t="s">
        <v>165</v>
      </c>
      <c r="B5455">
        <v>28</v>
      </c>
      <c r="C5455" t="s">
        <v>22</v>
      </c>
      <c r="D5455" t="s">
        <v>50</v>
      </c>
      <c r="E5455" t="s">
        <v>15</v>
      </c>
      <c r="F5455" t="s">
        <v>51</v>
      </c>
      <c r="G5455">
        <v>3.5</v>
      </c>
      <c r="H5455">
        <v>20.39</v>
      </c>
      <c r="I5455">
        <v>22.48</v>
      </c>
      <c r="J5455">
        <v>196</v>
      </c>
      <c r="K5455" t="b">
        <v>0</v>
      </c>
      <c r="L5455" t="b">
        <v>0</v>
      </c>
      <c r="M5455" t="s">
        <v>17</v>
      </c>
      <c r="N5455">
        <f t="shared" si="688"/>
        <v>4406.08</v>
      </c>
      <c r="O5455">
        <f t="shared" si="689"/>
        <v>686</v>
      </c>
      <c r="P5455">
        <f t="shared" si="690"/>
        <v>3720.08</v>
      </c>
      <c r="Q5455">
        <f t="shared" si="692"/>
        <v>4406.08</v>
      </c>
      <c r="R5455">
        <f t="shared" si="693"/>
        <v>22.48</v>
      </c>
      <c r="S5455">
        <f t="shared" si="694"/>
        <v>196</v>
      </c>
      <c r="T5455">
        <f t="shared" si="695"/>
        <v>3720.08</v>
      </c>
      <c r="U5455" t="str">
        <f t="shared" si="691"/>
        <v/>
      </c>
    </row>
    <row r="5456" spans="1:21" x14ac:dyDescent="0.3">
      <c r="A5456" t="s">
        <v>165</v>
      </c>
      <c r="B5456">
        <v>36</v>
      </c>
      <c r="C5456" t="s">
        <v>13</v>
      </c>
      <c r="D5456" t="s">
        <v>26</v>
      </c>
      <c r="E5456" t="s">
        <v>20</v>
      </c>
      <c r="F5456" t="s">
        <v>27</v>
      </c>
      <c r="G5456">
        <v>0.8</v>
      </c>
      <c r="H5456">
        <v>1.92</v>
      </c>
      <c r="I5456">
        <v>3.17</v>
      </c>
      <c r="J5456">
        <v>109</v>
      </c>
      <c r="K5456" t="b">
        <v>0</v>
      </c>
      <c r="L5456" t="b">
        <v>0</v>
      </c>
      <c r="M5456" t="s">
        <v>17</v>
      </c>
      <c r="N5456">
        <f t="shared" si="688"/>
        <v>345.53</v>
      </c>
      <c r="O5456">
        <f t="shared" si="689"/>
        <v>87.2</v>
      </c>
      <c r="P5456">
        <f t="shared" si="690"/>
        <v>258.33</v>
      </c>
      <c r="Q5456">
        <f t="shared" si="692"/>
        <v>345.53</v>
      </c>
      <c r="R5456">
        <f t="shared" si="693"/>
        <v>3.17</v>
      </c>
      <c r="S5456">
        <f t="shared" si="694"/>
        <v>109</v>
      </c>
      <c r="T5456">
        <f t="shared" si="695"/>
        <v>258.33</v>
      </c>
      <c r="U5456" t="str">
        <f t="shared" si="691"/>
        <v/>
      </c>
    </row>
    <row r="5457" spans="1:21" x14ac:dyDescent="0.3">
      <c r="A5457" t="s">
        <v>165</v>
      </c>
      <c r="B5457">
        <v>18</v>
      </c>
      <c r="C5457" t="s">
        <v>13</v>
      </c>
      <c r="D5457" t="s">
        <v>34</v>
      </c>
      <c r="E5457" t="s">
        <v>20</v>
      </c>
      <c r="F5457" t="s">
        <v>35</v>
      </c>
      <c r="G5457">
        <v>7</v>
      </c>
      <c r="H5457">
        <v>17.22</v>
      </c>
      <c r="I5457">
        <v>25.74</v>
      </c>
      <c r="J5457">
        <v>0</v>
      </c>
      <c r="K5457" t="b">
        <v>0</v>
      </c>
      <c r="L5457" t="b">
        <v>0</v>
      </c>
      <c r="M5457" t="s">
        <v>25</v>
      </c>
      <c r="N5457">
        <f t="shared" si="688"/>
        <v>0</v>
      </c>
      <c r="O5457">
        <f t="shared" si="689"/>
        <v>0</v>
      </c>
      <c r="P5457">
        <f t="shared" si="690"/>
        <v>0</v>
      </c>
      <c r="Q5457">
        <f t="shared" si="692"/>
        <v>0</v>
      </c>
      <c r="R5457">
        <f t="shared" si="693"/>
        <v>25.74</v>
      </c>
      <c r="S5457">
        <f t="shared" si="694"/>
        <v>0</v>
      </c>
      <c r="T5457">
        <f t="shared" si="695"/>
        <v>0</v>
      </c>
      <c r="U5457" t="str">
        <f t="shared" si="691"/>
        <v/>
      </c>
    </row>
    <row r="5458" spans="1:21" x14ac:dyDescent="0.3">
      <c r="A5458" t="s">
        <v>165</v>
      </c>
      <c r="B5458">
        <v>46</v>
      </c>
      <c r="C5458" t="s">
        <v>18</v>
      </c>
      <c r="D5458" t="s">
        <v>43</v>
      </c>
      <c r="E5458" t="s">
        <v>15</v>
      </c>
      <c r="F5458" t="s">
        <v>44</v>
      </c>
      <c r="G5458">
        <v>0.9</v>
      </c>
      <c r="H5458">
        <v>2.66</v>
      </c>
      <c r="I5458">
        <v>3.71</v>
      </c>
      <c r="J5458">
        <v>369</v>
      </c>
      <c r="K5458" t="b">
        <v>0</v>
      </c>
      <c r="L5458" t="b">
        <v>0</v>
      </c>
      <c r="M5458" t="s">
        <v>17</v>
      </c>
      <c r="N5458">
        <f t="shared" si="688"/>
        <v>1368.99</v>
      </c>
      <c r="O5458">
        <f t="shared" si="689"/>
        <v>332.1</v>
      </c>
      <c r="P5458">
        <f t="shared" si="690"/>
        <v>1036.8899999999999</v>
      </c>
      <c r="Q5458">
        <f t="shared" si="692"/>
        <v>1368.99</v>
      </c>
      <c r="R5458">
        <f t="shared" si="693"/>
        <v>3.71</v>
      </c>
      <c r="S5458">
        <f t="shared" si="694"/>
        <v>369</v>
      </c>
      <c r="T5458">
        <f t="shared" si="695"/>
        <v>1036.8899999999999</v>
      </c>
      <c r="U5458" t="str">
        <f t="shared" si="691"/>
        <v/>
      </c>
    </row>
    <row r="5459" spans="1:21" x14ac:dyDescent="0.3">
      <c r="A5459" t="s">
        <v>165</v>
      </c>
      <c r="B5459">
        <v>23</v>
      </c>
      <c r="C5459" t="s">
        <v>22</v>
      </c>
      <c r="D5459" t="s">
        <v>47</v>
      </c>
      <c r="E5459" t="s">
        <v>15</v>
      </c>
      <c r="F5459" t="s">
        <v>48</v>
      </c>
      <c r="G5459">
        <v>2.5</v>
      </c>
      <c r="H5459">
        <v>13.09</v>
      </c>
      <c r="I5459">
        <v>23.1</v>
      </c>
      <c r="J5459">
        <v>127</v>
      </c>
      <c r="K5459" t="b">
        <v>0</v>
      </c>
      <c r="L5459" t="b">
        <v>0</v>
      </c>
      <c r="M5459" t="s">
        <v>31</v>
      </c>
      <c r="N5459">
        <f t="shared" si="688"/>
        <v>2933.7000000000003</v>
      </c>
      <c r="O5459">
        <f t="shared" si="689"/>
        <v>317.5</v>
      </c>
      <c r="P5459">
        <f t="shared" si="690"/>
        <v>2616.2000000000003</v>
      </c>
      <c r="Q5459">
        <f t="shared" si="692"/>
        <v>2933.7000000000003</v>
      </c>
      <c r="R5459">
        <f t="shared" si="693"/>
        <v>23.1</v>
      </c>
      <c r="S5459">
        <f t="shared" si="694"/>
        <v>127</v>
      </c>
      <c r="T5459">
        <f t="shared" si="695"/>
        <v>2616.2000000000003</v>
      </c>
      <c r="U5459" t="str">
        <f t="shared" si="691"/>
        <v/>
      </c>
    </row>
    <row r="5460" spans="1:21" x14ac:dyDescent="0.3">
      <c r="A5460" t="s">
        <v>166</v>
      </c>
      <c r="B5460">
        <v>9</v>
      </c>
      <c r="C5460" t="s">
        <v>18</v>
      </c>
      <c r="D5460" t="s">
        <v>28</v>
      </c>
      <c r="E5460" t="s">
        <v>20</v>
      </c>
      <c r="F5460" t="s">
        <v>29</v>
      </c>
      <c r="G5460">
        <v>2</v>
      </c>
      <c r="H5460">
        <v>6.1</v>
      </c>
      <c r="I5460">
        <v>10.59</v>
      </c>
      <c r="J5460">
        <v>376</v>
      </c>
      <c r="K5460" t="b">
        <v>0</v>
      </c>
      <c r="L5460" t="b">
        <v>0</v>
      </c>
      <c r="M5460" t="s">
        <v>17</v>
      </c>
      <c r="N5460">
        <f t="shared" si="688"/>
        <v>3981.84</v>
      </c>
      <c r="O5460">
        <f t="shared" si="689"/>
        <v>752</v>
      </c>
      <c r="P5460">
        <f t="shared" si="690"/>
        <v>3229.84</v>
      </c>
      <c r="Q5460">
        <f t="shared" si="692"/>
        <v>3981.84</v>
      </c>
      <c r="R5460">
        <f t="shared" si="693"/>
        <v>10.59</v>
      </c>
      <c r="S5460">
        <f t="shared" si="694"/>
        <v>376</v>
      </c>
      <c r="T5460">
        <f t="shared" si="695"/>
        <v>3229.84</v>
      </c>
      <c r="U5460" t="str">
        <f t="shared" si="691"/>
        <v/>
      </c>
    </row>
    <row r="5461" spans="1:21" x14ac:dyDescent="0.3">
      <c r="A5461" t="s">
        <v>166</v>
      </c>
      <c r="B5461">
        <v>46</v>
      </c>
      <c r="C5461" t="s">
        <v>18</v>
      </c>
      <c r="D5461" t="s">
        <v>45</v>
      </c>
      <c r="E5461" t="s">
        <v>15</v>
      </c>
      <c r="F5461" t="s">
        <v>46</v>
      </c>
      <c r="G5461">
        <v>1.2</v>
      </c>
      <c r="H5461">
        <v>3.53</v>
      </c>
      <c r="I5461">
        <v>5.26</v>
      </c>
      <c r="J5461">
        <v>423</v>
      </c>
      <c r="K5461" t="b">
        <v>0</v>
      </c>
      <c r="L5461" t="b">
        <v>0</v>
      </c>
      <c r="M5461" t="s">
        <v>17</v>
      </c>
      <c r="N5461">
        <f t="shared" si="688"/>
        <v>2224.98</v>
      </c>
      <c r="O5461">
        <f t="shared" si="689"/>
        <v>507.59999999999997</v>
      </c>
      <c r="P5461">
        <f t="shared" si="690"/>
        <v>1717.38</v>
      </c>
      <c r="Q5461">
        <f t="shared" si="692"/>
        <v>2224.98</v>
      </c>
      <c r="R5461">
        <f t="shared" si="693"/>
        <v>5.26</v>
      </c>
      <c r="S5461">
        <f t="shared" si="694"/>
        <v>423</v>
      </c>
      <c r="T5461">
        <f t="shared" si="695"/>
        <v>1717.38</v>
      </c>
      <c r="U5461" t="str">
        <f t="shared" si="691"/>
        <v/>
      </c>
    </row>
    <row r="5462" spans="1:21" x14ac:dyDescent="0.3">
      <c r="A5462" t="s">
        <v>166</v>
      </c>
      <c r="B5462">
        <v>5</v>
      </c>
      <c r="C5462" t="s">
        <v>30</v>
      </c>
      <c r="D5462" t="s">
        <v>36</v>
      </c>
      <c r="E5462" t="s">
        <v>37</v>
      </c>
      <c r="F5462" t="s">
        <v>38</v>
      </c>
      <c r="G5462">
        <v>2.8</v>
      </c>
      <c r="H5462">
        <v>10.8</v>
      </c>
      <c r="I5462">
        <v>9.2100000000000009</v>
      </c>
      <c r="J5462">
        <v>593</v>
      </c>
      <c r="K5462" t="b">
        <v>0</v>
      </c>
      <c r="L5462" t="b">
        <v>0</v>
      </c>
      <c r="M5462" t="s">
        <v>17</v>
      </c>
      <c r="N5462">
        <f t="shared" si="688"/>
        <v>5461.5300000000007</v>
      </c>
      <c r="O5462">
        <f t="shared" si="689"/>
        <v>1660.3999999999999</v>
      </c>
      <c r="P5462">
        <f t="shared" si="690"/>
        <v>3801.130000000001</v>
      </c>
      <c r="Q5462">
        <f t="shared" si="692"/>
        <v>5461.5300000000007</v>
      </c>
      <c r="R5462">
        <f t="shared" si="693"/>
        <v>9.2100000000000009</v>
      </c>
      <c r="S5462">
        <f t="shared" si="694"/>
        <v>593</v>
      </c>
      <c r="T5462">
        <f t="shared" si="695"/>
        <v>3801.130000000001</v>
      </c>
      <c r="U5462" t="str">
        <f t="shared" si="691"/>
        <v/>
      </c>
    </row>
    <row r="5463" spans="1:21" x14ac:dyDescent="0.3">
      <c r="A5463" t="s">
        <v>166</v>
      </c>
      <c r="B5463">
        <v>49</v>
      </c>
      <c r="C5463" t="s">
        <v>49</v>
      </c>
      <c r="D5463" t="s">
        <v>36</v>
      </c>
      <c r="E5463" t="s">
        <v>37</v>
      </c>
      <c r="F5463" t="s">
        <v>38</v>
      </c>
      <c r="G5463">
        <v>2.8</v>
      </c>
      <c r="H5463">
        <v>8.4499999999999993</v>
      </c>
      <c r="I5463">
        <v>10.35</v>
      </c>
      <c r="J5463">
        <v>447</v>
      </c>
      <c r="K5463" t="b">
        <v>0</v>
      </c>
      <c r="L5463" t="b">
        <v>0</v>
      </c>
      <c r="M5463" t="s">
        <v>31</v>
      </c>
      <c r="N5463">
        <f t="shared" si="688"/>
        <v>4626.45</v>
      </c>
      <c r="O5463">
        <f t="shared" si="689"/>
        <v>1251.5999999999999</v>
      </c>
      <c r="P5463">
        <f t="shared" si="690"/>
        <v>3374.85</v>
      </c>
      <c r="Q5463">
        <f t="shared" si="692"/>
        <v>4626.45</v>
      </c>
      <c r="R5463">
        <f t="shared" si="693"/>
        <v>10.35</v>
      </c>
      <c r="S5463">
        <f t="shared" si="694"/>
        <v>447</v>
      </c>
      <c r="T5463">
        <f t="shared" si="695"/>
        <v>3374.85</v>
      </c>
      <c r="U5463" t="str">
        <f t="shared" si="691"/>
        <v/>
      </c>
    </row>
    <row r="5464" spans="1:21" x14ac:dyDescent="0.3">
      <c r="A5464" t="s">
        <v>166</v>
      </c>
      <c r="B5464">
        <v>1</v>
      </c>
      <c r="C5464" t="s">
        <v>13</v>
      </c>
      <c r="D5464" t="s">
        <v>28</v>
      </c>
      <c r="E5464" t="s">
        <v>20</v>
      </c>
      <c r="F5464" t="s">
        <v>29</v>
      </c>
      <c r="G5464">
        <v>2</v>
      </c>
      <c r="H5464">
        <v>3.64</v>
      </c>
      <c r="I5464">
        <v>6.43</v>
      </c>
      <c r="J5464">
        <v>403</v>
      </c>
      <c r="K5464" t="b">
        <v>0</v>
      </c>
      <c r="L5464" t="b">
        <v>0</v>
      </c>
      <c r="M5464" t="s">
        <v>17</v>
      </c>
      <c r="N5464">
        <f t="shared" si="688"/>
        <v>2591.29</v>
      </c>
      <c r="O5464">
        <f t="shared" si="689"/>
        <v>806</v>
      </c>
      <c r="P5464">
        <f t="shared" si="690"/>
        <v>1785.29</v>
      </c>
      <c r="Q5464">
        <f t="shared" si="692"/>
        <v>2591.29</v>
      </c>
      <c r="R5464">
        <f t="shared" si="693"/>
        <v>6.43</v>
      </c>
      <c r="S5464">
        <f t="shared" si="694"/>
        <v>403</v>
      </c>
      <c r="T5464">
        <f t="shared" si="695"/>
        <v>1785.29</v>
      </c>
      <c r="U5464" t="str">
        <f t="shared" si="691"/>
        <v/>
      </c>
    </row>
    <row r="5465" spans="1:21" x14ac:dyDescent="0.3">
      <c r="A5465" t="s">
        <v>166</v>
      </c>
      <c r="B5465">
        <v>16</v>
      </c>
      <c r="C5465" t="s">
        <v>13</v>
      </c>
      <c r="D5465" t="s">
        <v>26</v>
      </c>
      <c r="E5465" t="s">
        <v>37</v>
      </c>
      <c r="F5465" t="s">
        <v>27</v>
      </c>
      <c r="G5465">
        <v>0.8</v>
      </c>
      <c r="H5465">
        <v>1.6</v>
      </c>
      <c r="I5465">
        <v>2.2599999999999998</v>
      </c>
      <c r="J5465">
        <v>703</v>
      </c>
      <c r="K5465" t="b">
        <v>0</v>
      </c>
      <c r="L5465" t="b">
        <v>0</v>
      </c>
      <c r="M5465" t="s">
        <v>31</v>
      </c>
      <c r="N5465">
        <f t="shared" si="688"/>
        <v>1588.7799999999997</v>
      </c>
      <c r="O5465">
        <f t="shared" si="689"/>
        <v>562.4</v>
      </c>
      <c r="P5465">
        <f t="shared" si="690"/>
        <v>1026.3799999999997</v>
      </c>
      <c r="Q5465">
        <f t="shared" si="692"/>
        <v>1588.7799999999997</v>
      </c>
      <c r="R5465">
        <f t="shared" si="693"/>
        <v>2.2599999999999998</v>
      </c>
      <c r="S5465">
        <f t="shared" si="694"/>
        <v>703</v>
      </c>
      <c r="T5465">
        <f t="shared" si="695"/>
        <v>1026.3799999999997</v>
      </c>
      <c r="U5465" t="str">
        <f t="shared" si="691"/>
        <v/>
      </c>
    </row>
    <row r="5466" spans="1:21" x14ac:dyDescent="0.3">
      <c r="A5466" t="s">
        <v>166</v>
      </c>
      <c r="B5466">
        <v>32</v>
      </c>
      <c r="C5466" t="s">
        <v>22</v>
      </c>
      <c r="D5466" t="s">
        <v>45</v>
      </c>
      <c r="E5466" t="s">
        <v>15</v>
      </c>
      <c r="F5466" t="s">
        <v>46</v>
      </c>
      <c r="G5466">
        <v>1.2</v>
      </c>
      <c r="H5466">
        <v>5.27</v>
      </c>
      <c r="I5466">
        <v>7.64</v>
      </c>
      <c r="J5466">
        <v>221</v>
      </c>
      <c r="K5466" t="b">
        <v>0</v>
      </c>
      <c r="L5466" t="b">
        <v>0</v>
      </c>
      <c r="M5466" t="s">
        <v>31</v>
      </c>
      <c r="N5466">
        <f t="shared" si="688"/>
        <v>1688.4399999999998</v>
      </c>
      <c r="O5466">
        <f t="shared" si="689"/>
        <v>265.2</v>
      </c>
      <c r="P5466">
        <f t="shared" si="690"/>
        <v>1423.2399999999998</v>
      </c>
      <c r="Q5466">
        <f t="shared" si="692"/>
        <v>1688.4399999999998</v>
      </c>
      <c r="R5466">
        <f t="shared" si="693"/>
        <v>7.64</v>
      </c>
      <c r="S5466">
        <f t="shared" si="694"/>
        <v>221</v>
      </c>
      <c r="T5466">
        <f t="shared" si="695"/>
        <v>1423.2399999999998</v>
      </c>
      <c r="U5466" t="str">
        <f t="shared" si="691"/>
        <v/>
      </c>
    </row>
    <row r="5467" spans="1:21" x14ac:dyDescent="0.3">
      <c r="A5467" t="s">
        <v>166</v>
      </c>
      <c r="B5467">
        <v>29</v>
      </c>
      <c r="C5467" t="s">
        <v>13</v>
      </c>
      <c r="D5467" t="s">
        <v>32</v>
      </c>
      <c r="E5467" t="s">
        <v>20</v>
      </c>
      <c r="F5467" t="s">
        <v>33</v>
      </c>
      <c r="G5467">
        <v>5</v>
      </c>
      <c r="H5467">
        <v>9.52</v>
      </c>
      <c r="I5467">
        <v>15.18</v>
      </c>
      <c r="J5467">
        <v>176</v>
      </c>
      <c r="K5467" t="b">
        <v>0</v>
      </c>
      <c r="L5467" t="b">
        <v>0</v>
      </c>
      <c r="M5467" t="s">
        <v>31</v>
      </c>
      <c r="N5467">
        <f t="shared" si="688"/>
        <v>2671.68</v>
      </c>
      <c r="O5467">
        <f t="shared" si="689"/>
        <v>880</v>
      </c>
      <c r="P5467">
        <f t="shared" si="690"/>
        <v>1791.6799999999998</v>
      </c>
      <c r="Q5467">
        <f t="shared" si="692"/>
        <v>2671.68</v>
      </c>
      <c r="R5467">
        <f t="shared" si="693"/>
        <v>15.18</v>
      </c>
      <c r="S5467">
        <f t="shared" si="694"/>
        <v>176</v>
      </c>
      <c r="T5467">
        <f t="shared" si="695"/>
        <v>1791.6799999999998</v>
      </c>
      <c r="U5467" t="str">
        <f t="shared" si="691"/>
        <v/>
      </c>
    </row>
    <row r="5468" spans="1:21" x14ac:dyDescent="0.3">
      <c r="A5468" t="s">
        <v>166</v>
      </c>
      <c r="B5468">
        <v>15</v>
      </c>
      <c r="C5468" t="s">
        <v>13</v>
      </c>
      <c r="D5468" t="s">
        <v>23</v>
      </c>
      <c r="E5468" t="s">
        <v>15</v>
      </c>
      <c r="F5468" t="s">
        <v>24</v>
      </c>
      <c r="G5468">
        <v>9</v>
      </c>
      <c r="H5468">
        <v>20.93</v>
      </c>
      <c r="I5468">
        <v>26.5</v>
      </c>
      <c r="J5468">
        <v>216</v>
      </c>
      <c r="K5468" t="b">
        <v>1</v>
      </c>
      <c r="L5468" t="b">
        <v>0</v>
      </c>
      <c r="M5468" t="s">
        <v>17</v>
      </c>
      <c r="N5468">
        <f t="shared" si="688"/>
        <v>5724</v>
      </c>
      <c r="O5468">
        <f t="shared" si="689"/>
        <v>1944</v>
      </c>
      <c r="P5468">
        <f t="shared" si="690"/>
        <v>3780</v>
      </c>
      <c r="Q5468">
        <f t="shared" si="692"/>
        <v>5724</v>
      </c>
      <c r="R5468">
        <f t="shared" si="693"/>
        <v>26.5</v>
      </c>
      <c r="S5468">
        <f t="shared" si="694"/>
        <v>216</v>
      </c>
      <c r="T5468">
        <f t="shared" si="695"/>
        <v>3780</v>
      </c>
      <c r="U5468" t="str">
        <f t="shared" si="691"/>
        <v/>
      </c>
    </row>
    <row r="5469" spans="1:21" x14ac:dyDescent="0.3">
      <c r="A5469" t="s">
        <v>166</v>
      </c>
      <c r="B5469">
        <v>30</v>
      </c>
      <c r="C5469" t="s">
        <v>30</v>
      </c>
      <c r="D5469" t="s">
        <v>45</v>
      </c>
      <c r="E5469" t="s">
        <v>37</v>
      </c>
      <c r="F5469" t="s">
        <v>46</v>
      </c>
      <c r="G5469">
        <v>1.2</v>
      </c>
      <c r="H5469">
        <v>4.59</v>
      </c>
      <c r="I5469">
        <v>4.5199999999999996</v>
      </c>
      <c r="J5469">
        <v>474</v>
      </c>
      <c r="K5469" t="b">
        <v>0</v>
      </c>
      <c r="L5469" t="b">
        <v>0</v>
      </c>
      <c r="M5469" t="s">
        <v>25</v>
      </c>
      <c r="N5469">
        <f t="shared" si="688"/>
        <v>2142.48</v>
      </c>
      <c r="O5469">
        <f t="shared" si="689"/>
        <v>568.79999999999995</v>
      </c>
      <c r="P5469">
        <f t="shared" si="690"/>
        <v>1573.68</v>
      </c>
      <c r="Q5469">
        <f t="shared" si="692"/>
        <v>2142.48</v>
      </c>
      <c r="R5469">
        <f t="shared" si="693"/>
        <v>4.5199999999999996</v>
      </c>
      <c r="S5469">
        <f t="shared" si="694"/>
        <v>474</v>
      </c>
      <c r="T5469">
        <f t="shared" si="695"/>
        <v>1573.68</v>
      </c>
      <c r="U5469" t="str">
        <f t="shared" si="691"/>
        <v/>
      </c>
    </row>
    <row r="5470" spans="1:21" x14ac:dyDescent="0.3">
      <c r="A5470" t="s">
        <v>166</v>
      </c>
      <c r="B5470">
        <v>36</v>
      </c>
      <c r="C5470" t="s">
        <v>13</v>
      </c>
      <c r="D5470" t="s">
        <v>34</v>
      </c>
      <c r="E5470" t="s">
        <v>20</v>
      </c>
      <c r="F5470" t="s">
        <v>35</v>
      </c>
      <c r="G5470">
        <v>7</v>
      </c>
      <c r="H5470">
        <v>13.87</v>
      </c>
      <c r="I5470">
        <v>24.01</v>
      </c>
      <c r="J5470">
        <v>67</v>
      </c>
      <c r="K5470" t="b">
        <v>0</v>
      </c>
      <c r="L5470" t="b">
        <v>0</v>
      </c>
      <c r="M5470" t="s">
        <v>25</v>
      </c>
      <c r="N5470">
        <f t="shared" si="688"/>
        <v>1608.67</v>
      </c>
      <c r="O5470">
        <f t="shared" si="689"/>
        <v>469</v>
      </c>
      <c r="P5470">
        <f t="shared" si="690"/>
        <v>1139.67</v>
      </c>
      <c r="Q5470">
        <f t="shared" si="692"/>
        <v>1608.67</v>
      </c>
      <c r="R5470">
        <f t="shared" si="693"/>
        <v>24.01</v>
      </c>
      <c r="S5470">
        <f t="shared" si="694"/>
        <v>67</v>
      </c>
      <c r="T5470">
        <f t="shared" si="695"/>
        <v>1139.67</v>
      </c>
      <c r="U5470" t="str">
        <f t="shared" si="691"/>
        <v/>
      </c>
    </row>
    <row r="5471" spans="1:21" x14ac:dyDescent="0.3">
      <c r="A5471" t="s">
        <v>166</v>
      </c>
      <c r="B5471">
        <v>41</v>
      </c>
      <c r="C5471" t="s">
        <v>30</v>
      </c>
      <c r="D5471" t="s">
        <v>39</v>
      </c>
      <c r="E5471" t="s">
        <v>20</v>
      </c>
      <c r="F5471" t="s">
        <v>40</v>
      </c>
      <c r="G5471">
        <v>8</v>
      </c>
      <c r="H5471">
        <v>32.369999999999997</v>
      </c>
      <c r="I5471">
        <v>33.799999999999997</v>
      </c>
      <c r="J5471">
        <v>273</v>
      </c>
      <c r="K5471" t="b">
        <v>0</v>
      </c>
      <c r="L5471" t="b">
        <v>0</v>
      </c>
      <c r="M5471" t="s">
        <v>17</v>
      </c>
      <c r="N5471">
        <f t="shared" si="688"/>
        <v>9227.4</v>
      </c>
      <c r="O5471">
        <f t="shared" si="689"/>
        <v>2184</v>
      </c>
      <c r="P5471">
        <f t="shared" si="690"/>
        <v>7043.4</v>
      </c>
      <c r="Q5471">
        <f t="shared" si="692"/>
        <v>9227.4</v>
      </c>
      <c r="R5471">
        <f t="shared" si="693"/>
        <v>33.799999999999997</v>
      </c>
      <c r="S5471">
        <f t="shared" si="694"/>
        <v>273</v>
      </c>
      <c r="T5471">
        <f t="shared" si="695"/>
        <v>7043.4</v>
      </c>
      <c r="U5471" t="str">
        <f t="shared" si="691"/>
        <v/>
      </c>
    </row>
    <row r="5472" spans="1:21" x14ac:dyDescent="0.3">
      <c r="A5472" t="s">
        <v>166</v>
      </c>
      <c r="B5472">
        <v>48</v>
      </c>
      <c r="C5472" t="s">
        <v>18</v>
      </c>
      <c r="D5472" t="s">
        <v>28</v>
      </c>
      <c r="E5472" t="s">
        <v>20</v>
      </c>
      <c r="F5472" t="s">
        <v>29</v>
      </c>
      <c r="G5472">
        <v>2</v>
      </c>
      <c r="H5472">
        <v>6.1</v>
      </c>
      <c r="I5472">
        <v>11.13</v>
      </c>
      <c r="J5472">
        <v>220</v>
      </c>
      <c r="K5472" t="b">
        <v>0</v>
      </c>
      <c r="L5472" t="b">
        <v>0</v>
      </c>
      <c r="M5472" t="s">
        <v>17</v>
      </c>
      <c r="N5472">
        <f t="shared" si="688"/>
        <v>2448.6000000000004</v>
      </c>
      <c r="O5472">
        <f t="shared" si="689"/>
        <v>440</v>
      </c>
      <c r="P5472">
        <f t="shared" si="690"/>
        <v>2008.6000000000004</v>
      </c>
      <c r="Q5472">
        <f t="shared" si="692"/>
        <v>2448.6000000000004</v>
      </c>
      <c r="R5472">
        <f t="shared" si="693"/>
        <v>11.13</v>
      </c>
      <c r="S5472">
        <f t="shared" si="694"/>
        <v>220</v>
      </c>
      <c r="T5472">
        <f t="shared" si="695"/>
        <v>2008.6000000000004</v>
      </c>
      <c r="U5472" t="str">
        <f t="shared" si="691"/>
        <v/>
      </c>
    </row>
    <row r="5473" spans="1:21" x14ac:dyDescent="0.3">
      <c r="A5473" t="s">
        <v>166</v>
      </c>
      <c r="B5473">
        <v>15</v>
      </c>
      <c r="C5473" t="s">
        <v>13</v>
      </c>
      <c r="D5473" t="s">
        <v>47</v>
      </c>
      <c r="E5473" t="s">
        <v>37</v>
      </c>
      <c r="F5473" t="s">
        <v>48</v>
      </c>
      <c r="G5473">
        <v>2.5</v>
      </c>
      <c r="H5473">
        <v>5.81</v>
      </c>
      <c r="I5473">
        <v>9.5399999999999991</v>
      </c>
      <c r="J5473">
        <v>209</v>
      </c>
      <c r="K5473" t="b">
        <v>0</v>
      </c>
      <c r="L5473" t="b">
        <v>0</v>
      </c>
      <c r="M5473" t="s">
        <v>17</v>
      </c>
      <c r="N5473">
        <f t="shared" ref="N5473:N5536" si="696">I5473*J5473</f>
        <v>1993.86</v>
      </c>
      <c r="O5473">
        <f t="shared" ref="O5473:O5536" si="697">G5473*J5473</f>
        <v>522.5</v>
      </c>
      <c r="P5473">
        <f t="shared" ref="P5473:P5536" si="698">N5473-O5473</f>
        <v>1471.36</v>
      </c>
      <c r="Q5473">
        <f t="shared" si="692"/>
        <v>1993.86</v>
      </c>
      <c r="R5473">
        <f t="shared" si="693"/>
        <v>9.5399999999999991</v>
      </c>
      <c r="S5473">
        <f t="shared" si="694"/>
        <v>209</v>
      </c>
      <c r="T5473">
        <f t="shared" si="695"/>
        <v>1471.36</v>
      </c>
      <c r="U5473" t="str">
        <f t="shared" ref="U5473:U5536" si="699">IF(ISNUMBER(A5473),A5473,"")</f>
        <v/>
      </c>
    </row>
    <row r="5474" spans="1:21" x14ac:dyDescent="0.3">
      <c r="A5474" t="s">
        <v>166</v>
      </c>
      <c r="B5474">
        <v>33</v>
      </c>
      <c r="C5474" t="s">
        <v>30</v>
      </c>
      <c r="D5474" t="s">
        <v>28</v>
      </c>
      <c r="E5474" t="s">
        <v>20</v>
      </c>
      <c r="F5474" t="s">
        <v>29</v>
      </c>
      <c r="G5474">
        <v>2</v>
      </c>
      <c r="H5474">
        <v>5.88</v>
      </c>
      <c r="I5474">
        <v>5.85</v>
      </c>
      <c r="J5474">
        <v>567</v>
      </c>
      <c r="K5474" t="b">
        <v>1</v>
      </c>
      <c r="L5474" t="b">
        <v>0</v>
      </c>
      <c r="M5474" t="s">
        <v>31</v>
      </c>
      <c r="N5474">
        <f t="shared" si="696"/>
        <v>3316.95</v>
      </c>
      <c r="O5474">
        <f t="shared" si="697"/>
        <v>1134</v>
      </c>
      <c r="P5474">
        <f t="shared" si="698"/>
        <v>2182.9499999999998</v>
      </c>
      <c r="Q5474">
        <f t="shared" ref="Q5474:Q5537" si="700">SUM(N5474)</f>
        <v>3316.95</v>
      </c>
      <c r="R5474">
        <f t="shared" ref="R5474:R5537" si="701">AVERAGE(I5474)</f>
        <v>5.85</v>
      </c>
      <c r="S5474">
        <f t="shared" ref="S5474:S5537" si="702">SUM(J5474)</f>
        <v>567</v>
      </c>
      <c r="T5474">
        <f t="shared" ref="T5474:T5537" si="703">SUM(P5474)</f>
        <v>2182.9499999999998</v>
      </c>
      <c r="U5474" t="str">
        <f t="shared" si="699"/>
        <v/>
      </c>
    </row>
    <row r="5475" spans="1:21" x14ac:dyDescent="0.3">
      <c r="A5475" t="s">
        <v>166</v>
      </c>
      <c r="B5475">
        <v>19</v>
      </c>
      <c r="C5475" t="s">
        <v>18</v>
      </c>
      <c r="D5475" t="s">
        <v>36</v>
      </c>
      <c r="E5475" t="s">
        <v>37</v>
      </c>
      <c r="F5475" t="s">
        <v>38</v>
      </c>
      <c r="G5475">
        <v>2.8</v>
      </c>
      <c r="H5475">
        <v>9.0299999999999994</v>
      </c>
      <c r="I5475">
        <v>11.38</v>
      </c>
      <c r="J5475">
        <v>600</v>
      </c>
      <c r="K5475" t="b">
        <v>0</v>
      </c>
      <c r="L5475" t="b">
        <v>0</v>
      </c>
      <c r="M5475" t="s">
        <v>31</v>
      </c>
      <c r="N5475">
        <f t="shared" si="696"/>
        <v>6828.0000000000009</v>
      </c>
      <c r="O5475">
        <f t="shared" si="697"/>
        <v>1680</v>
      </c>
      <c r="P5475">
        <f t="shared" si="698"/>
        <v>5148.0000000000009</v>
      </c>
      <c r="Q5475">
        <f t="shared" si="700"/>
        <v>6828.0000000000009</v>
      </c>
      <c r="R5475">
        <f t="shared" si="701"/>
        <v>11.38</v>
      </c>
      <c r="S5475">
        <f t="shared" si="702"/>
        <v>600</v>
      </c>
      <c r="T5475">
        <f t="shared" si="703"/>
        <v>5148.0000000000009</v>
      </c>
      <c r="U5475" t="str">
        <f t="shared" si="699"/>
        <v/>
      </c>
    </row>
    <row r="5476" spans="1:21" x14ac:dyDescent="0.3">
      <c r="A5476" t="s">
        <v>166</v>
      </c>
      <c r="B5476">
        <v>5</v>
      </c>
      <c r="C5476" t="s">
        <v>30</v>
      </c>
      <c r="D5476" t="s">
        <v>43</v>
      </c>
      <c r="E5476" t="s">
        <v>37</v>
      </c>
      <c r="F5476" t="s">
        <v>44</v>
      </c>
      <c r="G5476">
        <v>0.9</v>
      </c>
      <c r="H5476">
        <v>2.58</v>
      </c>
      <c r="I5476">
        <v>3.38</v>
      </c>
      <c r="J5476">
        <v>500</v>
      </c>
      <c r="K5476" t="b">
        <v>0</v>
      </c>
      <c r="L5476" t="b">
        <v>0</v>
      </c>
      <c r="M5476" t="s">
        <v>25</v>
      </c>
      <c r="N5476">
        <f t="shared" si="696"/>
        <v>1690</v>
      </c>
      <c r="O5476">
        <f t="shared" si="697"/>
        <v>450</v>
      </c>
      <c r="P5476">
        <f t="shared" si="698"/>
        <v>1240</v>
      </c>
      <c r="Q5476">
        <f t="shared" si="700"/>
        <v>1690</v>
      </c>
      <c r="R5476">
        <f t="shared" si="701"/>
        <v>3.38</v>
      </c>
      <c r="S5476">
        <f t="shared" si="702"/>
        <v>500</v>
      </c>
      <c r="T5476">
        <f t="shared" si="703"/>
        <v>1240</v>
      </c>
      <c r="U5476" t="str">
        <f t="shared" si="699"/>
        <v/>
      </c>
    </row>
    <row r="5477" spans="1:21" x14ac:dyDescent="0.3">
      <c r="A5477" t="s">
        <v>166</v>
      </c>
      <c r="B5477">
        <v>11</v>
      </c>
      <c r="C5477" t="s">
        <v>13</v>
      </c>
      <c r="D5477" t="s">
        <v>14</v>
      </c>
      <c r="E5477" t="s">
        <v>15</v>
      </c>
      <c r="F5477" t="s">
        <v>16</v>
      </c>
      <c r="G5477">
        <v>4.5</v>
      </c>
      <c r="H5477">
        <v>10.52</v>
      </c>
      <c r="I5477">
        <v>12.98</v>
      </c>
      <c r="J5477">
        <v>349</v>
      </c>
      <c r="K5477" t="b">
        <v>0</v>
      </c>
      <c r="L5477" t="b">
        <v>0</v>
      </c>
      <c r="M5477" t="s">
        <v>31</v>
      </c>
      <c r="N5477">
        <f t="shared" si="696"/>
        <v>4530.0200000000004</v>
      </c>
      <c r="O5477">
        <f t="shared" si="697"/>
        <v>1570.5</v>
      </c>
      <c r="P5477">
        <f t="shared" si="698"/>
        <v>2959.5200000000004</v>
      </c>
      <c r="Q5477">
        <f t="shared" si="700"/>
        <v>4530.0200000000004</v>
      </c>
      <c r="R5477">
        <f t="shared" si="701"/>
        <v>12.98</v>
      </c>
      <c r="S5477">
        <f t="shared" si="702"/>
        <v>349</v>
      </c>
      <c r="T5477">
        <f t="shared" si="703"/>
        <v>2959.5200000000004</v>
      </c>
      <c r="U5477" t="str">
        <f t="shared" si="699"/>
        <v/>
      </c>
    </row>
    <row r="5478" spans="1:21" x14ac:dyDescent="0.3">
      <c r="A5478" t="s">
        <v>166</v>
      </c>
      <c r="B5478">
        <v>44</v>
      </c>
      <c r="C5478" t="s">
        <v>13</v>
      </c>
      <c r="D5478" t="s">
        <v>28</v>
      </c>
      <c r="E5478" t="s">
        <v>20</v>
      </c>
      <c r="F5478" t="s">
        <v>29</v>
      </c>
      <c r="G5478">
        <v>2</v>
      </c>
      <c r="H5478">
        <v>4.6900000000000004</v>
      </c>
      <c r="I5478">
        <v>5.56</v>
      </c>
      <c r="J5478">
        <v>248</v>
      </c>
      <c r="K5478" t="b">
        <v>0</v>
      </c>
      <c r="L5478" t="b">
        <v>0</v>
      </c>
      <c r="M5478" t="s">
        <v>17</v>
      </c>
      <c r="N5478">
        <f t="shared" si="696"/>
        <v>1378.8799999999999</v>
      </c>
      <c r="O5478">
        <f t="shared" si="697"/>
        <v>496</v>
      </c>
      <c r="P5478">
        <f t="shared" si="698"/>
        <v>882.87999999999988</v>
      </c>
      <c r="Q5478">
        <f t="shared" si="700"/>
        <v>1378.8799999999999</v>
      </c>
      <c r="R5478">
        <f t="shared" si="701"/>
        <v>5.56</v>
      </c>
      <c r="S5478">
        <f t="shared" si="702"/>
        <v>248</v>
      </c>
      <c r="T5478">
        <f t="shared" si="703"/>
        <v>882.87999999999988</v>
      </c>
      <c r="U5478" t="str">
        <f t="shared" si="699"/>
        <v/>
      </c>
    </row>
    <row r="5479" spans="1:21" x14ac:dyDescent="0.3">
      <c r="A5479" t="s">
        <v>166</v>
      </c>
      <c r="B5479">
        <v>31</v>
      </c>
      <c r="C5479" t="s">
        <v>13</v>
      </c>
      <c r="D5479" t="s">
        <v>43</v>
      </c>
      <c r="E5479" t="s">
        <v>20</v>
      </c>
      <c r="F5479" t="s">
        <v>44</v>
      </c>
      <c r="G5479">
        <v>0.9</v>
      </c>
      <c r="H5479">
        <v>2.16</v>
      </c>
      <c r="I5479">
        <v>2.98</v>
      </c>
      <c r="J5479">
        <v>504</v>
      </c>
      <c r="K5479" t="b">
        <v>0</v>
      </c>
      <c r="L5479" t="b">
        <v>0</v>
      </c>
      <c r="M5479" t="s">
        <v>31</v>
      </c>
      <c r="N5479">
        <f t="shared" si="696"/>
        <v>1501.92</v>
      </c>
      <c r="O5479">
        <f t="shared" si="697"/>
        <v>453.6</v>
      </c>
      <c r="P5479">
        <f t="shared" si="698"/>
        <v>1048.3200000000002</v>
      </c>
      <c r="Q5479">
        <f t="shared" si="700"/>
        <v>1501.92</v>
      </c>
      <c r="R5479">
        <f t="shared" si="701"/>
        <v>2.98</v>
      </c>
      <c r="S5479">
        <f t="shared" si="702"/>
        <v>504</v>
      </c>
      <c r="T5479">
        <f t="shared" si="703"/>
        <v>1048.3200000000002</v>
      </c>
      <c r="U5479" t="str">
        <f t="shared" si="699"/>
        <v/>
      </c>
    </row>
    <row r="5480" spans="1:21" x14ac:dyDescent="0.3">
      <c r="A5480" t="s">
        <v>166</v>
      </c>
      <c r="B5480">
        <v>32</v>
      </c>
      <c r="C5480" t="s">
        <v>22</v>
      </c>
      <c r="D5480" t="s">
        <v>19</v>
      </c>
      <c r="E5480" t="s">
        <v>20</v>
      </c>
      <c r="F5480" t="s">
        <v>21</v>
      </c>
      <c r="G5480">
        <v>9</v>
      </c>
      <c r="H5480">
        <v>39.11</v>
      </c>
      <c r="I5480">
        <v>71.55</v>
      </c>
      <c r="J5480">
        <v>114</v>
      </c>
      <c r="K5480" t="b">
        <v>0</v>
      </c>
      <c r="L5480" t="b">
        <v>0</v>
      </c>
      <c r="M5480" t="s">
        <v>17</v>
      </c>
      <c r="N5480">
        <f t="shared" si="696"/>
        <v>8156.7</v>
      </c>
      <c r="O5480">
        <f t="shared" si="697"/>
        <v>1026</v>
      </c>
      <c r="P5480">
        <f t="shared" si="698"/>
        <v>7130.7</v>
      </c>
      <c r="Q5480">
        <f t="shared" si="700"/>
        <v>8156.7</v>
      </c>
      <c r="R5480">
        <f t="shared" si="701"/>
        <v>71.55</v>
      </c>
      <c r="S5480">
        <f t="shared" si="702"/>
        <v>114</v>
      </c>
      <c r="T5480">
        <f t="shared" si="703"/>
        <v>7130.7</v>
      </c>
      <c r="U5480" t="str">
        <f t="shared" si="699"/>
        <v/>
      </c>
    </row>
    <row r="5481" spans="1:21" x14ac:dyDescent="0.3">
      <c r="A5481" t="s">
        <v>166</v>
      </c>
      <c r="B5481">
        <v>31</v>
      </c>
      <c r="C5481" t="s">
        <v>13</v>
      </c>
      <c r="D5481" t="s">
        <v>43</v>
      </c>
      <c r="E5481" t="s">
        <v>37</v>
      </c>
      <c r="F5481" t="s">
        <v>44</v>
      </c>
      <c r="G5481">
        <v>0.9</v>
      </c>
      <c r="H5481">
        <v>2.2400000000000002</v>
      </c>
      <c r="I5481">
        <v>2.5299999999999998</v>
      </c>
      <c r="J5481">
        <v>790</v>
      </c>
      <c r="K5481" t="b">
        <v>0</v>
      </c>
      <c r="L5481" t="b">
        <v>0</v>
      </c>
      <c r="M5481" t="s">
        <v>17</v>
      </c>
      <c r="N5481">
        <f t="shared" si="696"/>
        <v>1998.6999999999998</v>
      </c>
      <c r="O5481">
        <f t="shared" si="697"/>
        <v>711</v>
      </c>
      <c r="P5481">
        <f t="shared" si="698"/>
        <v>1287.6999999999998</v>
      </c>
      <c r="Q5481">
        <f t="shared" si="700"/>
        <v>1998.6999999999998</v>
      </c>
      <c r="R5481">
        <f t="shared" si="701"/>
        <v>2.5299999999999998</v>
      </c>
      <c r="S5481">
        <f t="shared" si="702"/>
        <v>790</v>
      </c>
      <c r="T5481">
        <f t="shared" si="703"/>
        <v>1287.6999999999998</v>
      </c>
      <c r="U5481" t="str">
        <f t="shared" si="699"/>
        <v/>
      </c>
    </row>
    <row r="5482" spans="1:21" x14ac:dyDescent="0.3">
      <c r="A5482" t="s">
        <v>166</v>
      </c>
      <c r="B5482">
        <v>31</v>
      </c>
      <c r="C5482" t="s">
        <v>13</v>
      </c>
      <c r="D5482" t="s">
        <v>28</v>
      </c>
      <c r="E5482" t="s">
        <v>20</v>
      </c>
      <c r="F5482" t="s">
        <v>29</v>
      </c>
      <c r="G5482">
        <v>2</v>
      </c>
      <c r="H5482">
        <v>5.41</v>
      </c>
      <c r="I5482">
        <v>6.72</v>
      </c>
      <c r="J5482">
        <v>317</v>
      </c>
      <c r="K5482" t="b">
        <v>0</v>
      </c>
      <c r="L5482" t="b">
        <v>0</v>
      </c>
      <c r="M5482" t="s">
        <v>31</v>
      </c>
      <c r="N5482">
        <f t="shared" si="696"/>
        <v>2130.2399999999998</v>
      </c>
      <c r="O5482">
        <f t="shared" si="697"/>
        <v>634</v>
      </c>
      <c r="P5482">
        <f t="shared" si="698"/>
        <v>1496.2399999999998</v>
      </c>
      <c r="Q5482">
        <f t="shared" si="700"/>
        <v>2130.2399999999998</v>
      </c>
      <c r="R5482">
        <f t="shared" si="701"/>
        <v>6.72</v>
      </c>
      <c r="S5482">
        <f t="shared" si="702"/>
        <v>317</v>
      </c>
      <c r="T5482">
        <f t="shared" si="703"/>
        <v>1496.2399999999998</v>
      </c>
      <c r="U5482" t="str">
        <f t="shared" si="699"/>
        <v/>
      </c>
    </row>
    <row r="5483" spans="1:21" x14ac:dyDescent="0.3">
      <c r="A5483" t="s">
        <v>166</v>
      </c>
      <c r="B5483">
        <v>2</v>
      </c>
      <c r="C5483" t="s">
        <v>13</v>
      </c>
      <c r="D5483" t="s">
        <v>34</v>
      </c>
      <c r="E5483" t="s">
        <v>20</v>
      </c>
      <c r="F5483" t="s">
        <v>35</v>
      </c>
      <c r="G5483">
        <v>7</v>
      </c>
      <c r="H5483">
        <v>18.309999999999999</v>
      </c>
      <c r="I5483">
        <v>26.51</v>
      </c>
      <c r="J5483">
        <v>201</v>
      </c>
      <c r="K5483" t="b">
        <v>0</v>
      </c>
      <c r="L5483" t="b">
        <v>1</v>
      </c>
      <c r="M5483" t="s">
        <v>25</v>
      </c>
      <c r="N5483">
        <f t="shared" si="696"/>
        <v>5328.51</v>
      </c>
      <c r="O5483">
        <f t="shared" si="697"/>
        <v>1407</v>
      </c>
      <c r="P5483">
        <f t="shared" si="698"/>
        <v>3921.51</v>
      </c>
      <c r="Q5483">
        <f t="shared" si="700"/>
        <v>5328.51</v>
      </c>
      <c r="R5483">
        <f t="shared" si="701"/>
        <v>26.51</v>
      </c>
      <c r="S5483">
        <f t="shared" si="702"/>
        <v>201</v>
      </c>
      <c r="T5483">
        <f t="shared" si="703"/>
        <v>3921.51</v>
      </c>
      <c r="U5483" t="str">
        <f t="shared" si="699"/>
        <v/>
      </c>
    </row>
    <row r="5484" spans="1:21" x14ac:dyDescent="0.3">
      <c r="A5484" t="s">
        <v>166</v>
      </c>
      <c r="B5484">
        <v>38</v>
      </c>
      <c r="C5484" t="s">
        <v>22</v>
      </c>
      <c r="D5484" t="s">
        <v>50</v>
      </c>
      <c r="E5484" t="s">
        <v>20</v>
      </c>
      <c r="F5484" t="s">
        <v>51</v>
      </c>
      <c r="G5484">
        <v>3.5</v>
      </c>
      <c r="H5484">
        <v>16.510000000000002</v>
      </c>
      <c r="I5484">
        <v>23.44</v>
      </c>
      <c r="J5484">
        <v>157</v>
      </c>
      <c r="K5484" t="b">
        <v>0</v>
      </c>
      <c r="L5484" t="b">
        <v>0</v>
      </c>
      <c r="M5484" t="s">
        <v>17</v>
      </c>
      <c r="N5484">
        <f t="shared" si="696"/>
        <v>3680.0800000000004</v>
      </c>
      <c r="O5484">
        <f t="shared" si="697"/>
        <v>549.5</v>
      </c>
      <c r="P5484">
        <f t="shared" si="698"/>
        <v>3130.5800000000004</v>
      </c>
      <c r="Q5484">
        <f t="shared" si="700"/>
        <v>3680.0800000000004</v>
      </c>
      <c r="R5484">
        <f t="shared" si="701"/>
        <v>23.44</v>
      </c>
      <c r="S5484">
        <f t="shared" si="702"/>
        <v>157</v>
      </c>
      <c r="T5484">
        <f t="shared" si="703"/>
        <v>3130.5800000000004</v>
      </c>
      <c r="U5484" t="str">
        <f t="shared" si="699"/>
        <v/>
      </c>
    </row>
    <row r="5485" spans="1:21" x14ac:dyDescent="0.3">
      <c r="A5485" t="s">
        <v>166</v>
      </c>
      <c r="B5485">
        <v>34</v>
      </c>
      <c r="C5485" t="s">
        <v>18</v>
      </c>
      <c r="D5485" t="s">
        <v>28</v>
      </c>
      <c r="E5485" t="s">
        <v>20</v>
      </c>
      <c r="F5485" t="s">
        <v>29</v>
      </c>
      <c r="G5485">
        <v>2</v>
      </c>
      <c r="H5485">
        <v>6.9</v>
      </c>
      <c r="I5485">
        <v>8.41</v>
      </c>
      <c r="J5485">
        <v>302</v>
      </c>
      <c r="K5485" t="b">
        <v>0</v>
      </c>
      <c r="L5485" t="b">
        <v>0</v>
      </c>
      <c r="M5485" t="s">
        <v>17</v>
      </c>
      <c r="N5485">
        <f t="shared" si="696"/>
        <v>2539.8200000000002</v>
      </c>
      <c r="O5485">
        <f t="shared" si="697"/>
        <v>604</v>
      </c>
      <c r="P5485">
        <f t="shared" si="698"/>
        <v>1935.8200000000002</v>
      </c>
      <c r="Q5485">
        <f t="shared" si="700"/>
        <v>2539.8200000000002</v>
      </c>
      <c r="R5485">
        <f t="shared" si="701"/>
        <v>8.41</v>
      </c>
      <c r="S5485">
        <f t="shared" si="702"/>
        <v>302</v>
      </c>
      <c r="T5485">
        <f t="shared" si="703"/>
        <v>1935.8200000000002</v>
      </c>
      <c r="U5485" t="str">
        <f t="shared" si="699"/>
        <v/>
      </c>
    </row>
    <row r="5486" spans="1:21" x14ac:dyDescent="0.3">
      <c r="A5486" t="s">
        <v>167</v>
      </c>
      <c r="B5486">
        <v>6</v>
      </c>
      <c r="C5486" t="s">
        <v>22</v>
      </c>
      <c r="D5486" t="s">
        <v>50</v>
      </c>
      <c r="E5486" t="s">
        <v>20</v>
      </c>
      <c r="F5486" t="s">
        <v>51</v>
      </c>
      <c r="G5486">
        <v>3.5</v>
      </c>
      <c r="H5486">
        <v>13.69</v>
      </c>
      <c r="I5486">
        <v>24.09</v>
      </c>
      <c r="J5486">
        <v>28</v>
      </c>
      <c r="K5486" t="b">
        <v>0</v>
      </c>
      <c r="L5486" t="b">
        <v>0</v>
      </c>
      <c r="M5486" t="s">
        <v>17</v>
      </c>
      <c r="N5486">
        <f t="shared" si="696"/>
        <v>674.52</v>
      </c>
      <c r="O5486">
        <f t="shared" si="697"/>
        <v>98</v>
      </c>
      <c r="P5486">
        <f t="shared" si="698"/>
        <v>576.52</v>
      </c>
      <c r="Q5486">
        <f t="shared" si="700"/>
        <v>674.52</v>
      </c>
      <c r="R5486">
        <f t="shared" si="701"/>
        <v>24.09</v>
      </c>
      <c r="S5486">
        <f t="shared" si="702"/>
        <v>28</v>
      </c>
      <c r="T5486">
        <f t="shared" si="703"/>
        <v>576.52</v>
      </c>
      <c r="U5486" t="str">
        <f t="shared" si="699"/>
        <v/>
      </c>
    </row>
    <row r="5487" spans="1:21" x14ac:dyDescent="0.3">
      <c r="A5487" t="s">
        <v>167</v>
      </c>
      <c r="B5487">
        <v>48</v>
      </c>
      <c r="C5487" t="s">
        <v>18</v>
      </c>
      <c r="D5487" t="s">
        <v>32</v>
      </c>
      <c r="E5487" t="s">
        <v>20</v>
      </c>
      <c r="F5487" t="s">
        <v>33</v>
      </c>
      <c r="G5487">
        <v>5</v>
      </c>
      <c r="H5487">
        <v>14.04</v>
      </c>
      <c r="I5487">
        <v>20.350000000000001</v>
      </c>
      <c r="J5487">
        <v>454</v>
      </c>
      <c r="K5487" t="b">
        <v>1</v>
      </c>
      <c r="L5487" t="b">
        <v>0</v>
      </c>
      <c r="M5487" t="s">
        <v>17</v>
      </c>
      <c r="N5487">
        <f t="shared" si="696"/>
        <v>9238.9000000000015</v>
      </c>
      <c r="O5487">
        <f t="shared" si="697"/>
        <v>2270</v>
      </c>
      <c r="P5487">
        <f t="shared" si="698"/>
        <v>6968.9000000000015</v>
      </c>
      <c r="Q5487">
        <f t="shared" si="700"/>
        <v>9238.9000000000015</v>
      </c>
      <c r="R5487">
        <f t="shared" si="701"/>
        <v>20.350000000000001</v>
      </c>
      <c r="S5487">
        <f t="shared" si="702"/>
        <v>454</v>
      </c>
      <c r="T5487">
        <f t="shared" si="703"/>
        <v>6968.9000000000015</v>
      </c>
      <c r="U5487" t="str">
        <f t="shared" si="699"/>
        <v/>
      </c>
    </row>
    <row r="5488" spans="1:21" x14ac:dyDescent="0.3">
      <c r="A5488" t="s">
        <v>167</v>
      </c>
      <c r="B5488">
        <v>29</v>
      </c>
      <c r="C5488" t="s">
        <v>13</v>
      </c>
      <c r="D5488" t="s">
        <v>32</v>
      </c>
      <c r="E5488" t="s">
        <v>15</v>
      </c>
      <c r="F5488" t="s">
        <v>33</v>
      </c>
      <c r="G5488">
        <v>5</v>
      </c>
      <c r="H5488">
        <v>11.26</v>
      </c>
      <c r="I5488">
        <v>15.45</v>
      </c>
      <c r="J5488">
        <v>379</v>
      </c>
      <c r="K5488" t="b">
        <v>0</v>
      </c>
      <c r="L5488" t="b">
        <v>0</v>
      </c>
      <c r="M5488" t="s">
        <v>31</v>
      </c>
      <c r="N5488">
        <f t="shared" si="696"/>
        <v>5855.55</v>
      </c>
      <c r="O5488">
        <f t="shared" si="697"/>
        <v>1895</v>
      </c>
      <c r="P5488">
        <f t="shared" si="698"/>
        <v>3960.55</v>
      </c>
      <c r="Q5488">
        <f t="shared" si="700"/>
        <v>5855.55</v>
      </c>
      <c r="R5488">
        <f t="shared" si="701"/>
        <v>15.45</v>
      </c>
      <c r="S5488">
        <f t="shared" si="702"/>
        <v>379</v>
      </c>
      <c r="T5488">
        <f t="shared" si="703"/>
        <v>3960.55</v>
      </c>
      <c r="U5488" t="str">
        <f t="shared" si="699"/>
        <v/>
      </c>
    </row>
    <row r="5489" spans="1:21" x14ac:dyDescent="0.3">
      <c r="A5489" t="s">
        <v>167</v>
      </c>
      <c r="B5489">
        <v>41</v>
      </c>
      <c r="C5489" t="s">
        <v>30</v>
      </c>
      <c r="D5489" t="s">
        <v>50</v>
      </c>
      <c r="E5489" t="s">
        <v>15</v>
      </c>
      <c r="F5489" t="s">
        <v>51</v>
      </c>
      <c r="G5489">
        <v>3.5</v>
      </c>
      <c r="H5489">
        <v>12.42</v>
      </c>
      <c r="I5489">
        <v>17.61</v>
      </c>
      <c r="J5489">
        <v>138</v>
      </c>
      <c r="K5489" t="b">
        <v>0</v>
      </c>
      <c r="L5489" t="b">
        <v>0</v>
      </c>
      <c r="M5489" t="s">
        <v>17</v>
      </c>
      <c r="N5489">
        <f t="shared" si="696"/>
        <v>2430.1799999999998</v>
      </c>
      <c r="O5489">
        <f t="shared" si="697"/>
        <v>483</v>
      </c>
      <c r="P5489">
        <f t="shared" si="698"/>
        <v>1947.1799999999998</v>
      </c>
      <c r="Q5489">
        <f t="shared" si="700"/>
        <v>2430.1799999999998</v>
      </c>
      <c r="R5489">
        <f t="shared" si="701"/>
        <v>17.61</v>
      </c>
      <c r="S5489">
        <f t="shared" si="702"/>
        <v>138</v>
      </c>
      <c r="T5489">
        <f t="shared" si="703"/>
        <v>1947.1799999999998</v>
      </c>
      <c r="U5489" t="str">
        <f t="shared" si="699"/>
        <v/>
      </c>
    </row>
    <row r="5490" spans="1:21" x14ac:dyDescent="0.3">
      <c r="A5490" t="s">
        <v>167</v>
      </c>
      <c r="B5490">
        <v>31</v>
      </c>
      <c r="C5490" t="s">
        <v>13</v>
      </c>
      <c r="D5490" t="s">
        <v>43</v>
      </c>
      <c r="E5490" t="s">
        <v>15</v>
      </c>
      <c r="F5490" t="s">
        <v>44</v>
      </c>
      <c r="G5490">
        <v>0.9</v>
      </c>
      <c r="H5490">
        <v>2.15</v>
      </c>
      <c r="I5490">
        <v>2</v>
      </c>
      <c r="J5490">
        <v>1207</v>
      </c>
      <c r="K5490" t="b">
        <v>1</v>
      </c>
      <c r="L5490" t="b">
        <v>0</v>
      </c>
      <c r="M5490" t="s">
        <v>17</v>
      </c>
      <c r="N5490">
        <f t="shared" si="696"/>
        <v>2414</v>
      </c>
      <c r="O5490">
        <f t="shared" si="697"/>
        <v>1086.3</v>
      </c>
      <c r="P5490">
        <f t="shared" si="698"/>
        <v>1327.7</v>
      </c>
      <c r="Q5490">
        <f t="shared" si="700"/>
        <v>2414</v>
      </c>
      <c r="R5490">
        <f t="shared" si="701"/>
        <v>2</v>
      </c>
      <c r="S5490">
        <f t="shared" si="702"/>
        <v>1207</v>
      </c>
      <c r="T5490">
        <f t="shared" si="703"/>
        <v>1327.7</v>
      </c>
      <c r="U5490" t="str">
        <f t="shared" si="699"/>
        <v/>
      </c>
    </row>
    <row r="5491" spans="1:21" x14ac:dyDescent="0.3">
      <c r="A5491" t="s">
        <v>167</v>
      </c>
      <c r="B5491">
        <v>15</v>
      </c>
      <c r="C5491" t="s">
        <v>13</v>
      </c>
      <c r="D5491" t="s">
        <v>43</v>
      </c>
      <c r="E5491" t="s">
        <v>20</v>
      </c>
      <c r="F5491" t="s">
        <v>44</v>
      </c>
      <c r="G5491">
        <v>0.9</v>
      </c>
      <c r="H5491">
        <v>1.85</v>
      </c>
      <c r="I5491">
        <v>2.4900000000000002</v>
      </c>
      <c r="J5491">
        <v>622</v>
      </c>
      <c r="K5491" t="b">
        <v>0</v>
      </c>
      <c r="L5491" t="b">
        <v>0</v>
      </c>
      <c r="M5491" t="s">
        <v>31</v>
      </c>
      <c r="N5491">
        <f t="shared" si="696"/>
        <v>1548.7800000000002</v>
      </c>
      <c r="O5491">
        <f t="shared" si="697"/>
        <v>559.80000000000007</v>
      </c>
      <c r="P5491">
        <f t="shared" si="698"/>
        <v>988.98000000000013</v>
      </c>
      <c r="Q5491">
        <f t="shared" si="700"/>
        <v>1548.7800000000002</v>
      </c>
      <c r="R5491">
        <f t="shared" si="701"/>
        <v>2.4900000000000002</v>
      </c>
      <c r="S5491">
        <f t="shared" si="702"/>
        <v>622</v>
      </c>
      <c r="T5491">
        <f t="shared" si="703"/>
        <v>988.98000000000013</v>
      </c>
      <c r="U5491" t="str">
        <f t="shared" si="699"/>
        <v/>
      </c>
    </row>
    <row r="5492" spans="1:21" x14ac:dyDescent="0.3">
      <c r="A5492" t="s">
        <v>167</v>
      </c>
      <c r="B5492">
        <v>30</v>
      </c>
      <c r="C5492" t="s">
        <v>30</v>
      </c>
      <c r="D5492" t="s">
        <v>45</v>
      </c>
      <c r="E5492" t="s">
        <v>20</v>
      </c>
      <c r="F5492" t="s">
        <v>46</v>
      </c>
      <c r="G5492">
        <v>1.2</v>
      </c>
      <c r="H5492">
        <v>3.79</v>
      </c>
      <c r="I5492">
        <v>5.32</v>
      </c>
      <c r="J5492">
        <v>219</v>
      </c>
      <c r="K5492" t="b">
        <v>0</v>
      </c>
      <c r="L5492" t="b">
        <v>0</v>
      </c>
      <c r="M5492" t="s">
        <v>17</v>
      </c>
      <c r="N5492">
        <f t="shared" si="696"/>
        <v>1165.0800000000002</v>
      </c>
      <c r="O5492">
        <f t="shared" si="697"/>
        <v>262.8</v>
      </c>
      <c r="P5492">
        <f t="shared" si="698"/>
        <v>902.2800000000002</v>
      </c>
      <c r="Q5492">
        <f t="shared" si="700"/>
        <v>1165.0800000000002</v>
      </c>
      <c r="R5492">
        <f t="shared" si="701"/>
        <v>5.32</v>
      </c>
      <c r="S5492">
        <f t="shared" si="702"/>
        <v>219</v>
      </c>
      <c r="T5492">
        <f t="shared" si="703"/>
        <v>902.2800000000002</v>
      </c>
      <c r="U5492" t="str">
        <f t="shared" si="699"/>
        <v/>
      </c>
    </row>
    <row r="5493" spans="1:21" x14ac:dyDescent="0.3">
      <c r="A5493" t="s">
        <v>167</v>
      </c>
      <c r="B5493">
        <v>39</v>
      </c>
      <c r="C5493" t="s">
        <v>18</v>
      </c>
      <c r="D5493" t="s">
        <v>39</v>
      </c>
      <c r="E5493" t="s">
        <v>15</v>
      </c>
      <c r="F5493" t="s">
        <v>40</v>
      </c>
      <c r="G5493">
        <v>8</v>
      </c>
      <c r="H5493">
        <v>25.41</v>
      </c>
      <c r="I5493">
        <v>28.17</v>
      </c>
      <c r="J5493">
        <v>376</v>
      </c>
      <c r="K5493" t="b">
        <v>1</v>
      </c>
      <c r="L5493" t="b">
        <v>0</v>
      </c>
      <c r="M5493" t="s">
        <v>17</v>
      </c>
      <c r="N5493">
        <f t="shared" si="696"/>
        <v>10591.92</v>
      </c>
      <c r="O5493">
        <f t="shared" si="697"/>
        <v>3008</v>
      </c>
      <c r="P5493">
        <f t="shared" si="698"/>
        <v>7583.92</v>
      </c>
      <c r="Q5493">
        <f t="shared" si="700"/>
        <v>10591.92</v>
      </c>
      <c r="R5493">
        <f t="shared" si="701"/>
        <v>28.17</v>
      </c>
      <c r="S5493">
        <f t="shared" si="702"/>
        <v>376</v>
      </c>
      <c r="T5493">
        <f t="shared" si="703"/>
        <v>7583.92</v>
      </c>
      <c r="U5493" t="str">
        <f t="shared" si="699"/>
        <v/>
      </c>
    </row>
    <row r="5494" spans="1:21" x14ac:dyDescent="0.3">
      <c r="A5494" t="s">
        <v>167</v>
      </c>
      <c r="B5494">
        <v>39</v>
      </c>
      <c r="C5494" t="s">
        <v>18</v>
      </c>
      <c r="D5494" t="s">
        <v>19</v>
      </c>
      <c r="E5494" t="s">
        <v>20</v>
      </c>
      <c r="F5494" t="s">
        <v>21</v>
      </c>
      <c r="G5494">
        <v>9</v>
      </c>
      <c r="H5494">
        <v>30.92</v>
      </c>
      <c r="I5494">
        <v>44.13</v>
      </c>
      <c r="J5494">
        <v>214</v>
      </c>
      <c r="K5494" t="b">
        <v>0</v>
      </c>
      <c r="L5494" t="b">
        <v>0</v>
      </c>
      <c r="M5494" t="s">
        <v>17</v>
      </c>
      <c r="N5494">
        <f t="shared" si="696"/>
        <v>9443.82</v>
      </c>
      <c r="O5494">
        <f t="shared" si="697"/>
        <v>1926</v>
      </c>
      <c r="P5494">
        <f t="shared" si="698"/>
        <v>7517.82</v>
      </c>
      <c r="Q5494">
        <f t="shared" si="700"/>
        <v>9443.82</v>
      </c>
      <c r="R5494">
        <f t="shared" si="701"/>
        <v>44.13</v>
      </c>
      <c r="S5494">
        <f t="shared" si="702"/>
        <v>214</v>
      </c>
      <c r="T5494">
        <f t="shared" si="703"/>
        <v>7517.82</v>
      </c>
      <c r="U5494" t="str">
        <f t="shared" si="699"/>
        <v/>
      </c>
    </row>
    <row r="5495" spans="1:21" x14ac:dyDescent="0.3">
      <c r="A5495" t="s">
        <v>167</v>
      </c>
      <c r="B5495">
        <v>20</v>
      </c>
      <c r="C5495" t="s">
        <v>18</v>
      </c>
      <c r="D5495" t="s">
        <v>50</v>
      </c>
      <c r="E5495" t="s">
        <v>15</v>
      </c>
      <c r="F5495" t="s">
        <v>51</v>
      </c>
      <c r="G5495">
        <v>3.5</v>
      </c>
      <c r="H5495">
        <v>10.71</v>
      </c>
      <c r="I5495">
        <v>19.14</v>
      </c>
      <c r="J5495">
        <v>191</v>
      </c>
      <c r="K5495" t="b">
        <v>0</v>
      </c>
      <c r="L5495" t="b">
        <v>0</v>
      </c>
      <c r="M5495" t="s">
        <v>31</v>
      </c>
      <c r="N5495">
        <f t="shared" si="696"/>
        <v>3655.7400000000002</v>
      </c>
      <c r="O5495">
        <f t="shared" si="697"/>
        <v>668.5</v>
      </c>
      <c r="P5495">
        <f t="shared" si="698"/>
        <v>2987.2400000000002</v>
      </c>
      <c r="Q5495">
        <f t="shared" si="700"/>
        <v>3655.7400000000002</v>
      </c>
      <c r="R5495">
        <f t="shared" si="701"/>
        <v>19.14</v>
      </c>
      <c r="S5495">
        <f t="shared" si="702"/>
        <v>191</v>
      </c>
      <c r="T5495">
        <f t="shared" si="703"/>
        <v>2987.2400000000002</v>
      </c>
      <c r="U5495" t="str">
        <f t="shared" si="699"/>
        <v/>
      </c>
    </row>
    <row r="5496" spans="1:21" x14ac:dyDescent="0.3">
      <c r="A5496" t="s">
        <v>167</v>
      </c>
      <c r="B5496">
        <v>20</v>
      </c>
      <c r="C5496" t="s">
        <v>18</v>
      </c>
      <c r="D5496" t="s">
        <v>23</v>
      </c>
      <c r="E5496" t="s">
        <v>15</v>
      </c>
      <c r="F5496" t="s">
        <v>24</v>
      </c>
      <c r="G5496">
        <v>9</v>
      </c>
      <c r="H5496">
        <v>31.45</v>
      </c>
      <c r="I5496">
        <v>44.57</v>
      </c>
      <c r="J5496">
        <v>193</v>
      </c>
      <c r="K5496" t="b">
        <v>0</v>
      </c>
      <c r="L5496" t="b">
        <v>0</v>
      </c>
      <c r="M5496" t="s">
        <v>17</v>
      </c>
      <c r="N5496">
        <f t="shared" si="696"/>
        <v>8602.01</v>
      </c>
      <c r="O5496">
        <f t="shared" si="697"/>
        <v>1737</v>
      </c>
      <c r="P5496">
        <f t="shared" si="698"/>
        <v>6865.01</v>
      </c>
      <c r="Q5496">
        <f t="shared" si="700"/>
        <v>8602.01</v>
      </c>
      <c r="R5496">
        <f t="shared" si="701"/>
        <v>44.57</v>
      </c>
      <c r="S5496">
        <f t="shared" si="702"/>
        <v>193</v>
      </c>
      <c r="T5496">
        <f t="shared" si="703"/>
        <v>6865.01</v>
      </c>
      <c r="U5496" t="str">
        <f t="shared" si="699"/>
        <v/>
      </c>
    </row>
    <row r="5497" spans="1:21" x14ac:dyDescent="0.3">
      <c r="A5497" t="s">
        <v>167</v>
      </c>
      <c r="B5497">
        <v>9</v>
      </c>
      <c r="C5497" t="s">
        <v>18</v>
      </c>
      <c r="D5497" t="s">
        <v>43</v>
      </c>
      <c r="E5497" t="s">
        <v>15</v>
      </c>
      <c r="F5497" t="s">
        <v>44</v>
      </c>
      <c r="G5497">
        <v>0.9</v>
      </c>
      <c r="H5497">
        <v>2.98</v>
      </c>
      <c r="I5497">
        <v>4.55</v>
      </c>
      <c r="J5497">
        <v>612</v>
      </c>
      <c r="K5497" t="b">
        <v>0</v>
      </c>
      <c r="L5497" t="b">
        <v>0</v>
      </c>
      <c r="M5497" t="s">
        <v>25</v>
      </c>
      <c r="N5497">
        <f t="shared" si="696"/>
        <v>2784.6</v>
      </c>
      <c r="O5497">
        <f t="shared" si="697"/>
        <v>550.80000000000007</v>
      </c>
      <c r="P5497">
        <f t="shared" si="698"/>
        <v>2233.7999999999997</v>
      </c>
      <c r="Q5497">
        <f t="shared" si="700"/>
        <v>2784.6</v>
      </c>
      <c r="R5497">
        <f t="shared" si="701"/>
        <v>4.55</v>
      </c>
      <c r="S5497">
        <f t="shared" si="702"/>
        <v>612</v>
      </c>
      <c r="T5497">
        <f t="shared" si="703"/>
        <v>2233.7999999999997</v>
      </c>
      <c r="U5497" t="str">
        <f t="shared" si="699"/>
        <v/>
      </c>
    </row>
    <row r="5498" spans="1:21" x14ac:dyDescent="0.3">
      <c r="A5498" t="s">
        <v>167</v>
      </c>
      <c r="B5498">
        <v>34</v>
      </c>
      <c r="C5498" t="s">
        <v>18</v>
      </c>
      <c r="D5498" t="s">
        <v>43</v>
      </c>
      <c r="E5498" t="s">
        <v>20</v>
      </c>
      <c r="F5498" t="s">
        <v>44</v>
      </c>
      <c r="G5498">
        <v>0.9</v>
      </c>
      <c r="H5498">
        <v>2.88</v>
      </c>
      <c r="I5498">
        <v>4.43</v>
      </c>
      <c r="J5498">
        <v>393</v>
      </c>
      <c r="K5498" t="b">
        <v>0</v>
      </c>
      <c r="L5498" t="b">
        <v>0</v>
      </c>
      <c r="M5498" t="s">
        <v>17</v>
      </c>
      <c r="N5498">
        <f t="shared" si="696"/>
        <v>1740.9899999999998</v>
      </c>
      <c r="O5498">
        <f t="shared" si="697"/>
        <v>353.7</v>
      </c>
      <c r="P5498">
        <f t="shared" si="698"/>
        <v>1387.2899999999997</v>
      </c>
      <c r="Q5498">
        <f t="shared" si="700"/>
        <v>1740.9899999999998</v>
      </c>
      <c r="R5498">
        <f t="shared" si="701"/>
        <v>4.43</v>
      </c>
      <c r="S5498">
        <f t="shared" si="702"/>
        <v>393</v>
      </c>
      <c r="T5498">
        <f t="shared" si="703"/>
        <v>1387.2899999999997</v>
      </c>
      <c r="U5498" t="str">
        <f t="shared" si="699"/>
        <v/>
      </c>
    </row>
    <row r="5499" spans="1:21" x14ac:dyDescent="0.3">
      <c r="A5499" t="s">
        <v>167</v>
      </c>
      <c r="B5499">
        <v>50</v>
      </c>
      <c r="C5499" t="s">
        <v>13</v>
      </c>
      <c r="D5499" t="s">
        <v>34</v>
      </c>
      <c r="E5499" t="s">
        <v>20</v>
      </c>
      <c r="F5499" t="s">
        <v>35</v>
      </c>
      <c r="G5499">
        <v>7</v>
      </c>
      <c r="H5499">
        <v>15.59</v>
      </c>
      <c r="I5499">
        <v>32.090000000000003</v>
      </c>
      <c r="J5499">
        <v>106</v>
      </c>
      <c r="K5499" t="b">
        <v>0</v>
      </c>
      <c r="L5499" t="b">
        <v>0</v>
      </c>
      <c r="M5499" t="s">
        <v>31</v>
      </c>
      <c r="N5499">
        <f t="shared" si="696"/>
        <v>3401.5400000000004</v>
      </c>
      <c r="O5499">
        <f t="shared" si="697"/>
        <v>742</v>
      </c>
      <c r="P5499">
        <f t="shared" si="698"/>
        <v>2659.5400000000004</v>
      </c>
      <c r="Q5499">
        <f t="shared" si="700"/>
        <v>3401.5400000000004</v>
      </c>
      <c r="R5499">
        <f t="shared" si="701"/>
        <v>32.090000000000003</v>
      </c>
      <c r="S5499">
        <f t="shared" si="702"/>
        <v>106</v>
      </c>
      <c r="T5499">
        <f t="shared" si="703"/>
        <v>2659.5400000000004</v>
      </c>
      <c r="U5499" t="str">
        <f t="shared" si="699"/>
        <v/>
      </c>
    </row>
    <row r="5500" spans="1:21" x14ac:dyDescent="0.3">
      <c r="A5500" t="s">
        <v>167</v>
      </c>
      <c r="B5500">
        <v>8</v>
      </c>
      <c r="C5500" t="s">
        <v>18</v>
      </c>
      <c r="D5500" t="s">
        <v>43</v>
      </c>
      <c r="E5500" t="s">
        <v>20</v>
      </c>
      <c r="F5500" t="s">
        <v>44</v>
      </c>
      <c r="G5500">
        <v>0.9</v>
      </c>
      <c r="H5500">
        <v>2.4500000000000002</v>
      </c>
      <c r="I5500">
        <v>3.48</v>
      </c>
      <c r="J5500">
        <v>554</v>
      </c>
      <c r="K5500" t="b">
        <v>0</v>
      </c>
      <c r="L5500" t="b">
        <v>0</v>
      </c>
      <c r="M5500" t="s">
        <v>25</v>
      </c>
      <c r="N5500">
        <f t="shared" si="696"/>
        <v>1927.92</v>
      </c>
      <c r="O5500">
        <f t="shared" si="697"/>
        <v>498.6</v>
      </c>
      <c r="P5500">
        <f t="shared" si="698"/>
        <v>1429.3200000000002</v>
      </c>
      <c r="Q5500">
        <f t="shared" si="700"/>
        <v>1927.92</v>
      </c>
      <c r="R5500">
        <f t="shared" si="701"/>
        <v>3.48</v>
      </c>
      <c r="S5500">
        <f t="shared" si="702"/>
        <v>554</v>
      </c>
      <c r="T5500">
        <f t="shared" si="703"/>
        <v>1429.3200000000002</v>
      </c>
      <c r="U5500" t="str">
        <f t="shared" si="699"/>
        <v/>
      </c>
    </row>
    <row r="5501" spans="1:21" x14ac:dyDescent="0.3">
      <c r="A5501" t="s">
        <v>167</v>
      </c>
      <c r="B5501">
        <v>50</v>
      </c>
      <c r="C5501" t="s">
        <v>13</v>
      </c>
      <c r="D5501" t="s">
        <v>26</v>
      </c>
      <c r="E5501" t="s">
        <v>37</v>
      </c>
      <c r="F5501" t="s">
        <v>27</v>
      </c>
      <c r="G5501">
        <v>0.8</v>
      </c>
      <c r="H5501">
        <v>1.69</v>
      </c>
      <c r="I5501">
        <v>1.88</v>
      </c>
      <c r="J5501">
        <v>810</v>
      </c>
      <c r="K5501" t="b">
        <v>1</v>
      </c>
      <c r="L5501" t="b">
        <v>0</v>
      </c>
      <c r="M5501" t="s">
        <v>31</v>
      </c>
      <c r="N5501">
        <f t="shared" si="696"/>
        <v>1522.8</v>
      </c>
      <c r="O5501">
        <f t="shared" si="697"/>
        <v>648</v>
      </c>
      <c r="P5501">
        <f t="shared" si="698"/>
        <v>874.8</v>
      </c>
      <c r="Q5501">
        <f t="shared" si="700"/>
        <v>1522.8</v>
      </c>
      <c r="R5501">
        <f t="shared" si="701"/>
        <v>1.88</v>
      </c>
      <c r="S5501">
        <f t="shared" si="702"/>
        <v>810</v>
      </c>
      <c r="T5501">
        <f t="shared" si="703"/>
        <v>874.8</v>
      </c>
      <c r="U5501" t="str">
        <f t="shared" si="699"/>
        <v/>
      </c>
    </row>
    <row r="5502" spans="1:21" x14ac:dyDescent="0.3">
      <c r="A5502" t="s">
        <v>167</v>
      </c>
      <c r="B5502">
        <v>23</v>
      </c>
      <c r="C5502" t="s">
        <v>22</v>
      </c>
      <c r="D5502" t="s">
        <v>19</v>
      </c>
      <c r="E5502" t="s">
        <v>20</v>
      </c>
      <c r="F5502" t="s">
        <v>21</v>
      </c>
      <c r="G5502">
        <v>9</v>
      </c>
      <c r="H5502">
        <v>49.47</v>
      </c>
      <c r="I5502">
        <v>38.54</v>
      </c>
      <c r="J5502">
        <v>286</v>
      </c>
      <c r="K5502" t="b">
        <v>1</v>
      </c>
      <c r="L5502" t="b">
        <v>0</v>
      </c>
      <c r="M5502" t="s">
        <v>17</v>
      </c>
      <c r="N5502">
        <f t="shared" si="696"/>
        <v>11022.44</v>
      </c>
      <c r="O5502">
        <f t="shared" si="697"/>
        <v>2574</v>
      </c>
      <c r="P5502">
        <f t="shared" si="698"/>
        <v>8448.44</v>
      </c>
      <c r="Q5502">
        <f t="shared" si="700"/>
        <v>11022.44</v>
      </c>
      <c r="R5502">
        <f t="shared" si="701"/>
        <v>38.54</v>
      </c>
      <c r="S5502">
        <f t="shared" si="702"/>
        <v>286</v>
      </c>
      <c r="T5502">
        <f t="shared" si="703"/>
        <v>8448.44</v>
      </c>
      <c r="U5502" t="str">
        <f t="shared" si="699"/>
        <v/>
      </c>
    </row>
    <row r="5503" spans="1:21" x14ac:dyDescent="0.3">
      <c r="A5503" t="s">
        <v>167</v>
      </c>
      <c r="B5503">
        <v>23</v>
      </c>
      <c r="C5503" t="s">
        <v>22</v>
      </c>
      <c r="D5503" t="s">
        <v>47</v>
      </c>
      <c r="E5503" t="s">
        <v>15</v>
      </c>
      <c r="F5503" t="s">
        <v>48</v>
      </c>
      <c r="G5503">
        <v>2.5</v>
      </c>
      <c r="H5503">
        <v>12.42</v>
      </c>
      <c r="I5503">
        <v>14.2</v>
      </c>
      <c r="J5503">
        <v>340</v>
      </c>
      <c r="K5503" t="b">
        <v>0</v>
      </c>
      <c r="L5503" t="b">
        <v>0</v>
      </c>
      <c r="M5503" t="s">
        <v>25</v>
      </c>
      <c r="N5503">
        <f t="shared" si="696"/>
        <v>4828</v>
      </c>
      <c r="O5503">
        <f t="shared" si="697"/>
        <v>850</v>
      </c>
      <c r="P5503">
        <f t="shared" si="698"/>
        <v>3978</v>
      </c>
      <c r="Q5503">
        <f t="shared" si="700"/>
        <v>4828</v>
      </c>
      <c r="R5503">
        <f t="shared" si="701"/>
        <v>14.2</v>
      </c>
      <c r="S5503">
        <f t="shared" si="702"/>
        <v>340</v>
      </c>
      <c r="T5503">
        <f t="shared" si="703"/>
        <v>3978</v>
      </c>
      <c r="U5503" t="str">
        <f t="shared" si="699"/>
        <v/>
      </c>
    </row>
    <row r="5504" spans="1:21" x14ac:dyDescent="0.3">
      <c r="A5504" t="s">
        <v>167</v>
      </c>
      <c r="B5504">
        <v>37</v>
      </c>
      <c r="C5504" t="s">
        <v>13</v>
      </c>
      <c r="D5504" t="s">
        <v>28</v>
      </c>
      <c r="E5504" t="s">
        <v>20</v>
      </c>
      <c r="F5504" t="s">
        <v>29</v>
      </c>
      <c r="G5504">
        <v>2</v>
      </c>
      <c r="H5504">
        <v>4.75</v>
      </c>
      <c r="I5504">
        <v>5.66</v>
      </c>
      <c r="J5504">
        <v>314</v>
      </c>
      <c r="K5504" t="b">
        <v>0</v>
      </c>
      <c r="L5504" t="b">
        <v>0</v>
      </c>
      <c r="M5504" t="s">
        <v>17</v>
      </c>
      <c r="N5504">
        <f t="shared" si="696"/>
        <v>1777.24</v>
      </c>
      <c r="O5504">
        <f t="shared" si="697"/>
        <v>628</v>
      </c>
      <c r="P5504">
        <f t="shared" si="698"/>
        <v>1149.24</v>
      </c>
      <c r="Q5504">
        <f t="shared" si="700"/>
        <v>1777.24</v>
      </c>
      <c r="R5504">
        <f t="shared" si="701"/>
        <v>5.66</v>
      </c>
      <c r="S5504">
        <f t="shared" si="702"/>
        <v>314</v>
      </c>
      <c r="T5504">
        <f t="shared" si="703"/>
        <v>1149.24</v>
      </c>
      <c r="U5504" t="str">
        <f t="shared" si="699"/>
        <v/>
      </c>
    </row>
    <row r="5505" spans="1:21" x14ac:dyDescent="0.3">
      <c r="A5505" t="s">
        <v>167</v>
      </c>
      <c r="B5505">
        <v>14</v>
      </c>
      <c r="C5505" t="s">
        <v>13</v>
      </c>
      <c r="D5505" t="s">
        <v>28</v>
      </c>
      <c r="E5505" t="s">
        <v>20</v>
      </c>
      <c r="F5505" t="s">
        <v>29</v>
      </c>
      <c r="G5505">
        <v>2</v>
      </c>
      <c r="H5505">
        <v>4.28</v>
      </c>
      <c r="I5505">
        <v>6.75</v>
      </c>
      <c r="J5505">
        <v>250</v>
      </c>
      <c r="K5505" t="b">
        <v>0</v>
      </c>
      <c r="L5505" t="b">
        <v>0</v>
      </c>
      <c r="M5505" t="s">
        <v>17</v>
      </c>
      <c r="N5505">
        <f t="shared" si="696"/>
        <v>1687.5</v>
      </c>
      <c r="O5505">
        <f t="shared" si="697"/>
        <v>500</v>
      </c>
      <c r="P5505">
        <f t="shared" si="698"/>
        <v>1187.5</v>
      </c>
      <c r="Q5505">
        <f t="shared" si="700"/>
        <v>1687.5</v>
      </c>
      <c r="R5505">
        <f t="shared" si="701"/>
        <v>6.75</v>
      </c>
      <c r="S5505">
        <f t="shared" si="702"/>
        <v>250</v>
      </c>
      <c r="T5505">
        <f t="shared" si="703"/>
        <v>1187.5</v>
      </c>
      <c r="U5505" t="str">
        <f t="shared" si="699"/>
        <v/>
      </c>
    </row>
    <row r="5506" spans="1:21" x14ac:dyDescent="0.3">
      <c r="A5506" t="s">
        <v>167</v>
      </c>
      <c r="B5506">
        <v>23</v>
      </c>
      <c r="C5506" t="s">
        <v>22</v>
      </c>
      <c r="D5506" t="s">
        <v>39</v>
      </c>
      <c r="E5506" t="s">
        <v>15</v>
      </c>
      <c r="F5506" t="s">
        <v>40</v>
      </c>
      <c r="G5506">
        <v>8</v>
      </c>
      <c r="H5506">
        <v>39.200000000000003</v>
      </c>
      <c r="I5506">
        <v>57.73</v>
      </c>
      <c r="J5506">
        <v>239</v>
      </c>
      <c r="K5506" t="b">
        <v>0</v>
      </c>
      <c r="L5506" t="b">
        <v>0</v>
      </c>
      <c r="M5506" t="s">
        <v>17</v>
      </c>
      <c r="N5506">
        <f t="shared" si="696"/>
        <v>13797.47</v>
      </c>
      <c r="O5506">
        <f t="shared" si="697"/>
        <v>1912</v>
      </c>
      <c r="P5506">
        <f t="shared" si="698"/>
        <v>11885.47</v>
      </c>
      <c r="Q5506">
        <f t="shared" si="700"/>
        <v>13797.47</v>
      </c>
      <c r="R5506">
        <f t="shared" si="701"/>
        <v>57.73</v>
      </c>
      <c r="S5506">
        <f t="shared" si="702"/>
        <v>239</v>
      </c>
      <c r="T5506">
        <f t="shared" si="703"/>
        <v>11885.47</v>
      </c>
      <c r="U5506" t="str">
        <f t="shared" si="699"/>
        <v/>
      </c>
    </row>
    <row r="5507" spans="1:21" x14ac:dyDescent="0.3">
      <c r="A5507" t="s">
        <v>167</v>
      </c>
      <c r="B5507">
        <v>43</v>
      </c>
      <c r="C5507" t="s">
        <v>18</v>
      </c>
      <c r="D5507" t="s">
        <v>28</v>
      </c>
      <c r="E5507" t="s">
        <v>15</v>
      </c>
      <c r="F5507" t="s">
        <v>29</v>
      </c>
      <c r="G5507">
        <v>2</v>
      </c>
      <c r="H5507">
        <v>5.87</v>
      </c>
      <c r="I5507">
        <v>12.06</v>
      </c>
      <c r="J5507">
        <v>225</v>
      </c>
      <c r="K5507" t="b">
        <v>0</v>
      </c>
      <c r="L5507" t="b">
        <v>0</v>
      </c>
      <c r="M5507" t="s">
        <v>17</v>
      </c>
      <c r="N5507">
        <f t="shared" si="696"/>
        <v>2713.5</v>
      </c>
      <c r="O5507">
        <f t="shared" si="697"/>
        <v>450</v>
      </c>
      <c r="P5507">
        <f t="shared" si="698"/>
        <v>2263.5</v>
      </c>
      <c r="Q5507">
        <f t="shared" si="700"/>
        <v>2713.5</v>
      </c>
      <c r="R5507">
        <f t="shared" si="701"/>
        <v>12.06</v>
      </c>
      <c r="S5507">
        <f t="shared" si="702"/>
        <v>225</v>
      </c>
      <c r="T5507">
        <f t="shared" si="703"/>
        <v>2263.5</v>
      </c>
      <c r="U5507" t="str">
        <f t="shared" si="699"/>
        <v/>
      </c>
    </row>
    <row r="5508" spans="1:21" x14ac:dyDescent="0.3">
      <c r="A5508" t="s">
        <v>167</v>
      </c>
      <c r="B5508">
        <v>30</v>
      </c>
      <c r="C5508" t="s">
        <v>30</v>
      </c>
      <c r="D5508" t="s">
        <v>19</v>
      </c>
      <c r="E5508" t="s">
        <v>20</v>
      </c>
      <c r="F5508" t="s">
        <v>21</v>
      </c>
      <c r="G5508">
        <v>9</v>
      </c>
      <c r="H5508">
        <v>31.15</v>
      </c>
      <c r="I5508">
        <v>41.97</v>
      </c>
      <c r="J5508">
        <v>11</v>
      </c>
      <c r="K5508" t="b">
        <v>0</v>
      </c>
      <c r="L5508" t="b">
        <v>0</v>
      </c>
      <c r="M5508" t="s">
        <v>31</v>
      </c>
      <c r="N5508">
        <f t="shared" si="696"/>
        <v>461.66999999999996</v>
      </c>
      <c r="O5508">
        <f t="shared" si="697"/>
        <v>99</v>
      </c>
      <c r="P5508">
        <f t="shared" si="698"/>
        <v>362.66999999999996</v>
      </c>
      <c r="Q5508">
        <f t="shared" si="700"/>
        <v>461.66999999999996</v>
      </c>
      <c r="R5508">
        <f t="shared" si="701"/>
        <v>41.97</v>
      </c>
      <c r="S5508">
        <f t="shared" si="702"/>
        <v>11</v>
      </c>
      <c r="T5508">
        <f t="shared" si="703"/>
        <v>362.66999999999996</v>
      </c>
      <c r="U5508" t="str">
        <f t="shared" si="699"/>
        <v/>
      </c>
    </row>
    <row r="5509" spans="1:21" x14ac:dyDescent="0.3">
      <c r="A5509" t="s">
        <v>167</v>
      </c>
      <c r="B5509">
        <v>12</v>
      </c>
      <c r="C5509" t="s">
        <v>30</v>
      </c>
      <c r="D5509" t="s">
        <v>45</v>
      </c>
      <c r="E5509" t="s">
        <v>37</v>
      </c>
      <c r="F5509" t="s">
        <v>46</v>
      </c>
      <c r="G5509">
        <v>1.2</v>
      </c>
      <c r="H5509">
        <v>4.8899999999999997</v>
      </c>
      <c r="I5509">
        <v>5.12</v>
      </c>
      <c r="J5509">
        <v>470</v>
      </c>
      <c r="K5509" t="b">
        <v>0</v>
      </c>
      <c r="L5509" t="b">
        <v>0</v>
      </c>
      <c r="M5509" t="s">
        <v>31</v>
      </c>
      <c r="N5509">
        <f t="shared" si="696"/>
        <v>2406.4</v>
      </c>
      <c r="O5509">
        <f t="shared" si="697"/>
        <v>564</v>
      </c>
      <c r="P5509">
        <f t="shared" si="698"/>
        <v>1842.4</v>
      </c>
      <c r="Q5509">
        <f t="shared" si="700"/>
        <v>2406.4</v>
      </c>
      <c r="R5509">
        <f t="shared" si="701"/>
        <v>5.12</v>
      </c>
      <c r="S5509">
        <f t="shared" si="702"/>
        <v>470</v>
      </c>
      <c r="T5509">
        <f t="shared" si="703"/>
        <v>1842.4</v>
      </c>
      <c r="U5509" t="str">
        <f t="shared" si="699"/>
        <v/>
      </c>
    </row>
    <row r="5510" spans="1:21" x14ac:dyDescent="0.3">
      <c r="A5510" t="s">
        <v>167</v>
      </c>
      <c r="B5510">
        <v>43</v>
      </c>
      <c r="C5510" t="s">
        <v>18</v>
      </c>
      <c r="D5510" t="s">
        <v>45</v>
      </c>
      <c r="E5510" t="s">
        <v>37</v>
      </c>
      <c r="F5510" t="s">
        <v>46</v>
      </c>
      <c r="G5510">
        <v>1.2</v>
      </c>
      <c r="H5510">
        <v>4.29</v>
      </c>
      <c r="I5510">
        <v>5.96</v>
      </c>
      <c r="J5510">
        <v>343</v>
      </c>
      <c r="K5510" t="b">
        <v>0</v>
      </c>
      <c r="L5510" t="b">
        <v>0</v>
      </c>
      <c r="M5510" t="s">
        <v>25</v>
      </c>
      <c r="N5510">
        <f t="shared" si="696"/>
        <v>2044.28</v>
      </c>
      <c r="O5510">
        <f t="shared" si="697"/>
        <v>411.59999999999997</v>
      </c>
      <c r="P5510">
        <f t="shared" si="698"/>
        <v>1632.68</v>
      </c>
      <c r="Q5510">
        <f t="shared" si="700"/>
        <v>2044.28</v>
      </c>
      <c r="R5510">
        <f t="shared" si="701"/>
        <v>5.96</v>
      </c>
      <c r="S5510">
        <f t="shared" si="702"/>
        <v>343</v>
      </c>
      <c r="T5510">
        <f t="shared" si="703"/>
        <v>1632.68</v>
      </c>
      <c r="U5510" t="str">
        <f t="shared" si="699"/>
        <v/>
      </c>
    </row>
    <row r="5511" spans="1:21" x14ac:dyDescent="0.3">
      <c r="A5511" t="s">
        <v>167</v>
      </c>
      <c r="B5511">
        <v>17</v>
      </c>
      <c r="C5511" t="s">
        <v>13</v>
      </c>
      <c r="D5511" t="s">
        <v>36</v>
      </c>
      <c r="E5511" t="s">
        <v>37</v>
      </c>
      <c r="F5511" t="s">
        <v>38</v>
      </c>
      <c r="G5511">
        <v>2.8</v>
      </c>
      <c r="H5511">
        <v>7.39</v>
      </c>
      <c r="I5511">
        <v>9.0500000000000007</v>
      </c>
      <c r="J5511">
        <v>465</v>
      </c>
      <c r="K5511" t="b">
        <v>0</v>
      </c>
      <c r="L5511" t="b">
        <v>0</v>
      </c>
      <c r="M5511" t="s">
        <v>31</v>
      </c>
      <c r="N5511">
        <f t="shared" si="696"/>
        <v>4208.25</v>
      </c>
      <c r="O5511">
        <f t="shared" si="697"/>
        <v>1302</v>
      </c>
      <c r="P5511">
        <f t="shared" si="698"/>
        <v>2906.25</v>
      </c>
      <c r="Q5511">
        <f t="shared" si="700"/>
        <v>4208.25</v>
      </c>
      <c r="R5511">
        <f t="shared" si="701"/>
        <v>9.0500000000000007</v>
      </c>
      <c r="S5511">
        <f t="shared" si="702"/>
        <v>465</v>
      </c>
      <c r="T5511">
        <f t="shared" si="703"/>
        <v>2906.25</v>
      </c>
      <c r="U5511" t="str">
        <f t="shared" si="699"/>
        <v/>
      </c>
    </row>
    <row r="5512" spans="1:21" x14ac:dyDescent="0.3">
      <c r="A5512" t="s">
        <v>168</v>
      </c>
      <c r="B5512">
        <v>24</v>
      </c>
      <c r="C5512" t="s">
        <v>18</v>
      </c>
      <c r="D5512" t="s">
        <v>36</v>
      </c>
      <c r="E5512" t="s">
        <v>37</v>
      </c>
      <c r="F5512" t="s">
        <v>38</v>
      </c>
      <c r="G5512">
        <v>2.8</v>
      </c>
      <c r="H5512">
        <v>7.33</v>
      </c>
      <c r="I5512">
        <v>15.77</v>
      </c>
      <c r="J5512">
        <v>201</v>
      </c>
      <c r="K5512" t="b">
        <v>0</v>
      </c>
      <c r="L5512" t="b">
        <v>0</v>
      </c>
      <c r="M5512" t="s">
        <v>17</v>
      </c>
      <c r="N5512">
        <f t="shared" si="696"/>
        <v>3169.77</v>
      </c>
      <c r="O5512">
        <f t="shared" si="697"/>
        <v>562.79999999999995</v>
      </c>
      <c r="P5512">
        <f t="shared" si="698"/>
        <v>2606.9700000000003</v>
      </c>
      <c r="Q5512">
        <f t="shared" si="700"/>
        <v>3169.77</v>
      </c>
      <c r="R5512">
        <f t="shared" si="701"/>
        <v>15.77</v>
      </c>
      <c r="S5512">
        <f t="shared" si="702"/>
        <v>201</v>
      </c>
      <c r="T5512">
        <f t="shared" si="703"/>
        <v>2606.9700000000003</v>
      </c>
      <c r="U5512" t="str">
        <f t="shared" si="699"/>
        <v/>
      </c>
    </row>
    <row r="5513" spans="1:21" x14ac:dyDescent="0.3">
      <c r="A5513" t="s">
        <v>168</v>
      </c>
      <c r="B5513">
        <v>41</v>
      </c>
      <c r="C5513" t="s">
        <v>30</v>
      </c>
      <c r="D5513" t="s">
        <v>50</v>
      </c>
      <c r="E5513" t="s">
        <v>20</v>
      </c>
      <c r="F5513" t="s">
        <v>51</v>
      </c>
      <c r="G5513">
        <v>3.5</v>
      </c>
      <c r="H5513">
        <v>10.3</v>
      </c>
      <c r="I5513">
        <v>17.57</v>
      </c>
      <c r="J5513">
        <v>0</v>
      </c>
      <c r="K5513" t="b">
        <v>0</v>
      </c>
      <c r="L5513" t="b">
        <v>0</v>
      </c>
      <c r="M5513" t="s">
        <v>17</v>
      </c>
      <c r="N5513">
        <f t="shared" si="696"/>
        <v>0</v>
      </c>
      <c r="O5513">
        <f t="shared" si="697"/>
        <v>0</v>
      </c>
      <c r="P5513">
        <f t="shared" si="698"/>
        <v>0</v>
      </c>
      <c r="Q5513">
        <f t="shared" si="700"/>
        <v>0</v>
      </c>
      <c r="R5513">
        <f t="shared" si="701"/>
        <v>17.57</v>
      </c>
      <c r="S5513">
        <f t="shared" si="702"/>
        <v>0</v>
      </c>
      <c r="T5513">
        <f t="shared" si="703"/>
        <v>0</v>
      </c>
      <c r="U5513" t="str">
        <f t="shared" si="699"/>
        <v/>
      </c>
    </row>
    <row r="5514" spans="1:21" x14ac:dyDescent="0.3">
      <c r="A5514" t="s">
        <v>168</v>
      </c>
      <c r="B5514">
        <v>38</v>
      </c>
      <c r="C5514" t="s">
        <v>22</v>
      </c>
      <c r="D5514" t="s">
        <v>39</v>
      </c>
      <c r="E5514" t="s">
        <v>15</v>
      </c>
      <c r="F5514" t="s">
        <v>40</v>
      </c>
      <c r="G5514">
        <v>8</v>
      </c>
      <c r="H5514">
        <v>38.79</v>
      </c>
      <c r="I5514">
        <v>63.11</v>
      </c>
      <c r="J5514">
        <v>206</v>
      </c>
      <c r="K5514" t="b">
        <v>0</v>
      </c>
      <c r="L5514" t="b">
        <v>0</v>
      </c>
      <c r="M5514" t="s">
        <v>17</v>
      </c>
      <c r="N5514">
        <f t="shared" si="696"/>
        <v>13000.66</v>
      </c>
      <c r="O5514">
        <f t="shared" si="697"/>
        <v>1648</v>
      </c>
      <c r="P5514">
        <f t="shared" si="698"/>
        <v>11352.66</v>
      </c>
      <c r="Q5514">
        <f t="shared" si="700"/>
        <v>13000.66</v>
      </c>
      <c r="R5514">
        <f t="shared" si="701"/>
        <v>63.11</v>
      </c>
      <c r="S5514">
        <f t="shared" si="702"/>
        <v>206</v>
      </c>
      <c r="T5514">
        <f t="shared" si="703"/>
        <v>11352.66</v>
      </c>
      <c r="U5514" t="str">
        <f t="shared" si="699"/>
        <v/>
      </c>
    </row>
    <row r="5515" spans="1:21" x14ac:dyDescent="0.3">
      <c r="A5515" t="s">
        <v>168</v>
      </c>
      <c r="B5515">
        <v>1</v>
      </c>
      <c r="C5515" t="s">
        <v>13</v>
      </c>
      <c r="D5515" t="s">
        <v>47</v>
      </c>
      <c r="E5515" t="s">
        <v>37</v>
      </c>
      <c r="F5515" t="s">
        <v>48</v>
      </c>
      <c r="G5515">
        <v>2.5</v>
      </c>
      <c r="H5515">
        <v>5.95</v>
      </c>
      <c r="I5515">
        <v>8.5</v>
      </c>
      <c r="J5515">
        <v>300</v>
      </c>
      <c r="K5515" t="b">
        <v>0</v>
      </c>
      <c r="L5515" t="b">
        <v>0</v>
      </c>
      <c r="M5515" t="s">
        <v>17</v>
      </c>
      <c r="N5515">
        <f t="shared" si="696"/>
        <v>2550</v>
      </c>
      <c r="O5515">
        <f t="shared" si="697"/>
        <v>750</v>
      </c>
      <c r="P5515">
        <f t="shared" si="698"/>
        <v>1800</v>
      </c>
      <c r="Q5515">
        <f t="shared" si="700"/>
        <v>2550</v>
      </c>
      <c r="R5515">
        <f t="shared" si="701"/>
        <v>8.5</v>
      </c>
      <c r="S5515">
        <f t="shared" si="702"/>
        <v>300</v>
      </c>
      <c r="T5515">
        <f t="shared" si="703"/>
        <v>1800</v>
      </c>
      <c r="U5515" t="str">
        <f t="shared" si="699"/>
        <v/>
      </c>
    </row>
    <row r="5516" spans="1:21" x14ac:dyDescent="0.3">
      <c r="A5516" t="s">
        <v>168</v>
      </c>
      <c r="B5516">
        <v>50</v>
      </c>
      <c r="C5516" t="s">
        <v>13</v>
      </c>
      <c r="D5516" t="s">
        <v>26</v>
      </c>
      <c r="E5516" t="s">
        <v>20</v>
      </c>
      <c r="F5516" t="s">
        <v>27</v>
      </c>
      <c r="G5516">
        <v>0.8</v>
      </c>
      <c r="H5516">
        <v>1.67</v>
      </c>
      <c r="I5516">
        <v>2.2799999999999998</v>
      </c>
      <c r="J5516">
        <v>287</v>
      </c>
      <c r="K5516" t="b">
        <v>0</v>
      </c>
      <c r="L5516" t="b">
        <v>0</v>
      </c>
      <c r="M5516" t="s">
        <v>17</v>
      </c>
      <c r="N5516">
        <f t="shared" si="696"/>
        <v>654.3599999999999</v>
      </c>
      <c r="O5516">
        <f t="shared" si="697"/>
        <v>229.60000000000002</v>
      </c>
      <c r="P5516">
        <f t="shared" si="698"/>
        <v>424.75999999999988</v>
      </c>
      <c r="Q5516">
        <f t="shared" si="700"/>
        <v>654.3599999999999</v>
      </c>
      <c r="R5516">
        <f t="shared" si="701"/>
        <v>2.2799999999999998</v>
      </c>
      <c r="S5516">
        <f t="shared" si="702"/>
        <v>287</v>
      </c>
      <c r="T5516">
        <f t="shared" si="703"/>
        <v>424.75999999999988</v>
      </c>
      <c r="U5516" t="str">
        <f t="shared" si="699"/>
        <v/>
      </c>
    </row>
    <row r="5517" spans="1:21" x14ac:dyDescent="0.3">
      <c r="A5517" t="s">
        <v>168</v>
      </c>
      <c r="B5517">
        <v>45</v>
      </c>
      <c r="C5517" t="s">
        <v>13</v>
      </c>
      <c r="D5517" t="s">
        <v>43</v>
      </c>
      <c r="E5517" t="s">
        <v>37</v>
      </c>
      <c r="F5517" t="s">
        <v>44</v>
      </c>
      <c r="G5517">
        <v>0.9</v>
      </c>
      <c r="H5517">
        <v>1.63</v>
      </c>
      <c r="I5517">
        <v>2.73</v>
      </c>
      <c r="J5517">
        <v>357</v>
      </c>
      <c r="K5517" t="b">
        <v>0</v>
      </c>
      <c r="L5517" t="b">
        <v>0</v>
      </c>
      <c r="M5517" t="s">
        <v>25</v>
      </c>
      <c r="N5517">
        <f t="shared" si="696"/>
        <v>974.61</v>
      </c>
      <c r="O5517">
        <f t="shared" si="697"/>
        <v>321.3</v>
      </c>
      <c r="P5517">
        <f t="shared" si="698"/>
        <v>653.30999999999995</v>
      </c>
      <c r="Q5517">
        <f t="shared" si="700"/>
        <v>974.61</v>
      </c>
      <c r="R5517">
        <f t="shared" si="701"/>
        <v>2.73</v>
      </c>
      <c r="S5517">
        <f t="shared" si="702"/>
        <v>357</v>
      </c>
      <c r="T5517">
        <f t="shared" si="703"/>
        <v>653.30999999999995</v>
      </c>
      <c r="U5517" t="str">
        <f t="shared" si="699"/>
        <v/>
      </c>
    </row>
    <row r="5518" spans="1:21" x14ac:dyDescent="0.3">
      <c r="A5518" t="s">
        <v>168</v>
      </c>
      <c r="B5518">
        <v>3</v>
      </c>
      <c r="C5518" t="s">
        <v>30</v>
      </c>
      <c r="D5518" t="s">
        <v>19</v>
      </c>
      <c r="E5518" t="s">
        <v>15</v>
      </c>
      <c r="F5518" t="s">
        <v>21</v>
      </c>
      <c r="G5518">
        <v>9</v>
      </c>
      <c r="H5518">
        <v>26.14</v>
      </c>
      <c r="I5518">
        <v>42.35</v>
      </c>
      <c r="J5518">
        <v>75</v>
      </c>
      <c r="K5518" t="b">
        <v>0</v>
      </c>
      <c r="L5518" t="b">
        <v>0</v>
      </c>
      <c r="M5518" t="s">
        <v>31</v>
      </c>
      <c r="N5518">
        <f t="shared" si="696"/>
        <v>3176.25</v>
      </c>
      <c r="O5518">
        <f t="shared" si="697"/>
        <v>675</v>
      </c>
      <c r="P5518">
        <f t="shared" si="698"/>
        <v>2501.25</v>
      </c>
      <c r="Q5518">
        <f t="shared" si="700"/>
        <v>3176.25</v>
      </c>
      <c r="R5518">
        <f t="shared" si="701"/>
        <v>42.35</v>
      </c>
      <c r="S5518">
        <f t="shared" si="702"/>
        <v>75</v>
      </c>
      <c r="T5518">
        <f t="shared" si="703"/>
        <v>2501.25</v>
      </c>
      <c r="U5518" t="str">
        <f t="shared" si="699"/>
        <v/>
      </c>
    </row>
    <row r="5519" spans="1:21" x14ac:dyDescent="0.3">
      <c r="A5519" t="s">
        <v>168</v>
      </c>
      <c r="B5519">
        <v>30</v>
      </c>
      <c r="C5519" t="s">
        <v>30</v>
      </c>
      <c r="D5519" t="s">
        <v>19</v>
      </c>
      <c r="E5519" t="s">
        <v>20</v>
      </c>
      <c r="F5519" t="s">
        <v>21</v>
      </c>
      <c r="G5519">
        <v>9</v>
      </c>
      <c r="H5519">
        <v>38.85</v>
      </c>
      <c r="I5519">
        <v>36.479999999999997</v>
      </c>
      <c r="J5519">
        <v>207</v>
      </c>
      <c r="K5519" t="b">
        <v>0</v>
      </c>
      <c r="L5519" t="b">
        <v>1</v>
      </c>
      <c r="M5519" t="s">
        <v>17</v>
      </c>
      <c r="N5519">
        <f t="shared" si="696"/>
        <v>7551.36</v>
      </c>
      <c r="O5519">
        <f t="shared" si="697"/>
        <v>1863</v>
      </c>
      <c r="P5519">
        <f t="shared" si="698"/>
        <v>5688.36</v>
      </c>
      <c r="Q5519">
        <f t="shared" si="700"/>
        <v>7551.36</v>
      </c>
      <c r="R5519">
        <f t="shared" si="701"/>
        <v>36.479999999999997</v>
      </c>
      <c r="S5519">
        <f t="shared" si="702"/>
        <v>207</v>
      </c>
      <c r="T5519">
        <f t="shared" si="703"/>
        <v>5688.36</v>
      </c>
      <c r="U5519" t="str">
        <f t="shared" si="699"/>
        <v/>
      </c>
    </row>
    <row r="5520" spans="1:21" x14ac:dyDescent="0.3">
      <c r="A5520" t="s">
        <v>168</v>
      </c>
      <c r="B5520">
        <v>31</v>
      </c>
      <c r="C5520" t="s">
        <v>13</v>
      </c>
      <c r="D5520" t="s">
        <v>36</v>
      </c>
      <c r="E5520" t="s">
        <v>37</v>
      </c>
      <c r="F5520" t="s">
        <v>38</v>
      </c>
      <c r="G5520">
        <v>2.8</v>
      </c>
      <c r="H5520">
        <v>7.28</v>
      </c>
      <c r="I5520">
        <v>7.97</v>
      </c>
      <c r="J5520">
        <v>409</v>
      </c>
      <c r="K5520" t="b">
        <v>0</v>
      </c>
      <c r="L5520" t="b">
        <v>0</v>
      </c>
      <c r="M5520" t="s">
        <v>31</v>
      </c>
      <c r="N5520">
        <f t="shared" si="696"/>
        <v>3259.73</v>
      </c>
      <c r="O5520">
        <f t="shared" si="697"/>
        <v>1145.1999999999998</v>
      </c>
      <c r="P5520">
        <f t="shared" si="698"/>
        <v>2114.5300000000002</v>
      </c>
      <c r="Q5520">
        <f t="shared" si="700"/>
        <v>3259.73</v>
      </c>
      <c r="R5520">
        <f t="shared" si="701"/>
        <v>7.97</v>
      </c>
      <c r="S5520">
        <f t="shared" si="702"/>
        <v>409</v>
      </c>
      <c r="T5520">
        <f t="shared" si="703"/>
        <v>2114.5300000000002</v>
      </c>
      <c r="U5520" t="str">
        <f t="shared" si="699"/>
        <v/>
      </c>
    </row>
    <row r="5521" spans="1:21" x14ac:dyDescent="0.3">
      <c r="A5521" t="s">
        <v>168</v>
      </c>
      <c r="B5521">
        <v>17</v>
      </c>
      <c r="C5521" t="s">
        <v>13</v>
      </c>
      <c r="D5521" t="s">
        <v>28</v>
      </c>
      <c r="E5521" t="s">
        <v>15</v>
      </c>
      <c r="F5521" t="s">
        <v>29</v>
      </c>
      <c r="G5521">
        <v>2</v>
      </c>
      <c r="H5521">
        <v>4.9000000000000004</v>
      </c>
      <c r="I5521">
        <v>7.87</v>
      </c>
      <c r="J5521">
        <v>63</v>
      </c>
      <c r="K5521" t="b">
        <v>0</v>
      </c>
      <c r="L5521" t="b">
        <v>0</v>
      </c>
      <c r="M5521" t="s">
        <v>31</v>
      </c>
      <c r="N5521">
        <f t="shared" si="696"/>
        <v>495.81</v>
      </c>
      <c r="O5521">
        <f t="shared" si="697"/>
        <v>126</v>
      </c>
      <c r="P5521">
        <f t="shared" si="698"/>
        <v>369.81</v>
      </c>
      <c r="Q5521">
        <f t="shared" si="700"/>
        <v>495.81</v>
      </c>
      <c r="R5521">
        <f t="shared" si="701"/>
        <v>7.87</v>
      </c>
      <c r="S5521">
        <f t="shared" si="702"/>
        <v>63</v>
      </c>
      <c r="T5521">
        <f t="shared" si="703"/>
        <v>369.81</v>
      </c>
      <c r="U5521" t="str">
        <f t="shared" si="699"/>
        <v/>
      </c>
    </row>
    <row r="5522" spans="1:21" x14ac:dyDescent="0.3">
      <c r="A5522" t="s">
        <v>168</v>
      </c>
      <c r="B5522">
        <v>21</v>
      </c>
      <c r="C5522" t="s">
        <v>18</v>
      </c>
      <c r="D5522" t="s">
        <v>50</v>
      </c>
      <c r="E5522" t="s">
        <v>15</v>
      </c>
      <c r="F5522" t="s">
        <v>51</v>
      </c>
      <c r="G5522">
        <v>3.5</v>
      </c>
      <c r="H5522">
        <v>10.95</v>
      </c>
      <c r="I5522">
        <v>18.72</v>
      </c>
      <c r="J5522">
        <v>110</v>
      </c>
      <c r="K5522" t="b">
        <v>0</v>
      </c>
      <c r="L5522" t="b">
        <v>0</v>
      </c>
      <c r="M5522" t="s">
        <v>25</v>
      </c>
      <c r="N5522">
        <f t="shared" si="696"/>
        <v>2059.1999999999998</v>
      </c>
      <c r="O5522">
        <f t="shared" si="697"/>
        <v>385</v>
      </c>
      <c r="P5522">
        <f t="shared" si="698"/>
        <v>1674.1999999999998</v>
      </c>
      <c r="Q5522">
        <f t="shared" si="700"/>
        <v>2059.1999999999998</v>
      </c>
      <c r="R5522">
        <f t="shared" si="701"/>
        <v>18.72</v>
      </c>
      <c r="S5522">
        <f t="shared" si="702"/>
        <v>110</v>
      </c>
      <c r="T5522">
        <f t="shared" si="703"/>
        <v>1674.1999999999998</v>
      </c>
      <c r="U5522" t="str">
        <f t="shared" si="699"/>
        <v/>
      </c>
    </row>
    <row r="5523" spans="1:21" x14ac:dyDescent="0.3">
      <c r="A5523" t="s">
        <v>168</v>
      </c>
      <c r="B5523">
        <v>50</v>
      </c>
      <c r="C5523" t="s">
        <v>13</v>
      </c>
      <c r="D5523" t="s">
        <v>34</v>
      </c>
      <c r="E5523" t="s">
        <v>20</v>
      </c>
      <c r="F5523" t="s">
        <v>35</v>
      </c>
      <c r="G5523">
        <v>7</v>
      </c>
      <c r="H5523">
        <v>13.99</v>
      </c>
      <c r="I5523">
        <v>32.369999999999997</v>
      </c>
      <c r="J5523">
        <v>32</v>
      </c>
      <c r="K5523" t="b">
        <v>0</v>
      </c>
      <c r="L5523" t="b">
        <v>0</v>
      </c>
      <c r="M5523" t="s">
        <v>17</v>
      </c>
      <c r="N5523">
        <f t="shared" si="696"/>
        <v>1035.8399999999999</v>
      </c>
      <c r="O5523">
        <f t="shared" si="697"/>
        <v>224</v>
      </c>
      <c r="P5523">
        <f t="shared" si="698"/>
        <v>811.83999999999992</v>
      </c>
      <c r="Q5523">
        <f t="shared" si="700"/>
        <v>1035.8399999999999</v>
      </c>
      <c r="R5523">
        <f t="shared" si="701"/>
        <v>32.369999999999997</v>
      </c>
      <c r="S5523">
        <f t="shared" si="702"/>
        <v>32</v>
      </c>
      <c r="T5523">
        <f t="shared" si="703"/>
        <v>811.83999999999992</v>
      </c>
      <c r="U5523" t="str">
        <f t="shared" si="699"/>
        <v/>
      </c>
    </row>
    <row r="5524" spans="1:21" x14ac:dyDescent="0.3">
      <c r="A5524" t="s">
        <v>168</v>
      </c>
      <c r="B5524">
        <v>15</v>
      </c>
      <c r="C5524" t="s">
        <v>13</v>
      </c>
      <c r="D5524" t="s">
        <v>43</v>
      </c>
      <c r="E5524" t="s">
        <v>15</v>
      </c>
      <c r="F5524" t="s">
        <v>44</v>
      </c>
      <c r="G5524">
        <v>0.9</v>
      </c>
      <c r="H5524">
        <v>1.73</v>
      </c>
      <c r="I5524">
        <v>3.31</v>
      </c>
      <c r="J5524">
        <v>228</v>
      </c>
      <c r="K5524" t="b">
        <v>0</v>
      </c>
      <c r="L5524" t="b">
        <v>0</v>
      </c>
      <c r="M5524" t="s">
        <v>17</v>
      </c>
      <c r="N5524">
        <f t="shared" si="696"/>
        <v>754.68000000000006</v>
      </c>
      <c r="O5524">
        <f t="shared" si="697"/>
        <v>205.20000000000002</v>
      </c>
      <c r="P5524">
        <f t="shared" si="698"/>
        <v>549.48</v>
      </c>
      <c r="Q5524">
        <f t="shared" si="700"/>
        <v>754.68000000000006</v>
      </c>
      <c r="R5524">
        <f t="shared" si="701"/>
        <v>3.31</v>
      </c>
      <c r="S5524">
        <f t="shared" si="702"/>
        <v>228</v>
      </c>
      <c r="T5524">
        <f t="shared" si="703"/>
        <v>549.48</v>
      </c>
      <c r="U5524" t="str">
        <f t="shared" si="699"/>
        <v/>
      </c>
    </row>
    <row r="5525" spans="1:21" x14ac:dyDescent="0.3">
      <c r="A5525" t="s">
        <v>168</v>
      </c>
      <c r="B5525">
        <v>24</v>
      </c>
      <c r="C5525" t="s">
        <v>18</v>
      </c>
      <c r="D5525" t="s">
        <v>32</v>
      </c>
      <c r="E5525" t="s">
        <v>20</v>
      </c>
      <c r="F5525" t="s">
        <v>33</v>
      </c>
      <c r="G5525">
        <v>5</v>
      </c>
      <c r="H5525">
        <v>16.54</v>
      </c>
      <c r="I5525">
        <v>25.32</v>
      </c>
      <c r="J5525">
        <v>157</v>
      </c>
      <c r="K5525" t="b">
        <v>0</v>
      </c>
      <c r="L5525" t="b">
        <v>0</v>
      </c>
      <c r="M5525" t="s">
        <v>17</v>
      </c>
      <c r="N5525">
        <f t="shared" si="696"/>
        <v>3975.2400000000002</v>
      </c>
      <c r="O5525">
        <f t="shared" si="697"/>
        <v>785</v>
      </c>
      <c r="P5525">
        <f t="shared" si="698"/>
        <v>3190.2400000000002</v>
      </c>
      <c r="Q5525">
        <f t="shared" si="700"/>
        <v>3975.2400000000002</v>
      </c>
      <c r="R5525">
        <f t="shared" si="701"/>
        <v>25.32</v>
      </c>
      <c r="S5525">
        <f t="shared" si="702"/>
        <v>157</v>
      </c>
      <c r="T5525">
        <f t="shared" si="703"/>
        <v>3190.2400000000002</v>
      </c>
      <c r="U5525" t="str">
        <f t="shared" si="699"/>
        <v/>
      </c>
    </row>
    <row r="5526" spans="1:21" x14ac:dyDescent="0.3">
      <c r="A5526" t="s">
        <v>168</v>
      </c>
      <c r="B5526">
        <v>3</v>
      </c>
      <c r="C5526" t="s">
        <v>30</v>
      </c>
      <c r="D5526" t="s">
        <v>45</v>
      </c>
      <c r="E5526" t="s">
        <v>15</v>
      </c>
      <c r="F5526" t="s">
        <v>46</v>
      </c>
      <c r="G5526">
        <v>1.2</v>
      </c>
      <c r="H5526">
        <v>3.73</v>
      </c>
      <c r="I5526">
        <v>5.69</v>
      </c>
      <c r="J5526">
        <v>238</v>
      </c>
      <c r="K5526" t="b">
        <v>0</v>
      </c>
      <c r="L5526" t="b">
        <v>0</v>
      </c>
      <c r="M5526" t="s">
        <v>31</v>
      </c>
      <c r="N5526">
        <f t="shared" si="696"/>
        <v>1354.22</v>
      </c>
      <c r="O5526">
        <f t="shared" si="697"/>
        <v>285.59999999999997</v>
      </c>
      <c r="P5526">
        <f t="shared" si="698"/>
        <v>1068.6200000000001</v>
      </c>
      <c r="Q5526">
        <f t="shared" si="700"/>
        <v>1354.22</v>
      </c>
      <c r="R5526">
        <f t="shared" si="701"/>
        <v>5.69</v>
      </c>
      <c r="S5526">
        <f t="shared" si="702"/>
        <v>238</v>
      </c>
      <c r="T5526">
        <f t="shared" si="703"/>
        <v>1068.6200000000001</v>
      </c>
      <c r="U5526" t="str">
        <f t="shared" si="699"/>
        <v/>
      </c>
    </row>
    <row r="5527" spans="1:21" x14ac:dyDescent="0.3">
      <c r="A5527" t="s">
        <v>168</v>
      </c>
      <c r="B5527">
        <v>31</v>
      </c>
      <c r="C5527" t="s">
        <v>13</v>
      </c>
      <c r="D5527" t="s">
        <v>36</v>
      </c>
      <c r="E5527" t="s">
        <v>37</v>
      </c>
      <c r="F5527" t="s">
        <v>38</v>
      </c>
      <c r="G5527">
        <v>2.8</v>
      </c>
      <c r="H5527">
        <v>5.82</v>
      </c>
      <c r="I5527">
        <v>9.5399999999999991</v>
      </c>
      <c r="J5527">
        <v>426</v>
      </c>
      <c r="K5527" t="b">
        <v>0</v>
      </c>
      <c r="L5527" t="b">
        <v>1</v>
      </c>
      <c r="M5527" t="s">
        <v>17</v>
      </c>
      <c r="N5527">
        <f t="shared" si="696"/>
        <v>4064.0399999999995</v>
      </c>
      <c r="O5527">
        <f t="shared" si="697"/>
        <v>1192.8</v>
      </c>
      <c r="P5527">
        <f t="shared" si="698"/>
        <v>2871.24</v>
      </c>
      <c r="Q5527">
        <f t="shared" si="700"/>
        <v>4064.0399999999995</v>
      </c>
      <c r="R5527">
        <f t="shared" si="701"/>
        <v>9.5399999999999991</v>
      </c>
      <c r="S5527">
        <f t="shared" si="702"/>
        <v>426</v>
      </c>
      <c r="T5527">
        <f t="shared" si="703"/>
        <v>2871.24</v>
      </c>
      <c r="U5527" t="str">
        <f t="shared" si="699"/>
        <v/>
      </c>
    </row>
    <row r="5528" spans="1:21" x14ac:dyDescent="0.3">
      <c r="A5528" t="s">
        <v>168</v>
      </c>
      <c r="B5528">
        <v>22</v>
      </c>
      <c r="C5528" t="s">
        <v>13</v>
      </c>
      <c r="D5528" t="s">
        <v>34</v>
      </c>
      <c r="E5528" t="s">
        <v>20</v>
      </c>
      <c r="F5528" t="s">
        <v>35</v>
      </c>
      <c r="G5528">
        <v>7</v>
      </c>
      <c r="H5528">
        <v>17.559999999999999</v>
      </c>
      <c r="I5528">
        <v>27.38</v>
      </c>
      <c r="J5528">
        <v>35</v>
      </c>
      <c r="K5528" t="b">
        <v>0</v>
      </c>
      <c r="L5528" t="b">
        <v>0</v>
      </c>
      <c r="M5528" t="s">
        <v>17</v>
      </c>
      <c r="N5528">
        <f t="shared" si="696"/>
        <v>958.3</v>
      </c>
      <c r="O5528">
        <f t="shared" si="697"/>
        <v>245</v>
      </c>
      <c r="P5528">
        <f t="shared" si="698"/>
        <v>713.3</v>
      </c>
      <c r="Q5528">
        <f t="shared" si="700"/>
        <v>958.3</v>
      </c>
      <c r="R5528">
        <f t="shared" si="701"/>
        <v>27.38</v>
      </c>
      <c r="S5528">
        <f t="shared" si="702"/>
        <v>35</v>
      </c>
      <c r="T5528">
        <f t="shared" si="703"/>
        <v>713.3</v>
      </c>
      <c r="U5528" t="str">
        <f t="shared" si="699"/>
        <v/>
      </c>
    </row>
    <row r="5529" spans="1:21" x14ac:dyDescent="0.3">
      <c r="A5529" t="s">
        <v>168</v>
      </c>
      <c r="B5529">
        <v>26</v>
      </c>
      <c r="C5529" t="s">
        <v>13</v>
      </c>
      <c r="D5529" t="s">
        <v>36</v>
      </c>
      <c r="E5529" t="s">
        <v>37</v>
      </c>
      <c r="F5529" t="s">
        <v>38</v>
      </c>
      <c r="G5529">
        <v>2.8</v>
      </c>
      <c r="H5529">
        <v>6.22</v>
      </c>
      <c r="I5529">
        <v>8.83</v>
      </c>
      <c r="J5529">
        <v>306</v>
      </c>
      <c r="K5529" t="b">
        <v>0</v>
      </c>
      <c r="L5529" t="b">
        <v>0</v>
      </c>
      <c r="M5529" t="s">
        <v>31</v>
      </c>
      <c r="N5529">
        <f t="shared" si="696"/>
        <v>2701.98</v>
      </c>
      <c r="O5529">
        <f t="shared" si="697"/>
        <v>856.8</v>
      </c>
      <c r="P5529">
        <f t="shared" si="698"/>
        <v>1845.18</v>
      </c>
      <c r="Q5529">
        <f t="shared" si="700"/>
        <v>2701.98</v>
      </c>
      <c r="R5529">
        <f t="shared" si="701"/>
        <v>8.83</v>
      </c>
      <c r="S5529">
        <f t="shared" si="702"/>
        <v>306</v>
      </c>
      <c r="T5529">
        <f t="shared" si="703"/>
        <v>1845.18</v>
      </c>
      <c r="U5529" t="str">
        <f t="shared" si="699"/>
        <v/>
      </c>
    </row>
    <row r="5530" spans="1:21" x14ac:dyDescent="0.3">
      <c r="A5530" t="s">
        <v>168</v>
      </c>
      <c r="B5530">
        <v>48</v>
      </c>
      <c r="C5530" t="s">
        <v>18</v>
      </c>
      <c r="D5530" t="s">
        <v>32</v>
      </c>
      <c r="E5530" t="s">
        <v>20</v>
      </c>
      <c r="F5530" t="s">
        <v>33</v>
      </c>
      <c r="G5530">
        <v>5</v>
      </c>
      <c r="H5530">
        <v>14.63</v>
      </c>
      <c r="I5530">
        <v>33.549999999999997</v>
      </c>
      <c r="J5530">
        <v>0</v>
      </c>
      <c r="K5530" t="b">
        <v>0</v>
      </c>
      <c r="L5530" t="b">
        <v>1</v>
      </c>
      <c r="M5530" t="s">
        <v>17</v>
      </c>
      <c r="N5530">
        <f t="shared" si="696"/>
        <v>0</v>
      </c>
      <c r="O5530">
        <f t="shared" si="697"/>
        <v>0</v>
      </c>
      <c r="P5530">
        <f t="shared" si="698"/>
        <v>0</v>
      </c>
      <c r="Q5530">
        <f t="shared" si="700"/>
        <v>0</v>
      </c>
      <c r="R5530">
        <f t="shared" si="701"/>
        <v>33.549999999999997</v>
      </c>
      <c r="S5530">
        <f t="shared" si="702"/>
        <v>0</v>
      </c>
      <c r="T5530">
        <f t="shared" si="703"/>
        <v>0</v>
      </c>
      <c r="U5530" t="str">
        <f t="shared" si="699"/>
        <v/>
      </c>
    </row>
    <row r="5531" spans="1:21" x14ac:dyDescent="0.3">
      <c r="A5531" t="s">
        <v>168</v>
      </c>
      <c r="B5531">
        <v>48</v>
      </c>
      <c r="C5531" t="s">
        <v>18</v>
      </c>
      <c r="D5531" t="s">
        <v>41</v>
      </c>
      <c r="E5531" t="s">
        <v>20</v>
      </c>
      <c r="F5531" t="s">
        <v>42</v>
      </c>
      <c r="G5531">
        <v>4</v>
      </c>
      <c r="H5531">
        <v>11.47</v>
      </c>
      <c r="I5531">
        <v>23.72</v>
      </c>
      <c r="J5531">
        <v>114</v>
      </c>
      <c r="K5531" t="b">
        <v>0</v>
      </c>
      <c r="L5531" t="b">
        <v>0</v>
      </c>
      <c r="M5531" t="s">
        <v>25</v>
      </c>
      <c r="N5531">
        <f t="shared" si="696"/>
        <v>2704.08</v>
      </c>
      <c r="O5531">
        <f t="shared" si="697"/>
        <v>456</v>
      </c>
      <c r="P5531">
        <f t="shared" si="698"/>
        <v>2248.08</v>
      </c>
      <c r="Q5531">
        <f t="shared" si="700"/>
        <v>2704.08</v>
      </c>
      <c r="R5531">
        <f t="shared" si="701"/>
        <v>23.72</v>
      </c>
      <c r="S5531">
        <f t="shared" si="702"/>
        <v>114</v>
      </c>
      <c r="T5531">
        <f t="shared" si="703"/>
        <v>2248.08</v>
      </c>
      <c r="U5531" t="str">
        <f t="shared" si="699"/>
        <v/>
      </c>
    </row>
    <row r="5532" spans="1:21" x14ac:dyDescent="0.3">
      <c r="A5532" t="s">
        <v>168</v>
      </c>
      <c r="B5532">
        <v>26</v>
      </c>
      <c r="C5532" t="s">
        <v>13</v>
      </c>
      <c r="D5532" t="s">
        <v>28</v>
      </c>
      <c r="E5532" t="s">
        <v>20</v>
      </c>
      <c r="F5532" t="s">
        <v>29</v>
      </c>
      <c r="G5532">
        <v>2</v>
      </c>
      <c r="H5532">
        <v>4.21</v>
      </c>
      <c r="I5532">
        <v>5.57</v>
      </c>
      <c r="J5532">
        <v>312</v>
      </c>
      <c r="K5532" t="b">
        <v>0</v>
      </c>
      <c r="L5532" t="b">
        <v>0</v>
      </c>
      <c r="M5532" t="s">
        <v>17</v>
      </c>
      <c r="N5532">
        <f t="shared" si="696"/>
        <v>1737.8400000000001</v>
      </c>
      <c r="O5532">
        <f t="shared" si="697"/>
        <v>624</v>
      </c>
      <c r="P5532">
        <f t="shared" si="698"/>
        <v>1113.8400000000001</v>
      </c>
      <c r="Q5532">
        <f t="shared" si="700"/>
        <v>1737.8400000000001</v>
      </c>
      <c r="R5532">
        <f t="shared" si="701"/>
        <v>5.57</v>
      </c>
      <c r="S5532">
        <f t="shared" si="702"/>
        <v>312</v>
      </c>
      <c r="T5532">
        <f t="shared" si="703"/>
        <v>1113.8400000000001</v>
      </c>
      <c r="U5532" t="str">
        <f t="shared" si="699"/>
        <v/>
      </c>
    </row>
    <row r="5533" spans="1:21" x14ac:dyDescent="0.3">
      <c r="A5533" t="s">
        <v>168</v>
      </c>
      <c r="B5533">
        <v>11</v>
      </c>
      <c r="C5533" t="s">
        <v>13</v>
      </c>
      <c r="D5533" t="s">
        <v>43</v>
      </c>
      <c r="E5533" t="s">
        <v>15</v>
      </c>
      <c r="F5533" t="s">
        <v>44</v>
      </c>
      <c r="G5533">
        <v>0.9</v>
      </c>
      <c r="H5533">
        <v>1.89</v>
      </c>
      <c r="I5533">
        <v>3.24</v>
      </c>
      <c r="J5533">
        <v>299</v>
      </c>
      <c r="K5533" t="b">
        <v>0</v>
      </c>
      <c r="L5533" t="b">
        <v>0</v>
      </c>
      <c r="M5533" t="s">
        <v>17</v>
      </c>
      <c r="N5533">
        <f t="shared" si="696"/>
        <v>968.7600000000001</v>
      </c>
      <c r="O5533">
        <f t="shared" si="697"/>
        <v>269.10000000000002</v>
      </c>
      <c r="P5533">
        <f t="shared" si="698"/>
        <v>699.66000000000008</v>
      </c>
      <c r="Q5533">
        <f t="shared" si="700"/>
        <v>968.7600000000001</v>
      </c>
      <c r="R5533">
        <f t="shared" si="701"/>
        <v>3.24</v>
      </c>
      <c r="S5533">
        <f t="shared" si="702"/>
        <v>299</v>
      </c>
      <c r="T5533">
        <f t="shared" si="703"/>
        <v>699.66000000000008</v>
      </c>
      <c r="U5533" t="str">
        <f t="shared" si="699"/>
        <v/>
      </c>
    </row>
    <row r="5534" spans="1:21" x14ac:dyDescent="0.3">
      <c r="A5534" t="s">
        <v>168</v>
      </c>
      <c r="B5534">
        <v>6</v>
      </c>
      <c r="C5534" t="s">
        <v>22</v>
      </c>
      <c r="D5534" t="s">
        <v>39</v>
      </c>
      <c r="E5534" t="s">
        <v>20</v>
      </c>
      <c r="F5534" t="s">
        <v>40</v>
      </c>
      <c r="G5534">
        <v>8</v>
      </c>
      <c r="H5534">
        <v>31.61</v>
      </c>
      <c r="I5534">
        <v>54.99</v>
      </c>
      <c r="J5534">
        <v>196</v>
      </c>
      <c r="K5534" t="b">
        <v>0</v>
      </c>
      <c r="L5534" t="b">
        <v>0</v>
      </c>
      <c r="M5534" t="s">
        <v>31</v>
      </c>
      <c r="N5534">
        <f t="shared" si="696"/>
        <v>10778.04</v>
      </c>
      <c r="O5534">
        <f t="shared" si="697"/>
        <v>1568</v>
      </c>
      <c r="P5534">
        <f t="shared" si="698"/>
        <v>9210.0400000000009</v>
      </c>
      <c r="Q5534">
        <f t="shared" si="700"/>
        <v>10778.04</v>
      </c>
      <c r="R5534">
        <f t="shared" si="701"/>
        <v>54.99</v>
      </c>
      <c r="S5534">
        <f t="shared" si="702"/>
        <v>196</v>
      </c>
      <c r="T5534">
        <f t="shared" si="703"/>
        <v>9210.0400000000009</v>
      </c>
      <c r="U5534" t="str">
        <f t="shared" si="699"/>
        <v/>
      </c>
    </row>
    <row r="5535" spans="1:21" x14ac:dyDescent="0.3">
      <c r="A5535" t="s">
        <v>168</v>
      </c>
      <c r="B5535">
        <v>32</v>
      </c>
      <c r="C5535" t="s">
        <v>22</v>
      </c>
      <c r="D5535" t="s">
        <v>39</v>
      </c>
      <c r="E5535" t="s">
        <v>15</v>
      </c>
      <c r="F5535" t="s">
        <v>40</v>
      </c>
      <c r="G5535">
        <v>8</v>
      </c>
      <c r="H5535">
        <v>38.01</v>
      </c>
      <c r="I5535">
        <v>57.6</v>
      </c>
      <c r="J5535">
        <v>0</v>
      </c>
      <c r="K5535" t="b">
        <v>0</v>
      </c>
      <c r="L5535" t="b">
        <v>0</v>
      </c>
      <c r="M5535" t="s">
        <v>17</v>
      </c>
      <c r="N5535">
        <f t="shared" si="696"/>
        <v>0</v>
      </c>
      <c r="O5535">
        <f t="shared" si="697"/>
        <v>0</v>
      </c>
      <c r="P5535">
        <f t="shared" si="698"/>
        <v>0</v>
      </c>
      <c r="Q5535">
        <f t="shared" si="700"/>
        <v>0</v>
      </c>
      <c r="R5535">
        <f t="shared" si="701"/>
        <v>57.6</v>
      </c>
      <c r="S5535">
        <f t="shared" si="702"/>
        <v>0</v>
      </c>
      <c r="T5535">
        <f t="shared" si="703"/>
        <v>0</v>
      </c>
      <c r="U5535" t="str">
        <f t="shared" si="699"/>
        <v/>
      </c>
    </row>
    <row r="5536" spans="1:21" x14ac:dyDescent="0.3">
      <c r="A5536" t="s">
        <v>168</v>
      </c>
      <c r="B5536">
        <v>29</v>
      </c>
      <c r="C5536" t="s">
        <v>13</v>
      </c>
      <c r="D5536" t="s">
        <v>43</v>
      </c>
      <c r="E5536" t="s">
        <v>15</v>
      </c>
      <c r="F5536" t="s">
        <v>44</v>
      </c>
      <c r="G5536">
        <v>0.9</v>
      </c>
      <c r="H5536">
        <v>1.7</v>
      </c>
      <c r="I5536">
        <v>1.98</v>
      </c>
      <c r="J5536">
        <v>1075</v>
      </c>
      <c r="K5536" t="b">
        <v>1</v>
      </c>
      <c r="L5536" t="b">
        <v>0</v>
      </c>
      <c r="M5536" t="s">
        <v>17</v>
      </c>
      <c r="N5536">
        <f t="shared" si="696"/>
        <v>2128.5</v>
      </c>
      <c r="O5536">
        <f t="shared" si="697"/>
        <v>967.5</v>
      </c>
      <c r="P5536">
        <f t="shared" si="698"/>
        <v>1161</v>
      </c>
      <c r="Q5536">
        <f t="shared" si="700"/>
        <v>2128.5</v>
      </c>
      <c r="R5536">
        <f t="shared" si="701"/>
        <v>1.98</v>
      </c>
      <c r="S5536">
        <f t="shared" si="702"/>
        <v>1075</v>
      </c>
      <c r="T5536">
        <f t="shared" si="703"/>
        <v>1161</v>
      </c>
      <c r="U5536" t="str">
        <f t="shared" si="699"/>
        <v/>
      </c>
    </row>
    <row r="5537" spans="1:21" x14ac:dyDescent="0.3">
      <c r="A5537" t="s">
        <v>168</v>
      </c>
      <c r="B5537">
        <v>9</v>
      </c>
      <c r="C5537" t="s">
        <v>18</v>
      </c>
      <c r="D5537" t="s">
        <v>23</v>
      </c>
      <c r="E5537" t="s">
        <v>15</v>
      </c>
      <c r="F5537" t="s">
        <v>24</v>
      </c>
      <c r="G5537">
        <v>9</v>
      </c>
      <c r="H5537">
        <v>23.3</v>
      </c>
      <c r="I5537">
        <v>38.700000000000003</v>
      </c>
      <c r="J5537">
        <v>130</v>
      </c>
      <c r="K5537" t="b">
        <v>1</v>
      </c>
      <c r="L5537" t="b">
        <v>1</v>
      </c>
      <c r="M5537" t="s">
        <v>25</v>
      </c>
      <c r="N5537">
        <f t="shared" ref="N5537:N5600" si="704">I5537*J5537</f>
        <v>5031</v>
      </c>
      <c r="O5537">
        <f t="shared" ref="O5537:O5600" si="705">G5537*J5537</f>
        <v>1170</v>
      </c>
      <c r="P5537">
        <f t="shared" ref="P5537:P5600" si="706">N5537-O5537</f>
        <v>3861</v>
      </c>
      <c r="Q5537">
        <f t="shared" si="700"/>
        <v>5031</v>
      </c>
      <c r="R5537">
        <f t="shared" si="701"/>
        <v>38.700000000000003</v>
      </c>
      <c r="S5537">
        <f t="shared" si="702"/>
        <v>130</v>
      </c>
      <c r="T5537">
        <f t="shared" si="703"/>
        <v>3861</v>
      </c>
      <c r="U5537" t="str">
        <f t="shared" ref="U5537:U5600" si="707">IF(ISNUMBER(A5537),A5537,"")</f>
        <v/>
      </c>
    </row>
    <row r="5538" spans="1:21" x14ac:dyDescent="0.3">
      <c r="A5538" t="s">
        <v>168</v>
      </c>
      <c r="B5538">
        <v>33</v>
      </c>
      <c r="C5538" t="s">
        <v>30</v>
      </c>
      <c r="D5538" t="s">
        <v>45</v>
      </c>
      <c r="E5538" t="s">
        <v>20</v>
      </c>
      <c r="F5538" t="s">
        <v>46</v>
      </c>
      <c r="G5538">
        <v>1.2</v>
      </c>
      <c r="H5538">
        <v>4.03</v>
      </c>
      <c r="I5538">
        <v>4.2699999999999996</v>
      </c>
      <c r="J5538">
        <v>353</v>
      </c>
      <c r="K5538" t="b">
        <v>0</v>
      </c>
      <c r="L5538" t="b">
        <v>0</v>
      </c>
      <c r="M5538" t="s">
        <v>31</v>
      </c>
      <c r="N5538">
        <f t="shared" si="704"/>
        <v>1507.31</v>
      </c>
      <c r="O5538">
        <f t="shared" si="705"/>
        <v>423.59999999999997</v>
      </c>
      <c r="P5538">
        <f t="shared" si="706"/>
        <v>1083.71</v>
      </c>
      <c r="Q5538">
        <f t="shared" ref="Q5538:Q5601" si="708">SUM(N5538)</f>
        <v>1507.31</v>
      </c>
      <c r="R5538">
        <f t="shared" ref="R5538:R5601" si="709">AVERAGE(I5538)</f>
        <v>4.2699999999999996</v>
      </c>
      <c r="S5538">
        <f t="shared" ref="S5538:S5601" si="710">SUM(J5538)</f>
        <v>353</v>
      </c>
      <c r="T5538">
        <f t="shared" ref="T5538:T5601" si="711">SUM(P5538)</f>
        <v>1083.71</v>
      </c>
      <c r="U5538" t="str">
        <f t="shared" si="707"/>
        <v/>
      </c>
    </row>
    <row r="5539" spans="1:21" x14ac:dyDescent="0.3">
      <c r="A5539" t="s">
        <v>168</v>
      </c>
      <c r="B5539">
        <v>8</v>
      </c>
      <c r="C5539" t="s">
        <v>18</v>
      </c>
      <c r="D5539" t="s">
        <v>19</v>
      </c>
      <c r="E5539" t="s">
        <v>15</v>
      </c>
      <c r="F5539" t="s">
        <v>21</v>
      </c>
      <c r="G5539">
        <v>9</v>
      </c>
      <c r="H5539">
        <v>23.78</v>
      </c>
      <c r="I5539">
        <v>62.47</v>
      </c>
      <c r="J5539">
        <v>0</v>
      </c>
      <c r="K5539" t="b">
        <v>0</v>
      </c>
      <c r="L5539" t="b">
        <v>0</v>
      </c>
      <c r="M5539" t="s">
        <v>31</v>
      </c>
      <c r="N5539">
        <f t="shared" si="704"/>
        <v>0</v>
      </c>
      <c r="O5539">
        <f t="shared" si="705"/>
        <v>0</v>
      </c>
      <c r="P5539">
        <f t="shared" si="706"/>
        <v>0</v>
      </c>
      <c r="Q5539">
        <f t="shared" si="708"/>
        <v>0</v>
      </c>
      <c r="R5539">
        <f t="shared" si="709"/>
        <v>62.47</v>
      </c>
      <c r="S5539">
        <f t="shared" si="710"/>
        <v>0</v>
      </c>
      <c r="T5539">
        <f t="shared" si="711"/>
        <v>0</v>
      </c>
      <c r="U5539" t="str">
        <f t="shared" si="707"/>
        <v/>
      </c>
    </row>
    <row r="5540" spans="1:21" x14ac:dyDescent="0.3">
      <c r="A5540" t="s">
        <v>168</v>
      </c>
      <c r="B5540">
        <v>18</v>
      </c>
      <c r="C5540" t="s">
        <v>13</v>
      </c>
      <c r="D5540" t="s">
        <v>26</v>
      </c>
      <c r="E5540" t="s">
        <v>20</v>
      </c>
      <c r="F5540" t="s">
        <v>27</v>
      </c>
      <c r="G5540">
        <v>0.8</v>
      </c>
      <c r="H5540">
        <v>1.66</v>
      </c>
      <c r="I5540">
        <v>2.48</v>
      </c>
      <c r="J5540">
        <v>412</v>
      </c>
      <c r="K5540" t="b">
        <v>0</v>
      </c>
      <c r="L5540" t="b">
        <v>0</v>
      </c>
      <c r="M5540" t="s">
        <v>17</v>
      </c>
      <c r="N5540">
        <f t="shared" si="704"/>
        <v>1021.76</v>
      </c>
      <c r="O5540">
        <f t="shared" si="705"/>
        <v>329.6</v>
      </c>
      <c r="P5540">
        <f t="shared" si="706"/>
        <v>692.16</v>
      </c>
      <c r="Q5540">
        <f t="shared" si="708"/>
        <v>1021.76</v>
      </c>
      <c r="R5540">
        <f t="shared" si="709"/>
        <v>2.48</v>
      </c>
      <c r="S5540">
        <f t="shared" si="710"/>
        <v>412</v>
      </c>
      <c r="T5540">
        <f t="shared" si="711"/>
        <v>692.16</v>
      </c>
      <c r="U5540" t="str">
        <f t="shared" si="707"/>
        <v/>
      </c>
    </row>
    <row r="5541" spans="1:21" x14ac:dyDescent="0.3">
      <c r="A5541" t="s">
        <v>168</v>
      </c>
      <c r="B5541">
        <v>18</v>
      </c>
      <c r="C5541" t="s">
        <v>13</v>
      </c>
      <c r="D5541" t="s">
        <v>34</v>
      </c>
      <c r="E5541" t="s">
        <v>20</v>
      </c>
      <c r="F5541" t="s">
        <v>35</v>
      </c>
      <c r="G5541">
        <v>7</v>
      </c>
      <c r="H5541">
        <v>16.87</v>
      </c>
      <c r="I5541">
        <v>29.89</v>
      </c>
      <c r="J5541">
        <v>53</v>
      </c>
      <c r="K5541" t="b">
        <v>0</v>
      </c>
      <c r="L5541" t="b">
        <v>0</v>
      </c>
      <c r="M5541" t="s">
        <v>31</v>
      </c>
      <c r="N5541">
        <f t="shared" si="704"/>
        <v>1584.17</v>
      </c>
      <c r="O5541">
        <f t="shared" si="705"/>
        <v>371</v>
      </c>
      <c r="P5541">
        <f t="shared" si="706"/>
        <v>1213.17</v>
      </c>
      <c r="Q5541">
        <f t="shared" si="708"/>
        <v>1584.17</v>
      </c>
      <c r="R5541">
        <f t="shared" si="709"/>
        <v>29.89</v>
      </c>
      <c r="S5541">
        <f t="shared" si="710"/>
        <v>53</v>
      </c>
      <c r="T5541">
        <f t="shared" si="711"/>
        <v>1213.17</v>
      </c>
      <c r="U5541" t="str">
        <f t="shared" si="707"/>
        <v/>
      </c>
    </row>
    <row r="5542" spans="1:21" x14ac:dyDescent="0.3">
      <c r="A5542" t="s">
        <v>168</v>
      </c>
      <c r="B5542">
        <v>1</v>
      </c>
      <c r="C5542" t="s">
        <v>13</v>
      </c>
      <c r="D5542" t="s">
        <v>43</v>
      </c>
      <c r="E5542" t="s">
        <v>37</v>
      </c>
      <c r="F5542" t="s">
        <v>44</v>
      </c>
      <c r="G5542">
        <v>0.9</v>
      </c>
      <c r="H5542">
        <v>2.1</v>
      </c>
      <c r="I5542">
        <v>2.34</v>
      </c>
      <c r="J5542">
        <v>518</v>
      </c>
      <c r="K5542" t="b">
        <v>0</v>
      </c>
      <c r="L5542" t="b">
        <v>0</v>
      </c>
      <c r="M5542" t="s">
        <v>17</v>
      </c>
      <c r="N5542">
        <f t="shared" si="704"/>
        <v>1212.1199999999999</v>
      </c>
      <c r="O5542">
        <f t="shared" si="705"/>
        <v>466.2</v>
      </c>
      <c r="P5542">
        <f t="shared" si="706"/>
        <v>745.91999999999985</v>
      </c>
      <c r="Q5542">
        <f t="shared" si="708"/>
        <v>1212.1199999999999</v>
      </c>
      <c r="R5542">
        <f t="shared" si="709"/>
        <v>2.34</v>
      </c>
      <c r="S5542">
        <f t="shared" si="710"/>
        <v>518</v>
      </c>
      <c r="T5542">
        <f t="shared" si="711"/>
        <v>745.91999999999985</v>
      </c>
      <c r="U5542" t="str">
        <f t="shared" si="707"/>
        <v/>
      </c>
    </row>
    <row r="5543" spans="1:21" x14ac:dyDescent="0.3">
      <c r="A5543" t="s">
        <v>168</v>
      </c>
      <c r="B5543">
        <v>10</v>
      </c>
      <c r="C5543" t="s">
        <v>22</v>
      </c>
      <c r="D5543" t="s">
        <v>47</v>
      </c>
      <c r="E5543" t="s">
        <v>15</v>
      </c>
      <c r="F5543" t="s">
        <v>48</v>
      </c>
      <c r="G5543">
        <v>2.5</v>
      </c>
      <c r="H5543">
        <v>13.28</v>
      </c>
      <c r="I5543">
        <v>19.36</v>
      </c>
      <c r="J5543">
        <v>129</v>
      </c>
      <c r="K5543" t="b">
        <v>0</v>
      </c>
      <c r="L5543" t="b">
        <v>0</v>
      </c>
      <c r="M5543" t="s">
        <v>31</v>
      </c>
      <c r="N5543">
        <f t="shared" si="704"/>
        <v>2497.44</v>
      </c>
      <c r="O5543">
        <f t="shared" si="705"/>
        <v>322.5</v>
      </c>
      <c r="P5543">
        <f t="shared" si="706"/>
        <v>2174.94</v>
      </c>
      <c r="Q5543">
        <f t="shared" si="708"/>
        <v>2497.44</v>
      </c>
      <c r="R5543">
        <f t="shared" si="709"/>
        <v>19.36</v>
      </c>
      <c r="S5543">
        <f t="shared" si="710"/>
        <v>129</v>
      </c>
      <c r="T5543">
        <f t="shared" si="711"/>
        <v>2174.94</v>
      </c>
      <c r="U5543" t="str">
        <f t="shared" si="707"/>
        <v/>
      </c>
    </row>
    <row r="5544" spans="1:21" x14ac:dyDescent="0.3">
      <c r="A5544" t="s">
        <v>168</v>
      </c>
      <c r="B5544">
        <v>37</v>
      </c>
      <c r="C5544" t="s">
        <v>13</v>
      </c>
      <c r="D5544" t="s">
        <v>41</v>
      </c>
      <c r="E5544" t="s">
        <v>20</v>
      </c>
      <c r="F5544" t="s">
        <v>42</v>
      </c>
      <c r="G5544">
        <v>4</v>
      </c>
      <c r="H5544">
        <v>7.6</v>
      </c>
      <c r="I5544">
        <v>12.06</v>
      </c>
      <c r="J5544">
        <v>210</v>
      </c>
      <c r="K5544" t="b">
        <v>0</v>
      </c>
      <c r="L5544" t="b">
        <v>0</v>
      </c>
      <c r="M5544" t="s">
        <v>31</v>
      </c>
      <c r="N5544">
        <f t="shared" si="704"/>
        <v>2532.6</v>
      </c>
      <c r="O5544">
        <f t="shared" si="705"/>
        <v>840</v>
      </c>
      <c r="P5544">
        <f t="shared" si="706"/>
        <v>1692.6</v>
      </c>
      <c r="Q5544">
        <f t="shared" si="708"/>
        <v>2532.6</v>
      </c>
      <c r="R5544">
        <f t="shared" si="709"/>
        <v>12.06</v>
      </c>
      <c r="S5544">
        <f t="shared" si="710"/>
        <v>210</v>
      </c>
      <c r="T5544">
        <f t="shared" si="711"/>
        <v>1692.6</v>
      </c>
      <c r="U5544" t="str">
        <f t="shared" si="707"/>
        <v/>
      </c>
    </row>
    <row r="5545" spans="1:21" x14ac:dyDescent="0.3">
      <c r="A5545" t="s">
        <v>168</v>
      </c>
      <c r="B5545">
        <v>38</v>
      </c>
      <c r="C5545" t="s">
        <v>22</v>
      </c>
      <c r="D5545" t="s">
        <v>45</v>
      </c>
      <c r="E5545" t="s">
        <v>15</v>
      </c>
      <c r="F5545" t="s">
        <v>46</v>
      </c>
      <c r="G5545">
        <v>1.2</v>
      </c>
      <c r="H5545">
        <v>5.38</v>
      </c>
      <c r="I5545">
        <v>7.44</v>
      </c>
      <c r="J5545">
        <v>335</v>
      </c>
      <c r="K5545" t="b">
        <v>0</v>
      </c>
      <c r="L5545" t="b">
        <v>0</v>
      </c>
      <c r="M5545" t="s">
        <v>17</v>
      </c>
      <c r="N5545">
        <f t="shared" si="704"/>
        <v>2492.4</v>
      </c>
      <c r="O5545">
        <f t="shared" si="705"/>
        <v>402</v>
      </c>
      <c r="P5545">
        <f t="shared" si="706"/>
        <v>2090.4</v>
      </c>
      <c r="Q5545">
        <f t="shared" si="708"/>
        <v>2492.4</v>
      </c>
      <c r="R5545">
        <f t="shared" si="709"/>
        <v>7.44</v>
      </c>
      <c r="S5545">
        <f t="shared" si="710"/>
        <v>335</v>
      </c>
      <c r="T5545">
        <f t="shared" si="711"/>
        <v>2090.4</v>
      </c>
      <c r="U5545" t="str">
        <f t="shared" si="707"/>
        <v/>
      </c>
    </row>
    <row r="5546" spans="1:21" x14ac:dyDescent="0.3">
      <c r="A5546" t="s">
        <v>168</v>
      </c>
      <c r="B5546">
        <v>2</v>
      </c>
      <c r="C5546" t="s">
        <v>13</v>
      </c>
      <c r="D5546" t="s">
        <v>26</v>
      </c>
      <c r="E5546" t="s">
        <v>37</v>
      </c>
      <c r="F5546" t="s">
        <v>27</v>
      </c>
      <c r="G5546">
        <v>0.8</v>
      </c>
      <c r="H5546">
        <v>1.99</v>
      </c>
      <c r="I5546">
        <v>2.42</v>
      </c>
      <c r="J5546">
        <v>467</v>
      </c>
      <c r="K5546" t="b">
        <v>0</v>
      </c>
      <c r="L5546" t="b">
        <v>0</v>
      </c>
      <c r="M5546" t="s">
        <v>17</v>
      </c>
      <c r="N5546">
        <f t="shared" si="704"/>
        <v>1130.1399999999999</v>
      </c>
      <c r="O5546">
        <f t="shared" si="705"/>
        <v>373.6</v>
      </c>
      <c r="P5546">
        <f t="shared" si="706"/>
        <v>756.53999999999985</v>
      </c>
      <c r="Q5546">
        <f t="shared" si="708"/>
        <v>1130.1399999999999</v>
      </c>
      <c r="R5546">
        <f t="shared" si="709"/>
        <v>2.42</v>
      </c>
      <c r="S5546">
        <f t="shared" si="710"/>
        <v>467</v>
      </c>
      <c r="T5546">
        <f t="shared" si="711"/>
        <v>756.53999999999985</v>
      </c>
      <c r="U5546" t="str">
        <f t="shared" si="707"/>
        <v/>
      </c>
    </row>
    <row r="5547" spans="1:21" x14ac:dyDescent="0.3">
      <c r="A5547" t="s">
        <v>168</v>
      </c>
      <c r="B5547">
        <v>12</v>
      </c>
      <c r="C5547" t="s">
        <v>30</v>
      </c>
      <c r="D5547" t="s">
        <v>36</v>
      </c>
      <c r="E5547" t="s">
        <v>37</v>
      </c>
      <c r="F5547" t="s">
        <v>38</v>
      </c>
      <c r="G5547">
        <v>2.8</v>
      </c>
      <c r="H5547">
        <v>9.2200000000000006</v>
      </c>
      <c r="I5547">
        <v>10.119999999999999</v>
      </c>
      <c r="J5547">
        <v>398</v>
      </c>
      <c r="K5547" t="b">
        <v>0</v>
      </c>
      <c r="L5547" t="b">
        <v>0</v>
      </c>
      <c r="M5547" t="s">
        <v>17</v>
      </c>
      <c r="N5547">
        <f t="shared" si="704"/>
        <v>4027.7599999999998</v>
      </c>
      <c r="O5547">
        <f t="shared" si="705"/>
        <v>1114.3999999999999</v>
      </c>
      <c r="P5547">
        <f t="shared" si="706"/>
        <v>2913.3599999999997</v>
      </c>
      <c r="Q5547">
        <f t="shared" si="708"/>
        <v>4027.7599999999998</v>
      </c>
      <c r="R5547">
        <f t="shared" si="709"/>
        <v>10.119999999999999</v>
      </c>
      <c r="S5547">
        <f t="shared" si="710"/>
        <v>398</v>
      </c>
      <c r="T5547">
        <f t="shared" si="711"/>
        <v>2913.3599999999997</v>
      </c>
      <c r="U5547" t="str">
        <f t="shared" si="707"/>
        <v/>
      </c>
    </row>
    <row r="5548" spans="1:21" x14ac:dyDescent="0.3">
      <c r="A5548" t="s">
        <v>168</v>
      </c>
      <c r="B5548">
        <v>41</v>
      </c>
      <c r="C5548" t="s">
        <v>30</v>
      </c>
      <c r="D5548" t="s">
        <v>43</v>
      </c>
      <c r="E5548" t="s">
        <v>37</v>
      </c>
      <c r="F5548" t="s">
        <v>44</v>
      </c>
      <c r="G5548">
        <v>0.9</v>
      </c>
      <c r="H5548">
        <v>3.02</v>
      </c>
      <c r="I5548">
        <v>3.5</v>
      </c>
      <c r="J5548">
        <v>410</v>
      </c>
      <c r="K5548" t="b">
        <v>0</v>
      </c>
      <c r="L5548" t="b">
        <v>0</v>
      </c>
      <c r="M5548" t="s">
        <v>31</v>
      </c>
      <c r="N5548">
        <f t="shared" si="704"/>
        <v>1435</v>
      </c>
      <c r="O5548">
        <f t="shared" si="705"/>
        <v>369</v>
      </c>
      <c r="P5548">
        <f t="shared" si="706"/>
        <v>1066</v>
      </c>
      <c r="Q5548">
        <f t="shared" si="708"/>
        <v>1435</v>
      </c>
      <c r="R5548">
        <f t="shared" si="709"/>
        <v>3.5</v>
      </c>
      <c r="S5548">
        <f t="shared" si="710"/>
        <v>410</v>
      </c>
      <c r="T5548">
        <f t="shared" si="711"/>
        <v>1066</v>
      </c>
      <c r="U5548" t="str">
        <f t="shared" si="707"/>
        <v/>
      </c>
    </row>
    <row r="5549" spans="1:21" x14ac:dyDescent="0.3">
      <c r="A5549" t="s">
        <v>169</v>
      </c>
      <c r="B5549">
        <v>45</v>
      </c>
      <c r="C5549" t="s">
        <v>13</v>
      </c>
      <c r="D5549" t="s">
        <v>41</v>
      </c>
      <c r="E5549" t="s">
        <v>15</v>
      </c>
      <c r="F5549" t="s">
        <v>42</v>
      </c>
      <c r="G5549">
        <v>4</v>
      </c>
      <c r="H5549">
        <v>9.58</v>
      </c>
      <c r="I5549">
        <v>12.69</v>
      </c>
      <c r="J5549">
        <v>158</v>
      </c>
      <c r="K5549" t="b">
        <v>0</v>
      </c>
      <c r="L5549" t="b">
        <v>0</v>
      </c>
      <c r="M5549" t="s">
        <v>25</v>
      </c>
      <c r="N5549">
        <f t="shared" si="704"/>
        <v>2005.02</v>
      </c>
      <c r="O5549">
        <f t="shared" si="705"/>
        <v>632</v>
      </c>
      <c r="P5549">
        <f t="shared" si="706"/>
        <v>1373.02</v>
      </c>
      <c r="Q5549">
        <f t="shared" si="708"/>
        <v>2005.02</v>
      </c>
      <c r="R5549">
        <f t="shared" si="709"/>
        <v>12.69</v>
      </c>
      <c r="S5549">
        <f t="shared" si="710"/>
        <v>158</v>
      </c>
      <c r="T5549">
        <f t="shared" si="711"/>
        <v>1373.02</v>
      </c>
      <c r="U5549" t="str">
        <f t="shared" si="707"/>
        <v/>
      </c>
    </row>
    <row r="5550" spans="1:21" x14ac:dyDescent="0.3">
      <c r="A5550" t="s">
        <v>169</v>
      </c>
      <c r="B5550">
        <v>48</v>
      </c>
      <c r="C5550" t="s">
        <v>18</v>
      </c>
      <c r="D5550" t="s">
        <v>28</v>
      </c>
      <c r="E5550" t="s">
        <v>20</v>
      </c>
      <c r="F5550" t="s">
        <v>29</v>
      </c>
      <c r="G5550">
        <v>2</v>
      </c>
      <c r="H5550">
        <v>6.65</v>
      </c>
      <c r="I5550">
        <v>13.51</v>
      </c>
      <c r="J5550">
        <v>127</v>
      </c>
      <c r="K5550" t="b">
        <v>0</v>
      </c>
      <c r="L5550" t="b">
        <v>0</v>
      </c>
      <c r="M5550" t="s">
        <v>17</v>
      </c>
      <c r="N5550">
        <f t="shared" si="704"/>
        <v>1715.77</v>
      </c>
      <c r="O5550">
        <f t="shared" si="705"/>
        <v>254</v>
      </c>
      <c r="P5550">
        <f t="shared" si="706"/>
        <v>1461.77</v>
      </c>
      <c r="Q5550">
        <f t="shared" si="708"/>
        <v>1715.77</v>
      </c>
      <c r="R5550">
        <f t="shared" si="709"/>
        <v>13.51</v>
      </c>
      <c r="S5550">
        <f t="shared" si="710"/>
        <v>127</v>
      </c>
      <c r="T5550">
        <f t="shared" si="711"/>
        <v>1461.77</v>
      </c>
      <c r="U5550" t="str">
        <f t="shared" si="707"/>
        <v/>
      </c>
    </row>
    <row r="5551" spans="1:21" x14ac:dyDescent="0.3">
      <c r="A5551" t="s">
        <v>169</v>
      </c>
      <c r="B5551">
        <v>25</v>
      </c>
      <c r="C5551" t="s">
        <v>22</v>
      </c>
      <c r="D5551" t="s">
        <v>23</v>
      </c>
      <c r="E5551" t="s">
        <v>15</v>
      </c>
      <c r="F5551" t="s">
        <v>24</v>
      </c>
      <c r="G5551">
        <v>9</v>
      </c>
      <c r="H5551">
        <v>41.36</v>
      </c>
      <c r="I5551">
        <v>74.52</v>
      </c>
      <c r="J5551">
        <v>3</v>
      </c>
      <c r="K5551" t="b">
        <v>0</v>
      </c>
      <c r="L5551" t="b">
        <v>0</v>
      </c>
      <c r="M5551" t="s">
        <v>17</v>
      </c>
      <c r="N5551">
        <f t="shared" si="704"/>
        <v>223.56</v>
      </c>
      <c r="O5551">
        <f t="shared" si="705"/>
        <v>27</v>
      </c>
      <c r="P5551">
        <f t="shared" si="706"/>
        <v>196.56</v>
      </c>
      <c r="Q5551">
        <f t="shared" si="708"/>
        <v>223.56</v>
      </c>
      <c r="R5551">
        <f t="shared" si="709"/>
        <v>74.52</v>
      </c>
      <c r="S5551">
        <f t="shared" si="710"/>
        <v>3</v>
      </c>
      <c r="T5551">
        <f t="shared" si="711"/>
        <v>196.56</v>
      </c>
      <c r="U5551" t="str">
        <f t="shared" si="707"/>
        <v/>
      </c>
    </row>
    <row r="5552" spans="1:21" x14ac:dyDescent="0.3">
      <c r="A5552" t="s">
        <v>169</v>
      </c>
      <c r="B5552">
        <v>21</v>
      </c>
      <c r="C5552" t="s">
        <v>18</v>
      </c>
      <c r="D5552" t="s">
        <v>36</v>
      </c>
      <c r="E5552" t="s">
        <v>37</v>
      </c>
      <c r="F5552" t="s">
        <v>38</v>
      </c>
      <c r="G5552">
        <v>2.8</v>
      </c>
      <c r="H5552">
        <v>7.71</v>
      </c>
      <c r="I5552">
        <v>12.74</v>
      </c>
      <c r="J5552">
        <v>387</v>
      </c>
      <c r="K5552" t="b">
        <v>0</v>
      </c>
      <c r="L5552" t="b">
        <v>0</v>
      </c>
      <c r="M5552" t="s">
        <v>17</v>
      </c>
      <c r="N5552">
        <f t="shared" si="704"/>
        <v>4930.38</v>
      </c>
      <c r="O5552">
        <f t="shared" si="705"/>
        <v>1083.5999999999999</v>
      </c>
      <c r="P5552">
        <f t="shared" si="706"/>
        <v>3846.78</v>
      </c>
      <c r="Q5552">
        <f t="shared" si="708"/>
        <v>4930.38</v>
      </c>
      <c r="R5552">
        <f t="shared" si="709"/>
        <v>12.74</v>
      </c>
      <c r="S5552">
        <f t="shared" si="710"/>
        <v>387</v>
      </c>
      <c r="T5552">
        <f t="shared" si="711"/>
        <v>3846.78</v>
      </c>
      <c r="U5552" t="str">
        <f t="shared" si="707"/>
        <v/>
      </c>
    </row>
    <row r="5553" spans="1:21" x14ac:dyDescent="0.3">
      <c r="A5553" t="s">
        <v>169</v>
      </c>
      <c r="B5553">
        <v>7</v>
      </c>
      <c r="C5553" t="s">
        <v>18</v>
      </c>
      <c r="D5553" t="s">
        <v>39</v>
      </c>
      <c r="E5553" t="s">
        <v>15</v>
      </c>
      <c r="F5553" t="s">
        <v>40</v>
      </c>
      <c r="G5553">
        <v>8</v>
      </c>
      <c r="H5553">
        <v>21.41</v>
      </c>
      <c r="I5553">
        <v>37.729999999999997</v>
      </c>
      <c r="J5553">
        <v>187</v>
      </c>
      <c r="K5553" t="b">
        <v>0</v>
      </c>
      <c r="L5553" t="b">
        <v>0</v>
      </c>
      <c r="M5553" t="s">
        <v>17</v>
      </c>
      <c r="N5553">
        <f t="shared" si="704"/>
        <v>7055.5099999999993</v>
      </c>
      <c r="O5553">
        <f t="shared" si="705"/>
        <v>1496</v>
      </c>
      <c r="P5553">
        <f t="shared" si="706"/>
        <v>5559.5099999999993</v>
      </c>
      <c r="Q5553">
        <f t="shared" si="708"/>
        <v>7055.5099999999993</v>
      </c>
      <c r="R5553">
        <f t="shared" si="709"/>
        <v>37.729999999999997</v>
      </c>
      <c r="S5553">
        <f t="shared" si="710"/>
        <v>187</v>
      </c>
      <c r="T5553">
        <f t="shared" si="711"/>
        <v>5559.5099999999993</v>
      </c>
      <c r="U5553" t="str">
        <f t="shared" si="707"/>
        <v/>
      </c>
    </row>
    <row r="5554" spans="1:21" x14ac:dyDescent="0.3">
      <c r="A5554" t="s">
        <v>169</v>
      </c>
      <c r="B5554">
        <v>27</v>
      </c>
      <c r="C5554" t="s">
        <v>13</v>
      </c>
      <c r="D5554" t="s">
        <v>26</v>
      </c>
      <c r="E5554" t="s">
        <v>20</v>
      </c>
      <c r="F5554" t="s">
        <v>27</v>
      </c>
      <c r="G5554">
        <v>0.8</v>
      </c>
      <c r="H5554">
        <v>1.94</v>
      </c>
      <c r="I5554">
        <v>2.4900000000000002</v>
      </c>
      <c r="J5554">
        <v>235</v>
      </c>
      <c r="K5554" t="b">
        <v>0</v>
      </c>
      <c r="L5554" t="b">
        <v>0</v>
      </c>
      <c r="M5554" t="s">
        <v>25</v>
      </c>
      <c r="N5554">
        <f t="shared" si="704"/>
        <v>585.15000000000009</v>
      </c>
      <c r="O5554">
        <f t="shared" si="705"/>
        <v>188</v>
      </c>
      <c r="P5554">
        <f t="shared" si="706"/>
        <v>397.15000000000009</v>
      </c>
      <c r="Q5554">
        <f t="shared" si="708"/>
        <v>585.15000000000009</v>
      </c>
      <c r="R5554">
        <f t="shared" si="709"/>
        <v>2.4900000000000002</v>
      </c>
      <c r="S5554">
        <f t="shared" si="710"/>
        <v>235</v>
      </c>
      <c r="T5554">
        <f t="shared" si="711"/>
        <v>397.15000000000009</v>
      </c>
      <c r="U5554" t="str">
        <f t="shared" si="707"/>
        <v/>
      </c>
    </row>
    <row r="5555" spans="1:21" x14ac:dyDescent="0.3">
      <c r="A5555" t="s">
        <v>169</v>
      </c>
      <c r="B5555">
        <v>31</v>
      </c>
      <c r="C5555" t="s">
        <v>13</v>
      </c>
      <c r="D5555" t="s">
        <v>36</v>
      </c>
      <c r="E5555" t="s">
        <v>37</v>
      </c>
      <c r="F5555" t="s">
        <v>38</v>
      </c>
      <c r="G5555">
        <v>2.8</v>
      </c>
      <c r="H5555">
        <v>7.43</v>
      </c>
      <c r="I5555">
        <v>8.5</v>
      </c>
      <c r="J5555">
        <v>207</v>
      </c>
      <c r="K5555" t="b">
        <v>0</v>
      </c>
      <c r="L5555" t="b">
        <v>0</v>
      </c>
      <c r="M5555" t="s">
        <v>25</v>
      </c>
      <c r="N5555">
        <f t="shared" si="704"/>
        <v>1759.5</v>
      </c>
      <c r="O5555">
        <f t="shared" si="705"/>
        <v>579.59999999999991</v>
      </c>
      <c r="P5555">
        <f t="shared" si="706"/>
        <v>1179.9000000000001</v>
      </c>
      <c r="Q5555">
        <f t="shared" si="708"/>
        <v>1759.5</v>
      </c>
      <c r="R5555">
        <f t="shared" si="709"/>
        <v>8.5</v>
      </c>
      <c r="S5555">
        <f t="shared" si="710"/>
        <v>207</v>
      </c>
      <c r="T5555">
        <f t="shared" si="711"/>
        <v>1179.9000000000001</v>
      </c>
      <c r="U5555" t="str">
        <f t="shared" si="707"/>
        <v/>
      </c>
    </row>
    <row r="5556" spans="1:21" x14ac:dyDescent="0.3">
      <c r="A5556" t="s">
        <v>169</v>
      </c>
      <c r="B5556">
        <v>13</v>
      </c>
      <c r="C5556" t="s">
        <v>13</v>
      </c>
      <c r="D5556" t="s">
        <v>43</v>
      </c>
      <c r="E5556" t="s">
        <v>37</v>
      </c>
      <c r="F5556" t="s">
        <v>44</v>
      </c>
      <c r="G5556">
        <v>0.9</v>
      </c>
      <c r="H5556">
        <v>2.17</v>
      </c>
      <c r="I5556">
        <v>2.78</v>
      </c>
      <c r="J5556">
        <v>389</v>
      </c>
      <c r="K5556" t="b">
        <v>0</v>
      </c>
      <c r="L5556" t="b">
        <v>0</v>
      </c>
      <c r="M5556" t="s">
        <v>31</v>
      </c>
      <c r="N5556">
        <f t="shared" si="704"/>
        <v>1081.4199999999998</v>
      </c>
      <c r="O5556">
        <f t="shared" si="705"/>
        <v>350.1</v>
      </c>
      <c r="P5556">
        <f t="shared" si="706"/>
        <v>731.31999999999982</v>
      </c>
      <c r="Q5556">
        <f t="shared" si="708"/>
        <v>1081.4199999999998</v>
      </c>
      <c r="R5556">
        <f t="shared" si="709"/>
        <v>2.78</v>
      </c>
      <c r="S5556">
        <f t="shared" si="710"/>
        <v>389</v>
      </c>
      <c r="T5556">
        <f t="shared" si="711"/>
        <v>731.31999999999982</v>
      </c>
      <c r="U5556" t="str">
        <f t="shared" si="707"/>
        <v/>
      </c>
    </row>
    <row r="5557" spans="1:21" x14ac:dyDescent="0.3">
      <c r="A5557" t="s">
        <v>169</v>
      </c>
      <c r="B5557">
        <v>46</v>
      </c>
      <c r="C5557" t="s">
        <v>18</v>
      </c>
      <c r="D5557" t="s">
        <v>28</v>
      </c>
      <c r="E5557" t="s">
        <v>20</v>
      </c>
      <c r="F5557" t="s">
        <v>29</v>
      </c>
      <c r="G5557">
        <v>2</v>
      </c>
      <c r="H5557">
        <v>5.73</v>
      </c>
      <c r="I5557">
        <v>10.59</v>
      </c>
      <c r="J5557">
        <v>156</v>
      </c>
      <c r="K5557" t="b">
        <v>0</v>
      </c>
      <c r="L5557" t="b">
        <v>0</v>
      </c>
      <c r="M5557" t="s">
        <v>31</v>
      </c>
      <c r="N5557">
        <f t="shared" si="704"/>
        <v>1652.04</v>
      </c>
      <c r="O5557">
        <f t="shared" si="705"/>
        <v>312</v>
      </c>
      <c r="P5557">
        <f t="shared" si="706"/>
        <v>1340.04</v>
      </c>
      <c r="Q5557">
        <f t="shared" si="708"/>
        <v>1652.04</v>
      </c>
      <c r="R5557">
        <f t="shared" si="709"/>
        <v>10.59</v>
      </c>
      <c r="S5557">
        <f t="shared" si="710"/>
        <v>156</v>
      </c>
      <c r="T5557">
        <f t="shared" si="711"/>
        <v>1340.04</v>
      </c>
      <c r="U5557" t="str">
        <f t="shared" si="707"/>
        <v/>
      </c>
    </row>
    <row r="5558" spans="1:21" x14ac:dyDescent="0.3">
      <c r="A5558" t="s">
        <v>169</v>
      </c>
      <c r="B5558">
        <v>50</v>
      </c>
      <c r="C5558" t="s">
        <v>13</v>
      </c>
      <c r="D5558" t="s">
        <v>34</v>
      </c>
      <c r="E5558" t="s">
        <v>20</v>
      </c>
      <c r="F5558" t="s">
        <v>35</v>
      </c>
      <c r="G5558">
        <v>7</v>
      </c>
      <c r="H5558">
        <v>13.54</v>
      </c>
      <c r="I5558">
        <v>31.57</v>
      </c>
      <c r="J5558">
        <v>106</v>
      </c>
      <c r="K5558" t="b">
        <v>0</v>
      </c>
      <c r="L5558" t="b">
        <v>0</v>
      </c>
      <c r="M5558" t="s">
        <v>17</v>
      </c>
      <c r="N5558">
        <f t="shared" si="704"/>
        <v>3346.42</v>
      </c>
      <c r="O5558">
        <f t="shared" si="705"/>
        <v>742</v>
      </c>
      <c r="P5558">
        <f t="shared" si="706"/>
        <v>2604.42</v>
      </c>
      <c r="Q5558">
        <f t="shared" si="708"/>
        <v>3346.42</v>
      </c>
      <c r="R5558">
        <f t="shared" si="709"/>
        <v>31.57</v>
      </c>
      <c r="S5558">
        <f t="shared" si="710"/>
        <v>106</v>
      </c>
      <c r="T5558">
        <f t="shared" si="711"/>
        <v>2604.42</v>
      </c>
      <c r="U5558" t="str">
        <f t="shared" si="707"/>
        <v/>
      </c>
    </row>
    <row r="5559" spans="1:21" x14ac:dyDescent="0.3">
      <c r="A5559" t="s">
        <v>169</v>
      </c>
      <c r="B5559">
        <v>37</v>
      </c>
      <c r="C5559" t="s">
        <v>13</v>
      </c>
      <c r="D5559" t="s">
        <v>36</v>
      </c>
      <c r="E5559" t="s">
        <v>37</v>
      </c>
      <c r="F5559" t="s">
        <v>38</v>
      </c>
      <c r="G5559">
        <v>2.8</v>
      </c>
      <c r="H5559">
        <v>6.53</v>
      </c>
      <c r="I5559">
        <v>7.56</v>
      </c>
      <c r="J5559">
        <v>417</v>
      </c>
      <c r="K5559" t="b">
        <v>0</v>
      </c>
      <c r="L5559" t="b">
        <v>0</v>
      </c>
      <c r="M5559" t="s">
        <v>31</v>
      </c>
      <c r="N5559">
        <f t="shared" si="704"/>
        <v>3152.52</v>
      </c>
      <c r="O5559">
        <f t="shared" si="705"/>
        <v>1167.5999999999999</v>
      </c>
      <c r="P5559">
        <f t="shared" si="706"/>
        <v>1984.92</v>
      </c>
      <c r="Q5559">
        <f t="shared" si="708"/>
        <v>3152.52</v>
      </c>
      <c r="R5559">
        <f t="shared" si="709"/>
        <v>7.56</v>
      </c>
      <c r="S5559">
        <f t="shared" si="710"/>
        <v>417</v>
      </c>
      <c r="T5559">
        <f t="shared" si="711"/>
        <v>1984.92</v>
      </c>
      <c r="U5559" t="str">
        <f t="shared" si="707"/>
        <v/>
      </c>
    </row>
    <row r="5560" spans="1:21" x14ac:dyDescent="0.3">
      <c r="A5560" t="s">
        <v>169</v>
      </c>
      <c r="B5560">
        <v>21</v>
      </c>
      <c r="C5560" t="s">
        <v>18</v>
      </c>
      <c r="D5560" t="s">
        <v>19</v>
      </c>
      <c r="E5560" t="s">
        <v>20</v>
      </c>
      <c r="F5560" t="s">
        <v>21</v>
      </c>
      <c r="G5560">
        <v>9</v>
      </c>
      <c r="H5560">
        <v>27.56</v>
      </c>
      <c r="I5560">
        <v>42.8</v>
      </c>
      <c r="J5560">
        <v>212</v>
      </c>
      <c r="K5560" t="b">
        <v>0</v>
      </c>
      <c r="L5560" t="b">
        <v>0</v>
      </c>
      <c r="M5560" t="s">
        <v>25</v>
      </c>
      <c r="N5560">
        <f t="shared" si="704"/>
        <v>9073.5999999999985</v>
      </c>
      <c r="O5560">
        <f t="shared" si="705"/>
        <v>1908</v>
      </c>
      <c r="P5560">
        <f t="shared" si="706"/>
        <v>7165.5999999999985</v>
      </c>
      <c r="Q5560">
        <f t="shared" si="708"/>
        <v>9073.5999999999985</v>
      </c>
      <c r="R5560">
        <f t="shared" si="709"/>
        <v>42.8</v>
      </c>
      <c r="S5560">
        <f t="shared" si="710"/>
        <v>212</v>
      </c>
      <c r="T5560">
        <f t="shared" si="711"/>
        <v>7165.5999999999985</v>
      </c>
      <c r="U5560" t="str">
        <f t="shared" si="707"/>
        <v/>
      </c>
    </row>
    <row r="5561" spans="1:21" x14ac:dyDescent="0.3">
      <c r="A5561" t="s">
        <v>169</v>
      </c>
      <c r="B5561">
        <v>40</v>
      </c>
      <c r="C5561" t="s">
        <v>13</v>
      </c>
      <c r="D5561" t="s">
        <v>28</v>
      </c>
      <c r="E5561" t="s">
        <v>20</v>
      </c>
      <c r="F5561" t="s">
        <v>29</v>
      </c>
      <c r="G5561">
        <v>2</v>
      </c>
      <c r="H5561">
        <v>4.88</v>
      </c>
      <c r="I5561">
        <v>6.65</v>
      </c>
      <c r="J5561">
        <v>314</v>
      </c>
      <c r="K5561" t="b">
        <v>0</v>
      </c>
      <c r="L5561" t="b">
        <v>1</v>
      </c>
      <c r="M5561" t="s">
        <v>31</v>
      </c>
      <c r="N5561">
        <f t="shared" si="704"/>
        <v>2088.1</v>
      </c>
      <c r="O5561">
        <f t="shared" si="705"/>
        <v>628</v>
      </c>
      <c r="P5561">
        <f t="shared" si="706"/>
        <v>1460.1</v>
      </c>
      <c r="Q5561">
        <f t="shared" si="708"/>
        <v>2088.1</v>
      </c>
      <c r="R5561">
        <f t="shared" si="709"/>
        <v>6.65</v>
      </c>
      <c r="S5561">
        <f t="shared" si="710"/>
        <v>314</v>
      </c>
      <c r="T5561">
        <f t="shared" si="711"/>
        <v>1460.1</v>
      </c>
      <c r="U5561" t="str">
        <f t="shared" si="707"/>
        <v/>
      </c>
    </row>
    <row r="5562" spans="1:21" x14ac:dyDescent="0.3">
      <c r="A5562" t="s">
        <v>169</v>
      </c>
      <c r="B5562">
        <v>25</v>
      </c>
      <c r="C5562" t="s">
        <v>22</v>
      </c>
      <c r="D5562" t="s">
        <v>47</v>
      </c>
      <c r="E5562" t="s">
        <v>37</v>
      </c>
      <c r="F5562" t="s">
        <v>48</v>
      </c>
      <c r="G5562">
        <v>2.5</v>
      </c>
      <c r="H5562">
        <v>14.16</v>
      </c>
      <c r="I5562">
        <v>18.22</v>
      </c>
      <c r="J5562">
        <v>151</v>
      </c>
      <c r="K5562" t="b">
        <v>0</v>
      </c>
      <c r="L5562" t="b">
        <v>0</v>
      </c>
      <c r="M5562" t="s">
        <v>25</v>
      </c>
      <c r="N5562">
        <f t="shared" si="704"/>
        <v>2751.22</v>
      </c>
      <c r="O5562">
        <f t="shared" si="705"/>
        <v>377.5</v>
      </c>
      <c r="P5562">
        <f t="shared" si="706"/>
        <v>2373.7199999999998</v>
      </c>
      <c r="Q5562">
        <f t="shared" si="708"/>
        <v>2751.22</v>
      </c>
      <c r="R5562">
        <f t="shared" si="709"/>
        <v>18.22</v>
      </c>
      <c r="S5562">
        <f t="shared" si="710"/>
        <v>151</v>
      </c>
      <c r="T5562">
        <f t="shared" si="711"/>
        <v>2373.7199999999998</v>
      </c>
      <c r="U5562" t="str">
        <f t="shared" si="707"/>
        <v/>
      </c>
    </row>
    <row r="5563" spans="1:21" x14ac:dyDescent="0.3">
      <c r="A5563" t="s">
        <v>169</v>
      </c>
      <c r="B5563">
        <v>27</v>
      </c>
      <c r="C5563" t="s">
        <v>13</v>
      </c>
      <c r="D5563" t="s">
        <v>26</v>
      </c>
      <c r="E5563" t="s">
        <v>37</v>
      </c>
      <c r="F5563" t="s">
        <v>27</v>
      </c>
      <c r="G5563">
        <v>0.8</v>
      </c>
      <c r="H5563">
        <v>1.62</v>
      </c>
      <c r="I5563">
        <v>2.71</v>
      </c>
      <c r="J5563">
        <v>324</v>
      </c>
      <c r="K5563" t="b">
        <v>0</v>
      </c>
      <c r="L5563" t="b">
        <v>0</v>
      </c>
      <c r="M5563" t="s">
        <v>31</v>
      </c>
      <c r="N5563">
        <f t="shared" si="704"/>
        <v>878.04</v>
      </c>
      <c r="O5563">
        <f t="shared" si="705"/>
        <v>259.2</v>
      </c>
      <c r="P5563">
        <f t="shared" si="706"/>
        <v>618.83999999999992</v>
      </c>
      <c r="Q5563">
        <f t="shared" si="708"/>
        <v>878.04</v>
      </c>
      <c r="R5563">
        <f t="shared" si="709"/>
        <v>2.71</v>
      </c>
      <c r="S5563">
        <f t="shared" si="710"/>
        <v>324</v>
      </c>
      <c r="T5563">
        <f t="shared" si="711"/>
        <v>618.83999999999992</v>
      </c>
      <c r="U5563" t="str">
        <f t="shared" si="707"/>
        <v/>
      </c>
    </row>
    <row r="5564" spans="1:21" x14ac:dyDescent="0.3">
      <c r="A5564" t="s">
        <v>169</v>
      </c>
      <c r="B5564">
        <v>25</v>
      </c>
      <c r="C5564" t="s">
        <v>22</v>
      </c>
      <c r="D5564" t="s">
        <v>19</v>
      </c>
      <c r="E5564" t="s">
        <v>20</v>
      </c>
      <c r="F5564" t="s">
        <v>21</v>
      </c>
      <c r="G5564">
        <v>9</v>
      </c>
      <c r="H5564">
        <v>48.13</v>
      </c>
      <c r="I5564">
        <v>46.66</v>
      </c>
      <c r="J5564">
        <v>226</v>
      </c>
      <c r="K5564" t="b">
        <v>1</v>
      </c>
      <c r="L5564" t="b">
        <v>0</v>
      </c>
      <c r="M5564" t="s">
        <v>17</v>
      </c>
      <c r="N5564">
        <f t="shared" si="704"/>
        <v>10545.16</v>
      </c>
      <c r="O5564">
        <f t="shared" si="705"/>
        <v>2034</v>
      </c>
      <c r="P5564">
        <f t="shared" si="706"/>
        <v>8511.16</v>
      </c>
      <c r="Q5564">
        <f t="shared" si="708"/>
        <v>10545.16</v>
      </c>
      <c r="R5564">
        <f t="shared" si="709"/>
        <v>46.66</v>
      </c>
      <c r="S5564">
        <f t="shared" si="710"/>
        <v>226</v>
      </c>
      <c r="T5564">
        <f t="shared" si="711"/>
        <v>8511.16</v>
      </c>
      <c r="U5564" t="str">
        <f t="shared" si="707"/>
        <v/>
      </c>
    </row>
    <row r="5565" spans="1:21" x14ac:dyDescent="0.3">
      <c r="A5565" t="s">
        <v>169</v>
      </c>
      <c r="B5565">
        <v>8</v>
      </c>
      <c r="C5565" t="s">
        <v>18</v>
      </c>
      <c r="D5565" t="s">
        <v>19</v>
      </c>
      <c r="E5565" t="s">
        <v>20</v>
      </c>
      <c r="F5565" t="s">
        <v>21</v>
      </c>
      <c r="G5565">
        <v>9</v>
      </c>
      <c r="H5565">
        <v>26.59</v>
      </c>
      <c r="I5565">
        <v>36.5</v>
      </c>
      <c r="J5565">
        <v>151</v>
      </c>
      <c r="K5565" t="b">
        <v>1</v>
      </c>
      <c r="L5565" t="b">
        <v>0</v>
      </c>
      <c r="M5565" t="s">
        <v>17</v>
      </c>
      <c r="N5565">
        <f t="shared" si="704"/>
        <v>5511.5</v>
      </c>
      <c r="O5565">
        <f t="shared" si="705"/>
        <v>1359</v>
      </c>
      <c r="P5565">
        <f t="shared" si="706"/>
        <v>4152.5</v>
      </c>
      <c r="Q5565">
        <f t="shared" si="708"/>
        <v>5511.5</v>
      </c>
      <c r="R5565">
        <f t="shared" si="709"/>
        <v>36.5</v>
      </c>
      <c r="S5565">
        <f t="shared" si="710"/>
        <v>151</v>
      </c>
      <c r="T5565">
        <f t="shared" si="711"/>
        <v>4152.5</v>
      </c>
      <c r="U5565" t="str">
        <f t="shared" si="707"/>
        <v/>
      </c>
    </row>
    <row r="5566" spans="1:21" x14ac:dyDescent="0.3">
      <c r="A5566" t="s">
        <v>169</v>
      </c>
      <c r="B5566">
        <v>18</v>
      </c>
      <c r="C5566" t="s">
        <v>13</v>
      </c>
      <c r="D5566" t="s">
        <v>26</v>
      </c>
      <c r="E5566" t="s">
        <v>20</v>
      </c>
      <c r="F5566" t="s">
        <v>27</v>
      </c>
      <c r="G5566">
        <v>0.8</v>
      </c>
      <c r="H5566">
        <v>1.88</v>
      </c>
      <c r="I5566">
        <v>1.82</v>
      </c>
      <c r="J5566">
        <v>656</v>
      </c>
      <c r="K5566" t="b">
        <v>1</v>
      </c>
      <c r="L5566" t="b">
        <v>0</v>
      </c>
      <c r="M5566" t="s">
        <v>17</v>
      </c>
      <c r="N5566">
        <f t="shared" si="704"/>
        <v>1193.92</v>
      </c>
      <c r="O5566">
        <f t="shared" si="705"/>
        <v>524.80000000000007</v>
      </c>
      <c r="P5566">
        <f t="shared" si="706"/>
        <v>669.12</v>
      </c>
      <c r="Q5566">
        <f t="shared" si="708"/>
        <v>1193.92</v>
      </c>
      <c r="R5566">
        <f t="shared" si="709"/>
        <v>1.82</v>
      </c>
      <c r="S5566">
        <f t="shared" si="710"/>
        <v>656</v>
      </c>
      <c r="T5566">
        <f t="shared" si="711"/>
        <v>669.12</v>
      </c>
      <c r="U5566" t="str">
        <f t="shared" si="707"/>
        <v/>
      </c>
    </row>
    <row r="5567" spans="1:21" x14ac:dyDescent="0.3">
      <c r="A5567" t="s">
        <v>169</v>
      </c>
      <c r="B5567">
        <v>25</v>
      </c>
      <c r="C5567" t="s">
        <v>22</v>
      </c>
      <c r="D5567" t="s">
        <v>39</v>
      </c>
      <c r="E5567" t="s">
        <v>20</v>
      </c>
      <c r="F5567" t="s">
        <v>40</v>
      </c>
      <c r="G5567">
        <v>8</v>
      </c>
      <c r="H5567">
        <v>36</v>
      </c>
      <c r="I5567">
        <v>28.49</v>
      </c>
      <c r="J5567">
        <v>407</v>
      </c>
      <c r="K5567" t="b">
        <v>1</v>
      </c>
      <c r="L5567" t="b">
        <v>1</v>
      </c>
      <c r="M5567" t="s">
        <v>17</v>
      </c>
      <c r="N5567">
        <f t="shared" si="704"/>
        <v>11595.429999999998</v>
      </c>
      <c r="O5567">
        <f t="shared" si="705"/>
        <v>3256</v>
      </c>
      <c r="P5567">
        <f t="shared" si="706"/>
        <v>8339.4299999999985</v>
      </c>
      <c r="Q5567">
        <f t="shared" si="708"/>
        <v>11595.429999999998</v>
      </c>
      <c r="R5567">
        <f t="shared" si="709"/>
        <v>28.49</v>
      </c>
      <c r="S5567">
        <f t="shared" si="710"/>
        <v>407</v>
      </c>
      <c r="T5567">
        <f t="shared" si="711"/>
        <v>8339.4299999999985</v>
      </c>
      <c r="U5567" t="str">
        <f t="shared" si="707"/>
        <v/>
      </c>
    </row>
    <row r="5568" spans="1:21" x14ac:dyDescent="0.3">
      <c r="A5568" t="s">
        <v>169</v>
      </c>
      <c r="B5568">
        <v>12</v>
      </c>
      <c r="C5568" t="s">
        <v>30</v>
      </c>
      <c r="D5568" t="s">
        <v>23</v>
      </c>
      <c r="E5568" t="s">
        <v>15</v>
      </c>
      <c r="F5568" t="s">
        <v>24</v>
      </c>
      <c r="G5568">
        <v>9</v>
      </c>
      <c r="H5568">
        <v>37.83</v>
      </c>
      <c r="I5568">
        <v>40.29</v>
      </c>
      <c r="J5568">
        <v>38</v>
      </c>
      <c r="K5568" t="b">
        <v>0</v>
      </c>
      <c r="L5568" t="b">
        <v>0</v>
      </c>
      <c r="M5568" t="s">
        <v>17</v>
      </c>
      <c r="N5568">
        <f t="shared" si="704"/>
        <v>1531.02</v>
      </c>
      <c r="O5568">
        <f t="shared" si="705"/>
        <v>342</v>
      </c>
      <c r="P5568">
        <f t="shared" si="706"/>
        <v>1189.02</v>
      </c>
      <c r="Q5568">
        <f t="shared" si="708"/>
        <v>1531.02</v>
      </c>
      <c r="R5568">
        <f t="shared" si="709"/>
        <v>40.29</v>
      </c>
      <c r="S5568">
        <f t="shared" si="710"/>
        <v>38</v>
      </c>
      <c r="T5568">
        <f t="shared" si="711"/>
        <v>1189.02</v>
      </c>
      <c r="U5568" t="str">
        <f t="shared" si="707"/>
        <v/>
      </c>
    </row>
    <row r="5569" spans="1:21" x14ac:dyDescent="0.3">
      <c r="A5569" t="s">
        <v>169</v>
      </c>
      <c r="B5569">
        <v>29</v>
      </c>
      <c r="C5569" t="s">
        <v>13</v>
      </c>
      <c r="D5569" t="s">
        <v>43</v>
      </c>
      <c r="E5569" t="s">
        <v>15</v>
      </c>
      <c r="F5569" t="s">
        <v>44</v>
      </c>
      <c r="G5569">
        <v>0.9</v>
      </c>
      <c r="H5569">
        <v>2.11</v>
      </c>
      <c r="I5569">
        <v>2.8</v>
      </c>
      <c r="J5569">
        <v>428</v>
      </c>
      <c r="K5569" t="b">
        <v>0</v>
      </c>
      <c r="L5569" t="b">
        <v>0</v>
      </c>
      <c r="M5569" t="s">
        <v>31</v>
      </c>
      <c r="N5569">
        <f t="shared" si="704"/>
        <v>1198.3999999999999</v>
      </c>
      <c r="O5569">
        <f t="shared" si="705"/>
        <v>385.2</v>
      </c>
      <c r="P5569">
        <f t="shared" si="706"/>
        <v>813.19999999999982</v>
      </c>
      <c r="Q5569">
        <f t="shared" si="708"/>
        <v>1198.3999999999999</v>
      </c>
      <c r="R5569">
        <f t="shared" si="709"/>
        <v>2.8</v>
      </c>
      <c r="S5569">
        <f t="shared" si="710"/>
        <v>428</v>
      </c>
      <c r="T5569">
        <f t="shared" si="711"/>
        <v>813.19999999999982</v>
      </c>
      <c r="U5569" t="str">
        <f t="shared" si="707"/>
        <v/>
      </c>
    </row>
    <row r="5570" spans="1:21" x14ac:dyDescent="0.3">
      <c r="A5570" t="s">
        <v>169</v>
      </c>
      <c r="B5570">
        <v>10</v>
      </c>
      <c r="C5570" t="s">
        <v>22</v>
      </c>
      <c r="D5570" t="s">
        <v>47</v>
      </c>
      <c r="E5570" t="s">
        <v>15</v>
      </c>
      <c r="F5570" t="s">
        <v>48</v>
      </c>
      <c r="G5570">
        <v>2.5</v>
      </c>
      <c r="H5570">
        <v>11.51</v>
      </c>
      <c r="I5570">
        <v>17.54</v>
      </c>
      <c r="J5570">
        <v>167</v>
      </c>
      <c r="K5570" t="b">
        <v>0</v>
      </c>
      <c r="L5570" t="b">
        <v>0</v>
      </c>
      <c r="M5570" t="s">
        <v>31</v>
      </c>
      <c r="N5570">
        <f t="shared" si="704"/>
        <v>2929.18</v>
      </c>
      <c r="O5570">
        <f t="shared" si="705"/>
        <v>417.5</v>
      </c>
      <c r="P5570">
        <f t="shared" si="706"/>
        <v>2511.6799999999998</v>
      </c>
      <c r="Q5570">
        <f t="shared" si="708"/>
        <v>2929.18</v>
      </c>
      <c r="R5570">
        <f t="shared" si="709"/>
        <v>17.54</v>
      </c>
      <c r="S5570">
        <f t="shared" si="710"/>
        <v>167</v>
      </c>
      <c r="T5570">
        <f t="shared" si="711"/>
        <v>2511.6799999999998</v>
      </c>
      <c r="U5570" t="str">
        <f t="shared" si="707"/>
        <v/>
      </c>
    </row>
    <row r="5571" spans="1:21" x14ac:dyDescent="0.3">
      <c r="A5571" t="s">
        <v>169</v>
      </c>
      <c r="B5571">
        <v>43</v>
      </c>
      <c r="C5571" t="s">
        <v>18</v>
      </c>
      <c r="D5571" t="s">
        <v>23</v>
      </c>
      <c r="E5571" t="s">
        <v>20</v>
      </c>
      <c r="F5571" t="s">
        <v>24</v>
      </c>
      <c r="G5571">
        <v>9</v>
      </c>
      <c r="H5571">
        <v>23.86</v>
      </c>
      <c r="I5571">
        <v>53.44</v>
      </c>
      <c r="J5571">
        <v>0</v>
      </c>
      <c r="K5571" t="b">
        <v>0</v>
      </c>
      <c r="L5571" t="b">
        <v>0</v>
      </c>
      <c r="M5571" t="s">
        <v>17</v>
      </c>
      <c r="N5571">
        <f t="shared" si="704"/>
        <v>0</v>
      </c>
      <c r="O5571">
        <f t="shared" si="705"/>
        <v>0</v>
      </c>
      <c r="P5571">
        <f t="shared" si="706"/>
        <v>0</v>
      </c>
      <c r="Q5571">
        <f t="shared" si="708"/>
        <v>0</v>
      </c>
      <c r="R5571">
        <f t="shared" si="709"/>
        <v>53.44</v>
      </c>
      <c r="S5571">
        <f t="shared" si="710"/>
        <v>0</v>
      </c>
      <c r="T5571">
        <f t="shared" si="711"/>
        <v>0</v>
      </c>
      <c r="U5571" t="str">
        <f t="shared" si="707"/>
        <v/>
      </c>
    </row>
    <row r="5572" spans="1:21" x14ac:dyDescent="0.3">
      <c r="A5572" t="s">
        <v>169</v>
      </c>
      <c r="B5572">
        <v>37</v>
      </c>
      <c r="C5572" t="s">
        <v>13</v>
      </c>
      <c r="D5572" t="s">
        <v>43</v>
      </c>
      <c r="E5572" t="s">
        <v>15</v>
      </c>
      <c r="F5572" t="s">
        <v>44</v>
      </c>
      <c r="G5572">
        <v>0.9</v>
      </c>
      <c r="H5572">
        <v>1.89</v>
      </c>
      <c r="I5572">
        <v>2.66</v>
      </c>
      <c r="J5572">
        <v>441</v>
      </c>
      <c r="K5572" t="b">
        <v>0</v>
      </c>
      <c r="L5572" t="b">
        <v>0</v>
      </c>
      <c r="M5572" t="s">
        <v>17</v>
      </c>
      <c r="N5572">
        <f t="shared" si="704"/>
        <v>1173.0600000000002</v>
      </c>
      <c r="O5572">
        <f t="shared" si="705"/>
        <v>396.90000000000003</v>
      </c>
      <c r="P5572">
        <f t="shared" si="706"/>
        <v>776.16000000000008</v>
      </c>
      <c r="Q5572">
        <f t="shared" si="708"/>
        <v>1173.0600000000002</v>
      </c>
      <c r="R5572">
        <f t="shared" si="709"/>
        <v>2.66</v>
      </c>
      <c r="S5572">
        <f t="shared" si="710"/>
        <v>441</v>
      </c>
      <c r="T5572">
        <f t="shared" si="711"/>
        <v>776.16000000000008</v>
      </c>
      <c r="U5572" t="str">
        <f t="shared" si="707"/>
        <v/>
      </c>
    </row>
    <row r="5573" spans="1:21" x14ac:dyDescent="0.3">
      <c r="A5573" t="s">
        <v>169</v>
      </c>
      <c r="B5573">
        <v>31</v>
      </c>
      <c r="C5573" t="s">
        <v>13</v>
      </c>
      <c r="D5573" t="s">
        <v>14</v>
      </c>
      <c r="E5573" t="s">
        <v>15</v>
      </c>
      <c r="F5573" t="s">
        <v>16</v>
      </c>
      <c r="G5573">
        <v>4.5</v>
      </c>
      <c r="H5573">
        <v>12</v>
      </c>
      <c r="I5573">
        <v>15.89</v>
      </c>
      <c r="J5573">
        <v>213</v>
      </c>
      <c r="K5573" t="b">
        <v>0</v>
      </c>
      <c r="L5573" t="b">
        <v>0</v>
      </c>
      <c r="M5573" t="s">
        <v>17</v>
      </c>
      <c r="N5573">
        <f t="shared" si="704"/>
        <v>3384.57</v>
      </c>
      <c r="O5573">
        <f t="shared" si="705"/>
        <v>958.5</v>
      </c>
      <c r="P5573">
        <f t="shared" si="706"/>
        <v>2426.0700000000002</v>
      </c>
      <c r="Q5573">
        <f t="shared" si="708"/>
        <v>3384.57</v>
      </c>
      <c r="R5573">
        <f t="shared" si="709"/>
        <v>15.89</v>
      </c>
      <c r="S5573">
        <f t="shared" si="710"/>
        <v>213</v>
      </c>
      <c r="T5573">
        <f t="shared" si="711"/>
        <v>2426.0700000000002</v>
      </c>
      <c r="U5573" t="str">
        <f t="shared" si="707"/>
        <v/>
      </c>
    </row>
    <row r="5574" spans="1:21" x14ac:dyDescent="0.3">
      <c r="A5574" t="s">
        <v>169</v>
      </c>
      <c r="B5574">
        <v>31</v>
      </c>
      <c r="C5574" t="s">
        <v>13</v>
      </c>
      <c r="D5574" t="s">
        <v>36</v>
      </c>
      <c r="E5574" t="s">
        <v>37</v>
      </c>
      <c r="F5574" t="s">
        <v>38</v>
      </c>
      <c r="G5574">
        <v>2.8</v>
      </c>
      <c r="H5574">
        <v>7.76</v>
      </c>
      <c r="I5574">
        <v>9.92</v>
      </c>
      <c r="J5574">
        <v>265</v>
      </c>
      <c r="K5574" t="b">
        <v>0</v>
      </c>
      <c r="L5574" t="b">
        <v>0</v>
      </c>
      <c r="M5574" t="s">
        <v>17</v>
      </c>
      <c r="N5574">
        <f t="shared" si="704"/>
        <v>2628.8</v>
      </c>
      <c r="O5574">
        <f t="shared" si="705"/>
        <v>742</v>
      </c>
      <c r="P5574">
        <f t="shared" si="706"/>
        <v>1886.8000000000002</v>
      </c>
      <c r="Q5574">
        <f t="shared" si="708"/>
        <v>2628.8</v>
      </c>
      <c r="R5574">
        <f t="shared" si="709"/>
        <v>9.92</v>
      </c>
      <c r="S5574">
        <f t="shared" si="710"/>
        <v>265</v>
      </c>
      <c r="T5574">
        <f t="shared" si="711"/>
        <v>1886.8000000000002</v>
      </c>
      <c r="U5574" t="str">
        <f t="shared" si="707"/>
        <v/>
      </c>
    </row>
    <row r="5575" spans="1:21" x14ac:dyDescent="0.3">
      <c r="A5575" t="s">
        <v>169</v>
      </c>
      <c r="B5575">
        <v>41</v>
      </c>
      <c r="C5575" t="s">
        <v>30</v>
      </c>
      <c r="D5575" t="s">
        <v>50</v>
      </c>
      <c r="E5575" t="s">
        <v>15</v>
      </c>
      <c r="F5575" t="s">
        <v>51</v>
      </c>
      <c r="G5575">
        <v>3.5</v>
      </c>
      <c r="H5575">
        <v>13.64</v>
      </c>
      <c r="I5575">
        <v>16.72</v>
      </c>
      <c r="J5575">
        <v>141</v>
      </c>
      <c r="K5575" t="b">
        <v>0</v>
      </c>
      <c r="L5575" t="b">
        <v>0</v>
      </c>
      <c r="M5575" t="s">
        <v>25</v>
      </c>
      <c r="N5575">
        <f t="shared" si="704"/>
        <v>2357.52</v>
      </c>
      <c r="O5575">
        <f t="shared" si="705"/>
        <v>493.5</v>
      </c>
      <c r="P5575">
        <f t="shared" si="706"/>
        <v>1864.02</v>
      </c>
      <c r="Q5575">
        <f t="shared" si="708"/>
        <v>2357.52</v>
      </c>
      <c r="R5575">
        <f t="shared" si="709"/>
        <v>16.72</v>
      </c>
      <c r="S5575">
        <f t="shared" si="710"/>
        <v>141</v>
      </c>
      <c r="T5575">
        <f t="shared" si="711"/>
        <v>1864.02</v>
      </c>
      <c r="U5575" t="str">
        <f t="shared" si="707"/>
        <v/>
      </c>
    </row>
    <row r="5576" spans="1:21" x14ac:dyDescent="0.3">
      <c r="A5576" t="s">
        <v>169</v>
      </c>
      <c r="B5576">
        <v>22</v>
      </c>
      <c r="C5576" t="s">
        <v>13</v>
      </c>
      <c r="D5576" t="s">
        <v>34</v>
      </c>
      <c r="E5576" t="s">
        <v>20</v>
      </c>
      <c r="F5576" t="s">
        <v>35</v>
      </c>
      <c r="G5576">
        <v>7</v>
      </c>
      <c r="H5576">
        <v>14.71</v>
      </c>
      <c r="I5576">
        <v>30.87</v>
      </c>
      <c r="J5576">
        <v>30</v>
      </c>
      <c r="K5576" t="b">
        <v>0</v>
      </c>
      <c r="L5576" t="b">
        <v>0</v>
      </c>
      <c r="M5576" t="s">
        <v>31</v>
      </c>
      <c r="N5576">
        <f t="shared" si="704"/>
        <v>926.1</v>
      </c>
      <c r="O5576">
        <f t="shared" si="705"/>
        <v>210</v>
      </c>
      <c r="P5576">
        <f t="shared" si="706"/>
        <v>716.1</v>
      </c>
      <c r="Q5576">
        <f t="shared" si="708"/>
        <v>926.1</v>
      </c>
      <c r="R5576">
        <f t="shared" si="709"/>
        <v>30.87</v>
      </c>
      <c r="S5576">
        <f t="shared" si="710"/>
        <v>30</v>
      </c>
      <c r="T5576">
        <f t="shared" si="711"/>
        <v>716.1</v>
      </c>
      <c r="U5576" t="str">
        <f t="shared" si="707"/>
        <v/>
      </c>
    </row>
    <row r="5577" spans="1:21" x14ac:dyDescent="0.3">
      <c r="A5577" t="s">
        <v>169</v>
      </c>
      <c r="B5577">
        <v>7</v>
      </c>
      <c r="C5577" t="s">
        <v>18</v>
      </c>
      <c r="D5577" t="s">
        <v>43</v>
      </c>
      <c r="E5577" t="s">
        <v>20</v>
      </c>
      <c r="F5577" t="s">
        <v>44</v>
      </c>
      <c r="G5577">
        <v>0.9</v>
      </c>
      <c r="H5577">
        <v>2.36</v>
      </c>
      <c r="I5577">
        <v>4.6500000000000004</v>
      </c>
      <c r="J5577">
        <v>381</v>
      </c>
      <c r="K5577" t="b">
        <v>0</v>
      </c>
      <c r="L5577" t="b">
        <v>0</v>
      </c>
      <c r="M5577" t="s">
        <v>17</v>
      </c>
      <c r="N5577">
        <f t="shared" si="704"/>
        <v>1771.65</v>
      </c>
      <c r="O5577">
        <f t="shared" si="705"/>
        <v>342.90000000000003</v>
      </c>
      <c r="P5577">
        <f t="shared" si="706"/>
        <v>1428.75</v>
      </c>
      <c r="Q5577">
        <f t="shared" si="708"/>
        <v>1771.65</v>
      </c>
      <c r="R5577">
        <f t="shared" si="709"/>
        <v>4.6500000000000004</v>
      </c>
      <c r="S5577">
        <f t="shared" si="710"/>
        <v>381</v>
      </c>
      <c r="T5577">
        <f t="shared" si="711"/>
        <v>1428.75</v>
      </c>
      <c r="U5577" t="str">
        <f t="shared" si="707"/>
        <v/>
      </c>
    </row>
    <row r="5578" spans="1:21" x14ac:dyDescent="0.3">
      <c r="A5578" t="s">
        <v>169</v>
      </c>
      <c r="B5578">
        <v>42</v>
      </c>
      <c r="C5578" t="s">
        <v>22</v>
      </c>
      <c r="D5578" t="s">
        <v>45</v>
      </c>
      <c r="E5578" t="s">
        <v>37</v>
      </c>
      <c r="F5578" t="s">
        <v>46</v>
      </c>
      <c r="G5578">
        <v>1.2</v>
      </c>
      <c r="H5578">
        <v>5.59</v>
      </c>
      <c r="I5578">
        <v>6.94</v>
      </c>
      <c r="J5578">
        <v>300</v>
      </c>
      <c r="K5578" t="b">
        <v>0</v>
      </c>
      <c r="L5578" t="b">
        <v>0</v>
      </c>
      <c r="M5578" t="s">
        <v>25</v>
      </c>
      <c r="N5578">
        <f t="shared" si="704"/>
        <v>2082</v>
      </c>
      <c r="O5578">
        <f t="shared" si="705"/>
        <v>360</v>
      </c>
      <c r="P5578">
        <f t="shared" si="706"/>
        <v>1722</v>
      </c>
      <c r="Q5578">
        <f t="shared" si="708"/>
        <v>2082</v>
      </c>
      <c r="R5578">
        <f t="shared" si="709"/>
        <v>6.94</v>
      </c>
      <c r="S5578">
        <f t="shared" si="710"/>
        <v>300</v>
      </c>
      <c r="T5578">
        <f t="shared" si="711"/>
        <v>1722</v>
      </c>
      <c r="U5578" t="str">
        <f t="shared" si="707"/>
        <v/>
      </c>
    </row>
    <row r="5579" spans="1:21" x14ac:dyDescent="0.3">
      <c r="A5579" t="s">
        <v>169</v>
      </c>
      <c r="B5579">
        <v>40</v>
      </c>
      <c r="C5579" t="s">
        <v>13</v>
      </c>
      <c r="D5579" t="s">
        <v>47</v>
      </c>
      <c r="E5579" t="s">
        <v>37</v>
      </c>
      <c r="F5579" t="s">
        <v>48</v>
      </c>
      <c r="G5579">
        <v>2.5</v>
      </c>
      <c r="H5579">
        <v>5.0999999999999996</v>
      </c>
      <c r="I5579">
        <v>8.75</v>
      </c>
      <c r="J5579">
        <v>333</v>
      </c>
      <c r="K5579" t="b">
        <v>0</v>
      </c>
      <c r="L5579" t="b">
        <v>0</v>
      </c>
      <c r="M5579" t="s">
        <v>17</v>
      </c>
      <c r="N5579">
        <f t="shared" si="704"/>
        <v>2913.75</v>
      </c>
      <c r="O5579">
        <f t="shared" si="705"/>
        <v>832.5</v>
      </c>
      <c r="P5579">
        <f t="shared" si="706"/>
        <v>2081.25</v>
      </c>
      <c r="Q5579">
        <f t="shared" si="708"/>
        <v>2913.75</v>
      </c>
      <c r="R5579">
        <f t="shared" si="709"/>
        <v>8.75</v>
      </c>
      <c r="S5579">
        <f t="shared" si="710"/>
        <v>333</v>
      </c>
      <c r="T5579">
        <f t="shared" si="711"/>
        <v>2081.25</v>
      </c>
      <c r="U5579" t="str">
        <f t="shared" si="707"/>
        <v/>
      </c>
    </row>
    <row r="5580" spans="1:21" x14ac:dyDescent="0.3">
      <c r="A5580" t="s">
        <v>169</v>
      </c>
      <c r="B5580">
        <v>26</v>
      </c>
      <c r="C5580" t="s">
        <v>13</v>
      </c>
      <c r="D5580" t="s">
        <v>47</v>
      </c>
      <c r="E5580" t="s">
        <v>15</v>
      </c>
      <c r="F5580" t="s">
        <v>48</v>
      </c>
      <c r="G5580">
        <v>2.5</v>
      </c>
      <c r="H5580">
        <v>5.87</v>
      </c>
      <c r="I5580">
        <v>9.83</v>
      </c>
      <c r="J5580">
        <v>220</v>
      </c>
      <c r="K5580" t="b">
        <v>0</v>
      </c>
      <c r="L5580" t="b">
        <v>0</v>
      </c>
      <c r="M5580" t="s">
        <v>25</v>
      </c>
      <c r="N5580">
        <f t="shared" si="704"/>
        <v>2162.6</v>
      </c>
      <c r="O5580">
        <f t="shared" si="705"/>
        <v>550</v>
      </c>
      <c r="P5580">
        <f t="shared" si="706"/>
        <v>1612.6</v>
      </c>
      <c r="Q5580">
        <f t="shared" si="708"/>
        <v>2162.6</v>
      </c>
      <c r="R5580">
        <f t="shared" si="709"/>
        <v>9.83</v>
      </c>
      <c r="S5580">
        <f t="shared" si="710"/>
        <v>220</v>
      </c>
      <c r="T5580">
        <f t="shared" si="711"/>
        <v>1612.6</v>
      </c>
      <c r="U5580" t="str">
        <f t="shared" si="707"/>
        <v/>
      </c>
    </row>
    <row r="5581" spans="1:21" x14ac:dyDescent="0.3">
      <c r="A5581" t="s">
        <v>170</v>
      </c>
      <c r="B5581">
        <v>28</v>
      </c>
      <c r="C5581" t="s">
        <v>22</v>
      </c>
      <c r="D5581" t="s">
        <v>47</v>
      </c>
      <c r="E5581" t="s">
        <v>15</v>
      </c>
      <c r="F5581" t="s">
        <v>48</v>
      </c>
      <c r="G5581">
        <v>2.5</v>
      </c>
      <c r="H5581">
        <v>11.39</v>
      </c>
      <c r="I5581">
        <v>17.670000000000002</v>
      </c>
      <c r="J5581">
        <v>299</v>
      </c>
      <c r="K5581" t="b">
        <v>0</v>
      </c>
      <c r="L5581" t="b">
        <v>0</v>
      </c>
      <c r="M5581" t="s">
        <v>31</v>
      </c>
      <c r="N5581">
        <f t="shared" si="704"/>
        <v>5283.3300000000008</v>
      </c>
      <c r="O5581">
        <f t="shared" si="705"/>
        <v>747.5</v>
      </c>
      <c r="P5581">
        <f t="shared" si="706"/>
        <v>4535.8300000000008</v>
      </c>
      <c r="Q5581">
        <f t="shared" si="708"/>
        <v>5283.3300000000008</v>
      </c>
      <c r="R5581">
        <f t="shared" si="709"/>
        <v>17.670000000000002</v>
      </c>
      <c r="S5581">
        <f t="shared" si="710"/>
        <v>299</v>
      </c>
      <c r="T5581">
        <f t="shared" si="711"/>
        <v>4535.8300000000008</v>
      </c>
      <c r="U5581" t="str">
        <f t="shared" si="707"/>
        <v/>
      </c>
    </row>
    <row r="5582" spans="1:21" x14ac:dyDescent="0.3">
      <c r="A5582" t="s">
        <v>170</v>
      </c>
      <c r="B5582">
        <v>15</v>
      </c>
      <c r="C5582" t="s">
        <v>13</v>
      </c>
      <c r="D5582" t="s">
        <v>28</v>
      </c>
      <c r="E5582" t="s">
        <v>15</v>
      </c>
      <c r="F5582" t="s">
        <v>29</v>
      </c>
      <c r="G5582">
        <v>2</v>
      </c>
      <c r="H5582">
        <v>3.7</v>
      </c>
      <c r="I5582">
        <v>7.94</v>
      </c>
      <c r="J5582">
        <v>199</v>
      </c>
      <c r="K5582" t="b">
        <v>0</v>
      </c>
      <c r="L5582" t="b">
        <v>0</v>
      </c>
      <c r="M5582" t="s">
        <v>31</v>
      </c>
      <c r="N5582">
        <f t="shared" si="704"/>
        <v>1580.0600000000002</v>
      </c>
      <c r="O5582">
        <f t="shared" si="705"/>
        <v>398</v>
      </c>
      <c r="P5582">
        <f t="shared" si="706"/>
        <v>1182.0600000000002</v>
      </c>
      <c r="Q5582">
        <f t="shared" si="708"/>
        <v>1580.0600000000002</v>
      </c>
      <c r="R5582">
        <f t="shared" si="709"/>
        <v>7.94</v>
      </c>
      <c r="S5582">
        <f t="shared" si="710"/>
        <v>199</v>
      </c>
      <c r="T5582">
        <f t="shared" si="711"/>
        <v>1182.0600000000002</v>
      </c>
      <c r="U5582" t="str">
        <f t="shared" si="707"/>
        <v/>
      </c>
    </row>
    <row r="5583" spans="1:21" x14ac:dyDescent="0.3">
      <c r="A5583" t="s">
        <v>170</v>
      </c>
      <c r="B5583">
        <v>32</v>
      </c>
      <c r="C5583" t="s">
        <v>22</v>
      </c>
      <c r="D5583" t="s">
        <v>45</v>
      </c>
      <c r="E5583" t="s">
        <v>20</v>
      </c>
      <c r="F5583" t="s">
        <v>46</v>
      </c>
      <c r="G5583">
        <v>1.2</v>
      </c>
      <c r="H5583">
        <v>5.8</v>
      </c>
      <c r="I5583">
        <v>7.28</v>
      </c>
      <c r="J5583">
        <v>244</v>
      </c>
      <c r="K5583" t="b">
        <v>0</v>
      </c>
      <c r="L5583" t="b">
        <v>0</v>
      </c>
      <c r="M5583" t="s">
        <v>17</v>
      </c>
      <c r="N5583">
        <f t="shared" si="704"/>
        <v>1776.3200000000002</v>
      </c>
      <c r="O5583">
        <f t="shared" si="705"/>
        <v>292.8</v>
      </c>
      <c r="P5583">
        <f t="shared" si="706"/>
        <v>1483.5200000000002</v>
      </c>
      <c r="Q5583">
        <f t="shared" si="708"/>
        <v>1776.3200000000002</v>
      </c>
      <c r="R5583">
        <f t="shared" si="709"/>
        <v>7.28</v>
      </c>
      <c r="S5583">
        <f t="shared" si="710"/>
        <v>244</v>
      </c>
      <c r="T5583">
        <f t="shared" si="711"/>
        <v>1483.5200000000002</v>
      </c>
      <c r="U5583" t="str">
        <f t="shared" si="707"/>
        <v/>
      </c>
    </row>
    <row r="5584" spans="1:21" x14ac:dyDescent="0.3">
      <c r="A5584" t="s">
        <v>170</v>
      </c>
      <c r="B5584">
        <v>1</v>
      </c>
      <c r="C5584" t="s">
        <v>13</v>
      </c>
      <c r="D5584" t="s">
        <v>36</v>
      </c>
      <c r="E5584" t="s">
        <v>37</v>
      </c>
      <c r="F5584" t="s">
        <v>38</v>
      </c>
      <c r="G5584">
        <v>2.8</v>
      </c>
      <c r="H5584">
        <v>5.68</v>
      </c>
      <c r="I5584">
        <v>7.53</v>
      </c>
      <c r="J5584">
        <v>356</v>
      </c>
      <c r="K5584" t="b">
        <v>0</v>
      </c>
      <c r="L5584" t="b">
        <v>0</v>
      </c>
      <c r="M5584" t="s">
        <v>17</v>
      </c>
      <c r="N5584">
        <f t="shared" si="704"/>
        <v>2680.6800000000003</v>
      </c>
      <c r="O5584">
        <f t="shared" si="705"/>
        <v>996.8</v>
      </c>
      <c r="P5584">
        <f t="shared" si="706"/>
        <v>1683.8800000000003</v>
      </c>
      <c r="Q5584">
        <f t="shared" si="708"/>
        <v>2680.6800000000003</v>
      </c>
      <c r="R5584">
        <f t="shared" si="709"/>
        <v>7.53</v>
      </c>
      <c r="S5584">
        <f t="shared" si="710"/>
        <v>356</v>
      </c>
      <c r="T5584">
        <f t="shared" si="711"/>
        <v>1683.8800000000003</v>
      </c>
      <c r="U5584" t="str">
        <f t="shared" si="707"/>
        <v/>
      </c>
    </row>
    <row r="5585" spans="1:21" x14ac:dyDescent="0.3">
      <c r="A5585" t="s">
        <v>170</v>
      </c>
      <c r="B5585">
        <v>4</v>
      </c>
      <c r="C5585" t="s">
        <v>30</v>
      </c>
      <c r="D5585" t="s">
        <v>43</v>
      </c>
      <c r="E5585" t="s">
        <v>15</v>
      </c>
      <c r="F5585" t="s">
        <v>44</v>
      </c>
      <c r="G5585">
        <v>0.9</v>
      </c>
      <c r="H5585">
        <v>3.69</v>
      </c>
      <c r="I5585">
        <v>3.7</v>
      </c>
      <c r="J5585">
        <v>410</v>
      </c>
      <c r="K5585" t="b">
        <v>0</v>
      </c>
      <c r="L5585" t="b">
        <v>0</v>
      </c>
      <c r="M5585" t="s">
        <v>17</v>
      </c>
      <c r="N5585">
        <f t="shared" si="704"/>
        <v>1517</v>
      </c>
      <c r="O5585">
        <f t="shared" si="705"/>
        <v>369</v>
      </c>
      <c r="P5585">
        <f t="shared" si="706"/>
        <v>1148</v>
      </c>
      <c r="Q5585">
        <f t="shared" si="708"/>
        <v>1517</v>
      </c>
      <c r="R5585">
        <f t="shared" si="709"/>
        <v>3.7</v>
      </c>
      <c r="S5585">
        <f t="shared" si="710"/>
        <v>410</v>
      </c>
      <c r="T5585">
        <f t="shared" si="711"/>
        <v>1148</v>
      </c>
      <c r="U5585" t="str">
        <f t="shared" si="707"/>
        <v/>
      </c>
    </row>
    <row r="5586" spans="1:21" x14ac:dyDescent="0.3">
      <c r="A5586" t="s">
        <v>170</v>
      </c>
      <c r="B5586">
        <v>28</v>
      </c>
      <c r="C5586" t="s">
        <v>22</v>
      </c>
      <c r="D5586" t="s">
        <v>23</v>
      </c>
      <c r="E5586" t="s">
        <v>20</v>
      </c>
      <c r="F5586" t="s">
        <v>24</v>
      </c>
      <c r="G5586">
        <v>9</v>
      </c>
      <c r="H5586">
        <v>48.55</v>
      </c>
      <c r="I5586">
        <v>62.2</v>
      </c>
      <c r="J5586">
        <v>17</v>
      </c>
      <c r="K5586" t="b">
        <v>0</v>
      </c>
      <c r="L5586" t="b">
        <v>0</v>
      </c>
      <c r="M5586" t="s">
        <v>17</v>
      </c>
      <c r="N5586">
        <f t="shared" si="704"/>
        <v>1057.4000000000001</v>
      </c>
      <c r="O5586">
        <f t="shared" si="705"/>
        <v>153</v>
      </c>
      <c r="P5586">
        <f t="shared" si="706"/>
        <v>904.40000000000009</v>
      </c>
      <c r="Q5586">
        <f t="shared" si="708"/>
        <v>1057.4000000000001</v>
      </c>
      <c r="R5586">
        <f t="shared" si="709"/>
        <v>62.2</v>
      </c>
      <c r="S5586">
        <f t="shared" si="710"/>
        <v>17</v>
      </c>
      <c r="T5586">
        <f t="shared" si="711"/>
        <v>904.40000000000009</v>
      </c>
      <c r="U5586" t="str">
        <f t="shared" si="707"/>
        <v/>
      </c>
    </row>
    <row r="5587" spans="1:21" x14ac:dyDescent="0.3">
      <c r="A5587" t="s">
        <v>170</v>
      </c>
      <c r="B5587">
        <v>43</v>
      </c>
      <c r="C5587" t="s">
        <v>18</v>
      </c>
      <c r="D5587" t="s">
        <v>19</v>
      </c>
      <c r="E5587" t="s">
        <v>15</v>
      </c>
      <c r="F5587" t="s">
        <v>21</v>
      </c>
      <c r="G5587">
        <v>9</v>
      </c>
      <c r="H5587">
        <v>30.46</v>
      </c>
      <c r="I5587">
        <v>60.92</v>
      </c>
      <c r="J5587">
        <v>0</v>
      </c>
      <c r="K5587" t="b">
        <v>0</v>
      </c>
      <c r="L5587" t="b">
        <v>0</v>
      </c>
      <c r="M5587" t="s">
        <v>31</v>
      </c>
      <c r="N5587">
        <f t="shared" si="704"/>
        <v>0</v>
      </c>
      <c r="O5587">
        <f t="shared" si="705"/>
        <v>0</v>
      </c>
      <c r="P5587">
        <f t="shared" si="706"/>
        <v>0</v>
      </c>
      <c r="Q5587">
        <f t="shared" si="708"/>
        <v>0</v>
      </c>
      <c r="R5587">
        <f t="shared" si="709"/>
        <v>60.92</v>
      </c>
      <c r="S5587">
        <f t="shared" si="710"/>
        <v>0</v>
      </c>
      <c r="T5587">
        <f t="shared" si="711"/>
        <v>0</v>
      </c>
      <c r="U5587" t="str">
        <f t="shared" si="707"/>
        <v/>
      </c>
    </row>
    <row r="5588" spans="1:21" x14ac:dyDescent="0.3">
      <c r="A5588" t="s">
        <v>170</v>
      </c>
      <c r="B5588">
        <v>3</v>
      </c>
      <c r="C5588" t="s">
        <v>30</v>
      </c>
      <c r="D5588" t="s">
        <v>43</v>
      </c>
      <c r="E5588" t="s">
        <v>20</v>
      </c>
      <c r="F5588" t="s">
        <v>44</v>
      </c>
      <c r="G5588">
        <v>0.9</v>
      </c>
      <c r="H5588">
        <v>3.64</v>
      </c>
      <c r="I5588">
        <v>2.87</v>
      </c>
      <c r="J5588">
        <v>976</v>
      </c>
      <c r="K5588" t="b">
        <v>1</v>
      </c>
      <c r="L5588" t="b">
        <v>0</v>
      </c>
      <c r="M5588" t="s">
        <v>17</v>
      </c>
      <c r="N5588">
        <f t="shared" si="704"/>
        <v>2801.12</v>
      </c>
      <c r="O5588">
        <f t="shared" si="705"/>
        <v>878.4</v>
      </c>
      <c r="P5588">
        <f t="shared" si="706"/>
        <v>1922.7199999999998</v>
      </c>
      <c r="Q5588">
        <f t="shared" si="708"/>
        <v>2801.12</v>
      </c>
      <c r="R5588">
        <f t="shared" si="709"/>
        <v>2.87</v>
      </c>
      <c r="S5588">
        <f t="shared" si="710"/>
        <v>976</v>
      </c>
      <c r="T5588">
        <f t="shared" si="711"/>
        <v>1922.7199999999998</v>
      </c>
      <c r="U5588" t="str">
        <f t="shared" si="707"/>
        <v/>
      </c>
    </row>
    <row r="5589" spans="1:21" x14ac:dyDescent="0.3">
      <c r="A5589" t="s">
        <v>170</v>
      </c>
      <c r="B5589">
        <v>6</v>
      </c>
      <c r="C5589" t="s">
        <v>22</v>
      </c>
      <c r="D5589" t="s">
        <v>39</v>
      </c>
      <c r="E5589" t="s">
        <v>15</v>
      </c>
      <c r="F5589" t="s">
        <v>40</v>
      </c>
      <c r="G5589">
        <v>8</v>
      </c>
      <c r="H5589">
        <v>44.97</v>
      </c>
      <c r="I5589">
        <v>50.16</v>
      </c>
      <c r="J5589">
        <v>79</v>
      </c>
      <c r="K5589" t="b">
        <v>1</v>
      </c>
      <c r="L5589" t="b">
        <v>0</v>
      </c>
      <c r="M5589" t="s">
        <v>31</v>
      </c>
      <c r="N5589">
        <f t="shared" si="704"/>
        <v>3962.64</v>
      </c>
      <c r="O5589">
        <f t="shared" si="705"/>
        <v>632</v>
      </c>
      <c r="P5589">
        <f t="shared" si="706"/>
        <v>3330.64</v>
      </c>
      <c r="Q5589">
        <f t="shared" si="708"/>
        <v>3962.64</v>
      </c>
      <c r="R5589">
        <f t="shared" si="709"/>
        <v>50.16</v>
      </c>
      <c r="S5589">
        <f t="shared" si="710"/>
        <v>79</v>
      </c>
      <c r="T5589">
        <f t="shared" si="711"/>
        <v>3330.64</v>
      </c>
      <c r="U5589" t="str">
        <f t="shared" si="707"/>
        <v/>
      </c>
    </row>
    <row r="5590" spans="1:21" x14ac:dyDescent="0.3">
      <c r="A5590" t="s">
        <v>170</v>
      </c>
      <c r="B5590">
        <v>2</v>
      </c>
      <c r="C5590" t="s">
        <v>13</v>
      </c>
      <c r="D5590" t="s">
        <v>26</v>
      </c>
      <c r="E5590" t="s">
        <v>37</v>
      </c>
      <c r="F5590" t="s">
        <v>27</v>
      </c>
      <c r="G5590">
        <v>0.8</v>
      </c>
      <c r="H5590">
        <v>1.76</v>
      </c>
      <c r="I5590">
        <v>2.85</v>
      </c>
      <c r="J5590">
        <v>341</v>
      </c>
      <c r="K5590" t="b">
        <v>0</v>
      </c>
      <c r="L5590" t="b">
        <v>0</v>
      </c>
      <c r="M5590" t="s">
        <v>31</v>
      </c>
      <c r="N5590">
        <f t="shared" si="704"/>
        <v>971.85</v>
      </c>
      <c r="O5590">
        <f t="shared" si="705"/>
        <v>272.8</v>
      </c>
      <c r="P5590">
        <f t="shared" si="706"/>
        <v>699.05</v>
      </c>
      <c r="Q5590">
        <f t="shared" si="708"/>
        <v>971.85</v>
      </c>
      <c r="R5590">
        <f t="shared" si="709"/>
        <v>2.85</v>
      </c>
      <c r="S5590">
        <f t="shared" si="710"/>
        <v>341</v>
      </c>
      <c r="T5590">
        <f t="shared" si="711"/>
        <v>699.05</v>
      </c>
      <c r="U5590" t="str">
        <f t="shared" si="707"/>
        <v/>
      </c>
    </row>
    <row r="5591" spans="1:21" x14ac:dyDescent="0.3">
      <c r="A5591" t="s">
        <v>170</v>
      </c>
      <c r="B5591">
        <v>2</v>
      </c>
      <c r="C5591" t="s">
        <v>13</v>
      </c>
      <c r="D5591" t="s">
        <v>26</v>
      </c>
      <c r="E5591" t="s">
        <v>20</v>
      </c>
      <c r="F5591" t="s">
        <v>27</v>
      </c>
      <c r="G5591">
        <v>0.8</v>
      </c>
      <c r="H5591">
        <v>1.96</v>
      </c>
      <c r="I5591">
        <v>1.63</v>
      </c>
      <c r="J5591">
        <v>686</v>
      </c>
      <c r="K5591" t="b">
        <v>1</v>
      </c>
      <c r="L5591" t="b">
        <v>1</v>
      </c>
      <c r="M5591" t="s">
        <v>31</v>
      </c>
      <c r="N5591">
        <f t="shared" si="704"/>
        <v>1118.1799999999998</v>
      </c>
      <c r="O5591">
        <f t="shared" si="705"/>
        <v>548.80000000000007</v>
      </c>
      <c r="P5591">
        <f t="shared" si="706"/>
        <v>569.37999999999977</v>
      </c>
      <c r="Q5591">
        <f t="shared" si="708"/>
        <v>1118.1799999999998</v>
      </c>
      <c r="R5591">
        <f t="shared" si="709"/>
        <v>1.63</v>
      </c>
      <c r="S5591">
        <f t="shared" si="710"/>
        <v>686</v>
      </c>
      <c r="T5591">
        <f t="shared" si="711"/>
        <v>569.37999999999977</v>
      </c>
      <c r="U5591" t="str">
        <f t="shared" si="707"/>
        <v/>
      </c>
    </row>
    <row r="5592" spans="1:21" x14ac:dyDescent="0.3">
      <c r="A5592" t="s">
        <v>170</v>
      </c>
      <c r="B5592">
        <v>36</v>
      </c>
      <c r="C5592" t="s">
        <v>13</v>
      </c>
      <c r="D5592" t="s">
        <v>26</v>
      </c>
      <c r="E5592" t="s">
        <v>20</v>
      </c>
      <c r="F5592" t="s">
        <v>27</v>
      </c>
      <c r="G5592">
        <v>0.8</v>
      </c>
      <c r="H5592">
        <v>1.53</v>
      </c>
      <c r="I5592">
        <v>2.69</v>
      </c>
      <c r="J5592">
        <v>196</v>
      </c>
      <c r="K5592" t="b">
        <v>0</v>
      </c>
      <c r="L5592" t="b">
        <v>0</v>
      </c>
      <c r="M5592" t="s">
        <v>17</v>
      </c>
      <c r="N5592">
        <f t="shared" si="704"/>
        <v>527.24</v>
      </c>
      <c r="O5592">
        <f t="shared" si="705"/>
        <v>156.80000000000001</v>
      </c>
      <c r="P5592">
        <f t="shared" si="706"/>
        <v>370.44</v>
      </c>
      <c r="Q5592">
        <f t="shared" si="708"/>
        <v>527.24</v>
      </c>
      <c r="R5592">
        <f t="shared" si="709"/>
        <v>2.69</v>
      </c>
      <c r="S5592">
        <f t="shared" si="710"/>
        <v>196</v>
      </c>
      <c r="T5592">
        <f t="shared" si="711"/>
        <v>370.44</v>
      </c>
      <c r="U5592" t="str">
        <f t="shared" si="707"/>
        <v/>
      </c>
    </row>
    <row r="5593" spans="1:21" x14ac:dyDescent="0.3">
      <c r="A5593" t="s">
        <v>170</v>
      </c>
      <c r="B5593">
        <v>47</v>
      </c>
      <c r="C5593" t="s">
        <v>13</v>
      </c>
      <c r="D5593" t="s">
        <v>36</v>
      </c>
      <c r="E5593" t="s">
        <v>37</v>
      </c>
      <c r="F5593" t="s">
        <v>38</v>
      </c>
      <c r="G5593">
        <v>2.8</v>
      </c>
      <c r="H5593">
        <v>6.52</v>
      </c>
      <c r="I5593">
        <v>8.99</v>
      </c>
      <c r="J5593">
        <v>296</v>
      </c>
      <c r="K5593" t="b">
        <v>0</v>
      </c>
      <c r="L5593" t="b">
        <v>0</v>
      </c>
      <c r="M5593" t="s">
        <v>17</v>
      </c>
      <c r="N5593">
        <f t="shared" si="704"/>
        <v>2661.04</v>
      </c>
      <c r="O5593">
        <f t="shared" si="705"/>
        <v>828.8</v>
      </c>
      <c r="P5593">
        <f t="shared" si="706"/>
        <v>1832.24</v>
      </c>
      <c r="Q5593">
        <f t="shared" si="708"/>
        <v>2661.04</v>
      </c>
      <c r="R5593">
        <f t="shared" si="709"/>
        <v>8.99</v>
      </c>
      <c r="S5593">
        <f t="shared" si="710"/>
        <v>296</v>
      </c>
      <c r="T5593">
        <f t="shared" si="711"/>
        <v>1832.24</v>
      </c>
      <c r="U5593" t="str">
        <f t="shared" si="707"/>
        <v/>
      </c>
    </row>
    <row r="5594" spans="1:21" x14ac:dyDescent="0.3">
      <c r="A5594" t="s">
        <v>170</v>
      </c>
      <c r="B5594">
        <v>4</v>
      </c>
      <c r="C5594" t="s">
        <v>30</v>
      </c>
      <c r="D5594" t="s">
        <v>39</v>
      </c>
      <c r="E5594" t="s">
        <v>20</v>
      </c>
      <c r="F5594" t="s">
        <v>40</v>
      </c>
      <c r="G5594">
        <v>8</v>
      </c>
      <c r="H5594">
        <v>26.54</v>
      </c>
      <c r="I5594">
        <v>31.11</v>
      </c>
      <c r="J5594">
        <v>133</v>
      </c>
      <c r="K5594" t="b">
        <v>0</v>
      </c>
      <c r="L5594" t="b">
        <v>0</v>
      </c>
      <c r="M5594" t="s">
        <v>25</v>
      </c>
      <c r="N5594">
        <f t="shared" si="704"/>
        <v>4137.63</v>
      </c>
      <c r="O5594">
        <f t="shared" si="705"/>
        <v>1064</v>
      </c>
      <c r="P5594">
        <f t="shared" si="706"/>
        <v>3073.63</v>
      </c>
      <c r="Q5594">
        <f t="shared" si="708"/>
        <v>4137.63</v>
      </c>
      <c r="R5594">
        <f t="shared" si="709"/>
        <v>31.11</v>
      </c>
      <c r="S5594">
        <f t="shared" si="710"/>
        <v>133</v>
      </c>
      <c r="T5594">
        <f t="shared" si="711"/>
        <v>3073.63</v>
      </c>
      <c r="U5594" t="str">
        <f t="shared" si="707"/>
        <v/>
      </c>
    </row>
    <row r="5595" spans="1:21" x14ac:dyDescent="0.3">
      <c r="A5595" t="s">
        <v>170</v>
      </c>
      <c r="B5595">
        <v>49</v>
      </c>
      <c r="C5595" t="s">
        <v>49</v>
      </c>
      <c r="D5595" t="s">
        <v>36</v>
      </c>
      <c r="E5595" t="s">
        <v>37</v>
      </c>
      <c r="F5595" t="s">
        <v>38</v>
      </c>
      <c r="G5595">
        <v>2.8</v>
      </c>
      <c r="H5595">
        <v>7.79</v>
      </c>
      <c r="I5595">
        <v>8.43</v>
      </c>
      <c r="J5595">
        <v>451</v>
      </c>
      <c r="K5595" t="b">
        <v>0</v>
      </c>
      <c r="L5595" t="b">
        <v>0</v>
      </c>
      <c r="M5595" t="s">
        <v>31</v>
      </c>
      <c r="N5595">
        <f t="shared" si="704"/>
        <v>3801.93</v>
      </c>
      <c r="O5595">
        <f t="shared" si="705"/>
        <v>1262.8</v>
      </c>
      <c r="P5595">
        <f t="shared" si="706"/>
        <v>2539.13</v>
      </c>
      <c r="Q5595">
        <f t="shared" si="708"/>
        <v>3801.93</v>
      </c>
      <c r="R5595">
        <f t="shared" si="709"/>
        <v>8.43</v>
      </c>
      <c r="S5595">
        <f t="shared" si="710"/>
        <v>451</v>
      </c>
      <c r="T5595">
        <f t="shared" si="711"/>
        <v>2539.13</v>
      </c>
      <c r="U5595" t="str">
        <f t="shared" si="707"/>
        <v/>
      </c>
    </row>
    <row r="5596" spans="1:21" x14ac:dyDescent="0.3">
      <c r="A5596" t="s">
        <v>170</v>
      </c>
      <c r="B5596">
        <v>18</v>
      </c>
      <c r="C5596" t="s">
        <v>13</v>
      </c>
      <c r="D5596" t="s">
        <v>26</v>
      </c>
      <c r="E5596" t="s">
        <v>20</v>
      </c>
      <c r="F5596" t="s">
        <v>27</v>
      </c>
      <c r="G5596">
        <v>0.8</v>
      </c>
      <c r="H5596">
        <v>1.73</v>
      </c>
      <c r="I5596">
        <v>2.33</v>
      </c>
      <c r="J5596">
        <v>347</v>
      </c>
      <c r="K5596" t="b">
        <v>0</v>
      </c>
      <c r="L5596" t="b">
        <v>0</v>
      </c>
      <c r="M5596" t="s">
        <v>31</v>
      </c>
      <c r="N5596">
        <f t="shared" si="704"/>
        <v>808.51</v>
      </c>
      <c r="O5596">
        <f t="shared" si="705"/>
        <v>277.60000000000002</v>
      </c>
      <c r="P5596">
        <f t="shared" si="706"/>
        <v>530.91</v>
      </c>
      <c r="Q5596">
        <f t="shared" si="708"/>
        <v>808.51</v>
      </c>
      <c r="R5596">
        <f t="shared" si="709"/>
        <v>2.33</v>
      </c>
      <c r="S5596">
        <f t="shared" si="710"/>
        <v>347</v>
      </c>
      <c r="T5596">
        <f t="shared" si="711"/>
        <v>530.91</v>
      </c>
      <c r="U5596" t="str">
        <f t="shared" si="707"/>
        <v/>
      </c>
    </row>
    <row r="5597" spans="1:21" x14ac:dyDescent="0.3">
      <c r="A5597" t="s">
        <v>170</v>
      </c>
      <c r="B5597">
        <v>18</v>
      </c>
      <c r="C5597" t="s">
        <v>13</v>
      </c>
      <c r="D5597" t="s">
        <v>26</v>
      </c>
      <c r="E5597" t="s">
        <v>37</v>
      </c>
      <c r="F5597" t="s">
        <v>27</v>
      </c>
      <c r="G5597">
        <v>0.8</v>
      </c>
      <c r="H5597">
        <v>1.69</v>
      </c>
      <c r="I5597">
        <v>2.83</v>
      </c>
      <c r="J5597">
        <v>322</v>
      </c>
      <c r="K5597" t="b">
        <v>0</v>
      </c>
      <c r="L5597" t="b">
        <v>0</v>
      </c>
      <c r="M5597" t="s">
        <v>17</v>
      </c>
      <c r="N5597">
        <f t="shared" si="704"/>
        <v>911.26</v>
      </c>
      <c r="O5597">
        <f t="shared" si="705"/>
        <v>257.60000000000002</v>
      </c>
      <c r="P5597">
        <f t="shared" si="706"/>
        <v>653.66</v>
      </c>
      <c r="Q5597">
        <f t="shared" si="708"/>
        <v>911.26</v>
      </c>
      <c r="R5597">
        <f t="shared" si="709"/>
        <v>2.83</v>
      </c>
      <c r="S5597">
        <f t="shared" si="710"/>
        <v>322</v>
      </c>
      <c r="T5597">
        <f t="shared" si="711"/>
        <v>653.66</v>
      </c>
      <c r="U5597" t="str">
        <f t="shared" si="707"/>
        <v/>
      </c>
    </row>
    <row r="5598" spans="1:21" x14ac:dyDescent="0.3">
      <c r="A5598" t="s">
        <v>170</v>
      </c>
      <c r="B5598">
        <v>32</v>
      </c>
      <c r="C5598" t="s">
        <v>22</v>
      </c>
      <c r="D5598" t="s">
        <v>39</v>
      </c>
      <c r="E5598" t="s">
        <v>15</v>
      </c>
      <c r="F5598" t="s">
        <v>40</v>
      </c>
      <c r="G5598">
        <v>8</v>
      </c>
      <c r="H5598">
        <v>44.32</v>
      </c>
      <c r="I5598">
        <v>59.92</v>
      </c>
      <c r="J5598">
        <v>201</v>
      </c>
      <c r="K5598" t="b">
        <v>0</v>
      </c>
      <c r="L5598" t="b">
        <v>0</v>
      </c>
      <c r="M5598" t="s">
        <v>17</v>
      </c>
      <c r="N5598">
        <f t="shared" si="704"/>
        <v>12043.92</v>
      </c>
      <c r="O5598">
        <f t="shared" si="705"/>
        <v>1608</v>
      </c>
      <c r="P5598">
        <f t="shared" si="706"/>
        <v>10435.92</v>
      </c>
      <c r="Q5598">
        <f t="shared" si="708"/>
        <v>12043.92</v>
      </c>
      <c r="R5598">
        <f t="shared" si="709"/>
        <v>59.92</v>
      </c>
      <c r="S5598">
        <f t="shared" si="710"/>
        <v>201</v>
      </c>
      <c r="T5598">
        <f t="shared" si="711"/>
        <v>10435.92</v>
      </c>
      <c r="U5598" t="str">
        <f t="shared" si="707"/>
        <v/>
      </c>
    </row>
    <row r="5599" spans="1:21" x14ac:dyDescent="0.3">
      <c r="A5599" t="s">
        <v>170</v>
      </c>
      <c r="B5599">
        <v>40</v>
      </c>
      <c r="C5599" t="s">
        <v>13</v>
      </c>
      <c r="D5599" t="s">
        <v>28</v>
      </c>
      <c r="E5599" t="s">
        <v>20</v>
      </c>
      <c r="F5599" t="s">
        <v>29</v>
      </c>
      <c r="G5599">
        <v>2</v>
      </c>
      <c r="H5599">
        <v>3.71</v>
      </c>
      <c r="I5599">
        <v>5.95</v>
      </c>
      <c r="J5599">
        <v>218</v>
      </c>
      <c r="K5599" t="b">
        <v>0</v>
      </c>
      <c r="L5599" t="b">
        <v>0</v>
      </c>
      <c r="M5599" t="s">
        <v>31</v>
      </c>
      <c r="N5599">
        <f t="shared" si="704"/>
        <v>1297.1000000000001</v>
      </c>
      <c r="O5599">
        <f t="shared" si="705"/>
        <v>436</v>
      </c>
      <c r="P5599">
        <f t="shared" si="706"/>
        <v>861.10000000000014</v>
      </c>
      <c r="Q5599">
        <f t="shared" si="708"/>
        <v>1297.1000000000001</v>
      </c>
      <c r="R5599">
        <f t="shared" si="709"/>
        <v>5.95</v>
      </c>
      <c r="S5599">
        <f t="shared" si="710"/>
        <v>218</v>
      </c>
      <c r="T5599">
        <f t="shared" si="711"/>
        <v>861.10000000000014</v>
      </c>
      <c r="U5599" t="str">
        <f t="shared" si="707"/>
        <v/>
      </c>
    </row>
    <row r="5600" spans="1:21" x14ac:dyDescent="0.3">
      <c r="A5600" t="s">
        <v>170</v>
      </c>
      <c r="B5600">
        <v>9</v>
      </c>
      <c r="C5600" t="s">
        <v>18</v>
      </c>
      <c r="D5600" t="s">
        <v>39</v>
      </c>
      <c r="E5600" t="s">
        <v>20</v>
      </c>
      <c r="F5600" t="s">
        <v>40</v>
      </c>
      <c r="G5600">
        <v>8</v>
      </c>
      <c r="H5600">
        <v>28.52</v>
      </c>
      <c r="I5600">
        <v>51.54</v>
      </c>
      <c r="J5600">
        <v>0</v>
      </c>
      <c r="K5600" t="b">
        <v>0</v>
      </c>
      <c r="L5600" t="b">
        <v>0</v>
      </c>
      <c r="M5600" t="s">
        <v>17</v>
      </c>
      <c r="N5600">
        <f t="shared" si="704"/>
        <v>0</v>
      </c>
      <c r="O5600">
        <f t="shared" si="705"/>
        <v>0</v>
      </c>
      <c r="P5600">
        <f t="shared" si="706"/>
        <v>0</v>
      </c>
      <c r="Q5600">
        <f t="shared" si="708"/>
        <v>0</v>
      </c>
      <c r="R5600">
        <f t="shared" si="709"/>
        <v>51.54</v>
      </c>
      <c r="S5600">
        <f t="shared" si="710"/>
        <v>0</v>
      </c>
      <c r="T5600">
        <f t="shared" si="711"/>
        <v>0</v>
      </c>
      <c r="U5600" t="str">
        <f t="shared" si="707"/>
        <v/>
      </c>
    </row>
    <row r="5601" spans="1:21" x14ac:dyDescent="0.3">
      <c r="A5601" t="s">
        <v>170</v>
      </c>
      <c r="B5601">
        <v>45</v>
      </c>
      <c r="C5601" t="s">
        <v>13</v>
      </c>
      <c r="D5601" t="s">
        <v>41</v>
      </c>
      <c r="E5601" t="s">
        <v>15</v>
      </c>
      <c r="F5601" t="s">
        <v>42</v>
      </c>
      <c r="G5601">
        <v>4</v>
      </c>
      <c r="H5601">
        <v>7.61</v>
      </c>
      <c r="I5601">
        <v>11.34</v>
      </c>
      <c r="J5601">
        <v>330</v>
      </c>
      <c r="K5601" t="b">
        <v>0</v>
      </c>
      <c r="L5601" t="b">
        <v>0</v>
      </c>
      <c r="M5601" t="s">
        <v>31</v>
      </c>
      <c r="N5601">
        <f t="shared" ref="N5601:N5664" si="712">I5601*J5601</f>
        <v>3742.2</v>
      </c>
      <c r="O5601">
        <f t="shared" ref="O5601:O5664" si="713">G5601*J5601</f>
        <v>1320</v>
      </c>
      <c r="P5601">
        <f t="shared" ref="P5601:P5664" si="714">N5601-O5601</f>
        <v>2422.1999999999998</v>
      </c>
      <c r="Q5601">
        <f t="shared" si="708"/>
        <v>3742.2</v>
      </c>
      <c r="R5601">
        <f t="shared" si="709"/>
        <v>11.34</v>
      </c>
      <c r="S5601">
        <f t="shared" si="710"/>
        <v>330</v>
      </c>
      <c r="T5601">
        <f t="shared" si="711"/>
        <v>2422.1999999999998</v>
      </c>
      <c r="U5601" t="str">
        <f t="shared" ref="U5601:U5664" si="715">IF(ISNUMBER(A5601),A5601,"")</f>
        <v/>
      </c>
    </row>
    <row r="5602" spans="1:21" x14ac:dyDescent="0.3">
      <c r="A5602" t="s">
        <v>170</v>
      </c>
      <c r="B5602">
        <v>2</v>
      </c>
      <c r="C5602" t="s">
        <v>13</v>
      </c>
      <c r="D5602" t="s">
        <v>34</v>
      </c>
      <c r="E5602" t="s">
        <v>20</v>
      </c>
      <c r="F5602" t="s">
        <v>35</v>
      </c>
      <c r="G5602">
        <v>7</v>
      </c>
      <c r="H5602">
        <v>15.28</v>
      </c>
      <c r="I5602">
        <v>17.399999999999999</v>
      </c>
      <c r="J5602">
        <v>215</v>
      </c>
      <c r="K5602" t="b">
        <v>1</v>
      </c>
      <c r="L5602" t="b">
        <v>0</v>
      </c>
      <c r="M5602" t="s">
        <v>17</v>
      </c>
      <c r="N5602">
        <f t="shared" si="712"/>
        <v>3740.9999999999995</v>
      </c>
      <c r="O5602">
        <f t="shared" si="713"/>
        <v>1505</v>
      </c>
      <c r="P5602">
        <f t="shared" si="714"/>
        <v>2235.9999999999995</v>
      </c>
      <c r="Q5602">
        <f t="shared" ref="Q5602:Q5665" si="716">SUM(N5602)</f>
        <v>3740.9999999999995</v>
      </c>
      <c r="R5602">
        <f t="shared" ref="R5602:R5665" si="717">AVERAGE(I5602)</f>
        <v>17.399999999999999</v>
      </c>
      <c r="S5602">
        <f t="shared" ref="S5602:S5665" si="718">SUM(J5602)</f>
        <v>215</v>
      </c>
      <c r="T5602">
        <f t="shared" ref="T5602:T5665" si="719">SUM(P5602)</f>
        <v>2235.9999999999995</v>
      </c>
      <c r="U5602" t="str">
        <f t="shared" si="715"/>
        <v/>
      </c>
    </row>
    <row r="5603" spans="1:21" x14ac:dyDescent="0.3">
      <c r="A5603" t="s">
        <v>170</v>
      </c>
      <c r="B5603">
        <v>1</v>
      </c>
      <c r="C5603" t="s">
        <v>13</v>
      </c>
      <c r="D5603" t="s">
        <v>36</v>
      </c>
      <c r="E5603" t="s">
        <v>37</v>
      </c>
      <c r="F5603" t="s">
        <v>38</v>
      </c>
      <c r="G5603">
        <v>2.8</v>
      </c>
      <c r="H5603">
        <v>5.15</v>
      </c>
      <c r="I5603">
        <v>9.39</v>
      </c>
      <c r="J5603">
        <v>197</v>
      </c>
      <c r="K5603" t="b">
        <v>0</v>
      </c>
      <c r="L5603" t="b">
        <v>0</v>
      </c>
      <c r="M5603" t="s">
        <v>17</v>
      </c>
      <c r="N5603">
        <f t="shared" si="712"/>
        <v>1849.8300000000002</v>
      </c>
      <c r="O5603">
        <f t="shared" si="713"/>
        <v>551.59999999999991</v>
      </c>
      <c r="P5603">
        <f t="shared" si="714"/>
        <v>1298.2300000000002</v>
      </c>
      <c r="Q5603">
        <f t="shared" si="716"/>
        <v>1849.8300000000002</v>
      </c>
      <c r="R5603">
        <f t="shared" si="717"/>
        <v>9.39</v>
      </c>
      <c r="S5603">
        <f t="shared" si="718"/>
        <v>197</v>
      </c>
      <c r="T5603">
        <f t="shared" si="719"/>
        <v>1298.2300000000002</v>
      </c>
      <c r="U5603" t="str">
        <f t="shared" si="715"/>
        <v/>
      </c>
    </row>
    <row r="5604" spans="1:21" x14ac:dyDescent="0.3">
      <c r="A5604" t="s">
        <v>170</v>
      </c>
      <c r="B5604">
        <v>28</v>
      </c>
      <c r="C5604" t="s">
        <v>22</v>
      </c>
      <c r="D5604" t="s">
        <v>45</v>
      </c>
      <c r="E5604" t="s">
        <v>15</v>
      </c>
      <c r="F5604" t="s">
        <v>46</v>
      </c>
      <c r="G5604">
        <v>1.2</v>
      </c>
      <c r="H5604">
        <v>6.58</v>
      </c>
      <c r="I5604">
        <v>7.59</v>
      </c>
      <c r="J5604">
        <v>256</v>
      </c>
      <c r="K5604" t="b">
        <v>0</v>
      </c>
      <c r="L5604" t="b">
        <v>0</v>
      </c>
      <c r="M5604" t="s">
        <v>31</v>
      </c>
      <c r="N5604">
        <f t="shared" si="712"/>
        <v>1943.04</v>
      </c>
      <c r="O5604">
        <f t="shared" si="713"/>
        <v>307.2</v>
      </c>
      <c r="P5604">
        <f t="shared" si="714"/>
        <v>1635.84</v>
      </c>
      <c r="Q5604">
        <f t="shared" si="716"/>
        <v>1943.04</v>
      </c>
      <c r="R5604">
        <f t="shared" si="717"/>
        <v>7.59</v>
      </c>
      <c r="S5604">
        <f t="shared" si="718"/>
        <v>256</v>
      </c>
      <c r="T5604">
        <f t="shared" si="719"/>
        <v>1635.84</v>
      </c>
      <c r="U5604" t="str">
        <f t="shared" si="715"/>
        <v/>
      </c>
    </row>
    <row r="5605" spans="1:21" x14ac:dyDescent="0.3">
      <c r="A5605" t="s">
        <v>170</v>
      </c>
      <c r="B5605">
        <v>39</v>
      </c>
      <c r="C5605" t="s">
        <v>18</v>
      </c>
      <c r="D5605" t="s">
        <v>43</v>
      </c>
      <c r="E5605" t="s">
        <v>37</v>
      </c>
      <c r="F5605" t="s">
        <v>44</v>
      </c>
      <c r="G5605">
        <v>0.9</v>
      </c>
      <c r="H5605">
        <v>2.91</v>
      </c>
      <c r="I5605">
        <v>3.86</v>
      </c>
      <c r="J5605">
        <v>605</v>
      </c>
      <c r="K5605" t="b">
        <v>0</v>
      </c>
      <c r="L5605" t="b">
        <v>0</v>
      </c>
      <c r="M5605" t="s">
        <v>17</v>
      </c>
      <c r="N5605">
        <f t="shared" si="712"/>
        <v>2335.2999999999997</v>
      </c>
      <c r="O5605">
        <f t="shared" si="713"/>
        <v>544.5</v>
      </c>
      <c r="P5605">
        <f t="shared" si="714"/>
        <v>1790.7999999999997</v>
      </c>
      <c r="Q5605">
        <f t="shared" si="716"/>
        <v>2335.2999999999997</v>
      </c>
      <c r="R5605">
        <f t="shared" si="717"/>
        <v>3.86</v>
      </c>
      <c r="S5605">
        <f t="shared" si="718"/>
        <v>605</v>
      </c>
      <c r="T5605">
        <f t="shared" si="719"/>
        <v>1790.7999999999997</v>
      </c>
      <c r="U5605" t="str">
        <f t="shared" si="715"/>
        <v/>
      </c>
    </row>
    <row r="5606" spans="1:21" x14ac:dyDescent="0.3">
      <c r="A5606" t="s">
        <v>170</v>
      </c>
      <c r="B5606">
        <v>35</v>
      </c>
      <c r="C5606" t="s">
        <v>13</v>
      </c>
      <c r="D5606" t="s">
        <v>36</v>
      </c>
      <c r="E5606" t="s">
        <v>37</v>
      </c>
      <c r="F5606" t="s">
        <v>38</v>
      </c>
      <c r="G5606">
        <v>2.8</v>
      </c>
      <c r="H5606">
        <v>6.37</v>
      </c>
      <c r="I5606">
        <v>9.6</v>
      </c>
      <c r="J5606">
        <v>374</v>
      </c>
      <c r="K5606" t="b">
        <v>0</v>
      </c>
      <c r="L5606" t="b">
        <v>0</v>
      </c>
      <c r="M5606" t="s">
        <v>31</v>
      </c>
      <c r="N5606">
        <f t="shared" si="712"/>
        <v>3590.4</v>
      </c>
      <c r="O5606">
        <f t="shared" si="713"/>
        <v>1047.2</v>
      </c>
      <c r="P5606">
        <f t="shared" si="714"/>
        <v>2543.1999999999998</v>
      </c>
      <c r="Q5606">
        <f t="shared" si="716"/>
        <v>3590.4</v>
      </c>
      <c r="R5606">
        <f t="shared" si="717"/>
        <v>9.6</v>
      </c>
      <c r="S5606">
        <f t="shared" si="718"/>
        <v>374</v>
      </c>
      <c r="T5606">
        <f t="shared" si="719"/>
        <v>2543.1999999999998</v>
      </c>
      <c r="U5606" t="str">
        <f t="shared" si="715"/>
        <v/>
      </c>
    </row>
    <row r="5607" spans="1:21" x14ac:dyDescent="0.3">
      <c r="A5607" t="s">
        <v>170</v>
      </c>
      <c r="B5607">
        <v>21</v>
      </c>
      <c r="C5607" t="s">
        <v>18</v>
      </c>
      <c r="D5607" t="s">
        <v>36</v>
      </c>
      <c r="E5607" t="s">
        <v>37</v>
      </c>
      <c r="F5607" t="s">
        <v>38</v>
      </c>
      <c r="G5607">
        <v>2.8</v>
      </c>
      <c r="H5607">
        <v>8.9499999999999993</v>
      </c>
      <c r="I5607">
        <v>10.85</v>
      </c>
      <c r="J5607">
        <v>394</v>
      </c>
      <c r="K5607" t="b">
        <v>0</v>
      </c>
      <c r="L5607" t="b">
        <v>0</v>
      </c>
      <c r="M5607" t="s">
        <v>31</v>
      </c>
      <c r="N5607">
        <f t="shared" si="712"/>
        <v>4274.8999999999996</v>
      </c>
      <c r="O5607">
        <f t="shared" si="713"/>
        <v>1103.1999999999998</v>
      </c>
      <c r="P5607">
        <f t="shared" si="714"/>
        <v>3171.7</v>
      </c>
      <c r="Q5607">
        <f t="shared" si="716"/>
        <v>4274.8999999999996</v>
      </c>
      <c r="R5607">
        <f t="shared" si="717"/>
        <v>10.85</v>
      </c>
      <c r="S5607">
        <f t="shared" si="718"/>
        <v>394</v>
      </c>
      <c r="T5607">
        <f t="shared" si="719"/>
        <v>3171.7</v>
      </c>
      <c r="U5607" t="str">
        <f t="shared" si="715"/>
        <v/>
      </c>
    </row>
    <row r="5608" spans="1:21" x14ac:dyDescent="0.3">
      <c r="A5608" t="s">
        <v>170</v>
      </c>
      <c r="B5608">
        <v>7</v>
      </c>
      <c r="C5608" t="s">
        <v>18</v>
      </c>
      <c r="D5608" t="s">
        <v>28</v>
      </c>
      <c r="E5608" t="s">
        <v>15</v>
      </c>
      <c r="F5608" t="s">
        <v>29</v>
      </c>
      <c r="G5608">
        <v>2</v>
      </c>
      <c r="H5608">
        <v>4.8899999999999997</v>
      </c>
      <c r="I5608">
        <v>10.77</v>
      </c>
      <c r="J5608">
        <v>127</v>
      </c>
      <c r="K5608" t="b">
        <v>0</v>
      </c>
      <c r="L5608" t="b">
        <v>0</v>
      </c>
      <c r="M5608" t="s">
        <v>17</v>
      </c>
      <c r="N5608">
        <f t="shared" si="712"/>
        <v>1367.79</v>
      </c>
      <c r="O5608">
        <f t="shared" si="713"/>
        <v>254</v>
      </c>
      <c r="P5608">
        <f t="shared" si="714"/>
        <v>1113.79</v>
      </c>
      <c r="Q5608">
        <f t="shared" si="716"/>
        <v>1367.79</v>
      </c>
      <c r="R5608">
        <f t="shared" si="717"/>
        <v>10.77</v>
      </c>
      <c r="S5608">
        <f t="shared" si="718"/>
        <v>127</v>
      </c>
      <c r="T5608">
        <f t="shared" si="719"/>
        <v>1113.79</v>
      </c>
      <c r="U5608" t="str">
        <f t="shared" si="715"/>
        <v/>
      </c>
    </row>
    <row r="5609" spans="1:21" x14ac:dyDescent="0.3">
      <c r="A5609" t="s">
        <v>171</v>
      </c>
      <c r="B5609">
        <v>16</v>
      </c>
      <c r="C5609" t="s">
        <v>13</v>
      </c>
      <c r="D5609" t="s">
        <v>26</v>
      </c>
      <c r="E5609" t="s">
        <v>37</v>
      </c>
      <c r="F5609" t="s">
        <v>27</v>
      </c>
      <c r="G5609">
        <v>0.8</v>
      </c>
      <c r="H5609">
        <v>2.11</v>
      </c>
      <c r="I5609">
        <v>2.2799999999999998</v>
      </c>
      <c r="J5609">
        <v>443</v>
      </c>
      <c r="K5609" t="b">
        <v>0</v>
      </c>
      <c r="L5609" t="b">
        <v>0</v>
      </c>
      <c r="M5609" t="s">
        <v>17</v>
      </c>
      <c r="N5609">
        <f t="shared" si="712"/>
        <v>1010.04</v>
      </c>
      <c r="O5609">
        <f t="shared" si="713"/>
        <v>354.40000000000003</v>
      </c>
      <c r="P5609">
        <f t="shared" si="714"/>
        <v>655.63999999999987</v>
      </c>
      <c r="Q5609">
        <f t="shared" si="716"/>
        <v>1010.04</v>
      </c>
      <c r="R5609">
        <f t="shared" si="717"/>
        <v>2.2799999999999998</v>
      </c>
      <c r="S5609">
        <f t="shared" si="718"/>
        <v>443</v>
      </c>
      <c r="T5609">
        <f t="shared" si="719"/>
        <v>655.63999999999987</v>
      </c>
      <c r="U5609" t="str">
        <f t="shared" si="715"/>
        <v/>
      </c>
    </row>
    <row r="5610" spans="1:21" x14ac:dyDescent="0.3">
      <c r="A5610" t="s">
        <v>171</v>
      </c>
      <c r="B5610">
        <v>40</v>
      </c>
      <c r="C5610" t="s">
        <v>13</v>
      </c>
      <c r="D5610" t="s">
        <v>28</v>
      </c>
      <c r="E5610" t="s">
        <v>20</v>
      </c>
      <c r="F5610" t="s">
        <v>29</v>
      </c>
      <c r="G5610">
        <v>2</v>
      </c>
      <c r="H5610">
        <v>4.2300000000000004</v>
      </c>
      <c r="I5610">
        <v>7.39</v>
      </c>
      <c r="J5610">
        <v>103</v>
      </c>
      <c r="K5610" t="b">
        <v>0</v>
      </c>
      <c r="L5610" t="b">
        <v>0</v>
      </c>
      <c r="M5610" t="s">
        <v>25</v>
      </c>
      <c r="N5610">
        <f t="shared" si="712"/>
        <v>761.17</v>
      </c>
      <c r="O5610">
        <f t="shared" si="713"/>
        <v>206</v>
      </c>
      <c r="P5610">
        <f t="shared" si="714"/>
        <v>555.16999999999996</v>
      </c>
      <c r="Q5610">
        <f t="shared" si="716"/>
        <v>761.17</v>
      </c>
      <c r="R5610">
        <f t="shared" si="717"/>
        <v>7.39</v>
      </c>
      <c r="S5610">
        <f t="shared" si="718"/>
        <v>103</v>
      </c>
      <c r="T5610">
        <f t="shared" si="719"/>
        <v>555.16999999999996</v>
      </c>
      <c r="U5610" t="str">
        <f t="shared" si="715"/>
        <v/>
      </c>
    </row>
    <row r="5611" spans="1:21" x14ac:dyDescent="0.3">
      <c r="A5611" t="s">
        <v>171</v>
      </c>
      <c r="B5611">
        <v>15</v>
      </c>
      <c r="C5611" t="s">
        <v>13</v>
      </c>
      <c r="D5611" t="s">
        <v>28</v>
      </c>
      <c r="E5611" t="s">
        <v>15</v>
      </c>
      <c r="F5611" t="s">
        <v>29</v>
      </c>
      <c r="G5611">
        <v>2</v>
      </c>
      <c r="H5611">
        <v>3.93</v>
      </c>
      <c r="I5611">
        <v>4.17</v>
      </c>
      <c r="J5611">
        <v>324</v>
      </c>
      <c r="K5611" t="b">
        <v>1</v>
      </c>
      <c r="L5611" t="b">
        <v>0</v>
      </c>
      <c r="M5611" t="s">
        <v>17</v>
      </c>
      <c r="N5611">
        <f t="shared" si="712"/>
        <v>1351.08</v>
      </c>
      <c r="O5611">
        <f t="shared" si="713"/>
        <v>648</v>
      </c>
      <c r="P5611">
        <f t="shared" si="714"/>
        <v>703.07999999999993</v>
      </c>
      <c r="Q5611">
        <f t="shared" si="716"/>
        <v>1351.08</v>
      </c>
      <c r="R5611">
        <f t="shared" si="717"/>
        <v>4.17</v>
      </c>
      <c r="S5611">
        <f t="shared" si="718"/>
        <v>324</v>
      </c>
      <c r="T5611">
        <f t="shared" si="719"/>
        <v>703.07999999999993</v>
      </c>
      <c r="U5611" t="str">
        <f t="shared" si="715"/>
        <v/>
      </c>
    </row>
    <row r="5612" spans="1:21" x14ac:dyDescent="0.3">
      <c r="A5612" t="s">
        <v>171</v>
      </c>
      <c r="B5612">
        <v>20</v>
      </c>
      <c r="C5612" t="s">
        <v>18</v>
      </c>
      <c r="D5612" t="s">
        <v>43</v>
      </c>
      <c r="E5612" t="s">
        <v>15</v>
      </c>
      <c r="F5612" t="s">
        <v>44</v>
      </c>
      <c r="G5612">
        <v>0.9</v>
      </c>
      <c r="H5612">
        <v>2.48</v>
      </c>
      <c r="I5612">
        <v>3.83</v>
      </c>
      <c r="J5612">
        <v>320</v>
      </c>
      <c r="K5612" t="b">
        <v>0</v>
      </c>
      <c r="L5612" t="b">
        <v>0</v>
      </c>
      <c r="M5612" t="s">
        <v>31</v>
      </c>
      <c r="N5612">
        <f t="shared" si="712"/>
        <v>1225.5999999999999</v>
      </c>
      <c r="O5612">
        <f t="shared" si="713"/>
        <v>288</v>
      </c>
      <c r="P5612">
        <f t="shared" si="714"/>
        <v>937.59999999999991</v>
      </c>
      <c r="Q5612">
        <f t="shared" si="716"/>
        <v>1225.5999999999999</v>
      </c>
      <c r="R5612">
        <f t="shared" si="717"/>
        <v>3.83</v>
      </c>
      <c r="S5612">
        <f t="shared" si="718"/>
        <v>320</v>
      </c>
      <c r="T5612">
        <f t="shared" si="719"/>
        <v>937.59999999999991</v>
      </c>
      <c r="U5612" t="str">
        <f t="shared" si="715"/>
        <v/>
      </c>
    </row>
    <row r="5613" spans="1:21" x14ac:dyDescent="0.3">
      <c r="A5613" t="s">
        <v>171</v>
      </c>
      <c r="B5613">
        <v>48</v>
      </c>
      <c r="C5613" t="s">
        <v>18</v>
      </c>
      <c r="D5613" t="s">
        <v>36</v>
      </c>
      <c r="E5613" t="s">
        <v>37</v>
      </c>
      <c r="F5613" t="s">
        <v>38</v>
      </c>
      <c r="G5613">
        <v>2.8</v>
      </c>
      <c r="H5613">
        <v>7.48</v>
      </c>
      <c r="I5613">
        <v>13.45</v>
      </c>
      <c r="J5613">
        <v>260</v>
      </c>
      <c r="K5613" t="b">
        <v>0</v>
      </c>
      <c r="L5613" t="b">
        <v>0</v>
      </c>
      <c r="M5613" t="s">
        <v>17</v>
      </c>
      <c r="N5613">
        <f t="shared" si="712"/>
        <v>3497</v>
      </c>
      <c r="O5613">
        <f t="shared" si="713"/>
        <v>728</v>
      </c>
      <c r="P5613">
        <f t="shared" si="714"/>
        <v>2769</v>
      </c>
      <c r="Q5613">
        <f t="shared" si="716"/>
        <v>3497</v>
      </c>
      <c r="R5613">
        <f t="shared" si="717"/>
        <v>13.45</v>
      </c>
      <c r="S5613">
        <f t="shared" si="718"/>
        <v>260</v>
      </c>
      <c r="T5613">
        <f t="shared" si="719"/>
        <v>2769</v>
      </c>
      <c r="U5613" t="str">
        <f t="shared" si="715"/>
        <v/>
      </c>
    </row>
    <row r="5614" spans="1:21" x14ac:dyDescent="0.3">
      <c r="A5614" t="s">
        <v>171</v>
      </c>
      <c r="B5614">
        <v>11</v>
      </c>
      <c r="C5614" t="s">
        <v>13</v>
      </c>
      <c r="D5614" t="s">
        <v>14</v>
      </c>
      <c r="E5614" t="s">
        <v>15</v>
      </c>
      <c r="F5614" t="s">
        <v>16</v>
      </c>
      <c r="G5614">
        <v>4.5</v>
      </c>
      <c r="H5614">
        <v>11.87</v>
      </c>
      <c r="I5614">
        <v>16.34</v>
      </c>
      <c r="J5614">
        <v>203</v>
      </c>
      <c r="K5614" t="b">
        <v>0</v>
      </c>
      <c r="L5614" t="b">
        <v>0</v>
      </c>
      <c r="M5614" t="s">
        <v>17</v>
      </c>
      <c r="N5614">
        <f t="shared" si="712"/>
        <v>3317.02</v>
      </c>
      <c r="O5614">
        <f t="shared" si="713"/>
        <v>913.5</v>
      </c>
      <c r="P5614">
        <f t="shared" si="714"/>
        <v>2403.52</v>
      </c>
      <c r="Q5614">
        <f t="shared" si="716"/>
        <v>3317.02</v>
      </c>
      <c r="R5614">
        <f t="shared" si="717"/>
        <v>16.34</v>
      </c>
      <c r="S5614">
        <f t="shared" si="718"/>
        <v>203</v>
      </c>
      <c r="T5614">
        <f t="shared" si="719"/>
        <v>2403.52</v>
      </c>
      <c r="U5614" t="str">
        <f t="shared" si="715"/>
        <v/>
      </c>
    </row>
    <row r="5615" spans="1:21" x14ac:dyDescent="0.3">
      <c r="A5615" t="s">
        <v>171</v>
      </c>
      <c r="B5615">
        <v>38</v>
      </c>
      <c r="C5615" t="s">
        <v>22</v>
      </c>
      <c r="D5615" t="s">
        <v>47</v>
      </c>
      <c r="E5615" t="s">
        <v>15</v>
      </c>
      <c r="F5615" t="s">
        <v>48</v>
      </c>
      <c r="G5615">
        <v>2.5</v>
      </c>
      <c r="H5615">
        <v>11.55</v>
      </c>
      <c r="I5615">
        <v>12.4</v>
      </c>
      <c r="J5615">
        <v>665</v>
      </c>
      <c r="K5615" t="b">
        <v>1</v>
      </c>
      <c r="L5615" t="b">
        <v>0</v>
      </c>
      <c r="M5615" t="s">
        <v>31</v>
      </c>
      <c r="N5615">
        <f t="shared" si="712"/>
        <v>8246</v>
      </c>
      <c r="O5615">
        <f t="shared" si="713"/>
        <v>1662.5</v>
      </c>
      <c r="P5615">
        <f t="shared" si="714"/>
        <v>6583.5</v>
      </c>
      <c r="Q5615">
        <f t="shared" si="716"/>
        <v>8246</v>
      </c>
      <c r="R5615">
        <f t="shared" si="717"/>
        <v>12.4</v>
      </c>
      <c r="S5615">
        <f t="shared" si="718"/>
        <v>665</v>
      </c>
      <c r="T5615">
        <f t="shared" si="719"/>
        <v>6583.5</v>
      </c>
      <c r="U5615" t="str">
        <f t="shared" si="715"/>
        <v/>
      </c>
    </row>
    <row r="5616" spans="1:21" x14ac:dyDescent="0.3">
      <c r="A5616" t="s">
        <v>171</v>
      </c>
      <c r="B5616">
        <v>42</v>
      </c>
      <c r="C5616" t="s">
        <v>22</v>
      </c>
      <c r="D5616" t="s">
        <v>50</v>
      </c>
      <c r="E5616" t="s">
        <v>20</v>
      </c>
      <c r="F5616" t="s">
        <v>51</v>
      </c>
      <c r="G5616">
        <v>3.5</v>
      </c>
      <c r="H5616">
        <v>18.829999999999998</v>
      </c>
      <c r="I5616">
        <v>21.82</v>
      </c>
      <c r="J5616">
        <v>114</v>
      </c>
      <c r="K5616" t="b">
        <v>1</v>
      </c>
      <c r="L5616" t="b">
        <v>0</v>
      </c>
      <c r="M5616" t="s">
        <v>17</v>
      </c>
      <c r="N5616">
        <f t="shared" si="712"/>
        <v>2487.48</v>
      </c>
      <c r="O5616">
        <f t="shared" si="713"/>
        <v>399</v>
      </c>
      <c r="P5616">
        <f t="shared" si="714"/>
        <v>2088.48</v>
      </c>
      <c r="Q5616">
        <f t="shared" si="716"/>
        <v>2487.48</v>
      </c>
      <c r="R5616">
        <f t="shared" si="717"/>
        <v>21.82</v>
      </c>
      <c r="S5616">
        <f t="shared" si="718"/>
        <v>114</v>
      </c>
      <c r="T5616">
        <f t="shared" si="719"/>
        <v>2088.48</v>
      </c>
      <c r="U5616" t="str">
        <f t="shared" si="715"/>
        <v/>
      </c>
    </row>
    <row r="5617" spans="1:21" x14ac:dyDescent="0.3">
      <c r="A5617" t="s">
        <v>171</v>
      </c>
      <c r="B5617">
        <v>48</v>
      </c>
      <c r="C5617" t="s">
        <v>18</v>
      </c>
      <c r="D5617" t="s">
        <v>32</v>
      </c>
      <c r="E5617" t="s">
        <v>15</v>
      </c>
      <c r="F5617" t="s">
        <v>33</v>
      </c>
      <c r="G5617">
        <v>5</v>
      </c>
      <c r="H5617">
        <v>17.27</v>
      </c>
      <c r="I5617">
        <v>17.18</v>
      </c>
      <c r="J5617">
        <v>161</v>
      </c>
      <c r="K5617" t="b">
        <v>1</v>
      </c>
      <c r="L5617" t="b">
        <v>0</v>
      </c>
      <c r="M5617" t="s">
        <v>25</v>
      </c>
      <c r="N5617">
        <f t="shared" si="712"/>
        <v>2765.98</v>
      </c>
      <c r="O5617">
        <f t="shared" si="713"/>
        <v>805</v>
      </c>
      <c r="P5617">
        <f t="shared" si="714"/>
        <v>1960.98</v>
      </c>
      <c r="Q5617">
        <f t="shared" si="716"/>
        <v>2765.98</v>
      </c>
      <c r="R5617">
        <f t="shared" si="717"/>
        <v>17.18</v>
      </c>
      <c r="S5617">
        <f t="shared" si="718"/>
        <v>161</v>
      </c>
      <c r="T5617">
        <f t="shared" si="719"/>
        <v>1960.98</v>
      </c>
      <c r="U5617" t="str">
        <f t="shared" si="715"/>
        <v/>
      </c>
    </row>
    <row r="5618" spans="1:21" x14ac:dyDescent="0.3">
      <c r="A5618" t="s">
        <v>171</v>
      </c>
      <c r="B5618">
        <v>10</v>
      </c>
      <c r="C5618" t="s">
        <v>22</v>
      </c>
      <c r="D5618" t="s">
        <v>19</v>
      </c>
      <c r="E5618" t="s">
        <v>20</v>
      </c>
      <c r="F5618" t="s">
        <v>21</v>
      </c>
      <c r="G5618">
        <v>9</v>
      </c>
      <c r="H5618">
        <v>40.79</v>
      </c>
      <c r="I5618">
        <v>66.510000000000005</v>
      </c>
      <c r="J5618">
        <v>100</v>
      </c>
      <c r="K5618" t="b">
        <v>0</v>
      </c>
      <c r="L5618" t="b">
        <v>0</v>
      </c>
      <c r="M5618" t="s">
        <v>25</v>
      </c>
      <c r="N5618">
        <f t="shared" si="712"/>
        <v>6651.0000000000009</v>
      </c>
      <c r="O5618">
        <f t="shared" si="713"/>
        <v>900</v>
      </c>
      <c r="P5618">
        <f t="shared" si="714"/>
        <v>5751.0000000000009</v>
      </c>
      <c r="Q5618">
        <f t="shared" si="716"/>
        <v>6651.0000000000009</v>
      </c>
      <c r="R5618">
        <f t="shared" si="717"/>
        <v>66.510000000000005</v>
      </c>
      <c r="S5618">
        <f t="shared" si="718"/>
        <v>100</v>
      </c>
      <c r="T5618">
        <f t="shared" si="719"/>
        <v>5751.0000000000009</v>
      </c>
      <c r="U5618" t="str">
        <f t="shared" si="715"/>
        <v/>
      </c>
    </row>
    <row r="5619" spans="1:21" x14ac:dyDescent="0.3">
      <c r="A5619" t="s">
        <v>171</v>
      </c>
      <c r="B5619">
        <v>27</v>
      </c>
      <c r="C5619" t="s">
        <v>13</v>
      </c>
      <c r="D5619" t="s">
        <v>26</v>
      </c>
      <c r="E5619" t="s">
        <v>20</v>
      </c>
      <c r="F5619" t="s">
        <v>27</v>
      </c>
      <c r="G5619">
        <v>0.8</v>
      </c>
      <c r="H5619">
        <v>2.0299999999999998</v>
      </c>
      <c r="I5619">
        <v>2.56</v>
      </c>
      <c r="J5619">
        <v>360</v>
      </c>
      <c r="K5619" t="b">
        <v>0</v>
      </c>
      <c r="L5619" t="b">
        <v>0</v>
      </c>
      <c r="M5619" t="s">
        <v>25</v>
      </c>
      <c r="N5619">
        <f t="shared" si="712"/>
        <v>921.6</v>
      </c>
      <c r="O5619">
        <f t="shared" si="713"/>
        <v>288</v>
      </c>
      <c r="P5619">
        <f t="shared" si="714"/>
        <v>633.6</v>
      </c>
      <c r="Q5619">
        <f t="shared" si="716"/>
        <v>921.6</v>
      </c>
      <c r="R5619">
        <f t="shared" si="717"/>
        <v>2.56</v>
      </c>
      <c r="S5619">
        <f t="shared" si="718"/>
        <v>360</v>
      </c>
      <c r="T5619">
        <f t="shared" si="719"/>
        <v>633.6</v>
      </c>
      <c r="U5619" t="str">
        <f t="shared" si="715"/>
        <v/>
      </c>
    </row>
    <row r="5620" spans="1:21" x14ac:dyDescent="0.3">
      <c r="A5620" t="s">
        <v>171</v>
      </c>
      <c r="B5620">
        <v>27</v>
      </c>
      <c r="C5620" t="s">
        <v>13</v>
      </c>
      <c r="D5620" t="s">
        <v>26</v>
      </c>
      <c r="E5620" t="s">
        <v>37</v>
      </c>
      <c r="F5620" t="s">
        <v>27</v>
      </c>
      <c r="G5620">
        <v>0.8</v>
      </c>
      <c r="H5620">
        <v>1.72</v>
      </c>
      <c r="I5620">
        <v>2.83</v>
      </c>
      <c r="J5620">
        <v>271</v>
      </c>
      <c r="K5620" t="b">
        <v>0</v>
      </c>
      <c r="L5620" t="b">
        <v>0</v>
      </c>
      <c r="M5620" t="s">
        <v>17</v>
      </c>
      <c r="N5620">
        <f t="shared" si="712"/>
        <v>766.93000000000006</v>
      </c>
      <c r="O5620">
        <f t="shared" si="713"/>
        <v>216.8</v>
      </c>
      <c r="P5620">
        <f t="shared" si="714"/>
        <v>550.13000000000011</v>
      </c>
      <c r="Q5620">
        <f t="shared" si="716"/>
        <v>766.93000000000006</v>
      </c>
      <c r="R5620">
        <f t="shared" si="717"/>
        <v>2.83</v>
      </c>
      <c r="S5620">
        <f t="shared" si="718"/>
        <v>271</v>
      </c>
      <c r="T5620">
        <f t="shared" si="719"/>
        <v>550.13000000000011</v>
      </c>
      <c r="U5620" t="str">
        <f t="shared" si="715"/>
        <v/>
      </c>
    </row>
    <row r="5621" spans="1:21" x14ac:dyDescent="0.3">
      <c r="A5621" t="s">
        <v>171</v>
      </c>
      <c r="B5621">
        <v>19</v>
      </c>
      <c r="C5621" t="s">
        <v>18</v>
      </c>
      <c r="D5621" t="s">
        <v>43</v>
      </c>
      <c r="E5621" t="s">
        <v>15</v>
      </c>
      <c r="F5621" t="s">
        <v>44</v>
      </c>
      <c r="G5621">
        <v>0.9</v>
      </c>
      <c r="H5621">
        <v>2.95</v>
      </c>
      <c r="I5621">
        <v>3.54</v>
      </c>
      <c r="J5621">
        <v>754</v>
      </c>
      <c r="K5621" t="b">
        <v>1</v>
      </c>
      <c r="L5621" t="b">
        <v>0</v>
      </c>
      <c r="M5621" t="s">
        <v>31</v>
      </c>
      <c r="N5621">
        <f t="shared" si="712"/>
        <v>2669.16</v>
      </c>
      <c r="O5621">
        <f t="shared" si="713"/>
        <v>678.6</v>
      </c>
      <c r="P5621">
        <f t="shared" si="714"/>
        <v>1990.56</v>
      </c>
      <c r="Q5621">
        <f t="shared" si="716"/>
        <v>2669.16</v>
      </c>
      <c r="R5621">
        <f t="shared" si="717"/>
        <v>3.54</v>
      </c>
      <c r="S5621">
        <f t="shared" si="718"/>
        <v>754</v>
      </c>
      <c r="T5621">
        <f t="shared" si="719"/>
        <v>1990.56</v>
      </c>
      <c r="U5621" t="str">
        <f t="shared" si="715"/>
        <v/>
      </c>
    </row>
    <row r="5622" spans="1:21" x14ac:dyDescent="0.3">
      <c r="A5622" t="s">
        <v>171</v>
      </c>
      <c r="B5622">
        <v>20</v>
      </c>
      <c r="C5622" t="s">
        <v>18</v>
      </c>
      <c r="D5622" t="s">
        <v>47</v>
      </c>
      <c r="E5622" t="s">
        <v>15</v>
      </c>
      <c r="F5622" t="s">
        <v>48</v>
      </c>
      <c r="G5622">
        <v>2.5</v>
      </c>
      <c r="H5622">
        <v>8.01</v>
      </c>
      <c r="I5622">
        <v>12.22</v>
      </c>
      <c r="J5622">
        <v>298</v>
      </c>
      <c r="K5622" t="b">
        <v>0</v>
      </c>
      <c r="L5622" t="b">
        <v>0</v>
      </c>
      <c r="M5622" t="s">
        <v>25</v>
      </c>
      <c r="N5622">
        <f t="shared" si="712"/>
        <v>3641.5600000000004</v>
      </c>
      <c r="O5622">
        <f t="shared" si="713"/>
        <v>745</v>
      </c>
      <c r="P5622">
        <f t="shared" si="714"/>
        <v>2896.5600000000004</v>
      </c>
      <c r="Q5622">
        <f t="shared" si="716"/>
        <v>3641.5600000000004</v>
      </c>
      <c r="R5622">
        <f t="shared" si="717"/>
        <v>12.22</v>
      </c>
      <c r="S5622">
        <f t="shared" si="718"/>
        <v>298</v>
      </c>
      <c r="T5622">
        <f t="shared" si="719"/>
        <v>2896.5600000000004</v>
      </c>
      <c r="U5622" t="str">
        <f t="shared" si="715"/>
        <v/>
      </c>
    </row>
    <row r="5623" spans="1:21" x14ac:dyDescent="0.3">
      <c r="A5623" t="s">
        <v>171</v>
      </c>
      <c r="B5623">
        <v>17</v>
      </c>
      <c r="C5623" t="s">
        <v>13</v>
      </c>
      <c r="D5623" t="s">
        <v>28</v>
      </c>
      <c r="E5623" t="s">
        <v>15</v>
      </c>
      <c r="F5623" t="s">
        <v>29</v>
      </c>
      <c r="G5623">
        <v>2</v>
      </c>
      <c r="H5623">
        <v>5</v>
      </c>
      <c r="I5623">
        <v>8</v>
      </c>
      <c r="J5623">
        <v>6</v>
      </c>
      <c r="K5623" t="b">
        <v>0</v>
      </c>
      <c r="L5623" t="b">
        <v>0</v>
      </c>
      <c r="M5623" t="s">
        <v>31</v>
      </c>
      <c r="N5623">
        <f t="shared" si="712"/>
        <v>48</v>
      </c>
      <c r="O5623">
        <f t="shared" si="713"/>
        <v>12</v>
      </c>
      <c r="P5623">
        <f t="shared" si="714"/>
        <v>36</v>
      </c>
      <c r="Q5623">
        <f t="shared" si="716"/>
        <v>48</v>
      </c>
      <c r="R5623">
        <f t="shared" si="717"/>
        <v>8</v>
      </c>
      <c r="S5623">
        <f t="shared" si="718"/>
        <v>6</v>
      </c>
      <c r="T5623">
        <f t="shared" si="719"/>
        <v>36</v>
      </c>
      <c r="U5623" t="str">
        <f t="shared" si="715"/>
        <v/>
      </c>
    </row>
    <row r="5624" spans="1:21" x14ac:dyDescent="0.3">
      <c r="A5624" t="s">
        <v>171</v>
      </c>
      <c r="B5624">
        <v>26</v>
      </c>
      <c r="C5624" t="s">
        <v>13</v>
      </c>
      <c r="D5624" t="s">
        <v>47</v>
      </c>
      <c r="E5624" t="s">
        <v>37</v>
      </c>
      <c r="F5624" t="s">
        <v>48</v>
      </c>
      <c r="G5624">
        <v>2.5</v>
      </c>
      <c r="H5624">
        <v>5.39</v>
      </c>
      <c r="I5624">
        <v>7.93</v>
      </c>
      <c r="J5624">
        <v>317</v>
      </c>
      <c r="K5624" t="b">
        <v>0</v>
      </c>
      <c r="L5624" t="b">
        <v>0</v>
      </c>
      <c r="M5624" t="s">
        <v>17</v>
      </c>
      <c r="N5624">
        <f t="shared" si="712"/>
        <v>2513.81</v>
      </c>
      <c r="O5624">
        <f t="shared" si="713"/>
        <v>792.5</v>
      </c>
      <c r="P5624">
        <f t="shared" si="714"/>
        <v>1721.31</v>
      </c>
      <c r="Q5624">
        <f t="shared" si="716"/>
        <v>2513.81</v>
      </c>
      <c r="R5624">
        <f t="shared" si="717"/>
        <v>7.93</v>
      </c>
      <c r="S5624">
        <f t="shared" si="718"/>
        <v>317</v>
      </c>
      <c r="T5624">
        <f t="shared" si="719"/>
        <v>1721.31</v>
      </c>
      <c r="U5624" t="str">
        <f t="shared" si="715"/>
        <v/>
      </c>
    </row>
    <row r="5625" spans="1:21" x14ac:dyDescent="0.3">
      <c r="A5625" t="s">
        <v>171</v>
      </c>
      <c r="B5625">
        <v>45</v>
      </c>
      <c r="C5625" t="s">
        <v>13</v>
      </c>
      <c r="D5625" t="s">
        <v>36</v>
      </c>
      <c r="E5625" t="s">
        <v>37</v>
      </c>
      <c r="F5625" t="s">
        <v>38</v>
      </c>
      <c r="G5625">
        <v>2.8</v>
      </c>
      <c r="H5625">
        <v>5.8</v>
      </c>
      <c r="I5625">
        <v>8.23</v>
      </c>
      <c r="J5625">
        <v>364</v>
      </c>
      <c r="K5625" t="b">
        <v>0</v>
      </c>
      <c r="L5625" t="b">
        <v>0</v>
      </c>
      <c r="M5625" t="s">
        <v>17</v>
      </c>
      <c r="N5625">
        <f t="shared" si="712"/>
        <v>2995.7200000000003</v>
      </c>
      <c r="O5625">
        <f t="shared" si="713"/>
        <v>1019.1999999999999</v>
      </c>
      <c r="P5625">
        <f t="shared" si="714"/>
        <v>1976.5200000000004</v>
      </c>
      <c r="Q5625">
        <f t="shared" si="716"/>
        <v>2995.7200000000003</v>
      </c>
      <c r="R5625">
        <f t="shared" si="717"/>
        <v>8.23</v>
      </c>
      <c r="S5625">
        <f t="shared" si="718"/>
        <v>364</v>
      </c>
      <c r="T5625">
        <f t="shared" si="719"/>
        <v>1976.5200000000004</v>
      </c>
      <c r="U5625" t="str">
        <f t="shared" si="715"/>
        <v/>
      </c>
    </row>
    <row r="5626" spans="1:21" x14ac:dyDescent="0.3">
      <c r="A5626" t="s">
        <v>171</v>
      </c>
      <c r="B5626">
        <v>23</v>
      </c>
      <c r="C5626" t="s">
        <v>22</v>
      </c>
      <c r="D5626" t="s">
        <v>47</v>
      </c>
      <c r="E5626" t="s">
        <v>15</v>
      </c>
      <c r="F5626" t="s">
        <v>48</v>
      </c>
      <c r="G5626">
        <v>2.5</v>
      </c>
      <c r="H5626">
        <v>14.02</v>
      </c>
      <c r="I5626">
        <v>15.07</v>
      </c>
      <c r="J5626">
        <v>146</v>
      </c>
      <c r="K5626" t="b">
        <v>0</v>
      </c>
      <c r="L5626" t="b">
        <v>0</v>
      </c>
      <c r="M5626" t="s">
        <v>17</v>
      </c>
      <c r="N5626">
        <f t="shared" si="712"/>
        <v>2200.2200000000003</v>
      </c>
      <c r="O5626">
        <f t="shared" si="713"/>
        <v>365</v>
      </c>
      <c r="P5626">
        <f t="shared" si="714"/>
        <v>1835.2200000000003</v>
      </c>
      <c r="Q5626">
        <f t="shared" si="716"/>
        <v>2200.2200000000003</v>
      </c>
      <c r="R5626">
        <f t="shared" si="717"/>
        <v>15.07</v>
      </c>
      <c r="S5626">
        <f t="shared" si="718"/>
        <v>146</v>
      </c>
      <c r="T5626">
        <f t="shared" si="719"/>
        <v>1835.2200000000003</v>
      </c>
      <c r="U5626" t="str">
        <f t="shared" si="715"/>
        <v/>
      </c>
    </row>
    <row r="5627" spans="1:21" x14ac:dyDescent="0.3">
      <c r="A5627" t="s">
        <v>171</v>
      </c>
      <c r="B5627">
        <v>31</v>
      </c>
      <c r="C5627" t="s">
        <v>13</v>
      </c>
      <c r="D5627" t="s">
        <v>28</v>
      </c>
      <c r="E5627" t="s">
        <v>15</v>
      </c>
      <c r="F5627" t="s">
        <v>29</v>
      </c>
      <c r="G5627">
        <v>2</v>
      </c>
      <c r="H5627">
        <v>4.68</v>
      </c>
      <c r="I5627">
        <v>3.77</v>
      </c>
      <c r="J5627">
        <v>438</v>
      </c>
      <c r="K5627" t="b">
        <v>1</v>
      </c>
      <c r="L5627" t="b">
        <v>0</v>
      </c>
      <c r="M5627" t="s">
        <v>17</v>
      </c>
      <c r="N5627">
        <f t="shared" si="712"/>
        <v>1651.26</v>
      </c>
      <c r="O5627">
        <f t="shared" si="713"/>
        <v>876</v>
      </c>
      <c r="P5627">
        <f t="shared" si="714"/>
        <v>775.26</v>
      </c>
      <c r="Q5627">
        <f t="shared" si="716"/>
        <v>1651.26</v>
      </c>
      <c r="R5627">
        <f t="shared" si="717"/>
        <v>3.77</v>
      </c>
      <c r="S5627">
        <f t="shared" si="718"/>
        <v>438</v>
      </c>
      <c r="T5627">
        <f t="shared" si="719"/>
        <v>775.26</v>
      </c>
      <c r="U5627" t="str">
        <f t="shared" si="715"/>
        <v/>
      </c>
    </row>
    <row r="5628" spans="1:21" x14ac:dyDescent="0.3">
      <c r="A5628" t="s">
        <v>171</v>
      </c>
      <c r="B5628">
        <v>42</v>
      </c>
      <c r="C5628" t="s">
        <v>22</v>
      </c>
      <c r="D5628" t="s">
        <v>19</v>
      </c>
      <c r="E5628" t="s">
        <v>15</v>
      </c>
      <c r="F5628" t="s">
        <v>21</v>
      </c>
      <c r="G5628">
        <v>9</v>
      </c>
      <c r="H5628">
        <v>50.23</v>
      </c>
      <c r="I5628">
        <v>74.25</v>
      </c>
      <c r="J5628">
        <v>0</v>
      </c>
      <c r="K5628" t="b">
        <v>0</v>
      </c>
      <c r="L5628" t="b">
        <v>0</v>
      </c>
      <c r="M5628" t="s">
        <v>31</v>
      </c>
      <c r="N5628">
        <f t="shared" si="712"/>
        <v>0</v>
      </c>
      <c r="O5628">
        <f t="shared" si="713"/>
        <v>0</v>
      </c>
      <c r="P5628">
        <f t="shared" si="714"/>
        <v>0</v>
      </c>
      <c r="Q5628">
        <f t="shared" si="716"/>
        <v>0</v>
      </c>
      <c r="R5628">
        <f t="shared" si="717"/>
        <v>74.25</v>
      </c>
      <c r="S5628">
        <f t="shared" si="718"/>
        <v>0</v>
      </c>
      <c r="T5628">
        <f t="shared" si="719"/>
        <v>0</v>
      </c>
      <c r="U5628" t="str">
        <f t="shared" si="715"/>
        <v/>
      </c>
    </row>
    <row r="5629" spans="1:21" x14ac:dyDescent="0.3">
      <c r="A5629" t="s">
        <v>171</v>
      </c>
      <c r="B5629">
        <v>36</v>
      </c>
      <c r="C5629" t="s">
        <v>13</v>
      </c>
      <c r="D5629" t="s">
        <v>26</v>
      </c>
      <c r="E5629" t="s">
        <v>20</v>
      </c>
      <c r="F5629" t="s">
        <v>27</v>
      </c>
      <c r="G5629">
        <v>0.8</v>
      </c>
      <c r="H5629">
        <v>1.91</v>
      </c>
      <c r="I5629">
        <v>2.76</v>
      </c>
      <c r="J5629">
        <v>299</v>
      </c>
      <c r="K5629" t="b">
        <v>0</v>
      </c>
      <c r="L5629" t="b">
        <v>0</v>
      </c>
      <c r="M5629" t="s">
        <v>17</v>
      </c>
      <c r="N5629">
        <f t="shared" si="712"/>
        <v>825.2399999999999</v>
      </c>
      <c r="O5629">
        <f t="shared" si="713"/>
        <v>239.20000000000002</v>
      </c>
      <c r="P5629">
        <f t="shared" si="714"/>
        <v>586.03999999999985</v>
      </c>
      <c r="Q5629">
        <f t="shared" si="716"/>
        <v>825.2399999999999</v>
      </c>
      <c r="R5629">
        <f t="shared" si="717"/>
        <v>2.76</v>
      </c>
      <c r="S5629">
        <f t="shared" si="718"/>
        <v>299</v>
      </c>
      <c r="T5629">
        <f t="shared" si="719"/>
        <v>586.03999999999985</v>
      </c>
      <c r="U5629" t="str">
        <f t="shared" si="715"/>
        <v/>
      </c>
    </row>
    <row r="5630" spans="1:21" x14ac:dyDescent="0.3">
      <c r="A5630" t="s">
        <v>171</v>
      </c>
      <c r="B5630">
        <v>3</v>
      </c>
      <c r="C5630" t="s">
        <v>30</v>
      </c>
      <c r="D5630" t="s">
        <v>28</v>
      </c>
      <c r="E5630" t="s">
        <v>15</v>
      </c>
      <c r="F5630" t="s">
        <v>29</v>
      </c>
      <c r="G5630">
        <v>2</v>
      </c>
      <c r="H5630">
        <v>7.87</v>
      </c>
      <c r="I5630">
        <v>10.45</v>
      </c>
      <c r="J5630">
        <v>144</v>
      </c>
      <c r="K5630" t="b">
        <v>0</v>
      </c>
      <c r="L5630" t="b">
        <v>0</v>
      </c>
      <c r="M5630" t="s">
        <v>17</v>
      </c>
      <c r="N5630">
        <f t="shared" si="712"/>
        <v>1504.8</v>
      </c>
      <c r="O5630">
        <f t="shared" si="713"/>
        <v>288</v>
      </c>
      <c r="P5630">
        <f t="shared" si="714"/>
        <v>1216.8</v>
      </c>
      <c r="Q5630">
        <f t="shared" si="716"/>
        <v>1504.8</v>
      </c>
      <c r="R5630">
        <f t="shared" si="717"/>
        <v>10.45</v>
      </c>
      <c r="S5630">
        <f t="shared" si="718"/>
        <v>144</v>
      </c>
      <c r="T5630">
        <f t="shared" si="719"/>
        <v>1216.8</v>
      </c>
      <c r="U5630" t="str">
        <f t="shared" si="715"/>
        <v/>
      </c>
    </row>
    <row r="5631" spans="1:21" x14ac:dyDescent="0.3">
      <c r="A5631" t="s">
        <v>171</v>
      </c>
      <c r="B5631">
        <v>33</v>
      </c>
      <c r="C5631" t="s">
        <v>30</v>
      </c>
      <c r="D5631" t="s">
        <v>28</v>
      </c>
      <c r="E5631" t="s">
        <v>20</v>
      </c>
      <c r="F5631" t="s">
        <v>29</v>
      </c>
      <c r="G5631">
        <v>2</v>
      </c>
      <c r="H5631">
        <v>7.73</v>
      </c>
      <c r="I5631">
        <v>5.61</v>
      </c>
      <c r="J5631">
        <v>415</v>
      </c>
      <c r="K5631" t="b">
        <v>1</v>
      </c>
      <c r="L5631" t="b">
        <v>0</v>
      </c>
      <c r="M5631" t="s">
        <v>17</v>
      </c>
      <c r="N5631">
        <f t="shared" si="712"/>
        <v>2328.15</v>
      </c>
      <c r="O5631">
        <f t="shared" si="713"/>
        <v>830</v>
      </c>
      <c r="P5631">
        <f t="shared" si="714"/>
        <v>1498.15</v>
      </c>
      <c r="Q5631">
        <f t="shared" si="716"/>
        <v>2328.15</v>
      </c>
      <c r="R5631">
        <f t="shared" si="717"/>
        <v>5.61</v>
      </c>
      <c r="S5631">
        <f t="shared" si="718"/>
        <v>415</v>
      </c>
      <c r="T5631">
        <f t="shared" si="719"/>
        <v>1498.15</v>
      </c>
      <c r="U5631" t="str">
        <f t="shared" si="715"/>
        <v/>
      </c>
    </row>
    <row r="5632" spans="1:21" x14ac:dyDescent="0.3">
      <c r="A5632" t="s">
        <v>171</v>
      </c>
      <c r="B5632">
        <v>23</v>
      </c>
      <c r="C5632" t="s">
        <v>22</v>
      </c>
      <c r="D5632" t="s">
        <v>50</v>
      </c>
      <c r="E5632" t="s">
        <v>15</v>
      </c>
      <c r="F5632" t="s">
        <v>51</v>
      </c>
      <c r="G5632">
        <v>3.5</v>
      </c>
      <c r="H5632">
        <v>15.6</v>
      </c>
      <c r="I5632">
        <v>21.95</v>
      </c>
      <c r="J5632">
        <v>163</v>
      </c>
      <c r="K5632" t="b">
        <v>0</v>
      </c>
      <c r="L5632" t="b">
        <v>0</v>
      </c>
      <c r="M5632" t="s">
        <v>31</v>
      </c>
      <c r="N5632">
        <f t="shared" si="712"/>
        <v>3577.85</v>
      </c>
      <c r="O5632">
        <f t="shared" si="713"/>
        <v>570.5</v>
      </c>
      <c r="P5632">
        <f t="shared" si="714"/>
        <v>3007.35</v>
      </c>
      <c r="Q5632">
        <f t="shared" si="716"/>
        <v>3577.85</v>
      </c>
      <c r="R5632">
        <f t="shared" si="717"/>
        <v>21.95</v>
      </c>
      <c r="S5632">
        <f t="shared" si="718"/>
        <v>163</v>
      </c>
      <c r="T5632">
        <f t="shared" si="719"/>
        <v>3007.35</v>
      </c>
      <c r="U5632" t="str">
        <f t="shared" si="715"/>
        <v/>
      </c>
    </row>
    <row r="5633" spans="1:21" x14ac:dyDescent="0.3">
      <c r="A5633" t="s">
        <v>171</v>
      </c>
      <c r="B5633">
        <v>50</v>
      </c>
      <c r="C5633" t="s">
        <v>13</v>
      </c>
      <c r="D5633" t="s">
        <v>34</v>
      </c>
      <c r="E5633" t="s">
        <v>20</v>
      </c>
      <c r="F5633" t="s">
        <v>35</v>
      </c>
      <c r="G5633">
        <v>7</v>
      </c>
      <c r="H5633">
        <v>16.22</v>
      </c>
      <c r="I5633">
        <v>15.21</v>
      </c>
      <c r="J5633">
        <v>254</v>
      </c>
      <c r="K5633" t="b">
        <v>1</v>
      </c>
      <c r="L5633" t="b">
        <v>0</v>
      </c>
      <c r="M5633" t="s">
        <v>31</v>
      </c>
      <c r="N5633">
        <f t="shared" si="712"/>
        <v>3863.34</v>
      </c>
      <c r="O5633">
        <f t="shared" si="713"/>
        <v>1778</v>
      </c>
      <c r="P5633">
        <f t="shared" si="714"/>
        <v>2085.34</v>
      </c>
      <c r="Q5633">
        <f t="shared" si="716"/>
        <v>3863.34</v>
      </c>
      <c r="R5633">
        <f t="shared" si="717"/>
        <v>15.21</v>
      </c>
      <c r="S5633">
        <f t="shared" si="718"/>
        <v>254</v>
      </c>
      <c r="T5633">
        <f t="shared" si="719"/>
        <v>2085.34</v>
      </c>
      <c r="U5633" t="str">
        <f t="shared" si="715"/>
        <v/>
      </c>
    </row>
    <row r="5634" spans="1:21" x14ac:dyDescent="0.3">
      <c r="A5634" t="s">
        <v>172</v>
      </c>
      <c r="B5634">
        <v>8</v>
      </c>
      <c r="C5634" t="s">
        <v>18</v>
      </c>
      <c r="D5634" t="s">
        <v>36</v>
      </c>
      <c r="E5634" t="s">
        <v>37</v>
      </c>
      <c r="F5634" t="s">
        <v>38</v>
      </c>
      <c r="G5634">
        <v>2.8</v>
      </c>
      <c r="H5634">
        <v>7.78</v>
      </c>
      <c r="I5634">
        <v>12.26</v>
      </c>
      <c r="J5634">
        <v>312</v>
      </c>
      <c r="K5634" t="b">
        <v>0</v>
      </c>
      <c r="L5634" t="b">
        <v>0</v>
      </c>
      <c r="M5634" t="s">
        <v>17</v>
      </c>
      <c r="N5634">
        <f t="shared" si="712"/>
        <v>3825.12</v>
      </c>
      <c r="O5634">
        <f t="shared" si="713"/>
        <v>873.59999999999991</v>
      </c>
      <c r="P5634">
        <f t="shared" si="714"/>
        <v>2951.52</v>
      </c>
      <c r="Q5634">
        <f t="shared" si="716"/>
        <v>3825.12</v>
      </c>
      <c r="R5634">
        <f t="shared" si="717"/>
        <v>12.26</v>
      </c>
      <c r="S5634">
        <f t="shared" si="718"/>
        <v>312</v>
      </c>
      <c r="T5634">
        <f t="shared" si="719"/>
        <v>2951.52</v>
      </c>
      <c r="U5634" t="str">
        <f t="shared" si="715"/>
        <v/>
      </c>
    </row>
    <row r="5635" spans="1:21" x14ac:dyDescent="0.3">
      <c r="A5635" t="s">
        <v>172</v>
      </c>
      <c r="B5635">
        <v>14</v>
      </c>
      <c r="C5635" t="s">
        <v>13</v>
      </c>
      <c r="D5635" t="s">
        <v>36</v>
      </c>
      <c r="E5635" t="s">
        <v>37</v>
      </c>
      <c r="F5635" t="s">
        <v>38</v>
      </c>
      <c r="G5635">
        <v>2.8</v>
      </c>
      <c r="H5635">
        <v>5.61</v>
      </c>
      <c r="I5635">
        <v>9.34</v>
      </c>
      <c r="J5635">
        <v>336</v>
      </c>
      <c r="K5635" t="b">
        <v>0</v>
      </c>
      <c r="L5635" t="b">
        <v>1</v>
      </c>
      <c r="M5635" t="s">
        <v>17</v>
      </c>
      <c r="N5635">
        <f t="shared" si="712"/>
        <v>3138.24</v>
      </c>
      <c r="O5635">
        <f t="shared" si="713"/>
        <v>940.8</v>
      </c>
      <c r="P5635">
        <f t="shared" si="714"/>
        <v>2197.4399999999996</v>
      </c>
      <c r="Q5635">
        <f t="shared" si="716"/>
        <v>3138.24</v>
      </c>
      <c r="R5635">
        <f t="shared" si="717"/>
        <v>9.34</v>
      </c>
      <c r="S5635">
        <f t="shared" si="718"/>
        <v>336</v>
      </c>
      <c r="T5635">
        <f t="shared" si="719"/>
        <v>2197.4399999999996</v>
      </c>
      <c r="U5635" t="str">
        <f t="shared" si="715"/>
        <v/>
      </c>
    </row>
    <row r="5636" spans="1:21" x14ac:dyDescent="0.3">
      <c r="A5636" t="s">
        <v>172</v>
      </c>
      <c r="B5636">
        <v>21</v>
      </c>
      <c r="C5636" t="s">
        <v>18</v>
      </c>
      <c r="D5636" t="s">
        <v>50</v>
      </c>
      <c r="E5636" t="s">
        <v>20</v>
      </c>
      <c r="F5636" t="s">
        <v>51</v>
      </c>
      <c r="G5636">
        <v>3.5</v>
      </c>
      <c r="H5636">
        <v>8.74</v>
      </c>
      <c r="I5636">
        <v>18.47</v>
      </c>
      <c r="J5636">
        <v>113</v>
      </c>
      <c r="K5636" t="b">
        <v>0</v>
      </c>
      <c r="L5636" t="b">
        <v>0</v>
      </c>
      <c r="M5636" t="s">
        <v>31</v>
      </c>
      <c r="N5636">
        <f t="shared" si="712"/>
        <v>2087.1099999999997</v>
      </c>
      <c r="O5636">
        <f t="shared" si="713"/>
        <v>395.5</v>
      </c>
      <c r="P5636">
        <f t="shared" si="714"/>
        <v>1691.6099999999997</v>
      </c>
      <c r="Q5636">
        <f t="shared" si="716"/>
        <v>2087.1099999999997</v>
      </c>
      <c r="R5636">
        <f t="shared" si="717"/>
        <v>18.47</v>
      </c>
      <c r="S5636">
        <f t="shared" si="718"/>
        <v>113</v>
      </c>
      <c r="T5636">
        <f t="shared" si="719"/>
        <v>1691.6099999999997</v>
      </c>
      <c r="U5636" t="str">
        <f t="shared" si="715"/>
        <v/>
      </c>
    </row>
    <row r="5637" spans="1:21" x14ac:dyDescent="0.3">
      <c r="A5637" t="s">
        <v>172</v>
      </c>
      <c r="B5637">
        <v>3</v>
      </c>
      <c r="C5637" t="s">
        <v>30</v>
      </c>
      <c r="D5637" t="s">
        <v>45</v>
      </c>
      <c r="E5637" t="s">
        <v>15</v>
      </c>
      <c r="F5637" t="s">
        <v>46</v>
      </c>
      <c r="G5637">
        <v>1.2</v>
      </c>
      <c r="H5637">
        <v>4</v>
      </c>
      <c r="I5637">
        <v>5.88</v>
      </c>
      <c r="J5637">
        <v>176</v>
      </c>
      <c r="K5637" t="b">
        <v>0</v>
      </c>
      <c r="L5637" t="b">
        <v>0</v>
      </c>
      <c r="M5637" t="s">
        <v>25</v>
      </c>
      <c r="N5637">
        <f t="shared" si="712"/>
        <v>1034.8799999999999</v>
      </c>
      <c r="O5637">
        <f t="shared" si="713"/>
        <v>211.2</v>
      </c>
      <c r="P5637">
        <f t="shared" si="714"/>
        <v>823.67999999999984</v>
      </c>
      <c r="Q5637">
        <f t="shared" si="716"/>
        <v>1034.8799999999999</v>
      </c>
      <c r="R5637">
        <f t="shared" si="717"/>
        <v>5.88</v>
      </c>
      <c r="S5637">
        <f t="shared" si="718"/>
        <v>176</v>
      </c>
      <c r="T5637">
        <f t="shared" si="719"/>
        <v>823.67999999999984</v>
      </c>
      <c r="U5637" t="str">
        <f t="shared" si="715"/>
        <v/>
      </c>
    </row>
    <row r="5638" spans="1:21" x14ac:dyDescent="0.3">
      <c r="A5638" t="s">
        <v>172</v>
      </c>
      <c r="B5638">
        <v>36</v>
      </c>
      <c r="C5638" t="s">
        <v>13</v>
      </c>
      <c r="D5638" t="s">
        <v>34</v>
      </c>
      <c r="E5638" t="s">
        <v>20</v>
      </c>
      <c r="F5638" t="s">
        <v>35</v>
      </c>
      <c r="G5638">
        <v>7</v>
      </c>
      <c r="H5638">
        <v>13.05</v>
      </c>
      <c r="I5638">
        <v>19.05</v>
      </c>
      <c r="J5638">
        <v>176</v>
      </c>
      <c r="K5638" t="b">
        <v>1</v>
      </c>
      <c r="L5638" t="b">
        <v>1</v>
      </c>
      <c r="M5638" t="s">
        <v>17</v>
      </c>
      <c r="N5638">
        <f t="shared" si="712"/>
        <v>3352.8</v>
      </c>
      <c r="O5638">
        <f t="shared" si="713"/>
        <v>1232</v>
      </c>
      <c r="P5638">
        <f t="shared" si="714"/>
        <v>2120.8000000000002</v>
      </c>
      <c r="Q5638">
        <f t="shared" si="716"/>
        <v>3352.8</v>
      </c>
      <c r="R5638">
        <f t="shared" si="717"/>
        <v>19.05</v>
      </c>
      <c r="S5638">
        <f t="shared" si="718"/>
        <v>176</v>
      </c>
      <c r="T5638">
        <f t="shared" si="719"/>
        <v>2120.8000000000002</v>
      </c>
      <c r="U5638" t="str">
        <f t="shared" si="715"/>
        <v/>
      </c>
    </row>
    <row r="5639" spans="1:21" x14ac:dyDescent="0.3">
      <c r="A5639" t="s">
        <v>172</v>
      </c>
      <c r="B5639">
        <v>9</v>
      </c>
      <c r="C5639" t="s">
        <v>18</v>
      </c>
      <c r="D5639" t="s">
        <v>47</v>
      </c>
      <c r="E5639" t="s">
        <v>15</v>
      </c>
      <c r="F5639" t="s">
        <v>48</v>
      </c>
      <c r="G5639">
        <v>2.5</v>
      </c>
      <c r="H5639">
        <v>7.15</v>
      </c>
      <c r="I5639">
        <v>8.86</v>
      </c>
      <c r="J5639">
        <v>775</v>
      </c>
      <c r="K5639" t="b">
        <v>1</v>
      </c>
      <c r="L5639" t="b">
        <v>1</v>
      </c>
      <c r="M5639" t="s">
        <v>17</v>
      </c>
      <c r="N5639">
        <f t="shared" si="712"/>
        <v>6866.5</v>
      </c>
      <c r="O5639">
        <f t="shared" si="713"/>
        <v>1937.5</v>
      </c>
      <c r="P5639">
        <f t="shared" si="714"/>
        <v>4929</v>
      </c>
      <c r="Q5639">
        <f t="shared" si="716"/>
        <v>6866.5</v>
      </c>
      <c r="R5639">
        <f t="shared" si="717"/>
        <v>8.86</v>
      </c>
      <c r="S5639">
        <f t="shared" si="718"/>
        <v>775</v>
      </c>
      <c r="T5639">
        <f t="shared" si="719"/>
        <v>4929</v>
      </c>
      <c r="U5639" t="str">
        <f t="shared" si="715"/>
        <v/>
      </c>
    </row>
    <row r="5640" spans="1:21" x14ac:dyDescent="0.3">
      <c r="A5640" t="s">
        <v>172</v>
      </c>
      <c r="B5640">
        <v>41</v>
      </c>
      <c r="C5640" t="s">
        <v>30</v>
      </c>
      <c r="D5640" t="s">
        <v>36</v>
      </c>
      <c r="E5640" t="s">
        <v>37</v>
      </c>
      <c r="F5640" t="s">
        <v>38</v>
      </c>
      <c r="G5640">
        <v>2.8</v>
      </c>
      <c r="H5640">
        <v>9.5500000000000007</v>
      </c>
      <c r="I5640">
        <v>11.7</v>
      </c>
      <c r="J5640">
        <v>295</v>
      </c>
      <c r="K5640" t="b">
        <v>0</v>
      </c>
      <c r="L5640" t="b">
        <v>0</v>
      </c>
      <c r="M5640" t="s">
        <v>17</v>
      </c>
      <c r="N5640">
        <f t="shared" si="712"/>
        <v>3451.5</v>
      </c>
      <c r="O5640">
        <f t="shared" si="713"/>
        <v>826</v>
      </c>
      <c r="P5640">
        <f t="shared" si="714"/>
        <v>2625.5</v>
      </c>
      <c r="Q5640">
        <f t="shared" si="716"/>
        <v>3451.5</v>
      </c>
      <c r="R5640">
        <f t="shared" si="717"/>
        <v>11.7</v>
      </c>
      <c r="S5640">
        <f t="shared" si="718"/>
        <v>295</v>
      </c>
      <c r="T5640">
        <f t="shared" si="719"/>
        <v>2625.5</v>
      </c>
      <c r="U5640" t="str">
        <f t="shared" si="715"/>
        <v/>
      </c>
    </row>
    <row r="5641" spans="1:21" x14ac:dyDescent="0.3">
      <c r="A5641" t="s">
        <v>172</v>
      </c>
      <c r="B5641">
        <v>50</v>
      </c>
      <c r="C5641" t="s">
        <v>13</v>
      </c>
      <c r="D5641" t="s">
        <v>34</v>
      </c>
      <c r="E5641" t="s">
        <v>20</v>
      </c>
      <c r="F5641" t="s">
        <v>35</v>
      </c>
      <c r="G5641">
        <v>7</v>
      </c>
      <c r="H5641">
        <v>12.76</v>
      </c>
      <c r="I5641">
        <v>24.85</v>
      </c>
      <c r="J5641">
        <v>365</v>
      </c>
      <c r="K5641" t="b">
        <v>0</v>
      </c>
      <c r="L5641" t="b">
        <v>0</v>
      </c>
      <c r="M5641" t="s">
        <v>31</v>
      </c>
      <c r="N5641">
        <f t="shared" si="712"/>
        <v>9070.25</v>
      </c>
      <c r="O5641">
        <f t="shared" si="713"/>
        <v>2555</v>
      </c>
      <c r="P5641">
        <f t="shared" si="714"/>
        <v>6515.25</v>
      </c>
      <c r="Q5641">
        <f t="shared" si="716"/>
        <v>9070.25</v>
      </c>
      <c r="R5641">
        <f t="shared" si="717"/>
        <v>24.85</v>
      </c>
      <c r="S5641">
        <f t="shared" si="718"/>
        <v>365</v>
      </c>
      <c r="T5641">
        <f t="shared" si="719"/>
        <v>6515.25</v>
      </c>
      <c r="U5641" t="str">
        <f t="shared" si="715"/>
        <v/>
      </c>
    </row>
    <row r="5642" spans="1:21" x14ac:dyDescent="0.3">
      <c r="A5642" t="s">
        <v>172</v>
      </c>
      <c r="B5642">
        <v>23</v>
      </c>
      <c r="C5642" t="s">
        <v>22</v>
      </c>
      <c r="D5642" t="s">
        <v>23</v>
      </c>
      <c r="E5642" t="s">
        <v>20</v>
      </c>
      <c r="F5642" t="s">
        <v>24</v>
      </c>
      <c r="G5642">
        <v>9</v>
      </c>
      <c r="H5642">
        <v>53.3</v>
      </c>
      <c r="I5642">
        <v>76.69</v>
      </c>
      <c r="J5642">
        <v>0</v>
      </c>
      <c r="K5642" t="b">
        <v>0</v>
      </c>
      <c r="L5642" t="b">
        <v>0</v>
      </c>
      <c r="M5642" t="s">
        <v>17</v>
      </c>
      <c r="N5642">
        <f t="shared" si="712"/>
        <v>0</v>
      </c>
      <c r="O5642">
        <f t="shared" si="713"/>
        <v>0</v>
      </c>
      <c r="P5642">
        <f t="shared" si="714"/>
        <v>0</v>
      </c>
      <c r="Q5642">
        <f t="shared" si="716"/>
        <v>0</v>
      </c>
      <c r="R5642">
        <f t="shared" si="717"/>
        <v>76.69</v>
      </c>
      <c r="S5642">
        <f t="shared" si="718"/>
        <v>0</v>
      </c>
      <c r="T5642">
        <f t="shared" si="719"/>
        <v>0</v>
      </c>
      <c r="U5642" t="str">
        <f t="shared" si="715"/>
        <v/>
      </c>
    </row>
    <row r="5643" spans="1:21" x14ac:dyDescent="0.3">
      <c r="A5643" t="s">
        <v>172</v>
      </c>
      <c r="B5643">
        <v>41</v>
      </c>
      <c r="C5643" t="s">
        <v>30</v>
      </c>
      <c r="D5643" t="s">
        <v>43</v>
      </c>
      <c r="E5643" t="s">
        <v>15</v>
      </c>
      <c r="F5643" t="s">
        <v>44</v>
      </c>
      <c r="G5643">
        <v>0.9</v>
      </c>
      <c r="H5643">
        <v>3.61</v>
      </c>
      <c r="I5643">
        <v>3.31</v>
      </c>
      <c r="J5643">
        <v>463</v>
      </c>
      <c r="K5643" t="b">
        <v>0</v>
      </c>
      <c r="L5643" t="b">
        <v>0</v>
      </c>
      <c r="M5643" t="s">
        <v>17</v>
      </c>
      <c r="N5643">
        <f t="shared" si="712"/>
        <v>1532.53</v>
      </c>
      <c r="O5643">
        <f t="shared" si="713"/>
        <v>416.7</v>
      </c>
      <c r="P5643">
        <f t="shared" si="714"/>
        <v>1115.83</v>
      </c>
      <c r="Q5643">
        <f t="shared" si="716"/>
        <v>1532.53</v>
      </c>
      <c r="R5643">
        <f t="shared" si="717"/>
        <v>3.31</v>
      </c>
      <c r="S5643">
        <f t="shared" si="718"/>
        <v>463</v>
      </c>
      <c r="T5643">
        <f t="shared" si="719"/>
        <v>1115.83</v>
      </c>
      <c r="U5643" t="str">
        <f t="shared" si="715"/>
        <v/>
      </c>
    </row>
    <row r="5644" spans="1:21" x14ac:dyDescent="0.3">
      <c r="A5644" t="s">
        <v>172</v>
      </c>
      <c r="B5644">
        <v>13</v>
      </c>
      <c r="C5644" t="s">
        <v>13</v>
      </c>
      <c r="D5644" t="s">
        <v>28</v>
      </c>
      <c r="E5644" t="s">
        <v>15</v>
      </c>
      <c r="F5644" t="s">
        <v>29</v>
      </c>
      <c r="G5644">
        <v>2</v>
      </c>
      <c r="H5644">
        <v>4.43</v>
      </c>
      <c r="I5644">
        <v>6.66</v>
      </c>
      <c r="J5644">
        <v>213</v>
      </c>
      <c r="K5644" t="b">
        <v>0</v>
      </c>
      <c r="L5644" t="b">
        <v>0</v>
      </c>
      <c r="M5644" t="s">
        <v>31</v>
      </c>
      <c r="N5644">
        <f t="shared" si="712"/>
        <v>1418.58</v>
      </c>
      <c r="O5644">
        <f t="shared" si="713"/>
        <v>426</v>
      </c>
      <c r="P5644">
        <f t="shared" si="714"/>
        <v>992.57999999999993</v>
      </c>
      <c r="Q5644">
        <f t="shared" si="716"/>
        <v>1418.58</v>
      </c>
      <c r="R5644">
        <f t="shared" si="717"/>
        <v>6.66</v>
      </c>
      <c r="S5644">
        <f t="shared" si="718"/>
        <v>213</v>
      </c>
      <c r="T5644">
        <f t="shared" si="719"/>
        <v>992.57999999999993</v>
      </c>
      <c r="U5644" t="str">
        <f t="shared" si="715"/>
        <v/>
      </c>
    </row>
    <row r="5645" spans="1:21" x14ac:dyDescent="0.3">
      <c r="A5645" t="s">
        <v>172</v>
      </c>
      <c r="B5645">
        <v>48</v>
      </c>
      <c r="C5645" t="s">
        <v>18</v>
      </c>
      <c r="D5645" t="s">
        <v>41</v>
      </c>
      <c r="E5645" t="s">
        <v>15</v>
      </c>
      <c r="F5645" t="s">
        <v>42</v>
      </c>
      <c r="G5645">
        <v>4</v>
      </c>
      <c r="H5645">
        <v>12.71</v>
      </c>
      <c r="I5645">
        <v>11.7</v>
      </c>
      <c r="J5645">
        <v>453</v>
      </c>
      <c r="K5645" t="b">
        <v>1</v>
      </c>
      <c r="L5645" t="b">
        <v>0</v>
      </c>
      <c r="M5645" t="s">
        <v>31</v>
      </c>
      <c r="N5645">
        <f t="shared" si="712"/>
        <v>5300.0999999999995</v>
      </c>
      <c r="O5645">
        <f t="shared" si="713"/>
        <v>1812</v>
      </c>
      <c r="P5645">
        <f t="shared" si="714"/>
        <v>3488.0999999999995</v>
      </c>
      <c r="Q5645">
        <f t="shared" si="716"/>
        <v>5300.0999999999995</v>
      </c>
      <c r="R5645">
        <f t="shared" si="717"/>
        <v>11.7</v>
      </c>
      <c r="S5645">
        <f t="shared" si="718"/>
        <v>453</v>
      </c>
      <c r="T5645">
        <f t="shared" si="719"/>
        <v>3488.0999999999995</v>
      </c>
      <c r="U5645" t="str">
        <f t="shared" si="715"/>
        <v/>
      </c>
    </row>
    <row r="5646" spans="1:21" x14ac:dyDescent="0.3">
      <c r="A5646" t="s">
        <v>172</v>
      </c>
      <c r="B5646">
        <v>16</v>
      </c>
      <c r="C5646" t="s">
        <v>13</v>
      </c>
      <c r="D5646" t="s">
        <v>26</v>
      </c>
      <c r="E5646" t="s">
        <v>37</v>
      </c>
      <c r="F5646" t="s">
        <v>27</v>
      </c>
      <c r="G5646">
        <v>0.8</v>
      </c>
      <c r="H5646">
        <v>1.74</v>
      </c>
      <c r="I5646">
        <v>2.12</v>
      </c>
      <c r="J5646">
        <v>512</v>
      </c>
      <c r="K5646" t="b">
        <v>0</v>
      </c>
      <c r="L5646" t="b">
        <v>0</v>
      </c>
      <c r="M5646" t="s">
        <v>17</v>
      </c>
      <c r="N5646">
        <f t="shared" si="712"/>
        <v>1085.44</v>
      </c>
      <c r="O5646">
        <f t="shared" si="713"/>
        <v>409.6</v>
      </c>
      <c r="P5646">
        <f t="shared" si="714"/>
        <v>675.84</v>
      </c>
      <c r="Q5646">
        <f t="shared" si="716"/>
        <v>1085.44</v>
      </c>
      <c r="R5646">
        <f t="shared" si="717"/>
        <v>2.12</v>
      </c>
      <c r="S5646">
        <f t="shared" si="718"/>
        <v>512</v>
      </c>
      <c r="T5646">
        <f t="shared" si="719"/>
        <v>675.84</v>
      </c>
      <c r="U5646" t="str">
        <f t="shared" si="715"/>
        <v/>
      </c>
    </row>
    <row r="5647" spans="1:21" x14ac:dyDescent="0.3">
      <c r="A5647" t="s">
        <v>172</v>
      </c>
      <c r="B5647">
        <v>13</v>
      </c>
      <c r="C5647" t="s">
        <v>13</v>
      </c>
      <c r="D5647" t="s">
        <v>36</v>
      </c>
      <c r="E5647" t="s">
        <v>37</v>
      </c>
      <c r="F5647" t="s">
        <v>38</v>
      </c>
      <c r="G5647">
        <v>2.8</v>
      </c>
      <c r="H5647">
        <v>5.12</v>
      </c>
      <c r="I5647">
        <v>8.11</v>
      </c>
      <c r="J5647">
        <v>382</v>
      </c>
      <c r="K5647" t="b">
        <v>0</v>
      </c>
      <c r="L5647" t="b">
        <v>0</v>
      </c>
      <c r="M5647" t="s">
        <v>17</v>
      </c>
      <c r="N5647">
        <f t="shared" si="712"/>
        <v>3098.02</v>
      </c>
      <c r="O5647">
        <f t="shared" si="713"/>
        <v>1069.5999999999999</v>
      </c>
      <c r="P5647">
        <f t="shared" si="714"/>
        <v>2028.42</v>
      </c>
      <c r="Q5647">
        <f t="shared" si="716"/>
        <v>3098.02</v>
      </c>
      <c r="R5647">
        <f t="shared" si="717"/>
        <v>8.11</v>
      </c>
      <c r="S5647">
        <f t="shared" si="718"/>
        <v>382</v>
      </c>
      <c r="T5647">
        <f t="shared" si="719"/>
        <v>2028.42</v>
      </c>
      <c r="U5647" t="str">
        <f t="shared" si="715"/>
        <v/>
      </c>
    </row>
    <row r="5648" spans="1:21" x14ac:dyDescent="0.3">
      <c r="A5648" t="s">
        <v>172</v>
      </c>
      <c r="B5648">
        <v>22</v>
      </c>
      <c r="C5648" t="s">
        <v>13</v>
      </c>
      <c r="D5648" t="s">
        <v>34</v>
      </c>
      <c r="E5648" t="s">
        <v>20</v>
      </c>
      <c r="F5648" t="s">
        <v>35</v>
      </c>
      <c r="G5648">
        <v>7</v>
      </c>
      <c r="H5648">
        <v>15.84</v>
      </c>
      <c r="I5648">
        <v>30.56</v>
      </c>
      <c r="J5648">
        <v>43</v>
      </c>
      <c r="K5648" t="b">
        <v>0</v>
      </c>
      <c r="L5648" t="b">
        <v>0</v>
      </c>
      <c r="M5648" t="s">
        <v>17</v>
      </c>
      <c r="N5648">
        <f t="shared" si="712"/>
        <v>1314.08</v>
      </c>
      <c r="O5648">
        <f t="shared" si="713"/>
        <v>301</v>
      </c>
      <c r="P5648">
        <f t="shared" si="714"/>
        <v>1013.0799999999999</v>
      </c>
      <c r="Q5648">
        <f t="shared" si="716"/>
        <v>1314.08</v>
      </c>
      <c r="R5648">
        <f t="shared" si="717"/>
        <v>30.56</v>
      </c>
      <c r="S5648">
        <f t="shared" si="718"/>
        <v>43</v>
      </c>
      <c r="T5648">
        <f t="shared" si="719"/>
        <v>1013.0799999999999</v>
      </c>
      <c r="U5648" t="str">
        <f t="shared" si="715"/>
        <v/>
      </c>
    </row>
    <row r="5649" spans="1:21" x14ac:dyDescent="0.3">
      <c r="A5649" t="s">
        <v>172</v>
      </c>
      <c r="B5649">
        <v>18</v>
      </c>
      <c r="C5649" t="s">
        <v>13</v>
      </c>
      <c r="D5649" t="s">
        <v>34</v>
      </c>
      <c r="E5649" t="s">
        <v>20</v>
      </c>
      <c r="F5649" t="s">
        <v>35</v>
      </c>
      <c r="G5649">
        <v>7</v>
      </c>
      <c r="H5649">
        <v>17.989999999999998</v>
      </c>
      <c r="I5649">
        <v>21.98</v>
      </c>
      <c r="J5649">
        <v>218</v>
      </c>
      <c r="K5649" t="b">
        <v>0</v>
      </c>
      <c r="L5649" t="b">
        <v>0</v>
      </c>
      <c r="M5649" t="s">
        <v>17</v>
      </c>
      <c r="N5649">
        <f t="shared" si="712"/>
        <v>4791.6400000000003</v>
      </c>
      <c r="O5649">
        <f t="shared" si="713"/>
        <v>1526</v>
      </c>
      <c r="P5649">
        <f t="shared" si="714"/>
        <v>3265.6400000000003</v>
      </c>
      <c r="Q5649">
        <f t="shared" si="716"/>
        <v>4791.6400000000003</v>
      </c>
      <c r="R5649">
        <f t="shared" si="717"/>
        <v>21.98</v>
      </c>
      <c r="S5649">
        <f t="shared" si="718"/>
        <v>218</v>
      </c>
      <c r="T5649">
        <f t="shared" si="719"/>
        <v>3265.6400000000003</v>
      </c>
      <c r="U5649" t="str">
        <f t="shared" si="715"/>
        <v/>
      </c>
    </row>
    <row r="5650" spans="1:21" x14ac:dyDescent="0.3">
      <c r="A5650" t="s">
        <v>172</v>
      </c>
      <c r="B5650">
        <v>26</v>
      </c>
      <c r="C5650" t="s">
        <v>13</v>
      </c>
      <c r="D5650" t="s">
        <v>47</v>
      </c>
      <c r="E5650" t="s">
        <v>15</v>
      </c>
      <c r="F5650" t="s">
        <v>48</v>
      </c>
      <c r="G5650">
        <v>2.5</v>
      </c>
      <c r="H5650">
        <v>5.7</v>
      </c>
      <c r="I5650">
        <v>7.06</v>
      </c>
      <c r="J5650">
        <v>299</v>
      </c>
      <c r="K5650" t="b">
        <v>0</v>
      </c>
      <c r="L5650" t="b">
        <v>0</v>
      </c>
      <c r="M5650" t="s">
        <v>17</v>
      </c>
      <c r="N5650">
        <f t="shared" si="712"/>
        <v>2110.94</v>
      </c>
      <c r="O5650">
        <f t="shared" si="713"/>
        <v>747.5</v>
      </c>
      <c r="P5650">
        <f t="shared" si="714"/>
        <v>1363.44</v>
      </c>
      <c r="Q5650">
        <f t="shared" si="716"/>
        <v>2110.94</v>
      </c>
      <c r="R5650">
        <f t="shared" si="717"/>
        <v>7.06</v>
      </c>
      <c r="S5650">
        <f t="shared" si="718"/>
        <v>299</v>
      </c>
      <c r="T5650">
        <f t="shared" si="719"/>
        <v>1363.44</v>
      </c>
      <c r="U5650" t="str">
        <f t="shared" si="715"/>
        <v/>
      </c>
    </row>
    <row r="5651" spans="1:21" x14ac:dyDescent="0.3">
      <c r="A5651" t="s">
        <v>172</v>
      </c>
      <c r="B5651">
        <v>44</v>
      </c>
      <c r="C5651" t="s">
        <v>13</v>
      </c>
      <c r="D5651" t="s">
        <v>14</v>
      </c>
      <c r="E5651" t="s">
        <v>15</v>
      </c>
      <c r="F5651" t="s">
        <v>16</v>
      </c>
      <c r="G5651">
        <v>4.5</v>
      </c>
      <c r="H5651">
        <v>11.16</v>
      </c>
      <c r="I5651">
        <v>16.59</v>
      </c>
      <c r="J5651">
        <v>220</v>
      </c>
      <c r="K5651" t="b">
        <v>0</v>
      </c>
      <c r="L5651" t="b">
        <v>0</v>
      </c>
      <c r="M5651" t="s">
        <v>31</v>
      </c>
      <c r="N5651">
        <f t="shared" si="712"/>
        <v>3649.8</v>
      </c>
      <c r="O5651">
        <f t="shared" si="713"/>
        <v>990</v>
      </c>
      <c r="P5651">
        <f t="shared" si="714"/>
        <v>2659.8</v>
      </c>
      <c r="Q5651">
        <f t="shared" si="716"/>
        <v>3649.8</v>
      </c>
      <c r="R5651">
        <f t="shared" si="717"/>
        <v>16.59</v>
      </c>
      <c r="S5651">
        <f t="shared" si="718"/>
        <v>220</v>
      </c>
      <c r="T5651">
        <f t="shared" si="719"/>
        <v>2659.8</v>
      </c>
      <c r="U5651" t="str">
        <f t="shared" si="715"/>
        <v/>
      </c>
    </row>
    <row r="5652" spans="1:21" x14ac:dyDescent="0.3">
      <c r="A5652" t="s">
        <v>172</v>
      </c>
      <c r="B5652">
        <v>25</v>
      </c>
      <c r="C5652" t="s">
        <v>22</v>
      </c>
      <c r="D5652" t="s">
        <v>50</v>
      </c>
      <c r="E5652" t="s">
        <v>20</v>
      </c>
      <c r="F5652" t="s">
        <v>51</v>
      </c>
      <c r="G5652">
        <v>3.5</v>
      </c>
      <c r="H5652">
        <v>20.29</v>
      </c>
      <c r="I5652">
        <v>25.42</v>
      </c>
      <c r="J5652">
        <v>38</v>
      </c>
      <c r="K5652" t="b">
        <v>0</v>
      </c>
      <c r="L5652" t="b">
        <v>0</v>
      </c>
      <c r="M5652" t="s">
        <v>25</v>
      </c>
      <c r="N5652">
        <f t="shared" si="712"/>
        <v>965.96</v>
      </c>
      <c r="O5652">
        <f t="shared" si="713"/>
        <v>133</v>
      </c>
      <c r="P5652">
        <f t="shared" si="714"/>
        <v>832.96</v>
      </c>
      <c r="Q5652">
        <f t="shared" si="716"/>
        <v>965.96</v>
      </c>
      <c r="R5652">
        <f t="shared" si="717"/>
        <v>25.42</v>
      </c>
      <c r="S5652">
        <f t="shared" si="718"/>
        <v>38</v>
      </c>
      <c r="T5652">
        <f t="shared" si="719"/>
        <v>832.96</v>
      </c>
      <c r="U5652" t="str">
        <f t="shared" si="715"/>
        <v/>
      </c>
    </row>
    <row r="5653" spans="1:21" x14ac:dyDescent="0.3">
      <c r="A5653" t="s">
        <v>172</v>
      </c>
      <c r="B5653">
        <v>1</v>
      </c>
      <c r="C5653" t="s">
        <v>13</v>
      </c>
      <c r="D5653" t="s">
        <v>23</v>
      </c>
      <c r="E5653" t="s">
        <v>20</v>
      </c>
      <c r="F5653" t="s">
        <v>24</v>
      </c>
      <c r="G5653">
        <v>9</v>
      </c>
      <c r="H5653">
        <v>16.329999999999998</v>
      </c>
      <c r="I5653">
        <v>35.69</v>
      </c>
      <c r="J5653">
        <v>0</v>
      </c>
      <c r="K5653" t="b">
        <v>0</v>
      </c>
      <c r="L5653" t="b">
        <v>0</v>
      </c>
      <c r="M5653" t="s">
        <v>25</v>
      </c>
      <c r="N5653">
        <f t="shared" si="712"/>
        <v>0</v>
      </c>
      <c r="O5653">
        <f t="shared" si="713"/>
        <v>0</v>
      </c>
      <c r="P5653">
        <f t="shared" si="714"/>
        <v>0</v>
      </c>
      <c r="Q5653">
        <f t="shared" si="716"/>
        <v>0</v>
      </c>
      <c r="R5653">
        <f t="shared" si="717"/>
        <v>35.69</v>
      </c>
      <c r="S5653">
        <f t="shared" si="718"/>
        <v>0</v>
      </c>
      <c r="T5653">
        <f t="shared" si="719"/>
        <v>0</v>
      </c>
      <c r="U5653" t="str">
        <f t="shared" si="715"/>
        <v/>
      </c>
    </row>
    <row r="5654" spans="1:21" x14ac:dyDescent="0.3">
      <c r="A5654" t="s">
        <v>172</v>
      </c>
      <c r="B5654">
        <v>13</v>
      </c>
      <c r="C5654" t="s">
        <v>13</v>
      </c>
      <c r="D5654" t="s">
        <v>23</v>
      </c>
      <c r="E5654" t="s">
        <v>20</v>
      </c>
      <c r="F5654" t="s">
        <v>24</v>
      </c>
      <c r="G5654">
        <v>9</v>
      </c>
      <c r="H5654">
        <v>18.8</v>
      </c>
      <c r="I5654">
        <v>36.47</v>
      </c>
      <c r="J5654">
        <v>12</v>
      </c>
      <c r="K5654" t="b">
        <v>0</v>
      </c>
      <c r="L5654" t="b">
        <v>0</v>
      </c>
      <c r="M5654" t="s">
        <v>17</v>
      </c>
      <c r="N5654">
        <f t="shared" si="712"/>
        <v>437.64</v>
      </c>
      <c r="O5654">
        <f t="shared" si="713"/>
        <v>108</v>
      </c>
      <c r="P5654">
        <f t="shared" si="714"/>
        <v>329.64</v>
      </c>
      <c r="Q5654">
        <f t="shared" si="716"/>
        <v>437.64</v>
      </c>
      <c r="R5654">
        <f t="shared" si="717"/>
        <v>36.47</v>
      </c>
      <c r="S5654">
        <f t="shared" si="718"/>
        <v>12</v>
      </c>
      <c r="T5654">
        <f t="shared" si="719"/>
        <v>329.64</v>
      </c>
      <c r="U5654" t="str">
        <f t="shared" si="715"/>
        <v/>
      </c>
    </row>
    <row r="5655" spans="1:21" x14ac:dyDescent="0.3">
      <c r="A5655" t="s">
        <v>172</v>
      </c>
      <c r="B5655">
        <v>2</v>
      </c>
      <c r="C5655" t="s">
        <v>13</v>
      </c>
      <c r="D5655" t="s">
        <v>34</v>
      </c>
      <c r="E5655" t="s">
        <v>20</v>
      </c>
      <c r="F5655" t="s">
        <v>35</v>
      </c>
      <c r="G5655">
        <v>7</v>
      </c>
      <c r="H5655">
        <v>14.06</v>
      </c>
      <c r="I5655">
        <v>32.28</v>
      </c>
      <c r="J5655">
        <v>43</v>
      </c>
      <c r="K5655" t="b">
        <v>0</v>
      </c>
      <c r="L5655" t="b">
        <v>0</v>
      </c>
      <c r="M5655" t="s">
        <v>17</v>
      </c>
      <c r="N5655">
        <f t="shared" si="712"/>
        <v>1388.04</v>
      </c>
      <c r="O5655">
        <f t="shared" si="713"/>
        <v>301</v>
      </c>
      <c r="P5655">
        <f t="shared" si="714"/>
        <v>1087.04</v>
      </c>
      <c r="Q5655">
        <f t="shared" si="716"/>
        <v>1388.04</v>
      </c>
      <c r="R5655">
        <f t="shared" si="717"/>
        <v>32.28</v>
      </c>
      <c r="S5655">
        <f t="shared" si="718"/>
        <v>43</v>
      </c>
      <c r="T5655">
        <f t="shared" si="719"/>
        <v>1087.04</v>
      </c>
      <c r="U5655" t="str">
        <f t="shared" si="715"/>
        <v/>
      </c>
    </row>
    <row r="5656" spans="1:21" x14ac:dyDescent="0.3">
      <c r="A5656" t="s">
        <v>172</v>
      </c>
      <c r="B5656">
        <v>23</v>
      </c>
      <c r="C5656" t="s">
        <v>22</v>
      </c>
      <c r="D5656" t="s">
        <v>23</v>
      </c>
      <c r="E5656" t="s">
        <v>20</v>
      </c>
      <c r="F5656" t="s">
        <v>24</v>
      </c>
      <c r="G5656">
        <v>9</v>
      </c>
      <c r="H5656">
        <v>53.07</v>
      </c>
      <c r="I5656">
        <v>75.95</v>
      </c>
      <c r="J5656">
        <v>104</v>
      </c>
      <c r="K5656" t="b">
        <v>0</v>
      </c>
      <c r="L5656" t="b">
        <v>0</v>
      </c>
      <c r="M5656" t="s">
        <v>31</v>
      </c>
      <c r="N5656">
        <f t="shared" si="712"/>
        <v>7898.8</v>
      </c>
      <c r="O5656">
        <f t="shared" si="713"/>
        <v>936</v>
      </c>
      <c r="P5656">
        <f t="shared" si="714"/>
        <v>6962.8</v>
      </c>
      <c r="Q5656">
        <f t="shared" si="716"/>
        <v>7898.8</v>
      </c>
      <c r="R5656">
        <f t="shared" si="717"/>
        <v>75.95</v>
      </c>
      <c r="S5656">
        <f t="shared" si="718"/>
        <v>104</v>
      </c>
      <c r="T5656">
        <f t="shared" si="719"/>
        <v>6962.8</v>
      </c>
      <c r="U5656" t="str">
        <f t="shared" si="715"/>
        <v/>
      </c>
    </row>
    <row r="5657" spans="1:21" x14ac:dyDescent="0.3">
      <c r="A5657" t="s">
        <v>172</v>
      </c>
      <c r="B5657">
        <v>31</v>
      </c>
      <c r="C5657" t="s">
        <v>13</v>
      </c>
      <c r="D5657" t="s">
        <v>43</v>
      </c>
      <c r="E5657" t="s">
        <v>37</v>
      </c>
      <c r="F5657" t="s">
        <v>44</v>
      </c>
      <c r="G5657">
        <v>0.9</v>
      </c>
      <c r="H5657">
        <v>1.89</v>
      </c>
      <c r="I5657">
        <v>2.94</v>
      </c>
      <c r="J5657">
        <v>428</v>
      </c>
      <c r="K5657" t="b">
        <v>0</v>
      </c>
      <c r="L5657" t="b">
        <v>0</v>
      </c>
      <c r="M5657" t="s">
        <v>31</v>
      </c>
      <c r="N5657">
        <f t="shared" si="712"/>
        <v>1258.32</v>
      </c>
      <c r="O5657">
        <f t="shared" si="713"/>
        <v>385.2</v>
      </c>
      <c r="P5657">
        <f t="shared" si="714"/>
        <v>873.11999999999989</v>
      </c>
      <c r="Q5657">
        <f t="shared" si="716"/>
        <v>1258.32</v>
      </c>
      <c r="R5657">
        <f t="shared" si="717"/>
        <v>2.94</v>
      </c>
      <c r="S5657">
        <f t="shared" si="718"/>
        <v>428</v>
      </c>
      <c r="T5657">
        <f t="shared" si="719"/>
        <v>873.11999999999989</v>
      </c>
      <c r="U5657" t="str">
        <f t="shared" si="715"/>
        <v/>
      </c>
    </row>
    <row r="5658" spans="1:21" x14ac:dyDescent="0.3">
      <c r="A5658" t="s">
        <v>172</v>
      </c>
      <c r="B5658">
        <v>15</v>
      </c>
      <c r="C5658" t="s">
        <v>13</v>
      </c>
      <c r="D5658" t="s">
        <v>36</v>
      </c>
      <c r="E5658" t="s">
        <v>37</v>
      </c>
      <c r="F5658" t="s">
        <v>38</v>
      </c>
      <c r="G5658">
        <v>2.8</v>
      </c>
      <c r="H5658">
        <v>6.94</v>
      </c>
      <c r="I5658">
        <v>8.0399999999999991</v>
      </c>
      <c r="J5658">
        <v>397</v>
      </c>
      <c r="K5658" t="b">
        <v>0</v>
      </c>
      <c r="L5658" t="b">
        <v>0</v>
      </c>
      <c r="M5658" t="s">
        <v>31</v>
      </c>
      <c r="N5658">
        <f t="shared" si="712"/>
        <v>3191.8799999999997</v>
      </c>
      <c r="O5658">
        <f t="shared" si="713"/>
        <v>1111.5999999999999</v>
      </c>
      <c r="P5658">
        <f t="shared" si="714"/>
        <v>2080.2799999999997</v>
      </c>
      <c r="Q5658">
        <f t="shared" si="716"/>
        <v>3191.8799999999997</v>
      </c>
      <c r="R5658">
        <f t="shared" si="717"/>
        <v>8.0399999999999991</v>
      </c>
      <c r="S5658">
        <f t="shared" si="718"/>
        <v>397</v>
      </c>
      <c r="T5658">
        <f t="shared" si="719"/>
        <v>2080.2799999999997</v>
      </c>
      <c r="U5658" t="str">
        <f t="shared" si="715"/>
        <v/>
      </c>
    </row>
    <row r="5659" spans="1:21" x14ac:dyDescent="0.3">
      <c r="A5659" t="s">
        <v>172</v>
      </c>
      <c r="B5659">
        <v>8</v>
      </c>
      <c r="C5659" t="s">
        <v>18</v>
      </c>
      <c r="D5659" t="s">
        <v>45</v>
      </c>
      <c r="E5659" t="s">
        <v>37</v>
      </c>
      <c r="F5659" t="s">
        <v>46</v>
      </c>
      <c r="G5659">
        <v>1.2</v>
      </c>
      <c r="H5659">
        <v>3.6</v>
      </c>
      <c r="I5659">
        <v>5.78</v>
      </c>
      <c r="J5659">
        <v>389</v>
      </c>
      <c r="K5659" t="b">
        <v>0</v>
      </c>
      <c r="L5659" t="b">
        <v>0</v>
      </c>
      <c r="M5659" t="s">
        <v>17</v>
      </c>
      <c r="N5659">
        <f t="shared" si="712"/>
        <v>2248.42</v>
      </c>
      <c r="O5659">
        <f t="shared" si="713"/>
        <v>466.79999999999995</v>
      </c>
      <c r="P5659">
        <f t="shared" si="714"/>
        <v>1781.6200000000001</v>
      </c>
      <c r="Q5659">
        <f t="shared" si="716"/>
        <v>2248.42</v>
      </c>
      <c r="R5659">
        <f t="shared" si="717"/>
        <v>5.78</v>
      </c>
      <c r="S5659">
        <f t="shared" si="718"/>
        <v>389</v>
      </c>
      <c r="T5659">
        <f t="shared" si="719"/>
        <v>1781.6200000000001</v>
      </c>
      <c r="U5659" t="str">
        <f t="shared" si="715"/>
        <v/>
      </c>
    </row>
    <row r="5660" spans="1:21" x14ac:dyDescent="0.3">
      <c r="A5660" t="s">
        <v>172</v>
      </c>
      <c r="B5660">
        <v>30</v>
      </c>
      <c r="C5660" t="s">
        <v>30</v>
      </c>
      <c r="D5660" t="s">
        <v>36</v>
      </c>
      <c r="E5660" t="s">
        <v>37</v>
      </c>
      <c r="F5660" t="s">
        <v>38</v>
      </c>
      <c r="G5660">
        <v>2.8</v>
      </c>
      <c r="H5660">
        <v>11.77</v>
      </c>
      <c r="I5660">
        <v>11.9</v>
      </c>
      <c r="J5660">
        <v>272</v>
      </c>
      <c r="K5660" t="b">
        <v>0</v>
      </c>
      <c r="L5660" t="b">
        <v>0</v>
      </c>
      <c r="M5660" t="s">
        <v>17</v>
      </c>
      <c r="N5660">
        <f t="shared" si="712"/>
        <v>3236.8</v>
      </c>
      <c r="O5660">
        <f t="shared" si="713"/>
        <v>761.59999999999991</v>
      </c>
      <c r="P5660">
        <f t="shared" si="714"/>
        <v>2475.2000000000003</v>
      </c>
      <c r="Q5660">
        <f t="shared" si="716"/>
        <v>3236.8</v>
      </c>
      <c r="R5660">
        <f t="shared" si="717"/>
        <v>11.9</v>
      </c>
      <c r="S5660">
        <f t="shared" si="718"/>
        <v>272</v>
      </c>
      <c r="T5660">
        <f t="shared" si="719"/>
        <v>2475.2000000000003</v>
      </c>
      <c r="U5660" t="str">
        <f t="shared" si="715"/>
        <v/>
      </c>
    </row>
    <row r="5661" spans="1:21" x14ac:dyDescent="0.3">
      <c r="A5661" t="s">
        <v>172</v>
      </c>
      <c r="B5661">
        <v>11</v>
      </c>
      <c r="C5661" t="s">
        <v>13</v>
      </c>
      <c r="D5661" t="s">
        <v>14</v>
      </c>
      <c r="E5661" t="s">
        <v>15</v>
      </c>
      <c r="F5661" t="s">
        <v>16</v>
      </c>
      <c r="G5661">
        <v>4.5</v>
      </c>
      <c r="H5661">
        <v>11.86</v>
      </c>
      <c r="I5661">
        <v>18.05</v>
      </c>
      <c r="J5661">
        <v>96</v>
      </c>
      <c r="K5661" t="b">
        <v>0</v>
      </c>
      <c r="L5661" t="b">
        <v>0</v>
      </c>
      <c r="M5661" t="s">
        <v>17</v>
      </c>
      <c r="N5661">
        <f t="shared" si="712"/>
        <v>1732.8000000000002</v>
      </c>
      <c r="O5661">
        <f t="shared" si="713"/>
        <v>432</v>
      </c>
      <c r="P5661">
        <f t="shared" si="714"/>
        <v>1300.8000000000002</v>
      </c>
      <c r="Q5661">
        <f t="shared" si="716"/>
        <v>1732.8000000000002</v>
      </c>
      <c r="R5661">
        <f t="shared" si="717"/>
        <v>18.05</v>
      </c>
      <c r="S5661">
        <f t="shared" si="718"/>
        <v>96</v>
      </c>
      <c r="T5661">
        <f t="shared" si="719"/>
        <v>1300.8000000000002</v>
      </c>
      <c r="U5661" t="str">
        <f t="shared" si="715"/>
        <v/>
      </c>
    </row>
    <row r="5662" spans="1:21" x14ac:dyDescent="0.3">
      <c r="A5662" t="s">
        <v>172</v>
      </c>
      <c r="B5662">
        <v>17</v>
      </c>
      <c r="C5662" t="s">
        <v>13</v>
      </c>
      <c r="D5662" t="s">
        <v>14</v>
      </c>
      <c r="E5662" t="s">
        <v>15</v>
      </c>
      <c r="F5662" t="s">
        <v>16</v>
      </c>
      <c r="G5662">
        <v>4.5</v>
      </c>
      <c r="H5662">
        <v>11.91</v>
      </c>
      <c r="I5662">
        <v>18.77</v>
      </c>
      <c r="J5662">
        <v>0</v>
      </c>
      <c r="K5662" t="b">
        <v>0</v>
      </c>
      <c r="L5662" t="b">
        <v>0</v>
      </c>
      <c r="M5662" t="s">
        <v>25</v>
      </c>
      <c r="N5662">
        <f t="shared" si="712"/>
        <v>0</v>
      </c>
      <c r="O5662">
        <f t="shared" si="713"/>
        <v>0</v>
      </c>
      <c r="P5662">
        <f t="shared" si="714"/>
        <v>0</v>
      </c>
      <c r="Q5662">
        <f t="shared" si="716"/>
        <v>0</v>
      </c>
      <c r="R5662">
        <f t="shared" si="717"/>
        <v>18.77</v>
      </c>
      <c r="S5662">
        <f t="shared" si="718"/>
        <v>0</v>
      </c>
      <c r="T5662">
        <f t="shared" si="719"/>
        <v>0</v>
      </c>
      <c r="U5662" t="str">
        <f t="shared" si="715"/>
        <v/>
      </c>
    </row>
    <row r="5663" spans="1:21" x14ac:dyDescent="0.3">
      <c r="A5663" t="s">
        <v>172</v>
      </c>
      <c r="B5663">
        <v>43</v>
      </c>
      <c r="C5663" t="s">
        <v>18</v>
      </c>
      <c r="D5663" t="s">
        <v>28</v>
      </c>
      <c r="E5663" t="s">
        <v>15</v>
      </c>
      <c r="F5663" t="s">
        <v>29</v>
      </c>
      <c r="G5663">
        <v>2</v>
      </c>
      <c r="H5663">
        <v>6.08</v>
      </c>
      <c r="I5663">
        <v>9.09</v>
      </c>
      <c r="J5663">
        <v>253</v>
      </c>
      <c r="K5663" t="b">
        <v>0</v>
      </c>
      <c r="L5663" t="b">
        <v>0</v>
      </c>
      <c r="M5663" t="s">
        <v>17</v>
      </c>
      <c r="N5663">
        <f t="shared" si="712"/>
        <v>2299.77</v>
      </c>
      <c r="O5663">
        <f t="shared" si="713"/>
        <v>506</v>
      </c>
      <c r="P5663">
        <f t="shared" si="714"/>
        <v>1793.77</v>
      </c>
      <c r="Q5663">
        <f t="shared" si="716"/>
        <v>2299.77</v>
      </c>
      <c r="R5663">
        <f t="shared" si="717"/>
        <v>9.09</v>
      </c>
      <c r="S5663">
        <f t="shared" si="718"/>
        <v>253</v>
      </c>
      <c r="T5663">
        <f t="shared" si="719"/>
        <v>1793.77</v>
      </c>
      <c r="U5663" t="str">
        <f t="shared" si="715"/>
        <v/>
      </c>
    </row>
    <row r="5664" spans="1:21" x14ac:dyDescent="0.3">
      <c r="A5664" t="s">
        <v>173</v>
      </c>
      <c r="B5664">
        <v>19</v>
      </c>
      <c r="C5664" t="s">
        <v>18</v>
      </c>
      <c r="D5664" t="s">
        <v>28</v>
      </c>
      <c r="E5664" t="s">
        <v>20</v>
      </c>
      <c r="F5664" t="s">
        <v>29</v>
      </c>
      <c r="G5664">
        <v>2</v>
      </c>
      <c r="H5664">
        <v>6.83</v>
      </c>
      <c r="I5664">
        <v>10.63</v>
      </c>
      <c r="J5664">
        <v>360</v>
      </c>
      <c r="K5664" t="b">
        <v>0</v>
      </c>
      <c r="L5664" t="b">
        <v>0</v>
      </c>
      <c r="M5664" t="s">
        <v>31</v>
      </c>
      <c r="N5664">
        <f t="shared" si="712"/>
        <v>3826.8</v>
      </c>
      <c r="O5664">
        <f t="shared" si="713"/>
        <v>720</v>
      </c>
      <c r="P5664">
        <f t="shared" si="714"/>
        <v>3106.8</v>
      </c>
      <c r="Q5664">
        <f t="shared" si="716"/>
        <v>3826.8</v>
      </c>
      <c r="R5664">
        <f t="shared" si="717"/>
        <v>10.63</v>
      </c>
      <c r="S5664">
        <f t="shared" si="718"/>
        <v>360</v>
      </c>
      <c r="T5664">
        <f t="shared" si="719"/>
        <v>3106.8</v>
      </c>
      <c r="U5664" t="str">
        <f t="shared" si="715"/>
        <v/>
      </c>
    </row>
    <row r="5665" spans="1:21" x14ac:dyDescent="0.3">
      <c r="A5665" t="s">
        <v>173</v>
      </c>
      <c r="B5665">
        <v>50</v>
      </c>
      <c r="C5665" t="s">
        <v>13</v>
      </c>
      <c r="D5665" t="s">
        <v>26</v>
      </c>
      <c r="E5665" t="s">
        <v>37</v>
      </c>
      <c r="F5665" t="s">
        <v>27</v>
      </c>
      <c r="G5665">
        <v>0.8</v>
      </c>
      <c r="H5665">
        <v>1.85</v>
      </c>
      <c r="I5665">
        <v>2.31</v>
      </c>
      <c r="J5665">
        <v>496</v>
      </c>
      <c r="K5665" t="b">
        <v>0</v>
      </c>
      <c r="L5665" t="b">
        <v>0</v>
      </c>
      <c r="M5665" t="s">
        <v>17</v>
      </c>
      <c r="N5665">
        <f t="shared" ref="N5665:N5728" si="720">I5665*J5665</f>
        <v>1145.76</v>
      </c>
      <c r="O5665">
        <f t="shared" ref="O5665:O5728" si="721">G5665*J5665</f>
        <v>396.8</v>
      </c>
      <c r="P5665">
        <f t="shared" ref="P5665:P5728" si="722">N5665-O5665</f>
        <v>748.96</v>
      </c>
      <c r="Q5665">
        <f t="shared" si="716"/>
        <v>1145.76</v>
      </c>
      <c r="R5665">
        <f t="shared" si="717"/>
        <v>2.31</v>
      </c>
      <c r="S5665">
        <f t="shared" si="718"/>
        <v>496</v>
      </c>
      <c r="T5665">
        <f t="shared" si="719"/>
        <v>748.96</v>
      </c>
      <c r="U5665" t="str">
        <f t="shared" ref="U5665:U5728" si="723">IF(ISNUMBER(A5665),A5665,"")</f>
        <v/>
      </c>
    </row>
    <row r="5666" spans="1:21" x14ac:dyDescent="0.3">
      <c r="A5666" t="s">
        <v>173</v>
      </c>
      <c r="B5666">
        <v>41</v>
      </c>
      <c r="C5666" t="s">
        <v>30</v>
      </c>
      <c r="D5666" t="s">
        <v>36</v>
      </c>
      <c r="E5666" t="s">
        <v>37</v>
      </c>
      <c r="F5666" t="s">
        <v>38</v>
      </c>
      <c r="G5666">
        <v>2.8</v>
      </c>
      <c r="H5666">
        <v>10.16</v>
      </c>
      <c r="I5666">
        <v>9.39</v>
      </c>
      <c r="J5666">
        <v>477</v>
      </c>
      <c r="K5666" t="b">
        <v>0</v>
      </c>
      <c r="L5666" t="b">
        <v>0</v>
      </c>
      <c r="M5666" t="s">
        <v>17</v>
      </c>
      <c r="N5666">
        <f t="shared" si="720"/>
        <v>4479.0300000000007</v>
      </c>
      <c r="O5666">
        <f t="shared" si="721"/>
        <v>1335.6</v>
      </c>
      <c r="P5666">
        <f t="shared" si="722"/>
        <v>3143.4300000000007</v>
      </c>
      <c r="Q5666">
        <f t="shared" ref="Q5666:Q5729" si="724">SUM(N5666)</f>
        <v>4479.0300000000007</v>
      </c>
      <c r="R5666">
        <f t="shared" ref="R5666:R5729" si="725">AVERAGE(I5666)</f>
        <v>9.39</v>
      </c>
      <c r="S5666">
        <f t="shared" ref="S5666:S5729" si="726">SUM(J5666)</f>
        <v>477</v>
      </c>
      <c r="T5666">
        <f t="shared" ref="T5666:T5729" si="727">SUM(P5666)</f>
        <v>3143.4300000000007</v>
      </c>
      <c r="U5666" t="str">
        <f t="shared" si="723"/>
        <v/>
      </c>
    </row>
    <row r="5667" spans="1:21" x14ac:dyDescent="0.3">
      <c r="A5667" t="s">
        <v>173</v>
      </c>
      <c r="B5667">
        <v>27</v>
      </c>
      <c r="C5667" t="s">
        <v>13</v>
      </c>
      <c r="D5667" t="s">
        <v>34</v>
      </c>
      <c r="E5667" t="s">
        <v>20</v>
      </c>
      <c r="F5667" t="s">
        <v>35</v>
      </c>
      <c r="G5667">
        <v>7</v>
      </c>
      <c r="H5667">
        <v>14.94</v>
      </c>
      <c r="I5667">
        <v>29.95</v>
      </c>
      <c r="J5667">
        <v>121</v>
      </c>
      <c r="K5667" t="b">
        <v>0</v>
      </c>
      <c r="L5667" t="b">
        <v>0</v>
      </c>
      <c r="M5667" t="s">
        <v>25</v>
      </c>
      <c r="N5667">
        <f t="shared" si="720"/>
        <v>3623.95</v>
      </c>
      <c r="O5667">
        <f t="shared" si="721"/>
        <v>847</v>
      </c>
      <c r="P5667">
        <f t="shared" si="722"/>
        <v>2776.95</v>
      </c>
      <c r="Q5667">
        <f t="shared" si="724"/>
        <v>3623.95</v>
      </c>
      <c r="R5667">
        <f t="shared" si="725"/>
        <v>29.95</v>
      </c>
      <c r="S5667">
        <f t="shared" si="726"/>
        <v>121</v>
      </c>
      <c r="T5667">
        <f t="shared" si="727"/>
        <v>2776.95</v>
      </c>
      <c r="U5667" t="str">
        <f t="shared" si="723"/>
        <v/>
      </c>
    </row>
    <row r="5668" spans="1:21" x14ac:dyDescent="0.3">
      <c r="A5668" t="s">
        <v>173</v>
      </c>
      <c r="B5668">
        <v>4</v>
      </c>
      <c r="C5668" t="s">
        <v>30</v>
      </c>
      <c r="D5668" t="s">
        <v>23</v>
      </c>
      <c r="E5668" t="s">
        <v>20</v>
      </c>
      <c r="F5668" t="s">
        <v>24</v>
      </c>
      <c r="G5668">
        <v>9</v>
      </c>
      <c r="H5668">
        <v>28.87</v>
      </c>
      <c r="I5668">
        <v>41.72</v>
      </c>
      <c r="J5668">
        <v>141</v>
      </c>
      <c r="K5668" t="b">
        <v>0</v>
      </c>
      <c r="L5668" t="b">
        <v>0</v>
      </c>
      <c r="M5668" t="s">
        <v>17</v>
      </c>
      <c r="N5668">
        <f t="shared" si="720"/>
        <v>5882.5199999999995</v>
      </c>
      <c r="O5668">
        <f t="shared" si="721"/>
        <v>1269</v>
      </c>
      <c r="P5668">
        <f t="shared" si="722"/>
        <v>4613.5199999999995</v>
      </c>
      <c r="Q5668">
        <f t="shared" si="724"/>
        <v>5882.5199999999995</v>
      </c>
      <c r="R5668">
        <f t="shared" si="725"/>
        <v>41.72</v>
      </c>
      <c r="S5668">
        <f t="shared" si="726"/>
        <v>141</v>
      </c>
      <c r="T5668">
        <f t="shared" si="727"/>
        <v>4613.5199999999995</v>
      </c>
      <c r="U5668" t="str">
        <f t="shared" si="723"/>
        <v/>
      </c>
    </row>
    <row r="5669" spans="1:21" x14ac:dyDescent="0.3">
      <c r="A5669" t="s">
        <v>173</v>
      </c>
      <c r="B5669">
        <v>32</v>
      </c>
      <c r="C5669" t="s">
        <v>22</v>
      </c>
      <c r="D5669" t="s">
        <v>45</v>
      </c>
      <c r="E5669" t="s">
        <v>15</v>
      </c>
      <c r="F5669" t="s">
        <v>46</v>
      </c>
      <c r="G5669">
        <v>1.2</v>
      </c>
      <c r="H5669">
        <v>4.71</v>
      </c>
      <c r="I5669">
        <v>6.21</v>
      </c>
      <c r="J5669">
        <v>751</v>
      </c>
      <c r="K5669" t="b">
        <v>1</v>
      </c>
      <c r="L5669" t="b">
        <v>0</v>
      </c>
      <c r="M5669" t="s">
        <v>31</v>
      </c>
      <c r="N5669">
        <f t="shared" si="720"/>
        <v>4663.71</v>
      </c>
      <c r="O5669">
        <f t="shared" si="721"/>
        <v>901.19999999999993</v>
      </c>
      <c r="P5669">
        <f t="shared" si="722"/>
        <v>3762.51</v>
      </c>
      <c r="Q5669">
        <f t="shared" si="724"/>
        <v>4663.71</v>
      </c>
      <c r="R5669">
        <f t="shared" si="725"/>
        <v>6.21</v>
      </c>
      <c r="S5669">
        <f t="shared" si="726"/>
        <v>751</v>
      </c>
      <c r="T5669">
        <f t="shared" si="727"/>
        <v>3762.51</v>
      </c>
      <c r="U5669" t="str">
        <f t="shared" si="723"/>
        <v/>
      </c>
    </row>
    <row r="5670" spans="1:21" x14ac:dyDescent="0.3">
      <c r="A5670" t="s">
        <v>173</v>
      </c>
      <c r="B5670">
        <v>30</v>
      </c>
      <c r="C5670" t="s">
        <v>30</v>
      </c>
      <c r="D5670" t="s">
        <v>45</v>
      </c>
      <c r="E5670" t="s">
        <v>20</v>
      </c>
      <c r="F5670" t="s">
        <v>46</v>
      </c>
      <c r="G5670">
        <v>1.2</v>
      </c>
      <c r="H5670">
        <v>3.69</v>
      </c>
      <c r="I5670">
        <v>4.87</v>
      </c>
      <c r="J5670">
        <v>271</v>
      </c>
      <c r="K5670" t="b">
        <v>0</v>
      </c>
      <c r="L5670" t="b">
        <v>0</v>
      </c>
      <c r="M5670" t="s">
        <v>31</v>
      </c>
      <c r="N5670">
        <f t="shared" si="720"/>
        <v>1319.77</v>
      </c>
      <c r="O5670">
        <f t="shared" si="721"/>
        <v>325.2</v>
      </c>
      <c r="P5670">
        <f t="shared" si="722"/>
        <v>994.56999999999994</v>
      </c>
      <c r="Q5670">
        <f t="shared" si="724"/>
        <v>1319.77</v>
      </c>
      <c r="R5670">
        <f t="shared" si="725"/>
        <v>4.87</v>
      </c>
      <c r="S5670">
        <f t="shared" si="726"/>
        <v>271</v>
      </c>
      <c r="T5670">
        <f t="shared" si="727"/>
        <v>994.56999999999994</v>
      </c>
      <c r="U5670" t="str">
        <f t="shared" si="723"/>
        <v/>
      </c>
    </row>
    <row r="5671" spans="1:21" x14ac:dyDescent="0.3">
      <c r="A5671" t="s">
        <v>173</v>
      </c>
      <c r="B5671">
        <v>14</v>
      </c>
      <c r="C5671" t="s">
        <v>13</v>
      </c>
      <c r="D5671" t="s">
        <v>43</v>
      </c>
      <c r="E5671" t="s">
        <v>15</v>
      </c>
      <c r="F5671" t="s">
        <v>44</v>
      </c>
      <c r="G5671">
        <v>0.9</v>
      </c>
      <c r="H5671">
        <v>2.25</v>
      </c>
      <c r="I5671">
        <v>2.97</v>
      </c>
      <c r="J5671">
        <v>661</v>
      </c>
      <c r="K5671" t="b">
        <v>0</v>
      </c>
      <c r="L5671" t="b">
        <v>0</v>
      </c>
      <c r="M5671" t="s">
        <v>25</v>
      </c>
      <c r="N5671">
        <f t="shared" si="720"/>
        <v>1963.17</v>
      </c>
      <c r="O5671">
        <f t="shared" si="721"/>
        <v>594.9</v>
      </c>
      <c r="P5671">
        <f t="shared" si="722"/>
        <v>1368.27</v>
      </c>
      <c r="Q5671">
        <f t="shared" si="724"/>
        <v>1963.17</v>
      </c>
      <c r="R5671">
        <f t="shared" si="725"/>
        <v>2.97</v>
      </c>
      <c r="S5671">
        <f t="shared" si="726"/>
        <v>661</v>
      </c>
      <c r="T5671">
        <f t="shared" si="727"/>
        <v>1368.27</v>
      </c>
      <c r="U5671" t="str">
        <f t="shared" si="723"/>
        <v/>
      </c>
    </row>
    <row r="5672" spans="1:21" x14ac:dyDescent="0.3">
      <c r="A5672" t="s">
        <v>173</v>
      </c>
      <c r="B5672">
        <v>19</v>
      </c>
      <c r="C5672" t="s">
        <v>18</v>
      </c>
      <c r="D5672" t="s">
        <v>36</v>
      </c>
      <c r="E5672" t="s">
        <v>37</v>
      </c>
      <c r="F5672" t="s">
        <v>38</v>
      </c>
      <c r="G5672">
        <v>2.8</v>
      </c>
      <c r="H5672">
        <v>7.35</v>
      </c>
      <c r="I5672">
        <v>12.92</v>
      </c>
      <c r="J5672">
        <v>643</v>
      </c>
      <c r="K5672" t="b">
        <v>0</v>
      </c>
      <c r="L5672" t="b">
        <v>0</v>
      </c>
      <c r="M5672" t="s">
        <v>31</v>
      </c>
      <c r="N5672">
        <f t="shared" si="720"/>
        <v>8307.56</v>
      </c>
      <c r="O5672">
        <f t="shared" si="721"/>
        <v>1800.3999999999999</v>
      </c>
      <c r="P5672">
        <f t="shared" si="722"/>
        <v>6507.16</v>
      </c>
      <c r="Q5672">
        <f t="shared" si="724"/>
        <v>8307.56</v>
      </c>
      <c r="R5672">
        <f t="shared" si="725"/>
        <v>12.92</v>
      </c>
      <c r="S5672">
        <f t="shared" si="726"/>
        <v>643</v>
      </c>
      <c r="T5672">
        <f t="shared" si="727"/>
        <v>6507.16</v>
      </c>
      <c r="U5672" t="str">
        <f t="shared" si="723"/>
        <v/>
      </c>
    </row>
    <row r="5673" spans="1:21" x14ac:dyDescent="0.3">
      <c r="A5673" t="s">
        <v>173</v>
      </c>
      <c r="B5673">
        <v>10</v>
      </c>
      <c r="C5673" t="s">
        <v>22</v>
      </c>
      <c r="D5673" t="s">
        <v>39</v>
      </c>
      <c r="E5673" t="s">
        <v>20</v>
      </c>
      <c r="F5673" t="s">
        <v>40</v>
      </c>
      <c r="G5673">
        <v>8</v>
      </c>
      <c r="H5673">
        <v>45.01</v>
      </c>
      <c r="I5673">
        <v>63.13</v>
      </c>
      <c r="J5673">
        <v>182</v>
      </c>
      <c r="K5673" t="b">
        <v>0</v>
      </c>
      <c r="L5673" t="b">
        <v>0</v>
      </c>
      <c r="M5673" t="s">
        <v>31</v>
      </c>
      <c r="N5673">
        <f t="shared" si="720"/>
        <v>11489.66</v>
      </c>
      <c r="O5673">
        <f t="shared" si="721"/>
        <v>1456</v>
      </c>
      <c r="P5673">
        <f t="shared" si="722"/>
        <v>10033.66</v>
      </c>
      <c r="Q5673">
        <f t="shared" si="724"/>
        <v>11489.66</v>
      </c>
      <c r="R5673">
        <f t="shared" si="725"/>
        <v>63.13</v>
      </c>
      <c r="S5673">
        <f t="shared" si="726"/>
        <v>182</v>
      </c>
      <c r="T5673">
        <f t="shared" si="727"/>
        <v>10033.66</v>
      </c>
      <c r="U5673" t="str">
        <f t="shared" si="723"/>
        <v/>
      </c>
    </row>
    <row r="5674" spans="1:21" x14ac:dyDescent="0.3">
      <c r="A5674" t="s">
        <v>173</v>
      </c>
      <c r="B5674">
        <v>5</v>
      </c>
      <c r="C5674" t="s">
        <v>30</v>
      </c>
      <c r="D5674" t="s">
        <v>39</v>
      </c>
      <c r="E5674" t="s">
        <v>15</v>
      </c>
      <c r="F5674" t="s">
        <v>40</v>
      </c>
      <c r="G5674">
        <v>8</v>
      </c>
      <c r="H5674">
        <v>31.2</v>
      </c>
      <c r="I5674">
        <v>38.65</v>
      </c>
      <c r="J5674">
        <v>219</v>
      </c>
      <c r="K5674" t="b">
        <v>0</v>
      </c>
      <c r="L5674" t="b">
        <v>0</v>
      </c>
      <c r="M5674" t="s">
        <v>31</v>
      </c>
      <c r="N5674">
        <f t="shared" si="720"/>
        <v>8464.35</v>
      </c>
      <c r="O5674">
        <f t="shared" si="721"/>
        <v>1752</v>
      </c>
      <c r="P5674">
        <f t="shared" si="722"/>
        <v>6712.35</v>
      </c>
      <c r="Q5674">
        <f t="shared" si="724"/>
        <v>8464.35</v>
      </c>
      <c r="R5674">
        <f t="shared" si="725"/>
        <v>38.65</v>
      </c>
      <c r="S5674">
        <f t="shared" si="726"/>
        <v>219</v>
      </c>
      <c r="T5674">
        <f t="shared" si="727"/>
        <v>6712.35</v>
      </c>
      <c r="U5674" t="str">
        <f t="shared" si="723"/>
        <v/>
      </c>
    </row>
    <row r="5675" spans="1:21" x14ac:dyDescent="0.3">
      <c r="A5675" t="s">
        <v>173</v>
      </c>
      <c r="B5675">
        <v>50</v>
      </c>
      <c r="C5675" t="s">
        <v>13</v>
      </c>
      <c r="D5675" t="s">
        <v>26</v>
      </c>
      <c r="E5675" t="s">
        <v>20</v>
      </c>
      <c r="F5675" t="s">
        <v>27</v>
      </c>
      <c r="G5675">
        <v>0.8</v>
      </c>
      <c r="H5675">
        <v>1.54</v>
      </c>
      <c r="I5675">
        <v>1.62</v>
      </c>
      <c r="J5675">
        <v>810</v>
      </c>
      <c r="K5675" t="b">
        <v>1</v>
      </c>
      <c r="L5675" t="b">
        <v>0</v>
      </c>
      <c r="M5675" t="s">
        <v>17</v>
      </c>
      <c r="N5675">
        <f t="shared" si="720"/>
        <v>1312.2</v>
      </c>
      <c r="O5675">
        <f t="shared" si="721"/>
        <v>648</v>
      </c>
      <c r="P5675">
        <f t="shared" si="722"/>
        <v>664.2</v>
      </c>
      <c r="Q5675">
        <f t="shared" si="724"/>
        <v>1312.2</v>
      </c>
      <c r="R5675">
        <f t="shared" si="725"/>
        <v>1.62</v>
      </c>
      <c r="S5675">
        <f t="shared" si="726"/>
        <v>810</v>
      </c>
      <c r="T5675">
        <f t="shared" si="727"/>
        <v>664.2</v>
      </c>
      <c r="U5675" t="str">
        <f t="shared" si="723"/>
        <v/>
      </c>
    </row>
    <row r="5676" spans="1:21" x14ac:dyDescent="0.3">
      <c r="A5676" t="s">
        <v>173</v>
      </c>
      <c r="B5676">
        <v>22</v>
      </c>
      <c r="C5676" t="s">
        <v>13</v>
      </c>
      <c r="D5676" t="s">
        <v>26</v>
      </c>
      <c r="E5676" t="s">
        <v>37</v>
      </c>
      <c r="F5676" t="s">
        <v>27</v>
      </c>
      <c r="G5676">
        <v>0.8</v>
      </c>
      <c r="H5676">
        <v>2.06</v>
      </c>
      <c r="I5676">
        <v>2.12</v>
      </c>
      <c r="J5676">
        <v>852</v>
      </c>
      <c r="K5676" t="b">
        <v>1</v>
      </c>
      <c r="L5676" t="b">
        <v>0</v>
      </c>
      <c r="M5676" t="s">
        <v>17</v>
      </c>
      <c r="N5676">
        <f t="shared" si="720"/>
        <v>1806.24</v>
      </c>
      <c r="O5676">
        <f t="shared" si="721"/>
        <v>681.6</v>
      </c>
      <c r="P5676">
        <f t="shared" si="722"/>
        <v>1124.6399999999999</v>
      </c>
      <c r="Q5676">
        <f t="shared" si="724"/>
        <v>1806.24</v>
      </c>
      <c r="R5676">
        <f t="shared" si="725"/>
        <v>2.12</v>
      </c>
      <c r="S5676">
        <f t="shared" si="726"/>
        <v>852</v>
      </c>
      <c r="T5676">
        <f t="shared" si="727"/>
        <v>1124.6399999999999</v>
      </c>
      <c r="U5676" t="str">
        <f t="shared" si="723"/>
        <v/>
      </c>
    </row>
    <row r="5677" spans="1:21" x14ac:dyDescent="0.3">
      <c r="A5677" t="s">
        <v>173</v>
      </c>
      <c r="B5677">
        <v>18</v>
      </c>
      <c r="C5677" t="s">
        <v>13</v>
      </c>
      <c r="D5677" t="s">
        <v>34</v>
      </c>
      <c r="E5677" t="s">
        <v>20</v>
      </c>
      <c r="F5677" t="s">
        <v>35</v>
      </c>
      <c r="G5677">
        <v>7</v>
      </c>
      <c r="H5677">
        <v>16.29</v>
      </c>
      <c r="I5677">
        <v>24.9</v>
      </c>
      <c r="J5677">
        <v>115</v>
      </c>
      <c r="K5677" t="b">
        <v>0</v>
      </c>
      <c r="L5677" t="b">
        <v>0</v>
      </c>
      <c r="M5677" t="s">
        <v>17</v>
      </c>
      <c r="N5677">
        <f t="shared" si="720"/>
        <v>2863.5</v>
      </c>
      <c r="O5677">
        <f t="shared" si="721"/>
        <v>805</v>
      </c>
      <c r="P5677">
        <f t="shared" si="722"/>
        <v>2058.5</v>
      </c>
      <c r="Q5677">
        <f t="shared" si="724"/>
        <v>2863.5</v>
      </c>
      <c r="R5677">
        <f t="shared" si="725"/>
        <v>24.9</v>
      </c>
      <c r="S5677">
        <f t="shared" si="726"/>
        <v>115</v>
      </c>
      <c r="T5677">
        <f t="shared" si="727"/>
        <v>2058.5</v>
      </c>
      <c r="U5677" t="str">
        <f t="shared" si="723"/>
        <v/>
      </c>
    </row>
    <row r="5678" spans="1:21" x14ac:dyDescent="0.3">
      <c r="A5678" t="s">
        <v>173</v>
      </c>
      <c r="B5678">
        <v>43</v>
      </c>
      <c r="C5678" t="s">
        <v>18</v>
      </c>
      <c r="D5678" t="s">
        <v>19</v>
      </c>
      <c r="E5678" t="s">
        <v>20</v>
      </c>
      <c r="F5678" t="s">
        <v>21</v>
      </c>
      <c r="G5678">
        <v>9</v>
      </c>
      <c r="H5678">
        <v>26.49</v>
      </c>
      <c r="I5678">
        <v>43.6</v>
      </c>
      <c r="J5678">
        <v>229</v>
      </c>
      <c r="K5678" t="b">
        <v>0</v>
      </c>
      <c r="L5678" t="b">
        <v>0</v>
      </c>
      <c r="M5678" t="s">
        <v>17</v>
      </c>
      <c r="N5678">
        <f t="shared" si="720"/>
        <v>9984.4</v>
      </c>
      <c r="O5678">
        <f t="shared" si="721"/>
        <v>2061</v>
      </c>
      <c r="P5678">
        <f t="shared" si="722"/>
        <v>7923.4</v>
      </c>
      <c r="Q5678">
        <f t="shared" si="724"/>
        <v>9984.4</v>
      </c>
      <c r="R5678">
        <f t="shared" si="725"/>
        <v>43.6</v>
      </c>
      <c r="S5678">
        <f t="shared" si="726"/>
        <v>229</v>
      </c>
      <c r="T5678">
        <f t="shared" si="727"/>
        <v>7923.4</v>
      </c>
      <c r="U5678" t="str">
        <f t="shared" si="723"/>
        <v/>
      </c>
    </row>
    <row r="5679" spans="1:21" x14ac:dyDescent="0.3">
      <c r="A5679" t="s">
        <v>173</v>
      </c>
      <c r="B5679">
        <v>37</v>
      </c>
      <c r="C5679" t="s">
        <v>13</v>
      </c>
      <c r="D5679" t="s">
        <v>41</v>
      </c>
      <c r="E5679" t="s">
        <v>15</v>
      </c>
      <c r="F5679" t="s">
        <v>42</v>
      </c>
      <c r="G5679">
        <v>4</v>
      </c>
      <c r="H5679">
        <v>7</v>
      </c>
      <c r="I5679">
        <v>15.79</v>
      </c>
      <c r="J5679">
        <v>223</v>
      </c>
      <c r="K5679" t="b">
        <v>0</v>
      </c>
      <c r="L5679" t="b">
        <v>0</v>
      </c>
      <c r="M5679" t="s">
        <v>17</v>
      </c>
      <c r="N5679">
        <f t="shared" si="720"/>
        <v>3521.1699999999996</v>
      </c>
      <c r="O5679">
        <f t="shared" si="721"/>
        <v>892</v>
      </c>
      <c r="P5679">
        <f t="shared" si="722"/>
        <v>2629.1699999999996</v>
      </c>
      <c r="Q5679">
        <f t="shared" si="724"/>
        <v>3521.1699999999996</v>
      </c>
      <c r="R5679">
        <f t="shared" si="725"/>
        <v>15.79</v>
      </c>
      <c r="S5679">
        <f t="shared" si="726"/>
        <v>223</v>
      </c>
      <c r="T5679">
        <f t="shared" si="727"/>
        <v>2629.1699999999996</v>
      </c>
      <c r="U5679" t="str">
        <f t="shared" si="723"/>
        <v/>
      </c>
    </row>
    <row r="5680" spans="1:21" x14ac:dyDescent="0.3">
      <c r="A5680" t="s">
        <v>173</v>
      </c>
      <c r="B5680">
        <v>14</v>
      </c>
      <c r="C5680" t="s">
        <v>13</v>
      </c>
      <c r="D5680" t="s">
        <v>47</v>
      </c>
      <c r="E5680" t="s">
        <v>15</v>
      </c>
      <c r="F5680" t="s">
        <v>48</v>
      </c>
      <c r="G5680">
        <v>2.5</v>
      </c>
      <c r="H5680">
        <v>5.87</v>
      </c>
      <c r="I5680">
        <v>8.01</v>
      </c>
      <c r="J5680">
        <v>280</v>
      </c>
      <c r="K5680" t="b">
        <v>0</v>
      </c>
      <c r="L5680" t="b">
        <v>0</v>
      </c>
      <c r="M5680" t="s">
        <v>31</v>
      </c>
      <c r="N5680">
        <f t="shared" si="720"/>
        <v>2242.7999999999997</v>
      </c>
      <c r="O5680">
        <f t="shared" si="721"/>
        <v>700</v>
      </c>
      <c r="P5680">
        <f t="shared" si="722"/>
        <v>1542.7999999999997</v>
      </c>
      <c r="Q5680">
        <f t="shared" si="724"/>
        <v>2242.7999999999997</v>
      </c>
      <c r="R5680">
        <f t="shared" si="725"/>
        <v>8.01</v>
      </c>
      <c r="S5680">
        <f t="shared" si="726"/>
        <v>280</v>
      </c>
      <c r="T5680">
        <f t="shared" si="727"/>
        <v>1542.7999999999997</v>
      </c>
      <c r="U5680" t="str">
        <f t="shared" si="723"/>
        <v/>
      </c>
    </row>
    <row r="5681" spans="1:21" x14ac:dyDescent="0.3">
      <c r="A5681" t="s">
        <v>173</v>
      </c>
      <c r="B5681">
        <v>50</v>
      </c>
      <c r="C5681" t="s">
        <v>13</v>
      </c>
      <c r="D5681" t="s">
        <v>26</v>
      </c>
      <c r="E5681" t="s">
        <v>37</v>
      </c>
      <c r="F5681" t="s">
        <v>27</v>
      </c>
      <c r="G5681">
        <v>0.8</v>
      </c>
      <c r="H5681">
        <v>1.7</v>
      </c>
      <c r="I5681">
        <v>2.7</v>
      </c>
      <c r="J5681">
        <v>677</v>
      </c>
      <c r="K5681" t="b">
        <v>0</v>
      </c>
      <c r="L5681" t="b">
        <v>0</v>
      </c>
      <c r="M5681" t="s">
        <v>17</v>
      </c>
      <c r="N5681">
        <f t="shared" si="720"/>
        <v>1827.9</v>
      </c>
      <c r="O5681">
        <f t="shared" si="721"/>
        <v>541.6</v>
      </c>
      <c r="P5681">
        <f t="shared" si="722"/>
        <v>1286.3000000000002</v>
      </c>
      <c r="Q5681">
        <f t="shared" si="724"/>
        <v>1827.9</v>
      </c>
      <c r="R5681">
        <f t="shared" si="725"/>
        <v>2.7</v>
      </c>
      <c r="S5681">
        <f t="shared" si="726"/>
        <v>677</v>
      </c>
      <c r="T5681">
        <f t="shared" si="727"/>
        <v>1286.3000000000002</v>
      </c>
      <c r="U5681" t="str">
        <f t="shared" si="723"/>
        <v/>
      </c>
    </row>
    <row r="5682" spans="1:21" x14ac:dyDescent="0.3">
      <c r="A5682" t="s">
        <v>173</v>
      </c>
      <c r="B5682">
        <v>2</v>
      </c>
      <c r="C5682" t="s">
        <v>13</v>
      </c>
      <c r="D5682" t="s">
        <v>26</v>
      </c>
      <c r="E5682" t="s">
        <v>37</v>
      </c>
      <c r="F5682" t="s">
        <v>27</v>
      </c>
      <c r="G5682">
        <v>0.8</v>
      </c>
      <c r="H5682">
        <v>1.66</v>
      </c>
      <c r="I5682">
        <v>1.57</v>
      </c>
      <c r="J5682">
        <v>847</v>
      </c>
      <c r="K5682" t="b">
        <v>1</v>
      </c>
      <c r="L5682" t="b">
        <v>0</v>
      </c>
      <c r="M5682" t="s">
        <v>17</v>
      </c>
      <c r="N5682">
        <f t="shared" si="720"/>
        <v>1329.79</v>
      </c>
      <c r="O5682">
        <f t="shared" si="721"/>
        <v>677.6</v>
      </c>
      <c r="P5682">
        <f t="shared" si="722"/>
        <v>652.18999999999994</v>
      </c>
      <c r="Q5682">
        <f t="shared" si="724"/>
        <v>1329.79</v>
      </c>
      <c r="R5682">
        <f t="shared" si="725"/>
        <v>1.57</v>
      </c>
      <c r="S5682">
        <f t="shared" si="726"/>
        <v>847</v>
      </c>
      <c r="T5682">
        <f t="shared" si="727"/>
        <v>652.18999999999994</v>
      </c>
      <c r="U5682" t="str">
        <f t="shared" si="723"/>
        <v/>
      </c>
    </row>
    <row r="5683" spans="1:21" x14ac:dyDescent="0.3">
      <c r="A5683" t="s">
        <v>173</v>
      </c>
      <c r="B5683">
        <v>19</v>
      </c>
      <c r="C5683" t="s">
        <v>18</v>
      </c>
      <c r="D5683" t="s">
        <v>41</v>
      </c>
      <c r="E5683" t="s">
        <v>20</v>
      </c>
      <c r="F5683" t="s">
        <v>42</v>
      </c>
      <c r="G5683">
        <v>4</v>
      </c>
      <c r="H5683">
        <v>10.88</v>
      </c>
      <c r="I5683">
        <v>16.5</v>
      </c>
      <c r="J5683">
        <v>382</v>
      </c>
      <c r="K5683" t="b">
        <v>0</v>
      </c>
      <c r="L5683" t="b">
        <v>0</v>
      </c>
      <c r="M5683" t="s">
        <v>31</v>
      </c>
      <c r="N5683">
        <f t="shared" si="720"/>
        <v>6303</v>
      </c>
      <c r="O5683">
        <f t="shared" si="721"/>
        <v>1528</v>
      </c>
      <c r="P5683">
        <f t="shared" si="722"/>
        <v>4775</v>
      </c>
      <c r="Q5683">
        <f t="shared" si="724"/>
        <v>6303</v>
      </c>
      <c r="R5683">
        <f t="shared" si="725"/>
        <v>16.5</v>
      </c>
      <c r="S5683">
        <f t="shared" si="726"/>
        <v>382</v>
      </c>
      <c r="T5683">
        <f t="shared" si="727"/>
        <v>4775</v>
      </c>
      <c r="U5683" t="str">
        <f t="shared" si="723"/>
        <v/>
      </c>
    </row>
    <row r="5684" spans="1:21" x14ac:dyDescent="0.3">
      <c r="A5684" t="s">
        <v>173</v>
      </c>
      <c r="B5684">
        <v>4</v>
      </c>
      <c r="C5684" t="s">
        <v>30</v>
      </c>
      <c r="D5684" t="s">
        <v>23</v>
      </c>
      <c r="E5684" t="s">
        <v>15</v>
      </c>
      <c r="F5684" t="s">
        <v>24</v>
      </c>
      <c r="G5684">
        <v>9</v>
      </c>
      <c r="H5684">
        <v>31.24</v>
      </c>
      <c r="I5684">
        <v>46.92</v>
      </c>
      <c r="J5684">
        <v>0</v>
      </c>
      <c r="K5684" t="b">
        <v>0</v>
      </c>
      <c r="L5684" t="b">
        <v>0</v>
      </c>
      <c r="M5684" t="s">
        <v>25</v>
      </c>
      <c r="N5684">
        <f t="shared" si="720"/>
        <v>0</v>
      </c>
      <c r="O5684">
        <f t="shared" si="721"/>
        <v>0</v>
      </c>
      <c r="P5684">
        <f t="shared" si="722"/>
        <v>0</v>
      </c>
      <c r="Q5684">
        <f t="shared" si="724"/>
        <v>0</v>
      </c>
      <c r="R5684">
        <f t="shared" si="725"/>
        <v>46.92</v>
      </c>
      <c r="S5684">
        <f t="shared" si="726"/>
        <v>0</v>
      </c>
      <c r="T5684">
        <f t="shared" si="727"/>
        <v>0</v>
      </c>
      <c r="U5684" t="str">
        <f t="shared" si="723"/>
        <v/>
      </c>
    </row>
    <row r="5685" spans="1:21" x14ac:dyDescent="0.3">
      <c r="A5685" t="s">
        <v>173</v>
      </c>
      <c r="B5685">
        <v>44</v>
      </c>
      <c r="C5685" t="s">
        <v>13</v>
      </c>
      <c r="D5685" t="s">
        <v>36</v>
      </c>
      <c r="E5685" t="s">
        <v>37</v>
      </c>
      <c r="F5685" t="s">
        <v>38</v>
      </c>
      <c r="G5685">
        <v>2.8</v>
      </c>
      <c r="H5685">
        <v>7.3</v>
      </c>
      <c r="I5685">
        <v>8.69</v>
      </c>
      <c r="J5685">
        <v>478</v>
      </c>
      <c r="K5685" t="b">
        <v>0</v>
      </c>
      <c r="L5685" t="b">
        <v>0</v>
      </c>
      <c r="M5685" t="s">
        <v>17</v>
      </c>
      <c r="N5685">
        <f t="shared" si="720"/>
        <v>4153.82</v>
      </c>
      <c r="O5685">
        <f t="shared" si="721"/>
        <v>1338.3999999999999</v>
      </c>
      <c r="P5685">
        <f t="shared" si="722"/>
        <v>2815.42</v>
      </c>
      <c r="Q5685">
        <f t="shared" si="724"/>
        <v>4153.82</v>
      </c>
      <c r="R5685">
        <f t="shared" si="725"/>
        <v>8.69</v>
      </c>
      <c r="S5685">
        <f t="shared" si="726"/>
        <v>478</v>
      </c>
      <c r="T5685">
        <f t="shared" si="727"/>
        <v>2815.42</v>
      </c>
      <c r="U5685" t="str">
        <f t="shared" si="723"/>
        <v/>
      </c>
    </row>
    <row r="5686" spans="1:21" x14ac:dyDescent="0.3">
      <c r="A5686" t="s">
        <v>173</v>
      </c>
      <c r="B5686">
        <v>30</v>
      </c>
      <c r="C5686" t="s">
        <v>30</v>
      </c>
      <c r="D5686" t="s">
        <v>28</v>
      </c>
      <c r="E5686" t="s">
        <v>15</v>
      </c>
      <c r="F5686" t="s">
        <v>29</v>
      </c>
      <c r="G5686">
        <v>2</v>
      </c>
      <c r="H5686">
        <v>7.71</v>
      </c>
      <c r="I5686">
        <v>9.64</v>
      </c>
      <c r="J5686">
        <v>190</v>
      </c>
      <c r="K5686" t="b">
        <v>0</v>
      </c>
      <c r="L5686" t="b">
        <v>0</v>
      </c>
      <c r="M5686" t="s">
        <v>17</v>
      </c>
      <c r="N5686">
        <f t="shared" si="720"/>
        <v>1831.6000000000001</v>
      </c>
      <c r="O5686">
        <f t="shared" si="721"/>
        <v>380</v>
      </c>
      <c r="P5686">
        <f t="shared" si="722"/>
        <v>1451.6000000000001</v>
      </c>
      <c r="Q5686">
        <f t="shared" si="724"/>
        <v>1831.6000000000001</v>
      </c>
      <c r="R5686">
        <f t="shared" si="725"/>
        <v>9.64</v>
      </c>
      <c r="S5686">
        <f t="shared" si="726"/>
        <v>190</v>
      </c>
      <c r="T5686">
        <f t="shared" si="727"/>
        <v>1451.6000000000001</v>
      </c>
      <c r="U5686" t="str">
        <f t="shared" si="723"/>
        <v/>
      </c>
    </row>
    <row r="5687" spans="1:21" x14ac:dyDescent="0.3">
      <c r="A5687" t="s">
        <v>173</v>
      </c>
      <c r="B5687">
        <v>25</v>
      </c>
      <c r="C5687" t="s">
        <v>22</v>
      </c>
      <c r="D5687" t="s">
        <v>50</v>
      </c>
      <c r="E5687" t="s">
        <v>20</v>
      </c>
      <c r="F5687" t="s">
        <v>51</v>
      </c>
      <c r="G5687">
        <v>3.5</v>
      </c>
      <c r="H5687">
        <v>18.670000000000002</v>
      </c>
      <c r="I5687">
        <v>19.03</v>
      </c>
      <c r="J5687">
        <v>288</v>
      </c>
      <c r="K5687" t="b">
        <v>0</v>
      </c>
      <c r="L5687" t="b">
        <v>0</v>
      </c>
      <c r="M5687" t="s">
        <v>31</v>
      </c>
      <c r="N5687">
        <f t="shared" si="720"/>
        <v>5480.64</v>
      </c>
      <c r="O5687">
        <f t="shared" si="721"/>
        <v>1008</v>
      </c>
      <c r="P5687">
        <f t="shared" si="722"/>
        <v>4472.6400000000003</v>
      </c>
      <c r="Q5687">
        <f t="shared" si="724"/>
        <v>5480.64</v>
      </c>
      <c r="R5687">
        <f t="shared" si="725"/>
        <v>19.03</v>
      </c>
      <c r="S5687">
        <f t="shared" si="726"/>
        <v>288</v>
      </c>
      <c r="T5687">
        <f t="shared" si="727"/>
        <v>4472.6400000000003</v>
      </c>
      <c r="U5687" t="str">
        <f t="shared" si="723"/>
        <v/>
      </c>
    </row>
    <row r="5688" spans="1:21" x14ac:dyDescent="0.3">
      <c r="A5688" t="s">
        <v>173</v>
      </c>
      <c r="B5688">
        <v>50</v>
      </c>
      <c r="C5688" t="s">
        <v>13</v>
      </c>
      <c r="D5688" t="s">
        <v>34</v>
      </c>
      <c r="E5688" t="s">
        <v>20</v>
      </c>
      <c r="F5688" t="s">
        <v>35</v>
      </c>
      <c r="G5688">
        <v>7</v>
      </c>
      <c r="H5688">
        <v>16.989999999999998</v>
      </c>
      <c r="I5688">
        <v>29.8</v>
      </c>
      <c r="J5688">
        <v>0</v>
      </c>
      <c r="K5688" t="b">
        <v>0</v>
      </c>
      <c r="L5688" t="b">
        <v>0</v>
      </c>
      <c r="M5688" t="s">
        <v>17</v>
      </c>
      <c r="N5688">
        <f t="shared" si="720"/>
        <v>0</v>
      </c>
      <c r="O5688">
        <f t="shared" si="721"/>
        <v>0</v>
      </c>
      <c r="P5688">
        <f t="shared" si="722"/>
        <v>0</v>
      </c>
      <c r="Q5688">
        <f t="shared" si="724"/>
        <v>0</v>
      </c>
      <c r="R5688">
        <f t="shared" si="725"/>
        <v>29.8</v>
      </c>
      <c r="S5688">
        <f t="shared" si="726"/>
        <v>0</v>
      </c>
      <c r="T5688">
        <f t="shared" si="727"/>
        <v>0</v>
      </c>
      <c r="U5688" t="str">
        <f t="shared" si="723"/>
        <v/>
      </c>
    </row>
    <row r="5689" spans="1:21" x14ac:dyDescent="0.3">
      <c r="A5689" t="s">
        <v>173</v>
      </c>
      <c r="B5689">
        <v>28</v>
      </c>
      <c r="C5689" t="s">
        <v>22</v>
      </c>
      <c r="D5689" t="s">
        <v>45</v>
      </c>
      <c r="E5689" t="s">
        <v>20</v>
      </c>
      <c r="F5689" t="s">
        <v>46</v>
      </c>
      <c r="G5689">
        <v>1.2</v>
      </c>
      <c r="H5689">
        <v>7.19</v>
      </c>
      <c r="I5689">
        <v>7.32</v>
      </c>
      <c r="J5689">
        <v>331</v>
      </c>
      <c r="K5689" t="b">
        <v>0</v>
      </c>
      <c r="L5689" t="b">
        <v>0</v>
      </c>
      <c r="M5689" t="s">
        <v>17</v>
      </c>
      <c r="N5689">
        <f t="shared" si="720"/>
        <v>2422.92</v>
      </c>
      <c r="O5689">
        <f t="shared" si="721"/>
        <v>397.2</v>
      </c>
      <c r="P5689">
        <f t="shared" si="722"/>
        <v>2025.72</v>
      </c>
      <c r="Q5689">
        <f t="shared" si="724"/>
        <v>2422.92</v>
      </c>
      <c r="R5689">
        <f t="shared" si="725"/>
        <v>7.32</v>
      </c>
      <c r="S5689">
        <f t="shared" si="726"/>
        <v>331</v>
      </c>
      <c r="T5689">
        <f t="shared" si="727"/>
        <v>2025.72</v>
      </c>
      <c r="U5689" t="str">
        <f t="shared" si="723"/>
        <v/>
      </c>
    </row>
    <row r="5690" spans="1:21" x14ac:dyDescent="0.3">
      <c r="A5690" t="s">
        <v>173</v>
      </c>
      <c r="B5690">
        <v>41</v>
      </c>
      <c r="C5690" t="s">
        <v>30</v>
      </c>
      <c r="D5690" t="s">
        <v>28</v>
      </c>
      <c r="E5690" t="s">
        <v>15</v>
      </c>
      <c r="F5690" t="s">
        <v>29</v>
      </c>
      <c r="G5690">
        <v>2</v>
      </c>
      <c r="H5690">
        <v>6.53</v>
      </c>
      <c r="I5690">
        <v>8.43</v>
      </c>
      <c r="J5690">
        <v>388</v>
      </c>
      <c r="K5690" t="b">
        <v>0</v>
      </c>
      <c r="L5690" t="b">
        <v>0</v>
      </c>
      <c r="M5690" t="s">
        <v>17</v>
      </c>
      <c r="N5690">
        <f t="shared" si="720"/>
        <v>3270.8399999999997</v>
      </c>
      <c r="O5690">
        <f t="shared" si="721"/>
        <v>776</v>
      </c>
      <c r="P5690">
        <f t="shared" si="722"/>
        <v>2494.8399999999997</v>
      </c>
      <c r="Q5690">
        <f t="shared" si="724"/>
        <v>3270.8399999999997</v>
      </c>
      <c r="R5690">
        <f t="shared" si="725"/>
        <v>8.43</v>
      </c>
      <c r="S5690">
        <f t="shared" si="726"/>
        <v>388</v>
      </c>
      <c r="T5690">
        <f t="shared" si="727"/>
        <v>2494.8399999999997</v>
      </c>
      <c r="U5690" t="str">
        <f t="shared" si="723"/>
        <v/>
      </c>
    </row>
    <row r="5691" spans="1:21" x14ac:dyDescent="0.3">
      <c r="A5691" t="s">
        <v>173</v>
      </c>
      <c r="B5691">
        <v>18</v>
      </c>
      <c r="C5691" t="s">
        <v>13</v>
      </c>
      <c r="D5691" t="s">
        <v>34</v>
      </c>
      <c r="E5691" t="s">
        <v>20</v>
      </c>
      <c r="F5691" t="s">
        <v>35</v>
      </c>
      <c r="G5691">
        <v>7</v>
      </c>
      <c r="H5691">
        <v>15.97</v>
      </c>
      <c r="I5691">
        <v>28.45</v>
      </c>
      <c r="J5691">
        <v>46</v>
      </c>
      <c r="K5691" t="b">
        <v>0</v>
      </c>
      <c r="L5691" t="b">
        <v>0</v>
      </c>
      <c r="M5691" t="s">
        <v>17</v>
      </c>
      <c r="N5691">
        <f t="shared" si="720"/>
        <v>1308.7</v>
      </c>
      <c r="O5691">
        <f t="shared" si="721"/>
        <v>322</v>
      </c>
      <c r="P5691">
        <f t="shared" si="722"/>
        <v>986.7</v>
      </c>
      <c r="Q5691">
        <f t="shared" si="724"/>
        <v>1308.7</v>
      </c>
      <c r="R5691">
        <f t="shared" si="725"/>
        <v>28.45</v>
      </c>
      <c r="S5691">
        <f t="shared" si="726"/>
        <v>46</v>
      </c>
      <c r="T5691">
        <f t="shared" si="727"/>
        <v>986.7</v>
      </c>
      <c r="U5691" t="str">
        <f t="shared" si="723"/>
        <v/>
      </c>
    </row>
    <row r="5692" spans="1:21" x14ac:dyDescent="0.3">
      <c r="A5692" t="s">
        <v>174</v>
      </c>
      <c r="B5692">
        <v>48</v>
      </c>
      <c r="C5692" t="s">
        <v>18</v>
      </c>
      <c r="D5692" t="s">
        <v>41</v>
      </c>
      <c r="E5692" t="s">
        <v>15</v>
      </c>
      <c r="F5692" t="s">
        <v>42</v>
      </c>
      <c r="G5692">
        <v>4</v>
      </c>
      <c r="H5692">
        <v>11.94</v>
      </c>
      <c r="I5692">
        <v>20.07</v>
      </c>
      <c r="J5692">
        <v>346</v>
      </c>
      <c r="K5692" t="b">
        <v>0</v>
      </c>
      <c r="L5692" t="b">
        <v>0</v>
      </c>
      <c r="M5692" t="s">
        <v>25</v>
      </c>
      <c r="N5692">
        <f t="shared" si="720"/>
        <v>6944.22</v>
      </c>
      <c r="O5692">
        <f t="shared" si="721"/>
        <v>1384</v>
      </c>
      <c r="P5692">
        <f t="shared" si="722"/>
        <v>5560.22</v>
      </c>
      <c r="Q5692">
        <f t="shared" si="724"/>
        <v>6944.22</v>
      </c>
      <c r="R5692">
        <f t="shared" si="725"/>
        <v>20.07</v>
      </c>
      <c r="S5692">
        <f t="shared" si="726"/>
        <v>346</v>
      </c>
      <c r="T5692">
        <f t="shared" si="727"/>
        <v>5560.22</v>
      </c>
      <c r="U5692" t="str">
        <f t="shared" si="723"/>
        <v/>
      </c>
    </row>
    <row r="5693" spans="1:21" x14ac:dyDescent="0.3">
      <c r="A5693" t="s">
        <v>174</v>
      </c>
      <c r="B5693">
        <v>9</v>
      </c>
      <c r="C5693" t="s">
        <v>18</v>
      </c>
      <c r="D5693" t="s">
        <v>28</v>
      </c>
      <c r="E5693" t="s">
        <v>15</v>
      </c>
      <c r="F5693" t="s">
        <v>29</v>
      </c>
      <c r="G5693">
        <v>2</v>
      </c>
      <c r="H5693">
        <v>5.63</v>
      </c>
      <c r="I5693">
        <v>7.85</v>
      </c>
      <c r="J5693">
        <v>501</v>
      </c>
      <c r="K5693" t="b">
        <v>0</v>
      </c>
      <c r="L5693" t="b">
        <v>0</v>
      </c>
      <c r="M5693" t="s">
        <v>17</v>
      </c>
      <c r="N5693">
        <f t="shared" si="720"/>
        <v>3932.85</v>
      </c>
      <c r="O5693">
        <f t="shared" si="721"/>
        <v>1002</v>
      </c>
      <c r="P5693">
        <f t="shared" si="722"/>
        <v>2930.85</v>
      </c>
      <c r="Q5693">
        <f t="shared" si="724"/>
        <v>3932.85</v>
      </c>
      <c r="R5693">
        <f t="shared" si="725"/>
        <v>7.85</v>
      </c>
      <c r="S5693">
        <f t="shared" si="726"/>
        <v>501</v>
      </c>
      <c r="T5693">
        <f t="shared" si="727"/>
        <v>2930.85</v>
      </c>
      <c r="U5693" t="str">
        <f t="shared" si="723"/>
        <v/>
      </c>
    </row>
    <row r="5694" spans="1:21" x14ac:dyDescent="0.3">
      <c r="A5694" t="s">
        <v>174</v>
      </c>
      <c r="B5694">
        <v>37</v>
      </c>
      <c r="C5694" t="s">
        <v>13</v>
      </c>
      <c r="D5694" t="s">
        <v>32</v>
      </c>
      <c r="E5694" t="s">
        <v>20</v>
      </c>
      <c r="F5694" t="s">
        <v>33</v>
      </c>
      <c r="G5694">
        <v>5</v>
      </c>
      <c r="H5694">
        <v>10.58</v>
      </c>
      <c r="I5694">
        <v>17.18</v>
      </c>
      <c r="J5694">
        <v>360</v>
      </c>
      <c r="K5694" t="b">
        <v>0</v>
      </c>
      <c r="L5694" t="b">
        <v>0</v>
      </c>
      <c r="M5694" t="s">
        <v>31</v>
      </c>
      <c r="N5694">
        <f t="shared" si="720"/>
        <v>6184.8</v>
      </c>
      <c r="O5694">
        <f t="shared" si="721"/>
        <v>1800</v>
      </c>
      <c r="P5694">
        <f t="shared" si="722"/>
        <v>4384.8</v>
      </c>
      <c r="Q5694">
        <f t="shared" si="724"/>
        <v>6184.8</v>
      </c>
      <c r="R5694">
        <f t="shared" si="725"/>
        <v>17.18</v>
      </c>
      <c r="S5694">
        <f t="shared" si="726"/>
        <v>360</v>
      </c>
      <c r="T5694">
        <f t="shared" si="727"/>
        <v>4384.8</v>
      </c>
      <c r="U5694" t="str">
        <f t="shared" si="723"/>
        <v/>
      </c>
    </row>
    <row r="5695" spans="1:21" x14ac:dyDescent="0.3">
      <c r="A5695" t="s">
        <v>174</v>
      </c>
      <c r="B5695">
        <v>6</v>
      </c>
      <c r="C5695" t="s">
        <v>22</v>
      </c>
      <c r="D5695" t="s">
        <v>19</v>
      </c>
      <c r="E5695" t="s">
        <v>20</v>
      </c>
      <c r="F5695" t="s">
        <v>21</v>
      </c>
      <c r="G5695">
        <v>9</v>
      </c>
      <c r="H5695">
        <v>39.369999999999997</v>
      </c>
      <c r="I5695">
        <v>54.83</v>
      </c>
      <c r="J5695">
        <v>309</v>
      </c>
      <c r="K5695" t="b">
        <v>0</v>
      </c>
      <c r="L5695" t="b">
        <v>0</v>
      </c>
      <c r="M5695" t="s">
        <v>17</v>
      </c>
      <c r="N5695">
        <f t="shared" si="720"/>
        <v>16942.47</v>
      </c>
      <c r="O5695">
        <f t="shared" si="721"/>
        <v>2781</v>
      </c>
      <c r="P5695">
        <f t="shared" si="722"/>
        <v>14161.470000000001</v>
      </c>
      <c r="Q5695">
        <f t="shared" si="724"/>
        <v>16942.47</v>
      </c>
      <c r="R5695">
        <f t="shared" si="725"/>
        <v>54.83</v>
      </c>
      <c r="S5695">
        <f t="shared" si="726"/>
        <v>309</v>
      </c>
      <c r="T5695">
        <f t="shared" si="727"/>
        <v>14161.470000000001</v>
      </c>
      <c r="U5695" t="str">
        <f t="shared" si="723"/>
        <v/>
      </c>
    </row>
    <row r="5696" spans="1:21" x14ac:dyDescent="0.3">
      <c r="A5696" t="s">
        <v>174</v>
      </c>
      <c r="B5696">
        <v>30</v>
      </c>
      <c r="C5696" t="s">
        <v>30</v>
      </c>
      <c r="D5696" t="s">
        <v>47</v>
      </c>
      <c r="E5696" t="s">
        <v>15</v>
      </c>
      <c r="F5696" t="s">
        <v>48</v>
      </c>
      <c r="G5696">
        <v>2.5</v>
      </c>
      <c r="H5696">
        <v>10.14</v>
      </c>
      <c r="I5696">
        <v>8.31</v>
      </c>
      <c r="J5696">
        <v>563</v>
      </c>
      <c r="K5696" t="b">
        <v>0</v>
      </c>
      <c r="L5696" t="b">
        <v>0</v>
      </c>
      <c r="M5696" t="s">
        <v>31</v>
      </c>
      <c r="N5696">
        <f t="shared" si="720"/>
        <v>4678.5300000000007</v>
      </c>
      <c r="O5696">
        <f t="shared" si="721"/>
        <v>1407.5</v>
      </c>
      <c r="P5696">
        <f t="shared" si="722"/>
        <v>3271.0300000000007</v>
      </c>
      <c r="Q5696">
        <f t="shared" si="724"/>
        <v>4678.5300000000007</v>
      </c>
      <c r="R5696">
        <f t="shared" si="725"/>
        <v>8.31</v>
      </c>
      <c r="S5696">
        <f t="shared" si="726"/>
        <v>563</v>
      </c>
      <c r="T5696">
        <f t="shared" si="727"/>
        <v>3271.0300000000007</v>
      </c>
      <c r="U5696" t="str">
        <f t="shared" si="723"/>
        <v/>
      </c>
    </row>
    <row r="5697" spans="1:21" x14ac:dyDescent="0.3">
      <c r="A5697" t="s">
        <v>174</v>
      </c>
      <c r="B5697">
        <v>37</v>
      </c>
      <c r="C5697" t="s">
        <v>13</v>
      </c>
      <c r="D5697" t="s">
        <v>36</v>
      </c>
      <c r="E5697" t="s">
        <v>37</v>
      </c>
      <c r="F5697" t="s">
        <v>38</v>
      </c>
      <c r="G5697">
        <v>2.8</v>
      </c>
      <c r="H5697">
        <v>6.65</v>
      </c>
      <c r="I5697">
        <v>9.15</v>
      </c>
      <c r="J5697">
        <v>721</v>
      </c>
      <c r="K5697" t="b">
        <v>0</v>
      </c>
      <c r="L5697" t="b">
        <v>0</v>
      </c>
      <c r="M5697" t="s">
        <v>17</v>
      </c>
      <c r="N5697">
        <f t="shared" si="720"/>
        <v>6597.1500000000005</v>
      </c>
      <c r="O5697">
        <f t="shared" si="721"/>
        <v>2018.8</v>
      </c>
      <c r="P5697">
        <f t="shared" si="722"/>
        <v>4578.3500000000004</v>
      </c>
      <c r="Q5697">
        <f t="shared" si="724"/>
        <v>6597.1500000000005</v>
      </c>
      <c r="R5697">
        <f t="shared" si="725"/>
        <v>9.15</v>
      </c>
      <c r="S5697">
        <f t="shared" si="726"/>
        <v>721</v>
      </c>
      <c r="T5697">
        <f t="shared" si="727"/>
        <v>4578.3500000000004</v>
      </c>
      <c r="U5697" t="str">
        <f t="shared" si="723"/>
        <v/>
      </c>
    </row>
    <row r="5698" spans="1:21" x14ac:dyDescent="0.3">
      <c r="A5698" t="s">
        <v>174</v>
      </c>
      <c r="B5698">
        <v>1</v>
      </c>
      <c r="C5698" t="s">
        <v>13</v>
      </c>
      <c r="D5698" t="s">
        <v>23</v>
      </c>
      <c r="E5698" t="s">
        <v>15</v>
      </c>
      <c r="F5698" t="s">
        <v>24</v>
      </c>
      <c r="G5698">
        <v>9</v>
      </c>
      <c r="H5698">
        <v>15.81</v>
      </c>
      <c r="I5698">
        <v>29.41</v>
      </c>
      <c r="J5698">
        <v>130</v>
      </c>
      <c r="K5698" t="b">
        <v>0</v>
      </c>
      <c r="L5698" t="b">
        <v>0</v>
      </c>
      <c r="M5698" t="s">
        <v>17</v>
      </c>
      <c r="N5698">
        <f t="shared" si="720"/>
        <v>3823.3</v>
      </c>
      <c r="O5698">
        <f t="shared" si="721"/>
        <v>1170</v>
      </c>
      <c r="P5698">
        <f t="shared" si="722"/>
        <v>2653.3</v>
      </c>
      <c r="Q5698">
        <f t="shared" si="724"/>
        <v>3823.3</v>
      </c>
      <c r="R5698">
        <f t="shared" si="725"/>
        <v>29.41</v>
      </c>
      <c r="S5698">
        <f t="shared" si="726"/>
        <v>130</v>
      </c>
      <c r="T5698">
        <f t="shared" si="727"/>
        <v>2653.3</v>
      </c>
      <c r="U5698" t="str">
        <f t="shared" si="723"/>
        <v/>
      </c>
    </row>
    <row r="5699" spans="1:21" x14ac:dyDescent="0.3">
      <c r="A5699" t="s">
        <v>174</v>
      </c>
      <c r="B5699">
        <v>39</v>
      </c>
      <c r="C5699" t="s">
        <v>18</v>
      </c>
      <c r="D5699" t="s">
        <v>23</v>
      </c>
      <c r="E5699" t="s">
        <v>15</v>
      </c>
      <c r="F5699" t="s">
        <v>24</v>
      </c>
      <c r="G5699">
        <v>9</v>
      </c>
      <c r="H5699">
        <v>24.38</v>
      </c>
      <c r="I5699">
        <v>32.89</v>
      </c>
      <c r="J5699">
        <v>294</v>
      </c>
      <c r="K5699" t="b">
        <v>1</v>
      </c>
      <c r="L5699" t="b">
        <v>0</v>
      </c>
      <c r="M5699" t="s">
        <v>17</v>
      </c>
      <c r="N5699">
        <f t="shared" si="720"/>
        <v>9669.66</v>
      </c>
      <c r="O5699">
        <f t="shared" si="721"/>
        <v>2646</v>
      </c>
      <c r="P5699">
        <f t="shared" si="722"/>
        <v>7023.66</v>
      </c>
      <c r="Q5699">
        <f t="shared" si="724"/>
        <v>9669.66</v>
      </c>
      <c r="R5699">
        <f t="shared" si="725"/>
        <v>32.89</v>
      </c>
      <c r="S5699">
        <f t="shared" si="726"/>
        <v>294</v>
      </c>
      <c r="T5699">
        <f t="shared" si="727"/>
        <v>7023.66</v>
      </c>
      <c r="U5699" t="str">
        <f t="shared" si="723"/>
        <v/>
      </c>
    </row>
    <row r="5700" spans="1:21" x14ac:dyDescent="0.3">
      <c r="A5700" t="s">
        <v>174</v>
      </c>
      <c r="B5700">
        <v>4</v>
      </c>
      <c r="C5700" t="s">
        <v>30</v>
      </c>
      <c r="D5700" t="s">
        <v>45</v>
      </c>
      <c r="E5700" t="s">
        <v>15</v>
      </c>
      <c r="F5700" t="s">
        <v>46</v>
      </c>
      <c r="G5700">
        <v>1.2</v>
      </c>
      <c r="H5700">
        <v>4.6900000000000004</v>
      </c>
      <c r="I5700">
        <v>4.6900000000000004</v>
      </c>
      <c r="J5700">
        <v>581</v>
      </c>
      <c r="K5700" t="b">
        <v>0</v>
      </c>
      <c r="L5700" t="b">
        <v>0</v>
      </c>
      <c r="M5700" t="s">
        <v>17</v>
      </c>
      <c r="N5700">
        <f t="shared" si="720"/>
        <v>2724.8900000000003</v>
      </c>
      <c r="O5700">
        <f t="shared" si="721"/>
        <v>697.19999999999993</v>
      </c>
      <c r="P5700">
        <f t="shared" si="722"/>
        <v>2027.6900000000005</v>
      </c>
      <c r="Q5700">
        <f t="shared" si="724"/>
        <v>2724.8900000000003</v>
      </c>
      <c r="R5700">
        <f t="shared" si="725"/>
        <v>4.6900000000000004</v>
      </c>
      <c r="S5700">
        <f t="shared" si="726"/>
        <v>581</v>
      </c>
      <c r="T5700">
        <f t="shared" si="727"/>
        <v>2027.6900000000005</v>
      </c>
      <c r="U5700" t="str">
        <f t="shared" si="723"/>
        <v/>
      </c>
    </row>
    <row r="5701" spans="1:21" x14ac:dyDescent="0.3">
      <c r="A5701" t="s">
        <v>174</v>
      </c>
      <c r="B5701">
        <v>21</v>
      </c>
      <c r="C5701" t="s">
        <v>18</v>
      </c>
      <c r="D5701" t="s">
        <v>50</v>
      </c>
      <c r="E5701" t="s">
        <v>15</v>
      </c>
      <c r="F5701" t="s">
        <v>51</v>
      </c>
      <c r="G5701">
        <v>3.5</v>
      </c>
      <c r="H5701">
        <v>10.58</v>
      </c>
      <c r="I5701">
        <v>16.73</v>
      </c>
      <c r="J5701">
        <v>247</v>
      </c>
      <c r="K5701" t="b">
        <v>0</v>
      </c>
      <c r="L5701" t="b">
        <v>0</v>
      </c>
      <c r="M5701" t="s">
        <v>17</v>
      </c>
      <c r="N5701">
        <f t="shared" si="720"/>
        <v>4132.3100000000004</v>
      </c>
      <c r="O5701">
        <f t="shared" si="721"/>
        <v>864.5</v>
      </c>
      <c r="P5701">
        <f t="shared" si="722"/>
        <v>3267.8100000000004</v>
      </c>
      <c r="Q5701">
        <f t="shared" si="724"/>
        <v>4132.3100000000004</v>
      </c>
      <c r="R5701">
        <f t="shared" si="725"/>
        <v>16.73</v>
      </c>
      <c r="S5701">
        <f t="shared" si="726"/>
        <v>247</v>
      </c>
      <c r="T5701">
        <f t="shared" si="727"/>
        <v>3267.8100000000004</v>
      </c>
      <c r="U5701" t="str">
        <f t="shared" si="723"/>
        <v/>
      </c>
    </row>
    <row r="5702" spans="1:21" x14ac:dyDescent="0.3">
      <c r="A5702" t="s">
        <v>174</v>
      </c>
      <c r="B5702">
        <v>49</v>
      </c>
      <c r="C5702" t="s">
        <v>49</v>
      </c>
      <c r="D5702" t="s">
        <v>43</v>
      </c>
      <c r="E5702" t="s">
        <v>37</v>
      </c>
      <c r="F5702" t="s">
        <v>44</v>
      </c>
      <c r="G5702">
        <v>0.9</v>
      </c>
      <c r="H5702">
        <v>2.04</v>
      </c>
      <c r="I5702">
        <v>2.94</v>
      </c>
      <c r="J5702">
        <v>1026</v>
      </c>
      <c r="K5702" t="b">
        <v>0</v>
      </c>
      <c r="L5702" t="b">
        <v>0</v>
      </c>
      <c r="M5702" t="s">
        <v>31</v>
      </c>
      <c r="N5702">
        <f t="shared" si="720"/>
        <v>3016.44</v>
      </c>
      <c r="O5702">
        <f t="shared" si="721"/>
        <v>923.4</v>
      </c>
      <c r="P5702">
        <f t="shared" si="722"/>
        <v>2093.04</v>
      </c>
      <c r="Q5702">
        <f t="shared" si="724"/>
        <v>3016.44</v>
      </c>
      <c r="R5702">
        <f t="shared" si="725"/>
        <v>2.94</v>
      </c>
      <c r="S5702">
        <f t="shared" si="726"/>
        <v>1026</v>
      </c>
      <c r="T5702">
        <f t="shared" si="727"/>
        <v>2093.04</v>
      </c>
      <c r="U5702" t="str">
        <f t="shared" si="723"/>
        <v/>
      </c>
    </row>
    <row r="5703" spans="1:21" x14ac:dyDescent="0.3">
      <c r="A5703" t="s">
        <v>174</v>
      </c>
      <c r="B5703">
        <v>2</v>
      </c>
      <c r="C5703" t="s">
        <v>13</v>
      </c>
      <c r="D5703" t="s">
        <v>26</v>
      </c>
      <c r="E5703" t="s">
        <v>20</v>
      </c>
      <c r="F5703" t="s">
        <v>27</v>
      </c>
      <c r="G5703">
        <v>0.8</v>
      </c>
      <c r="H5703">
        <v>1.77</v>
      </c>
      <c r="I5703">
        <v>2.17</v>
      </c>
      <c r="J5703">
        <v>692</v>
      </c>
      <c r="K5703" t="b">
        <v>0</v>
      </c>
      <c r="L5703" t="b">
        <v>0</v>
      </c>
      <c r="M5703" t="s">
        <v>17</v>
      </c>
      <c r="N5703">
        <f t="shared" si="720"/>
        <v>1501.6399999999999</v>
      </c>
      <c r="O5703">
        <f t="shared" si="721"/>
        <v>553.6</v>
      </c>
      <c r="P5703">
        <f t="shared" si="722"/>
        <v>948.03999999999985</v>
      </c>
      <c r="Q5703">
        <f t="shared" si="724"/>
        <v>1501.6399999999999</v>
      </c>
      <c r="R5703">
        <f t="shared" si="725"/>
        <v>2.17</v>
      </c>
      <c r="S5703">
        <f t="shared" si="726"/>
        <v>692</v>
      </c>
      <c r="T5703">
        <f t="shared" si="727"/>
        <v>948.03999999999985</v>
      </c>
      <c r="U5703" t="str">
        <f t="shared" si="723"/>
        <v/>
      </c>
    </row>
    <row r="5704" spans="1:21" x14ac:dyDescent="0.3">
      <c r="A5704" t="s">
        <v>174</v>
      </c>
      <c r="B5704">
        <v>31</v>
      </c>
      <c r="C5704" t="s">
        <v>13</v>
      </c>
      <c r="D5704" t="s">
        <v>28</v>
      </c>
      <c r="E5704" t="s">
        <v>15</v>
      </c>
      <c r="F5704" t="s">
        <v>29</v>
      </c>
      <c r="G5704">
        <v>2</v>
      </c>
      <c r="H5704">
        <v>3.9</v>
      </c>
      <c r="I5704">
        <v>6.78</v>
      </c>
      <c r="J5704">
        <v>434</v>
      </c>
      <c r="K5704" t="b">
        <v>0</v>
      </c>
      <c r="L5704" t="b">
        <v>0</v>
      </c>
      <c r="M5704" t="s">
        <v>17</v>
      </c>
      <c r="N5704">
        <f t="shared" si="720"/>
        <v>2942.52</v>
      </c>
      <c r="O5704">
        <f t="shared" si="721"/>
        <v>868</v>
      </c>
      <c r="P5704">
        <f t="shared" si="722"/>
        <v>2074.52</v>
      </c>
      <c r="Q5704">
        <f t="shared" si="724"/>
        <v>2942.52</v>
      </c>
      <c r="R5704">
        <f t="shared" si="725"/>
        <v>6.78</v>
      </c>
      <c r="S5704">
        <f t="shared" si="726"/>
        <v>434</v>
      </c>
      <c r="T5704">
        <f t="shared" si="727"/>
        <v>2074.52</v>
      </c>
      <c r="U5704" t="str">
        <f t="shared" si="723"/>
        <v/>
      </c>
    </row>
    <row r="5705" spans="1:21" x14ac:dyDescent="0.3">
      <c r="A5705" t="s">
        <v>174</v>
      </c>
      <c r="B5705">
        <v>33</v>
      </c>
      <c r="C5705" t="s">
        <v>30</v>
      </c>
      <c r="D5705" t="s">
        <v>36</v>
      </c>
      <c r="E5705" t="s">
        <v>37</v>
      </c>
      <c r="F5705" t="s">
        <v>38</v>
      </c>
      <c r="G5705">
        <v>2.8</v>
      </c>
      <c r="H5705">
        <v>10.94</v>
      </c>
      <c r="I5705">
        <v>9.5500000000000007</v>
      </c>
      <c r="J5705">
        <v>950</v>
      </c>
      <c r="K5705" t="b">
        <v>0</v>
      </c>
      <c r="L5705" t="b">
        <v>0</v>
      </c>
      <c r="M5705" t="s">
        <v>25</v>
      </c>
      <c r="N5705">
        <f t="shared" si="720"/>
        <v>9072.5</v>
      </c>
      <c r="O5705">
        <f t="shared" si="721"/>
        <v>2660</v>
      </c>
      <c r="P5705">
        <f t="shared" si="722"/>
        <v>6412.5</v>
      </c>
      <c r="Q5705">
        <f t="shared" si="724"/>
        <v>9072.5</v>
      </c>
      <c r="R5705">
        <f t="shared" si="725"/>
        <v>9.5500000000000007</v>
      </c>
      <c r="S5705">
        <f t="shared" si="726"/>
        <v>950</v>
      </c>
      <c r="T5705">
        <f t="shared" si="727"/>
        <v>6412.5</v>
      </c>
      <c r="U5705" t="str">
        <f t="shared" si="723"/>
        <v/>
      </c>
    </row>
    <row r="5706" spans="1:21" x14ac:dyDescent="0.3">
      <c r="A5706" t="s">
        <v>174</v>
      </c>
      <c r="B5706">
        <v>34</v>
      </c>
      <c r="C5706" t="s">
        <v>18</v>
      </c>
      <c r="D5706" t="s">
        <v>36</v>
      </c>
      <c r="E5706" t="s">
        <v>37</v>
      </c>
      <c r="F5706" t="s">
        <v>38</v>
      </c>
      <c r="G5706">
        <v>2.8</v>
      </c>
      <c r="H5706">
        <v>8.9499999999999993</v>
      </c>
      <c r="I5706">
        <v>13.66</v>
      </c>
      <c r="J5706">
        <v>733</v>
      </c>
      <c r="K5706" t="b">
        <v>0</v>
      </c>
      <c r="L5706" t="b">
        <v>0</v>
      </c>
      <c r="M5706" t="s">
        <v>31</v>
      </c>
      <c r="N5706">
        <f t="shared" si="720"/>
        <v>10012.780000000001</v>
      </c>
      <c r="O5706">
        <f t="shared" si="721"/>
        <v>2052.4</v>
      </c>
      <c r="P5706">
        <f t="shared" si="722"/>
        <v>7960.380000000001</v>
      </c>
      <c r="Q5706">
        <f t="shared" si="724"/>
        <v>10012.780000000001</v>
      </c>
      <c r="R5706">
        <f t="shared" si="725"/>
        <v>13.66</v>
      </c>
      <c r="S5706">
        <f t="shared" si="726"/>
        <v>733</v>
      </c>
      <c r="T5706">
        <f t="shared" si="727"/>
        <v>7960.380000000001</v>
      </c>
      <c r="U5706" t="str">
        <f t="shared" si="723"/>
        <v/>
      </c>
    </row>
    <row r="5707" spans="1:21" x14ac:dyDescent="0.3">
      <c r="A5707" t="s">
        <v>174</v>
      </c>
      <c r="B5707">
        <v>5</v>
      </c>
      <c r="C5707" t="s">
        <v>30</v>
      </c>
      <c r="D5707" t="s">
        <v>45</v>
      </c>
      <c r="E5707" t="s">
        <v>20</v>
      </c>
      <c r="F5707" t="s">
        <v>46</v>
      </c>
      <c r="G5707">
        <v>1.2</v>
      </c>
      <c r="H5707">
        <v>4.53</v>
      </c>
      <c r="I5707">
        <v>4.92</v>
      </c>
      <c r="J5707">
        <v>466</v>
      </c>
      <c r="K5707" t="b">
        <v>0</v>
      </c>
      <c r="L5707" t="b">
        <v>0</v>
      </c>
      <c r="M5707" t="s">
        <v>31</v>
      </c>
      <c r="N5707">
        <f t="shared" si="720"/>
        <v>2292.7199999999998</v>
      </c>
      <c r="O5707">
        <f t="shared" si="721"/>
        <v>559.19999999999993</v>
      </c>
      <c r="P5707">
        <f t="shared" si="722"/>
        <v>1733.52</v>
      </c>
      <c r="Q5707">
        <f t="shared" si="724"/>
        <v>2292.7199999999998</v>
      </c>
      <c r="R5707">
        <f t="shared" si="725"/>
        <v>4.92</v>
      </c>
      <c r="S5707">
        <f t="shared" si="726"/>
        <v>466</v>
      </c>
      <c r="T5707">
        <f t="shared" si="727"/>
        <v>1733.52</v>
      </c>
      <c r="U5707" t="str">
        <f t="shared" si="723"/>
        <v/>
      </c>
    </row>
    <row r="5708" spans="1:21" x14ac:dyDescent="0.3">
      <c r="A5708" t="s">
        <v>174</v>
      </c>
      <c r="B5708">
        <v>42</v>
      </c>
      <c r="C5708" t="s">
        <v>22</v>
      </c>
      <c r="D5708" t="s">
        <v>23</v>
      </c>
      <c r="E5708" t="s">
        <v>15</v>
      </c>
      <c r="F5708" t="s">
        <v>24</v>
      </c>
      <c r="G5708">
        <v>9</v>
      </c>
      <c r="H5708">
        <v>50</v>
      </c>
      <c r="I5708">
        <v>64.95</v>
      </c>
      <c r="J5708">
        <v>118</v>
      </c>
      <c r="K5708" t="b">
        <v>0</v>
      </c>
      <c r="L5708" t="b">
        <v>0</v>
      </c>
      <c r="M5708" t="s">
        <v>31</v>
      </c>
      <c r="N5708">
        <f t="shared" si="720"/>
        <v>7664.1</v>
      </c>
      <c r="O5708">
        <f t="shared" si="721"/>
        <v>1062</v>
      </c>
      <c r="P5708">
        <f t="shared" si="722"/>
        <v>6602.1</v>
      </c>
      <c r="Q5708">
        <f t="shared" si="724"/>
        <v>7664.1</v>
      </c>
      <c r="R5708">
        <f t="shared" si="725"/>
        <v>64.95</v>
      </c>
      <c r="S5708">
        <f t="shared" si="726"/>
        <v>118</v>
      </c>
      <c r="T5708">
        <f t="shared" si="727"/>
        <v>6602.1</v>
      </c>
      <c r="U5708" t="str">
        <f t="shared" si="723"/>
        <v/>
      </c>
    </row>
    <row r="5709" spans="1:21" x14ac:dyDescent="0.3">
      <c r="A5709" t="s">
        <v>174</v>
      </c>
      <c r="B5709">
        <v>11</v>
      </c>
      <c r="C5709" t="s">
        <v>13</v>
      </c>
      <c r="D5709" t="s">
        <v>43</v>
      </c>
      <c r="E5709" t="s">
        <v>37</v>
      </c>
      <c r="F5709" t="s">
        <v>44</v>
      </c>
      <c r="G5709">
        <v>0.9</v>
      </c>
      <c r="H5709">
        <v>1.82</v>
      </c>
      <c r="I5709">
        <v>2.69</v>
      </c>
      <c r="J5709">
        <v>1099</v>
      </c>
      <c r="K5709" t="b">
        <v>0</v>
      </c>
      <c r="L5709" t="b">
        <v>0</v>
      </c>
      <c r="M5709" t="s">
        <v>31</v>
      </c>
      <c r="N5709">
        <f t="shared" si="720"/>
        <v>2956.31</v>
      </c>
      <c r="O5709">
        <f t="shared" si="721"/>
        <v>989.1</v>
      </c>
      <c r="P5709">
        <f t="shared" si="722"/>
        <v>1967.21</v>
      </c>
      <c r="Q5709">
        <f t="shared" si="724"/>
        <v>2956.31</v>
      </c>
      <c r="R5709">
        <f t="shared" si="725"/>
        <v>2.69</v>
      </c>
      <c r="S5709">
        <f t="shared" si="726"/>
        <v>1099</v>
      </c>
      <c r="T5709">
        <f t="shared" si="727"/>
        <v>1967.21</v>
      </c>
      <c r="U5709" t="str">
        <f t="shared" si="723"/>
        <v/>
      </c>
    </row>
    <row r="5710" spans="1:21" x14ac:dyDescent="0.3">
      <c r="A5710" t="s">
        <v>174</v>
      </c>
      <c r="B5710">
        <v>2</v>
      </c>
      <c r="C5710" t="s">
        <v>13</v>
      </c>
      <c r="D5710" t="s">
        <v>34</v>
      </c>
      <c r="E5710" t="s">
        <v>20</v>
      </c>
      <c r="F5710" t="s">
        <v>35</v>
      </c>
      <c r="G5710">
        <v>7</v>
      </c>
      <c r="H5710">
        <v>15</v>
      </c>
      <c r="I5710">
        <v>24.11</v>
      </c>
      <c r="J5710">
        <v>377</v>
      </c>
      <c r="K5710" t="b">
        <v>0</v>
      </c>
      <c r="L5710" t="b">
        <v>1</v>
      </c>
      <c r="M5710" t="s">
        <v>17</v>
      </c>
      <c r="N5710">
        <f t="shared" si="720"/>
        <v>9089.4699999999993</v>
      </c>
      <c r="O5710">
        <f t="shared" si="721"/>
        <v>2639</v>
      </c>
      <c r="P5710">
        <f t="shared" si="722"/>
        <v>6450.4699999999993</v>
      </c>
      <c r="Q5710">
        <f t="shared" si="724"/>
        <v>9089.4699999999993</v>
      </c>
      <c r="R5710">
        <f t="shared" si="725"/>
        <v>24.11</v>
      </c>
      <c r="S5710">
        <f t="shared" si="726"/>
        <v>377</v>
      </c>
      <c r="T5710">
        <f t="shared" si="727"/>
        <v>6450.4699999999993</v>
      </c>
      <c r="U5710" t="str">
        <f t="shared" si="723"/>
        <v/>
      </c>
    </row>
    <row r="5711" spans="1:21" x14ac:dyDescent="0.3">
      <c r="A5711" t="s">
        <v>174</v>
      </c>
      <c r="B5711">
        <v>49</v>
      </c>
      <c r="C5711" t="s">
        <v>49</v>
      </c>
      <c r="D5711" t="s">
        <v>32</v>
      </c>
      <c r="E5711" t="s">
        <v>20</v>
      </c>
      <c r="F5711" t="s">
        <v>33</v>
      </c>
      <c r="G5711">
        <v>5</v>
      </c>
      <c r="H5711">
        <v>12.01</v>
      </c>
      <c r="I5711">
        <v>14.78</v>
      </c>
      <c r="J5711">
        <v>436</v>
      </c>
      <c r="K5711" t="b">
        <v>0</v>
      </c>
      <c r="L5711" t="b">
        <v>0</v>
      </c>
      <c r="M5711" t="s">
        <v>17</v>
      </c>
      <c r="N5711">
        <f t="shared" si="720"/>
        <v>6444.08</v>
      </c>
      <c r="O5711">
        <f t="shared" si="721"/>
        <v>2180</v>
      </c>
      <c r="P5711">
        <f t="shared" si="722"/>
        <v>4264.08</v>
      </c>
      <c r="Q5711">
        <f t="shared" si="724"/>
        <v>6444.08</v>
      </c>
      <c r="R5711">
        <f t="shared" si="725"/>
        <v>14.78</v>
      </c>
      <c r="S5711">
        <f t="shared" si="726"/>
        <v>436</v>
      </c>
      <c r="T5711">
        <f t="shared" si="727"/>
        <v>4264.08</v>
      </c>
      <c r="U5711" t="str">
        <f t="shared" si="723"/>
        <v/>
      </c>
    </row>
    <row r="5712" spans="1:21" x14ac:dyDescent="0.3">
      <c r="A5712" t="s">
        <v>174</v>
      </c>
      <c r="B5712">
        <v>15</v>
      </c>
      <c r="C5712" t="s">
        <v>13</v>
      </c>
      <c r="D5712" t="s">
        <v>47</v>
      </c>
      <c r="E5712" t="s">
        <v>15</v>
      </c>
      <c r="F5712" t="s">
        <v>48</v>
      </c>
      <c r="G5712">
        <v>2.5</v>
      </c>
      <c r="H5712">
        <v>5.94</v>
      </c>
      <c r="I5712">
        <v>7.71</v>
      </c>
      <c r="J5712">
        <v>423</v>
      </c>
      <c r="K5712" t="b">
        <v>0</v>
      </c>
      <c r="L5712" t="b">
        <v>0</v>
      </c>
      <c r="M5712" t="s">
        <v>25</v>
      </c>
      <c r="N5712">
        <f t="shared" si="720"/>
        <v>3261.33</v>
      </c>
      <c r="O5712">
        <f t="shared" si="721"/>
        <v>1057.5</v>
      </c>
      <c r="P5712">
        <f t="shared" si="722"/>
        <v>2203.83</v>
      </c>
      <c r="Q5712">
        <f t="shared" si="724"/>
        <v>3261.33</v>
      </c>
      <c r="R5712">
        <f t="shared" si="725"/>
        <v>7.71</v>
      </c>
      <c r="S5712">
        <f t="shared" si="726"/>
        <v>423</v>
      </c>
      <c r="T5712">
        <f t="shared" si="727"/>
        <v>2203.83</v>
      </c>
      <c r="U5712" t="str">
        <f t="shared" si="723"/>
        <v/>
      </c>
    </row>
    <row r="5713" spans="1:21" x14ac:dyDescent="0.3">
      <c r="A5713" t="s">
        <v>174</v>
      </c>
      <c r="B5713">
        <v>9</v>
      </c>
      <c r="C5713" t="s">
        <v>18</v>
      </c>
      <c r="D5713" t="s">
        <v>36</v>
      </c>
      <c r="E5713" t="s">
        <v>37</v>
      </c>
      <c r="F5713" t="s">
        <v>38</v>
      </c>
      <c r="G5713">
        <v>2.8</v>
      </c>
      <c r="H5713">
        <v>7.59</v>
      </c>
      <c r="I5713">
        <v>14.22</v>
      </c>
      <c r="J5713">
        <v>737</v>
      </c>
      <c r="K5713" t="b">
        <v>0</v>
      </c>
      <c r="L5713" t="b">
        <v>0</v>
      </c>
      <c r="M5713" t="s">
        <v>31</v>
      </c>
      <c r="N5713">
        <f t="shared" si="720"/>
        <v>10480.140000000001</v>
      </c>
      <c r="O5713">
        <f t="shared" si="721"/>
        <v>2063.6</v>
      </c>
      <c r="P5713">
        <f t="shared" si="722"/>
        <v>8416.5400000000009</v>
      </c>
      <c r="Q5713">
        <f t="shared" si="724"/>
        <v>10480.140000000001</v>
      </c>
      <c r="R5713">
        <f t="shared" si="725"/>
        <v>14.22</v>
      </c>
      <c r="S5713">
        <f t="shared" si="726"/>
        <v>737</v>
      </c>
      <c r="T5713">
        <f t="shared" si="727"/>
        <v>8416.5400000000009</v>
      </c>
      <c r="U5713" t="str">
        <f t="shared" si="723"/>
        <v/>
      </c>
    </row>
    <row r="5714" spans="1:21" x14ac:dyDescent="0.3">
      <c r="A5714" t="s">
        <v>174</v>
      </c>
      <c r="B5714">
        <v>25</v>
      </c>
      <c r="C5714" t="s">
        <v>22</v>
      </c>
      <c r="D5714" t="s">
        <v>47</v>
      </c>
      <c r="E5714" t="s">
        <v>15</v>
      </c>
      <c r="F5714" t="s">
        <v>48</v>
      </c>
      <c r="G5714">
        <v>2.5</v>
      </c>
      <c r="H5714">
        <v>12.18</v>
      </c>
      <c r="I5714">
        <v>14.58</v>
      </c>
      <c r="J5714">
        <v>522</v>
      </c>
      <c r="K5714" t="b">
        <v>0</v>
      </c>
      <c r="L5714" t="b">
        <v>0</v>
      </c>
      <c r="M5714" t="s">
        <v>25</v>
      </c>
      <c r="N5714">
        <f t="shared" si="720"/>
        <v>7610.76</v>
      </c>
      <c r="O5714">
        <f t="shared" si="721"/>
        <v>1305</v>
      </c>
      <c r="P5714">
        <f t="shared" si="722"/>
        <v>6305.76</v>
      </c>
      <c r="Q5714">
        <f t="shared" si="724"/>
        <v>7610.76</v>
      </c>
      <c r="R5714">
        <f t="shared" si="725"/>
        <v>14.58</v>
      </c>
      <c r="S5714">
        <f t="shared" si="726"/>
        <v>522</v>
      </c>
      <c r="T5714">
        <f t="shared" si="727"/>
        <v>6305.76</v>
      </c>
      <c r="U5714" t="str">
        <f t="shared" si="723"/>
        <v/>
      </c>
    </row>
    <row r="5715" spans="1:21" x14ac:dyDescent="0.3">
      <c r="A5715" t="s">
        <v>174</v>
      </c>
      <c r="B5715">
        <v>31</v>
      </c>
      <c r="C5715" t="s">
        <v>13</v>
      </c>
      <c r="D5715" t="s">
        <v>14</v>
      </c>
      <c r="E5715" t="s">
        <v>15</v>
      </c>
      <c r="F5715" t="s">
        <v>16</v>
      </c>
      <c r="G5715">
        <v>4.5</v>
      </c>
      <c r="H5715">
        <v>9.3800000000000008</v>
      </c>
      <c r="I5715">
        <v>16.11</v>
      </c>
      <c r="J5715">
        <v>292</v>
      </c>
      <c r="K5715" t="b">
        <v>0</v>
      </c>
      <c r="L5715" t="b">
        <v>0</v>
      </c>
      <c r="M5715" t="s">
        <v>17</v>
      </c>
      <c r="N5715">
        <f t="shared" si="720"/>
        <v>4704.12</v>
      </c>
      <c r="O5715">
        <f t="shared" si="721"/>
        <v>1314</v>
      </c>
      <c r="P5715">
        <f t="shared" si="722"/>
        <v>3390.12</v>
      </c>
      <c r="Q5715">
        <f t="shared" si="724"/>
        <v>4704.12</v>
      </c>
      <c r="R5715">
        <f t="shared" si="725"/>
        <v>16.11</v>
      </c>
      <c r="S5715">
        <f t="shared" si="726"/>
        <v>292</v>
      </c>
      <c r="T5715">
        <f t="shared" si="727"/>
        <v>3390.12</v>
      </c>
      <c r="U5715" t="str">
        <f t="shared" si="723"/>
        <v/>
      </c>
    </row>
    <row r="5716" spans="1:21" x14ac:dyDescent="0.3">
      <c r="A5716" t="s">
        <v>175</v>
      </c>
      <c r="B5716">
        <v>6</v>
      </c>
      <c r="C5716" t="s">
        <v>22</v>
      </c>
      <c r="D5716" t="s">
        <v>39</v>
      </c>
      <c r="E5716" t="s">
        <v>15</v>
      </c>
      <c r="F5716" t="s">
        <v>40</v>
      </c>
      <c r="G5716">
        <v>8</v>
      </c>
      <c r="H5716">
        <v>42.33</v>
      </c>
      <c r="I5716">
        <v>70.56</v>
      </c>
      <c r="J5716">
        <v>22</v>
      </c>
      <c r="K5716" t="b">
        <v>0</v>
      </c>
      <c r="L5716" t="b">
        <v>0</v>
      </c>
      <c r="M5716" t="s">
        <v>31</v>
      </c>
      <c r="N5716">
        <f t="shared" si="720"/>
        <v>1552.3200000000002</v>
      </c>
      <c r="O5716">
        <f t="shared" si="721"/>
        <v>176</v>
      </c>
      <c r="P5716">
        <f t="shared" si="722"/>
        <v>1376.3200000000002</v>
      </c>
      <c r="Q5716">
        <f t="shared" si="724"/>
        <v>1552.3200000000002</v>
      </c>
      <c r="R5716">
        <f t="shared" si="725"/>
        <v>70.56</v>
      </c>
      <c r="S5716">
        <f t="shared" si="726"/>
        <v>22</v>
      </c>
      <c r="T5716">
        <f t="shared" si="727"/>
        <v>1376.3200000000002</v>
      </c>
      <c r="U5716" t="str">
        <f t="shared" si="723"/>
        <v/>
      </c>
    </row>
    <row r="5717" spans="1:21" x14ac:dyDescent="0.3">
      <c r="A5717" t="s">
        <v>175</v>
      </c>
      <c r="B5717">
        <v>3</v>
      </c>
      <c r="C5717" t="s">
        <v>30</v>
      </c>
      <c r="D5717" t="s">
        <v>39</v>
      </c>
      <c r="E5717" t="s">
        <v>20</v>
      </c>
      <c r="F5717" t="s">
        <v>40</v>
      </c>
      <c r="G5717">
        <v>8</v>
      </c>
      <c r="H5717">
        <v>28.08</v>
      </c>
      <c r="I5717">
        <v>44.34</v>
      </c>
      <c r="J5717">
        <v>69</v>
      </c>
      <c r="K5717" t="b">
        <v>0</v>
      </c>
      <c r="L5717" t="b">
        <v>0</v>
      </c>
      <c r="M5717" t="s">
        <v>31</v>
      </c>
      <c r="N5717">
        <f t="shared" si="720"/>
        <v>3059.46</v>
      </c>
      <c r="O5717">
        <f t="shared" si="721"/>
        <v>552</v>
      </c>
      <c r="P5717">
        <f t="shared" si="722"/>
        <v>2507.46</v>
      </c>
      <c r="Q5717">
        <f t="shared" si="724"/>
        <v>3059.46</v>
      </c>
      <c r="R5717">
        <f t="shared" si="725"/>
        <v>44.34</v>
      </c>
      <c r="S5717">
        <f t="shared" si="726"/>
        <v>69</v>
      </c>
      <c r="T5717">
        <f t="shared" si="727"/>
        <v>2507.46</v>
      </c>
      <c r="U5717" t="str">
        <f t="shared" si="723"/>
        <v/>
      </c>
    </row>
    <row r="5718" spans="1:21" x14ac:dyDescent="0.3">
      <c r="A5718" t="s">
        <v>175</v>
      </c>
      <c r="B5718">
        <v>40</v>
      </c>
      <c r="C5718" t="s">
        <v>13</v>
      </c>
      <c r="D5718" t="s">
        <v>23</v>
      </c>
      <c r="E5718" t="s">
        <v>20</v>
      </c>
      <c r="F5718" t="s">
        <v>24</v>
      </c>
      <c r="G5718">
        <v>9</v>
      </c>
      <c r="H5718">
        <v>17.36</v>
      </c>
      <c r="I5718">
        <v>33.299999999999997</v>
      </c>
      <c r="J5718">
        <v>0</v>
      </c>
      <c r="K5718" t="b">
        <v>0</v>
      </c>
      <c r="L5718" t="b">
        <v>0</v>
      </c>
      <c r="M5718" t="s">
        <v>17</v>
      </c>
      <c r="N5718">
        <f t="shared" si="720"/>
        <v>0</v>
      </c>
      <c r="O5718">
        <f t="shared" si="721"/>
        <v>0</v>
      </c>
      <c r="P5718">
        <f t="shared" si="722"/>
        <v>0</v>
      </c>
      <c r="Q5718">
        <f t="shared" si="724"/>
        <v>0</v>
      </c>
      <c r="R5718">
        <f t="shared" si="725"/>
        <v>33.299999999999997</v>
      </c>
      <c r="S5718">
        <f t="shared" si="726"/>
        <v>0</v>
      </c>
      <c r="T5718">
        <f t="shared" si="727"/>
        <v>0</v>
      </c>
      <c r="U5718" t="str">
        <f t="shared" si="723"/>
        <v/>
      </c>
    </row>
    <row r="5719" spans="1:21" x14ac:dyDescent="0.3">
      <c r="A5719" t="s">
        <v>175</v>
      </c>
      <c r="B5719">
        <v>23</v>
      </c>
      <c r="C5719" t="s">
        <v>22</v>
      </c>
      <c r="D5719" t="s">
        <v>19</v>
      </c>
      <c r="E5719" t="s">
        <v>20</v>
      </c>
      <c r="F5719" t="s">
        <v>21</v>
      </c>
      <c r="G5719">
        <v>9</v>
      </c>
      <c r="H5719">
        <v>45.7</v>
      </c>
      <c r="I5719">
        <v>49.03</v>
      </c>
      <c r="J5719">
        <v>267</v>
      </c>
      <c r="K5719" t="b">
        <v>1</v>
      </c>
      <c r="L5719" t="b">
        <v>0</v>
      </c>
      <c r="M5719" t="s">
        <v>17</v>
      </c>
      <c r="N5719">
        <f t="shared" si="720"/>
        <v>13091.01</v>
      </c>
      <c r="O5719">
        <f t="shared" si="721"/>
        <v>2403</v>
      </c>
      <c r="P5719">
        <f t="shared" si="722"/>
        <v>10688.01</v>
      </c>
      <c r="Q5719">
        <f t="shared" si="724"/>
        <v>13091.01</v>
      </c>
      <c r="R5719">
        <f t="shared" si="725"/>
        <v>49.03</v>
      </c>
      <c r="S5719">
        <f t="shared" si="726"/>
        <v>267</v>
      </c>
      <c r="T5719">
        <f t="shared" si="727"/>
        <v>10688.01</v>
      </c>
      <c r="U5719" t="str">
        <f t="shared" si="723"/>
        <v/>
      </c>
    </row>
    <row r="5720" spans="1:21" x14ac:dyDescent="0.3">
      <c r="A5720" t="s">
        <v>175</v>
      </c>
      <c r="B5720">
        <v>28</v>
      </c>
      <c r="C5720" t="s">
        <v>22</v>
      </c>
      <c r="D5720" t="s">
        <v>47</v>
      </c>
      <c r="E5720" t="s">
        <v>37</v>
      </c>
      <c r="F5720" t="s">
        <v>48</v>
      </c>
      <c r="G5720">
        <v>2.5</v>
      </c>
      <c r="H5720">
        <v>10.59</v>
      </c>
      <c r="I5720">
        <v>15.16</v>
      </c>
      <c r="J5720">
        <v>464</v>
      </c>
      <c r="K5720" t="b">
        <v>0</v>
      </c>
      <c r="L5720" t="b">
        <v>0</v>
      </c>
      <c r="M5720" t="s">
        <v>17</v>
      </c>
      <c r="N5720">
        <f t="shared" si="720"/>
        <v>7034.24</v>
      </c>
      <c r="O5720">
        <f t="shared" si="721"/>
        <v>1160</v>
      </c>
      <c r="P5720">
        <f t="shared" si="722"/>
        <v>5874.24</v>
      </c>
      <c r="Q5720">
        <f t="shared" si="724"/>
        <v>7034.24</v>
      </c>
      <c r="R5720">
        <f t="shared" si="725"/>
        <v>15.16</v>
      </c>
      <c r="S5720">
        <f t="shared" si="726"/>
        <v>464</v>
      </c>
      <c r="T5720">
        <f t="shared" si="727"/>
        <v>5874.24</v>
      </c>
      <c r="U5720" t="str">
        <f t="shared" si="723"/>
        <v/>
      </c>
    </row>
    <row r="5721" spans="1:21" x14ac:dyDescent="0.3">
      <c r="A5721" t="s">
        <v>175</v>
      </c>
      <c r="B5721">
        <v>31</v>
      </c>
      <c r="C5721" t="s">
        <v>13</v>
      </c>
      <c r="D5721" t="s">
        <v>36</v>
      </c>
      <c r="E5721" t="s">
        <v>37</v>
      </c>
      <c r="F5721" t="s">
        <v>38</v>
      </c>
      <c r="G5721">
        <v>2.8</v>
      </c>
      <c r="H5721">
        <v>5.9</v>
      </c>
      <c r="I5721">
        <v>9.48</v>
      </c>
      <c r="J5721">
        <v>223</v>
      </c>
      <c r="K5721" t="b">
        <v>0</v>
      </c>
      <c r="L5721" t="b">
        <v>0</v>
      </c>
      <c r="M5721" t="s">
        <v>25</v>
      </c>
      <c r="N5721">
        <f t="shared" si="720"/>
        <v>2114.04</v>
      </c>
      <c r="O5721">
        <f t="shared" si="721"/>
        <v>624.4</v>
      </c>
      <c r="P5721">
        <f t="shared" si="722"/>
        <v>1489.6399999999999</v>
      </c>
      <c r="Q5721">
        <f t="shared" si="724"/>
        <v>2114.04</v>
      </c>
      <c r="R5721">
        <f t="shared" si="725"/>
        <v>9.48</v>
      </c>
      <c r="S5721">
        <f t="shared" si="726"/>
        <v>223</v>
      </c>
      <c r="T5721">
        <f t="shared" si="727"/>
        <v>1489.6399999999999</v>
      </c>
      <c r="U5721" t="str">
        <f t="shared" si="723"/>
        <v/>
      </c>
    </row>
    <row r="5722" spans="1:21" x14ac:dyDescent="0.3">
      <c r="A5722" t="s">
        <v>175</v>
      </c>
      <c r="B5722">
        <v>17</v>
      </c>
      <c r="C5722" t="s">
        <v>13</v>
      </c>
      <c r="D5722" t="s">
        <v>14</v>
      </c>
      <c r="E5722" t="s">
        <v>15</v>
      </c>
      <c r="F5722" t="s">
        <v>16</v>
      </c>
      <c r="G5722">
        <v>4.5</v>
      </c>
      <c r="H5722">
        <v>11.09</v>
      </c>
      <c r="I5722">
        <v>17.98</v>
      </c>
      <c r="J5722">
        <v>0</v>
      </c>
      <c r="K5722" t="b">
        <v>0</v>
      </c>
      <c r="L5722" t="b">
        <v>0</v>
      </c>
      <c r="M5722" t="s">
        <v>25</v>
      </c>
      <c r="N5722">
        <f t="shared" si="720"/>
        <v>0</v>
      </c>
      <c r="O5722">
        <f t="shared" si="721"/>
        <v>0</v>
      </c>
      <c r="P5722">
        <f t="shared" si="722"/>
        <v>0</v>
      </c>
      <c r="Q5722">
        <f t="shared" si="724"/>
        <v>0</v>
      </c>
      <c r="R5722">
        <f t="shared" si="725"/>
        <v>17.98</v>
      </c>
      <c r="S5722">
        <f t="shared" si="726"/>
        <v>0</v>
      </c>
      <c r="T5722">
        <f t="shared" si="727"/>
        <v>0</v>
      </c>
      <c r="U5722" t="str">
        <f t="shared" si="723"/>
        <v/>
      </c>
    </row>
    <row r="5723" spans="1:21" x14ac:dyDescent="0.3">
      <c r="A5723" t="s">
        <v>175</v>
      </c>
      <c r="B5723">
        <v>25</v>
      </c>
      <c r="C5723" t="s">
        <v>22</v>
      </c>
      <c r="D5723" t="s">
        <v>23</v>
      </c>
      <c r="E5723" t="s">
        <v>15</v>
      </c>
      <c r="F5723" t="s">
        <v>24</v>
      </c>
      <c r="G5723">
        <v>9</v>
      </c>
      <c r="H5723">
        <v>46.05</v>
      </c>
      <c r="I5723">
        <v>57.44</v>
      </c>
      <c r="J5723">
        <v>155</v>
      </c>
      <c r="K5723" t="b">
        <v>0</v>
      </c>
      <c r="L5723" t="b">
        <v>0</v>
      </c>
      <c r="M5723" t="s">
        <v>25</v>
      </c>
      <c r="N5723">
        <f t="shared" si="720"/>
        <v>8903.1999999999989</v>
      </c>
      <c r="O5723">
        <f t="shared" si="721"/>
        <v>1395</v>
      </c>
      <c r="P5723">
        <f t="shared" si="722"/>
        <v>7508.1999999999989</v>
      </c>
      <c r="Q5723">
        <f t="shared" si="724"/>
        <v>8903.1999999999989</v>
      </c>
      <c r="R5723">
        <f t="shared" si="725"/>
        <v>57.44</v>
      </c>
      <c r="S5723">
        <f t="shared" si="726"/>
        <v>155</v>
      </c>
      <c r="T5723">
        <f t="shared" si="727"/>
        <v>7508.1999999999989</v>
      </c>
      <c r="U5723" t="str">
        <f t="shared" si="723"/>
        <v/>
      </c>
    </row>
    <row r="5724" spans="1:21" x14ac:dyDescent="0.3">
      <c r="A5724" t="s">
        <v>175</v>
      </c>
      <c r="B5724">
        <v>28</v>
      </c>
      <c r="C5724" t="s">
        <v>22</v>
      </c>
      <c r="D5724" t="s">
        <v>45</v>
      </c>
      <c r="E5724" t="s">
        <v>37</v>
      </c>
      <c r="F5724" t="s">
        <v>46</v>
      </c>
      <c r="G5724">
        <v>1.2</v>
      </c>
      <c r="H5724">
        <v>6.12</v>
      </c>
      <c r="I5724">
        <v>7.02</v>
      </c>
      <c r="J5724">
        <v>248</v>
      </c>
      <c r="K5724" t="b">
        <v>0</v>
      </c>
      <c r="L5724" t="b">
        <v>0</v>
      </c>
      <c r="M5724" t="s">
        <v>17</v>
      </c>
      <c r="N5724">
        <f t="shared" si="720"/>
        <v>1740.9599999999998</v>
      </c>
      <c r="O5724">
        <f t="shared" si="721"/>
        <v>297.59999999999997</v>
      </c>
      <c r="P5724">
        <f t="shared" si="722"/>
        <v>1443.36</v>
      </c>
      <c r="Q5724">
        <f t="shared" si="724"/>
        <v>1740.9599999999998</v>
      </c>
      <c r="R5724">
        <f t="shared" si="725"/>
        <v>7.02</v>
      </c>
      <c r="S5724">
        <f t="shared" si="726"/>
        <v>248</v>
      </c>
      <c r="T5724">
        <f t="shared" si="727"/>
        <v>1443.36</v>
      </c>
      <c r="U5724" t="str">
        <f t="shared" si="723"/>
        <v/>
      </c>
    </row>
    <row r="5725" spans="1:21" x14ac:dyDescent="0.3">
      <c r="A5725" t="s">
        <v>175</v>
      </c>
      <c r="B5725">
        <v>11</v>
      </c>
      <c r="C5725" t="s">
        <v>13</v>
      </c>
      <c r="D5725" t="s">
        <v>43</v>
      </c>
      <c r="E5725" t="s">
        <v>20</v>
      </c>
      <c r="F5725" t="s">
        <v>44</v>
      </c>
      <c r="G5725">
        <v>0.9</v>
      </c>
      <c r="H5725">
        <v>1.86</v>
      </c>
      <c r="I5725">
        <v>2.86</v>
      </c>
      <c r="J5725">
        <v>270</v>
      </c>
      <c r="K5725" t="b">
        <v>0</v>
      </c>
      <c r="L5725" t="b">
        <v>0</v>
      </c>
      <c r="M5725" t="s">
        <v>31</v>
      </c>
      <c r="N5725">
        <f t="shared" si="720"/>
        <v>772.19999999999993</v>
      </c>
      <c r="O5725">
        <f t="shared" si="721"/>
        <v>243</v>
      </c>
      <c r="P5725">
        <f t="shared" si="722"/>
        <v>529.19999999999993</v>
      </c>
      <c r="Q5725">
        <f t="shared" si="724"/>
        <v>772.19999999999993</v>
      </c>
      <c r="R5725">
        <f t="shared" si="725"/>
        <v>2.86</v>
      </c>
      <c r="S5725">
        <f t="shared" si="726"/>
        <v>270</v>
      </c>
      <c r="T5725">
        <f t="shared" si="727"/>
        <v>529.19999999999993</v>
      </c>
      <c r="U5725" t="str">
        <f t="shared" si="723"/>
        <v/>
      </c>
    </row>
    <row r="5726" spans="1:21" x14ac:dyDescent="0.3">
      <c r="A5726" t="s">
        <v>175</v>
      </c>
      <c r="B5726">
        <v>23</v>
      </c>
      <c r="C5726" t="s">
        <v>22</v>
      </c>
      <c r="D5726" t="s">
        <v>47</v>
      </c>
      <c r="E5726" t="s">
        <v>37</v>
      </c>
      <c r="F5726" t="s">
        <v>48</v>
      </c>
      <c r="G5726">
        <v>2.5</v>
      </c>
      <c r="H5726">
        <v>10.029999999999999</v>
      </c>
      <c r="I5726">
        <v>16.18</v>
      </c>
      <c r="J5726">
        <v>338</v>
      </c>
      <c r="K5726" t="b">
        <v>0</v>
      </c>
      <c r="L5726" t="b">
        <v>0</v>
      </c>
      <c r="M5726" t="s">
        <v>31</v>
      </c>
      <c r="N5726">
        <f t="shared" si="720"/>
        <v>5468.84</v>
      </c>
      <c r="O5726">
        <f t="shared" si="721"/>
        <v>845</v>
      </c>
      <c r="P5726">
        <f t="shared" si="722"/>
        <v>4623.84</v>
      </c>
      <c r="Q5726">
        <f t="shared" si="724"/>
        <v>5468.84</v>
      </c>
      <c r="R5726">
        <f t="shared" si="725"/>
        <v>16.18</v>
      </c>
      <c r="S5726">
        <f t="shared" si="726"/>
        <v>338</v>
      </c>
      <c r="T5726">
        <f t="shared" si="727"/>
        <v>4623.84</v>
      </c>
      <c r="U5726" t="str">
        <f t="shared" si="723"/>
        <v/>
      </c>
    </row>
    <row r="5727" spans="1:21" x14ac:dyDescent="0.3">
      <c r="A5727" t="s">
        <v>175</v>
      </c>
      <c r="B5727">
        <v>46</v>
      </c>
      <c r="C5727" t="s">
        <v>18</v>
      </c>
      <c r="D5727" t="s">
        <v>19</v>
      </c>
      <c r="E5727" t="s">
        <v>15</v>
      </c>
      <c r="F5727" t="s">
        <v>21</v>
      </c>
      <c r="G5727">
        <v>9</v>
      </c>
      <c r="H5727">
        <v>25.14</v>
      </c>
      <c r="I5727">
        <v>52.97</v>
      </c>
      <c r="J5727">
        <v>113</v>
      </c>
      <c r="K5727" t="b">
        <v>0</v>
      </c>
      <c r="L5727" t="b">
        <v>0</v>
      </c>
      <c r="M5727" t="s">
        <v>17</v>
      </c>
      <c r="N5727">
        <f t="shared" si="720"/>
        <v>5985.61</v>
      </c>
      <c r="O5727">
        <f t="shared" si="721"/>
        <v>1017</v>
      </c>
      <c r="P5727">
        <f t="shared" si="722"/>
        <v>4968.6099999999997</v>
      </c>
      <c r="Q5727">
        <f t="shared" si="724"/>
        <v>5985.61</v>
      </c>
      <c r="R5727">
        <f t="shared" si="725"/>
        <v>52.97</v>
      </c>
      <c r="S5727">
        <f t="shared" si="726"/>
        <v>113</v>
      </c>
      <c r="T5727">
        <f t="shared" si="727"/>
        <v>4968.6099999999997</v>
      </c>
      <c r="U5727" t="str">
        <f t="shared" si="723"/>
        <v/>
      </c>
    </row>
    <row r="5728" spans="1:21" x14ac:dyDescent="0.3">
      <c r="A5728" t="s">
        <v>175</v>
      </c>
      <c r="B5728">
        <v>39</v>
      </c>
      <c r="C5728" t="s">
        <v>18</v>
      </c>
      <c r="D5728" t="s">
        <v>28</v>
      </c>
      <c r="E5728" t="s">
        <v>15</v>
      </c>
      <c r="F5728" t="s">
        <v>29</v>
      </c>
      <c r="G5728">
        <v>2</v>
      </c>
      <c r="H5728">
        <v>6.38</v>
      </c>
      <c r="I5728">
        <v>9.57</v>
      </c>
      <c r="J5728">
        <v>145</v>
      </c>
      <c r="K5728" t="b">
        <v>0</v>
      </c>
      <c r="L5728" t="b">
        <v>0</v>
      </c>
      <c r="M5728" t="s">
        <v>31</v>
      </c>
      <c r="N5728">
        <f t="shared" si="720"/>
        <v>1387.65</v>
      </c>
      <c r="O5728">
        <f t="shared" si="721"/>
        <v>290</v>
      </c>
      <c r="P5728">
        <f t="shared" si="722"/>
        <v>1097.6500000000001</v>
      </c>
      <c r="Q5728">
        <f t="shared" si="724"/>
        <v>1387.65</v>
      </c>
      <c r="R5728">
        <f t="shared" si="725"/>
        <v>9.57</v>
      </c>
      <c r="S5728">
        <f t="shared" si="726"/>
        <v>145</v>
      </c>
      <c r="T5728">
        <f t="shared" si="727"/>
        <v>1097.6500000000001</v>
      </c>
      <c r="U5728" t="str">
        <f t="shared" si="723"/>
        <v/>
      </c>
    </row>
    <row r="5729" spans="1:21" x14ac:dyDescent="0.3">
      <c r="A5729" t="s">
        <v>175</v>
      </c>
      <c r="B5729">
        <v>20</v>
      </c>
      <c r="C5729" t="s">
        <v>18</v>
      </c>
      <c r="D5729" t="s">
        <v>39</v>
      </c>
      <c r="E5729" t="s">
        <v>20</v>
      </c>
      <c r="F5729" t="s">
        <v>40</v>
      </c>
      <c r="G5729">
        <v>8</v>
      </c>
      <c r="H5729">
        <v>26.03</v>
      </c>
      <c r="I5729">
        <v>53.76</v>
      </c>
      <c r="J5729">
        <v>110</v>
      </c>
      <c r="K5729" t="b">
        <v>0</v>
      </c>
      <c r="L5729" t="b">
        <v>0</v>
      </c>
      <c r="M5729" t="s">
        <v>17</v>
      </c>
      <c r="N5729">
        <f t="shared" ref="N5729:N5792" si="728">I5729*J5729</f>
        <v>5913.5999999999995</v>
      </c>
      <c r="O5729">
        <f t="shared" ref="O5729:O5792" si="729">G5729*J5729</f>
        <v>880</v>
      </c>
      <c r="P5729">
        <f t="shared" ref="P5729:P5792" si="730">N5729-O5729</f>
        <v>5033.5999999999995</v>
      </c>
      <c r="Q5729">
        <f t="shared" si="724"/>
        <v>5913.5999999999995</v>
      </c>
      <c r="R5729">
        <f t="shared" si="725"/>
        <v>53.76</v>
      </c>
      <c r="S5729">
        <f t="shared" si="726"/>
        <v>110</v>
      </c>
      <c r="T5729">
        <f t="shared" si="727"/>
        <v>5033.5999999999995</v>
      </c>
      <c r="U5729" t="str">
        <f t="shared" ref="U5729:U5792" si="731">IF(ISNUMBER(A5729),A5729,"")</f>
        <v/>
      </c>
    </row>
    <row r="5730" spans="1:21" x14ac:dyDescent="0.3">
      <c r="A5730" t="s">
        <v>175</v>
      </c>
      <c r="B5730">
        <v>36</v>
      </c>
      <c r="C5730" t="s">
        <v>13</v>
      </c>
      <c r="D5730" t="s">
        <v>34</v>
      </c>
      <c r="E5730" t="s">
        <v>20</v>
      </c>
      <c r="F5730" t="s">
        <v>35</v>
      </c>
      <c r="G5730">
        <v>7</v>
      </c>
      <c r="H5730">
        <v>13.75</v>
      </c>
      <c r="I5730">
        <v>24.75</v>
      </c>
      <c r="J5730">
        <v>0</v>
      </c>
      <c r="K5730" t="b">
        <v>0</v>
      </c>
      <c r="L5730" t="b">
        <v>0</v>
      </c>
      <c r="M5730" t="s">
        <v>17</v>
      </c>
      <c r="N5730">
        <f t="shared" si="728"/>
        <v>0</v>
      </c>
      <c r="O5730">
        <f t="shared" si="729"/>
        <v>0</v>
      </c>
      <c r="P5730">
        <f t="shared" si="730"/>
        <v>0</v>
      </c>
      <c r="Q5730">
        <f t="shared" ref="Q5730:Q5793" si="732">SUM(N5730)</f>
        <v>0</v>
      </c>
      <c r="R5730">
        <f t="shared" ref="R5730:R5793" si="733">AVERAGE(I5730)</f>
        <v>24.75</v>
      </c>
      <c r="S5730">
        <f t="shared" ref="S5730:S5793" si="734">SUM(J5730)</f>
        <v>0</v>
      </c>
      <c r="T5730">
        <f t="shared" ref="T5730:T5793" si="735">SUM(P5730)</f>
        <v>0</v>
      </c>
      <c r="U5730" t="str">
        <f t="shared" si="731"/>
        <v/>
      </c>
    </row>
    <row r="5731" spans="1:21" x14ac:dyDescent="0.3">
      <c r="A5731" t="s">
        <v>175</v>
      </c>
      <c r="B5731">
        <v>1</v>
      </c>
      <c r="C5731" t="s">
        <v>13</v>
      </c>
      <c r="D5731" t="s">
        <v>23</v>
      </c>
      <c r="E5731" t="s">
        <v>20</v>
      </c>
      <c r="F5731" t="s">
        <v>24</v>
      </c>
      <c r="G5731">
        <v>9</v>
      </c>
      <c r="H5731">
        <v>21.96</v>
      </c>
      <c r="I5731">
        <v>32.049999999999997</v>
      </c>
      <c r="J5731">
        <v>106</v>
      </c>
      <c r="K5731" t="b">
        <v>1</v>
      </c>
      <c r="L5731" t="b">
        <v>0</v>
      </c>
      <c r="M5731" t="s">
        <v>31</v>
      </c>
      <c r="N5731">
        <f t="shared" si="728"/>
        <v>3397.2999999999997</v>
      </c>
      <c r="O5731">
        <f t="shared" si="729"/>
        <v>954</v>
      </c>
      <c r="P5731">
        <f t="shared" si="730"/>
        <v>2443.2999999999997</v>
      </c>
      <c r="Q5731">
        <f t="shared" si="732"/>
        <v>3397.2999999999997</v>
      </c>
      <c r="R5731">
        <f t="shared" si="733"/>
        <v>32.049999999999997</v>
      </c>
      <c r="S5731">
        <f t="shared" si="734"/>
        <v>106</v>
      </c>
      <c r="T5731">
        <f t="shared" si="735"/>
        <v>2443.2999999999997</v>
      </c>
      <c r="U5731" t="str">
        <f t="shared" si="731"/>
        <v/>
      </c>
    </row>
    <row r="5732" spans="1:21" x14ac:dyDescent="0.3">
      <c r="A5732" t="s">
        <v>175</v>
      </c>
      <c r="B5732">
        <v>28</v>
      </c>
      <c r="C5732" t="s">
        <v>22</v>
      </c>
      <c r="D5732" t="s">
        <v>39</v>
      </c>
      <c r="E5732" t="s">
        <v>20</v>
      </c>
      <c r="F5732" t="s">
        <v>40</v>
      </c>
      <c r="G5732">
        <v>8</v>
      </c>
      <c r="H5732">
        <v>45.87</v>
      </c>
      <c r="I5732">
        <v>38.25</v>
      </c>
      <c r="J5732">
        <v>194</v>
      </c>
      <c r="K5732" t="b">
        <v>1</v>
      </c>
      <c r="L5732" t="b">
        <v>0</v>
      </c>
      <c r="M5732" t="s">
        <v>17</v>
      </c>
      <c r="N5732">
        <f t="shared" si="728"/>
        <v>7420.5</v>
      </c>
      <c r="O5732">
        <f t="shared" si="729"/>
        <v>1552</v>
      </c>
      <c r="P5732">
        <f t="shared" si="730"/>
        <v>5868.5</v>
      </c>
      <c r="Q5732">
        <f t="shared" si="732"/>
        <v>7420.5</v>
      </c>
      <c r="R5732">
        <f t="shared" si="733"/>
        <v>38.25</v>
      </c>
      <c r="S5732">
        <f t="shared" si="734"/>
        <v>194</v>
      </c>
      <c r="T5732">
        <f t="shared" si="735"/>
        <v>5868.5</v>
      </c>
      <c r="U5732" t="str">
        <f t="shared" si="731"/>
        <v/>
      </c>
    </row>
    <row r="5733" spans="1:21" x14ac:dyDescent="0.3">
      <c r="A5733" t="s">
        <v>175</v>
      </c>
      <c r="B5733">
        <v>29</v>
      </c>
      <c r="C5733" t="s">
        <v>13</v>
      </c>
      <c r="D5733" t="s">
        <v>41</v>
      </c>
      <c r="E5733" t="s">
        <v>20</v>
      </c>
      <c r="F5733" t="s">
        <v>42</v>
      </c>
      <c r="G5733">
        <v>4</v>
      </c>
      <c r="H5733">
        <v>8.82</v>
      </c>
      <c r="I5733">
        <v>14.67</v>
      </c>
      <c r="J5733">
        <v>140</v>
      </c>
      <c r="K5733" t="b">
        <v>0</v>
      </c>
      <c r="L5733" t="b">
        <v>0</v>
      </c>
      <c r="M5733" t="s">
        <v>31</v>
      </c>
      <c r="N5733">
        <f t="shared" si="728"/>
        <v>2053.8000000000002</v>
      </c>
      <c r="O5733">
        <f t="shared" si="729"/>
        <v>560</v>
      </c>
      <c r="P5733">
        <f t="shared" si="730"/>
        <v>1493.8000000000002</v>
      </c>
      <c r="Q5733">
        <f t="shared" si="732"/>
        <v>2053.8000000000002</v>
      </c>
      <c r="R5733">
        <f t="shared" si="733"/>
        <v>14.67</v>
      </c>
      <c r="S5733">
        <f t="shared" si="734"/>
        <v>140</v>
      </c>
      <c r="T5733">
        <f t="shared" si="735"/>
        <v>1493.8000000000002</v>
      </c>
      <c r="U5733" t="str">
        <f t="shared" si="731"/>
        <v/>
      </c>
    </row>
    <row r="5734" spans="1:21" x14ac:dyDescent="0.3">
      <c r="A5734" t="s">
        <v>175</v>
      </c>
      <c r="B5734">
        <v>20</v>
      </c>
      <c r="C5734" t="s">
        <v>18</v>
      </c>
      <c r="D5734" t="s">
        <v>50</v>
      </c>
      <c r="E5734" t="s">
        <v>20</v>
      </c>
      <c r="F5734" t="s">
        <v>51</v>
      </c>
      <c r="G5734">
        <v>3.5</v>
      </c>
      <c r="H5734">
        <v>10.94</v>
      </c>
      <c r="I5734">
        <v>23.22</v>
      </c>
      <c r="J5734">
        <v>9</v>
      </c>
      <c r="K5734" t="b">
        <v>0</v>
      </c>
      <c r="L5734" t="b">
        <v>0</v>
      </c>
      <c r="M5734" t="s">
        <v>17</v>
      </c>
      <c r="N5734">
        <f t="shared" si="728"/>
        <v>208.98</v>
      </c>
      <c r="O5734">
        <f t="shared" si="729"/>
        <v>31.5</v>
      </c>
      <c r="P5734">
        <f t="shared" si="730"/>
        <v>177.48</v>
      </c>
      <c r="Q5734">
        <f t="shared" si="732"/>
        <v>208.98</v>
      </c>
      <c r="R5734">
        <f t="shared" si="733"/>
        <v>23.22</v>
      </c>
      <c r="S5734">
        <f t="shared" si="734"/>
        <v>9</v>
      </c>
      <c r="T5734">
        <f t="shared" si="735"/>
        <v>177.48</v>
      </c>
      <c r="U5734" t="str">
        <f t="shared" si="731"/>
        <v/>
      </c>
    </row>
    <row r="5735" spans="1:21" x14ac:dyDescent="0.3">
      <c r="A5735" t="s">
        <v>175</v>
      </c>
      <c r="B5735">
        <v>24</v>
      </c>
      <c r="C5735" t="s">
        <v>18</v>
      </c>
      <c r="D5735" t="s">
        <v>28</v>
      </c>
      <c r="E5735" t="s">
        <v>20</v>
      </c>
      <c r="F5735" t="s">
        <v>29</v>
      </c>
      <c r="G5735">
        <v>2</v>
      </c>
      <c r="H5735">
        <v>5.64</v>
      </c>
      <c r="I5735">
        <v>11.29</v>
      </c>
      <c r="J5735">
        <v>122</v>
      </c>
      <c r="K5735" t="b">
        <v>0</v>
      </c>
      <c r="L5735" t="b">
        <v>0</v>
      </c>
      <c r="M5735" t="s">
        <v>31</v>
      </c>
      <c r="N5735">
        <f t="shared" si="728"/>
        <v>1377.3799999999999</v>
      </c>
      <c r="O5735">
        <f t="shared" si="729"/>
        <v>244</v>
      </c>
      <c r="P5735">
        <f t="shared" si="730"/>
        <v>1133.3799999999999</v>
      </c>
      <c r="Q5735">
        <f t="shared" si="732"/>
        <v>1377.3799999999999</v>
      </c>
      <c r="R5735">
        <f t="shared" si="733"/>
        <v>11.29</v>
      </c>
      <c r="S5735">
        <f t="shared" si="734"/>
        <v>122</v>
      </c>
      <c r="T5735">
        <f t="shared" si="735"/>
        <v>1133.3799999999999</v>
      </c>
      <c r="U5735" t="str">
        <f t="shared" si="731"/>
        <v/>
      </c>
    </row>
    <row r="5736" spans="1:21" x14ac:dyDescent="0.3">
      <c r="A5736" t="s">
        <v>175</v>
      </c>
      <c r="B5736">
        <v>41</v>
      </c>
      <c r="C5736" t="s">
        <v>30</v>
      </c>
      <c r="D5736" t="s">
        <v>19</v>
      </c>
      <c r="E5736" t="s">
        <v>20</v>
      </c>
      <c r="F5736" t="s">
        <v>21</v>
      </c>
      <c r="G5736">
        <v>9</v>
      </c>
      <c r="H5736">
        <v>31.03</v>
      </c>
      <c r="I5736">
        <v>47.86</v>
      </c>
      <c r="J5736">
        <v>51</v>
      </c>
      <c r="K5736" t="b">
        <v>0</v>
      </c>
      <c r="L5736" t="b">
        <v>0</v>
      </c>
      <c r="M5736" t="s">
        <v>17</v>
      </c>
      <c r="N5736">
        <f t="shared" si="728"/>
        <v>2440.86</v>
      </c>
      <c r="O5736">
        <f t="shared" si="729"/>
        <v>459</v>
      </c>
      <c r="P5736">
        <f t="shared" si="730"/>
        <v>1981.8600000000001</v>
      </c>
      <c r="Q5736">
        <f t="shared" si="732"/>
        <v>2440.86</v>
      </c>
      <c r="R5736">
        <f t="shared" si="733"/>
        <v>47.86</v>
      </c>
      <c r="S5736">
        <f t="shared" si="734"/>
        <v>51</v>
      </c>
      <c r="T5736">
        <f t="shared" si="735"/>
        <v>1981.8600000000001</v>
      </c>
      <c r="U5736" t="str">
        <f t="shared" si="731"/>
        <v/>
      </c>
    </row>
    <row r="5737" spans="1:21" x14ac:dyDescent="0.3">
      <c r="A5737" t="s">
        <v>175</v>
      </c>
      <c r="B5737">
        <v>27</v>
      </c>
      <c r="C5737" t="s">
        <v>13</v>
      </c>
      <c r="D5737" t="s">
        <v>34</v>
      </c>
      <c r="E5737" t="s">
        <v>20</v>
      </c>
      <c r="F5737" t="s">
        <v>35</v>
      </c>
      <c r="G5737">
        <v>7</v>
      </c>
      <c r="H5737">
        <v>14.21</v>
      </c>
      <c r="I5737">
        <v>28.13</v>
      </c>
      <c r="J5737">
        <v>0</v>
      </c>
      <c r="K5737" t="b">
        <v>0</v>
      </c>
      <c r="L5737" t="b">
        <v>0</v>
      </c>
      <c r="M5737" t="s">
        <v>25</v>
      </c>
      <c r="N5737">
        <f t="shared" si="728"/>
        <v>0</v>
      </c>
      <c r="O5737">
        <f t="shared" si="729"/>
        <v>0</v>
      </c>
      <c r="P5737">
        <f t="shared" si="730"/>
        <v>0</v>
      </c>
      <c r="Q5737">
        <f t="shared" si="732"/>
        <v>0</v>
      </c>
      <c r="R5737">
        <f t="shared" si="733"/>
        <v>28.13</v>
      </c>
      <c r="S5737">
        <f t="shared" si="734"/>
        <v>0</v>
      </c>
      <c r="T5737">
        <f t="shared" si="735"/>
        <v>0</v>
      </c>
      <c r="U5737" t="str">
        <f t="shared" si="731"/>
        <v/>
      </c>
    </row>
    <row r="5738" spans="1:21" x14ac:dyDescent="0.3">
      <c r="A5738" t="s">
        <v>176</v>
      </c>
      <c r="B5738">
        <v>37</v>
      </c>
      <c r="C5738" t="s">
        <v>13</v>
      </c>
      <c r="D5738" t="s">
        <v>28</v>
      </c>
      <c r="E5738" t="s">
        <v>20</v>
      </c>
      <c r="F5738" t="s">
        <v>29</v>
      </c>
      <c r="G5738">
        <v>2</v>
      </c>
      <c r="H5738">
        <v>4.9000000000000004</v>
      </c>
      <c r="I5738">
        <v>7.18</v>
      </c>
      <c r="J5738">
        <v>132</v>
      </c>
      <c r="K5738" t="b">
        <v>0</v>
      </c>
      <c r="L5738" t="b">
        <v>1</v>
      </c>
      <c r="M5738" t="s">
        <v>31</v>
      </c>
      <c r="N5738">
        <f t="shared" si="728"/>
        <v>947.76</v>
      </c>
      <c r="O5738">
        <f t="shared" si="729"/>
        <v>264</v>
      </c>
      <c r="P5738">
        <f t="shared" si="730"/>
        <v>683.76</v>
      </c>
      <c r="Q5738">
        <f t="shared" si="732"/>
        <v>947.76</v>
      </c>
      <c r="R5738">
        <f t="shared" si="733"/>
        <v>7.18</v>
      </c>
      <c r="S5738">
        <f t="shared" si="734"/>
        <v>132</v>
      </c>
      <c r="T5738">
        <f t="shared" si="735"/>
        <v>683.76</v>
      </c>
      <c r="U5738" t="str">
        <f t="shared" si="731"/>
        <v/>
      </c>
    </row>
    <row r="5739" spans="1:21" x14ac:dyDescent="0.3">
      <c r="A5739" t="s">
        <v>176</v>
      </c>
      <c r="B5739">
        <v>16</v>
      </c>
      <c r="C5739" t="s">
        <v>13</v>
      </c>
      <c r="D5739" t="s">
        <v>34</v>
      </c>
      <c r="E5739" t="s">
        <v>20</v>
      </c>
      <c r="F5739" t="s">
        <v>35</v>
      </c>
      <c r="G5739">
        <v>7</v>
      </c>
      <c r="H5739">
        <v>13.33</v>
      </c>
      <c r="I5739">
        <v>22.15</v>
      </c>
      <c r="J5739">
        <v>137</v>
      </c>
      <c r="K5739" t="b">
        <v>0</v>
      </c>
      <c r="L5739" t="b">
        <v>0</v>
      </c>
      <c r="M5739" t="s">
        <v>31</v>
      </c>
      <c r="N5739">
        <f t="shared" si="728"/>
        <v>3034.5499999999997</v>
      </c>
      <c r="O5739">
        <f t="shared" si="729"/>
        <v>959</v>
      </c>
      <c r="P5739">
        <f t="shared" si="730"/>
        <v>2075.5499999999997</v>
      </c>
      <c r="Q5739">
        <f t="shared" si="732"/>
        <v>3034.5499999999997</v>
      </c>
      <c r="R5739">
        <f t="shared" si="733"/>
        <v>22.15</v>
      </c>
      <c r="S5739">
        <f t="shared" si="734"/>
        <v>137</v>
      </c>
      <c r="T5739">
        <f t="shared" si="735"/>
        <v>2075.5499999999997</v>
      </c>
      <c r="U5739" t="str">
        <f t="shared" si="731"/>
        <v/>
      </c>
    </row>
    <row r="5740" spans="1:21" x14ac:dyDescent="0.3">
      <c r="A5740" t="s">
        <v>176</v>
      </c>
      <c r="B5740">
        <v>24</v>
      </c>
      <c r="C5740" t="s">
        <v>18</v>
      </c>
      <c r="D5740" t="s">
        <v>41</v>
      </c>
      <c r="E5740" t="s">
        <v>15</v>
      </c>
      <c r="F5740" t="s">
        <v>42</v>
      </c>
      <c r="G5740">
        <v>4</v>
      </c>
      <c r="H5740">
        <v>12.75</v>
      </c>
      <c r="I5740">
        <v>20.71</v>
      </c>
      <c r="J5740">
        <v>321</v>
      </c>
      <c r="K5740" t="b">
        <v>0</v>
      </c>
      <c r="L5740" t="b">
        <v>0</v>
      </c>
      <c r="M5740" t="s">
        <v>17</v>
      </c>
      <c r="N5740">
        <f t="shared" si="728"/>
        <v>6647.91</v>
      </c>
      <c r="O5740">
        <f t="shared" si="729"/>
        <v>1284</v>
      </c>
      <c r="P5740">
        <f t="shared" si="730"/>
        <v>5363.91</v>
      </c>
      <c r="Q5740">
        <f t="shared" si="732"/>
        <v>6647.91</v>
      </c>
      <c r="R5740">
        <f t="shared" si="733"/>
        <v>20.71</v>
      </c>
      <c r="S5740">
        <f t="shared" si="734"/>
        <v>321</v>
      </c>
      <c r="T5740">
        <f t="shared" si="735"/>
        <v>5363.91</v>
      </c>
      <c r="U5740" t="str">
        <f t="shared" si="731"/>
        <v/>
      </c>
    </row>
    <row r="5741" spans="1:21" x14ac:dyDescent="0.3">
      <c r="A5741" t="s">
        <v>176</v>
      </c>
      <c r="B5741">
        <v>25</v>
      </c>
      <c r="C5741" t="s">
        <v>22</v>
      </c>
      <c r="D5741" t="s">
        <v>39</v>
      </c>
      <c r="E5741" t="s">
        <v>20</v>
      </c>
      <c r="F5741" t="s">
        <v>40</v>
      </c>
      <c r="G5741">
        <v>8</v>
      </c>
      <c r="H5741">
        <v>36.44</v>
      </c>
      <c r="I5741">
        <v>61.33</v>
      </c>
      <c r="J5741">
        <v>92</v>
      </c>
      <c r="K5741" t="b">
        <v>0</v>
      </c>
      <c r="L5741" t="b">
        <v>0</v>
      </c>
      <c r="M5741" t="s">
        <v>17</v>
      </c>
      <c r="N5741">
        <f t="shared" si="728"/>
        <v>5642.36</v>
      </c>
      <c r="O5741">
        <f t="shared" si="729"/>
        <v>736</v>
      </c>
      <c r="P5741">
        <f t="shared" si="730"/>
        <v>4906.3599999999997</v>
      </c>
      <c r="Q5741">
        <f t="shared" si="732"/>
        <v>5642.36</v>
      </c>
      <c r="R5741">
        <f t="shared" si="733"/>
        <v>61.33</v>
      </c>
      <c r="S5741">
        <f t="shared" si="734"/>
        <v>92</v>
      </c>
      <c r="T5741">
        <f t="shared" si="735"/>
        <v>4906.3599999999997</v>
      </c>
      <c r="U5741" t="str">
        <f t="shared" si="731"/>
        <v/>
      </c>
    </row>
    <row r="5742" spans="1:21" x14ac:dyDescent="0.3">
      <c r="A5742" t="s">
        <v>176</v>
      </c>
      <c r="B5742">
        <v>48</v>
      </c>
      <c r="C5742" t="s">
        <v>18</v>
      </c>
      <c r="D5742" t="s">
        <v>28</v>
      </c>
      <c r="E5742" t="s">
        <v>15</v>
      </c>
      <c r="F5742" t="s">
        <v>29</v>
      </c>
      <c r="G5742">
        <v>2</v>
      </c>
      <c r="H5742">
        <v>6.55</v>
      </c>
      <c r="I5742">
        <v>11.6</v>
      </c>
      <c r="J5742">
        <v>214</v>
      </c>
      <c r="K5742" t="b">
        <v>0</v>
      </c>
      <c r="L5742" t="b">
        <v>0</v>
      </c>
      <c r="M5742" t="s">
        <v>17</v>
      </c>
      <c r="N5742">
        <f t="shared" si="728"/>
        <v>2482.4</v>
      </c>
      <c r="O5742">
        <f t="shared" si="729"/>
        <v>428</v>
      </c>
      <c r="P5742">
        <f t="shared" si="730"/>
        <v>2054.4</v>
      </c>
      <c r="Q5742">
        <f t="shared" si="732"/>
        <v>2482.4</v>
      </c>
      <c r="R5742">
        <f t="shared" si="733"/>
        <v>11.6</v>
      </c>
      <c r="S5742">
        <f t="shared" si="734"/>
        <v>214</v>
      </c>
      <c r="T5742">
        <f t="shared" si="735"/>
        <v>2054.4</v>
      </c>
      <c r="U5742" t="str">
        <f t="shared" si="731"/>
        <v/>
      </c>
    </row>
    <row r="5743" spans="1:21" x14ac:dyDescent="0.3">
      <c r="A5743" t="s">
        <v>176</v>
      </c>
      <c r="B5743">
        <v>45</v>
      </c>
      <c r="C5743" t="s">
        <v>13</v>
      </c>
      <c r="D5743" t="s">
        <v>41</v>
      </c>
      <c r="E5743" t="s">
        <v>15</v>
      </c>
      <c r="F5743" t="s">
        <v>42</v>
      </c>
      <c r="G5743">
        <v>4</v>
      </c>
      <c r="H5743">
        <v>7.51</v>
      </c>
      <c r="I5743">
        <v>12.22</v>
      </c>
      <c r="J5743">
        <v>254</v>
      </c>
      <c r="K5743" t="b">
        <v>0</v>
      </c>
      <c r="L5743" t="b">
        <v>1</v>
      </c>
      <c r="M5743" t="s">
        <v>17</v>
      </c>
      <c r="N5743">
        <f t="shared" si="728"/>
        <v>3103.88</v>
      </c>
      <c r="O5743">
        <f t="shared" si="729"/>
        <v>1016</v>
      </c>
      <c r="P5743">
        <f t="shared" si="730"/>
        <v>2087.88</v>
      </c>
      <c r="Q5743">
        <f t="shared" si="732"/>
        <v>3103.88</v>
      </c>
      <c r="R5743">
        <f t="shared" si="733"/>
        <v>12.22</v>
      </c>
      <c r="S5743">
        <f t="shared" si="734"/>
        <v>254</v>
      </c>
      <c r="T5743">
        <f t="shared" si="735"/>
        <v>2087.88</v>
      </c>
      <c r="U5743" t="str">
        <f t="shared" si="731"/>
        <v/>
      </c>
    </row>
    <row r="5744" spans="1:21" x14ac:dyDescent="0.3">
      <c r="A5744" t="s">
        <v>176</v>
      </c>
      <c r="B5744">
        <v>33</v>
      </c>
      <c r="C5744" t="s">
        <v>30</v>
      </c>
      <c r="D5744" t="s">
        <v>45</v>
      </c>
      <c r="E5744" t="s">
        <v>37</v>
      </c>
      <c r="F5744" t="s">
        <v>46</v>
      </c>
      <c r="G5744">
        <v>1.2</v>
      </c>
      <c r="H5744">
        <v>4.4400000000000004</v>
      </c>
      <c r="I5744">
        <v>5.28</v>
      </c>
      <c r="J5744">
        <v>376</v>
      </c>
      <c r="K5744" t="b">
        <v>0</v>
      </c>
      <c r="L5744" t="b">
        <v>0</v>
      </c>
      <c r="M5744" t="s">
        <v>31</v>
      </c>
      <c r="N5744">
        <f t="shared" si="728"/>
        <v>1985.2800000000002</v>
      </c>
      <c r="O5744">
        <f t="shared" si="729"/>
        <v>451.2</v>
      </c>
      <c r="P5744">
        <f t="shared" si="730"/>
        <v>1534.0800000000002</v>
      </c>
      <c r="Q5744">
        <f t="shared" si="732"/>
        <v>1985.2800000000002</v>
      </c>
      <c r="R5744">
        <f t="shared" si="733"/>
        <v>5.28</v>
      </c>
      <c r="S5744">
        <f t="shared" si="734"/>
        <v>376</v>
      </c>
      <c r="T5744">
        <f t="shared" si="735"/>
        <v>1534.0800000000002</v>
      </c>
      <c r="U5744" t="str">
        <f t="shared" si="731"/>
        <v/>
      </c>
    </row>
    <row r="5745" spans="1:21" x14ac:dyDescent="0.3">
      <c r="A5745" t="s">
        <v>176</v>
      </c>
      <c r="B5745">
        <v>3</v>
      </c>
      <c r="C5745" t="s">
        <v>30</v>
      </c>
      <c r="D5745" t="s">
        <v>19</v>
      </c>
      <c r="E5745" t="s">
        <v>15</v>
      </c>
      <c r="F5745" t="s">
        <v>21</v>
      </c>
      <c r="G5745">
        <v>9</v>
      </c>
      <c r="H5745">
        <v>31.09</v>
      </c>
      <c r="I5745">
        <v>35.11</v>
      </c>
      <c r="J5745">
        <v>150</v>
      </c>
      <c r="K5745" t="b">
        <v>0</v>
      </c>
      <c r="L5745" t="b">
        <v>0</v>
      </c>
      <c r="M5745" t="s">
        <v>17</v>
      </c>
      <c r="N5745">
        <f t="shared" si="728"/>
        <v>5266.5</v>
      </c>
      <c r="O5745">
        <f t="shared" si="729"/>
        <v>1350</v>
      </c>
      <c r="P5745">
        <f t="shared" si="730"/>
        <v>3916.5</v>
      </c>
      <c r="Q5745">
        <f t="shared" si="732"/>
        <v>5266.5</v>
      </c>
      <c r="R5745">
        <f t="shared" si="733"/>
        <v>35.11</v>
      </c>
      <c r="S5745">
        <f t="shared" si="734"/>
        <v>150</v>
      </c>
      <c r="T5745">
        <f t="shared" si="735"/>
        <v>3916.5</v>
      </c>
      <c r="U5745" t="str">
        <f t="shared" si="731"/>
        <v/>
      </c>
    </row>
    <row r="5746" spans="1:21" x14ac:dyDescent="0.3">
      <c r="A5746" t="s">
        <v>176</v>
      </c>
      <c r="B5746">
        <v>37</v>
      </c>
      <c r="C5746" t="s">
        <v>13</v>
      </c>
      <c r="D5746" t="s">
        <v>36</v>
      </c>
      <c r="E5746" t="s">
        <v>37</v>
      </c>
      <c r="F5746" t="s">
        <v>38</v>
      </c>
      <c r="G5746">
        <v>2.8</v>
      </c>
      <c r="H5746">
        <v>6.11</v>
      </c>
      <c r="I5746">
        <v>9.56</v>
      </c>
      <c r="J5746">
        <v>352</v>
      </c>
      <c r="K5746" t="b">
        <v>0</v>
      </c>
      <c r="L5746" t="b">
        <v>0</v>
      </c>
      <c r="M5746" t="s">
        <v>17</v>
      </c>
      <c r="N5746">
        <f t="shared" si="728"/>
        <v>3365.1200000000003</v>
      </c>
      <c r="O5746">
        <f t="shared" si="729"/>
        <v>985.59999999999991</v>
      </c>
      <c r="P5746">
        <f t="shared" si="730"/>
        <v>2379.5200000000004</v>
      </c>
      <c r="Q5746">
        <f t="shared" si="732"/>
        <v>3365.1200000000003</v>
      </c>
      <c r="R5746">
        <f t="shared" si="733"/>
        <v>9.56</v>
      </c>
      <c r="S5746">
        <f t="shared" si="734"/>
        <v>352</v>
      </c>
      <c r="T5746">
        <f t="shared" si="735"/>
        <v>2379.5200000000004</v>
      </c>
      <c r="U5746" t="str">
        <f t="shared" si="731"/>
        <v/>
      </c>
    </row>
    <row r="5747" spans="1:21" x14ac:dyDescent="0.3">
      <c r="A5747" t="s">
        <v>176</v>
      </c>
      <c r="B5747">
        <v>37</v>
      </c>
      <c r="C5747" t="s">
        <v>13</v>
      </c>
      <c r="D5747" t="s">
        <v>43</v>
      </c>
      <c r="E5747" t="s">
        <v>20</v>
      </c>
      <c r="F5747" t="s">
        <v>44</v>
      </c>
      <c r="G5747">
        <v>0.9</v>
      </c>
      <c r="H5747">
        <v>1.58</v>
      </c>
      <c r="I5747">
        <v>2.57</v>
      </c>
      <c r="J5747">
        <v>1382</v>
      </c>
      <c r="K5747" t="b">
        <v>1</v>
      </c>
      <c r="L5747" t="b">
        <v>1</v>
      </c>
      <c r="M5747" t="s">
        <v>17</v>
      </c>
      <c r="N5747">
        <f t="shared" si="728"/>
        <v>3551.74</v>
      </c>
      <c r="O5747">
        <f t="shared" si="729"/>
        <v>1243.8</v>
      </c>
      <c r="P5747">
        <f t="shared" si="730"/>
        <v>2307.9399999999996</v>
      </c>
      <c r="Q5747">
        <f t="shared" si="732"/>
        <v>3551.74</v>
      </c>
      <c r="R5747">
        <f t="shared" si="733"/>
        <v>2.57</v>
      </c>
      <c r="S5747">
        <f t="shared" si="734"/>
        <v>1382</v>
      </c>
      <c r="T5747">
        <f t="shared" si="735"/>
        <v>2307.9399999999996</v>
      </c>
      <c r="U5747" t="str">
        <f t="shared" si="731"/>
        <v/>
      </c>
    </row>
    <row r="5748" spans="1:21" x14ac:dyDescent="0.3">
      <c r="A5748" t="s">
        <v>176</v>
      </c>
      <c r="B5748">
        <v>37</v>
      </c>
      <c r="C5748" t="s">
        <v>13</v>
      </c>
      <c r="D5748" t="s">
        <v>32</v>
      </c>
      <c r="E5748" t="s">
        <v>15</v>
      </c>
      <c r="F5748" t="s">
        <v>33</v>
      </c>
      <c r="G5748">
        <v>5</v>
      </c>
      <c r="H5748">
        <v>11.65</v>
      </c>
      <c r="I5748">
        <v>21.43</v>
      </c>
      <c r="J5748">
        <v>80</v>
      </c>
      <c r="K5748" t="b">
        <v>0</v>
      </c>
      <c r="L5748" t="b">
        <v>0</v>
      </c>
      <c r="M5748" t="s">
        <v>17</v>
      </c>
      <c r="N5748">
        <f t="shared" si="728"/>
        <v>1714.4</v>
      </c>
      <c r="O5748">
        <f t="shared" si="729"/>
        <v>400</v>
      </c>
      <c r="P5748">
        <f t="shared" si="730"/>
        <v>1314.4</v>
      </c>
      <c r="Q5748">
        <f t="shared" si="732"/>
        <v>1714.4</v>
      </c>
      <c r="R5748">
        <f t="shared" si="733"/>
        <v>21.43</v>
      </c>
      <c r="S5748">
        <f t="shared" si="734"/>
        <v>80</v>
      </c>
      <c r="T5748">
        <f t="shared" si="735"/>
        <v>1314.4</v>
      </c>
      <c r="U5748" t="str">
        <f t="shared" si="731"/>
        <v/>
      </c>
    </row>
    <row r="5749" spans="1:21" x14ac:dyDescent="0.3">
      <c r="A5749" t="s">
        <v>176</v>
      </c>
      <c r="B5749">
        <v>6</v>
      </c>
      <c r="C5749" t="s">
        <v>22</v>
      </c>
      <c r="D5749" t="s">
        <v>45</v>
      </c>
      <c r="E5749" t="s">
        <v>20</v>
      </c>
      <c r="F5749" t="s">
        <v>46</v>
      </c>
      <c r="G5749">
        <v>1.2</v>
      </c>
      <c r="H5749">
        <v>4.93</v>
      </c>
      <c r="I5749">
        <v>7.46</v>
      </c>
      <c r="J5749">
        <v>440</v>
      </c>
      <c r="K5749" t="b">
        <v>0</v>
      </c>
      <c r="L5749" t="b">
        <v>0</v>
      </c>
      <c r="M5749" t="s">
        <v>17</v>
      </c>
      <c r="N5749">
        <f t="shared" si="728"/>
        <v>3282.4</v>
      </c>
      <c r="O5749">
        <f t="shared" si="729"/>
        <v>528</v>
      </c>
      <c r="P5749">
        <f t="shared" si="730"/>
        <v>2754.4</v>
      </c>
      <c r="Q5749">
        <f t="shared" si="732"/>
        <v>3282.4</v>
      </c>
      <c r="R5749">
        <f t="shared" si="733"/>
        <v>7.46</v>
      </c>
      <c r="S5749">
        <f t="shared" si="734"/>
        <v>440</v>
      </c>
      <c r="T5749">
        <f t="shared" si="735"/>
        <v>2754.4</v>
      </c>
      <c r="U5749" t="str">
        <f t="shared" si="731"/>
        <v/>
      </c>
    </row>
    <row r="5750" spans="1:21" x14ac:dyDescent="0.3">
      <c r="A5750" t="s">
        <v>176</v>
      </c>
      <c r="B5750">
        <v>27</v>
      </c>
      <c r="C5750" t="s">
        <v>13</v>
      </c>
      <c r="D5750" t="s">
        <v>26</v>
      </c>
      <c r="E5750" t="s">
        <v>20</v>
      </c>
      <c r="F5750" t="s">
        <v>27</v>
      </c>
      <c r="G5750">
        <v>0.8</v>
      </c>
      <c r="H5750">
        <v>1.82</v>
      </c>
      <c r="I5750">
        <v>2.57</v>
      </c>
      <c r="J5750">
        <v>225</v>
      </c>
      <c r="K5750" t="b">
        <v>0</v>
      </c>
      <c r="L5750" t="b">
        <v>0</v>
      </c>
      <c r="M5750" t="s">
        <v>25</v>
      </c>
      <c r="N5750">
        <f t="shared" si="728"/>
        <v>578.25</v>
      </c>
      <c r="O5750">
        <f t="shared" si="729"/>
        <v>180</v>
      </c>
      <c r="P5750">
        <f t="shared" si="730"/>
        <v>398.25</v>
      </c>
      <c r="Q5750">
        <f t="shared" si="732"/>
        <v>578.25</v>
      </c>
      <c r="R5750">
        <f t="shared" si="733"/>
        <v>2.57</v>
      </c>
      <c r="S5750">
        <f t="shared" si="734"/>
        <v>225</v>
      </c>
      <c r="T5750">
        <f t="shared" si="735"/>
        <v>398.25</v>
      </c>
      <c r="U5750" t="str">
        <f t="shared" si="731"/>
        <v/>
      </c>
    </row>
    <row r="5751" spans="1:21" x14ac:dyDescent="0.3">
      <c r="A5751" t="s">
        <v>176</v>
      </c>
      <c r="B5751">
        <v>11</v>
      </c>
      <c r="C5751" t="s">
        <v>13</v>
      </c>
      <c r="D5751" t="s">
        <v>36</v>
      </c>
      <c r="E5751" t="s">
        <v>37</v>
      </c>
      <c r="F5751" t="s">
        <v>38</v>
      </c>
      <c r="G5751">
        <v>2.8</v>
      </c>
      <c r="H5751">
        <v>5.52</v>
      </c>
      <c r="I5751">
        <v>9.8800000000000008</v>
      </c>
      <c r="J5751">
        <v>131</v>
      </c>
      <c r="K5751" t="b">
        <v>0</v>
      </c>
      <c r="L5751" t="b">
        <v>0</v>
      </c>
      <c r="M5751" t="s">
        <v>31</v>
      </c>
      <c r="N5751">
        <f t="shared" si="728"/>
        <v>1294.2800000000002</v>
      </c>
      <c r="O5751">
        <f t="shared" si="729"/>
        <v>366.79999999999995</v>
      </c>
      <c r="P5751">
        <f t="shared" si="730"/>
        <v>927.48000000000025</v>
      </c>
      <c r="Q5751">
        <f t="shared" si="732"/>
        <v>1294.2800000000002</v>
      </c>
      <c r="R5751">
        <f t="shared" si="733"/>
        <v>9.8800000000000008</v>
      </c>
      <c r="S5751">
        <f t="shared" si="734"/>
        <v>131</v>
      </c>
      <c r="T5751">
        <f t="shared" si="735"/>
        <v>927.48000000000025</v>
      </c>
      <c r="U5751" t="str">
        <f t="shared" si="731"/>
        <v/>
      </c>
    </row>
    <row r="5752" spans="1:21" x14ac:dyDescent="0.3">
      <c r="A5752" t="s">
        <v>176</v>
      </c>
      <c r="B5752">
        <v>8</v>
      </c>
      <c r="C5752" t="s">
        <v>18</v>
      </c>
      <c r="D5752" t="s">
        <v>39</v>
      </c>
      <c r="E5752" t="s">
        <v>20</v>
      </c>
      <c r="F5752" t="s">
        <v>40</v>
      </c>
      <c r="G5752">
        <v>8</v>
      </c>
      <c r="H5752">
        <v>25.88</v>
      </c>
      <c r="I5752">
        <v>32.15</v>
      </c>
      <c r="J5752">
        <v>298</v>
      </c>
      <c r="K5752" t="b">
        <v>0</v>
      </c>
      <c r="L5752" t="b">
        <v>0</v>
      </c>
      <c r="M5752" t="s">
        <v>25</v>
      </c>
      <c r="N5752">
        <f t="shared" si="728"/>
        <v>9580.6999999999989</v>
      </c>
      <c r="O5752">
        <f t="shared" si="729"/>
        <v>2384</v>
      </c>
      <c r="P5752">
        <f t="shared" si="730"/>
        <v>7196.6999999999989</v>
      </c>
      <c r="Q5752">
        <f t="shared" si="732"/>
        <v>9580.6999999999989</v>
      </c>
      <c r="R5752">
        <f t="shared" si="733"/>
        <v>32.15</v>
      </c>
      <c r="S5752">
        <f t="shared" si="734"/>
        <v>298</v>
      </c>
      <c r="T5752">
        <f t="shared" si="735"/>
        <v>7196.6999999999989</v>
      </c>
      <c r="U5752" t="str">
        <f t="shared" si="731"/>
        <v/>
      </c>
    </row>
    <row r="5753" spans="1:21" x14ac:dyDescent="0.3">
      <c r="A5753" t="s">
        <v>176</v>
      </c>
      <c r="B5753">
        <v>49</v>
      </c>
      <c r="C5753" t="s">
        <v>49</v>
      </c>
      <c r="D5753" t="s">
        <v>28</v>
      </c>
      <c r="E5753" t="s">
        <v>20</v>
      </c>
      <c r="F5753" t="s">
        <v>29</v>
      </c>
      <c r="G5753">
        <v>2</v>
      </c>
      <c r="H5753">
        <v>5.56</v>
      </c>
      <c r="I5753">
        <v>5.12</v>
      </c>
      <c r="J5753">
        <v>536</v>
      </c>
      <c r="K5753" t="b">
        <v>1</v>
      </c>
      <c r="L5753" t="b">
        <v>0</v>
      </c>
      <c r="M5753" t="s">
        <v>17</v>
      </c>
      <c r="N5753">
        <f t="shared" si="728"/>
        <v>2744.32</v>
      </c>
      <c r="O5753">
        <f t="shared" si="729"/>
        <v>1072</v>
      </c>
      <c r="P5753">
        <f t="shared" si="730"/>
        <v>1672.3200000000002</v>
      </c>
      <c r="Q5753">
        <f t="shared" si="732"/>
        <v>2744.32</v>
      </c>
      <c r="R5753">
        <f t="shared" si="733"/>
        <v>5.12</v>
      </c>
      <c r="S5753">
        <f t="shared" si="734"/>
        <v>536</v>
      </c>
      <c r="T5753">
        <f t="shared" si="735"/>
        <v>1672.3200000000002</v>
      </c>
      <c r="U5753" t="str">
        <f t="shared" si="731"/>
        <v/>
      </c>
    </row>
    <row r="5754" spans="1:21" x14ac:dyDescent="0.3">
      <c r="A5754" t="s">
        <v>176</v>
      </c>
      <c r="B5754">
        <v>38</v>
      </c>
      <c r="C5754" t="s">
        <v>22</v>
      </c>
      <c r="D5754" t="s">
        <v>19</v>
      </c>
      <c r="E5754" t="s">
        <v>15</v>
      </c>
      <c r="F5754" t="s">
        <v>21</v>
      </c>
      <c r="G5754">
        <v>9</v>
      </c>
      <c r="H5754">
        <v>43.21</v>
      </c>
      <c r="I5754">
        <v>66.64</v>
      </c>
      <c r="J5754">
        <v>185</v>
      </c>
      <c r="K5754" t="b">
        <v>0</v>
      </c>
      <c r="L5754" t="b">
        <v>0</v>
      </c>
      <c r="M5754" t="s">
        <v>17</v>
      </c>
      <c r="N5754">
        <f t="shared" si="728"/>
        <v>12328.4</v>
      </c>
      <c r="O5754">
        <f t="shared" si="729"/>
        <v>1665</v>
      </c>
      <c r="P5754">
        <f t="shared" si="730"/>
        <v>10663.4</v>
      </c>
      <c r="Q5754">
        <f t="shared" si="732"/>
        <v>12328.4</v>
      </c>
      <c r="R5754">
        <f t="shared" si="733"/>
        <v>66.64</v>
      </c>
      <c r="S5754">
        <f t="shared" si="734"/>
        <v>185</v>
      </c>
      <c r="T5754">
        <f t="shared" si="735"/>
        <v>10663.4</v>
      </c>
      <c r="U5754" t="str">
        <f t="shared" si="731"/>
        <v/>
      </c>
    </row>
    <row r="5755" spans="1:21" x14ac:dyDescent="0.3">
      <c r="A5755" t="s">
        <v>176</v>
      </c>
      <c r="B5755">
        <v>40</v>
      </c>
      <c r="C5755" t="s">
        <v>13</v>
      </c>
      <c r="D5755" t="s">
        <v>23</v>
      </c>
      <c r="E5755" t="s">
        <v>20</v>
      </c>
      <c r="F5755" t="s">
        <v>24</v>
      </c>
      <c r="G5755">
        <v>9</v>
      </c>
      <c r="H5755">
        <v>20.38</v>
      </c>
      <c r="I5755">
        <v>38.840000000000003</v>
      </c>
      <c r="J5755">
        <v>86</v>
      </c>
      <c r="K5755" t="b">
        <v>0</v>
      </c>
      <c r="L5755" t="b">
        <v>0</v>
      </c>
      <c r="M5755" t="s">
        <v>17</v>
      </c>
      <c r="N5755">
        <f t="shared" si="728"/>
        <v>3340.2400000000002</v>
      </c>
      <c r="O5755">
        <f t="shared" si="729"/>
        <v>774</v>
      </c>
      <c r="P5755">
        <f t="shared" si="730"/>
        <v>2566.2400000000002</v>
      </c>
      <c r="Q5755">
        <f t="shared" si="732"/>
        <v>3340.2400000000002</v>
      </c>
      <c r="R5755">
        <f t="shared" si="733"/>
        <v>38.840000000000003</v>
      </c>
      <c r="S5755">
        <f t="shared" si="734"/>
        <v>86</v>
      </c>
      <c r="T5755">
        <f t="shared" si="735"/>
        <v>2566.2400000000002</v>
      </c>
      <c r="U5755" t="str">
        <f t="shared" si="731"/>
        <v/>
      </c>
    </row>
    <row r="5756" spans="1:21" x14ac:dyDescent="0.3">
      <c r="A5756" t="s">
        <v>176</v>
      </c>
      <c r="B5756">
        <v>42</v>
      </c>
      <c r="C5756" t="s">
        <v>22</v>
      </c>
      <c r="D5756" t="s">
        <v>39</v>
      </c>
      <c r="E5756" t="s">
        <v>20</v>
      </c>
      <c r="F5756" t="s">
        <v>40</v>
      </c>
      <c r="G5756">
        <v>8</v>
      </c>
      <c r="H5756">
        <v>39.479999999999997</v>
      </c>
      <c r="I5756">
        <v>53.65</v>
      </c>
      <c r="J5756">
        <v>161</v>
      </c>
      <c r="K5756" t="b">
        <v>0</v>
      </c>
      <c r="L5756" t="b">
        <v>0</v>
      </c>
      <c r="M5756" t="s">
        <v>17</v>
      </c>
      <c r="N5756">
        <f t="shared" si="728"/>
        <v>8637.65</v>
      </c>
      <c r="O5756">
        <f t="shared" si="729"/>
        <v>1288</v>
      </c>
      <c r="P5756">
        <f t="shared" si="730"/>
        <v>7349.65</v>
      </c>
      <c r="Q5756">
        <f t="shared" si="732"/>
        <v>8637.65</v>
      </c>
      <c r="R5756">
        <f t="shared" si="733"/>
        <v>53.65</v>
      </c>
      <c r="S5756">
        <f t="shared" si="734"/>
        <v>161</v>
      </c>
      <c r="T5756">
        <f t="shared" si="735"/>
        <v>7349.65</v>
      </c>
      <c r="U5756" t="str">
        <f t="shared" si="731"/>
        <v/>
      </c>
    </row>
    <row r="5757" spans="1:21" x14ac:dyDescent="0.3">
      <c r="A5757" t="s">
        <v>176</v>
      </c>
      <c r="B5757">
        <v>38</v>
      </c>
      <c r="C5757" t="s">
        <v>22</v>
      </c>
      <c r="D5757" t="s">
        <v>47</v>
      </c>
      <c r="E5757" t="s">
        <v>37</v>
      </c>
      <c r="F5757" t="s">
        <v>48</v>
      </c>
      <c r="G5757">
        <v>2.5</v>
      </c>
      <c r="H5757">
        <v>14.14</v>
      </c>
      <c r="I5757">
        <v>17.13</v>
      </c>
      <c r="J5757">
        <v>334</v>
      </c>
      <c r="K5757" t="b">
        <v>0</v>
      </c>
      <c r="L5757" t="b">
        <v>0</v>
      </c>
      <c r="M5757" t="s">
        <v>25</v>
      </c>
      <c r="N5757">
        <f t="shared" si="728"/>
        <v>5721.42</v>
      </c>
      <c r="O5757">
        <f t="shared" si="729"/>
        <v>835</v>
      </c>
      <c r="P5757">
        <f t="shared" si="730"/>
        <v>4886.42</v>
      </c>
      <c r="Q5757">
        <f t="shared" si="732"/>
        <v>5721.42</v>
      </c>
      <c r="R5757">
        <f t="shared" si="733"/>
        <v>17.13</v>
      </c>
      <c r="S5757">
        <f t="shared" si="734"/>
        <v>334</v>
      </c>
      <c r="T5757">
        <f t="shared" si="735"/>
        <v>4886.42</v>
      </c>
      <c r="U5757" t="str">
        <f t="shared" si="731"/>
        <v/>
      </c>
    </row>
    <row r="5758" spans="1:21" x14ac:dyDescent="0.3">
      <c r="A5758" t="s">
        <v>176</v>
      </c>
      <c r="B5758">
        <v>9</v>
      </c>
      <c r="C5758" t="s">
        <v>18</v>
      </c>
      <c r="D5758" t="s">
        <v>23</v>
      </c>
      <c r="E5758" t="s">
        <v>20</v>
      </c>
      <c r="F5758" t="s">
        <v>24</v>
      </c>
      <c r="G5758">
        <v>9</v>
      </c>
      <c r="H5758">
        <v>24.27</v>
      </c>
      <c r="I5758">
        <v>56.47</v>
      </c>
      <c r="J5758">
        <v>63</v>
      </c>
      <c r="K5758" t="b">
        <v>0</v>
      </c>
      <c r="L5758" t="b">
        <v>0</v>
      </c>
      <c r="M5758" t="s">
        <v>17</v>
      </c>
      <c r="N5758">
        <f t="shared" si="728"/>
        <v>3557.61</v>
      </c>
      <c r="O5758">
        <f t="shared" si="729"/>
        <v>567</v>
      </c>
      <c r="P5758">
        <f t="shared" si="730"/>
        <v>2990.61</v>
      </c>
      <c r="Q5758">
        <f t="shared" si="732"/>
        <v>3557.61</v>
      </c>
      <c r="R5758">
        <f t="shared" si="733"/>
        <v>56.47</v>
      </c>
      <c r="S5758">
        <f t="shared" si="734"/>
        <v>63</v>
      </c>
      <c r="T5758">
        <f t="shared" si="735"/>
        <v>2990.61</v>
      </c>
      <c r="U5758" t="str">
        <f t="shared" si="731"/>
        <v/>
      </c>
    </row>
    <row r="5759" spans="1:21" x14ac:dyDescent="0.3">
      <c r="A5759" t="s">
        <v>176</v>
      </c>
      <c r="B5759">
        <v>31</v>
      </c>
      <c r="C5759" t="s">
        <v>13</v>
      </c>
      <c r="D5759" t="s">
        <v>14</v>
      </c>
      <c r="E5759" t="s">
        <v>15</v>
      </c>
      <c r="F5759" t="s">
        <v>16</v>
      </c>
      <c r="G5759">
        <v>4.5</v>
      </c>
      <c r="H5759">
        <v>10.36</v>
      </c>
      <c r="I5759">
        <v>14.45</v>
      </c>
      <c r="J5759">
        <v>266</v>
      </c>
      <c r="K5759" t="b">
        <v>0</v>
      </c>
      <c r="L5759" t="b">
        <v>0</v>
      </c>
      <c r="M5759" t="s">
        <v>17</v>
      </c>
      <c r="N5759">
        <f t="shared" si="728"/>
        <v>3843.7</v>
      </c>
      <c r="O5759">
        <f t="shared" si="729"/>
        <v>1197</v>
      </c>
      <c r="P5759">
        <f t="shared" si="730"/>
        <v>2646.7</v>
      </c>
      <c r="Q5759">
        <f t="shared" si="732"/>
        <v>3843.7</v>
      </c>
      <c r="R5759">
        <f t="shared" si="733"/>
        <v>14.45</v>
      </c>
      <c r="S5759">
        <f t="shared" si="734"/>
        <v>266</v>
      </c>
      <c r="T5759">
        <f t="shared" si="735"/>
        <v>2646.7</v>
      </c>
      <c r="U5759" t="str">
        <f t="shared" si="731"/>
        <v/>
      </c>
    </row>
    <row r="5760" spans="1:21" x14ac:dyDescent="0.3">
      <c r="A5760" t="s">
        <v>176</v>
      </c>
      <c r="B5760">
        <v>31</v>
      </c>
      <c r="C5760" t="s">
        <v>13</v>
      </c>
      <c r="D5760" t="s">
        <v>43</v>
      </c>
      <c r="E5760" t="s">
        <v>37</v>
      </c>
      <c r="F5760" t="s">
        <v>44</v>
      </c>
      <c r="G5760">
        <v>0.9</v>
      </c>
      <c r="H5760">
        <v>2.5099999999999998</v>
      </c>
      <c r="I5760">
        <v>2.19</v>
      </c>
      <c r="J5760">
        <v>1207</v>
      </c>
      <c r="K5760" t="b">
        <v>1</v>
      </c>
      <c r="L5760" t="b">
        <v>0</v>
      </c>
      <c r="M5760" t="s">
        <v>17</v>
      </c>
      <c r="N5760">
        <f t="shared" si="728"/>
        <v>2643.33</v>
      </c>
      <c r="O5760">
        <f t="shared" si="729"/>
        <v>1086.3</v>
      </c>
      <c r="P5760">
        <f t="shared" si="730"/>
        <v>1557.03</v>
      </c>
      <c r="Q5760">
        <f t="shared" si="732"/>
        <v>2643.33</v>
      </c>
      <c r="R5760">
        <f t="shared" si="733"/>
        <v>2.19</v>
      </c>
      <c r="S5760">
        <f t="shared" si="734"/>
        <v>1207</v>
      </c>
      <c r="T5760">
        <f t="shared" si="735"/>
        <v>1557.03</v>
      </c>
      <c r="U5760" t="str">
        <f t="shared" si="731"/>
        <v/>
      </c>
    </row>
    <row r="5761" spans="1:21" x14ac:dyDescent="0.3">
      <c r="A5761" t="s">
        <v>176</v>
      </c>
      <c r="B5761">
        <v>19</v>
      </c>
      <c r="C5761" t="s">
        <v>18</v>
      </c>
      <c r="D5761" t="s">
        <v>41</v>
      </c>
      <c r="E5761" t="s">
        <v>15</v>
      </c>
      <c r="F5761" t="s">
        <v>42</v>
      </c>
      <c r="G5761">
        <v>4</v>
      </c>
      <c r="H5761">
        <v>10.73</v>
      </c>
      <c r="I5761">
        <v>14.42</v>
      </c>
      <c r="J5761">
        <v>638</v>
      </c>
      <c r="K5761" t="b">
        <v>1</v>
      </c>
      <c r="L5761" t="b">
        <v>1</v>
      </c>
      <c r="M5761" t="s">
        <v>17</v>
      </c>
      <c r="N5761">
        <f t="shared" si="728"/>
        <v>9199.9599999999991</v>
      </c>
      <c r="O5761">
        <f t="shared" si="729"/>
        <v>2552</v>
      </c>
      <c r="P5761">
        <f t="shared" si="730"/>
        <v>6647.9599999999991</v>
      </c>
      <c r="Q5761">
        <f t="shared" si="732"/>
        <v>9199.9599999999991</v>
      </c>
      <c r="R5761">
        <f t="shared" si="733"/>
        <v>14.42</v>
      </c>
      <c r="S5761">
        <f t="shared" si="734"/>
        <v>638</v>
      </c>
      <c r="T5761">
        <f t="shared" si="735"/>
        <v>6647.9599999999991</v>
      </c>
      <c r="U5761" t="str">
        <f t="shared" si="731"/>
        <v/>
      </c>
    </row>
    <row r="5762" spans="1:21" x14ac:dyDescent="0.3">
      <c r="A5762" t="s">
        <v>176</v>
      </c>
      <c r="B5762">
        <v>5</v>
      </c>
      <c r="C5762" t="s">
        <v>30</v>
      </c>
      <c r="D5762" t="s">
        <v>36</v>
      </c>
      <c r="E5762" t="s">
        <v>37</v>
      </c>
      <c r="F5762" t="s">
        <v>38</v>
      </c>
      <c r="G5762">
        <v>2.8</v>
      </c>
      <c r="H5762">
        <v>9.44</v>
      </c>
      <c r="I5762">
        <v>16.82</v>
      </c>
      <c r="J5762">
        <v>96</v>
      </c>
      <c r="K5762" t="b">
        <v>0</v>
      </c>
      <c r="L5762" t="b">
        <v>0</v>
      </c>
      <c r="M5762" t="s">
        <v>31</v>
      </c>
      <c r="N5762">
        <f t="shared" si="728"/>
        <v>1614.72</v>
      </c>
      <c r="O5762">
        <f t="shared" si="729"/>
        <v>268.79999999999995</v>
      </c>
      <c r="P5762">
        <f t="shared" si="730"/>
        <v>1345.92</v>
      </c>
      <c r="Q5762">
        <f t="shared" si="732"/>
        <v>1614.72</v>
      </c>
      <c r="R5762">
        <f t="shared" si="733"/>
        <v>16.82</v>
      </c>
      <c r="S5762">
        <f t="shared" si="734"/>
        <v>96</v>
      </c>
      <c r="T5762">
        <f t="shared" si="735"/>
        <v>1345.92</v>
      </c>
      <c r="U5762" t="str">
        <f t="shared" si="731"/>
        <v/>
      </c>
    </row>
    <row r="5763" spans="1:21" x14ac:dyDescent="0.3">
      <c r="A5763" t="s">
        <v>176</v>
      </c>
      <c r="B5763">
        <v>39</v>
      </c>
      <c r="C5763" t="s">
        <v>18</v>
      </c>
      <c r="D5763" t="s">
        <v>23</v>
      </c>
      <c r="E5763" t="s">
        <v>15</v>
      </c>
      <c r="F5763" t="s">
        <v>24</v>
      </c>
      <c r="G5763">
        <v>9</v>
      </c>
      <c r="H5763">
        <v>29.44</v>
      </c>
      <c r="I5763">
        <v>42.32</v>
      </c>
      <c r="J5763">
        <v>177</v>
      </c>
      <c r="K5763" t="b">
        <v>0</v>
      </c>
      <c r="L5763" t="b">
        <v>1</v>
      </c>
      <c r="M5763" t="s">
        <v>31</v>
      </c>
      <c r="N5763">
        <f t="shared" si="728"/>
        <v>7490.64</v>
      </c>
      <c r="O5763">
        <f t="shared" si="729"/>
        <v>1593</v>
      </c>
      <c r="P5763">
        <f t="shared" si="730"/>
        <v>5897.64</v>
      </c>
      <c r="Q5763">
        <f t="shared" si="732"/>
        <v>7490.64</v>
      </c>
      <c r="R5763">
        <f t="shared" si="733"/>
        <v>42.32</v>
      </c>
      <c r="S5763">
        <f t="shared" si="734"/>
        <v>177</v>
      </c>
      <c r="T5763">
        <f t="shared" si="735"/>
        <v>5897.64</v>
      </c>
      <c r="U5763" t="str">
        <f t="shared" si="731"/>
        <v/>
      </c>
    </row>
    <row r="5764" spans="1:21" x14ac:dyDescent="0.3">
      <c r="A5764" t="s">
        <v>176</v>
      </c>
      <c r="B5764">
        <v>48</v>
      </c>
      <c r="C5764" t="s">
        <v>18</v>
      </c>
      <c r="D5764" t="s">
        <v>36</v>
      </c>
      <c r="E5764" t="s">
        <v>37</v>
      </c>
      <c r="F5764" t="s">
        <v>38</v>
      </c>
      <c r="G5764">
        <v>2.8</v>
      </c>
      <c r="H5764">
        <v>9.39</v>
      </c>
      <c r="I5764">
        <v>12.6</v>
      </c>
      <c r="J5764">
        <v>286</v>
      </c>
      <c r="K5764" t="b">
        <v>0</v>
      </c>
      <c r="L5764" t="b">
        <v>0</v>
      </c>
      <c r="M5764" t="s">
        <v>25</v>
      </c>
      <c r="N5764">
        <f t="shared" si="728"/>
        <v>3603.6</v>
      </c>
      <c r="O5764">
        <f t="shared" si="729"/>
        <v>800.8</v>
      </c>
      <c r="P5764">
        <f t="shared" si="730"/>
        <v>2802.8</v>
      </c>
      <c r="Q5764">
        <f t="shared" si="732"/>
        <v>3603.6</v>
      </c>
      <c r="R5764">
        <f t="shared" si="733"/>
        <v>12.6</v>
      </c>
      <c r="S5764">
        <f t="shared" si="734"/>
        <v>286</v>
      </c>
      <c r="T5764">
        <f t="shared" si="735"/>
        <v>2802.8</v>
      </c>
      <c r="U5764" t="str">
        <f t="shared" si="731"/>
        <v/>
      </c>
    </row>
    <row r="5765" spans="1:21" x14ac:dyDescent="0.3">
      <c r="A5765" t="s">
        <v>176</v>
      </c>
      <c r="B5765">
        <v>45</v>
      </c>
      <c r="C5765" t="s">
        <v>13</v>
      </c>
      <c r="D5765" t="s">
        <v>41</v>
      </c>
      <c r="E5765" t="s">
        <v>20</v>
      </c>
      <c r="F5765" t="s">
        <v>42</v>
      </c>
      <c r="G5765">
        <v>4</v>
      </c>
      <c r="H5765">
        <v>8.27</v>
      </c>
      <c r="I5765">
        <v>18.420000000000002</v>
      </c>
      <c r="J5765">
        <v>96</v>
      </c>
      <c r="K5765" t="b">
        <v>0</v>
      </c>
      <c r="L5765" t="b">
        <v>0</v>
      </c>
      <c r="M5765" t="s">
        <v>25</v>
      </c>
      <c r="N5765">
        <f t="shared" si="728"/>
        <v>1768.3200000000002</v>
      </c>
      <c r="O5765">
        <f t="shared" si="729"/>
        <v>384</v>
      </c>
      <c r="P5765">
        <f t="shared" si="730"/>
        <v>1384.3200000000002</v>
      </c>
      <c r="Q5765">
        <f t="shared" si="732"/>
        <v>1768.3200000000002</v>
      </c>
      <c r="R5765">
        <f t="shared" si="733"/>
        <v>18.420000000000002</v>
      </c>
      <c r="S5765">
        <f t="shared" si="734"/>
        <v>96</v>
      </c>
      <c r="T5765">
        <f t="shared" si="735"/>
        <v>1384.3200000000002</v>
      </c>
      <c r="U5765" t="str">
        <f t="shared" si="731"/>
        <v/>
      </c>
    </row>
    <row r="5766" spans="1:21" x14ac:dyDescent="0.3">
      <c r="A5766" t="s">
        <v>176</v>
      </c>
      <c r="B5766">
        <v>15</v>
      </c>
      <c r="C5766" t="s">
        <v>13</v>
      </c>
      <c r="D5766" t="s">
        <v>23</v>
      </c>
      <c r="E5766" t="s">
        <v>15</v>
      </c>
      <c r="F5766" t="s">
        <v>24</v>
      </c>
      <c r="G5766">
        <v>9</v>
      </c>
      <c r="H5766">
        <v>16.68</v>
      </c>
      <c r="I5766">
        <v>32.97</v>
      </c>
      <c r="J5766">
        <v>0</v>
      </c>
      <c r="K5766" t="b">
        <v>0</v>
      </c>
      <c r="L5766" t="b">
        <v>0</v>
      </c>
      <c r="M5766" t="s">
        <v>25</v>
      </c>
      <c r="N5766">
        <f t="shared" si="728"/>
        <v>0</v>
      </c>
      <c r="O5766">
        <f t="shared" si="729"/>
        <v>0</v>
      </c>
      <c r="P5766">
        <f t="shared" si="730"/>
        <v>0</v>
      </c>
      <c r="Q5766">
        <f t="shared" si="732"/>
        <v>0</v>
      </c>
      <c r="R5766">
        <f t="shared" si="733"/>
        <v>32.97</v>
      </c>
      <c r="S5766">
        <f t="shared" si="734"/>
        <v>0</v>
      </c>
      <c r="T5766">
        <f t="shared" si="735"/>
        <v>0</v>
      </c>
      <c r="U5766" t="str">
        <f t="shared" si="731"/>
        <v/>
      </c>
    </row>
    <row r="5767" spans="1:21" x14ac:dyDescent="0.3">
      <c r="A5767" t="s">
        <v>176</v>
      </c>
      <c r="B5767">
        <v>30</v>
      </c>
      <c r="C5767" t="s">
        <v>30</v>
      </c>
      <c r="D5767" t="s">
        <v>19</v>
      </c>
      <c r="E5767" t="s">
        <v>20</v>
      </c>
      <c r="F5767" t="s">
        <v>21</v>
      </c>
      <c r="G5767">
        <v>9</v>
      </c>
      <c r="H5767">
        <v>32.35</v>
      </c>
      <c r="I5767">
        <v>45.3</v>
      </c>
      <c r="J5767">
        <v>0</v>
      </c>
      <c r="K5767" t="b">
        <v>0</v>
      </c>
      <c r="L5767" t="b">
        <v>0</v>
      </c>
      <c r="M5767" t="s">
        <v>25</v>
      </c>
      <c r="N5767">
        <f t="shared" si="728"/>
        <v>0</v>
      </c>
      <c r="O5767">
        <f t="shared" si="729"/>
        <v>0</v>
      </c>
      <c r="P5767">
        <f t="shared" si="730"/>
        <v>0</v>
      </c>
      <c r="Q5767">
        <f t="shared" si="732"/>
        <v>0</v>
      </c>
      <c r="R5767">
        <f t="shared" si="733"/>
        <v>45.3</v>
      </c>
      <c r="S5767">
        <f t="shared" si="734"/>
        <v>0</v>
      </c>
      <c r="T5767">
        <f t="shared" si="735"/>
        <v>0</v>
      </c>
      <c r="U5767" t="str">
        <f t="shared" si="731"/>
        <v/>
      </c>
    </row>
    <row r="5768" spans="1:21" x14ac:dyDescent="0.3">
      <c r="A5768" t="s">
        <v>177</v>
      </c>
      <c r="B5768">
        <v>44</v>
      </c>
      <c r="C5768" t="s">
        <v>13</v>
      </c>
      <c r="D5768" t="s">
        <v>36</v>
      </c>
      <c r="E5768" t="s">
        <v>37</v>
      </c>
      <c r="F5768" t="s">
        <v>38</v>
      </c>
      <c r="G5768">
        <v>2.8</v>
      </c>
      <c r="H5768">
        <v>7.49</v>
      </c>
      <c r="I5768">
        <v>8.84</v>
      </c>
      <c r="J5768">
        <v>398</v>
      </c>
      <c r="K5768" t="b">
        <v>0</v>
      </c>
      <c r="L5768" t="b">
        <v>0</v>
      </c>
      <c r="M5768" t="s">
        <v>31</v>
      </c>
      <c r="N5768">
        <f t="shared" si="728"/>
        <v>3518.32</v>
      </c>
      <c r="O5768">
        <f t="shared" si="729"/>
        <v>1114.3999999999999</v>
      </c>
      <c r="P5768">
        <f t="shared" si="730"/>
        <v>2403.92</v>
      </c>
      <c r="Q5768">
        <f t="shared" si="732"/>
        <v>3518.32</v>
      </c>
      <c r="R5768">
        <f t="shared" si="733"/>
        <v>8.84</v>
      </c>
      <c r="S5768">
        <f t="shared" si="734"/>
        <v>398</v>
      </c>
      <c r="T5768">
        <f t="shared" si="735"/>
        <v>2403.92</v>
      </c>
      <c r="U5768" t="str">
        <f t="shared" si="731"/>
        <v/>
      </c>
    </row>
    <row r="5769" spans="1:21" x14ac:dyDescent="0.3">
      <c r="A5769" t="s">
        <v>177</v>
      </c>
      <c r="B5769">
        <v>9</v>
      </c>
      <c r="C5769" t="s">
        <v>18</v>
      </c>
      <c r="D5769" t="s">
        <v>36</v>
      </c>
      <c r="E5769" t="s">
        <v>37</v>
      </c>
      <c r="F5769" t="s">
        <v>38</v>
      </c>
      <c r="G5769">
        <v>2.8</v>
      </c>
      <c r="H5769">
        <v>8.4600000000000009</v>
      </c>
      <c r="I5769">
        <v>13.62</v>
      </c>
      <c r="J5769">
        <v>257</v>
      </c>
      <c r="K5769" t="b">
        <v>0</v>
      </c>
      <c r="L5769" t="b">
        <v>0</v>
      </c>
      <c r="M5769" t="s">
        <v>25</v>
      </c>
      <c r="N5769">
        <f t="shared" si="728"/>
        <v>3500.3399999999997</v>
      </c>
      <c r="O5769">
        <f t="shared" si="729"/>
        <v>719.59999999999991</v>
      </c>
      <c r="P5769">
        <f t="shared" si="730"/>
        <v>2780.74</v>
      </c>
      <c r="Q5769">
        <f t="shared" si="732"/>
        <v>3500.3399999999997</v>
      </c>
      <c r="R5769">
        <f t="shared" si="733"/>
        <v>13.62</v>
      </c>
      <c r="S5769">
        <f t="shared" si="734"/>
        <v>257</v>
      </c>
      <c r="T5769">
        <f t="shared" si="735"/>
        <v>2780.74</v>
      </c>
      <c r="U5769" t="str">
        <f t="shared" si="731"/>
        <v/>
      </c>
    </row>
    <row r="5770" spans="1:21" x14ac:dyDescent="0.3">
      <c r="A5770" t="s">
        <v>177</v>
      </c>
      <c r="B5770">
        <v>19</v>
      </c>
      <c r="C5770" t="s">
        <v>18</v>
      </c>
      <c r="D5770" t="s">
        <v>43</v>
      </c>
      <c r="E5770" t="s">
        <v>20</v>
      </c>
      <c r="F5770" t="s">
        <v>44</v>
      </c>
      <c r="G5770">
        <v>0.9</v>
      </c>
      <c r="H5770">
        <v>3</v>
      </c>
      <c r="I5770">
        <v>4.51</v>
      </c>
      <c r="J5770">
        <v>512</v>
      </c>
      <c r="K5770" t="b">
        <v>0</v>
      </c>
      <c r="L5770" t="b">
        <v>0</v>
      </c>
      <c r="M5770" t="s">
        <v>17</v>
      </c>
      <c r="N5770">
        <f t="shared" si="728"/>
        <v>2309.12</v>
      </c>
      <c r="O5770">
        <f t="shared" si="729"/>
        <v>460.8</v>
      </c>
      <c r="P5770">
        <f t="shared" si="730"/>
        <v>1848.32</v>
      </c>
      <c r="Q5770">
        <f t="shared" si="732"/>
        <v>2309.12</v>
      </c>
      <c r="R5770">
        <f t="shared" si="733"/>
        <v>4.51</v>
      </c>
      <c r="S5770">
        <f t="shared" si="734"/>
        <v>512</v>
      </c>
      <c r="T5770">
        <f t="shared" si="735"/>
        <v>1848.32</v>
      </c>
      <c r="U5770" t="str">
        <f t="shared" si="731"/>
        <v/>
      </c>
    </row>
    <row r="5771" spans="1:21" x14ac:dyDescent="0.3">
      <c r="A5771" t="s">
        <v>177</v>
      </c>
      <c r="B5771">
        <v>16</v>
      </c>
      <c r="C5771" t="s">
        <v>13</v>
      </c>
      <c r="D5771" t="s">
        <v>26</v>
      </c>
      <c r="E5771" t="s">
        <v>37</v>
      </c>
      <c r="F5771" t="s">
        <v>27</v>
      </c>
      <c r="G5771">
        <v>0.8</v>
      </c>
      <c r="H5771">
        <v>2.08</v>
      </c>
      <c r="I5771">
        <v>2.48</v>
      </c>
      <c r="J5771">
        <v>277</v>
      </c>
      <c r="K5771" t="b">
        <v>0</v>
      </c>
      <c r="L5771" t="b">
        <v>1</v>
      </c>
      <c r="M5771" t="s">
        <v>25</v>
      </c>
      <c r="N5771">
        <f t="shared" si="728"/>
        <v>686.96</v>
      </c>
      <c r="O5771">
        <f t="shared" si="729"/>
        <v>221.60000000000002</v>
      </c>
      <c r="P5771">
        <f t="shared" si="730"/>
        <v>465.36</v>
      </c>
      <c r="Q5771">
        <f t="shared" si="732"/>
        <v>686.96</v>
      </c>
      <c r="R5771">
        <f t="shared" si="733"/>
        <v>2.48</v>
      </c>
      <c r="S5771">
        <f t="shared" si="734"/>
        <v>277</v>
      </c>
      <c r="T5771">
        <f t="shared" si="735"/>
        <v>465.36</v>
      </c>
      <c r="U5771" t="str">
        <f t="shared" si="731"/>
        <v/>
      </c>
    </row>
    <row r="5772" spans="1:21" x14ac:dyDescent="0.3">
      <c r="A5772" t="s">
        <v>177</v>
      </c>
      <c r="B5772">
        <v>8</v>
      </c>
      <c r="C5772" t="s">
        <v>18</v>
      </c>
      <c r="D5772" t="s">
        <v>39</v>
      </c>
      <c r="E5772" t="s">
        <v>20</v>
      </c>
      <c r="F5772" t="s">
        <v>40</v>
      </c>
      <c r="G5772">
        <v>8</v>
      </c>
      <c r="H5772">
        <v>27.97</v>
      </c>
      <c r="I5772">
        <v>34.06</v>
      </c>
      <c r="J5772">
        <v>294</v>
      </c>
      <c r="K5772" t="b">
        <v>0</v>
      </c>
      <c r="L5772" t="b">
        <v>0</v>
      </c>
      <c r="M5772" t="s">
        <v>17</v>
      </c>
      <c r="N5772">
        <f t="shared" si="728"/>
        <v>10013.640000000001</v>
      </c>
      <c r="O5772">
        <f t="shared" si="729"/>
        <v>2352</v>
      </c>
      <c r="P5772">
        <f t="shared" si="730"/>
        <v>7661.6400000000012</v>
      </c>
      <c r="Q5772">
        <f t="shared" si="732"/>
        <v>10013.640000000001</v>
      </c>
      <c r="R5772">
        <f t="shared" si="733"/>
        <v>34.06</v>
      </c>
      <c r="S5772">
        <f t="shared" si="734"/>
        <v>294</v>
      </c>
      <c r="T5772">
        <f t="shared" si="735"/>
        <v>7661.6400000000012</v>
      </c>
      <c r="U5772" t="str">
        <f t="shared" si="731"/>
        <v/>
      </c>
    </row>
    <row r="5773" spans="1:21" x14ac:dyDescent="0.3">
      <c r="A5773" t="s">
        <v>177</v>
      </c>
      <c r="B5773">
        <v>18</v>
      </c>
      <c r="C5773" t="s">
        <v>13</v>
      </c>
      <c r="D5773" t="s">
        <v>34</v>
      </c>
      <c r="E5773" t="s">
        <v>20</v>
      </c>
      <c r="F5773" t="s">
        <v>35</v>
      </c>
      <c r="G5773">
        <v>7</v>
      </c>
      <c r="H5773">
        <v>16.98</v>
      </c>
      <c r="I5773">
        <v>27.15</v>
      </c>
      <c r="J5773">
        <v>98</v>
      </c>
      <c r="K5773" t="b">
        <v>0</v>
      </c>
      <c r="L5773" t="b">
        <v>0</v>
      </c>
      <c r="M5773" t="s">
        <v>31</v>
      </c>
      <c r="N5773">
        <f t="shared" si="728"/>
        <v>2660.7</v>
      </c>
      <c r="O5773">
        <f t="shared" si="729"/>
        <v>686</v>
      </c>
      <c r="P5773">
        <f t="shared" si="730"/>
        <v>1974.6999999999998</v>
      </c>
      <c r="Q5773">
        <f t="shared" si="732"/>
        <v>2660.7</v>
      </c>
      <c r="R5773">
        <f t="shared" si="733"/>
        <v>27.15</v>
      </c>
      <c r="S5773">
        <f t="shared" si="734"/>
        <v>98</v>
      </c>
      <c r="T5773">
        <f t="shared" si="735"/>
        <v>1974.6999999999998</v>
      </c>
      <c r="U5773" t="str">
        <f t="shared" si="731"/>
        <v/>
      </c>
    </row>
    <row r="5774" spans="1:21" x14ac:dyDescent="0.3">
      <c r="A5774" t="s">
        <v>177</v>
      </c>
      <c r="B5774">
        <v>48</v>
      </c>
      <c r="C5774" t="s">
        <v>18</v>
      </c>
      <c r="D5774" t="s">
        <v>41</v>
      </c>
      <c r="E5774" t="s">
        <v>15</v>
      </c>
      <c r="F5774" t="s">
        <v>42</v>
      </c>
      <c r="G5774">
        <v>4</v>
      </c>
      <c r="H5774">
        <v>11.16</v>
      </c>
      <c r="I5774">
        <v>20.53</v>
      </c>
      <c r="J5774">
        <v>152</v>
      </c>
      <c r="K5774" t="b">
        <v>0</v>
      </c>
      <c r="L5774" t="b">
        <v>0</v>
      </c>
      <c r="M5774" t="s">
        <v>17</v>
      </c>
      <c r="N5774">
        <f t="shared" si="728"/>
        <v>3120.5600000000004</v>
      </c>
      <c r="O5774">
        <f t="shared" si="729"/>
        <v>608</v>
      </c>
      <c r="P5774">
        <f t="shared" si="730"/>
        <v>2512.5600000000004</v>
      </c>
      <c r="Q5774">
        <f t="shared" si="732"/>
        <v>3120.5600000000004</v>
      </c>
      <c r="R5774">
        <f t="shared" si="733"/>
        <v>20.53</v>
      </c>
      <c r="S5774">
        <f t="shared" si="734"/>
        <v>152</v>
      </c>
      <c r="T5774">
        <f t="shared" si="735"/>
        <v>2512.5600000000004</v>
      </c>
      <c r="U5774" t="str">
        <f t="shared" si="731"/>
        <v/>
      </c>
    </row>
    <row r="5775" spans="1:21" x14ac:dyDescent="0.3">
      <c r="A5775" t="s">
        <v>177</v>
      </c>
      <c r="B5775">
        <v>6</v>
      </c>
      <c r="C5775" t="s">
        <v>22</v>
      </c>
      <c r="D5775" t="s">
        <v>45</v>
      </c>
      <c r="E5775" t="s">
        <v>20</v>
      </c>
      <c r="F5775" t="s">
        <v>46</v>
      </c>
      <c r="G5775">
        <v>1.2</v>
      </c>
      <c r="H5775">
        <v>4.66</v>
      </c>
      <c r="I5775">
        <v>7.21</v>
      </c>
      <c r="J5775">
        <v>364</v>
      </c>
      <c r="K5775" t="b">
        <v>0</v>
      </c>
      <c r="L5775" t="b">
        <v>0</v>
      </c>
      <c r="M5775" t="s">
        <v>17</v>
      </c>
      <c r="N5775">
        <f t="shared" si="728"/>
        <v>2624.44</v>
      </c>
      <c r="O5775">
        <f t="shared" si="729"/>
        <v>436.8</v>
      </c>
      <c r="P5775">
        <f t="shared" si="730"/>
        <v>2187.64</v>
      </c>
      <c r="Q5775">
        <f t="shared" si="732"/>
        <v>2624.44</v>
      </c>
      <c r="R5775">
        <f t="shared" si="733"/>
        <v>7.21</v>
      </c>
      <c r="S5775">
        <f t="shared" si="734"/>
        <v>364</v>
      </c>
      <c r="T5775">
        <f t="shared" si="735"/>
        <v>2187.64</v>
      </c>
      <c r="U5775" t="str">
        <f t="shared" si="731"/>
        <v/>
      </c>
    </row>
    <row r="5776" spans="1:21" x14ac:dyDescent="0.3">
      <c r="A5776" t="s">
        <v>177</v>
      </c>
      <c r="B5776">
        <v>20</v>
      </c>
      <c r="C5776" t="s">
        <v>18</v>
      </c>
      <c r="D5776" t="s">
        <v>45</v>
      </c>
      <c r="E5776" t="s">
        <v>20</v>
      </c>
      <c r="F5776" t="s">
        <v>46</v>
      </c>
      <c r="G5776">
        <v>1.2</v>
      </c>
      <c r="H5776">
        <v>3.31</v>
      </c>
      <c r="I5776">
        <v>5.98</v>
      </c>
      <c r="J5776">
        <v>230</v>
      </c>
      <c r="K5776" t="b">
        <v>0</v>
      </c>
      <c r="L5776" t="b">
        <v>0</v>
      </c>
      <c r="M5776" t="s">
        <v>31</v>
      </c>
      <c r="N5776">
        <f t="shared" si="728"/>
        <v>1375.4</v>
      </c>
      <c r="O5776">
        <f t="shared" si="729"/>
        <v>276</v>
      </c>
      <c r="P5776">
        <f t="shared" si="730"/>
        <v>1099.4000000000001</v>
      </c>
      <c r="Q5776">
        <f t="shared" si="732"/>
        <v>1375.4</v>
      </c>
      <c r="R5776">
        <f t="shared" si="733"/>
        <v>5.98</v>
      </c>
      <c r="S5776">
        <f t="shared" si="734"/>
        <v>230</v>
      </c>
      <c r="T5776">
        <f t="shared" si="735"/>
        <v>1099.4000000000001</v>
      </c>
      <c r="U5776" t="str">
        <f t="shared" si="731"/>
        <v/>
      </c>
    </row>
    <row r="5777" spans="1:21" x14ac:dyDescent="0.3">
      <c r="A5777" t="s">
        <v>177</v>
      </c>
      <c r="B5777">
        <v>27</v>
      </c>
      <c r="C5777" t="s">
        <v>13</v>
      </c>
      <c r="D5777" t="s">
        <v>34</v>
      </c>
      <c r="E5777" t="s">
        <v>20</v>
      </c>
      <c r="F5777" t="s">
        <v>35</v>
      </c>
      <c r="G5777">
        <v>7</v>
      </c>
      <c r="H5777">
        <v>16.36</v>
      </c>
      <c r="I5777">
        <v>20.100000000000001</v>
      </c>
      <c r="J5777">
        <v>302</v>
      </c>
      <c r="K5777" t="b">
        <v>0</v>
      </c>
      <c r="L5777" t="b">
        <v>0</v>
      </c>
      <c r="M5777" t="s">
        <v>17</v>
      </c>
      <c r="N5777">
        <f t="shared" si="728"/>
        <v>6070.2000000000007</v>
      </c>
      <c r="O5777">
        <f t="shared" si="729"/>
        <v>2114</v>
      </c>
      <c r="P5777">
        <f t="shared" si="730"/>
        <v>3956.2000000000007</v>
      </c>
      <c r="Q5777">
        <f t="shared" si="732"/>
        <v>6070.2000000000007</v>
      </c>
      <c r="R5777">
        <f t="shared" si="733"/>
        <v>20.100000000000001</v>
      </c>
      <c r="S5777">
        <f t="shared" si="734"/>
        <v>302</v>
      </c>
      <c r="T5777">
        <f t="shared" si="735"/>
        <v>3956.2000000000007</v>
      </c>
      <c r="U5777" t="str">
        <f t="shared" si="731"/>
        <v/>
      </c>
    </row>
    <row r="5778" spans="1:21" x14ac:dyDescent="0.3">
      <c r="A5778" t="s">
        <v>177</v>
      </c>
      <c r="B5778">
        <v>48</v>
      </c>
      <c r="C5778" t="s">
        <v>18</v>
      </c>
      <c r="D5778" t="s">
        <v>28</v>
      </c>
      <c r="E5778" t="s">
        <v>15</v>
      </c>
      <c r="F5778" t="s">
        <v>29</v>
      </c>
      <c r="G5778">
        <v>2</v>
      </c>
      <c r="H5778">
        <v>5.73</v>
      </c>
      <c r="I5778">
        <v>7.6</v>
      </c>
      <c r="J5778">
        <v>399</v>
      </c>
      <c r="K5778" t="b">
        <v>0</v>
      </c>
      <c r="L5778" t="b">
        <v>0</v>
      </c>
      <c r="M5778" t="s">
        <v>31</v>
      </c>
      <c r="N5778">
        <f t="shared" si="728"/>
        <v>3032.3999999999996</v>
      </c>
      <c r="O5778">
        <f t="shared" si="729"/>
        <v>798</v>
      </c>
      <c r="P5778">
        <f t="shared" si="730"/>
        <v>2234.3999999999996</v>
      </c>
      <c r="Q5778">
        <f t="shared" si="732"/>
        <v>3032.3999999999996</v>
      </c>
      <c r="R5778">
        <f t="shared" si="733"/>
        <v>7.6</v>
      </c>
      <c r="S5778">
        <f t="shared" si="734"/>
        <v>399</v>
      </c>
      <c r="T5778">
        <f t="shared" si="735"/>
        <v>2234.3999999999996</v>
      </c>
      <c r="U5778" t="str">
        <f t="shared" si="731"/>
        <v/>
      </c>
    </row>
    <row r="5779" spans="1:21" x14ac:dyDescent="0.3">
      <c r="A5779" t="s">
        <v>177</v>
      </c>
      <c r="B5779">
        <v>36</v>
      </c>
      <c r="C5779" t="s">
        <v>13</v>
      </c>
      <c r="D5779" t="s">
        <v>26</v>
      </c>
      <c r="E5779" t="s">
        <v>20</v>
      </c>
      <c r="F5779" t="s">
        <v>27</v>
      </c>
      <c r="G5779">
        <v>0.8</v>
      </c>
      <c r="H5779">
        <v>1.91</v>
      </c>
      <c r="I5779">
        <v>2.78</v>
      </c>
      <c r="J5779">
        <v>241</v>
      </c>
      <c r="K5779" t="b">
        <v>0</v>
      </c>
      <c r="L5779" t="b">
        <v>0</v>
      </c>
      <c r="M5779" t="s">
        <v>17</v>
      </c>
      <c r="N5779">
        <f t="shared" si="728"/>
        <v>669.9799999999999</v>
      </c>
      <c r="O5779">
        <f t="shared" si="729"/>
        <v>192.8</v>
      </c>
      <c r="P5779">
        <f t="shared" si="730"/>
        <v>477.17999999999989</v>
      </c>
      <c r="Q5779">
        <f t="shared" si="732"/>
        <v>669.9799999999999</v>
      </c>
      <c r="R5779">
        <f t="shared" si="733"/>
        <v>2.78</v>
      </c>
      <c r="S5779">
        <f t="shared" si="734"/>
        <v>241</v>
      </c>
      <c r="T5779">
        <f t="shared" si="735"/>
        <v>477.17999999999989</v>
      </c>
      <c r="U5779" t="str">
        <f t="shared" si="731"/>
        <v/>
      </c>
    </row>
    <row r="5780" spans="1:21" x14ac:dyDescent="0.3">
      <c r="A5780" t="s">
        <v>177</v>
      </c>
      <c r="B5780">
        <v>34</v>
      </c>
      <c r="C5780" t="s">
        <v>18</v>
      </c>
      <c r="D5780" t="s">
        <v>28</v>
      </c>
      <c r="E5780" t="s">
        <v>15</v>
      </c>
      <c r="F5780" t="s">
        <v>29</v>
      </c>
      <c r="G5780">
        <v>2</v>
      </c>
      <c r="H5780">
        <v>6.55</v>
      </c>
      <c r="I5780">
        <v>10.32</v>
      </c>
      <c r="J5780">
        <v>207</v>
      </c>
      <c r="K5780" t="b">
        <v>0</v>
      </c>
      <c r="L5780" t="b">
        <v>0</v>
      </c>
      <c r="M5780" t="s">
        <v>31</v>
      </c>
      <c r="N5780">
        <f t="shared" si="728"/>
        <v>2136.2400000000002</v>
      </c>
      <c r="O5780">
        <f t="shared" si="729"/>
        <v>414</v>
      </c>
      <c r="P5780">
        <f t="shared" si="730"/>
        <v>1722.2400000000002</v>
      </c>
      <c r="Q5780">
        <f t="shared" si="732"/>
        <v>2136.2400000000002</v>
      </c>
      <c r="R5780">
        <f t="shared" si="733"/>
        <v>10.32</v>
      </c>
      <c r="S5780">
        <f t="shared" si="734"/>
        <v>207</v>
      </c>
      <c r="T5780">
        <f t="shared" si="735"/>
        <v>1722.2400000000002</v>
      </c>
      <c r="U5780" t="str">
        <f t="shared" si="731"/>
        <v/>
      </c>
    </row>
    <row r="5781" spans="1:21" x14ac:dyDescent="0.3">
      <c r="A5781" t="s">
        <v>177</v>
      </c>
      <c r="B5781">
        <v>27</v>
      </c>
      <c r="C5781" t="s">
        <v>13</v>
      </c>
      <c r="D5781" t="s">
        <v>26</v>
      </c>
      <c r="E5781" t="s">
        <v>20</v>
      </c>
      <c r="F5781" t="s">
        <v>27</v>
      </c>
      <c r="G5781">
        <v>0.8</v>
      </c>
      <c r="H5781">
        <v>1.87</v>
      </c>
      <c r="I5781">
        <v>2.82</v>
      </c>
      <c r="J5781">
        <v>382</v>
      </c>
      <c r="K5781" t="b">
        <v>0</v>
      </c>
      <c r="L5781" t="b">
        <v>0</v>
      </c>
      <c r="M5781" t="s">
        <v>31</v>
      </c>
      <c r="N5781">
        <f t="shared" si="728"/>
        <v>1077.24</v>
      </c>
      <c r="O5781">
        <f t="shared" si="729"/>
        <v>305.60000000000002</v>
      </c>
      <c r="P5781">
        <f t="shared" si="730"/>
        <v>771.64</v>
      </c>
      <c r="Q5781">
        <f t="shared" si="732"/>
        <v>1077.24</v>
      </c>
      <c r="R5781">
        <f t="shared" si="733"/>
        <v>2.82</v>
      </c>
      <c r="S5781">
        <f t="shared" si="734"/>
        <v>382</v>
      </c>
      <c r="T5781">
        <f t="shared" si="735"/>
        <v>771.64</v>
      </c>
      <c r="U5781" t="str">
        <f t="shared" si="731"/>
        <v/>
      </c>
    </row>
    <row r="5782" spans="1:21" x14ac:dyDescent="0.3">
      <c r="A5782" t="s">
        <v>177</v>
      </c>
      <c r="B5782">
        <v>28</v>
      </c>
      <c r="C5782" t="s">
        <v>22</v>
      </c>
      <c r="D5782" t="s">
        <v>23</v>
      </c>
      <c r="E5782" t="s">
        <v>20</v>
      </c>
      <c r="F5782" t="s">
        <v>24</v>
      </c>
      <c r="G5782">
        <v>9</v>
      </c>
      <c r="H5782">
        <v>37.28</v>
      </c>
      <c r="I5782">
        <v>80.290000000000006</v>
      </c>
      <c r="J5782">
        <v>47</v>
      </c>
      <c r="K5782" t="b">
        <v>0</v>
      </c>
      <c r="L5782" t="b">
        <v>0</v>
      </c>
      <c r="M5782" t="s">
        <v>31</v>
      </c>
      <c r="N5782">
        <f t="shared" si="728"/>
        <v>3773.63</v>
      </c>
      <c r="O5782">
        <f t="shared" si="729"/>
        <v>423</v>
      </c>
      <c r="P5782">
        <f t="shared" si="730"/>
        <v>3350.63</v>
      </c>
      <c r="Q5782">
        <f t="shared" si="732"/>
        <v>3773.63</v>
      </c>
      <c r="R5782">
        <f t="shared" si="733"/>
        <v>80.290000000000006</v>
      </c>
      <c r="S5782">
        <f t="shared" si="734"/>
        <v>47</v>
      </c>
      <c r="T5782">
        <f t="shared" si="735"/>
        <v>3350.63</v>
      </c>
      <c r="U5782" t="str">
        <f t="shared" si="731"/>
        <v/>
      </c>
    </row>
    <row r="5783" spans="1:21" x14ac:dyDescent="0.3">
      <c r="A5783" t="s">
        <v>177</v>
      </c>
      <c r="B5783">
        <v>3</v>
      </c>
      <c r="C5783" t="s">
        <v>30</v>
      </c>
      <c r="D5783" t="s">
        <v>23</v>
      </c>
      <c r="E5783" t="s">
        <v>15</v>
      </c>
      <c r="F5783" t="s">
        <v>24</v>
      </c>
      <c r="G5783">
        <v>9</v>
      </c>
      <c r="H5783">
        <v>34.35</v>
      </c>
      <c r="I5783">
        <v>41.12</v>
      </c>
      <c r="J5783">
        <v>0</v>
      </c>
      <c r="K5783" t="b">
        <v>0</v>
      </c>
      <c r="L5783" t="b">
        <v>0</v>
      </c>
      <c r="M5783" t="s">
        <v>17</v>
      </c>
      <c r="N5783">
        <f t="shared" si="728"/>
        <v>0</v>
      </c>
      <c r="O5783">
        <f t="shared" si="729"/>
        <v>0</v>
      </c>
      <c r="P5783">
        <f t="shared" si="730"/>
        <v>0</v>
      </c>
      <c r="Q5783">
        <f t="shared" si="732"/>
        <v>0</v>
      </c>
      <c r="R5783">
        <f t="shared" si="733"/>
        <v>41.12</v>
      </c>
      <c r="S5783">
        <f t="shared" si="734"/>
        <v>0</v>
      </c>
      <c r="T5783">
        <f t="shared" si="735"/>
        <v>0</v>
      </c>
      <c r="U5783" t="str">
        <f t="shared" si="731"/>
        <v/>
      </c>
    </row>
    <row r="5784" spans="1:21" x14ac:dyDescent="0.3">
      <c r="A5784" t="s">
        <v>177</v>
      </c>
      <c r="B5784">
        <v>13</v>
      </c>
      <c r="C5784" t="s">
        <v>13</v>
      </c>
      <c r="D5784" t="s">
        <v>36</v>
      </c>
      <c r="E5784" t="s">
        <v>37</v>
      </c>
      <c r="F5784" t="s">
        <v>38</v>
      </c>
      <c r="G5784">
        <v>2.8</v>
      </c>
      <c r="H5784">
        <v>5.07</v>
      </c>
      <c r="I5784">
        <v>7.32</v>
      </c>
      <c r="J5784">
        <v>402</v>
      </c>
      <c r="K5784" t="b">
        <v>0</v>
      </c>
      <c r="L5784" t="b">
        <v>0</v>
      </c>
      <c r="M5784" t="s">
        <v>31</v>
      </c>
      <c r="N5784">
        <f t="shared" si="728"/>
        <v>2942.6400000000003</v>
      </c>
      <c r="O5784">
        <f t="shared" si="729"/>
        <v>1125.5999999999999</v>
      </c>
      <c r="P5784">
        <f t="shared" si="730"/>
        <v>1817.0400000000004</v>
      </c>
      <c r="Q5784">
        <f t="shared" si="732"/>
        <v>2942.6400000000003</v>
      </c>
      <c r="R5784">
        <f t="shared" si="733"/>
        <v>7.32</v>
      </c>
      <c r="S5784">
        <f t="shared" si="734"/>
        <v>402</v>
      </c>
      <c r="T5784">
        <f t="shared" si="735"/>
        <v>1817.0400000000004</v>
      </c>
      <c r="U5784" t="str">
        <f t="shared" si="731"/>
        <v/>
      </c>
    </row>
    <row r="5785" spans="1:21" x14ac:dyDescent="0.3">
      <c r="A5785" t="s">
        <v>177</v>
      </c>
      <c r="B5785">
        <v>37</v>
      </c>
      <c r="C5785" t="s">
        <v>13</v>
      </c>
      <c r="D5785" t="s">
        <v>41</v>
      </c>
      <c r="E5785" t="s">
        <v>15</v>
      </c>
      <c r="F5785" t="s">
        <v>42</v>
      </c>
      <c r="G5785">
        <v>4</v>
      </c>
      <c r="H5785">
        <v>8.5299999999999994</v>
      </c>
      <c r="I5785">
        <v>13.4</v>
      </c>
      <c r="J5785">
        <v>328</v>
      </c>
      <c r="K5785" t="b">
        <v>0</v>
      </c>
      <c r="L5785" t="b">
        <v>0</v>
      </c>
      <c r="M5785" t="s">
        <v>31</v>
      </c>
      <c r="N5785">
        <f t="shared" si="728"/>
        <v>4395.2</v>
      </c>
      <c r="O5785">
        <f t="shared" si="729"/>
        <v>1312</v>
      </c>
      <c r="P5785">
        <f t="shared" si="730"/>
        <v>3083.2</v>
      </c>
      <c r="Q5785">
        <f t="shared" si="732"/>
        <v>4395.2</v>
      </c>
      <c r="R5785">
        <f t="shared" si="733"/>
        <v>13.4</v>
      </c>
      <c r="S5785">
        <f t="shared" si="734"/>
        <v>328</v>
      </c>
      <c r="T5785">
        <f t="shared" si="735"/>
        <v>3083.2</v>
      </c>
      <c r="U5785" t="str">
        <f t="shared" si="731"/>
        <v/>
      </c>
    </row>
    <row r="5786" spans="1:21" x14ac:dyDescent="0.3">
      <c r="A5786" t="s">
        <v>177</v>
      </c>
      <c r="B5786">
        <v>5</v>
      </c>
      <c r="C5786" t="s">
        <v>30</v>
      </c>
      <c r="D5786" t="s">
        <v>50</v>
      </c>
      <c r="E5786" t="s">
        <v>15</v>
      </c>
      <c r="F5786" t="s">
        <v>51</v>
      </c>
      <c r="G5786">
        <v>3.5</v>
      </c>
      <c r="H5786">
        <v>10.68</v>
      </c>
      <c r="I5786">
        <v>13.81</v>
      </c>
      <c r="J5786">
        <v>200</v>
      </c>
      <c r="K5786" t="b">
        <v>0</v>
      </c>
      <c r="L5786" t="b">
        <v>0</v>
      </c>
      <c r="M5786" t="s">
        <v>17</v>
      </c>
      <c r="N5786">
        <f t="shared" si="728"/>
        <v>2762</v>
      </c>
      <c r="O5786">
        <f t="shared" si="729"/>
        <v>700</v>
      </c>
      <c r="P5786">
        <f t="shared" si="730"/>
        <v>2062</v>
      </c>
      <c r="Q5786">
        <f t="shared" si="732"/>
        <v>2762</v>
      </c>
      <c r="R5786">
        <f t="shared" si="733"/>
        <v>13.81</v>
      </c>
      <c r="S5786">
        <f t="shared" si="734"/>
        <v>200</v>
      </c>
      <c r="T5786">
        <f t="shared" si="735"/>
        <v>2062</v>
      </c>
      <c r="U5786" t="str">
        <f t="shared" si="731"/>
        <v/>
      </c>
    </row>
    <row r="5787" spans="1:21" x14ac:dyDescent="0.3">
      <c r="A5787" t="s">
        <v>177</v>
      </c>
      <c r="B5787">
        <v>11</v>
      </c>
      <c r="C5787" t="s">
        <v>13</v>
      </c>
      <c r="D5787" t="s">
        <v>36</v>
      </c>
      <c r="E5787" t="s">
        <v>37</v>
      </c>
      <c r="F5787" t="s">
        <v>38</v>
      </c>
      <c r="G5787">
        <v>2.8</v>
      </c>
      <c r="H5787">
        <v>7.42</v>
      </c>
      <c r="I5787">
        <v>9.82</v>
      </c>
      <c r="J5787">
        <v>290</v>
      </c>
      <c r="K5787" t="b">
        <v>0</v>
      </c>
      <c r="L5787" t="b">
        <v>0</v>
      </c>
      <c r="M5787" t="s">
        <v>25</v>
      </c>
      <c r="N5787">
        <f t="shared" si="728"/>
        <v>2847.8</v>
      </c>
      <c r="O5787">
        <f t="shared" si="729"/>
        <v>812</v>
      </c>
      <c r="P5787">
        <f t="shared" si="730"/>
        <v>2035.8000000000002</v>
      </c>
      <c r="Q5787">
        <f t="shared" si="732"/>
        <v>2847.8</v>
      </c>
      <c r="R5787">
        <f t="shared" si="733"/>
        <v>9.82</v>
      </c>
      <c r="S5787">
        <f t="shared" si="734"/>
        <v>290</v>
      </c>
      <c r="T5787">
        <f t="shared" si="735"/>
        <v>2035.8000000000002</v>
      </c>
      <c r="U5787" t="str">
        <f t="shared" si="731"/>
        <v/>
      </c>
    </row>
    <row r="5788" spans="1:21" x14ac:dyDescent="0.3">
      <c r="A5788" t="s">
        <v>177</v>
      </c>
      <c r="B5788">
        <v>20</v>
      </c>
      <c r="C5788" t="s">
        <v>18</v>
      </c>
      <c r="D5788" t="s">
        <v>39</v>
      </c>
      <c r="E5788" t="s">
        <v>20</v>
      </c>
      <c r="F5788" t="s">
        <v>40</v>
      </c>
      <c r="G5788">
        <v>8</v>
      </c>
      <c r="H5788">
        <v>27.78</v>
      </c>
      <c r="I5788">
        <v>33.409999999999997</v>
      </c>
      <c r="J5788">
        <v>299</v>
      </c>
      <c r="K5788" t="b">
        <v>0</v>
      </c>
      <c r="L5788" t="b">
        <v>0</v>
      </c>
      <c r="M5788" t="s">
        <v>17</v>
      </c>
      <c r="N5788">
        <f t="shared" si="728"/>
        <v>9989.5899999999983</v>
      </c>
      <c r="O5788">
        <f t="shared" si="729"/>
        <v>2392</v>
      </c>
      <c r="P5788">
        <f t="shared" si="730"/>
        <v>7597.5899999999983</v>
      </c>
      <c r="Q5788">
        <f t="shared" si="732"/>
        <v>9989.5899999999983</v>
      </c>
      <c r="R5788">
        <f t="shared" si="733"/>
        <v>33.409999999999997</v>
      </c>
      <c r="S5788">
        <f t="shared" si="734"/>
        <v>299</v>
      </c>
      <c r="T5788">
        <f t="shared" si="735"/>
        <v>7597.5899999999983</v>
      </c>
      <c r="U5788" t="str">
        <f t="shared" si="731"/>
        <v/>
      </c>
    </row>
    <row r="5789" spans="1:21" x14ac:dyDescent="0.3">
      <c r="A5789" t="s">
        <v>177</v>
      </c>
      <c r="B5789">
        <v>11</v>
      </c>
      <c r="C5789" t="s">
        <v>13</v>
      </c>
      <c r="D5789" t="s">
        <v>14</v>
      </c>
      <c r="E5789" t="s">
        <v>15</v>
      </c>
      <c r="F5789" t="s">
        <v>16</v>
      </c>
      <c r="G5789">
        <v>4.5</v>
      </c>
      <c r="H5789">
        <v>10.51</v>
      </c>
      <c r="I5789">
        <v>16.239999999999998</v>
      </c>
      <c r="J5789">
        <v>76</v>
      </c>
      <c r="K5789" t="b">
        <v>0</v>
      </c>
      <c r="L5789" t="b">
        <v>0</v>
      </c>
      <c r="M5789" t="s">
        <v>31</v>
      </c>
      <c r="N5789">
        <f t="shared" si="728"/>
        <v>1234.2399999999998</v>
      </c>
      <c r="O5789">
        <f t="shared" si="729"/>
        <v>342</v>
      </c>
      <c r="P5789">
        <f t="shared" si="730"/>
        <v>892.23999999999978</v>
      </c>
      <c r="Q5789">
        <f t="shared" si="732"/>
        <v>1234.2399999999998</v>
      </c>
      <c r="R5789">
        <f t="shared" si="733"/>
        <v>16.239999999999998</v>
      </c>
      <c r="S5789">
        <f t="shared" si="734"/>
        <v>76</v>
      </c>
      <c r="T5789">
        <f t="shared" si="735"/>
        <v>892.23999999999978</v>
      </c>
      <c r="U5789" t="str">
        <f t="shared" si="731"/>
        <v/>
      </c>
    </row>
    <row r="5790" spans="1:21" x14ac:dyDescent="0.3">
      <c r="A5790" t="s">
        <v>177</v>
      </c>
      <c r="B5790">
        <v>36</v>
      </c>
      <c r="C5790" t="s">
        <v>13</v>
      </c>
      <c r="D5790" t="s">
        <v>26</v>
      </c>
      <c r="E5790" t="s">
        <v>37</v>
      </c>
      <c r="F5790" t="s">
        <v>27</v>
      </c>
      <c r="G5790">
        <v>0.8</v>
      </c>
      <c r="H5790">
        <v>1.89</v>
      </c>
      <c r="I5790">
        <v>2.39</v>
      </c>
      <c r="J5790">
        <v>398</v>
      </c>
      <c r="K5790" t="b">
        <v>0</v>
      </c>
      <c r="L5790" t="b">
        <v>0</v>
      </c>
      <c r="M5790" t="s">
        <v>17</v>
      </c>
      <c r="N5790">
        <f t="shared" si="728"/>
        <v>951.22</v>
      </c>
      <c r="O5790">
        <f t="shared" si="729"/>
        <v>318.40000000000003</v>
      </c>
      <c r="P5790">
        <f t="shared" si="730"/>
        <v>632.81999999999994</v>
      </c>
      <c r="Q5790">
        <f t="shared" si="732"/>
        <v>951.22</v>
      </c>
      <c r="R5790">
        <f t="shared" si="733"/>
        <v>2.39</v>
      </c>
      <c r="S5790">
        <f t="shared" si="734"/>
        <v>398</v>
      </c>
      <c r="T5790">
        <f t="shared" si="735"/>
        <v>632.81999999999994</v>
      </c>
      <c r="U5790" t="str">
        <f t="shared" si="731"/>
        <v/>
      </c>
    </row>
    <row r="5791" spans="1:21" x14ac:dyDescent="0.3">
      <c r="A5791" t="s">
        <v>177</v>
      </c>
      <c r="B5791">
        <v>24</v>
      </c>
      <c r="C5791" t="s">
        <v>18</v>
      </c>
      <c r="D5791" t="s">
        <v>43</v>
      </c>
      <c r="E5791" t="s">
        <v>15</v>
      </c>
      <c r="F5791" t="s">
        <v>44</v>
      </c>
      <c r="G5791">
        <v>0.9</v>
      </c>
      <c r="H5791">
        <v>2.82</v>
      </c>
      <c r="I5791">
        <v>3.9</v>
      </c>
      <c r="J5791">
        <v>261</v>
      </c>
      <c r="K5791" t="b">
        <v>0</v>
      </c>
      <c r="L5791" t="b">
        <v>0</v>
      </c>
      <c r="M5791" t="s">
        <v>25</v>
      </c>
      <c r="N5791">
        <f t="shared" si="728"/>
        <v>1017.9</v>
      </c>
      <c r="O5791">
        <f t="shared" si="729"/>
        <v>234.9</v>
      </c>
      <c r="P5791">
        <f t="shared" si="730"/>
        <v>783</v>
      </c>
      <c r="Q5791">
        <f t="shared" si="732"/>
        <v>1017.9</v>
      </c>
      <c r="R5791">
        <f t="shared" si="733"/>
        <v>3.9</v>
      </c>
      <c r="S5791">
        <f t="shared" si="734"/>
        <v>261</v>
      </c>
      <c r="T5791">
        <f t="shared" si="735"/>
        <v>783</v>
      </c>
      <c r="U5791" t="str">
        <f t="shared" si="731"/>
        <v/>
      </c>
    </row>
    <row r="5792" spans="1:21" x14ac:dyDescent="0.3">
      <c r="A5792" t="s">
        <v>177</v>
      </c>
      <c r="B5792">
        <v>36</v>
      </c>
      <c r="C5792" t="s">
        <v>13</v>
      </c>
      <c r="D5792" t="s">
        <v>34</v>
      </c>
      <c r="E5792" t="s">
        <v>20</v>
      </c>
      <c r="F5792" t="s">
        <v>35</v>
      </c>
      <c r="G5792">
        <v>7</v>
      </c>
      <c r="H5792">
        <v>13.76</v>
      </c>
      <c r="I5792">
        <v>30.93</v>
      </c>
      <c r="J5792">
        <v>54</v>
      </c>
      <c r="K5792" t="b">
        <v>0</v>
      </c>
      <c r="L5792" t="b">
        <v>0</v>
      </c>
      <c r="M5792" t="s">
        <v>17</v>
      </c>
      <c r="N5792">
        <f t="shared" si="728"/>
        <v>1670.22</v>
      </c>
      <c r="O5792">
        <f t="shared" si="729"/>
        <v>378</v>
      </c>
      <c r="P5792">
        <f t="shared" si="730"/>
        <v>1292.22</v>
      </c>
      <c r="Q5792">
        <f t="shared" si="732"/>
        <v>1670.22</v>
      </c>
      <c r="R5792">
        <f t="shared" si="733"/>
        <v>30.93</v>
      </c>
      <c r="S5792">
        <f t="shared" si="734"/>
        <v>54</v>
      </c>
      <c r="T5792">
        <f t="shared" si="735"/>
        <v>1292.22</v>
      </c>
      <c r="U5792" t="str">
        <f t="shared" si="731"/>
        <v/>
      </c>
    </row>
    <row r="5793" spans="1:21" x14ac:dyDescent="0.3">
      <c r="A5793" t="s">
        <v>177</v>
      </c>
      <c r="B5793">
        <v>26</v>
      </c>
      <c r="C5793" t="s">
        <v>13</v>
      </c>
      <c r="D5793" t="s">
        <v>23</v>
      </c>
      <c r="E5793" t="s">
        <v>20</v>
      </c>
      <c r="F5793" t="s">
        <v>24</v>
      </c>
      <c r="G5793">
        <v>9</v>
      </c>
      <c r="H5793">
        <v>19.399999999999999</v>
      </c>
      <c r="I5793">
        <v>32.24</v>
      </c>
      <c r="J5793">
        <v>104</v>
      </c>
      <c r="K5793" t="b">
        <v>0</v>
      </c>
      <c r="L5793" t="b">
        <v>0</v>
      </c>
      <c r="M5793" t="s">
        <v>31</v>
      </c>
      <c r="N5793">
        <f t="shared" ref="N5793:N5856" si="736">I5793*J5793</f>
        <v>3352.96</v>
      </c>
      <c r="O5793">
        <f t="shared" ref="O5793:O5856" si="737">G5793*J5793</f>
        <v>936</v>
      </c>
      <c r="P5793">
        <f t="shared" ref="P5793:P5856" si="738">N5793-O5793</f>
        <v>2416.96</v>
      </c>
      <c r="Q5793">
        <f t="shared" si="732"/>
        <v>3352.96</v>
      </c>
      <c r="R5793">
        <f t="shared" si="733"/>
        <v>32.24</v>
      </c>
      <c r="S5793">
        <f t="shared" si="734"/>
        <v>104</v>
      </c>
      <c r="T5793">
        <f t="shared" si="735"/>
        <v>2416.96</v>
      </c>
      <c r="U5793" t="str">
        <f t="shared" ref="U5793:U5856" si="739">IF(ISNUMBER(A5793),A5793,"")</f>
        <v/>
      </c>
    </row>
    <row r="5794" spans="1:21" x14ac:dyDescent="0.3">
      <c r="A5794" t="s">
        <v>177</v>
      </c>
      <c r="B5794">
        <v>6</v>
      </c>
      <c r="C5794" t="s">
        <v>22</v>
      </c>
      <c r="D5794" t="s">
        <v>45</v>
      </c>
      <c r="E5794" t="s">
        <v>37</v>
      </c>
      <c r="F5794" t="s">
        <v>46</v>
      </c>
      <c r="G5794">
        <v>1.2</v>
      </c>
      <c r="H5794">
        <v>6.47</v>
      </c>
      <c r="I5794">
        <v>9.27</v>
      </c>
      <c r="J5794">
        <v>145</v>
      </c>
      <c r="K5794" t="b">
        <v>0</v>
      </c>
      <c r="L5794" t="b">
        <v>0</v>
      </c>
      <c r="M5794" t="s">
        <v>31</v>
      </c>
      <c r="N5794">
        <f t="shared" si="736"/>
        <v>1344.1499999999999</v>
      </c>
      <c r="O5794">
        <f t="shared" si="737"/>
        <v>174</v>
      </c>
      <c r="P5794">
        <f t="shared" si="738"/>
        <v>1170.1499999999999</v>
      </c>
      <c r="Q5794">
        <f t="shared" ref="Q5794:Q5857" si="740">SUM(N5794)</f>
        <v>1344.1499999999999</v>
      </c>
      <c r="R5794">
        <f t="shared" ref="R5794:R5857" si="741">AVERAGE(I5794)</f>
        <v>9.27</v>
      </c>
      <c r="S5794">
        <f t="shared" ref="S5794:S5857" si="742">SUM(J5794)</f>
        <v>145</v>
      </c>
      <c r="T5794">
        <f t="shared" ref="T5794:T5857" si="743">SUM(P5794)</f>
        <v>1170.1499999999999</v>
      </c>
      <c r="U5794" t="str">
        <f t="shared" si="739"/>
        <v/>
      </c>
    </row>
    <row r="5795" spans="1:21" x14ac:dyDescent="0.3">
      <c r="A5795" t="s">
        <v>177</v>
      </c>
      <c r="B5795">
        <v>6</v>
      </c>
      <c r="C5795" t="s">
        <v>22</v>
      </c>
      <c r="D5795" t="s">
        <v>45</v>
      </c>
      <c r="E5795" t="s">
        <v>20</v>
      </c>
      <c r="F5795" t="s">
        <v>46</v>
      </c>
      <c r="G5795">
        <v>1.2</v>
      </c>
      <c r="H5795">
        <v>4.45</v>
      </c>
      <c r="I5795">
        <v>6.98</v>
      </c>
      <c r="J5795">
        <v>259</v>
      </c>
      <c r="K5795" t="b">
        <v>0</v>
      </c>
      <c r="L5795" t="b">
        <v>0</v>
      </c>
      <c r="M5795" t="s">
        <v>25</v>
      </c>
      <c r="N5795">
        <f t="shared" si="736"/>
        <v>1807.8200000000002</v>
      </c>
      <c r="O5795">
        <f t="shared" si="737"/>
        <v>310.8</v>
      </c>
      <c r="P5795">
        <f t="shared" si="738"/>
        <v>1497.0200000000002</v>
      </c>
      <c r="Q5795">
        <f t="shared" si="740"/>
        <v>1807.8200000000002</v>
      </c>
      <c r="R5795">
        <f t="shared" si="741"/>
        <v>6.98</v>
      </c>
      <c r="S5795">
        <f t="shared" si="742"/>
        <v>259</v>
      </c>
      <c r="T5795">
        <f t="shared" si="743"/>
        <v>1497.0200000000002</v>
      </c>
      <c r="U5795" t="str">
        <f t="shared" si="739"/>
        <v/>
      </c>
    </row>
    <row r="5796" spans="1:21" x14ac:dyDescent="0.3">
      <c r="A5796" t="s">
        <v>177</v>
      </c>
      <c r="B5796">
        <v>4</v>
      </c>
      <c r="C5796" t="s">
        <v>30</v>
      </c>
      <c r="D5796" t="s">
        <v>36</v>
      </c>
      <c r="E5796" t="s">
        <v>37</v>
      </c>
      <c r="F5796" t="s">
        <v>38</v>
      </c>
      <c r="G5796">
        <v>2.8</v>
      </c>
      <c r="H5796">
        <v>8.52</v>
      </c>
      <c r="I5796">
        <v>9.8800000000000008</v>
      </c>
      <c r="J5796">
        <v>278</v>
      </c>
      <c r="K5796" t="b">
        <v>0</v>
      </c>
      <c r="L5796" t="b">
        <v>0</v>
      </c>
      <c r="M5796" t="s">
        <v>25</v>
      </c>
      <c r="N5796">
        <f t="shared" si="736"/>
        <v>2746.6400000000003</v>
      </c>
      <c r="O5796">
        <f t="shared" si="737"/>
        <v>778.4</v>
      </c>
      <c r="P5796">
        <f t="shared" si="738"/>
        <v>1968.2400000000002</v>
      </c>
      <c r="Q5796">
        <f t="shared" si="740"/>
        <v>2746.6400000000003</v>
      </c>
      <c r="R5796">
        <f t="shared" si="741"/>
        <v>9.8800000000000008</v>
      </c>
      <c r="S5796">
        <f t="shared" si="742"/>
        <v>278</v>
      </c>
      <c r="T5796">
        <f t="shared" si="743"/>
        <v>1968.2400000000002</v>
      </c>
      <c r="U5796" t="str">
        <f t="shared" si="739"/>
        <v/>
      </c>
    </row>
    <row r="5797" spans="1:21" x14ac:dyDescent="0.3">
      <c r="A5797" t="s">
        <v>177</v>
      </c>
      <c r="B5797">
        <v>36</v>
      </c>
      <c r="C5797" t="s">
        <v>13</v>
      </c>
      <c r="D5797" t="s">
        <v>34</v>
      </c>
      <c r="E5797" t="s">
        <v>20</v>
      </c>
      <c r="F5797" t="s">
        <v>35</v>
      </c>
      <c r="G5797">
        <v>7</v>
      </c>
      <c r="H5797">
        <v>16.48</v>
      </c>
      <c r="I5797">
        <v>15.15</v>
      </c>
      <c r="J5797">
        <v>244</v>
      </c>
      <c r="K5797" t="b">
        <v>1</v>
      </c>
      <c r="L5797" t="b">
        <v>0</v>
      </c>
      <c r="M5797" t="s">
        <v>31</v>
      </c>
      <c r="N5797">
        <f t="shared" si="736"/>
        <v>3696.6</v>
      </c>
      <c r="O5797">
        <f t="shared" si="737"/>
        <v>1708</v>
      </c>
      <c r="P5797">
        <f t="shared" si="738"/>
        <v>1988.6</v>
      </c>
      <c r="Q5797">
        <f t="shared" si="740"/>
        <v>3696.6</v>
      </c>
      <c r="R5797">
        <f t="shared" si="741"/>
        <v>15.15</v>
      </c>
      <c r="S5797">
        <f t="shared" si="742"/>
        <v>244</v>
      </c>
      <c r="T5797">
        <f t="shared" si="743"/>
        <v>1988.6</v>
      </c>
      <c r="U5797" t="str">
        <f t="shared" si="739"/>
        <v/>
      </c>
    </row>
    <row r="5798" spans="1:21" x14ac:dyDescent="0.3">
      <c r="A5798" t="s">
        <v>177</v>
      </c>
      <c r="B5798">
        <v>41</v>
      </c>
      <c r="C5798" t="s">
        <v>30</v>
      </c>
      <c r="D5798" t="s">
        <v>43</v>
      </c>
      <c r="E5798" t="s">
        <v>20</v>
      </c>
      <c r="F5798" t="s">
        <v>44</v>
      </c>
      <c r="G5798">
        <v>0.9</v>
      </c>
      <c r="H5798">
        <v>2.74</v>
      </c>
      <c r="I5798">
        <v>3.58</v>
      </c>
      <c r="J5798">
        <v>385</v>
      </c>
      <c r="K5798" t="b">
        <v>0</v>
      </c>
      <c r="L5798" t="b">
        <v>0</v>
      </c>
      <c r="M5798" t="s">
        <v>31</v>
      </c>
      <c r="N5798">
        <f t="shared" si="736"/>
        <v>1378.3</v>
      </c>
      <c r="O5798">
        <f t="shared" si="737"/>
        <v>346.5</v>
      </c>
      <c r="P5798">
        <f t="shared" si="738"/>
        <v>1031.8</v>
      </c>
      <c r="Q5798">
        <f t="shared" si="740"/>
        <v>1378.3</v>
      </c>
      <c r="R5798">
        <f t="shared" si="741"/>
        <v>3.58</v>
      </c>
      <c r="S5798">
        <f t="shared" si="742"/>
        <v>385</v>
      </c>
      <c r="T5798">
        <f t="shared" si="743"/>
        <v>1031.8</v>
      </c>
      <c r="U5798" t="str">
        <f t="shared" si="739"/>
        <v/>
      </c>
    </row>
    <row r="5799" spans="1:21" x14ac:dyDescent="0.3">
      <c r="A5799" t="s">
        <v>177</v>
      </c>
      <c r="B5799">
        <v>17</v>
      </c>
      <c r="C5799" t="s">
        <v>13</v>
      </c>
      <c r="D5799" t="s">
        <v>28</v>
      </c>
      <c r="E5799" t="s">
        <v>20</v>
      </c>
      <c r="F5799" t="s">
        <v>29</v>
      </c>
      <c r="G5799">
        <v>2</v>
      </c>
      <c r="H5799">
        <v>5.57</v>
      </c>
      <c r="I5799">
        <v>7.33</v>
      </c>
      <c r="J5799">
        <v>0</v>
      </c>
      <c r="K5799" t="b">
        <v>0</v>
      </c>
      <c r="L5799" t="b">
        <v>1</v>
      </c>
      <c r="M5799" t="s">
        <v>25</v>
      </c>
      <c r="N5799">
        <f t="shared" si="736"/>
        <v>0</v>
      </c>
      <c r="O5799">
        <f t="shared" si="737"/>
        <v>0</v>
      </c>
      <c r="P5799">
        <f t="shared" si="738"/>
        <v>0</v>
      </c>
      <c r="Q5799">
        <f t="shared" si="740"/>
        <v>0</v>
      </c>
      <c r="R5799">
        <f t="shared" si="741"/>
        <v>7.33</v>
      </c>
      <c r="S5799">
        <f t="shared" si="742"/>
        <v>0</v>
      </c>
      <c r="T5799">
        <f t="shared" si="743"/>
        <v>0</v>
      </c>
      <c r="U5799" t="str">
        <f t="shared" si="739"/>
        <v/>
      </c>
    </row>
    <row r="5800" spans="1:21" x14ac:dyDescent="0.3">
      <c r="A5800" t="s">
        <v>177</v>
      </c>
      <c r="B5800">
        <v>44</v>
      </c>
      <c r="C5800" t="s">
        <v>13</v>
      </c>
      <c r="D5800" t="s">
        <v>43</v>
      </c>
      <c r="E5800" t="s">
        <v>37</v>
      </c>
      <c r="F5800" t="s">
        <v>44</v>
      </c>
      <c r="G5800">
        <v>0.9</v>
      </c>
      <c r="H5800">
        <v>2.37</v>
      </c>
      <c r="I5800">
        <v>2.34</v>
      </c>
      <c r="J5800">
        <v>953</v>
      </c>
      <c r="K5800" t="b">
        <v>0</v>
      </c>
      <c r="L5800" t="b">
        <v>1</v>
      </c>
      <c r="M5800" t="s">
        <v>17</v>
      </c>
      <c r="N5800">
        <f t="shared" si="736"/>
        <v>2230.02</v>
      </c>
      <c r="O5800">
        <f t="shared" si="737"/>
        <v>857.7</v>
      </c>
      <c r="P5800">
        <f t="shared" si="738"/>
        <v>1372.32</v>
      </c>
      <c r="Q5800">
        <f t="shared" si="740"/>
        <v>2230.02</v>
      </c>
      <c r="R5800">
        <f t="shared" si="741"/>
        <v>2.34</v>
      </c>
      <c r="S5800">
        <f t="shared" si="742"/>
        <v>953</v>
      </c>
      <c r="T5800">
        <f t="shared" si="743"/>
        <v>1372.32</v>
      </c>
      <c r="U5800" t="str">
        <f t="shared" si="739"/>
        <v/>
      </c>
    </row>
    <row r="5801" spans="1:21" x14ac:dyDescent="0.3">
      <c r="A5801" t="s">
        <v>177</v>
      </c>
      <c r="B5801">
        <v>20</v>
      </c>
      <c r="C5801" t="s">
        <v>18</v>
      </c>
      <c r="D5801" t="s">
        <v>28</v>
      </c>
      <c r="E5801" t="s">
        <v>20</v>
      </c>
      <c r="F5801" t="s">
        <v>29</v>
      </c>
      <c r="G5801">
        <v>2</v>
      </c>
      <c r="H5801">
        <v>5.15</v>
      </c>
      <c r="I5801">
        <v>11.75</v>
      </c>
      <c r="J5801">
        <v>112</v>
      </c>
      <c r="K5801" t="b">
        <v>0</v>
      </c>
      <c r="L5801" t="b">
        <v>0</v>
      </c>
      <c r="M5801" t="s">
        <v>17</v>
      </c>
      <c r="N5801">
        <f t="shared" si="736"/>
        <v>1316</v>
      </c>
      <c r="O5801">
        <f t="shared" si="737"/>
        <v>224</v>
      </c>
      <c r="P5801">
        <f t="shared" si="738"/>
        <v>1092</v>
      </c>
      <c r="Q5801">
        <f t="shared" si="740"/>
        <v>1316</v>
      </c>
      <c r="R5801">
        <f t="shared" si="741"/>
        <v>11.75</v>
      </c>
      <c r="S5801">
        <f t="shared" si="742"/>
        <v>112</v>
      </c>
      <c r="T5801">
        <f t="shared" si="743"/>
        <v>1092</v>
      </c>
      <c r="U5801" t="str">
        <f t="shared" si="739"/>
        <v/>
      </c>
    </row>
    <row r="5802" spans="1:21" x14ac:dyDescent="0.3">
      <c r="A5802" t="s">
        <v>177</v>
      </c>
      <c r="B5802">
        <v>18</v>
      </c>
      <c r="C5802" t="s">
        <v>13</v>
      </c>
      <c r="D5802" t="s">
        <v>26</v>
      </c>
      <c r="E5802" t="s">
        <v>37</v>
      </c>
      <c r="F5802" t="s">
        <v>27</v>
      </c>
      <c r="G5802">
        <v>0.8</v>
      </c>
      <c r="H5802">
        <v>2.08</v>
      </c>
      <c r="I5802">
        <v>2.34</v>
      </c>
      <c r="J5802">
        <v>544</v>
      </c>
      <c r="K5802" t="b">
        <v>0</v>
      </c>
      <c r="L5802" t="b">
        <v>0</v>
      </c>
      <c r="M5802" t="s">
        <v>17</v>
      </c>
      <c r="N5802">
        <f t="shared" si="736"/>
        <v>1272.96</v>
      </c>
      <c r="O5802">
        <f t="shared" si="737"/>
        <v>435.20000000000005</v>
      </c>
      <c r="P5802">
        <f t="shared" si="738"/>
        <v>837.76</v>
      </c>
      <c r="Q5802">
        <f t="shared" si="740"/>
        <v>1272.96</v>
      </c>
      <c r="R5802">
        <f t="shared" si="741"/>
        <v>2.34</v>
      </c>
      <c r="S5802">
        <f t="shared" si="742"/>
        <v>544</v>
      </c>
      <c r="T5802">
        <f t="shared" si="743"/>
        <v>837.76</v>
      </c>
      <c r="U5802" t="str">
        <f t="shared" si="739"/>
        <v/>
      </c>
    </row>
    <row r="5803" spans="1:21" x14ac:dyDescent="0.3">
      <c r="A5803" t="s">
        <v>177</v>
      </c>
      <c r="B5803">
        <v>11</v>
      </c>
      <c r="C5803" t="s">
        <v>13</v>
      </c>
      <c r="D5803" t="s">
        <v>14</v>
      </c>
      <c r="E5803" t="s">
        <v>15</v>
      </c>
      <c r="F5803" t="s">
        <v>16</v>
      </c>
      <c r="G5803">
        <v>4.5</v>
      </c>
      <c r="H5803">
        <v>11.93</v>
      </c>
      <c r="I5803">
        <v>20.28</v>
      </c>
      <c r="J5803">
        <v>119</v>
      </c>
      <c r="K5803" t="b">
        <v>0</v>
      </c>
      <c r="L5803" t="b">
        <v>0</v>
      </c>
      <c r="M5803" t="s">
        <v>17</v>
      </c>
      <c r="N5803">
        <f t="shared" si="736"/>
        <v>2413.3200000000002</v>
      </c>
      <c r="O5803">
        <f t="shared" si="737"/>
        <v>535.5</v>
      </c>
      <c r="P5803">
        <f t="shared" si="738"/>
        <v>1877.8200000000002</v>
      </c>
      <c r="Q5803">
        <f t="shared" si="740"/>
        <v>2413.3200000000002</v>
      </c>
      <c r="R5803">
        <f t="shared" si="741"/>
        <v>20.28</v>
      </c>
      <c r="S5803">
        <f t="shared" si="742"/>
        <v>119</v>
      </c>
      <c r="T5803">
        <f t="shared" si="743"/>
        <v>1877.8200000000002</v>
      </c>
      <c r="U5803" t="str">
        <f t="shared" si="739"/>
        <v/>
      </c>
    </row>
    <row r="5804" spans="1:21" x14ac:dyDescent="0.3">
      <c r="A5804" t="s">
        <v>177</v>
      </c>
      <c r="B5804">
        <v>19</v>
      </c>
      <c r="C5804" t="s">
        <v>18</v>
      </c>
      <c r="D5804" t="s">
        <v>43</v>
      </c>
      <c r="E5804" t="s">
        <v>15</v>
      </c>
      <c r="F5804" t="s">
        <v>44</v>
      </c>
      <c r="G5804">
        <v>0.9</v>
      </c>
      <c r="H5804">
        <v>2.99</v>
      </c>
      <c r="I5804">
        <v>4.21</v>
      </c>
      <c r="J5804">
        <v>539</v>
      </c>
      <c r="K5804" t="b">
        <v>0</v>
      </c>
      <c r="L5804" t="b">
        <v>0</v>
      </c>
      <c r="M5804" t="s">
        <v>31</v>
      </c>
      <c r="N5804">
        <f t="shared" si="736"/>
        <v>2269.19</v>
      </c>
      <c r="O5804">
        <f t="shared" si="737"/>
        <v>485.1</v>
      </c>
      <c r="P5804">
        <f t="shared" si="738"/>
        <v>1784.0900000000001</v>
      </c>
      <c r="Q5804">
        <f t="shared" si="740"/>
        <v>2269.19</v>
      </c>
      <c r="R5804">
        <f t="shared" si="741"/>
        <v>4.21</v>
      </c>
      <c r="S5804">
        <f t="shared" si="742"/>
        <v>539</v>
      </c>
      <c r="T5804">
        <f t="shared" si="743"/>
        <v>1784.0900000000001</v>
      </c>
      <c r="U5804" t="str">
        <f t="shared" si="739"/>
        <v/>
      </c>
    </row>
    <row r="5805" spans="1:21" x14ac:dyDescent="0.3">
      <c r="A5805" t="s">
        <v>177</v>
      </c>
      <c r="B5805">
        <v>29</v>
      </c>
      <c r="C5805" t="s">
        <v>13</v>
      </c>
      <c r="D5805" t="s">
        <v>43</v>
      </c>
      <c r="E5805" t="s">
        <v>15</v>
      </c>
      <c r="F5805" t="s">
        <v>44</v>
      </c>
      <c r="G5805">
        <v>0.9</v>
      </c>
      <c r="H5805">
        <v>2.1</v>
      </c>
      <c r="I5805">
        <v>1.74</v>
      </c>
      <c r="J5805">
        <v>1075</v>
      </c>
      <c r="K5805" t="b">
        <v>1</v>
      </c>
      <c r="L5805" t="b">
        <v>1</v>
      </c>
      <c r="M5805" t="s">
        <v>31</v>
      </c>
      <c r="N5805">
        <f t="shared" si="736"/>
        <v>1870.5</v>
      </c>
      <c r="O5805">
        <f t="shared" si="737"/>
        <v>967.5</v>
      </c>
      <c r="P5805">
        <f t="shared" si="738"/>
        <v>903</v>
      </c>
      <c r="Q5805">
        <f t="shared" si="740"/>
        <v>1870.5</v>
      </c>
      <c r="R5805">
        <f t="shared" si="741"/>
        <v>1.74</v>
      </c>
      <c r="S5805">
        <f t="shared" si="742"/>
        <v>1075</v>
      </c>
      <c r="T5805">
        <f t="shared" si="743"/>
        <v>903</v>
      </c>
      <c r="U5805" t="str">
        <f t="shared" si="739"/>
        <v/>
      </c>
    </row>
    <row r="5806" spans="1:21" x14ac:dyDescent="0.3">
      <c r="A5806" t="s">
        <v>177</v>
      </c>
      <c r="B5806">
        <v>23</v>
      </c>
      <c r="C5806" t="s">
        <v>22</v>
      </c>
      <c r="D5806" t="s">
        <v>50</v>
      </c>
      <c r="E5806" t="s">
        <v>20</v>
      </c>
      <c r="F5806" t="s">
        <v>51</v>
      </c>
      <c r="G5806">
        <v>3.5</v>
      </c>
      <c r="H5806">
        <v>19.61</v>
      </c>
      <c r="I5806">
        <v>32.090000000000003</v>
      </c>
      <c r="J5806">
        <v>0</v>
      </c>
      <c r="K5806" t="b">
        <v>0</v>
      </c>
      <c r="L5806" t="b">
        <v>0</v>
      </c>
      <c r="M5806" t="s">
        <v>17</v>
      </c>
      <c r="N5806">
        <f t="shared" si="736"/>
        <v>0</v>
      </c>
      <c r="O5806">
        <f t="shared" si="737"/>
        <v>0</v>
      </c>
      <c r="P5806">
        <f t="shared" si="738"/>
        <v>0</v>
      </c>
      <c r="Q5806">
        <f t="shared" si="740"/>
        <v>0</v>
      </c>
      <c r="R5806">
        <f t="shared" si="741"/>
        <v>32.090000000000003</v>
      </c>
      <c r="S5806">
        <f t="shared" si="742"/>
        <v>0</v>
      </c>
      <c r="T5806">
        <f t="shared" si="743"/>
        <v>0</v>
      </c>
      <c r="U5806" t="str">
        <f t="shared" si="739"/>
        <v/>
      </c>
    </row>
    <row r="5807" spans="1:21" x14ac:dyDescent="0.3">
      <c r="A5807" t="s">
        <v>177</v>
      </c>
      <c r="B5807">
        <v>26</v>
      </c>
      <c r="C5807" t="s">
        <v>13</v>
      </c>
      <c r="D5807" t="s">
        <v>36</v>
      </c>
      <c r="E5807" t="s">
        <v>37</v>
      </c>
      <c r="F5807" t="s">
        <v>38</v>
      </c>
      <c r="G5807">
        <v>2.8</v>
      </c>
      <c r="H5807">
        <v>6.27</v>
      </c>
      <c r="I5807">
        <v>8.9600000000000009</v>
      </c>
      <c r="J5807">
        <v>394</v>
      </c>
      <c r="K5807" t="b">
        <v>0</v>
      </c>
      <c r="L5807" t="b">
        <v>0</v>
      </c>
      <c r="M5807" t="s">
        <v>17</v>
      </c>
      <c r="N5807">
        <f t="shared" si="736"/>
        <v>3530.2400000000002</v>
      </c>
      <c r="O5807">
        <f t="shared" si="737"/>
        <v>1103.1999999999998</v>
      </c>
      <c r="P5807">
        <f t="shared" si="738"/>
        <v>2427.0400000000004</v>
      </c>
      <c r="Q5807">
        <f t="shared" si="740"/>
        <v>3530.2400000000002</v>
      </c>
      <c r="R5807">
        <f t="shared" si="741"/>
        <v>8.9600000000000009</v>
      </c>
      <c r="S5807">
        <f t="shared" si="742"/>
        <v>394</v>
      </c>
      <c r="T5807">
        <f t="shared" si="743"/>
        <v>2427.0400000000004</v>
      </c>
      <c r="U5807" t="str">
        <f t="shared" si="739"/>
        <v/>
      </c>
    </row>
    <row r="5808" spans="1:21" x14ac:dyDescent="0.3">
      <c r="A5808" t="s">
        <v>177</v>
      </c>
      <c r="B5808">
        <v>11</v>
      </c>
      <c r="C5808" t="s">
        <v>13</v>
      </c>
      <c r="D5808" t="s">
        <v>43</v>
      </c>
      <c r="E5808" t="s">
        <v>37</v>
      </c>
      <c r="F5808" t="s">
        <v>44</v>
      </c>
      <c r="G5808">
        <v>0.9</v>
      </c>
      <c r="H5808">
        <v>1.82</v>
      </c>
      <c r="I5808">
        <v>2.7</v>
      </c>
      <c r="J5808">
        <v>275</v>
      </c>
      <c r="K5808" t="b">
        <v>0</v>
      </c>
      <c r="L5808" t="b">
        <v>0</v>
      </c>
      <c r="M5808" t="s">
        <v>25</v>
      </c>
      <c r="N5808">
        <f t="shared" si="736"/>
        <v>742.5</v>
      </c>
      <c r="O5808">
        <f t="shared" si="737"/>
        <v>247.5</v>
      </c>
      <c r="P5808">
        <f t="shared" si="738"/>
        <v>495</v>
      </c>
      <c r="Q5808">
        <f t="shared" si="740"/>
        <v>742.5</v>
      </c>
      <c r="R5808">
        <f t="shared" si="741"/>
        <v>2.7</v>
      </c>
      <c r="S5808">
        <f t="shared" si="742"/>
        <v>275</v>
      </c>
      <c r="T5808">
        <f t="shared" si="743"/>
        <v>495</v>
      </c>
      <c r="U5808" t="str">
        <f t="shared" si="739"/>
        <v/>
      </c>
    </row>
    <row r="5809" spans="1:21" x14ac:dyDescent="0.3">
      <c r="A5809" t="s">
        <v>178</v>
      </c>
      <c r="B5809">
        <v>29</v>
      </c>
      <c r="C5809" t="s">
        <v>13</v>
      </c>
      <c r="D5809" t="s">
        <v>28</v>
      </c>
      <c r="E5809" t="s">
        <v>20</v>
      </c>
      <c r="F5809" t="s">
        <v>29</v>
      </c>
      <c r="G5809">
        <v>2</v>
      </c>
      <c r="H5809">
        <v>4.12</v>
      </c>
      <c r="I5809">
        <v>7.45</v>
      </c>
      <c r="J5809">
        <v>35</v>
      </c>
      <c r="K5809" t="b">
        <v>0</v>
      </c>
      <c r="L5809" t="b">
        <v>0</v>
      </c>
      <c r="M5809" t="s">
        <v>25</v>
      </c>
      <c r="N5809">
        <f t="shared" si="736"/>
        <v>260.75</v>
      </c>
      <c r="O5809">
        <f t="shared" si="737"/>
        <v>70</v>
      </c>
      <c r="P5809">
        <f t="shared" si="738"/>
        <v>190.75</v>
      </c>
      <c r="Q5809">
        <f t="shared" si="740"/>
        <v>260.75</v>
      </c>
      <c r="R5809">
        <f t="shared" si="741"/>
        <v>7.45</v>
      </c>
      <c r="S5809">
        <f t="shared" si="742"/>
        <v>35</v>
      </c>
      <c r="T5809">
        <f t="shared" si="743"/>
        <v>190.75</v>
      </c>
      <c r="U5809" t="str">
        <f t="shared" si="739"/>
        <v/>
      </c>
    </row>
    <row r="5810" spans="1:21" x14ac:dyDescent="0.3">
      <c r="A5810" t="s">
        <v>178</v>
      </c>
      <c r="B5810">
        <v>8</v>
      </c>
      <c r="C5810" t="s">
        <v>18</v>
      </c>
      <c r="D5810" t="s">
        <v>43</v>
      </c>
      <c r="E5810" t="s">
        <v>15</v>
      </c>
      <c r="F5810" t="s">
        <v>44</v>
      </c>
      <c r="G5810">
        <v>0.9</v>
      </c>
      <c r="H5810">
        <v>2.74</v>
      </c>
      <c r="I5810">
        <v>3.14</v>
      </c>
      <c r="J5810">
        <v>1137</v>
      </c>
      <c r="K5810" t="b">
        <v>1</v>
      </c>
      <c r="L5810" t="b">
        <v>0</v>
      </c>
      <c r="M5810" t="s">
        <v>17</v>
      </c>
      <c r="N5810">
        <f t="shared" si="736"/>
        <v>3570.1800000000003</v>
      </c>
      <c r="O5810">
        <f t="shared" si="737"/>
        <v>1023.3000000000001</v>
      </c>
      <c r="P5810">
        <f t="shared" si="738"/>
        <v>2546.88</v>
      </c>
      <c r="Q5810">
        <f t="shared" si="740"/>
        <v>3570.1800000000003</v>
      </c>
      <c r="R5810">
        <f t="shared" si="741"/>
        <v>3.14</v>
      </c>
      <c r="S5810">
        <f t="shared" si="742"/>
        <v>1137</v>
      </c>
      <c r="T5810">
        <f t="shared" si="743"/>
        <v>2546.88</v>
      </c>
      <c r="U5810" t="str">
        <f t="shared" si="739"/>
        <v/>
      </c>
    </row>
    <row r="5811" spans="1:21" x14ac:dyDescent="0.3">
      <c r="A5811" t="s">
        <v>178</v>
      </c>
      <c r="B5811">
        <v>38</v>
      </c>
      <c r="C5811" t="s">
        <v>22</v>
      </c>
      <c r="D5811" t="s">
        <v>45</v>
      </c>
      <c r="E5811" t="s">
        <v>37</v>
      </c>
      <c r="F5811" t="s">
        <v>46</v>
      </c>
      <c r="G5811">
        <v>1.2</v>
      </c>
      <c r="H5811">
        <v>5.8</v>
      </c>
      <c r="I5811">
        <v>8.86</v>
      </c>
      <c r="J5811">
        <v>204</v>
      </c>
      <c r="K5811" t="b">
        <v>0</v>
      </c>
      <c r="L5811" t="b">
        <v>0</v>
      </c>
      <c r="M5811" t="s">
        <v>31</v>
      </c>
      <c r="N5811">
        <f t="shared" si="736"/>
        <v>1807.4399999999998</v>
      </c>
      <c r="O5811">
        <f t="shared" si="737"/>
        <v>244.79999999999998</v>
      </c>
      <c r="P5811">
        <f t="shared" si="738"/>
        <v>1562.6399999999999</v>
      </c>
      <c r="Q5811">
        <f t="shared" si="740"/>
        <v>1807.4399999999998</v>
      </c>
      <c r="R5811">
        <f t="shared" si="741"/>
        <v>8.86</v>
      </c>
      <c r="S5811">
        <f t="shared" si="742"/>
        <v>204</v>
      </c>
      <c r="T5811">
        <f t="shared" si="743"/>
        <v>1562.6399999999999</v>
      </c>
      <c r="U5811" t="str">
        <f t="shared" si="739"/>
        <v/>
      </c>
    </row>
    <row r="5812" spans="1:21" x14ac:dyDescent="0.3">
      <c r="A5812" t="s">
        <v>178</v>
      </c>
      <c r="B5812">
        <v>9</v>
      </c>
      <c r="C5812" t="s">
        <v>18</v>
      </c>
      <c r="D5812" t="s">
        <v>19</v>
      </c>
      <c r="E5812" t="s">
        <v>20</v>
      </c>
      <c r="F5812" t="s">
        <v>21</v>
      </c>
      <c r="G5812">
        <v>9</v>
      </c>
      <c r="H5812">
        <v>28.28</v>
      </c>
      <c r="I5812">
        <v>52.77</v>
      </c>
      <c r="J5812">
        <v>123</v>
      </c>
      <c r="K5812" t="b">
        <v>0</v>
      </c>
      <c r="L5812" t="b">
        <v>1</v>
      </c>
      <c r="M5812" t="s">
        <v>25</v>
      </c>
      <c r="N5812">
        <f t="shared" si="736"/>
        <v>6490.71</v>
      </c>
      <c r="O5812">
        <f t="shared" si="737"/>
        <v>1107</v>
      </c>
      <c r="P5812">
        <f t="shared" si="738"/>
        <v>5383.71</v>
      </c>
      <c r="Q5812">
        <f t="shared" si="740"/>
        <v>6490.71</v>
      </c>
      <c r="R5812">
        <f t="shared" si="741"/>
        <v>52.77</v>
      </c>
      <c r="S5812">
        <f t="shared" si="742"/>
        <v>123</v>
      </c>
      <c r="T5812">
        <f t="shared" si="743"/>
        <v>5383.71</v>
      </c>
      <c r="U5812" t="str">
        <f t="shared" si="739"/>
        <v/>
      </c>
    </row>
    <row r="5813" spans="1:21" x14ac:dyDescent="0.3">
      <c r="A5813" t="s">
        <v>178</v>
      </c>
      <c r="B5813">
        <v>11</v>
      </c>
      <c r="C5813" t="s">
        <v>13</v>
      </c>
      <c r="D5813" t="s">
        <v>28</v>
      </c>
      <c r="E5813" t="s">
        <v>20</v>
      </c>
      <c r="F5813" t="s">
        <v>29</v>
      </c>
      <c r="G5813">
        <v>2</v>
      </c>
      <c r="H5813">
        <v>4.6399999999999997</v>
      </c>
      <c r="I5813">
        <v>9.15</v>
      </c>
      <c r="J5813">
        <v>118</v>
      </c>
      <c r="K5813" t="b">
        <v>0</v>
      </c>
      <c r="L5813" t="b">
        <v>0</v>
      </c>
      <c r="M5813" t="s">
        <v>17</v>
      </c>
      <c r="N5813">
        <f t="shared" si="736"/>
        <v>1079.7</v>
      </c>
      <c r="O5813">
        <f t="shared" si="737"/>
        <v>236</v>
      </c>
      <c r="P5813">
        <f t="shared" si="738"/>
        <v>843.7</v>
      </c>
      <c r="Q5813">
        <f t="shared" si="740"/>
        <v>1079.7</v>
      </c>
      <c r="R5813">
        <f t="shared" si="741"/>
        <v>9.15</v>
      </c>
      <c r="S5813">
        <f t="shared" si="742"/>
        <v>118</v>
      </c>
      <c r="T5813">
        <f t="shared" si="743"/>
        <v>843.7</v>
      </c>
      <c r="U5813" t="str">
        <f t="shared" si="739"/>
        <v/>
      </c>
    </row>
    <row r="5814" spans="1:21" x14ac:dyDescent="0.3">
      <c r="A5814" t="s">
        <v>178</v>
      </c>
      <c r="B5814">
        <v>16</v>
      </c>
      <c r="C5814" t="s">
        <v>13</v>
      </c>
      <c r="D5814" t="s">
        <v>34</v>
      </c>
      <c r="E5814" t="s">
        <v>20</v>
      </c>
      <c r="F5814" t="s">
        <v>35</v>
      </c>
      <c r="G5814">
        <v>7</v>
      </c>
      <c r="H5814">
        <v>18.68</v>
      </c>
      <c r="I5814">
        <v>19.22</v>
      </c>
      <c r="J5814">
        <v>47</v>
      </c>
      <c r="K5814" t="b">
        <v>1</v>
      </c>
      <c r="L5814" t="b">
        <v>0</v>
      </c>
      <c r="M5814" t="s">
        <v>17</v>
      </c>
      <c r="N5814">
        <f t="shared" si="736"/>
        <v>903.33999999999992</v>
      </c>
      <c r="O5814">
        <f t="shared" si="737"/>
        <v>329</v>
      </c>
      <c r="P5814">
        <f t="shared" si="738"/>
        <v>574.33999999999992</v>
      </c>
      <c r="Q5814">
        <f t="shared" si="740"/>
        <v>903.33999999999992</v>
      </c>
      <c r="R5814">
        <f t="shared" si="741"/>
        <v>19.22</v>
      </c>
      <c r="S5814">
        <f t="shared" si="742"/>
        <v>47</v>
      </c>
      <c r="T5814">
        <f t="shared" si="743"/>
        <v>574.33999999999992</v>
      </c>
      <c r="U5814" t="str">
        <f t="shared" si="739"/>
        <v/>
      </c>
    </row>
    <row r="5815" spans="1:21" x14ac:dyDescent="0.3">
      <c r="A5815" t="s">
        <v>178</v>
      </c>
      <c r="B5815">
        <v>3</v>
      </c>
      <c r="C5815" t="s">
        <v>30</v>
      </c>
      <c r="D5815" t="s">
        <v>47</v>
      </c>
      <c r="E5815" t="s">
        <v>37</v>
      </c>
      <c r="F5815" t="s">
        <v>48</v>
      </c>
      <c r="G5815">
        <v>2.5</v>
      </c>
      <c r="H5815">
        <v>8.18</v>
      </c>
      <c r="I5815">
        <v>8.5399999999999991</v>
      </c>
      <c r="J5815">
        <v>506</v>
      </c>
      <c r="K5815" t="b">
        <v>0</v>
      </c>
      <c r="L5815" t="b">
        <v>0</v>
      </c>
      <c r="M5815" t="s">
        <v>31</v>
      </c>
      <c r="N5815">
        <f t="shared" si="736"/>
        <v>4321.24</v>
      </c>
      <c r="O5815">
        <f t="shared" si="737"/>
        <v>1265</v>
      </c>
      <c r="P5815">
        <f t="shared" si="738"/>
        <v>3056.24</v>
      </c>
      <c r="Q5815">
        <f t="shared" si="740"/>
        <v>4321.24</v>
      </c>
      <c r="R5815">
        <f t="shared" si="741"/>
        <v>8.5399999999999991</v>
      </c>
      <c r="S5815">
        <f t="shared" si="742"/>
        <v>506</v>
      </c>
      <c r="T5815">
        <f t="shared" si="743"/>
        <v>3056.24</v>
      </c>
      <c r="U5815" t="str">
        <f t="shared" si="739"/>
        <v/>
      </c>
    </row>
    <row r="5816" spans="1:21" x14ac:dyDescent="0.3">
      <c r="A5816" t="s">
        <v>178</v>
      </c>
      <c r="B5816">
        <v>38</v>
      </c>
      <c r="C5816" t="s">
        <v>22</v>
      </c>
      <c r="D5816" t="s">
        <v>39</v>
      </c>
      <c r="E5816" t="s">
        <v>15</v>
      </c>
      <c r="F5816" t="s">
        <v>40</v>
      </c>
      <c r="G5816">
        <v>8</v>
      </c>
      <c r="H5816">
        <v>42.73</v>
      </c>
      <c r="I5816">
        <v>56.8</v>
      </c>
      <c r="J5816">
        <v>165</v>
      </c>
      <c r="K5816" t="b">
        <v>0</v>
      </c>
      <c r="L5816" t="b">
        <v>0</v>
      </c>
      <c r="M5816" t="s">
        <v>31</v>
      </c>
      <c r="N5816">
        <f t="shared" si="736"/>
        <v>9372</v>
      </c>
      <c r="O5816">
        <f t="shared" si="737"/>
        <v>1320</v>
      </c>
      <c r="P5816">
        <f t="shared" si="738"/>
        <v>8052</v>
      </c>
      <c r="Q5816">
        <f t="shared" si="740"/>
        <v>9372</v>
      </c>
      <c r="R5816">
        <f t="shared" si="741"/>
        <v>56.8</v>
      </c>
      <c r="S5816">
        <f t="shared" si="742"/>
        <v>165</v>
      </c>
      <c r="T5816">
        <f t="shared" si="743"/>
        <v>8052</v>
      </c>
      <c r="U5816" t="str">
        <f t="shared" si="739"/>
        <v/>
      </c>
    </row>
    <row r="5817" spans="1:21" x14ac:dyDescent="0.3">
      <c r="A5817" t="s">
        <v>178</v>
      </c>
      <c r="B5817">
        <v>31</v>
      </c>
      <c r="C5817" t="s">
        <v>13</v>
      </c>
      <c r="D5817" t="s">
        <v>43</v>
      </c>
      <c r="E5817" t="s">
        <v>15</v>
      </c>
      <c r="F5817" t="s">
        <v>44</v>
      </c>
      <c r="G5817">
        <v>0.9</v>
      </c>
      <c r="H5817">
        <v>2.4500000000000002</v>
      </c>
      <c r="I5817">
        <v>3.01</v>
      </c>
      <c r="J5817">
        <v>480</v>
      </c>
      <c r="K5817" t="b">
        <v>0</v>
      </c>
      <c r="L5817" t="b">
        <v>0</v>
      </c>
      <c r="M5817" t="s">
        <v>17</v>
      </c>
      <c r="N5817">
        <f t="shared" si="736"/>
        <v>1444.8</v>
      </c>
      <c r="O5817">
        <f t="shared" si="737"/>
        <v>432</v>
      </c>
      <c r="P5817">
        <f t="shared" si="738"/>
        <v>1012.8</v>
      </c>
      <c r="Q5817">
        <f t="shared" si="740"/>
        <v>1444.8</v>
      </c>
      <c r="R5817">
        <f t="shared" si="741"/>
        <v>3.01</v>
      </c>
      <c r="S5817">
        <f t="shared" si="742"/>
        <v>480</v>
      </c>
      <c r="T5817">
        <f t="shared" si="743"/>
        <v>1012.8</v>
      </c>
      <c r="U5817" t="str">
        <f t="shared" si="739"/>
        <v/>
      </c>
    </row>
    <row r="5818" spans="1:21" x14ac:dyDescent="0.3">
      <c r="A5818" t="s">
        <v>178</v>
      </c>
      <c r="B5818">
        <v>20</v>
      </c>
      <c r="C5818" t="s">
        <v>18</v>
      </c>
      <c r="D5818" t="s">
        <v>47</v>
      </c>
      <c r="E5818" t="s">
        <v>37</v>
      </c>
      <c r="F5818" t="s">
        <v>48</v>
      </c>
      <c r="G5818">
        <v>2.5</v>
      </c>
      <c r="H5818">
        <v>6.81</v>
      </c>
      <c r="I5818">
        <v>12.78</v>
      </c>
      <c r="J5818">
        <v>363</v>
      </c>
      <c r="K5818" t="b">
        <v>0</v>
      </c>
      <c r="L5818" t="b">
        <v>1</v>
      </c>
      <c r="M5818" t="s">
        <v>25</v>
      </c>
      <c r="N5818">
        <f t="shared" si="736"/>
        <v>4639.1399999999994</v>
      </c>
      <c r="O5818">
        <f t="shared" si="737"/>
        <v>907.5</v>
      </c>
      <c r="P5818">
        <f t="shared" si="738"/>
        <v>3731.6399999999994</v>
      </c>
      <c r="Q5818">
        <f t="shared" si="740"/>
        <v>4639.1399999999994</v>
      </c>
      <c r="R5818">
        <f t="shared" si="741"/>
        <v>12.78</v>
      </c>
      <c r="S5818">
        <f t="shared" si="742"/>
        <v>363</v>
      </c>
      <c r="T5818">
        <f t="shared" si="743"/>
        <v>3731.6399999999994</v>
      </c>
      <c r="U5818" t="str">
        <f t="shared" si="739"/>
        <v/>
      </c>
    </row>
    <row r="5819" spans="1:21" x14ac:dyDescent="0.3">
      <c r="A5819" t="s">
        <v>178</v>
      </c>
      <c r="B5819">
        <v>13</v>
      </c>
      <c r="C5819" t="s">
        <v>13</v>
      </c>
      <c r="D5819" t="s">
        <v>43</v>
      </c>
      <c r="E5819" t="s">
        <v>37</v>
      </c>
      <c r="F5819" t="s">
        <v>44</v>
      </c>
      <c r="G5819">
        <v>0.9</v>
      </c>
      <c r="H5819">
        <v>1.83</v>
      </c>
      <c r="I5819">
        <v>2.77</v>
      </c>
      <c r="J5819">
        <v>438</v>
      </c>
      <c r="K5819" t="b">
        <v>0</v>
      </c>
      <c r="L5819" t="b">
        <v>0</v>
      </c>
      <c r="M5819" t="s">
        <v>25</v>
      </c>
      <c r="N5819">
        <f t="shared" si="736"/>
        <v>1213.26</v>
      </c>
      <c r="O5819">
        <f t="shared" si="737"/>
        <v>394.2</v>
      </c>
      <c r="P5819">
        <f t="shared" si="738"/>
        <v>819.06</v>
      </c>
      <c r="Q5819">
        <f t="shared" si="740"/>
        <v>1213.26</v>
      </c>
      <c r="R5819">
        <f t="shared" si="741"/>
        <v>2.77</v>
      </c>
      <c r="S5819">
        <f t="shared" si="742"/>
        <v>438</v>
      </c>
      <c r="T5819">
        <f t="shared" si="743"/>
        <v>819.06</v>
      </c>
      <c r="U5819" t="str">
        <f t="shared" si="739"/>
        <v/>
      </c>
    </row>
    <row r="5820" spans="1:21" x14ac:dyDescent="0.3">
      <c r="A5820" t="s">
        <v>178</v>
      </c>
      <c r="B5820">
        <v>50</v>
      </c>
      <c r="C5820" t="s">
        <v>13</v>
      </c>
      <c r="D5820" t="s">
        <v>34</v>
      </c>
      <c r="E5820" t="s">
        <v>20</v>
      </c>
      <c r="F5820" t="s">
        <v>35</v>
      </c>
      <c r="G5820">
        <v>7</v>
      </c>
      <c r="H5820">
        <v>16.8</v>
      </c>
      <c r="I5820">
        <v>28.76</v>
      </c>
      <c r="J5820">
        <v>79</v>
      </c>
      <c r="K5820" t="b">
        <v>0</v>
      </c>
      <c r="L5820" t="b">
        <v>1</v>
      </c>
      <c r="M5820" t="s">
        <v>31</v>
      </c>
      <c r="N5820">
        <f t="shared" si="736"/>
        <v>2272.04</v>
      </c>
      <c r="O5820">
        <f t="shared" si="737"/>
        <v>553</v>
      </c>
      <c r="P5820">
        <f t="shared" si="738"/>
        <v>1719.04</v>
      </c>
      <c r="Q5820">
        <f t="shared" si="740"/>
        <v>2272.04</v>
      </c>
      <c r="R5820">
        <f t="shared" si="741"/>
        <v>28.76</v>
      </c>
      <c r="S5820">
        <f t="shared" si="742"/>
        <v>79</v>
      </c>
      <c r="T5820">
        <f t="shared" si="743"/>
        <v>1719.04</v>
      </c>
      <c r="U5820" t="str">
        <f t="shared" si="739"/>
        <v/>
      </c>
    </row>
    <row r="5821" spans="1:21" x14ac:dyDescent="0.3">
      <c r="A5821" t="s">
        <v>178</v>
      </c>
      <c r="B5821">
        <v>24</v>
      </c>
      <c r="C5821" t="s">
        <v>18</v>
      </c>
      <c r="D5821" t="s">
        <v>36</v>
      </c>
      <c r="E5821" t="s">
        <v>37</v>
      </c>
      <c r="F5821" t="s">
        <v>38</v>
      </c>
      <c r="G5821">
        <v>2.8</v>
      </c>
      <c r="H5821">
        <v>7.45</v>
      </c>
      <c r="I5821">
        <v>14.81</v>
      </c>
      <c r="J5821">
        <v>383</v>
      </c>
      <c r="K5821" t="b">
        <v>0</v>
      </c>
      <c r="L5821" t="b">
        <v>0</v>
      </c>
      <c r="M5821" t="s">
        <v>25</v>
      </c>
      <c r="N5821">
        <f t="shared" si="736"/>
        <v>5672.2300000000005</v>
      </c>
      <c r="O5821">
        <f t="shared" si="737"/>
        <v>1072.3999999999999</v>
      </c>
      <c r="P5821">
        <f t="shared" si="738"/>
        <v>4599.8300000000008</v>
      </c>
      <c r="Q5821">
        <f t="shared" si="740"/>
        <v>5672.2300000000005</v>
      </c>
      <c r="R5821">
        <f t="shared" si="741"/>
        <v>14.81</v>
      </c>
      <c r="S5821">
        <f t="shared" si="742"/>
        <v>383</v>
      </c>
      <c r="T5821">
        <f t="shared" si="743"/>
        <v>4599.8300000000008</v>
      </c>
      <c r="U5821" t="str">
        <f t="shared" si="739"/>
        <v/>
      </c>
    </row>
    <row r="5822" spans="1:21" x14ac:dyDescent="0.3">
      <c r="A5822" t="s">
        <v>178</v>
      </c>
      <c r="B5822">
        <v>12</v>
      </c>
      <c r="C5822" t="s">
        <v>30</v>
      </c>
      <c r="D5822" t="s">
        <v>36</v>
      </c>
      <c r="E5822" t="s">
        <v>37</v>
      </c>
      <c r="F5822" t="s">
        <v>38</v>
      </c>
      <c r="G5822">
        <v>2.8</v>
      </c>
      <c r="H5822">
        <v>9.9600000000000009</v>
      </c>
      <c r="I5822">
        <v>12.36</v>
      </c>
      <c r="J5822">
        <v>151</v>
      </c>
      <c r="K5822" t="b">
        <v>0</v>
      </c>
      <c r="L5822" t="b">
        <v>0</v>
      </c>
      <c r="M5822" t="s">
        <v>31</v>
      </c>
      <c r="N5822">
        <f t="shared" si="736"/>
        <v>1866.36</v>
      </c>
      <c r="O5822">
        <f t="shared" si="737"/>
        <v>422.79999999999995</v>
      </c>
      <c r="P5822">
        <f t="shared" si="738"/>
        <v>1443.56</v>
      </c>
      <c r="Q5822">
        <f t="shared" si="740"/>
        <v>1866.36</v>
      </c>
      <c r="R5822">
        <f t="shared" si="741"/>
        <v>12.36</v>
      </c>
      <c r="S5822">
        <f t="shared" si="742"/>
        <v>151</v>
      </c>
      <c r="T5822">
        <f t="shared" si="743"/>
        <v>1443.56</v>
      </c>
      <c r="U5822" t="str">
        <f t="shared" si="739"/>
        <v/>
      </c>
    </row>
    <row r="5823" spans="1:21" x14ac:dyDescent="0.3">
      <c r="A5823" t="s">
        <v>178</v>
      </c>
      <c r="B5823">
        <v>36</v>
      </c>
      <c r="C5823" t="s">
        <v>13</v>
      </c>
      <c r="D5823" t="s">
        <v>26</v>
      </c>
      <c r="E5823" t="s">
        <v>37</v>
      </c>
      <c r="F5823" t="s">
        <v>27</v>
      </c>
      <c r="G5823">
        <v>0.8</v>
      </c>
      <c r="H5823">
        <v>1.96</v>
      </c>
      <c r="I5823">
        <v>2.85</v>
      </c>
      <c r="J5823">
        <v>332</v>
      </c>
      <c r="K5823" t="b">
        <v>0</v>
      </c>
      <c r="L5823" t="b">
        <v>0</v>
      </c>
      <c r="M5823" t="s">
        <v>17</v>
      </c>
      <c r="N5823">
        <f t="shared" si="736"/>
        <v>946.2</v>
      </c>
      <c r="O5823">
        <f t="shared" si="737"/>
        <v>265.60000000000002</v>
      </c>
      <c r="P5823">
        <f t="shared" si="738"/>
        <v>680.6</v>
      </c>
      <c r="Q5823">
        <f t="shared" si="740"/>
        <v>946.2</v>
      </c>
      <c r="R5823">
        <f t="shared" si="741"/>
        <v>2.85</v>
      </c>
      <c r="S5823">
        <f t="shared" si="742"/>
        <v>332</v>
      </c>
      <c r="T5823">
        <f t="shared" si="743"/>
        <v>680.6</v>
      </c>
      <c r="U5823" t="str">
        <f t="shared" si="739"/>
        <v/>
      </c>
    </row>
    <row r="5824" spans="1:21" x14ac:dyDescent="0.3">
      <c r="A5824" t="s">
        <v>178</v>
      </c>
      <c r="B5824">
        <v>14</v>
      </c>
      <c r="C5824" t="s">
        <v>13</v>
      </c>
      <c r="D5824" t="s">
        <v>47</v>
      </c>
      <c r="E5824" t="s">
        <v>37</v>
      </c>
      <c r="F5824" t="s">
        <v>48</v>
      </c>
      <c r="G5824">
        <v>2.5</v>
      </c>
      <c r="H5824">
        <v>5.57</v>
      </c>
      <c r="I5824">
        <v>8.5299999999999994</v>
      </c>
      <c r="J5824">
        <v>320</v>
      </c>
      <c r="K5824" t="b">
        <v>0</v>
      </c>
      <c r="L5824" t="b">
        <v>0</v>
      </c>
      <c r="M5824" t="s">
        <v>25</v>
      </c>
      <c r="N5824">
        <f t="shared" si="736"/>
        <v>2729.6</v>
      </c>
      <c r="O5824">
        <f t="shared" si="737"/>
        <v>800</v>
      </c>
      <c r="P5824">
        <f t="shared" si="738"/>
        <v>1929.6</v>
      </c>
      <c r="Q5824">
        <f t="shared" si="740"/>
        <v>2729.6</v>
      </c>
      <c r="R5824">
        <f t="shared" si="741"/>
        <v>8.5299999999999994</v>
      </c>
      <c r="S5824">
        <f t="shared" si="742"/>
        <v>320</v>
      </c>
      <c r="T5824">
        <f t="shared" si="743"/>
        <v>1929.6</v>
      </c>
      <c r="U5824" t="str">
        <f t="shared" si="739"/>
        <v/>
      </c>
    </row>
    <row r="5825" spans="1:21" x14ac:dyDescent="0.3">
      <c r="A5825" t="s">
        <v>178</v>
      </c>
      <c r="B5825">
        <v>12</v>
      </c>
      <c r="C5825" t="s">
        <v>30</v>
      </c>
      <c r="D5825" t="s">
        <v>47</v>
      </c>
      <c r="E5825" t="s">
        <v>15</v>
      </c>
      <c r="F5825" t="s">
        <v>48</v>
      </c>
      <c r="G5825">
        <v>2.5</v>
      </c>
      <c r="H5825">
        <v>8.98</v>
      </c>
      <c r="I5825">
        <v>12.67</v>
      </c>
      <c r="J5825">
        <v>234</v>
      </c>
      <c r="K5825" t="b">
        <v>0</v>
      </c>
      <c r="L5825" t="b">
        <v>0</v>
      </c>
      <c r="M5825" t="s">
        <v>31</v>
      </c>
      <c r="N5825">
        <f t="shared" si="736"/>
        <v>2964.78</v>
      </c>
      <c r="O5825">
        <f t="shared" si="737"/>
        <v>585</v>
      </c>
      <c r="P5825">
        <f t="shared" si="738"/>
        <v>2379.7800000000002</v>
      </c>
      <c r="Q5825">
        <f t="shared" si="740"/>
        <v>2964.78</v>
      </c>
      <c r="R5825">
        <f t="shared" si="741"/>
        <v>12.67</v>
      </c>
      <c r="S5825">
        <f t="shared" si="742"/>
        <v>234</v>
      </c>
      <c r="T5825">
        <f t="shared" si="743"/>
        <v>2379.7800000000002</v>
      </c>
      <c r="U5825" t="str">
        <f t="shared" si="739"/>
        <v/>
      </c>
    </row>
    <row r="5826" spans="1:21" x14ac:dyDescent="0.3">
      <c r="A5826" t="s">
        <v>178</v>
      </c>
      <c r="B5826">
        <v>6</v>
      </c>
      <c r="C5826" t="s">
        <v>22</v>
      </c>
      <c r="D5826" t="s">
        <v>45</v>
      </c>
      <c r="E5826" t="s">
        <v>37</v>
      </c>
      <c r="F5826" t="s">
        <v>46</v>
      </c>
      <c r="G5826">
        <v>1.2</v>
      </c>
      <c r="H5826">
        <v>6.29</v>
      </c>
      <c r="I5826">
        <v>8.44</v>
      </c>
      <c r="J5826">
        <v>315</v>
      </c>
      <c r="K5826" t="b">
        <v>0</v>
      </c>
      <c r="L5826" t="b">
        <v>0</v>
      </c>
      <c r="M5826" t="s">
        <v>31</v>
      </c>
      <c r="N5826">
        <f t="shared" si="736"/>
        <v>2658.6</v>
      </c>
      <c r="O5826">
        <f t="shared" si="737"/>
        <v>378</v>
      </c>
      <c r="P5826">
        <f t="shared" si="738"/>
        <v>2280.6</v>
      </c>
      <c r="Q5826">
        <f t="shared" si="740"/>
        <v>2658.6</v>
      </c>
      <c r="R5826">
        <f t="shared" si="741"/>
        <v>8.44</v>
      </c>
      <c r="S5826">
        <f t="shared" si="742"/>
        <v>315</v>
      </c>
      <c r="T5826">
        <f t="shared" si="743"/>
        <v>2280.6</v>
      </c>
      <c r="U5826" t="str">
        <f t="shared" si="739"/>
        <v/>
      </c>
    </row>
    <row r="5827" spans="1:21" x14ac:dyDescent="0.3">
      <c r="A5827" t="s">
        <v>178</v>
      </c>
      <c r="B5827">
        <v>8</v>
      </c>
      <c r="C5827" t="s">
        <v>18</v>
      </c>
      <c r="D5827" t="s">
        <v>39</v>
      </c>
      <c r="E5827" t="s">
        <v>15</v>
      </c>
      <c r="F5827" t="s">
        <v>40</v>
      </c>
      <c r="G5827">
        <v>8</v>
      </c>
      <c r="H5827">
        <v>25.94</v>
      </c>
      <c r="I5827">
        <v>48.4</v>
      </c>
      <c r="J5827">
        <v>32</v>
      </c>
      <c r="K5827" t="b">
        <v>0</v>
      </c>
      <c r="L5827" t="b">
        <v>0</v>
      </c>
      <c r="M5827" t="s">
        <v>31</v>
      </c>
      <c r="N5827">
        <f t="shared" si="736"/>
        <v>1548.8</v>
      </c>
      <c r="O5827">
        <f t="shared" si="737"/>
        <v>256</v>
      </c>
      <c r="P5827">
        <f t="shared" si="738"/>
        <v>1292.8</v>
      </c>
      <c r="Q5827">
        <f t="shared" si="740"/>
        <v>1548.8</v>
      </c>
      <c r="R5827">
        <f t="shared" si="741"/>
        <v>48.4</v>
      </c>
      <c r="S5827">
        <f t="shared" si="742"/>
        <v>32</v>
      </c>
      <c r="T5827">
        <f t="shared" si="743"/>
        <v>1292.8</v>
      </c>
      <c r="U5827" t="str">
        <f t="shared" si="739"/>
        <v/>
      </c>
    </row>
    <row r="5828" spans="1:21" x14ac:dyDescent="0.3">
      <c r="A5828" t="s">
        <v>178</v>
      </c>
      <c r="B5828">
        <v>41</v>
      </c>
      <c r="C5828" t="s">
        <v>30</v>
      </c>
      <c r="D5828" t="s">
        <v>28</v>
      </c>
      <c r="E5828" t="s">
        <v>15</v>
      </c>
      <c r="F5828" t="s">
        <v>29</v>
      </c>
      <c r="G5828">
        <v>2</v>
      </c>
      <c r="H5828">
        <v>6.23</v>
      </c>
      <c r="I5828">
        <v>7.6</v>
      </c>
      <c r="J5828">
        <v>255</v>
      </c>
      <c r="K5828" t="b">
        <v>0</v>
      </c>
      <c r="L5828" t="b">
        <v>0</v>
      </c>
      <c r="M5828" t="s">
        <v>17</v>
      </c>
      <c r="N5828">
        <f t="shared" si="736"/>
        <v>1938</v>
      </c>
      <c r="O5828">
        <f t="shared" si="737"/>
        <v>510</v>
      </c>
      <c r="P5828">
        <f t="shared" si="738"/>
        <v>1428</v>
      </c>
      <c r="Q5828">
        <f t="shared" si="740"/>
        <v>1938</v>
      </c>
      <c r="R5828">
        <f t="shared" si="741"/>
        <v>7.6</v>
      </c>
      <c r="S5828">
        <f t="shared" si="742"/>
        <v>255</v>
      </c>
      <c r="T5828">
        <f t="shared" si="743"/>
        <v>1428</v>
      </c>
      <c r="U5828" t="str">
        <f t="shared" si="739"/>
        <v/>
      </c>
    </row>
    <row r="5829" spans="1:21" x14ac:dyDescent="0.3">
      <c r="A5829" t="s">
        <v>178</v>
      </c>
      <c r="B5829">
        <v>42</v>
      </c>
      <c r="C5829" t="s">
        <v>22</v>
      </c>
      <c r="D5829" t="s">
        <v>47</v>
      </c>
      <c r="E5829" t="s">
        <v>37</v>
      </c>
      <c r="F5829" t="s">
        <v>48</v>
      </c>
      <c r="G5829">
        <v>2.5</v>
      </c>
      <c r="H5829">
        <v>12.32</v>
      </c>
      <c r="I5829">
        <v>15.42</v>
      </c>
      <c r="J5829">
        <v>242</v>
      </c>
      <c r="K5829" t="b">
        <v>0</v>
      </c>
      <c r="L5829" t="b">
        <v>0</v>
      </c>
      <c r="M5829" t="s">
        <v>17</v>
      </c>
      <c r="N5829">
        <f t="shared" si="736"/>
        <v>3731.64</v>
      </c>
      <c r="O5829">
        <f t="shared" si="737"/>
        <v>605</v>
      </c>
      <c r="P5829">
        <f t="shared" si="738"/>
        <v>3126.64</v>
      </c>
      <c r="Q5829">
        <f t="shared" si="740"/>
        <v>3731.64</v>
      </c>
      <c r="R5829">
        <f t="shared" si="741"/>
        <v>15.42</v>
      </c>
      <c r="S5829">
        <f t="shared" si="742"/>
        <v>242</v>
      </c>
      <c r="T5829">
        <f t="shared" si="743"/>
        <v>3126.64</v>
      </c>
      <c r="U5829" t="str">
        <f t="shared" si="739"/>
        <v/>
      </c>
    </row>
    <row r="5830" spans="1:21" x14ac:dyDescent="0.3">
      <c r="A5830" t="s">
        <v>178</v>
      </c>
      <c r="B5830">
        <v>15</v>
      </c>
      <c r="C5830" t="s">
        <v>13</v>
      </c>
      <c r="D5830" t="s">
        <v>36</v>
      </c>
      <c r="E5830" t="s">
        <v>37</v>
      </c>
      <c r="F5830" t="s">
        <v>38</v>
      </c>
      <c r="G5830">
        <v>2.8</v>
      </c>
      <c r="H5830">
        <v>5.7</v>
      </c>
      <c r="I5830">
        <v>9.34</v>
      </c>
      <c r="J5830">
        <v>235</v>
      </c>
      <c r="K5830" t="b">
        <v>0</v>
      </c>
      <c r="L5830" t="b">
        <v>0</v>
      </c>
      <c r="M5830" t="s">
        <v>17</v>
      </c>
      <c r="N5830">
        <f t="shared" si="736"/>
        <v>2194.9</v>
      </c>
      <c r="O5830">
        <f t="shared" si="737"/>
        <v>658</v>
      </c>
      <c r="P5830">
        <f t="shared" si="738"/>
        <v>1536.9</v>
      </c>
      <c r="Q5830">
        <f t="shared" si="740"/>
        <v>2194.9</v>
      </c>
      <c r="R5830">
        <f t="shared" si="741"/>
        <v>9.34</v>
      </c>
      <c r="S5830">
        <f t="shared" si="742"/>
        <v>235</v>
      </c>
      <c r="T5830">
        <f t="shared" si="743"/>
        <v>1536.9</v>
      </c>
      <c r="U5830" t="str">
        <f t="shared" si="739"/>
        <v/>
      </c>
    </row>
    <row r="5831" spans="1:21" x14ac:dyDescent="0.3">
      <c r="A5831" t="s">
        <v>178</v>
      </c>
      <c r="B5831">
        <v>30</v>
      </c>
      <c r="C5831" t="s">
        <v>30</v>
      </c>
      <c r="D5831" t="s">
        <v>47</v>
      </c>
      <c r="E5831" t="s">
        <v>37</v>
      </c>
      <c r="F5831" t="s">
        <v>48</v>
      </c>
      <c r="G5831">
        <v>2.5</v>
      </c>
      <c r="H5831">
        <v>7.24</v>
      </c>
      <c r="I5831">
        <v>9.7899999999999991</v>
      </c>
      <c r="J5831">
        <v>255</v>
      </c>
      <c r="K5831" t="b">
        <v>0</v>
      </c>
      <c r="L5831" t="b">
        <v>0</v>
      </c>
      <c r="M5831" t="s">
        <v>31</v>
      </c>
      <c r="N5831">
        <f t="shared" si="736"/>
        <v>2496.4499999999998</v>
      </c>
      <c r="O5831">
        <f t="shared" si="737"/>
        <v>637.5</v>
      </c>
      <c r="P5831">
        <f t="shared" si="738"/>
        <v>1858.9499999999998</v>
      </c>
      <c r="Q5831">
        <f t="shared" si="740"/>
        <v>2496.4499999999998</v>
      </c>
      <c r="R5831">
        <f t="shared" si="741"/>
        <v>9.7899999999999991</v>
      </c>
      <c r="S5831">
        <f t="shared" si="742"/>
        <v>255</v>
      </c>
      <c r="T5831">
        <f t="shared" si="743"/>
        <v>1858.9499999999998</v>
      </c>
      <c r="U5831" t="str">
        <f t="shared" si="739"/>
        <v/>
      </c>
    </row>
    <row r="5832" spans="1:21" x14ac:dyDescent="0.3">
      <c r="A5832" t="s">
        <v>178</v>
      </c>
      <c r="B5832">
        <v>34</v>
      </c>
      <c r="C5832" t="s">
        <v>18</v>
      </c>
      <c r="D5832" t="s">
        <v>36</v>
      </c>
      <c r="E5832" t="s">
        <v>37</v>
      </c>
      <c r="F5832" t="s">
        <v>38</v>
      </c>
      <c r="G5832">
        <v>2.8</v>
      </c>
      <c r="H5832">
        <v>8.2100000000000009</v>
      </c>
      <c r="I5832">
        <v>13.99</v>
      </c>
      <c r="J5832">
        <v>200</v>
      </c>
      <c r="K5832" t="b">
        <v>0</v>
      </c>
      <c r="L5832" t="b">
        <v>0</v>
      </c>
      <c r="M5832" t="s">
        <v>31</v>
      </c>
      <c r="N5832">
        <f t="shared" si="736"/>
        <v>2798</v>
      </c>
      <c r="O5832">
        <f t="shared" si="737"/>
        <v>560</v>
      </c>
      <c r="P5832">
        <f t="shared" si="738"/>
        <v>2238</v>
      </c>
      <c r="Q5832">
        <f t="shared" si="740"/>
        <v>2798</v>
      </c>
      <c r="R5832">
        <f t="shared" si="741"/>
        <v>13.99</v>
      </c>
      <c r="S5832">
        <f t="shared" si="742"/>
        <v>200</v>
      </c>
      <c r="T5832">
        <f t="shared" si="743"/>
        <v>2238</v>
      </c>
      <c r="U5832" t="str">
        <f t="shared" si="739"/>
        <v/>
      </c>
    </row>
    <row r="5833" spans="1:21" x14ac:dyDescent="0.3">
      <c r="A5833" t="s">
        <v>178</v>
      </c>
      <c r="B5833">
        <v>12</v>
      </c>
      <c r="C5833" t="s">
        <v>30</v>
      </c>
      <c r="D5833" t="s">
        <v>23</v>
      </c>
      <c r="E5833" t="s">
        <v>15</v>
      </c>
      <c r="F5833" t="s">
        <v>24</v>
      </c>
      <c r="G5833">
        <v>9</v>
      </c>
      <c r="H5833">
        <v>35.14</v>
      </c>
      <c r="I5833">
        <v>43.27</v>
      </c>
      <c r="J5833">
        <v>216</v>
      </c>
      <c r="K5833" t="b">
        <v>0</v>
      </c>
      <c r="L5833" t="b">
        <v>0</v>
      </c>
      <c r="M5833" t="s">
        <v>31</v>
      </c>
      <c r="N5833">
        <f t="shared" si="736"/>
        <v>9346.3200000000015</v>
      </c>
      <c r="O5833">
        <f t="shared" si="737"/>
        <v>1944</v>
      </c>
      <c r="P5833">
        <f t="shared" si="738"/>
        <v>7402.3200000000015</v>
      </c>
      <c r="Q5833">
        <f t="shared" si="740"/>
        <v>9346.3200000000015</v>
      </c>
      <c r="R5833">
        <f t="shared" si="741"/>
        <v>43.27</v>
      </c>
      <c r="S5833">
        <f t="shared" si="742"/>
        <v>216</v>
      </c>
      <c r="T5833">
        <f t="shared" si="743"/>
        <v>7402.3200000000015</v>
      </c>
      <c r="U5833" t="str">
        <f t="shared" si="739"/>
        <v/>
      </c>
    </row>
    <row r="5834" spans="1:21" x14ac:dyDescent="0.3">
      <c r="A5834" t="s">
        <v>178</v>
      </c>
      <c r="B5834">
        <v>1</v>
      </c>
      <c r="C5834" t="s">
        <v>13</v>
      </c>
      <c r="D5834" t="s">
        <v>36</v>
      </c>
      <c r="E5834" t="s">
        <v>37</v>
      </c>
      <c r="F5834" t="s">
        <v>38</v>
      </c>
      <c r="G5834">
        <v>2.8</v>
      </c>
      <c r="H5834">
        <v>5.27</v>
      </c>
      <c r="I5834">
        <v>9.66</v>
      </c>
      <c r="J5834">
        <v>251</v>
      </c>
      <c r="K5834" t="b">
        <v>0</v>
      </c>
      <c r="L5834" t="b">
        <v>0</v>
      </c>
      <c r="M5834" t="s">
        <v>31</v>
      </c>
      <c r="N5834">
        <f t="shared" si="736"/>
        <v>2424.66</v>
      </c>
      <c r="O5834">
        <f t="shared" si="737"/>
        <v>702.8</v>
      </c>
      <c r="P5834">
        <f t="shared" si="738"/>
        <v>1721.86</v>
      </c>
      <c r="Q5834">
        <f t="shared" si="740"/>
        <v>2424.66</v>
      </c>
      <c r="R5834">
        <f t="shared" si="741"/>
        <v>9.66</v>
      </c>
      <c r="S5834">
        <f t="shared" si="742"/>
        <v>251</v>
      </c>
      <c r="T5834">
        <f t="shared" si="743"/>
        <v>1721.86</v>
      </c>
      <c r="U5834" t="str">
        <f t="shared" si="739"/>
        <v/>
      </c>
    </row>
    <row r="5835" spans="1:21" x14ac:dyDescent="0.3">
      <c r="A5835" t="s">
        <v>178</v>
      </c>
      <c r="B5835">
        <v>45</v>
      </c>
      <c r="C5835" t="s">
        <v>13</v>
      </c>
      <c r="D5835" t="s">
        <v>28</v>
      </c>
      <c r="E5835" t="s">
        <v>20</v>
      </c>
      <c r="F5835" t="s">
        <v>29</v>
      </c>
      <c r="G5835">
        <v>2</v>
      </c>
      <c r="H5835">
        <v>4.88</v>
      </c>
      <c r="I5835">
        <v>5.78</v>
      </c>
      <c r="J5835">
        <v>340</v>
      </c>
      <c r="K5835" t="b">
        <v>1</v>
      </c>
      <c r="L5835" t="b">
        <v>0</v>
      </c>
      <c r="M5835" t="s">
        <v>17</v>
      </c>
      <c r="N5835">
        <f t="shared" si="736"/>
        <v>1965.2</v>
      </c>
      <c r="O5835">
        <f t="shared" si="737"/>
        <v>680</v>
      </c>
      <c r="P5835">
        <f t="shared" si="738"/>
        <v>1285.2</v>
      </c>
      <c r="Q5835">
        <f t="shared" si="740"/>
        <v>1965.2</v>
      </c>
      <c r="R5835">
        <f t="shared" si="741"/>
        <v>5.78</v>
      </c>
      <c r="S5835">
        <f t="shared" si="742"/>
        <v>340</v>
      </c>
      <c r="T5835">
        <f t="shared" si="743"/>
        <v>1285.2</v>
      </c>
      <c r="U5835" t="str">
        <f t="shared" si="739"/>
        <v/>
      </c>
    </row>
    <row r="5836" spans="1:21" x14ac:dyDescent="0.3">
      <c r="A5836" t="s">
        <v>178</v>
      </c>
      <c r="B5836">
        <v>44</v>
      </c>
      <c r="C5836" t="s">
        <v>13</v>
      </c>
      <c r="D5836" t="s">
        <v>28</v>
      </c>
      <c r="E5836" t="s">
        <v>20</v>
      </c>
      <c r="F5836" t="s">
        <v>29</v>
      </c>
      <c r="G5836">
        <v>2</v>
      </c>
      <c r="H5836">
        <v>5.21</v>
      </c>
      <c r="I5836">
        <v>3.96</v>
      </c>
      <c r="J5836">
        <v>425</v>
      </c>
      <c r="K5836" t="b">
        <v>1</v>
      </c>
      <c r="L5836" t="b">
        <v>0</v>
      </c>
      <c r="M5836" t="s">
        <v>31</v>
      </c>
      <c r="N5836">
        <f t="shared" si="736"/>
        <v>1683</v>
      </c>
      <c r="O5836">
        <f t="shared" si="737"/>
        <v>850</v>
      </c>
      <c r="P5836">
        <f t="shared" si="738"/>
        <v>833</v>
      </c>
      <c r="Q5836">
        <f t="shared" si="740"/>
        <v>1683</v>
      </c>
      <c r="R5836">
        <f t="shared" si="741"/>
        <v>3.96</v>
      </c>
      <c r="S5836">
        <f t="shared" si="742"/>
        <v>425</v>
      </c>
      <c r="T5836">
        <f t="shared" si="743"/>
        <v>833</v>
      </c>
      <c r="U5836" t="str">
        <f t="shared" si="739"/>
        <v/>
      </c>
    </row>
    <row r="5837" spans="1:21" x14ac:dyDescent="0.3">
      <c r="A5837" t="s">
        <v>178</v>
      </c>
      <c r="B5837">
        <v>47</v>
      </c>
      <c r="C5837" t="s">
        <v>13</v>
      </c>
      <c r="D5837" t="s">
        <v>14</v>
      </c>
      <c r="E5837" t="s">
        <v>15</v>
      </c>
      <c r="F5837" t="s">
        <v>16</v>
      </c>
      <c r="G5837">
        <v>4.5</v>
      </c>
      <c r="H5837">
        <v>11.44</v>
      </c>
      <c r="I5837">
        <v>15.95</v>
      </c>
      <c r="J5837">
        <v>152</v>
      </c>
      <c r="K5837" t="b">
        <v>0</v>
      </c>
      <c r="L5837" t="b">
        <v>0</v>
      </c>
      <c r="M5837" t="s">
        <v>17</v>
      </c>
      <c r="N5837">
        <f t="shared" si="736"/>
        <v>2424.4</v>
      </c>
      <c r="O5837">
        <f t="shared" si="737"/>
        <v>684</v>
      </c>
      <c r="P5837">
        <f t="shared" si="738"/>
        <v>1740.4</v>
      </c>
      <c r="Q5837">
        <f t="shared" si="740"/>
        <v>2424.4</v>
      </c>
      <c r="R5837">
        <f t="shared" si="741"/>
        <v>15.95</v>
      </c>
      <c r="S5837">
        <f t="shared" si="742"/>
        <v>152</v>
      </c>
      <c r="T5837">
        <f t="shared" si="743"/>
        <v>1740.4</v>
      </c>
      <c r="U5837" t="str">
        <f t="shared" si="739"/>
        <v/>
      </c>
    </row>
    <row r="5838" spans="1:21" x14ac:dyDescent="0.3">
      <c r="A5838" t="s">
        <v>178</v>
      </c>
      <c r="B5838">
        <v>37</v>
      </c>
      <c r="C5838" t="s">
        <v>13</v>
      </c>
      <c r="D5838" t="s">
        <v>41</v>
      </c>
      <c r="E5838" t="s">
        <v>15</v>
      </c>
      <c r="F5838" t="s">
        <v>42</v>
      </c>
      <c r="G5838">
        <v>4</v>
      </c>
      <c r="H5838">
        <v>9.99</v>
      </c>
      <c r="I5838">
        <v>11.24</v>
      </c>
      <c r="J5838">
        <v>185</v>
      </c>
      <c r="K5838" t="b">
        <v>1</v>
      </c>
      <c r="L5838" t="b">
        <v>0</v>
      </c>
      <c r="M5838" t="s">
        <v>25</v>
      </c>
      <c r="N5838">
        <f t="shared" si="736"/>
        <v>2079.4</v>
      </c>
      <c r="O5838">
        <f t="shared" si="737"/>
        <v>740</v>
      </c>
      <c r="P5838">
        <f t="shared" si="738"/>
        <v>1339.4</v>
      </c>
      <c r="Q5838">
        <f t="shared" si="740"/>
        <v>2079.4</v>
      </c>
      <c r="R5838">
        <f t="shared" si="741"/>
        <v>11.24</v>
      </c>
      <c r="S5838">
        <f t="shared" si="742"/>
        <v>185</v>
      </c>
      <c r="T5838">
        <f t="shared" si="743"/>
        <v>1339.4</v>
      </c>
      <c r="U5838" t="str">
        <f t="shared" si="739"/>
        <v/>
      </c>
    </row>
    <row r="5839" spans="1:21" x14ac:dyDescent="0.3">
      <c r="A5839" t="s">
        <v>179</v>
      </c>
      <c r="B5839">
        <v>1</v>
      </c>
      <c r="C5839" t="s">
        <v>13</v>
      </c>
      <c r="D5839" t="s">
        <v>47</v>
      </c>
      <c r="E5839" t="s">
        <v>37</v>
      </c>
      <c r="F5839" t="s">
        <v>48</v>
      </c>
      <c r="G5839">
        <v>2.5</v>
      </c>
      <c r="H5839">
        <v>6.22</v>
      </c>
      <c r="I5839">
        <v>6.72</v>
      </c>
      <c r="J5839">
        <v>363</v>
      </c>
      <c r="K5839" t="b">
        <v>0</v>
      </c>
      <c r="L5839" t="b">
        <v>0</v>
      </c>
      <c r="M5839" t="s">
        <v>17</v>
      </c>
      <c r="N5839">
        <f t="shared" si="736"/>
        <v>2439.36</v>
      </c>
      <c r="O5839">
        <f t="shared" si="737"/>
        <v>907.5</v>
      </c>
      <c r="P5839">
        <f t="shared" si="738"/>
        <v>1531.8600000000001</v>
      </c>
      <c r="Q5839">
        <f t="shared" si="740"/>
        <v>2439.36</v>
      </c>
      <c r="R5839">
        <f t="shared" si="741"/>
        <v>6.72</v>
      </c>
      <c r="S5839">
        <f t="shared" si="742"/>
        <v>363</v>
      </c>
      <c r="T5839">
        <f t="shared" si="743"/>
        <v>1531.8600000000001</v>
      </c>
      <c r="U5839" t="str">
        <f t="shared" si="739"/>
        <v/>
      </c>
    </row>
    <row r="5840" spans="1:21" x14ac:dyDescent="0.3">
      <c r="A5840" t="s">
        <v>179</v>
      </c>
      <c r="B5840">
        <v>30</v>
      </c>
      <c r="C5840" t="s">
        <v>30</v>
      </c>
      <c r="D5840" t="s">
        <v>47</v>
      </c>
      <c r="E5840" t="s">
        <v>37</v>
      </c>
      <c r="F5840" t="s">
        <v>48</v>
      </c>
      <c r="G5840">
        <v>2.5</v>
      </c>
      <c r="H5840">
        <v>10.17</v>
      </c>
      <c r="I5840">
        <v>8.35</v>
      </c>
      <c r="J5840">
        <v>445</v>
      </c>
      <c r="K5840" t="b">
        <v>0</v>
      </c>
      <c r="L5840" t="b">
        <v>1</v>
      </c>
      <c r="M5840" t="s">
        <v>25</v>
      </c>
      <c r="N5840">
        <f t="shared" si="736"/>
        <v>3715.75</v>
      </c>
      <c r="O5840">
        <f t="shared" si="737"/>
        <v>1112.5</v>
      </c>
      <c r="P5840">
        <f t="shared" si="738"/>
        <v>2603.25</v>
      </c>
      <c r="Q5840">
        <f t="shared" si="740"/>
        <v>3715.75</v>
      </c>
      <c r="R5840">
        <f t="shared" si="741"/>
        <v>8.35</v>
      </c>
      <c r="S5840">
        <f t="shared" si="742"/>
        <v>445</v>
      </c>
      <c r="T5840">
        <f t="shared" si="743"/>
        <v>2603.25</v>
      </c>
      <c r="U5840" t="str">
        <f t="shared" si="739"/>
        <v/>
      </c>
    </row>
    <row r="5841" spans="1:21" x14ac:dyDescent="0.3">
      <c r="A5841" t="s">
        <v>179</v>
      </c>
      <c r="B5841">
        <v>18</v>
      </c>
      <c r="C5841" t="s">
        <v>13</v>
      </c>
      <c r="D5841" t="s">
        <v>26</v>
      </c>
      <c r="E5841" t="s">
        <v>37</v>
      </c>
      <c r="F5841" t="s">
        <v>27</v>
      </c>
      <c r="G5841">
        <v>0.8</v>
      </c>
      <c r="H5841">
        <v>2.08</v>
      </c>
      <c r="I5841">
        <v>2.78</v>
      </c>
      <c r="J5841">
        <v>192</v>
      </c>
      <c r="K5841" t="b">
        <v>0</v>
      </c>
      <c r="L5841" t="b">
        <v>0</v>
      </c>
      <c r="M5841" t="s">
        <v>25</v>
      </c>
      <c r="N5841">
        <f t="shared" si="736"/>
        <v>533.76</v>
      </c>
      <c r="O5841">
        <f t="shared" si="737"/>
        <v>153.60000000000002</v>
      </c>
      <c r="P5841">
        <f t="shared" si="738"/>
        <v>380.15999999999997</v>
      </c>
      <c r="Q5841">
        <f t="shared" si="740"/>
        <v>533.76</v>
      </c>
      <c r="R5841">
        <f t="shared" si="741"/>
        <v>2.78</v>
      </c>
      <c r="S5841">
        <f t="shared" si="742"/>
        <v>192</v>
      </c>
      <c r="T5841">
        <f t="shared" si="743"/>
        <v>380.15999999999997</v>
      </c>
      <c r="U5841" t="str">
        <f t="shared" si="739"/>
        <v/>
      </c>
    </row>
    <row r="5842" spans="1:21" x14ac:dyDescent="0.3">
      <c r="A5842" t="s">
        <v>179</v>
      </c>
      <c r="B5842">
        <v>26</v>
      </c>
      <c r="C5842" t="s">
        <v>13</v>
      </c>
      <c r="D5842" t="s">
        <v>36</v>
      </c>
      <c r="E5842" t="s">
        <v>37</v>
      </c>
      <c r="F5842" t="s">
        <v>38</v>
      </c>
      <c r="G5842">
        <v>2.8</v>
      </c>
      <c r="H5842">
        <v>6.58</v>
      </c>
      <c r="I5842">
        <v>9.3800000000000008</v>
      </c>
      <c r="J5842">
        <v>183</v>
      </c>
      <c r="K5842" t="b">
        <v>0</v>
      </c>
      <c r="L5842" t="b">
        <v>0</v>
      </c>
      <c r="M5842" t="s">
        <v>25</v>
      </c>
      <c r="N5842">
        <f t="shared" si="736"/>
        <v>1716.5400000000002</v>
      </c>
      <c r="O5842">
        <f t="shared" si="737"/>
        <v>512.4</v>
      </c>
      <c r="P5842">
        <f t="shared" si="738"/>
        <v>1204.1400000000003</v>
      </c>
      <c r="Q5842">
        <f t="shared" si="740"/>
        <v>1716.5400000000002</v>
      </c>
      <c r="R5842">
        <f t="shared" si="741"/>
        <v>9.3800000000000008</v>
      </c>
      <c r="S5842">
        <f t="shared" si="742"/>
        <v>183</v>
      </c>
      <c r="T5842">
        <f t="shared" si="743"/>
        <v>1204.1400000000003</v>
      </c>
      <c r="U5842" t="str">
        <f t="shared" si="739"/>
        <v/>
      </c>
    </row>
    <row r="5843" spans="1:21" x14ac:dyDescent="0.3">
      <c r="A5843" t="s">
        <v>179</v>
      </c>
      <c r="B5843">
        <v>1</v>
      </c>
      <c r="C5843" t="s">
        <v>13</v>
      </c>
      <c r="D5843" t="s">
        <v>23</v>
      </c>
      <c r="E5843" t="s">
        <v>20</v>
      </c>
      <c r="F5843" t="s">
        <v>24</v>
      </c>
      <c r="G5843">
        <v>9</v>
      </c>
      <c r="H5843">
        <v>16.82</v>
      </c>
      <c r="I5843">
        <v>38.47</v>
      </c>
      <c r="J5843">
        <v>0</v>
      </c>
      <c r="K5843" t="b">
        <v>0</v>
      </c>
      <c r="L5843" t="b">
        <v>0</v>
      </c>
      <c r="M5843" t="s">
        <v>31</v>
      </c>
      <c r="N5843">
        <f t="shared" si="736"/>
        <v>0</v>
      </c>
      <c r="O5843">
        <f t="shared" si="737"/>
        <v>0</v>
      </c>
      <c r="P5843">
        <f t="shared" si="738"/>
        <v>0</v>
      </c>
      <c r="Q5843">
        <f t="shared" si="740"/>
        <v>0</v>
      </c>
      <c r="R5843">
        <f t="shared" si="741"/>
        <v>38.47</v>
      </c>
      <c r="S5843">
        <f t="shared" si="742"/>
        <v>0</v>
      </c>
      <c r="T5843">
        <f t="shared" si="743"/>
        <v>0</v>
      </c>
      <c r="U5843" t="str">
        <f t="shared" si="739"/>
        <v/>
      </c>
    </row>
    <row r="5844" spans="1:21" x14ac:dyDescent="0.3">
      <c r="A5844" t="s">
        <v>179</v>
      </c>
      <c r="B5844">
        <v>49</v>
      </c>
      <c r="C5844" t="s">
        <v>49</v>
      </c>
      <c r="D5844" t="s">
        <v>43</v>
      </c>
      <c r="E5844" t="s">
        <v>37</v>
      </c>
      <c r="F5844" t="s">
        <v>44</v>
      </c>
      <c r="G5844">
        <v>0.9</v>
      </c>
      <c r="H5844">
        <v>1.82</v>
      </c>
      <c r="I5844">
        <v>2.52</v>
      </c>
      <c r="J5844">
        <v>709</v>
      </c>
      <c r="K5844" t="b">
        <v>0</v>
      </c>
      <c r="L5844" t="b">
        <v>1</v>
      </c>
      <c r="M5844" t="s">
        <v>17</v>
      </c>
      <c r="N5844">
        <f t="shared" si="736"/>
        <v>1786.68</v>
      </c>
      <c r="O5844">
        <f t="shared" si="737"/>
        <v>638.1</v>
      </c>
      <c r="P5844">
        <f t="shared" si="738"/>
        <v>1148.58</v>
      </c>
      <c r="Q5844">
        <f t="shared" si="740"/>
        <v>1786.68</v>
      </c>
      <c r="R5844">
        <f t="shared" si="741"/>
        <v>2.52</v>
      </c>
      <c r="S5844">
        <f t="shared" si="742"/>
        <v>709</v>
      </c>
      <c r="T5844">
        <f t="shared" si="743"/>
        <v>1148.58</v>
      </c>
      <c r="U5844" t="str">
        <f t="shared" si="739"/>
        <v/>
      </c>
    </row>
    <row r="5845" spans="1:21" x14ac:dyDescent="0.3">
      <c r="A5845" t="s">
        <v>179</v>
      </c>
      <c r="B5845">
        <v>23</v>
      </c>
      <c r="C5845" t="s">
        <v>22</v>
      </c>
      <c r="D5845" t="s">
        <v>23</v>
      </c>
      <c r="E5845" t="s">
        <v>20</v>
      </c>
      <c r="F5845" t="s">
        <v>24</v>
      </c>
      <c r="G5845">
        <v>9</v>
      </c>
      <c r="H5845">
        <v>45.47</v>
      </c>
      <c r="I5845">
        <v>54.63</v>
      </c>
      <c r="J5845">
        <v>53</v>
      </c>
      <c r="K5845" t="b">
        <v>1</v>
      </c>
      <c r="L5845" t="b">
        <v>0</v>
      </c>
      <c r="M5845" t="s">
        <v>17</v>
      </c>
      <c r="N5845">
        <f t="shared" si="736"/>
        <v>2895.3900000000003</v>
      </c>
      <c r="O5845">
        <f t="shared" si="737"/>
        <v>477</v>
      </c>
      <c r="P5845">
        <f t="shared" si="738"/>
        <v>2418.3900000000003</v>
      </c>
      <c r="Q5845">
        <f t="shared" si="740"/>
        <v>2895.3900000000003</v>
      </c>
      <c r="R5845">
        <f t="shared" si="741"/>
        <v>54.63</v>
      </c>
      <c r="S5845">
        <f t="shared" si="742"/>
        <v>53</v>
      </c>
      <c r="T5845">
        <f t="shared" si="743"/>
        <v>2418.3900000000003</v>
      </c>
      <c r="U5845" t="str">
        <f t="shared" si="739"/>
        <v/>
      </c>
    </row>
    <row r="5846" spans="1:21" x14ac:dyDescent="0.3">
      <c r="A5846" t="s">
        <v>179</v>
      </c>
      <c r="B5846">
        <v>48</v>
      </c>
      <c r="C5846" t="s">
        <v>18</v>
      </c>
      <c r="D5846" t="s">
        <v>36</v>
      </c>
      <c r="E5846" t="s">
        <v>37</v>
      </c>
      <c r="F5846" t="s">
        <v>38</v>
      </c>
      <c r="G5846">
        <v>2.8</v>
      </c>
      <c r="H5846">
        <v>7.98</v>
      </c>
      <c r="I5846">
        <v>13.69</v>
      </c>
      <c r="J5846">
        <v>371</v>
      </c>
      <c r="K5846" t="b">
        <v>0</v>
      </c>
      <c r="L5846" t="b">
        <v>0</v>
      </c>
      <c r="M5846" t="s">
        <v>17</v>
      </c>
      <c r="N5846">
        <f t="shared" si="736"/>
        <v>5078.99</v>
      </c>
      <c r="O5846">
        <f t="shared" si="737"/>
        <v>1038.8</v>
      </c>
      <c r="P5846">
        <f t="shared" si="738"/>
        <v>4040.1899999999996</v>
      </c>
      <c r="Q5846">
        <f t="shared" si="740"/>
        <v>5078.99</v>
      </c>
      <c r="R5846">
        <f t="shared" si="741"/>
        <v>13.69</v>
      </c>
      <c r="S5846">
        <f t="shared" si="742"/>
        <v>371</v>
      </c>
      <c r="T5846">
        <f t="shared" si="743"/>
        <v>4040.1899999999996</v>
      </c>
      <c r="U5846" t="str">
        <f t="shared" si="739"/>
        <v/>
      </c>
    </row>
    <row r="5847" spans="1:21" x14ac:dyDescent="0.3">
      <c r="A5847" t="s">
        <v>179</v>
      </c>
      <c r="B5847">
        <v>12</v>
      </c>
      <c r="C5847" t="s">
        <v>30</v>
      </c>
      <c r="D5847" t="s">
        <v>39</v>
      </c>
      <c r="E5847" t="s">
        <v>15</v>
      </c>
      <c r="F5847" t="s">
        <v>40</v>
      </c>
      <c r="G5847">
        <v>8</v>
      </c>
      <c r="H5847">
        <v>34.56</v>
      </c>
      <c r="I5847">
        <v>36</v>
      </c>
      <c r="J5847">
        <v>92</v>
      </c>
      <c r="K5847" t="b">
        <v>0</v>
      </c>
      <c r="L5847" t="b">
        <v>0</v>
      </c>
      <c r="M5847" t="s">
        <v>17</v>
      </c>
      <c r="N5847">
        <f t="shared" si="736"/>
        <v>3312</v>
      </c>
      <c r="O5847">
        <f t="shared" si="737"/>
        <v>736</v>
      </c>
      <c r="P5847">
        <f t="shared" si="738"/>
        <v>2576</v>
      </c>
      <c r="Q5847">
        <f t="shared" si="740"/>
        <v>3312</v>
      </c>
      <c r="R5847">
        <f t="shared" si="741"/>
        <v>36</v>
      </c>
      <c r="S5847">
        <f t="shared" si="742"/>
        <v>92</v>
      </c>
      <c r="T5847">
        <f t="shared" si="743"/>
        <v>2576</v>
      </c>
      <c r="U5847" t="str">
        <f t="shared" si="739"/>
        <v/>
      </c>
    </row>
    <row r="5848" spans="1:21" x14ac:dyDescent="0.3">
      <c r="A5848" t="s">
        <v>179</v>
      </c>
      <c r="B5848">
        <v>41</v>
      </c>
      <c r="C5848" t="s">
        <v>30</v>
      </c>
      <c r="D5848" t="s">
        <v>39</v>
      </c>
      <c r="E5848" t="s">
        <v>20</v>
      </c>
      <c r="F5848" t="s">
        <v>40</v>
      </c>
      <c r="G5848">
        <v>8</v>
      </c>
      <c r="H5848">
        <v>26.94</v>
      </c>
      <c r="I5848">
        <v>45.36</v>
      </c>
      <c r="J5848">
        <v>56</v>
      </c>
      <c r="K5848" t="b">
        <v>0</v>
      </c>
      <c r="L5848" t="b">
        <v>0</v>
      </c>
      <c r="M5848" t="s">
        <v>17</v>
      </c>
      <c r="N5848">
        <f t="shared" si="736"/>
        <v>2540.16</v>
      </c>
      <c r="O5848">
        <f t="shared" si="737"/>
        <v>448</v>
      </c>
      <c r="P5848">
        <f t="shared" si="738"/>
        <v>2092.16</v>
      </c>
      <c r="Q5848">
        <f t="shared" si="740"/>
        <v>2540.16</v>
      </c>
      <c r="R5848">
        <f t="shared" si="741"/>
        <v>45.36</v>
      </c>
      <c r="S5848">
        <f t="shared" si="742"/>
        <v>56</v>
      </c>
      <c r="T5848">
        <f t="shared" si="743"/>
        <v>2092.16</v>
      </c>
      <c r="U5848" t="str">
        <f t="shared" si="739"/>
        <v/>
      </c>
    </row>
    <row r="5849" spans="1:21" x14ac:dyDescent="0.3">
      <c r="A5849" t="s">
        <v>179</v>
      </c>
      <c r="B5849">
        <v>19</v>
      </c>
      <c r="C5849" t="s">
        <v>18</v>
      </c>
      <c r="D5849" t="s">
        <v>43</v>
      </c>
      <c r="E5849" t="s">
        <v>15</v>
      </c>
      <c r="F5849" t="s">
        <v>44</v>
      </c>
      <c r="G5849">
        <v>0.9</v>
      </c>
      <c r="H5849">
        <v>2.58</v>
      </c>
      <c r="I5849">
        <v>3.7</v>
      </c>
      <c r="J5849">
        <v>611</v>
      </c>
      <c r="K5849" t="b">
        <v>0</v>
      </c>
      <c r="L5849" t="b">
        <v>0</v>
      </c>
      <c r="M5849" t="s">
        <v>17</v>
      </c>
      <c r="N5849">
        <f t="shared" si="736"/>
        <v>2260.7000000000003</v>
      </c>
      <c r="O5849">
        <f t="shared" si="737"/>
        <v>549.9</v>
      </c>
      <c r="P5849">
        <f t="shared" si="738"/>
        <v>1710.8000000000002</v>
      </c>
      <c r="Q5849">
        <f t="shared" si="740"/>
        <v>2260.7000000000003</v>
      </c>
      <c r="R5849">
        <f t="shared" si="741"/>
        <v>3.7</v>
      </c>
      <c r="S5849">
        <f t="shared" si="742"/>
        <v>611</v>
      </c>
      <c r="T5849">
        <f t="shared" si="743"/>
        <v>1710.8000000000002</v>
      </c>
      <c r="U5849" t="str">
        <f t="shared" si="739"/>
        <v/>
      </c>
    </row>
    <row r="5850" spans="1:21" x14ac:dyDescent="0.3">
      <c r="A5850" t="s">
        <v>179</v>
      </c>
      <c r="B5850">
        <v>21</v>
      </c>
      <c r="C5850" t="s">
        <v>18</v>
      </c>
      <c r="D5850" t="s">
        <v>28</v>
      </c>
      <c r="E5850" t="s">
        <v>15</v>
      </c>
      <c r="F5850" t="s">
        <v>29</v>
      </c>
      <c r="G5850">
        <v>2</v>
      </c>
      <c r="H5850">
        <v>6.67</v>
      </c>
      <c r="I5850">
        <v>10.6</v>
      </c>
      <c r="J5850">
        <v>212</v>
      </c>
      <c r="K5850" t="b">
        <v>0</v>
      </c>
      <c r="L5850" t="b">
        <v>0</v>
      </c>
      <c r="M5850" t="s">
        <v>25</v>
      </c>
      <c r="N5850">
        <f t="shared" si="736"/>
        <v>2247.1999999999998</v>
      </c>
      <c r="O5850">
        <f t="shared" si="737"/>
        <v>424</v>
      </c>
      <c r="P5850">
        <f t="shared" si="738"/>
        <v>1823.1999999999998</v>
      </c>
      <c r="Q5850">
        <f t="shared" si="740"/>
        <v>2247.1999999999998</v>
      </c>
      <c r="R5850">
        <f t="shared" si="741"/>
        <v>10.6</v>
      </c>
      <c r="S5850">
        <f t="shared" si="742"/>
        <v>212</v>
      </c>
      <c r="T5850">
        <f t="shared" si="743"/>
        <v>1823.1999999999998</v>
      </c>
      <c r="U5850" t="str">
        <f t="shared" si="739"/>
        <v/>
      </c>
    </row>
    <row r="5851" spans="1:21" x14ac:dyDescent="0.3">
      <c r="A5851" t="s">
        <v>179</v>
      </c>
      <c r="B5851">
        <v>20</v>
      </c>
      <c r="C5851" t="s">
        <v>18</v>
      </c>
      <c r="D5851" t="s">
        <v>39</v>
      </c>
      <c r="E5851" t="s">
        <v>15</v>
      </c>
      <c r="F5851" t="s">
        <v>40</v>
      </c>
      <c r="G5851">
        <v>8</v>
      </c>
      <c r="H5851">
        <v>26.92</v>
      </c>
      <c r="I5851">
        <v>37.159999999999997</v>
      </c>
      <c r="J5851">
        <v>342</v>
      </c>
      <c r="K5851" t="b">
        <v>0</v>
      </c>
      <c r="L5851" t="b">
        <v>0</v>
      </c>
      <c r="M5851" t="s">
        <v>17</v>
      </c>
      <c r="N5851">
        <f t="shared" si="736"/>
        <v>12708.72</v>
      </c>
      <c r="O5851">
        <f t="shared" si="737"/>
        <v>2736</v>
      </c>
      <c r="P5851">
        <f t="shared" si="738"/>
        <v>9972.7199999999993</v>
      </c>
      <c r="Q5851">
        <f t="shared" si="740"/>
        <v>12708.72</v>
      </c>
      <c r="R5851">
        <f t="shared" si="741"/>
        <v>37.159999999999997</v>
      </c>
      <c r="S5851">
        <f t="shared" si="742"/>
        <v>342</v>
      </c>
      <c r="T5851">
        <f t="shared" si="743"/>
        <v>9972.7199999999993</v>
      </c>
      <c r="U5851" t="str">
        <f t="shared" si="739"/>
        <v/>
      </c>
    </row>
    <row r="5852" spans="1:21" x14ac:dyDescent="0.3">
      <c r="A5852" t="s">
        <v>179</v>
      </c>
      <c r="B5852">
        <v>14</v>
      </c>
      <c r="C5852" t="s">
        <v>13</v>
      </c>
      <c r="D5852" t="s">
        <v>47</v>
      </c>
      <c r="E5852" t="s">
        <v>37</v>
      </c>
      <c r="F5852" t="s">
        <v>48</v>
      </c>
      <c r="G5852">
        <v>2.5</v>
      </c>
      <c r="H5852">
        <v>4.53</v>
      </c>
      <c r="I5852">
        <v>7.73</v>
      </c>
      <c r="J5852">
        <v>230</v>
      </c>
      <c r="K5852" t="b">
        <v>0</v>
      </c>
      <c r="L5852" t="b">
        <v>0</v>
      </c>
      <c r="M5852" t="s">
        <v>17</v>
      </c>
      <c r="N5852">
        <f t="shared" si="736"/>
        <v>1777.9</v>
      </c>
      <c r="O5852">
        <f t="shared" si="737"/>
        <v>575</v>
      </c>
      <c r="P5852">
        <f t="shared" si="738"/>
        <v>1202.9000000000001</v>
      </c>
      <c r="Q5852">
        <f t="shared" si="740"/>
        <v>1777.9</v>
      </c>
      <c r="R5852">
        <f t="shared" si="741"/>
        <v>7.73</v>
      </c>
      <c r="S5852">
        <f t="shared" si="742"/>
        <v>230</v>
      </c>
      <c r="T5852">
        <f t="shared" si="743"/>
        <v>1202.9000000000001</v>
      </c>
      <c r="U5852" t="str">
        <f t="shared" si="739"/>
        <v/>
      </c>
    </row>
    <row r="5853" spans="1:21" x14ac:dyDescent="0.3">
      <c r="A5853" t="s">
        <v>179</v>
      </c>
      <c r="B5853">
        <v>45</v>
      </c>
      <c r="C5853" t="s">
        <v>13</v>
      </c>
      <c r="D5853" t="s">
        <v>43</v>
      </c>
      <c r="E5853" t="s">
        <v>15</v>
      </c>
      <c r="F5853" t="s">
        <v>44</v>
      </c>
      <c r="G5853">
        <v>0.9</v>
      </c>
      <c r="H5853">
        <v>2.0499999999999998</v>
      </c>
      <c r="I5853">
        <v>2.57</v>
      </c>
      <c r="J5853">
        <v>279</v>
      </c>
      <c r="K5853" t="b">
        <v>0</v>
      </c>
      <c r="L5853" t="b">
        <v>0</v>
      </c>
      <c r="M5853" t="s">
        <v>25</v>
      </c>
      <c r="N5853">
        <f t="shared" si="736"/>
        <v>717.03</v>
      </c>
      <c r="O5853">
        <f t="shared" si="737"/>
        <v>251.1</v>
      </c>
      <c r="P5853">
        <f t="shared" si="738"/>
        <v>465.92999999999995</v>
      </c>
      <c r="Q5853">
        <f t="shared" si="740"/>
        <v>717.03</v>
      </c>
      <c r="R5853">
        <f t="shared" si="741"/>
        <v>2.57</v>
      </c>
      <c r="S5853">
        <f t="shared" si="742"/>
        <v>279</v>
      </c>
      <c r="T5853">
        <f t="shared" si="743"/>
        <v>465.92999999999995</v>
      </c>
      <c r="U5853" t="str">
        <f t="shared" si="739"/>
        <v/>
      </c>
    </row>
    <row r="5854" spans="1:21" x14ac:dyDescent="0.3">
      <c r="A5854" t="s">
        <v>179</v>
      </c>
      <c r="B5854">
        <v>23</v>
      </c>
      <c r="C5854" t="s">
        <v>22</v>
      </c>
      <c r="D5854" t="s">
        <v>39</v>
      </c>
      <c r="E5854" t="s">
        <v>20</v>
      </c>
      <c r="F5854" t="s">
        <v>40</v>
      </c>
      <c r="G5854">
        <v>8</v>
      </c>
      <c r="H5854">
        <v>42.02</v>
      </c>
      <c r="I5854">
        <v>56.3</v>
      </c>
      <c r="J5854">
        <v>67</v>
      </c>
      <c r="K5854" t="b">
        <v>0</v>
      </c>
      <c r="L5854" t="b">
        <v>0</v>
      </c>
      <c r="M5854" t="s">
        <v>17</v>
      </c>
      <c r="N5854">
        <f t="shared" si="736"/>
        <v>3772.1</v>
      </c>
      <c r="O5854">
        <f t="shared" si="737"/>
        <v>536</v>
      </c>
      <c r="P5854">
        <f t="shared" si="738"/>
        <v>3236.1</v>
      </c>
      <c r="Q5854">
        <f t="shared" si="740"/>
        <v>3772.1</v>
      </c>
      <c r="R5854">
        <f t="shared" si="741"/>
        <v>56.3</v>
      </c>
      <c r="S5854">
        <f t="shared" si="742"/>
        <v>67</v>
      </c>
      <c r="T5854">
        <f t="shared" si="743"/>
        <v>3236.1</v>
      </c>
      <c r="U5854" t="str">
        <f t="shared" si="739"/>
        <v/>
      </c>
    </row>
    <row r="5855" spans="1:21" x14ac:dyDescent="0.3">
      <c r="A5855" t="s">
        <v>179</v>
      </c>
      <c r="B5855">
        <v>24</v>
      </c>
      <c r="C5855" t="s">
        <v>18</v>
      </c>
      <c r="D5855" t="s">
        <v>43</v>
      </c>
      <c r="E5855" t="s">
        <v>20</v>
      </c>
      <c r="F5855" t="s">
        <v>44</v>
      </c>
      <c r="G5855">
        <v>0.9</v>
      </c>
      <c r="H5855">
        <v>3.01</v>
      </c>
      <c r="I5855">
        <v>3.89</v>
      </c>
      <c r="J5855">
        <v>585</v>
      </c>
      <c r="K5855" t="b">
        <v>0</v>
      </c>
      <c r="L5855" t="b">
        <v>1</v>
      </c>
      <c r="M5855" t="s">
        <v>17</v>
      </c>
      <c r="N5855">
        <f t="shared" si="736"/>
        <v>2275.65</v>
      </c>
      <c r="O5855">
        <f t="shared" si="737"/>
        <v>526.5</v>
      </c>
      <c r="P5855">
        <f t="shared" si="738"/>
        <v>1749.15</v>
      </c>
      <c r="Q5855">
        <f t="shared" si="740"/>
        <v>2275.65</v>
      </c>
      <c r="R5855">
        <f t="shared" si="741"/>
        <v>3.89</v>
      </c>
      <c r="S5855">
        <f t="shared" si="742"/>
        <v>585</v>
      </c>
      <c r="T5855">
        <f t="shared" si="743"/>
        <v>1749.15</v>
      </c>
      <c r="U5855" t="str">
        <f t="shared" si="739"/>
        <v/>
      </c>
    </row>
    <row r="5856" spans="1:21" x14ac:dyDescent="0.3">
      <c r="A5856" t="s">
        <v>179</v>
      </c>
      <c r="B5856">
        <v>10</v>
      </c>
      <c r="C5856" t="s">
        <v>22</v>
      </c>
      <c r="D5856" t="s">
        <v>50</v>
      </c>
      <c r="E5856" t="s">
        <v>15</v>
      </c>
      <c r="F5856" t="s">
        <v>51</v>
      </c>
      <c r="G5856">
        <v>3.5</v>
      </c>
      <c r="H5856">
        <v>15.48</v>
      </c>
      <c r="I5856">
        <v>27.02</v>
      </c>
      <c r="J5856">
        <v>77</v>
      </c>
      <c r="K5856" t="b">
        <v>0</v>
      </c>
      <c r="L5856" t="b">
        <v>0</v>
      </c>
      <c r="M5856" t="s">
        <v>25</v>
      </c>
      <c r="N5856">
        <f t="shared" si="736"/>
        <v>2080.54</v>
      </c>
      <c r="O5856">
        <f t="shared" si="737"/>
        <v>269.5</v>
      </c>
      <c r="P5856">
        <f t="shared" si="738"/>
        <v>1811.04</v>
      </c>
      <c r="Q5856">
        <f t="shared" si="740"/>
        <v>2080.54</v>
      </c>
      <c r="R5856">
        <f t="shared" si="741"/>
        <v>27.02</v>
      </c>
      <c r="S5856">
        <f t="shared" si="742"/>
        <v>77</v>
      </c>
      <c r="T5856">
        <f t="shared" si="743"/>
        <v>1811.04</v>
      </c>
      <c r="U5856" t="str">
        <f t="shared" si="739"/>
        <v/>
      </c>
    </row>
    <row r="5857" spans="1:21" x14ac:dyDescent="0.3">
      <c r="A5857" t="s">
        <v>179</v>
      </c>
      <c r="B5857">
        <v>13</v>
      </c>
      <c r="C5857" t="s">
        <v>13</v>
      </c>
      <c r="D5857" t="s">
        <v>28</v>
      </c>
      <c r="E5857" t="s">
        <v>20</v>
      </c>
      <c r="F5857" t="s">
        <v>29</v>
      </c>
      <c r="G5857">
        <v>2</v>
      </c>
      <c r="H5857">
        <v>4</v>
      </c>
      <c r="I5857">
        <v>6.95</v>
      </c>
      <c r="J5857">
        <v>141</v>
      </c>
      <c r="K5857" t="b">
        <v>0</v>
      </c>
      <c r="L5857" t="b">
        <v>0</v>
      </c>
      <c r="M5857" t="s">
        <v>31</v>
      </c>
      <c r="N5857">
        <f t="shared" ref="N5857:N5920" si="744">I5857*J5857</f>
        <v>979.95</v>
      </c>
      <c r="O5857">
        <f t="shared" ref="O5857:O5920" si="745">G5857*J5857</f>
        <v>282</v>
      </c>
      <c r="P5857">
        <f t="shared" ref="P5857:P5920" si="746">N5857-O5857</f>
        <v>697.95</v>
      </c>
      <c r="Q5857">
        <f t="shared" si="740"/>
        <v>979.95</v>
      </c>
      <c r="R5857">
        <f t="shared" si="741"/>
        <v>6.95</v>
      </c>
      <c r="S5857">
        <f t="shared" si="742"/>
        <v>141</v>
      </c>
      <c r="T5857">
        <f t="shared" si="743"/>
        <v>697.95</v>
      </c>
      <c r="U5857" t="str">
        <f t="shared" ref="U5857:U5920" si="747">IF(ISNUMBER(A5857),A5857,"")</f>
        <v/>
      </c>
    </row>
    <row r="5858" spans="1:21" x14ac:dyDescent="0.3">
      <c r="A5858" t="s">
        <v>179</v>
      </c>
      <c r="B5858">
        <v>25</v>
      </c>
      <c r="C5858" t="s">
        <v>22</v>
      </c>
      <c r="D5858" t="s">
        <v>39</v>
      </c>
      <c r="E5858" t="s">
        <v>15</v>
      </c>
      <c r="F5858" t="s">
        <v>40</v>
      </c>
      <c r="G5858">
        <v>8</v>
      </c>
      <c r="H5858">
        <v>37.26</v>
      </c>
      <c r="I5858">
        <v>52.92</v>
      </c>
      <c r="J5858">
        <v>149</v>
      </c>
      <c r="K5858" t="b">
        <v>0</v>
      </c>
      <c r="L5858" t="b">
        <v>0</v>
      </c>
      <c r="M5858" t="s">
        <v>17</v>
      </c>
      <c r="N5858">
        <f t="shared" si="744"/>
        <v>7885.08</v>
      </c>
      <c r="O5858">
        <f t="shared" si="745"/>
        <v>1192</v>
      </c>
      <c r="P5858">
        <f t="shared" si="746"/>
        <v>6693.08</v>
      </c>
      <c r="Q5858">
        <f t="shared" ref="Q5858:Q5921" si="748">SUM(N5858)</f>
        <v>7885.08</v>
      </c>
      <c r="R5858">
        <f t="shared" ref="R5858:R5921" si="749">AVERAGE(I5858)</f>
        <v>52.92</v>
      </c>
      <c r="S5858">
        <f t="shared" ref="S5858:S5921" si="750">SUM(J5858)</f>
        <v>149</v>
      </c>
      <c r="T5858">
        <f t="shared" ref="T5858:T5921" si="751">SUM(P5858)</f>
        <v>6693.08</v>
      </c>
      <c r="U5858" t="str">
        <f t="shared" si="747"/>
        <v/>
      </c>
    </row>
    <row r="5859" spans="1:21" x14ac:dyDescent="0.3">
      <c r="A5859" t="s">
        <v>179</v>
      </c>
      <c r="B5859">
        <v>9</v>
      </c>
      <c r="C5859" t="s">
        <v>18</v>
      </c>
      <c r="D5859" t="s">
        <v>36</v>
      </c>
      <c r="E5859" t="s">
        <v>37</v>
      </c>
      <c r="F5859" t="s">
        <v>38</v>
      </c>
      <c r="G5859">
        <v>2.8</v>
      </c>
      <c r="H5859">
        <v>9.68</v>
      </c>
      <c r="I5859">
        <v>15</v>
      </c>
      <c r="J5859">
        <v>220</v>
      </c>
      <c r="K5859" t="b">
        <v>0</v>
      </c>
      <c r="L5859" t="b">
        <v>0</v>
      </c>
      <c r="M5859" t="s">
        <v>17</v>
      </c>
      <c r="N5859">
        <f t="shared" si="744"/>
        <v>3300</v>
      </c>
      <c r="O5859">
        <f t="shared" si="745"/>
        <v>616</v>
      </c>
      <c r="P5859">
        <f t="shared" si="746"/>
        <v>2684</v>
      </c>
      <c r="Q5859">
        <f t="shared" si="748"/>
        <v>3300</v>
      </c>
      <c r="R5859">
        <f t="shared" si="749"/>
        <v>15</v>
      </c>
      <c r="S5859">
        <f t="shared" si="750"/>
        <v>220</v>
      </c>
      <c r="T5859">
        <f t="shared" si="751"/>
        <v>2684</v>
      </c>
      <c r="U5859" t="str">
        <f t="shared" si="747"/>
        <v/>
      </c>
    </row>
    <row r="5860" spans="1:21" x14ac:dyDescent="0.3">
      <c r="A5860" t="s">
        <v>179</v>
      </c>
      <c r="B5860">
        <v>17</v>
      </c>
      <c r="C5860" t="s">
        <v>13</v>
      </c>
      <c r="D5860" t="s">
        <v>43</v>
      </c>
      <c r="E5860" t="s">
        <v>20</v>
      </c>
      <c r="F5860" t="s">
        <v>44</v>
      </c>
      <c r="G5860">
        <v>0.9</v>
      </c>
      <c r="H5860">
        <v>1.89</v>
      </c>
      <c r="I5860">
        <v>3.36</v>
      </c>
      <c r="J5860">
        <v>147</v>
      </c>
      <c r="K5860" t="b">
        <v>0</v>
      </c>
      <c r="L5860" t="b">
        <v>0</v>
      </c>
      <c r="M5860" t="s">
        <v>25</v>
      </c>
      <c r="N5860">
        <f t="shared" si="744"/>
        <v>493.91999999999996</v>
      </c>
      <c r="O5860">
        <f t="shared" si="745"/>
        <v>132.30000000000001</v>
      </c>
      <c r="P5860">
        <f t="shared" si="746"/>
        <v>361.61999999999995</v>
      </c>
      <c r="Q5860">
        <f t="shared" si="748"/>
        <v>493.91999999999996</v>
      </c>
      <c r="R5860">
        <f t="shared" si="749"/>
        <v>3.36</v>
      </c>
      <c r="S5860">
        <f t="shared" si="750"/>
        <v>147</v>
      </c>
      <c r="T5860">
        <f t="shared" si="751"/>
        <v>361.61999999999995</v>
      </c>
      <c r="U5860" t="str">
        <f t="shared" si="747"/>
        <v/>
      </c>
    </row>
    <row r="5861" spans="1:21" x14ac:dyDescent="0.3">
      <c r="A5861" t="s">
        <v>179</v>
      </c>
      <c r="B5861">
        <v>17</v>
      </c>
      <c r="C5861" t="s">
        <v>13</v>
      </c>
      <c r="D5861" t="s">
        <v>28</v>
      </c>
      <c r="E5861" t="s">
        <v>20</v>
      </c>
      <c r="F5861" t="s">
        <v>29</v>
      </c>
      <c r="G5861">
        <v>2</v>
      </c>
      <c r="H5861">
        <v>4.3600000000000003</v>
      </c>
      <c r="I5861">
        <v>6.68</v>
      </c>
      <c r="J5861">
        <v>187</v>
      </c>
      <c r="K5861" t="b">
        <v>0</v>
      </c>
      <c r="L5861" t="b">
        <v>0</v>
      </c>
      <c r="M5861" t="s">
        <v>31</v>
      </c>
      <c r="N5861">
        <f t="shared" si="744"/>
        <v>1249.1599999999999</v>
      </c>
      <c r="O5861">
        <f t="shared" si="745"/>
        <v>374</v>
      </c>
      <c r="P5861">
        <f t="shared" si="746"/>
        <v>875.15999999999985</v>
      </c>
      <c r="Q5861">
        <f t="shared" si="748"/>
        <v>1249.1599999999999</v>
      </c>
      <c r="R5861">
        <f t="shared" si="749"/>
        <v>6.68</v>
      </c>
      <c r="S5861">
        <f t="shared" si="750"/>
        <v>187</v>
      </c>
      <c r="T5861">
        <f t="shared" si="751"/>
        <v>875.15999999999985</v>
      </c>
      <c r="U5861" t="str">
        <f t="shared" si="747"/>
        <v/>
      </c>
    </row>
    <row r="5862" spans="1:21" x14ac:dyDescent="0.3">
      <c r="A5862" t="s">
        <v>179</v>
      </c>
      <c r="B5862">
        <v>27</v>
      </c>
      <c r="C5862" t="s">
        <v>13</v>
      </c>
      <c r="D5862" t="s">
        <v>26</v>
      </c>
      <c r="E5862" t="s">
        <v>37</v>
      </c>
      <c r="F5862" t="s">
        <v>27</v>
      </c>
      <c r="G5862">
        <v>0.8</v>
      </c>
      <c r="H5862">
        <v>1.78</v>
      </c>
      <c r="I5862">
        <v>2.2599999999999998</v>
      </c>
      <c r="J5862">
        <v>352</v>
      </c>
      <c r="K5862" t="b">
        <v>0</v>
      </c>
      <c r="L5862" t="b">
        <v>0</v>
      </c>
      <c r="M5862" t="s">
        <v>17</v>
      </c>
      <c r="N5862">
        <f t="shared" si="744"/>
        <v>795.52</v>
      </c>
      <c r="O5862">
        <f t="shared" si="745"/>
        <v>281.60000000000002</v>
      </c>
      <c r="P5862">
        <f t="shared" si="746"/>
        <v>513.91999999999996</v>
      </c>
      <c r="Q5862">
        <f t="shared" si="748"/>
        <v>795.52</v>
      </c>
      <c r="R5862">
        <f t="shared" si="749"/>
        <v>2.2599999999999998</v>
      </c>
      <c r="S5862">
        <f t="shared" si="750"/>
        <v>352</v>
      </c>
      <c r="T5862">
        <f t="shared" si="751"/>
        <v>513.91999999999996</v>
      </c>
      <c r="U5862" t="str">
        <f t="shared" si="747"/>
        <v/>
      </c>
    </row>
    <row r="5863" spans="1:21" x14ac:dyDescent="0.3">
      <c r="A5863" t="s">
        <v>179</v>
      </c>
      <c r="B5863">
        <v>7</v>
      </c>
      <c r="C5863" t="s">
        <v>18</v>
      </c>
      <c r="D5863" t="s">
        <v>36</v>
      </c>
      <c r="E5863" t="s">
        <v>37</v>
      </c>
      <c r="F5863" t="s">
        <v>38</v>
      </c>
      <c r="G5863">
        <v>2.8</v>
      </c>
      <c r="H5863">
        <v>8.91</v>
      </c>
      <c r="I5863">
        <v>8.01</v>
      </c>
      <c r="J5863">
        <v>499</v>
      </c>
      <c r="K5863" t="b">
        <v>1</v>
      </c>
      <c r="L5863" t="b">
        <v>0</v>
      </c>
      <c r="M5863" t="s">
        <v>25</v>
      </c>
      <c r="N5863">
        <f t="shared" si="744"/>
        <v>3996.99</v>
      </c>
      <c r="O5863">
        <f t="shared" si="745"/>
        <v>1397.1999999999998</v>
      </c>
      <c r="P5863">
        <f t="shared" si="746"/>
        <v>2599.79</v>
      </c>
      <c r="Q5863">
        <f t="shared" si="748"/>
        <v>3996.99</v>
      </c>
      <c r="R5863">
        <f t="shared" si="749"/>
        <v>8.01</v>
      </c>
      <c r="S5863">
        <f t="shared" si="750"/>
        <v>499</v>
      </c>
      <c r="T5863">
        <f t="shared" si="751"/>
        <v>2599.79</v>
      </c>
      <c r="U5863" t="str">
        <f t="shared" si="747"/>
        <v/>
      </c>
    </row>
    <row r="5864" spans="1:21" x14ac:dyDescent="0.3">
      <c r="A5864" t="s">
        <v>179</v>
      </c>
      <c r="B5864">
        <v>26</v>
      </c>
      <c r="C5864" t="s">
        <v>13</v>
      </c>
      <c r="D5864" t="s">
        <v>23</v>
      </c>
      <c r="E5864" t="s">
        <v>15</v>
      </c>
      <c r="F5864" t="s">
        <v>24</v>
      </c>
      <c r="G5864">
        <v>9</v>
      </c>
      <c r="H5864">
        <v>16.12</v>
      </c>
      <c r="I5864">
        <v>34.19</v>
      </c>
      <c r="J5864">
        <v>60</v>
      </c>
      <c r="K5864" t="b">
        <v>0</v>
      </c>
      <c r="L5864" t="b">
        <v>0</v>
      </c>
      <c r="M5864" t="s">
        <v>17</v>
      </c>
      <c r="N5864">
        <f t="shared" si="744"/>
        <v>2051.3999999999996</v>
      </c>
      <c r="O5864">
        <f t="shared" si="745"/>
        <v>540</v>
      </c>
      <c r="P5864">
        <f t="shared" si="746"/>
        <v>1511.3999999999996</v>
      </c>
      <c r="Q5864">
        <f t="shared" si="748"/>
        <v>2051.3999999999996</v>
      </c>
      <c r="R5864">
        <f t="shared" si="749"/>
        <v>34.19</v>
      </c>
      <c r="S5864">
        <f t="shared" si="750"/>
        <v>60</v>
      </c>
      <c r="T5864">
        <f t="shared" si="751"/>
        <v>1511.3999999999996</v>
      </c>
      <c r="U5864" t="str">
        <f t="shared" si="747"/>
        <v/>
      </c>
    </row>
    <row r="5865" spans="1:21" x14ac:dyDescent="0.3">
      <c r="A5865" t="s">
        <v>179</v>
      </c>
      <c r="B5865">
        <v>40</v>
      </c>
      <c r="C5865" t="s">
        <v>13</v>
      </c>
      <c r="D5865" t="s">
        <v>23</v>
      </c>
      <c r="E5865" t="s">
        <v>15</v>
      </c>
      <c r="F5865" t="s">
        <v>24</v>
      </c>
      <c r="G5865">
        <v>9</v>
      </c>
      <c r="H5865">
        <v>22.11</v>
      </c>
      <c r="I5865">
        <v>38.42</v>
      </c>
      <c r="J5865">
        <v>0</v>
      </c>
      <c r="K5865" t="b">
        <v>0</v>
      </c>
      <c r="L5865" t="b">
        <v>0</v>
      </c>
      <c r="M5865" t="s">
        <v>17</v>
      </c>
      <c r="N5865">
        <f t="shared" si="744"/>
        <v>0</v>
      </c>
      <c r="O5865">
        <f t="shared" si="745"/>
        <v>0</v>
      </c>
      <c r="P5865">
        <f t="shared" si="746"/>
        <v>0</v>
      </c>
      <c r="Q5865">
        <f t="shared" si="748"/>
        <v>0</v>
      </c>
      <c r="R5865">
        <f t="shared" si="749"/>
        <v>38.42</v>
      </c>
      <c r="S5865">
        <f t="shared" si="750"/>
        <v>0</v>
      </c>
      <c r="T5865">
        <f t="shared" si="751"/>
        <v>0</v>
      </c>
      <c r="U5865" t="str">
        <f t="shared" si="747"/>
        <v/>
      </c>
    </row>
    <row r="5866" spans="1:21" x14ac:dyDescent="0.3">
      <c r="A5866" t="s">
        <v>179</v>
      </c>
      <c r="B5866">
        <v>43</v>
      </c>
      <c r="C5866" t="s">
        <v>18</v>
      </c>
      <c r="D5866" t="s">
        <v>39</v>
      </c>
      <c r="E5866" t="s">
        <v>15</v>
      </c>
      <c r="F5866" t="s">
        <v>40</v>
      </c>
      <c r="G5866">
        <v>8</v>
      </c>
      <c r="H5866">
        <v>26.86</v>
      </c>
      <c r="I5866">
        <v>54.79</v>
      </c>
      <c r="J5866">
        <v>127</v>
      </c>
      <c r="K5866" t="b">
        <v>0</v>
      </c>
      <c r="L5866" t="b">
        <v>0</v>
      </c>
      <c r="M5866" t="s">
        <v>25</v>
      </c>
      <c r="N5866">
        <f t="shared" si="744"/>
        <v>6958.33</v>
      </c>
      <c r="O5866">
        <f t="shared" si="745"/>
        <v>1016</v>
      </c>
      <c r="P5866">
        <f t="shared" si="746"/>
        <v>5942.33</v>
      </c>
      <c r="Q5866">
        <f t="shared" si="748"/>
        <v>6958.33</v>
      </c>
      <c r="R5866">
        <f t="shared" si="749"/>
        <v>54.79</v>
      </c>
      <c r="S5866">
        <f t="shared" si="750"/>
        <v>127</v>
      </c>
      <c r="T5866">
        <f t="shared" si="751"/>
        <v>5942.33</v>
      </c>
      <c r="U5866" t="str">
        <f t="shared" si="747"/>
        <v/>
      </c>
    </row>
    <row r="5867" spans="1:21" x14ac:dyDescent="0.3">
      <c r="A5867" t="s">
        <v>179</v>
      </c>
      <c r="B5867">
        <v>30</v>
      </c>
      <c r="C5867" t="s">
        <v>30</v>
      </c>
      <c r="D5867" t="s">
        <v>28</v>
      </c>
      <c r="E5867" t="s">
        <v>20</v>
      </c>
      <c r="F5867" t="s">
        <v>29</v>
      </c>
      <c r="G5867">
        <v>2</v>
      </c>
      <c r="H5867">
        <v>8.19</v>
      </c>
      <c r="I5867">
        <v>7.02</v>
      </c>
      <c r="J5867">
        <v>304</v>
      </c>
      <c r="K5867" t="b">
        <v>0</v>
      </c>
      <c r="L5867" t="b">
        <v>0</v>
      </c>
      <c r="M5867" t="s">
        <v>17</v>
      </c>
      <c r="N5867">
        <f t="shared" si="744"/>
        <v>2134.08</v>
      </c>
      <c r="O5867">
        <f t="shared" si="745"/>
        <v>608</v>
      </c>
      <c r="P5867">
        <f t="shared" si="746"/>
        <v>1526.08</v>
      </c>
      <c r="Q5867">
        <f t="shared" si="748"/>
        <v>2134.08</v>
      </c>
      <c r="R5867">
        <f t="shared" si="749"/>
        <v>7.02</v>
      </c>
      <c r="S5867">
        <f t="shared" si="750"/>
        <v>304</v>
      </c>
      <c r="T5867">
        <f t="shared" si="751"/>
        <v>1526.08</v>
      </c>
      <c r="U5867" t="str">
        <f t="shared" si="747"/>
        <v/>
      </c>
    </row>
    <row r="5868" spans="1:21" x14ac:dyDescent="0.3">
      <c r="A5868" t="s">
        <v>180</v>
      </c>
      <c r="B5868">
        <v>23</v>
      </c>
      <c r="C5868" t="s">
        <v>22</v>
      </c>
      <c r="D5868" t="s">
        <v>50</v>
      </c>
      <c r="E5868" t="s">
        <v>20</v>
      </c>
      <c r="F5868" t="s">
        <v>51</v>
      </c>
      <c r="G5868">
        <v>3.5</v>
      </c>
      <c r="H5868">
        <v>21.36</v>
      </c>
      <c r="I5868">
        <v>22.19</v>
      </c>
      <c r="J5868">
        <v>152</v>
      </c>
      <c r="K5868" t="b">
        <v>0</v>
      </c>
      <c r="L5868" t="b">
        <v>0</v>
      </c>
      <c r="M5868" t="s">
        <v>31</v>
      </c>
      <c r="N5868">
        <f t="shared" si="744"/>
        <v>3372.88</v>
      </c>
      <c r="O5868">
        <f t="shared" si="745"/>
        <v>532</v>
      </c>
      <c r="P5868">
        <f t="shared" si="746"/>
        <v>2840.88</v>
      </c>
      <c r="Q5868">
        <f t="shared" si="748"/>
        <v>3372.88</v>
      </c>
      <c r="R5868">
        <f t="shared" si="749"/>
        <v>22.19</v>
      </c>
      <c r="S5868">
        <f t="shared" si="750"/>
        <v>152</v>
      </c>
      <c r="T5868">
        <f t="shared" si="751"/>
        <v>2840.88</v>
      </c>
      <c r="U5868" t="str">
        <f t="shared" si="747"/>
        <v/>
      </c>
    </row>
    <row r="5869" spans="1:21" x14ac:dyDescent="0.3">
      <c r="A5869" t="s">
        <v>180</v>
      </c>
      <c r="B5869">
        <v>47</v>
      </c>
      <c r="C5869" t="s">
        <v>13</v>
      </c>
      <c r="D5869" t="s">
        <v>36</v>
      </c>
      <c r="E5869" t="s">
        <v>37</v>
      </c>
      <c r="F5869" t="s">
        <v>38</v>
      </c>
      <c r="G5869">
        <v>2.8</v>
      </c>
      <c r="H5869">
        <v>6.92</v>
      </c>
      <c r="I5869">
        <v>9.02</v>
      </c>
      <c r="J5869">
        <v>448</v>
      </c>
      <c r="K5869" t="b">
        <v>0</v>
      </c>
      <c r="L5869" t="b">
        <v>0</v>
      </c>
      <c r="M5869" t="s">
        <v>31</v>
      </c>
      <c r="N5869">
        <f t="shared" si="744"/>
        <v>4040.96</v>
      </c>
      <c r="O5869">
        <f t="shared" si="745"/>
        <v>1254.3999999999999</v>
      </c>
      <c r="P5869">
        <f t="shared" si="746"/>
        <v>2786.5600000000004</v>
      </c>
      <c r="Q5869">
        <f t="shared" si="748"/>
        <v>4040.96</v>
      </c>
      <c r="R5869">
        <f t="shared" si="749"/>
        <v>9.02</v>
      </c>
      <c r="S5869">
        <f t="shared" si="750"/>
        <v>448</v>
      </c>
      <c r="T5869">
        <f t="shared" si="751"/>
        <v>2786.5600000000004</v>
      </c>
      <c r="U5869" t="str">
        <f t="shared" si="747"/>
        <v/>
      </c>
    </row>
    <row r="5870" spans="1:21" x14ac:dyDescent="0.3">
      <c r="A5870" t="s">
        <v>180</v>
      </c>
      <c r="B5870">
        <v>38</v>
      </c>
      <c r="C5870" t="s">
        <v>22</v>
      </c>
      <c r="D5870" t="s">
        <v>47</v>
      </c>
      <c r="E5870" t="s">
        <v>15</v>
      </c>
      <c r="F5870" t="s">
        <v>48</v>
      </c>
      <c r="G5870">
        <v>2.5</v>
      </c>
      <c r="H5870">
        <v>11.11</v>
      </c>
      <c r="I5870">
        <v>16.63</v>
      </c>
      <c r="J5870">
        <v>276</v>
      </c>
      <c r="K5870" t="b">
        <v>0</v>
      </c>
      <c r="L5870" t="b">
        <v>0</v>
      </c>
      <c r="M5870" t="s">
        <v>17</v>
      </c>
      <c r="N5870">
        <f t="shared" si="744"/>
        <v>4589.88</v>
      </c>
      <c r="O5870">
        <f t="shared" si="745"/>
        <v>690</v>
      </c>
      <c r="P5870">
        <f t="shared" si="746"/>
        <v>3899.88</v>
      </c>
      <c r="Q5870">
        <f t="shared" si="748"/>
        <v>4589.88</v>
      </c>
      <c r="R5870">
        <f t="shared" si="749"/>
        <v>16.63</v>
      </c>
      <c r="S5870">
        <f t="shared" si="750"/>
        <v>276</v>
      </c>
      <c r="T5870">
        <f t="shared" si="751"/>
        <v>3899.88</v>
      </c>
      <c r="U5870" t="str">
        <f t="shared" si="747"/>
        <v/>
      </c>
    </row>
    <row r="5871" spans="1:21" x14ac:dyDescent="0.3">
      <c r="A5871" t="s">
        <v>180</v>
      </c>
      <c r="B5871">
        <v>32</v>
      </c>
      <c r="C5871" t="s">
        <v>22</v>
      </c>
      <c r="D5871" t="s">
        <v>45</v>
      </c>
      <c r="E5871" t="s">
        <v>37</v>
      </c>
      <c r="F5871" t="s">
        <v>46</v>
      </c>
      <c r="G5871">
        <v>1.2</v>
      </c>
      <c r="H5871">
        <v>5.72</v>
      </c>
      <c r="I5871">
        <v>5.35</v>
      </c>
      <c r="J5871">
        <v>655</v>
      </c>
      <c r="K5871" t="b">
        <v>1</v>
      </c>
      <c r="L5871" t="b">
        <v>0</v>
      </c>
      <c r="M5871" t="s">
        <v>31</v>
      </c>
      <c r="N5871">
        <f t="shared" si="744"/>
        <v>3504.2499999999995</v>
      </c>
      <c r="O5871">
        <f t="shared" si="745"/>
        <v>786</v>
      </c>
      <c r="P5871">
        <f t="shared" si="746"/>
        <v>2718.2499999999995</v>
      </c>
      <c r="Q5871">
        <f t="shared" si="748"/>
        <v>3504.2499999999995</v>
      </c>
      <c r="R5871">
        <f t="shared" si="749"/>
        <v>5.35</v>
      </c>
      <c r="S5871">
        <f t="shared" si="750"/>
        <v>655</v>
      </c>
      <c r="T5871">
        <f t="shared" si="751"/>
        <v>2718.2499999999995</v>
      </c>
      <c r="U5871" t="str">
        <f t="shared" si="747"/>
        <v/>
      </c>
    </row>
    <row r="5872" spans="1:21" x14ac:dyDescent="0.3">
      <c r="A5872" t="s">
        <v>180</v>
      </c>
      <c r="B5872">
        <v>7</v>
      </c>
      <c r="C5872" t="s">
        <v>18</v>
      </c>
      <c r="D5872" t="s">
        <v>39</v>
      </c>
      <c r="E5872" t="s">
        <v>15</v>
      </c>
      <c r="F5872" t="s">
        <v>40</v>
      </c>
      <c r="G5872">
        <v>8</v>
      </c>
      <c r="H5872">
        <v>23.49</v>
      </c>
      <c r="I5872">
        <v>37.71</v>
      </c>
      <c r="J5872">
        <v>269</v>
      </c>
      <c r="K5872" t="b">
        <v>0</v>
      </c>
      <c r="L5872" t="b">
        <v>1</v>
      </c>
      <c r="M5872" t="s">
        <v>31</v>
      </c>
      <c r="N5872">
        <f t="shared" si="744"/>
        <v>10143.99</v>
      </c>
      <c r="O5872">
        <f t="shared" si="745"/>
        <v>2152</v>
      </c>
      <c r="P5872">
        <f t="shared" si="746"/>
        <v>7991.99</v>
      </c>
      <c r="Q5872">
        <f t="shared" si="748"/>
        <v>10143.99</v>
      </c>
      <c r="R5872">
        <f t="shared" si="749"/>
        <v>37.71</v>
      </c>
      <c r="S5872">
        <f t="shared" si="750"/>
        <v>269</v>
      </c>
      <c r="T5872">
        <f t="shared" si="751"/>
        <v>7991.99</v>
      </c>
      <c r="U5872" t="str">
        <f t="shared" si="747"/>
        <v/>
      </c>
    </row>
    <row r="5873" spans="1:21" x14ac:dyDescent="0.3">
      <c r="A5873" t="s">
        <v>180</v>
      </c>
      <c r="B5873">
        <v>41</v>
      </c>
      <c r="C5873" t="s">
        <v>30</v>
      </c>
      <c r="D5873" t="s">
        <v>43</v>
      </c>
      <c r="E5873" t="s">
        <v>37</v>
      </c>
      <c r="F5873" t="s">
        <v>44</v>
      </c>
      <c r="G5873">
        <v>0.9</v>
      </c>
      <c r="H5873">
        <v>3.34</v>
      </c>
      <c r="I5873">
        <v>3.34</v>
      </c>
      <c r="J5873">
        <v>609</v>
      </c>
      <c r="K5873" t="b">
        <v>0</v>
      </c>
      <c r="L5873" t="b">
        <v>0</v>
      </c>
      <c r="M5873" t="s">
        <v>25</v>
      </c>
      <c r="N5873">
        <f t="shared" si="744"/>
        <v>2034.06</v>
      </c>
      <c r="O5873">
        <f t="shared" si="745"/>
        <v>548.1</v>
      </c>
      <c r="P5873">
        <f t="shared" si="746"/>
        <v>1485.96</v>
      </c>
      <c r="Q5873">
        <f t="shared" si="748"/>
        <v>2034.06</v>
      </c>
      <c r="R5873">
        <f t="shared" si="749"/>
        <v>3.34</v>
      </c>
      <c r="S5873">
        <f t="shared" si="750"/>
        <v>609</v>
      </c>
      <c r="T5873">
        <f t="shared" si="751"/>
        <v>1485.96</v>
      </c>
      <c r="U5873" t="str">
        <f t="shared" si="747"/>
        <v/>
      </c>
    </row>
    <row r="5874" spans="1:21" x14ac:dyDescent="0.3">
      <c r="A5874" t="s">
        <v>180</v>
      </c>
      <c r="B5874">
        <v>49</v>
      </c>
      <c r="C5874" t="s">
        <v>49</v>
      </c>
      <c r="D5874" t="s">
        <v>43</v>
      </c>
      <c r="E5874" t="s">
        <v>15</v>
      </c>
      <c r="F5874" t="s">
        <v>44</v>
      </c>
      <c r="G5874">
        <v>0.9</v>
      </c>
      <c r="H5874">
        <v>2.1800000000000002</v>
      </c>
      <c r="I5874">
        <v>3.18</v>
      </c>
      <c r="J5874">
        <v>600</v>
      </c>
      <c r="K5874" t="b">
        <v>0</v>
      </c>
      <c r="L5874" t="b">
        <v>0</v>
      </c>
      <c r="M5874" t="s">
        <v>25</v>
      </c>
      <c r="N5874">
        <f t="shared" si="744"/>
        <v>1908</v>
      </c>
      <c r="O5874">
        <f t="shared" si="745"/>
        <v>540</v>
      </c>
      <c r="P5874">
        <f t="shared" si="746"/>
        <v>1368</v>
      </c>
      <c r="Q5874">
        <f t="shared" si="748"/>
        <v>1908</v>
      </c>
      <c r="R5874">
        <f t="shared" si="749"/>
        <v>3.18</v>
      </c>
      <c r="S5874">
        <f t="shared" si="750"/>
        <v>600</v>
      </c>
      <c r="T5874">
        <f t="shared" si="751"/>
        <v>1368</v>
      </c>
      <c r="U5874" t="str">
        <f t="shared" si="747"/>
        <v/>
      </c>
    </row>
    <row r="5875" spans="1:21" x14ac:dyDescent="0.3">
      <c r="A5875" t="s">
        <v>180</v>
      </c>
      <c r="B5875">
        <v>5</v>
      </c>
      <c r="C5875" t="s">
        <v>30</v>
      </c>
      <c r="D5875" t="s">
        <v>36</v>
      </c>
      <c r="E5875" t="s">
        <v>37</v>
      </c>
      <c r="F5875" t="s">
        <v>38</v>
      </c>
      <c r="G5875">
        <v>2.8</v>
      </c>
      <c r="H5875">
        <v>8.69</v>
      </c>
      <c r="I5875">
        <v>11.13</v>
      </c>
      <c r="J5875">
        <v>444</v>
      </c>
      <c r="K5875" t="b">
        <v>0</v>
      </c>
      <c r="L5875" t="b">
        <v>0</v>
      </c>
      <c r="M5875" t="s">
        <v>31</v>
      </c>
      <c r="N5875">
        <f t="shared" si="744"/>
        <v>4941.72</v>
      </c>
      <c r="O5875">
        <f t="shared" si="745"/>
        <v>1243.1999999999998</v>
      </c>
      <c r="P5875">
        <f t="shared" si="746"/>
        <v>3698.5200000000004</v>
      </c>
      <c r="Q5875">
        <f t="shared" si="748"/>
        <v>4941.72</v>
      </c>
      <c r="R5875">
        <f t="shared" si="749"/>
        <v>11.13</v>
      </c>
      <c r="S5875">
        <f t="shared" si="750"/>
        <v>444</v>
      </c>
      <c r="T5875">
        <f t="shared" si="751"/>
        <v>3698.5200000000004</v>
      </c>
      <c r="U5875" t="str">
        <f t="shared" si="747"/>
        <v/>
      </c>
    </row>
    <row r="5876" spans="1:21" x14ac:dyDescent="0.3">
      <c r="A5876" t="s">
        <v>180</v>
      </c>
      <c r="B5876">
        <v>28</v>
      </c>
      <c r="C5876" t="s">
        <v>22</v>
      </c>
      <c r="D5876" t="s">
        <v>19</v>
      </c>
      <c r="E5876" t="s">
        <v>20</v>
      </c>
      <c r="F5876" t="s">
        <v>21</v>
      </c>
      <c r="G5876">
        <v>9</v>
      </c>
      <c r="H5876">
        <v>45.22</v>
      </c>
      <c r="I5876">
        <v>75.78</v>
      </c>
      <c r="J5876">
        <v>42</v>
      </c>
      <c r="K5876" t="b">
        <v>0</v>
      </c>
      <c r="L5876" t="b">
        <v>0</v>
      </c>
      <c r="M5876" t="s">
        <v>17</v>
      </c>
      <c r="N5876">
        <f t="shared" si="744"/>
        <v>3182.76</v>
      </c>
      <c r="O5876">
        <f t="shared" si="745"/>
        <v>378</v>
      </c>
      <c r="P5876">
        <f t="shared" si="746"/>
        <v>2804.76</v>
      </c>
      <c r="Q5876">
        <f t="shared" si="748"/>
        <v>3182.76</v>
      </c>
      <c r="R5876">
        <f t="shared" si="749"/>
        <v>75.78</v>
      </c>
      <c r="S5876">
        <f t="shared" si="750"/>
        <v>42</v>
      </c>
      <c r="T5876">
        <f t="shared" si="751"/>
        <v>2804.76</v>
      </c>
      <c r="U5876" t="str">
        <f t="shared" si="747"/>
        <v/>
      </c>
    </row>
    <row r="5877" spans="1:21" x14ac:dyDescent="0.3">
      <c r="A5877" t="s">
        <v>180</v>
      </c>
      <c r="B5877">
        <v>2</v>
      </c>
      <c r="C5877" t="s">
        <v>13</v>
      </c>
      <c r="D5877" t="s">
        <v>34</v>
      </c>
      <c r="E5877" t="s">
        <v>20</v>
      </c>
      <c r="F5877" t="s">
        <v>35</v>
      </c>
      <c r="G5877">
        <v>7</v>
      </c>
      <c r="H5877">
        <v>15.48</v>
      </c>
      <c r="I5877">
        <v>28.94</v>
      </c>
      <c r="J5877">
        <v>0</v>
      </c>
      <c r="K5877" t="b">
        <v>0</v>
      </c>
      <c r="L5877" t="b">
        <v>0</v>
      </c>
      <c r="M5877" t="s">
        <v>17</v>
      </c>
      <c r="N5877">
        <f t="shared" si="744"/>
        <v>0</v>
      </c>
      <c r="O5877">
        <f t="shared" si="745"/>
        <v>0</v>
      </c>
      <c r="P5877">
        <f t="shared" si="746"/>
        <v>0</v>
      </c>
      <c r="Q5877">
        <f t="shared" si="748"/>
        <v>0</v>
      </c>
      <c r="R5877">
        <f t="shared" si="749"/>
        <v>28.94</v>
      </c>
      <c r="S5877">
        <f t="shared" si="750"/>
        <v>0</v>
      </c>
      <c r="T5877">
        <f t="shared" si="751"/>
        <v>0</v>
      </c>
      <c r="U5877" t="str">
        <f t="shared" si="747"/>
        <v/>
      </c>
    </row>
    <row r="5878" spans="1:21" x14ac:dyDescent="0.3">
      <c r="A5878" t="s">
        <v>180</v>
      </c>
      <c r="B5878">
        <v>6</v>
      </c>
      <c r="C5878" t="s">
        <v>22</v>
      </c>
      <c r="D5878" t="s">
        <v>19</v>
      </c>
      <c r="E5878" t="s">
        <v>15</v>
      </c>
      <c r="F5878" t="s">
        <v>21</v>
      </c>
      <c r="G5878">
        <v>9</v>
      </c>
      <c r="H5878">
        <v>33.74</v>
      </c>
      <c r="I5878">
        <v>76.5</v>
      </c>
      <c r="J5878">
        <v>77</v>
      </c>
      <c r="K5878" t="b">
        <v>0</v>
      </c>
      <c r="L5878" t="b">
        <v>0</v>
      </c>
      <c r="M5878" t="s">
        <v>17</v>
      </c>
      <c r="N5878">
        <f t="shared" si="744"/>
        <v>5890.5</v>
      </c>
      <c r="O5878">
        <f t="shared" si="745"/>
        <v>693</v>
      </c>
      <c r="P5878">
        <f t="shared" si="746"/>
        <v>5197.5</v>
      </c>
      <c r="Q5878">
        <f t="shared" si="748"/>
        <v>5890.5</v>
      </c>
      <c r="R5878">
        <f t="shared" si="749"/>
        <v>76.5</v>
      </c>
      <c r="S5878">
        <f t="shared" si="750"/>
        <v>77</v>
      </c>
      <c r="T5878">
        <f t="shared" si="751"/>
        <v>5197.5</v>
      </c>
      <c r="U5878" t="str">
        <f t="shared" si="747"/>
        <v/>
      </c>
    </row>
    <row r="5879" spans="1:21" x14ac:dyDescent="0.3">
      <c r="A5879" t="s">
        <v>180</v>
      </c>
      <c r="B5879">
        <v>3</v>
      </c>
      <c r="C5879" t="s">
        <v>30</v>
      </c>
      <c r="D5879" t="s">
        <v>47</v>
      </c>
      <c r="E5879" t="s">
        <v>15</v>
      </c>
      <c r="F5879" t="s">
        <v>48</v>
      </c>
      <c r="G5879">
        <v>2.5</v>
      </c>
      <c r="H5879">
        <v>8.36</v>
      </c>
      <c r="I5879">
        <v>9.58</v>
      </c>
      <c r="J5879">
        <v>408</v>
      </c>
      <c r="K5879" t="b">
        <v>0</v>
      </c>
      <c r="L5879" t="b">
        <v>0</v>
      </c>
      <c r="M5879" t="s">
        <v>17</v>
      </c>
      <c r="N5879">
        <f t="shared" si="744"/>
        <v>3908.64</v>
      </c>
      <c r="O5879">
        <f t="shared" si="745"/>
        <v>1020</v>
      </c>
      <c r="P5879">
        <f t="shared" si="746"/>
        <v>2888.64</v>
      </c>
      <c r="Q5879">
        <f t="shared" si="748"/>
        <v>3908.64</v>
      </c>
      <c r="R5879">
        <f t="shared" si="749"/>
        <v>9.58</v>
      </c>
      <c r="S5879">
        <f t="shared" si="750"/>
        <v>408</v>
      </c>
      <c r="T5879">
        <f t="shared" si="751"/>
        <v>2888.64</v>
      </c>
      <c r="U5879" t="str">
        <f t="shared" si="747"/>
        <v/>
      </c>
    </row>
    <row r="5880" spans="1:21" x14ac:dyDescent="0.3">
      <c r="A5880" t="s">
        <v>180</v>
      </c>
      <c r="B5880">
        <v>8</v>
      </c>
      <c r="C5880" t="s">
        <v>18</v>
      </c>
      <c r="D5880" t="s">
        <v>36</v>
      </c>
      <c r="E5880" t="s">
        <v>37</v>
      </c>
      <c r="F5880" t="s">
        <v>38</v>
      </c>
      <c r="G5880">
        <v>2.8</v>
      </c>
      <c r="H5880">
        <v>7.13</v>
      </c>
      <c r="I5880">
        <v>12.91</v>
      </c>
      <c r="J5880">
        <v>485</v>
      </c>
      <c r="K5880" t="b">
        <v>0</v>
      </c>
      <c r="L5880" t="b">
        <v>0</v>
      </c>
      <c r="M5880" t="s">
        <v>25</v>
      </c>
      <c r="N5880">
        <f t="shared" si="744"/>
        <v>6261.35</v>
      </c>
      <c r="O5880">
        <f t="shared" si="745"/>
        <v>1358</v>
      </c>
      <c r="P5880">
        <f t="shared" si="746"/>
        <v>4903.3500000000004</v>
      </c>
      <c r="Q5880">
        <f t="shared" si="748"/>
        <v>6261.35</v>
      </c>
      <c r="R5880">
        <f t="shared" si="749"/>
        <v>12.91</v>
      </c>
      <c r="S5880">
        <f t="shared" si="750"/>
        <v>485</v>
      </c>
      <c r="T5880">
        <f t="shared" si="751"/>
        <v>4903.3500000000004</v>
      </c>
      <c r="U5880" t="str">
        <f t="shared" si="747"/>
        <v/>
      </c>
    </row>
    <row r="5881" spans="1:21" x14ac:dyDescent="0.3">
      <c r="A5881" t="s">
        <v>180</v>
      </c>
      <c r="B5881">
        <v>24</v>
      </c>
      <c r="C5881" t="s">
        <v>18</v>
      </c>
      <c r="D5881" t="s">
        <v>41</v>
      </c>
      <c r="E5881" t="s">
        <v>20</v>
      </c>
      <c r="F5881" t="s">
        <v>42</v>
      </c>
      <c r="G5881">
        <v>4</v>
      </c>
      <c r="H5881">
        <v>13.91</v>
      </c>
      <c r="I5881">
        <v>16.37</v>
      </c>
      <c r="J5881">
        <v>276</v>
      </c>
      <c r="K5881" t="b">
        <v>0</v>
      </c>
      <c r="L5881" t="b">
        <v>0</v>
      </c>
      <c r="M5881" t="s">
        <v>17</v>
      </c>
      <c r="N5881">
        <f t="shared" si="744"/>
        <v>4518.12</v>
      </c>
      <c r="O5881">
        <f t="shared" si="745"/>
        <v>1104</v>
      </c>
      <c r="P5881">
        <f t="shared" si="746"/>
        <v>3414.12</v>
      </c>
      <c r="Q5881">
        <f t="shared" si="748"/>
        <v>4518.12</v>
      </c>
      <c r="R5881">
        <f t="shared" si="749"/>
        <v>16.37</v>
      </c>
      <c r="S5881">
        <f t="shared" si="750"/>
        <v>276</v>
      </c>
      <c r="T5881">
        <f t="shared" si="751"/>
        <v>3414.12</v>
      </c>
      <c r="U5881" t="str">
        <f t="shared" si="747"/>
        <v/>
      </c>
    </row>
    <row r="5882" spans="1:21" x14ac:dyDescent="0.3">
      <c r="A5882" t="s">
        <v>180</v>
      </c>
      <c r="B5882">
        <v>19</v>
      </c>
      <c r="C5882" t="s">
        <v>18</v>
      </c>
      <c r="D5882" t="s">
        <v>28</v>
      </c>
      <c r="E5882" t="s">
        <v>20</v>
      </c>
      <c r="F5882" t="s">
        <v>29</v>
      </c>
      <c r="G5882">
        <v>2</v>
      </c>
      <c r="H5882">
        <v>6.14</v>
      </c>
      <c r="I5882">
        <v>9.68</v>
      </c>
      <c r="J5882">
        <v>375</v>
      </c>
      <c r="K5882" t="b">
        <v>0</v>
      </c>
      <c r="L5882" t="b">
        <v>0</v>
      </c>
      <c r="M5882" t="s">
        <v>17</v>
      </c>
      <c r="N5882">
        <f t="shared" si="744"/>
        <v>3630</v>
      </c>
      <c r="O5882">
        <f t="shared" si="745"/>
        <v>750</v>
      </c>
      <c r="P5882">
        <f t="shared" si="746"/>
        <v>2880</v>
      </c>
      <c r="Q5882">
        <f t="shared" si="748"/>
        <v>3630</v>
      </c>
      <c r="R5882">
        <f t="shared" si="749"/>
        <v>9.68</v>
      </c>
      <c r="S5882">
        <f t="shared" si="750"/>
        <v>375</v>
      </c>
      <c r="T5882">
        <f t="shared" si="751"/>
        <v>2880</v>
      </c>
      <c r="U5882" t="str">
        <f t="shared" si="747"/>
        <v/>
      </c>
    </row>
    <row r="5883" spans="1:21" x14ac:dyDescent="0.3">
      <c r="A5883" t="s">
        <v>180</v>
      </c>
      <c r="B5883">
        <v>31</v>
      </c>
      <c r="C5883" t="s">
        <v>13</v>
      </c>
      <c r="D5883" t="s">
        <v>28</v>
      </c>
      <c r="E5883" t="s">
        <v>15</v>
      </c>
      <c r="F5883" t="s">
        <v>29</v>
      </c>
      <c r="G5883">
        <v>2</v>
      </c>
      <c r="H5883">
        <v>5.43</v>
      </c>
      <c r="I5883">
        <v>4.76</v>
      </c>
      <c r="J5883">
        <v>575</v>
      </c>
      <c r="K5883" t="b">
        <v>1</v>
      </c>
      <c r="L5883" t="b">
        <v>0</v>
      </c>
      <c r="M5883" t="s">
        <v>17</v>
      </c>
      <c r="N5883">
        <f t="shared" si="744"/>
        <v>2737</v>
      </c>
      <c r="O5883">
        <f t="shared" si="745"/>
        <v>1150</v>
      </c>
      <c r="P5883">
        <f t="shared" si="746"/>
        <v>1587</v>
      </c>
      <c r="Q5883">
        <f t="shared" si="748"/>
        <v>2737</v>
      </c>
      <c r="R5883">
        <f t="shared" si="749"/>
        <v>4.76</v>
      </c>
      <c r="S5883">
        <f t="shared" si="750"/>
        <v>575</v>
      </c>
      <c r="T5883">
        <f t="shared" si="751"/>
        <v>1587</v>
      </c>
      <c r="U5883" t="str">
        <f t="shared" si="747"/>
        <v/>
      </c>
    </row>
    <row r="5884" spans="1:21" x14ac:dyDescent="0.3">
      <c r="A5884" t="s">
        <v>180</v>
      </c>
      <c r="B5884">
        <v>49</v>
      </c>
      <c r="C5884" t="s">
        <v>49</v>
      </c>
      <c r="D5884" t="s">
        <v>36</v>
      </c>
      <c r="E5884" t="s">
        <v>37</v>
      </c>
      <c r="F5884" t="s">
        <v>38</v>
      </c>
      <c r="G5884">
        <v>2.8</v>
      </c>
      <c r="H5884">
        <v>5.97</v>
      </c>
      <c r="I5884">
        <v>7.85</v>
      </c>
      <c r="J5884">
        <v>862</v>
      </c>
      <c r="K5884" t="b">
        <v>1</v>
      </c>
      <c r="L5884" t="b">
        <v>0</v>
      </c>
      <c r="M5884" t="s">
        <v>31</v>
      </c>
      <c r="N5884">
        <f t="shared" si="744"/>
        <v>6766.7</v>
      </c>
      <c r="O5884">
        <f t="shared" si="745"/>
        <v>2413.6</v>
      </c>
      <c r="P5884">
        <f t="shared" si="746"/>
        <v>4353.1000000000004</v>
      </c>
      <c r="Q5884">
        <f t="shared" si="748"/>
        <v>6766.7</v>
      </c>
      <c r="R5884">
        <f t="shared" si="749"/>
        <v>7.85</v>
      </c>
      <c r="S5884">
        <f t="shared" si="750"/>
        <v>862</v>
      </c>
      <c r="T5884">
        <f t="shared" si="751"/>
        <v>4353.1000000000004</v>
      </c>
      <c r="U5884" t="str">
        <f t="shared" si="747"/>
        <v/>
      </c>
    </row>
    <row r="5885" spans="1:21" x14ac:dyDescent="0.3">
      <c r="A5885" t="s">
        <v>180</v>
      </c>
      <c r="B5885">
        <v>30</v>
      </c>
      <c r="C5885" t="s">
        <v>30</v>
      </c>
      <c r="D5885" t="s">
        <v>36</v>
      </c>
      <c r="E5885" t="s">
        <v>37</v>
      </c>
      <c r="F5885" t="s">
        <v>38</v>
      </c>
      <c r="G5885">
        <v>2.8</v>
      </c>
      <c r="H5885">
        <v>11.53</v>
      </c>
      <c r="I5885">
        <v>11.87</v>
      </c>
      <c r="J5885">
        <v>531</v>
      </c>
      <c r="K5885" t="b">
        <v>0</v>
      </c>
      <c r="L5885" t="b">
        <v>0</v>
      </c>
      <c r="M5885" t="s">
        <v>31</v>
      </c>
      <c r="N5885">
        <f t="shared" si="744"/>
        <v>6302.9699999999993</v>
      </c>
      <c r="O5885">
        <f t="shared" si="745"/>
        <v>1486.8</v>
      </c>
      <c r="P5885">
        <f t="shared" si="746"/>
        <v>4816.1699999999992</v>
      </c>
      <c r="Q5885">
        <f t="shared" si="748"/>
        <v>6302.9699999999993</v>
      </c>
      <c r="R5885">
        <f t="shared" si="749"/>
        <v>11.87</v>
      </c>
      <c r="S5885">
        <f t="shared" si="750"/>
        <v>531</v>
      </c>
      <c r="T5885">
        <f t="shared" si="751"/>
        <v>4816.1699999999992</v>
      </c>
      <c r="U5885" t="str">
        <f t="shared" si="747"/>
        <v/>
      </c>
    </row>
    <row r="5886" spans="1:21" x14ac:dyDescent="0.3">
      <c r="A5886" t="s">
        <v>180</v>
      </c>
      <c r="B5886">
        <v>20</v>
      </c>
      <c r="C5886" t="s">
        <v>18</v>
      </c>
      <c r="D5886" t="s">
        <v>43</v>
      </c>
      <c r="E5886" t="s">
        <v>37</v>
      </c>
      <c r="F5886" t="s">
        <v>44</v>
      </c>
      <c r="G5886">
        <v>0.9</v>
      </c>
      <c r="H5886">
        <v>2.58</v>
      </c>
      <c r="I5886">
        <v>3.61</v>
      </c>
      <c r="J5886">
        <v>616</v>
      </c>
      <c r="K5886" t="b">
        <v>0</v>
      </c>
      <c r="L5886" t="b">
        <v>0</v>
      </c>
      <c r="M5886" t="s">
        <v>25</v>
      </c>
      <c r="N5886">
        <f t="shared" si="744"/>
        <v>2223.7599999999998</v>
      </c>
      <c r="O5886">
        <f t="shared" si="745"/>
        <v>554.4</v>
      </c>
      <c r="P5886">
        <f t="shared" si="746"/>
        <v>1669.3599999999997</v>
      </c>
      <c r="Q5886">
        <f t="shared" si="748"/>
        <v>2223.7599999999998</v>
      </c>
      <c r="R5886">
        <f t="shared" si="749"/>
        <v>3.61</v>
      </c>
      <c r="S5886">
        <f t="shared" si="750"/>
        <v>616</v>
      </c>
      <c r="T5886">
        <f t="shared" si="751"/>
        <v>1669.3599999999997</v>
      </c>
      <c r="U5886" t="str">
        <f t="shared" si="747"/>
        <v/>
      </c>
    </row>
    <row r="5887" spans="1:21" x14ac:dyDescent="0.3">
      <c r="A5887" t="s">
        <v>180</v>
      </c>
      <c r="B5887">
        <v>14</v>
      </c>
      <c r="C5887" t="s">
        <v>13</v>
      </c>
      <c r="D5887" t="s">
        <v>36</v>
      </c>
      <c r="E5887" t="s">
        <v>37</v>
      </c>
      <c r="F5887" t="s">
        <v>38</v>
      </c>
      <c r="G5887">
        <v>2.8</v>
      </c>
      <c r="H5887">
        <v>5.71</v>
      </c>
      <c r="I5887">
        <v>5.7</v>
      </c>
      <c r="J5887">
        <v>676</v>
      </c>
      <c r="K5887" t="b">
        <v>1</v>
      </c>
      <c r="L5887" t="b">
        <v>0</v>
      </c>
      <c r="M5887" t="s">
        <v>17</v>
      </c>
      <c r="N5887">
        <f t="shared" si="744"/>
        <v>3853.2000000000003</v>
      </c>
      <c r="O5887">
        <f t="shared" si="745"/>
        <v>1892.8</v>
      </c>
      <c r="P5887">
        <f t="shared" si="746"/>
        <v>1960.4000000000003</v>
      </c>
      <c r="Q5887">
        <f t="shared" si="748"/>
        <v>3853.2000000000003</v>
      </c>
      <c r="R5887">
        <f t="shared" si="749"/>
        <v>5.7</v>
      </c>
      <c r="S5887">
        <f t="shared" si="750"/>
        <v>676</v>
      </c>
      <c r="T5887">
        <f t="shared" si="751"/>
        <v>1960.4000000000003</v>
      </c>
      <c r="U5887" t="str">
        <f t="shared" si="747"/>
        <v/>
      </c>
    </row>
    <row r="5888" spans="1:21" x14ac:dyDescent="0.3">
      <c r="A5888" t="s">
        <v>180</v>
      </c>
      <c r="B5888">
        <v>19</v>
      </c>
      <c r="C5888" t="s">
        <v>18</v>
      </c>
      <c r="D5888" t="s">
        <v>28</v>
      </c>
      <c r="E5888" t="s">
        <v>20</v>
      </c>
      <c r="F5888" t="s">
        <v>29</v>
      </c>
      <c r="G5888">
        <v>2</v>
      </c>
      <c r="H5888">
        <v>6.82</v>
      </c>
      <c r="I5888">
        <v>8.98</v>
      </c>
      <c r="J5888">
        <v>305</v>
      </c>
      <c r="K5888" t="b">
        <v>0</v>
      </c>
      <c r="L5888" t="b">
        <v>0</v>
      </c>
      <c r="M5888" t="s">
        <v>17</v>
      </c>
      <c r="N5888">
        <f t="shared" si="744"/>
        <v>2738.9</v>
      </c>
      <c r="O5888">
        <f t="shared" si="745"/>
        <v>610</v>
      </c>
      <c r="P5888">
        <f t="shared" si="746"/>
        <v>2128.9</v>
      </c>
      <c r="Q5888">
        <f t="shared" si="748"/>
        <v>2738.9</v>
      </c>
      <c r="R5888">
        <f t="shared" si="749"/>
        <v>8.98</v>
      </c>
      <c r="S5888">
        <f t="shared" si="750"/>
        <v>305</v>
      </c>
      <c r="T5888">
        <f t="shared" si="751"/>
        <v>2128.9</v>
      </c>
      <c r="U5888" t="str">
        <f t="shared" si="747"/>
        <v/>
      </c>
    </row>
    <row r="5889" spans="1:21" x14ac:dyDescent="0.3">
      <c r="A5889" t="s">
        <v>180</v>
      </c>
      <c r="B5889">
        <v>32</v>
      </c>
      <c r="C5889" t="s">
        <v>22</v>
      </c>
      <c r="D5889" t="s">
        <v>39</v>
      </c>
      <c r="E5889" t="s">
        <v>15</v>
      </c>
      <c r="F5889" t="s">
        <v>40</v>
      </c>
      <c r="G5889">
        <v>8</v>
      </c>
      <c r="H5889">
        <v>37.950000000000003</v>
      </c>
      <c r="I5889">
        <v>42.98</v>
      </c>
      <c r="J5889">
        <v>271</v>
      </c>
      <c r="K5889" t="b">
        <v>0</v>
      </c>
      <c r="L5889" t="b">
        <v>0</v>
      </c>
      <c r="M5889" t="s">
        <v>31</v>
      </c>
      <c r="N5889">
        <f t="shared" si="744"/>
        <v>11647.58</v>
      </c>
      <c r="O5889">
        <f t="shared" si="745"/>
        <v>2168</v>
      </c>
      <c r="P5889">
        <f t="shared" si="746"/>
        <v>9479.58</v>
      </c>
      <c r="Q5889">
        <f t="shared" si="748"/>
        <v>11647.58</v>
      </c>
      <c r="R5889">
        <f t="shared" si="749"/>
        <v>42.98</v>
      </c>
      <c r="S5889">
        <f t="shared" si="750"/>
        <v>271</v>
      </c>
      <c r="T5889">
        <f t="shared" si="751"/>
        <v>9479.58</v>
      </c>
      <c r="U5889" t="str">
        <f t="shared" si="747"/>
        <v/>
      </c>
    </row>
    <row r="5890" spans="1:21" x14ac:dyDescent="0.3">
      <c r="A5890" s="1">
        <v>45300</v>
      </c>
      <c r="B5890">
        <v>1</v>
      </c>
      <c r="C5890" t="s">
        <v>13</v>
      </c>
      <c r="D5890" t="s">
        <v>36</v>
      </c>
      <c r="E5890" t="s">
        <v>37</v>
      </c>
      <c r="F5890" t="s">
        <v>38</v>
      </c>
      <c r="G5890">
        <v>2.8</v>
      </c>
      <c r="H5890">
        <v>5.62</v>
      </c>
      <c r="I5890">
        <v>7.98</v>
      </c>
      <c r="J5890">
        <v>342</v>
      </c>
      <c r="K5890" t="b">
        <v>0</v>
      </c>
      <c r="L5890" t="b">
        <v>0</v>
      </c>
      <c r="M5890" t="s">
        <v>25</v>
      </c>
      <c r="N5890">
        <f t="shared" si="744"/>
        <v>2729.1600000000003</v>
      </c>
      <c r="O5890">
        <f t="shared" si="745"/>
        <v>957.59999999999991</v>
      </c>
      <c r="P5890">
        <f t="shared" si="746"/>
        <v>1771.5600000000004</v>
      </c>
      <c r="Q5890">
        <f t="shared" si="748"/>
        <v>2729.1600000000003</v>
      </c>
      <c r="R5890">
        <f t="shared" si="749"/>
        <v>7.98</v>
      </c>
      <c r="S5890">
        <f t="shared" si="750"/>
        <v>342</v>
      </c>
      <c r="T5890">
        <f t="shared" si="751"/>
        <v>1771.5600000000004</v>
      </c>
      <c r="U5890">
        <f t="shared" si="747"/>
        <v>45300</v>
      </c>
    </row>
    <row r="5891" spans="1:21" x14ac:dyDescent="0.3">
      <c r="A5891" s="1">
        <v>45300</v>
      </c>
      <c r="B5891">
        <v>28</v>
      </c>
      <c r="C5891" t="s">
        <v>22</v>
      </c>
      <c r="D5891" t="s">
        <v>45</v>
      </c>
      <c r="E5891" t="s">
        <v>37</v>
      </c>
      <c r="F5891" t="s">
        <v>46</v>
      </c>
      <c r="G5891">
        <v>1.2</v>
      </c>
      <c r="H5891">
        <v>6.23</v>
      </c>
      <c r="I5891">
        <v>7.74</v>
      </c>
      <c r="J5891">
        <v>451</v>
      </c>
      <c r="K5891" t="b">
        <v>0</v>
      </c>
      <c r="L5891" t="b">
        <v>0</v>
      </c>
      <c r="M5891" t="s">
        <v>31</v>
      </c>
      <c r="N5891">
        <f t="shared" si="744"/>
        <v>3490.7400000000002</v>
      </c>
      <c r="O5891">
        <f t="shared" si="745"/>
        <v>541.19999999999993</v>
      </c>
      <c r="P5891">
        <f t="shared" si="746"/>
        <v>2949.5400000000004</v>
      </c>
      <c r="Q5891">
        <f t="shared" si="748"/>
        <v>3490.7400000000002</v>
      </c>
      <c r="R5891">
        <f t="shared" si="749"/>
        <v>7.74</v>
      </c>
      <c r="S5891">
        <f t="shared" si="750"/>
        <v>451</v>
      </c>
      <c r="T5891">
        <f t="shared" si="751"/>
        <v>2949.5400000000004</v>
      </c>
      <c r="U5891">
        <f t="shared" si="747"/>
        <v>45300</v>
      </c>
    </row>
    <row r="5892" spans="1:21" x14ac:dyDescent="0.3">
      <c r="A5892" s="1">
        <v>45300</v>
      </c>
      <c r="B5892">
        <v>49</v>
      </c>
      <c r="C5892" t="s">
        <v>49</v>
      </c>
      <c r="D5892" t="s">
        <v>36</v>
      </c>
      <c r="E5892" t="s">
        <v>37</v>
      </c>
      <c r="F5892" t="s">
        <v>38</v>
      </c>
      <c r="G5892">
        <v>2.8</v>
      </c>
      <c r="H5892">
        <v>6.74</v>
      </c>
      <c r="I5892">
        <v>9.1999999999999993</v>
      </c>
      <c r="J5892">
        <v>401</v>
      </c>
      <c r="K5892" t="b">
        <v>0</v>
      </c>
      <c r="L5892" t="b">
        <v>0</v>
      </c>
      <c r="M5892" t="s">
        <v>25</v>
      </c>
      <c r="N5892">
        <f t="shared" si="744"/>
        <v>3689.2</v>
      </c>
      <c r="O5892">
        <f t="shared" si="745"/>
        <v>1122.8</v>
      </c>
      <c r="P5892">
        <f t="shared" si="746"/>
        <v>2566.3999999999996</v>
      </c>
      <c r="Q5892">
        <f t="shared" si="748"/>
        <v>3689.2</v>
      </c>
      <c r="R5892">
        <f t="shared" si="749"/>
        <v>9.1999999999999993</v>
      </c>
      <c r="S5892">
        <f t="shared" si="750"/>
        <v>401</v>
      </c>
      <c r="T5892">
        <f t="shared" si="751"/>
        <v>2566.3999999999996</v>
      </c>
      <c r="U5892">
        <f t="shared" si="747"/>
        <v>45300</v>
      </c>
    </row>
    <row r="5893" spans="1:21" x14ac:dyDescent="0.3">
      <c r="A5893" s="1">
        <v>45300</v>
      </c>
      <c r="B5893">
        <v>30</v>
      </c>
      <c r="C5893" t="s">
        <v>30</v>
      </c>
      <c r="D5893" t="s">
        <v>19</v>
      </c>
      <c r="E5893" t="s">
        <v>20</v>
      </c>
      <c r="F5893" t="s">
        <v>21</v>
      </c>
      <c r="G5893">
        <v>9</v>
      </c>
      <c r="H5893">
        <v>33.78</v>
      </c>
      <c r="I5893">
        <v>44.09</v>
      </c>
      <c r="J5893">
        <v>0</v>
      </c>
      <c r="K5893" t="b">
        <v>0</v>
      </c>
      <c r="L5893" t="b">
        <v>0</v>
      </c>
      <c r="M5893" t="s">
        <v>17</v>
      </c>
      <c r="N5893">
        <f t="shared" si="744"/>
        <v>0</v>
      </c>
      <c r="O5893">
        <f t="shared" si="745"/>
        <v>0</v>
      </c>
      <c r="P5893">
        <f t="shared" si="746"/>
        <v>0</v>
      </c>
      <c r="Q5893">
        <f t="shared" si="748"/>
        <v>0</v>
      </c>
      <c r="R5893">
        <f t="shared" si="749"/>
        <v>44.09</v>
      </c>
      <c r="S5893">
        <f t="shared" si="750"/>
        <v>0</v>
      </c>
      <c r="T5893">
        <f t="shared" si="751"/>
        <v>0</v>
      </c>
      <c r="U5893">
        <f t="shared" si="747"/>
        <v>45300</v>
      </c>
    </row>
    <row r="5894" spans="1:21" x14ac:dyDescent="0.3">
      <c r="A5894" s="1">
        <v>45300</v>
      </c>
      <c r="B5894">
        <v>19</v>
      </c>
      <c r="C5894" t="s">
        <v>18</v>
      </c>
      <c r="D5894" t="s">
        <v>32</v>
      </c>
      <c r="E5894" t="s">
        <v>15</v>
      </c>
      <c r="F5894" t="s">
        <v>33</v>
      </c>
      <c r="G5894">
        <v>5</v>
      </c>
      <c r="H5894">
        <v>16.66</v>
      </c>
      <c r="I5894">
        <v>23.83</v>
      </c>
      <c r="J5894">
        <v>198</v>
      </c>
      <c r="K5894" t="b">
        <v>0</v>
      </c>
      <c r="L5894" t="b">
        <v>0</v>
      </c>
      <c r="M5894" t="s">
        <v>17</v>
      </c>
      <c r="N5894">
        <f t="shared" si="744"/>
        <v>4718.3399999999992</v>
      </c>
      <c r="O5894">
        <f t="shared" si="745"/>
        <v>990</v>
      </c>
      <c r="P5894">
        <f t="shared" si="746"/>
        <v>3728.3399999999992</v>
      </c>
      <c r="Q5894">
        <f t="shared" si="748"/>
        <v>4718.3399999999992</v>
      </c>
      <c r="R5894">
        <f t="shared" si="749"/>
        <v>23.83</v>
      </c>
      <c r="S5894">
        <f t="shared" si="750"/>
        <v>198</v>
      </c>
      <c r="T5894">
        <f t="shared" si="751"/>
        <v>3728.3399999999992</v>
      </c>
      <c r="U5894">
        <f t="shared" si="747"/>
        <v>45300</v>
      </c>
    </row>
    <row r="5895" spans="1:21" x14ac:dyDescent="0.3">
      <c r="A5895" s="1">
        <v>45300</v>
      </c>
      <c r="B5895">
        <v>30</v>
      </c>
      <c r="C5895" t="s">
        <v>30</v>
      </c>
      <c r="D5895" t="s">
        <v>43</v>
      </c>
      <c r="E5895" t="s">
        <v>15</v>
      </c>
      <c r="F5895" t="s">
        <v>44</v>
      </c>
      <c r="G5895">
        <v>0.9</v>
      </c>
      <c r="H5895">
        <v>2.94</v>
      </c>
      <c r="I5895">
        <v>3.49</v>
      </c>
      <c r="J5895">
        <v>329</v>
      </c>
      <c r="K5895" t="b">
        <v>0</v>
      </c>
      <c r="L5895" t="b">
        <v>0</v>
      </c>
      <c r="M5895" t="s">
        <v>25</v>
      </c>
      <c r="N5895">
        <f t="shared" si="744"/>
        <v>1148.21</v>
      </c>
      <c r="O5895">
        <f t="shared" si="745"/>
        <v>296.10000000000002</v>
      </c>
      <c r="P5895">
        <f t="shared" si="746"/>
        <v>852.11</v>
      </c>
      <c r="Q5895">
        <f t="shared" si="748"/>
        <v>1148.21</v>
      </c>
      <c r="R5895">
        <f t="shared" si="749"/>
        <v>3.49</v>
      </c>
      <c r="S5895">
        <f t="shared" si="750"/>
        <v>329</v>
      </c>
      <c r="T5895">
        <f t="shared" si="751"/>
        <v>852.11</v>
      </c>
      <c r="U5895">
        <f t="shared" si="747"/>
        <v>45300</v>
      </c>
    </row>
    <row r="5896" spans="1:21" x14ac:dyDescent="0.3">
      <c r="A5896" s="1">
        <v>45300</v>
      </c>
      <c r="B5896">
        <v>48</v>
      </c>
      <c r="C5896" t="s">
        <v>18</v>
      </c>
      <c r="D5896" t="s">
        <v>32</v>
      </c>
      <c r="E5896" t="s">
        <v>15</v>
      </c>
      <c r="F5896" t="s">
        <v>33</v>
      </c>
      <c r="G5896">
        <v>5</v>
      </c>
      <c r="H5896">
        <v>14.31</v>
      </c>
      <c r="I5896">
        <v>24.92</v>
      </c>
      <c r="J5896">
        <v>269</v>
      </c>
      <c r="K5896" t="b">
        <v>0</v>
      </c>
      <c r="L5896" t="b">
        <v>1</v>
      </c>
      <c r="M5896" t="s">
        <v>31</v>
      </c>
      <c r="N5896">
        <f t="shared" si="744"/>
        <v>6703.4800000000005</v>
      </c>
      <c r="O5896">
        <f t="shared" si="745"/>
        <v>1345</v>
      </c>
      <c r="P5896">
        <f t="shared" si="746"/>
        <v>5358.4800000000005</v>
      </c>
      <c r="Q5896">
        <f t="shared" si="748"/>
        <v>6703.4800000000005</v>
      </c>
      <c r="R5896">
        <f t="shared" si="749"/>
        <v>24.92</v>
      </c>
      <c r="S5896">
        <f t="shared" si="750"/>
        <v>269</v>
      </c>
      <c r="T5896">
        <f t="shared" si="751"/>
        <v>5358.4800000000005</v>
      </c>
      <c r="U5896">
        <f t="shared" si="747"/>
        <v>45300</v>
      </c>
    </row>
    <row r="5897" spans="1:21" x14ac:dyDescent="0.3">
      <c r="A5897" s="1">
        <v>45300</v>
      </c>
      <c r="B5897">
        <v>47</v>
      </c>
      <c r="C5897" t="s">
        <v>13</v>
      </c>
      <c r="D5897" t="s">
        <v>28</v>
      </c>
      <c r="E5897" t="s">
        <v>15</v>
      </c>
      <c r="F5897" t="s">
        <v>29</v>
      </c>
      <c r="G5897">
        <v>2</v>
      </c>
      <c r="H5897">
        <v>4.18</v>
      </c>
      <c r="I5897">
        <v>5.0199999999999996</v>
      </c>
      <c r="J5897">
        <v>565</v>
      </c>
      <c r="K5897" t="b">
        <v>1</v>
      </c>
      <c r="L5897" t="b">
        <v>1</v>
      </c>
      <c r="M5897" t="s">
        <v>17</v>
      </c>
      <c r="N5897">
        <f t="shared" si="744"/>
        <v>2836.2999999999997</v>
      </c>
      <c r="O5897">
        <f t="shared" si="745"/>
        <v>1130</v>
      </c>
      <c r="P5897">
        <f t="shared" si="746"/>
        <v>1706.2999999999997</v>
      </c>
      <c r="Q5897">
        <f t="shared" si="748"/>
        <v>2836.2999999999997</v>
      </c>
      <c r="R5897">
        <f t="shared" si="749"/>
        <v>5.0199999999999996</v>
      </c>
      <c r="S5897">
        <f t="shared" si="750"/>
        <v>565</v>
      </c>
      <c r="T5897">
        <f t="shared" si="751"/>
        <v>1706.2999999999997</v>
      </c>
      <c r="U5897">
        <f t="shared" si="747"/>
        <v>45300</v>
      </c>
    </row>
    <row r="5898" spans="1:21" x14ac:dyDescent="0.3">
      <c r="A5898" s="1">
        <v>45300</v>
      </c>
      <c r="B5898">
        <v>20</v>
      </c>
      <c r="C5898" t="s">
        <v>18</v>
      </c>
      <c r="D5898" t="s">
        <v>50</v>
      </c>
      <c r="E5898" t="s">
        <v>15</v>
      </c>
      <c r="F5898" t="s">
        <v>51</v>
      </c>
      <c r="G5898">
        <v>3.5</v>
      </c>
      <c r="H5898">
        <v>10.72</v>
      </c>
      <c r="I5898">
        <v>18.57</v>
      </c>
      <c r="J5898">
        <v>187</v>
      </c>
      <c r="K5898" t="b">
        <v>0</v>
      </c>
      <c r="L5898" t="b">
        <v>0</v>
      </c>
      <c r="M5898" t="s">
        <v>17</v>
      </c>
      <c r="N5898">
        <f t="shared" si="744"/>
        <v>3472.59</v>
      </c>
      <c r="O5898">
        <f t="shared" si="745"/>
        <v>654.5</v>
      </c>
      <c r="P5898">
        <f t="shared" si="746"/>
        <v>2818.09</v>
      </c>
      <c r="Q5898">
        <f t="shared" si="748"/>
        <v>3472.59</v>
      </c>
      <c r="R5898">
        <f t="shared" si="749"/>
        <v>18.57</v>
      </c>
      <c r="S5898">
        <f t="shared" si="750"/>
        <v>187</v>
      </c>
      <c r="T5898">
        <f t="shared" si="751"/>
        <v>2818.09</v>
      </c>
      <c r="U5898">
        <f t="shared" si="747"/>
        <v>45300</v>
      </c>
    </row>
    <row r="5899" spans="1:21" x14ac:dyDescent="0.3">
      <c r="A5899" s="1">
        <v>45300</v>
      </c>
      <c r="B5899">
        <v>44</v>
      </c>
      <c r="C5899" t="s">
        <v>13</v>
      </c>
      <c r="D5899" t="s">
        <v>43</v>
      </c>
      <c r="E5899" t="s">
        <v>20</v>
      </c>
      <c r="F5899" t="s">
        <v>44</v>
      </c>
      <c r="G5899">
        <v>0.9</v>
      </c>
      <c r="H5899">
        <v>2</v>
      </c>
      <c r="I5899">
        <v>2.89</v>
      </c>
      <c r="J5899">
        <v>480</v>
      </c>
      <c r="K5899" t="b">
        <v>0</v>
      </c>
      <c r="L5899" t="b">
        <v>0</v>
      </c>
      <c r="M5899" t="s">
        <v>17</v>
      </c>
      <c r="N5899">
        <f t="shared" si="744"/>
        <v>1387.2</v>
      </c>
      <c r="O5899">
        <f t="shared" si="745"/>
        <v>432</v>
      </c>
      <c r="P5899">
        <f t="shared" si="746"/>
        <v>955.2</v>
      </c>
      <c r="Q5899">
        <f t="shared" si="748"/>
        <v>1387.2</v>
      </c>
      <c r="R5899">
        <f t="shared" si="749"/>
        <v>2.89</v>
      </c>
      <c r="S5899">
        <f t="shared" si="750"/>
        <v>480</v>
      </c>
      <c r="T5899">
        <f t="shared" si="751"/>
        <v>955.2</v>
      </c>
      <c r="U5899">
        <f t="shared" si="747"/>
        <v>45300</v>
      </c>
    </row>
    <row r="5900" spans="1:21" x14ac:dyDescent="0.3">
      <c r="A5900" s="1">
        <v>45300</v>
      </c>
      <c r="B5900">
        <v>22</v>
      </c>
      <c r="C5900" t="s">
        <v>13</v>
      </c>
      <c r="D5900" t="s">
        <v>26</v>
      </c>
      <c r="E5900" t="s">
        <v>37</v>
      </c>
      <c r="F5900" t="s">
        <v>27</v>
      </c>
      <c r="G5900">
        <v>0.8</v>
      </c>
      <c r="H5900">
        <v>1.6</v>
      </c>
      <c r="I5900">
        <v>2.06</v>
      </c>
      <c r="J5900">
        <v>575</v>
      </c>
      <c r="K5900" t="b">
        <v>0</v>
      </c>
      <c r="L5900" t="b">
        <v>0</v>
      </c>
      <c r="M5900" t="s">
        <v>17</v>
      </c>
      <c r="N5900">
        <f t="shared" si="744"/>
        <v>1184.5</v>
      </c>
      <c r="O5900">
        <f t="shared" si="745"/>
        <v>460</v>
      </c>
      <c r="P5900">
        <f t="shared" si="746"/>
        <v>724.5</v>
      </c>
      <c r="Q5900">
        <f t="shared" si="748"/>
        <v>1184.5</v>
      </c>
      <c r="R5900">
        <f t="shared" si="749"/>
        <v>2.06</v>
      </c>
      <c r="S5900">
        <f t="shared" si="750"/>
        <v>575</v>
      </c>
      <c r="T5900">
        <f t="shared" si="751"/>
        <v>724.5</v>
      </c>
      <c r="U5900">
        <f t="shared" si="747"/>
        <v>45300</v>
      </c>
    </row>
    <row r="5901" spans="1:21" x14ac:dyDescent="0.3">
      <c r="A5901" s="1">
        <v>45300</v>
      </c>
      <c r="B5901">
        <v>12</v>
      </c>
      <c r="C5901" t="s">
        <v>30</v>
      </c>
      <c r="D5901" t="s">
        <v>47</v>
      </c>
      <c r="E5901" t="s">
        <v>15</v>
      </c>
      <c r="F5901" t="s">
        <v>48</v>
      </c>
      <c r="G5901">
        <v>2.5</v>
      </c>
      <c r="H5901">
        <v>9.15</v>
      </c>
      <c r="I5901">
        <v>10.6</v>
      </c>
      <c r="J5901">
        <v>519</v>
      </c>
      <c r="K5901" t="b">
        <v>0</v>
      </c>
      <c r="L5901" t="b">
        <v>0</v>
      </c>
      <c r="M5901" t="s">
        <v>17</v>
      </c>
      <c r="N5901">
        <f t="shared" si="744"/>
        <v>5501.4</v>
      </c>
      <c r="O5901">
        <f t="shared" si="745"/>
        <v>1297.5</v>
      </c>
      <c r="P5901">
        <f t="shared" si="746"/>
        <v>4203.8999999999996</v>
      </c>
      <c r="Q5901">
        <f t="shared" si="748"/>
        <v>5501.4</v>
      </c>
      <c r="R5901">
        <f t="shared" si="749"/>
        <v>10.6</v>
      </c>
      <c r="S5901">
        <f t="shared" si="750"/>
        <v>519</v>
      </c>
      <c r="T5901">
        <f t="shared" si="751"/>
        <v>4203.8999999999996</v>
      </c>
      <c r="U5901">
        <f t="shared" si="747"/>
        <v>45300</v>
      </c>
    </row>
    <row r="5902" spans="1:21" x14ac:dyDescent="0.3">
      <c r="A5902" s="1">
        <v>45300</v>
      </c>
      <c r="B5902">
        <v>33</v>
      </c>
      <c r="C5902" t="s">
        <v>30</v>
      </c>
      <c r="D5902" t="s">
        <v>36</v>
      </c>
      <c r="E5902" t="s">
        <v>37</v>
      </c>
      <c r="F5902" t="s">
        <v>38</v>
      </c>
      <c r="G5902">
        <v>2.8</v>
      </c>
      <c r="H5902">
        <v>9.6300000000000008</v>
      </c>
      <c r="I5902">
        <v>9.42</v>
      </c>
      <c r="J5902">
        <v>506</v>
      </c>
      <c r="K5902" t="b">
        <v>0</v>
      </c>
      <c r="L5902" t="b">
        <v>0</v>
      </c>
      <c r="M5902" t="s">
        <v>25</v>
      </c>
      <c r="N5902">
        <f t="shared" si="744"/>
        <v>4766.5199999999995</v>
      </c>
      <c r="O5902">
        <f t="shared" si="745"/>
        <v>1416.8</v>
      </c>
      <c r="P5902">
        <f t="shared" si="746"/>
        <v>3349.7199999999993</v>
      </c>
      <c r="Q5902">
        <f t="shared" si="748"/>
        <v>4766.5199999999995</v>
      </c>
      <c r="R5902">
        <f t="shared" si="749"/>
        <v>9.42</v>
      </c>
      <c r="S5902">
        <f t="shared" si="750"/>
        <v>506</v>
      </c>
      <c r="T5902">
        <f t="shared" si="751"/>
        <v>3349.7199999999993</v>
      </c>
      <c r="U5902">
        <f t="shared" si="747"/>
        <v>45300</v>
      </c>
    </row>
    <row r="5903" spans="1:21" x14ac:dyDescent="0.3">
      <c r="A5903" s="1">
        <v>45300</v>
      </c>
      <c r="B5903">
        <v>40</v>
      </c>
      <c r="C5903" t="s">
        <v>13</v>
      </c>
      <c r="D5903" t="s">
        <v>43</v>
      </c>
      <c r="E5903" t="s">
        <v>20</v>
      </c>
      <c r="F5903" t="s">
        <v>44</v>
      </c>
      <c r="G5903">
        <v>0.9</v>
      </c>
      <c r="H5903">
        <v>1.84</v>
      </c>
      <c r="I5903">
        <v>3.07</v>
      </c>
      <c r="J5903">
        <v>459</v>
      </c>
      <c r="K5903" t="b">
        <v>0</v>
      </c>
      <c r="L5903" t="b">
        <v>0</v>
      </c>
      <c r="M5903" t="s">
        <v>31</v>
      </c>
      <c r="N5903">
        <f t="shared" si="744"/>
        <v>1409.1299999999999</v>
      </c>
      <c r="O5903">
        <f t="shared" si="745"/>
        <v>413.1</v>
      </c>
      <c r="P5903">
        <f t="shared" si="746"/>
        <v>996.02999999999986</v>
      </c>
      <c r="Q5903">
        <f t="shared" si="748"/>
        <v>1409.1299999999999</v>
      </c>
      <c r="R5903">
        <f t="shared" si="749"/>
        <v>3.07</v>
      </c>
      <c r="S5903">
        <f t="shared" si="750"/>
        <v>459</v>
      </c>
      <c r="T5903">
        <f t="shared" si="751"/>
        <v>996.02999999999986</v>
      </c>
      <c r="U5903">
        <f t="shared" si="747"/>
        <v>45300</v>
      </c>
    </row>
    <row r="5904" spans="1:21" x14ac:dyDescent="0.3">
      <c r="A5904" s="1">
        <v>45300</v>
      </c>
      <c r="B5904">
        <v>7</v>
      </c>
      <c r="C5904" t="s">
        <v>18</v>
      </c>
      <c r="D5904" t="s">
        <v>45</v>
      </c>
      <c r="E5904" t="s">
        <v>20</v>
      </c>
      <c r="F5904" t="s">
        <v>46</v>
      </c>
      <c r="G5904">
        <v>1.2</v>
      </c>
      <c r="H5904">
        <v>3.8</v>
      </c>
      <c r="I5904">
        <v>5.88</v>
      </c>
      <c r="J5904">
        <v>314</v>
      </c>
      <c r="K5904" t="b">
        <v>0</v>
      </c>
      <c r="L5904" t="b">
        <v>0</v>
      </c>
      <c r="M5904" t="s">
        <v>17</v>
      </c>
      <c r="N5904">
        <f t="shared" si="744"/>
        <v>1846.32</v>
      </c>
      <c r="O5904">
        <f t="shared" si="745"/>
        <v>376.8</v>
      </c>
      <c r="P5904">
        <f t="shared" si="746"/>
        <v>1469.52</v>
      </c>
      <c r="Q5904">
        <f t="shared" si="748"/>
        <v>1846.32</v>
      </c>
      <c r="R5904">
        <f t="shared" si="749"/>
        <v>5.88</v>
      </c>
      <c r="S5904">
        <f t="shared" si="750"/>
        <v>314</v>
      </c>
      <c r="T5904">
        <f t="shared" si="751"/>
        <v>1469.52</v>
      </c>
      <c r="U5904">
        <f t="shared" si="747"/>
        <v>45300</v>
      </c>
    </row>
    <row r="5905" spans="1:21" x14ac:dyDescent="0.3">
      <c r="A5905" s="1">
        <v>45300</v>
      </c>
      <c r="B5905">
        <v>1</v>
      </c>
      <c r="C5905" t="s">
        <v>13</v>
      </c>
      <c r="D5905" t="s">
        <v>36</v>
      </c>
      <c r="E5905" t="s">
        <v>37</v>
      </c>
      <c r="F5905" t="s">
        <v>38</v>
      </c>
      <c r="G5905">
        <v>2.8</v>
      </c>
      <c r="H5905">
        <v>6.49</v>
      </c>
      <c r="I5905">
        <v>8.7100000000000009</v>
      </c>
      <c r="J5905">
        <v>649</v>
      </c>
      <c r="K5905" t="b">
        <v>0</v>
      </c>
      <c r="L5905" t="b">
        <v>0</v>
      </c>
      <c r="M5905" t="s">
        <v>17</v>
      </c>
      <c r="N5905">
        <f t="shared" si="744"/>
        <v>5652.7900000000009</v>
      </c>
      <c r="O5905">
        <f t="shared" si="745"/>
        <v>1817.1999999999998</v>
      </c>
      <c r="P5905">
        <f t="shared" si="746"/>
        <v>3835.5900000000011</v>
      </c>
      <c r="Q5905">
        <f t="shared" si="748"/>
        <v>5652.7900000000009</v>
      </c>
      <c r="R5905">
        <f t="shared" si="749"/>
        <v>8.7100000000000009</v>
      </c>
      <c r="S5905">
        <f t="shared" si="750"/>
        <v>649</v>
      </c>
      <c r="T5905">
        <f t="shared" si="751"/>
        <v>3835.5900000000011</v>
      </c>
      <c r="U5905">
        <f t="shared" si="747"/>
        <v>45300</v>
      </c>
    </row>
    <row r="5906" spans="1:21" x14ac:dyDescent="0.3">
      <c r="A5906" s="1">
        <v>45300</v>
      </c>
      <c r="B5906">
        <v>1</v>
      </c>
      <c r="C5906" t="s">
        <v>13</v>
      </c>
      <c r="D5906" t="s">
        <v>28</v>
      </c>
      <c r="E5906" t="s">
        <v>15</v>
      </c>
      <c r="F5906" t="s">
        <v>29</v>
      </c>
      <c r="G5906">
        <v>2</v>
      </c>
      <c r="H5906">
        <v>4.17</v>
      </c>
      <c r="I5906">
        <v>5.44</v>
      </c>
      <c r="J5906">
        <v>265</v>
      </c>
      <c r="K5906" t="b">
        <v>0</v>
      </c>
      <c r="L5906" t="b">
        <v>0</v>
      </c>
      <c r="M5906" t="s">
        <v>31</v>
      </c>
      <c r="N5906">
        <f t="shared" si="744"/>
        <v>1441.6000000000001</v>
      </c>
      <c r="O5906">
        <f t="shared" si="745"/>
        <v>530</v>
      </c>
      <c r="P5906">
        <f t="shared" si="746"/>
        <v>911.60000000000014</v>
      </c>
      <c r="Q5906">
        <f t="shared" si="748"/>
        <v>1441.6000000000001</v>
      </c>
      <c r="R5906">
        <f t="shared" si="749"/>
        <v>5.44</v>
      </c>
      <c r="S5906">
        <f t="shared" si="750"/>
        <v>265</v>
      </c>
      <c r="T5906">
        <f t="shared" si="751"/>
        <v>911.60000000000014</v>
      </c>
      <c r="U5906">
        <f t="shared" si="747"/>
        <v>45300</v>
      </c>
    </row>
    <row r="5907" spans="1:21" x14ac:dyDescent="0.3">
      <c r="A5907" s="1">
        <v>45300</v>
      </c>
      <c r="B5907">
        <v>34</v>
      </c>
      <c r="C5907" t="s">
        <v>18</v>
      </c>
      <c r="D5907" t="s">
        <v>36</v>
      </c>
      <c r="E5907" t="s">
        <v>37</v>
      </c>
      <c r="F5907" t="s">
        <v>38</v>
      </c>
      <c r="G5907">
        <v>2.8</v>
      </c>
      <c r="H5907">
        <v>9.8000000000000007</v>
      </c>
      <c r="I5907">
        <v>10.4</v>
      </c>
      <c r="J5907">
        <v>1208</v>
      </c>
      <c r="K5907" t="b">
        <v>1</v>
      </c>
      <c r="L5907" t="b">
        <v>0</v>
      </c>
      <c r="M5907" t="s">
        <v>17</v>
      </c>
      <c r="N5907">
        <f t="shared" si="744"/>
        <v>12563.2</v>
      </c>
      <c r="O5907">
        <f t="shared" si="745"/>
        <v>3382.3999999999996</v>
      </c>
      <c r="P5907">
        <f t="shared" si="746"/>
        <v>9180.8000000000011</v>
      </c>
      <c r="Q5907">
        <f t="shared" si="748"/>
        <v>12563.2</v>
      </c>
      <c r="R5907">
        <f t="shared" si="749"/>
        <v>10.4</v>
      </c>
      <c r="S5907">
        <f t="shared" si="750"/>
        <v>1208</v>
      </c>
      <c r="T5907">
        <f t="shared" si="751"/>
        <v>9180.8000000000011</v>
      </c>
      <c r="U5907">
        <f t="shared" si="747"/>
        <v>45300</v>
      </c>
    </row>
    <row r="5908" spans="1:21" x14ac:dyDescent="0.3">
      <c r="A5908" s="1">
        <v>45300</v>
      </c>
      <c r="B5908">
        <v>33</v>
      </c>
      <c r="C5908" t="s">
        <v>30</v>
      </c>
      <c r="D5908" t="s">
        <v>50</v>
      </c>
      <c r="E5908" t="s">
        <v>15</v>
      </c>
      <c r="F5908" t="s">
        <v>51</v>
      </c>
      <c r="G5908">
        <v>3.5</v>
      </c>
      <c r="H5908">
        <v>10.96</v>
      </c>
      <c r="I5908">
        <v>16.04</v>
      </c>
      <c r="J5908">
        <v>118</v>
      </c>
      <c r="K5908" t="b">
        <v>0</v>
      </c>
      <c r="L5908" t="b">
        <v>0</v>
      </c>
      <c r="M5908" t="s">
        <v>25</v>
      </c>
      <c r="N5908">
        <f t="shared" si="744"/>
        <v>1892.7199999999998</v>
      </c>
      <c r="O5908">
        <f t="shared" si="745"/>
        <v>413</v>
      </c>
      <c r="P5908">
        <f t="shared" si="746"/>
        <v>1479.7199999999998</v>
      </c>
      <c r="Q5908">
        <f t="shared" si="748"/>
        <v>1892.7199999999998</v>
      </c>
      <c r="R5908">
        <f t="shared" si="749"/>
        <v>16.04</v>
      </c>
      <c r="S5908">
        <f t="shared" si="750"/>
        <v>118</v>
      </c>
      <c r="T5908">
        <f t="shared" si="751"/>
        <v>1479.7199999999998</v>
      </c>
      <c r="U5908">
        <f t="shared" si="747"/>
        <v>45300</v>
      </c>
    </row>
    <row r="5909" spans="1:21" x14ac:dyDescent="0.3">
      <c r="A5909" s="1">
        <v>45300</v>
      </c>
      <c r="B5909">
        <v>30</v>
      </c>
      <c r="C5909" t="s">
        <v>30</v>
      </c>
      <c r="D5909" t="s">
        <v>45</v>
      </c>
      <c r="E5909" t="s">
        <v>15</v>
      </c>
      <c r="F5909" t="s">
        <v>46</v>
      </c>
      <c r="G5909">
        <v>1.2</v>
      </c>
      <c r="H5909">
        <v>4.54</v>
      </c>
      <c r="I5909">
        <v>4.22</v>
      </c>
      <c r="J5909">
        <v>362</v>
      </c>
      <c r="K5909" t="b">
        <v>0</v>
      </c>
      <c r="L5909" t="b">
        <v>0</v>
      </c>
      <c r="M5909" t="s">
        <v>17</v>
      </c>
      <c r="N5909">
        <f t="shared" si="744"/>
        <v>1527.6399999999999</v>
      </c>
      <c r="O5909">
        <f t="shared" si="745"/>
        <v>434.4</v>
      </c>
      <c r="P5909">
        <f t="shared" si="746"/>
        <v>1093.2399999999998</v>
      </c>
      <c r="Q5909">
        <f t="shared" si="748"/>
        <v>1527.6399999999999</v>
      </c>
      <c r="R5909">
        <f t="shared" si="749"/>
        <v>4.22</v>
      </c>
      <c r="S5909">
        <f t="shared" si="750"/>
        <v>362</v>
      </c>
      <c r="T5909">
        <f t="shared" si="751"/>
        <v>1093.2399999999998</v>
      </c>
      <c r="U5909">
        <f t="shared" si="747"/>
        <v>45300</v>
      </c>
    </row>
    <row r="5910" spans="1:21" x14ac:dyDescent="0.3">
      <c r="A5910" s="1">
        <v>45300</v>
      </c>
      <c r="B5910">
        <v>7</v>
      </c>
      <c r="C5910" t="s">
        <v>18</v>
      </c>
      <c r="D5910" t="s">
        <v>50</v>
      </c>
      <c r="E5910" t="s">
        <v>20</v>
      </c>
      <c r="F5910" t="s">
        <v>51</v>
      </c>
      <c r="G5910">
        <v>3.5</v>
      </c>
      <c r="H5910">
        <v>11.47</v>
      </c>
      <c r="I5910">
        <v>20.37</v>
      </c>
      <c r="J5910">
        <v>119</v>
      </c>
      <c r="K5910" t="b">
        <v>0</v>
      </c>
      <c r="L5910" t="b">
        <v>0</v>
      </c>
      <c r="M5910" t="s">
        <v>25</v>
      </c>
      <c r="N5910">
        <f t="shared" si="744"/>
        <v>2424.0300000000002</v>
      </c>
      <c r="O5910">
        <f t="shared" si="745"/>
        <v>416.5</v>
      </c>
      <c r="P5910">
        <f t="shared" si="746"/>
        <v>2007.5300000000002</v>
      </c>
      <c r="Q5910">
        <f t="shared" si="748"/>
        <v>2424.0300000000002</v>
      </c>
      <c r="R5910">
        <f t="shared" si="749"/>
        <v>20.37</v>
      </c>
      <c r="S5910">
        <f t="shared" si="750"/>
        <v>119</v>
      </c>
      <c r="T5910">
        <f t="shared" si="751"/>
        <v>2007.5300000000002</v>
      </c>
      <c r="U5910">
        <f t="shared" si="747"/>
        <v>45300</v>
      </c>
    </row>
    <row r="5911" spans="1:21" x14ac:dyDescent="0.3">
      <c r="A5911" s="1">
        <v>45300</v>
      </c>
      <c r="B5911">
        <v>20</v>
      </c>
      <c r="C5911" t="s">
        <v>18</v>
      </c>
      <c r="D5911" t="s">
        <v>28</v>
      </c>
      <c r="E5911" t="s">
        <v>20</v>
      </c>
      <c r="F5911" t="s">
        <v>29</v>
      </c>
      <c r="G5911">
        <v>2</v>
      </c>
      <c r="H5911">
        <v>7.19</v>
      </c>
      <c r="I5911">
        <v>6.9</v>
      </c>
      <c r="J5911">
        <v>478</v>
      </c>
      <c r="K5911" t="b">
        <v>1</v>
      </c>
      <c r="L5911" t="b">
        <v>0</v>
      </c>
      <c r="M5911" t="s">
        <v>17</v>
      </c>
      <c r="N5911">
        <f t="shared" si="744"/>
        <v>3298.2000000000003</v>
      </c>
      <c r="O5911">
        <f t="shared" si="745"/>
        <v>956</v>
      </c>
      <c r="P5911">
        <f t="shared" si="746"/>
        <v>2342.2000000000003</v>
      </c>
      <c r="Q5911">
        <f t="shared" si="748"/>
        <v>3298.2000000000003</v>
      </c>
      <c r="R5911">
        <f t="shared" si="749"/>
        <v>6.9</v>
      </c>
      <c r="S5911">
        <f t="shared" si="750"/>
        <v>478</v>
      </c>
      <c r="T5911">
        <f t="shared" si="751"/>
        <v>2342.2000000000003</v>
      </c>
      <c r="U5911">
        <f t="shared" si="747"/>
        <v>45300</v>
      </c>
    </row>
    <row r="5912" spans="1:21" x14ac:dyDescent="0.3">
      <c r="A5912" s="1">
        <v>45300</v>
      </c>
      <c r="B5912">
        <v>50</v>
      </c>
      <c r="C5912" t="s">
        <v>13</v>
      </c>
      <c r="D5912" t="s">
        <v>34</v>
      </c>
      <c r="E5912" t="s">
        <v>20</v>
      </c>
      <c r="F5912" t="s">
        <v>35</v>
      </c>
      <c r="G5912">
        <v>7</v>
      </c>
      <c r="H5912">
        <v>16.170000000000002</v>
      </c>
      <c r="I5912">
        <v>24.03</v>
      </c>
      <c r="J5912">
        <v>176</v>
      </c>
      <c r="K5912" t="b">
        <v>0</v>
      </c>
      <c r="L5912" t="b">
        <v>0</v>
      </c>
      <c r="M5912" t="s">
        <v>17</v>
      </c>
      <c r="N5912">
        <f t="shared" si="744"/>
        <v>4229.2800000000007</v>
      </c>
      <c r="O5912">
        <f t="shared" si="745"/>
        <v>1232</v>
      </c>
      <c r="P5912">
        <f t="shared" si="746"/>
        <v>2997.2800000000007</v>
      </c>
      <c r="Q5912">
        <f t="shared" si="748"/>
        <v>4229.2800000000007</v>
      </c>
      <c r="R5912">
        <f t="shared" si="749"/>
        <v>24.03</v>
      </c>
      <c r="S5912">
        <f t="shared" si="750"/>
        <v>176</v>
      </c>
      <c r="T5912">
        <f t="shared" si="751"/>
        <v>2997.2800000000007</v>
      </c>
      <c r="U5912">
        <f t="shared" si="747"/>
        <v>45300</v>
      </c>
    </row>
    <row r="5913" spans="1:21" x14ac:dyDescent="0.3">
      <c r="A5913" s="1">
        <v>45300</v>
      </c>
      <c r="B5913">
        <v>38</v>
      </c>
      <c r="C5913" t="s">
        <v>22</v>
      </c>
      <c r="D5913" t="s">
        <v>47</v>
      </c>
      <c r="E5913" t="s">
        <v>37</v>
      </c>
      <c r="F5913" t="s">
        <v>48</v>
      </c>
      <c r="G5913">
        <v>2.5</v>
      </c>
      <c r="H5913">
        <v>11.79</v>
      </c>
      <c r="I5913">
        <v>15.43</v>
      </c>
      <c r="J5913">
        <v>685</v>
      </c>
      <c r="K5913" t="b">
        <v>0</v>
      </c>
      <c r="L5913" t="b">
        <v>0</v>
      </c>
      <c r="M5913" t="s">
        <v>17</v>
      </c>
      <c r="N5913">
        <f t="shared" si="744"/>
        <v>10569.55</v>
      </c>
      <c r="O5913">
        <f t="shared" si="745"/>
        <v>1712.5</v>
      </c>
      <c r="P5913">
        <f t="shared" si="746"/>
        <v>8857.0499999999993</v>
      </c>
      <c r="Q5913">
        <f t="shared" si="748"/>
        <v>10569.55</v>
      </c>
      <c r="R5913">
        <f t="shared" si="749"/>
        <v>15.43</v>
      </c>
      <c r="S5913">
        <f t="shared" si="750"/>
        <v>685</v>
      </c>
      <c r="T5913">
        <f t="shared" si="751"/>
        <v>8857.0499999999993</v>
      </c>
      <c r="U5913">
        <f t="shared" si="747"/>
        <v>45300</v>
      </c>
    </row>
    <row r="5914" spans="1:21" x14ac:dyDescent="0.3">
      <c r="A5914" s="1">
        <v>45300</v>
      </c>
      <c r="B5914">
        <v>23</v>
      </c>
      <c r="C5914" t="s">
        <v>22</v>
      </c>
      <c r="D5914" t="s">
        <v>23</v>
      </c>
      <c r="E5914" t="s">
        <v>20</v>
      </c>
      <c r="F5914" t="s">
        <v>24</v>
      </c>
      <c r="G5914">
        <v>9</v>
      </c>
      <c r="H5914">
        <v>36.729999999999997</v>
      </c>
      <c r="I5914">
        <v>75.239999999999995</v>
      </c>
      <c r="J5914">
        <v>61</v>
      </c>
      <c r="K5914" t="b">
        <v>0</v>
      </c>
      <c r="L5914" t="b">
        <v>0</v>
      </c>
      <c r="M5914" t="s">
        <v>31</v>
      </c>
      <c r="N5914">
        <f t="shared" si="744"/>
        <v>4589.6399999999994</v>
      </c>
      <c r="O5914">
        <f t="shared" si="745"/>
        <v>549</v>
      </c>
      <c r="P5914">
        <f t="shared" si="746"/>
        <v>4040.6399999999994</v>
      </c>
      <c r="Q5914">
        <f t="shared" si="748"/>
        <v>4589.6399999999994</v>
      </c>
      <c r="R5914">
        <f t="shared" si="749"/>
        <v>75.239999999999995</v>
      </c>
      <c r="S5914">
        <f t="shared" si="750"/>
        <v>61</v>
      </c>
      <c r="T5914">
        <f t="shared" si="751"/>
        <v>4040.6399999999994</v>
      </c>
      <c r="U5914">
        <f t="shared" si="747"/>
        <v>45300</v>
      </c>
    </row>
    <row r="5915" spans="1:21" x14ac:dyDescent="0.3">
      <c r="A5915" s="1">
        <v>45300</v>
      </c>
      <c r="B5915">
        <v>13</v>
      </c>
      <c r="C5915" t="s">
        <v>13</v>
      </c>
      <c r="D5915" t="s">
        <v>23</v>
      </c>
      <c r="E5915" t="s">
        <v>15</v>
      </c>
      <c r="F5915" t="s">
        <v>24</v>
      </c>
      <c r="G5915">
        <v>9</v>
      </c>
      <c r="H5915">
        <v>18.899999999999999</v>
      </c>
      <c r="I5915">
        <v>28.48</v>
      </c>
      <c r="J5915">
        <v>149</v>
      </c>
      <c r="K5915" t="b">
        <v>0</v>
      </c>
      <c r="L5915" t="b">
        <v>0</v>
      </c>
      <c r="M5915" t="s">
        <v>31</v>
      </c>
      <c r="N5915">
        <f t="shared" si="744"/>
        <v>4243.5200000000004</v>
      </c>
      <c r="O5915">
        <f t="shared" si="745"/>
        <v>1341</v>
      </c>
      <c r="P5915">
        <f t="shared" si="746"/>
        <v>2902.5200000000004</v>
      </c>
      <c r="Q5915">
        <f t="shared" si="748"/>
        <v>4243.5200000000004</v>
      </c>
      <c r="R5915">
        <f t="shared" si="749"/>
        <v>28.48</v>
      </c>
      <c r="S5915">
        <f t="shared" si="750"/>
        <v>149</v>
      </c>
      <c r="T5915">
        <f t="shared" si="751"/>
        <v>2902.5200000000004</v>
      </c>
      <c r="U5915">
        <f t="shared" si="747"/>
        <v>45300</v>
      </c>
    </row>
    <row r="5916" spans="1:21" x14ac:dyDescent="0.3">
      <c r="A5916" s="1">
        <v>45300</v>
      </c>
      <c r="B5916">
        <v>27</v>
      </c>
      <c r="C5916" t="s">
        <v>13</v>
      </c>
      <c r="D5916" t="s">
        <v>34</v>
      </c>
      <c r="E5916" t="s">
        <v>20</v>
      </c>
      <c r="F5916" t="s">
        <v>35</v>
      </c>
      <c r="G5916">
        <v>7</v>
      </c>
      <c r="H5916">
        <v>15.76</v>
      </c>
      <c r="I5916">
        <v>26.01</v>
      </c>
      <c r="J5916">
        <v>130</v>
      </c>
      <c r="K5916" t="b">
        <v>0</v>
      </c>
      <c r="L5916" t="b">
        <v>0</v>
      </c>
      <c r="M5916" t="s">
        <v>31</v>
      </c>
      <c r="N5916">
        <f t="shared" si="744"/>
        <v>3381.3</v>
      </c>
      <c r="O5916">
        <f t="shared" si="745"/>
        <v>910</v>
      </c>
      <c r="P5916">
        <f t="shared" si="746"/>
        <v>2471.3000000000002</v>
      </c>
      <c r="Q5916">
        <f t="shared" si="748"/>
        <v>3381.3</v>
      </c>
      <c r="R5916">
        <f t="shared" si="749"/>
        <v>26.01</v>
      </c>
      <c r="S5916">
        <f t="shared" si="750"/>
        <v>130</v>
      </c>
      <c r="T5916">
        <f t="shared" si="751"/>
        <v>2471.3000000000002</v>
      </c>
      <c r="U5916">
        <f t="shared" si="747"/>
        <v>45300</v>
      </c>
    </row>
    <row r="5917" spans="1:21" x14ac:dyDescent="0.3">
      <c r="A5917" s="1">
        <v>45300</v>
      </c>
      <c r="B5917">
        <v>49</v>
      </c>
      <c r="C5917" t="s">
        <v>49</v>
      </c>
      <c r="D5917" t="s">
        <v>36</v>
      </c>
      <c r="E5917" t="s">
        <v>37</v>
      </c>
      <c r="F5917" t="s">
        <v>38</v>
      </c>
      <c r="G5917">
        <v>2.8</v>
      </c>
      <c r="H5917">
        <v>7.44</v>
      </c>
      <c r="I5917">
        <v>9.69</v>
      </c>
      <c r="J5917">
        <v>279</v>
      </c>
      <c r="K5917" t="b">
        <v>0</v>
      </c>
      <c r="L5917" t="b">
        <v>0</v>
      </c>
      <c r="M5917" t="s">
        <v>17</v>
      </c>
      <c r="N5917">
        <f t="shared" si="744"/>
        <v>2703.5099999999998</v>
      </c>
      <c r="O5917">
        <f t="shared" si="745"/>
        <v>781.19999999999993</v>
      </c>
      <c r="P5917">
        <f t="shared" si="746"/>
        <v>1922.31</v>
      </c>
      <c r="Q5917">
        <f t="shared" si="748"/>
        <v>2703.5099999999998</v>
      </c>
      <c r="R5917">
        <f t="shared" si="749"/>
        <v>9.69</v>
      </c>
      <c r="S5917">
        <f t="shared" si="750"/>
        <v>279</v>
      </c>
      <c r="T5917">
        <f t="shared" si="751"/>
        <v>1922.31</v>
      </c>
      <c r="U5917">
        <f t="shared" si="747"/>
        <v>45300</v>
      </c>
    </row>
    <row r="5918" spans="1:21" x14ac:dyDescent="0.3">
      <c r="A5918" s="1">
        <v>45300</v>
      </c>
      <c r="B5918">
        <v>38</v>
      </c>
      <c r="C5918" t="s">
        <v>22</v>
      </c>
      <c r="D5918" t="s">
        <v>19</v>
      </c>
      <c r="E5918" t="s">
        <v>15</v>
      </c>
      <c r="F5918" t="s">
        <v>21</v>
      </c>
      <c r="G5918">
        <v>9</v>
      </c>
      <c r="H5918">
        <v>52.88</v>
      </c>
      <c r="I5918">
        <v>55.56</v>
      </c>
      <c r="J5918">
        <v>176</v>
      </c>
      <c r="K5918" t="b">
        <v>0</v>
      </c>
      <c r="L5918" t="b">
        <v>0</v>
      </c>
      <c r="M5918" t="s">
        <v>31</v>
      </c>
      <c r="N5918">
        <f t="shared" si="744"/>
        <v>9778.5600000000013</v>
      </c>
      <c r="O5918">
        <f t="shared" si="745"/>
        <v>1584</v>
      </c>
      <c r="P5918">
        <f t="shared" si="746"/>
        <v>8194.5600000000013</v>
      </c>
      <c r="Q5918">
        <f t="shared" si="748"/>
        <v>9778.5600000000013</v>
      </c>
      <c r="R5918">
        <f t="shared" si="749"/>
        <v>55.56</v>
      </c>
      <c r="S5918">
        <f t="shared" si="750"/>
        <v>176</v>
      </c>
      <c r="T5918">
        <f t="shared" si="751"/>
        <v>8194.5600000000013</v>
      </c>
      <c r="U5918">
        <f t="shared" si="747"/>
        <v>45300</v>
      </c>
    </row>
    <row r="5919" spans="1:21" x14ac:dyDescent="0.3">
      <c r="A5919" s="1">
        <v>45300</v>
      </c>
      <c r="B5919">
        <v>43</v>
      </c>
      <c r="C5919" t="s">
        <v>18</v>
      </c>
      <c r="D5919" t="s">
        <v>19</v>
      </c>
      <c r="E5919" t="s">
        <v>20</v>
      </c>
      <c r="F5919" t="s">
        <v>21</v>
      </c>
      <c r="G5919">
        <v>9</v>
      </c>
      <c r="H5919">
        <v>27.97</v>
      </c>
      <c r="I5919">
        <v>50.48</v>
      </c>
      <c r="J5919">
        <v>35</v>
      </c>
      <c r="K5919" t="b">
        <v>0</v>
      </c>
      <c r="L5919" t="b">
        <v>0</v>
      </c>
      <c r="M5919" t="s">
        <v>17</v>
      </c>
      <c r="N5919">
        <f t="shared" si="744"/>
        <v>1766.8</v>
      </c>
      <c r="O5919">
        <f t="shared" si="745"/>
        <v>315</v>
      </c>
      <c r="P5919">
        <f t="shared" si="746"/>
        <v>1451.8</v>
      </c>
      <c r="Q5919">
        <f t="shared" si="748"/>
        <v>1766.8</v>
      </c>
      <c r="R5919">
        <f t="shared" si="749"/>
        <v>50.48</v>
      </c>
      <c r="S5919">
        <f t="shared" si="750"/>
        <v>35</v>
      </c>
      <c r="T5919">
        <f t="shared" si="751"/>
        <v>1451.8</v>
      </c>
      <c r="U5919">
        <f t="shared" si="747"/>
        <v>45300</v>
      </c>
    </row>
    <row r="5920" spans="1:21" x14ac:dyDescent="0.3">
      <c r="A5920" s="1">
        <v>45300</v>
      </c>
      <c r="B5920">
        <v>50</v>
      </c>
      <c r="C5920" t="s">
        <v>13</v>
      </c>
      <c r="D5920" t="s">
        <v>26</v>
      </c>
      <c r="E5920" t="s">
        <v>20</v>
      </c>
      <c r="F5920" t="s">
        <v>27</v>
      </c>
      <c r="G5920">
        <v>0.8</v>
      </c>
      <c r="H5920">
        <v>1.69</v>
      </c>
      <c r="I5920">
        <v>2.74</v>
      </c>
      <c r="J5920">
        <v>268</v>
      </c>
      <c r="K5920" t="b">
        <v>0</v>
      </c>
      <c r="L5920" t="b">
        <v>0</v>
      </c>
      <c r="M5920" t="s">
        <v>17</v>
      </c>
      <c r="N5920">
        <f t="shared" si="744"/>
        <v>734.32</v>
      </c>
      <c r="O5920">
        <f t="shared" si="745"/>
        <v>214.4</v>
      </c>
      <c r="P5920">
        <f t="shared" si="746"/>
        <v>519.92000000000007</v>
      </c>
      <c r="Q5920">
        <f t="shared" si="748"/>
        <v>734.32</v>
      </c>
      <c r="R5920">
        <f t="shared" si="749"/>
        <v>2.74</v>
      </c>
      <c r="S5920">
        <f t="shared" si="750"/>
        <v>268</v>
      </c>
      <c r="T5920">
        <f t="shared" si="751"/>
        <v>519.92000000000007</v>
      </c>
      <c r="U5920">
        <f t="shared" si="747"/>
        <v>45300</v>
      </c>
    </row>
    <row r="5921" spans="1:21" x14ac:dyDescent="0.3">
      <c r="A5921" s="1">
        <v>45331</v>
      </c>
      <c r="B5921">
        <v>3</v>
      </c>
      <c r="C5921" t="s">
        <v>30</v>
      </c>
      <c r="D5921" t="s">
        <v>45</v>
      </c>
      <c r="E5921" t="s">
        <v>20</v>
      </c>
      <c r="F5921" t="s">
        <v>46</v>
      </c>
      <c r="G5921">
        <v>1.2</v>
      </c>
      <c r="H5921">
        <v>3.95</v>
      </c>
      <c r="I5921">
        <v>6.07</v>
      </c>
      <c r="J5921">
        <v>152</v>
      </c>
      <c r="K5921" t="b">
        <v>0</v>
      </c>
      <c r="L5921" t="b">
        <v>0</v>
      </c>
      <c r="M5921" t="s">
        <v>17</v>
      </c>
      <c r="N5921">
        <f t="shared" ref="N5921:N5984" si="752">I5921*J5921</f>
        <v>922.6400000000001</v>
      </c>
      <c r="O5921">
        <f t="shared" ref="O5921:O5984" si="753">G5921*J5921</f>
        <v>182.4</v>
      </c>
      <c r="P5921">
        <f t="shared" ref="P5921:P5984" si="754">N5921-O5921</f>
        <v>740.24000000000012</v>
      </c>
      <c r="Q5921">
        <f t="shared" si="748"/>
        <v>922.6400000000001</v>
      </c>
      <c r="R5921">
        <f t="shared" si="749"/>
        <v>6.07</v>
      </c>
      <c r="S5921">
        <f t="shared" si="750"/>
        <v>152</v>
      </c>
      <c r="T5921">
        <f t="shared" si="751"/>
        <v>740.24000000000012</v>
      </c>
      <c r="U5921">
        <f t="shared" ref="U5921:U5984" si="755">IF(ISNUMBER(A5921),A5921,"")</f>
        <v>45331</v>
      </c>
    </row>
    <row r="5922" spans="1:21" x14ac:dyDescent="0.3">
      <c r="A5922" s="1">
        <v>45331</v>
      </c>
      <c r="B5922">
        <v>40</v>
      </c>
      <c r="C5922" t="s">
        <v>13</v>
      </c>
      <c r="D5922" t="s">
        <v>23</v>
      </c>
      <c r="E5922" t="s">
        <v>20</v>
      </c>
      <c r="F5922" t="s">
        <v>24</v>
      </c>
      <c r="G5922">
        <v>9</v>
      </c>
      <c r="H5922">
        <v>17.52</v>
      </c>
      <c r="I5922">
        <v>27.63</v>
      </c>
      <c r="J5922">
        <v>45</v>
      </c>
      <c r="K5922" t="b">
        <v>1</v>
      </c>
      <c r="L5922" t="b">
        <v>0</v>
      </c>
      <c r="M5922" t="s">
        <v>31</v>
      </c>
      <c r="N5922">
        <f t="shared" si="752"/>
        <v>1243.3499999999999</v>
      </c>
      <c r="O5922">
        <f t="shared" si="753"/>
        <v>405</v>
      </c>
      <c r="P5922">
        <f t="shared" si="754"/>
        <v>838.34999999999991</v>
      </c>
      <c r="Q5922">
        <f t="shared" ref="Q5922:Q5985" si="756">SUM(N5922)</f>
        <v>1243.3499999999999</v>
      </c>
      <c r="R5922">
        <f t="shared" ref="R5922:R5985" si="757">AVERAGE(I5922)</f>
        <v>27.63</v>
      </c>
      <c r="S5922">
        <f t="shared" ref="S5922:S5985" si="758">SUM(J5922)</f>
        <v>45</v>
      </c>
      <c r="T5922">
        <f t="shared" ref="T5922:T5985" si="759">SUM(P5922)</f>
        <v>838.34999999999991</v>
      </c>
      <c r="U5922">
        <f t="shared" si="755"/>
        <v>45331</v>
      </c>
    </row>
    <row r="5923" spans="1:21" x14ac:dyDescent="0.3">
      <c r="A5923" s="1">
        <v>45331</v>
      </c>
      <c r="B5923">
        <v>50</v>
      </c>
      <c r="C5923" t="s">
        <v>13</v>
      </c>
      <c r="D5923" t="s">
        <v>26</v>
      </c>
      <c r="E5923" t="s">
        <v>20</v>
      </c>
      <c r="F5923" t="s">
        <v>27</v>
      </c>
      <c r="G5923">
        <v>0.8</v>
      </c>
      <c r="H5923">
        <v>1.9</v>
      </c>
      <c r="I5923">
        <v>2.4500000000000002</v>
      </c>
      <c r="J5923">
        <v>261</v>
      </c>
      <c r="K5923" t="b">
        <v>0</v>
      </c>
      <c r="L5923" t="b">
        <v>0</v>
      </c>
      <c r="M5923" t="s">
        <v>25</v>
      </c>
      <c r="N5923">
        <f t="shared" si="752"/>
        <v>639.45000000000005</v>
      </c>
      <c r="O5923">
        <f t="shared" si="753"/>
        <v>208.8</v>
      </c>
      <c r="P5923">
        <f t="shared" si="754"/>
        <v>430.65000000000003</v>
      </c>
      <c r="Q5923">
        <f t="shared" si="756"/>
        <v>639.45000000000005</v>
      </c>
      <c r="R5923">
        <f t="shared" si="757"/>
        <v>2.4500000000000002</v>
      </c>
      <c r="S5923">
        <f t="shared" si="758"/>
        <v>261</v>
      </c>
      <c r="T5923">
        <f t="shared" si="759"/>
        <v>430.65000000000003</v>
      </c>
      <c r="U5923">
        <f t="shared" si="755"/>
        <v>45331</v>
      </c>
    </row>
    <row r="5924" spans="1:21" x14ac:dyDescent="0.3">
      <c r="A5924" s="1">
        <v>45331</v>
      </c>
      <c r="B5924">
        <v>16</v>
      </c>
      <c r="C5924" t="s">
        <v>13</v>
      </c>
      <c r="D5924" t="s">
        <v>34</v>
      </c>
      <c r="E5924" t="s">
        <v>20</v>
      </c>
      <c r="F5924" t="s">
        <v>35</v>
      </c>
      <c r="G5924">
        <v>7</v>
      </c>
      <c r="H5924">
        <v>17.260000000000002</v>
      </c>
      <c r="I5924">
        <v>28.8</v>
      </c>
      <c r="J5924">
        <v>0</v>
      </c>
      <c r="K5924" t="b">
        <v>0</v>
      </c>
      <c r="L5924" t="b">
        <v>0</v>
      </c>
      <c r="M5924" t="s">
        <v>25</v>
      </c>
      <c r="N5924">
        <f t="shared" si="752"/>
        <v>0</v>
      </c>
      <c r="O5924">
        <f t="shared" si="753"/>
        <v>0</v>
      </c>
      <c r="P5924">
        <f t="shared" si="754"/>
        <v>0</v>
      </c>
      <c r="Q5924">
        <f t="shared" si="756"/>
        <v>0</v>
      </c>
      <c r="R5924">
        <f t="shared" si="757"/>
        <v>28.8</v>
      </c>
      <c r="S5924">
        <f t="shared" si="758"/>
        <v>0</v>
      </c>
      <c r="T5924">
        <f t="shared" si="759"/>
        <v>0</v>
      </c>
      <c r="U5924">
        <f t="shared" si="755"/>
        <v>45331</v>
      </c>
    </row>
    <row r="5925" spans="1:21" x14ac:dyDescent="0.3">
      <c r="A5925" s="1">
        <v>45331</v>
      </c>
      <c r="B5925">
        <v>48</v>
      </c>
      <c r="C5925" t="s">
        <v>18</v>
      </c>
      <c r="D5925" t="s">
        <v>36</v>
      </c>
      <c r="E5925" t="s">
        <v>37</v>
      </c>
      <c r="F5925" t="s">
        <v>38</v>
      </c>
      <c r="G5925">
        <v>2.8</v>
      </c>
      <c r="H5925">
        <v>8.36</v>
      </c>
      <c r="I5925">
        <v>11.53</v>
      </c>
      <c r="J5925">
        <v>317</v>
      </c>
      <c r="K5925" t="b">
        <v>0</v>
      </c>
      <c r="L5925" t="b">
        <v>0</v>
      </c>
      <c r="M5925" t="s">
        <v>25</v>
      </c>
      <c r="N5925">
        <f t="shared" si="752"/>
        <v>3655.0099999999998</v>
      </c>
      <c r="O5925">
        <f t="shared" si="753"/>
        <v>887.59999999999991</v>
      </c>
      <c r="P5925">
        <f t="shared" si="754"/>
        <v>2767.41</v>
      </c>
      <c r="Q5925">
        <f t="shared" si="756"/>
        <v>3655.0099999999998</v>
      </c>
      <c r="R5925">
        <f t="shared" si="757"/>
        <v>11.53</v>
      </c>
      <c r="S5925">
        <f t="shared" si="758"/>
        <v>317</v>
      </c>
      <c r="T5925">
        <f t="shared" si="759"/>
        <v>2767.41</v>
      </c>
      <c r="U5925">
        <f t="shared" si="755"/>
        <v>45331</v>
      </c>
    </row>
    <row r="5926" spans="1:21" x14ac:dyDescent="0.3">
      <c r="A5926" s="1">
        <v>45331</v>
      </c>
      <c r="B5926">
        <v>23</v>
      </c>
      <c r="C5926" t="s">
        <v>22</v>
      </c>
      <c r="D5926" t="s">
        <v>19</v>
      </c>
      <c r="E5926" t="s">
        <v>20</v>
      </c>
      <c r="F5926" t="s">
        <v>21</v>
      </c>
      <c r="G5926">
        <v>9</v>
      </c>
      <c r="H5926">
        <v>46.3</v>
      </c>
      <c r="I5926">
        <v>66.69</v>
      </c>
      <c r="J5926">
        <v>0</v>
      </c>
      <c r="K5926" t="b">
        <v>0</v>
      </c>
      <c r="L5926" t="b">
        <v>0</v>
      </c>
      <c r="M5926" t="s">
        <v>31</v>
      </c>
      <c r="N5926">
        <f t="shared" si="752"/>
        <v>0</v>
      </c>
      <c r="O5926">
        <f t="shared" si="753"/>
        <v>0</v>
      </c>
      <c r="P5926">
        <f t="shared" si="754"/>
        <v>0</v>
      </c>
      <c r="Q5926">
        <f t="shared" si="756"/>
        <v>0</v>
      </c>
      <c r="R5926">
        <f t="shared" si="757"/>
        <v>66.69</v>
      </c>
      <c r="S5926">
        <f t="shared" si="758"/>
        <v>0</v>
      </c>
      <c r="T5926">
        <f t="shared" si="759"/>
        <v>0</v>
      </c>
      <c r="U5926">
        <f t="shared" si="755"/>
        <v>45331</v>
      </c>
    </row>
    <row r="5927" spans="1:21" x14ac:dyDescent="0.3">
      <c r="A5927" s="1">
        <v>45331</v>
      </c>
      <c r="B5927">
        <v>34</v>
      </c>
      <c r="C5927" t="s">
        <v>18</v>
      </c>
      <c r="D5927" t="s">
        <v>41</v>
      </c>
      <c r="E5927" t="s">
        <v>20</v>
      </c>
      <c r="F5927" t="s">
        <v>42</v>
      </c>
      <c r="G5927">
        <v>4</v>
      </c>
      <c r="H5927">
        <v>11.63</v>
      </c>
      <c r="I5927">
        <v>27</v>
      </c>
      <c r="J5927">
        <v>58</v>
      </c>
      <c r="K5927" t="b">
        <v>0</v>
      </c>
      <c r="L5927" t="b">
        <v>0</v>
      </c>
      <c r="M5927" t="s">
        <v>17</v>
      </c>
      <c r="N5927">
        <f t="shared" si="752"/>
        <v>1566</v>
      </c>
      <c r="O5927">
        <f t="shared" si="753"/>
        <v>232</v>
      </c>
      <c r="P5927">
        <f t="shared" si="754"/>
        <v>1334</v>
      </c>
      <c r="Q5927">
        <f t="shared" si="756"/>
        <v>1566</v>
      </c>
      <c r="R5927">
        <f t="shared" si="757"/>
        <v>27</v>
      </c>
      <c r="S5927">
        <f t="shared" si="758"/>
        <v>58</v>
      </c>
      <c r="T5927">
        <f t="shared" si="759"/>
        <v>1334</v>
      </c>
      <c r="U5927">
        <f t="shared" si="755"/>
        <v>45331</v>
      </c>
    </row>
    <row r="5928" spans="1:21" x14ac:dyDescent="0.3">
      <c r="A5928" s="1">
        <v>45331</v>
      </c>
      <c r="B5928">
        <v>10</v>
      </c>
      <c r="C5928" t="s">
        <v>22</v>
      </c>
      <c r="D5928" t="s">
        <v>50</v>
      </c>
      <c r="E5928" t="s">
        <v>20</v>
      </c>
      <c r="F5928" t="s">
        <v>51</v>
      </c>
      <c r="G5928">
        <v>3.5</v>
      </c>
      <c r="H5928">
        <v>17.899999999999999</v>
      </c>
      <c r="I5928">
        <v>24.99</v>
      </c>
      <c r="J5928">
        <v>0</v>
      </c>
      <c r="K5928" t="b">
        <v>0</v>
      </c>
      <c r="L5928" t="b">
        <v>0</v>
      </c>
      <c r="M5928" t="s">
        <v>25</v>
      </c>
      <c r="N5928">
        <f t="shared" si="752"/>
        <v>0</v>
      </c>
      <c r="O5928">
        <f t="shared" si="753"/>
        <v>0</v>
      </c>
      <c r="P5928">
        <f t="shared" si="754"/>
        <v>0</v>
      </c>
      <c r="Q5928">
        <f t="shared" si="756"/>
        <v>0</v>
      </c>
      <c r="R5928">
        <f t="shared" si="757"/>
        <v>24.99</v>
      </c>
      <c r="S5928">
        <f t="shared" si="758"/>
        <v>0</v>
      </c>
      <c r="T5928">
        <f t="shared" si="759"/>
        <v>0</v>
      </c>
      <c r="U5928">
        <f t="shared" si="755"/>
        <v>45331</v>
      </c>
    </row>
    <row r="5929" spans="1:21" x14ac:dyDescent="0.3">
      <c r="A5929" s="1">
        <v>45331</v>
      </c>
      <c r="B5929">
        <v>36</v>
      </c>
      <c r="C5929" t="s">
        <v>13</v>
      </c>
      <c r="D5929" t="s">
        <v>26</v>
      </c>
      <c r="E5929" t="s">
        <v>37</v>
      </c>
      <c r="F5929" t="s">
        <v>27</v>
      </c>
      <c r="G5929">
        <v>0.8</v>
      </c>
      <c r="H5929">
        <v>2.1</v>
      </c>
      <c r="I5929">
        <v>2.2799999999999998</v>
      </c>
      <c r="J5929">
        <v>326</v>
      </c>
      <c r="K5929" t="b">
        <v>0</v>
      </c>
      <c r="L5929" t="b">
        <v>0</v>
      </c>
      <c r="M5929" t="s">
        <v>31</v>
      </c>
      <c r="N5929">
        <f t="shared" si="752"/>
        <v>743.28</v>
      </c>
      <c r="O5929">
        <f t="shared" si="753"/>
        <v>260.8</v>
      </c>
      <c r="P5929">
        <f t="shared" si="754"/>
        <v>482.47999999999996</v>
      </c>
      <c r="Q5929">
        <f t="shared" si="756"/>
        <v>743.28</v>
      </c>
      <c r="R5929">
        <f t="shared" si="757"/>
        <v>2.2799999999999998</v>
      </c>
      <c r="S5929">
        <f t="shared" si="758"/>
        <v>326</v>
      </c>
      <c r="T5929">
        <f t="shared" si="759"/>
        <v>482.47999999999996</v>
      </c>
      <c r="U5929">
        <f t="shared" si="755"/>
        <v>45331</v>
      </c>
    </row>
    <row r="5930" spans="1:21" x14ac:dyDescent="0.3">
      <c r="A5930" s="1">
        <v>45331</v>
      </c>
      <c r="B5930">
        <v>13</v>
      </c>
      <c r="C5930" t="s">
        <v>13</v>
      </c>
      <c r="D5930" t="s">
        <v>36</v>
      </c>
      <c r="E5930" t="s">
        <v>37</v>
      </c>
      <c r="F5930" t="s">
        <v>38</v>
      </c>
      <c r="G5930">
        <v>2.8</v>
      </c>
      <c r="H5930">
        <v>6.99</v>
      </c>
      <c r="I5930">
        <v>10.11</v>
      </c>
      <c r="J5930">
        <v>384</v>
      </c>
      <c r="K5930" t="b">
        <v>0</v>
      </c>
      <c r="L5930" t="b">
        <v>0</v>
      </c>
      <c r="M5930" t="s">
        <v>31</v>
      </c>
      <c r="N5930">
        <f t="shared" si="752"/>
        <v>3882.24</v>
      </c>
      <c r="O5930">
        <f t="shared" si="753"/>
        <v>1075.1999999999998</v>
      </c>
      <c r="P5930">
        <f t="shared" si="754"/>
        <v>2807.04</v>
      </c>
      <c r="Q5930">
        <f t="shared" si="756"/>
        <v>3882.24</v>
      </c>
      <c r="R5930">
        <f t="shared" si="757"/>
        <v>10.11</v>
      </c>
      <c r="S5930">
        <f t="shared" si="758"/>
        <v>384</v>
      </c>
      <c r="T5930">
        <f t="shared" si="759"/>
        <v>2807.04</v>
      </c>
      <c r="U5930">
        <f t="shared" si="755"/>
        <v>45331</v>
      </c>
    </row>
    <row r="5931" spans="1:21" x14ac:dyDescent="0.3">
      <c r="A5931" s="1">
        <v>45331</v>
      </c>
      <c r="B5931">
        <v>10</v>
      </c>
      <c r="C5931" t="s">
        <v>22</v>
      </c>
      <c r="D5931" t="s">
        <v>47</v>
      </c>
      <c r="E5931" t="s">
        <v>15</v>
      </c>
      <c r="F5931" t="s">
        <v>48</v>
      </c>
      <c r="G5931">
        <v>2.5</v>
      </c>
      <c r="H5931">
        <v>11.58</v>
      </c>
      <c r="I5931">
        <v>15.03</v>
      </c>
      <c r="J5931">
        <v>301</v>
      </c>
      <c r="K5931" t="b">
        <v>0</v>
      </c>
      <c r="L5931" t="b">
        <v>0</v>
      </c>
      <c r="M5931" t="s">
        <v>25</v>
      </c>
      <c r="N5931">
        <f t="shared" si="752"/>
        <v>4524.03</v>
      </c>
      <c r="O5931">
        <f t="shared" si="753"/>
        <v>752.5</v>
      </c>
      <c r="P5931">
        <f t="shared" si="754"/>
        <v>3771.5299999999997</v>
      </c>
      <c r="Q5931">
        <f t="shared" si="756"/>
        <v>4524.03</v>
      </c>
      <c r="R5931">
        <f t="shared" si="757"/>
        <v>15.03</v>
      </c>
      <c r="S5931">
        <f t="shared" si="758"/>
        <v>301</v>
      </c>
      <c r="T5931">
        <f t="shared" si="759"/>
        <v>3771.5299999999997</v>
      </c>
      <c r="U5931">
        <f t="shared" si="755"/>
        <v>45331</v>
      </c>
    </row>
    <row r="5932" spans="1:21" x14ac:dyDescent="0.3">
      <c r="A5932" s="1">
        <v>45331</v>
      </c>
      <c r="B5932">
        <v>36</v>
      </c>
      <c r="C5932" t="s">
        <v>13</v>
      </c>
      <c r="D5932" t="s">
        <v>26</v>
      </c>
      <c r="E5932" t="s">
        <v>20</v>
      </c>
      <c r="F5932" t="s">
        <v>27</v>
      </c>
      <c r="G5932">
        <v>0.8</v>
      </c>
      <c r="H5932">
        <v>2.12</v>
      </c>
      <c r="I5932">
        <v>2.85</v>
      </c>
      <c r="J5932">
        <v>322</v>
      </c>
      <c r="K5932" t="b">
        <v>0</v>
      </c>
      <c r="L5932" t="b">
        <v>0</v>
      </c>
      <c r="M5932" t="s">
        <v>31</v>
      </c>
      <c r="N5932">
        <f t="shared" si="752"/>
        <v>917.7</v>
      </c>
      <c r="O5932">
        <f t="shared" si="753"/>
        <v>257.60000000000002</v>
      </c>
      <c r="P5932">
        <f t="shared" si="754"/>
        <v>660.1</v>
      </c>
      <c r="Q5932">
        <f t="shared" si="756"/>
        <v>917.7</v>
      </c>
      <c r="R5932">
        <f t="shared" si="757"/>
        <v>2.85</v>
      </c>
      <c r="S5932">
        <f t="shared" si="758"/>
        <v>322</v>
      </c>
      <c r="T5932">
        <f t="shared" si="759"/>
        <v>660.1</v>
      </c>
      <c r="U5932">
        <f t="shared" si="755"/>
        <v>45331</v>
      </c>
    </row>
    <row r="5933" spans="1:21" x14ac:dyDescent="0.3">
      <c r="A5933" s="1">
        <v>45331</v>
      </c>
      <c r="B5933">
        <v>14</v>
      </c>
      <c r="C5933" t="s">
        <v>13</v>
      </c>
      <c r="D5933" t="s">
        <v>28</v>
      </c>
      <c r="E5933" t="s">
        <v>20</v>
      </c>
      <c r="F5933" t="s">
        <v>29</v>
      </c>
      <c r="G5933">
        <v>2</v>
      </c>
      <c r="H5933">
        <v>4.01</v>
      </c>
      <c r="I5933">
        <v>7.87</v>
      </c>
      <c r="J5933">
        <v>213</v>
      </c>
      <c r="K5933" t="b">
        <v>0</v>
      </c>
      <c r="L5933" t="b">
        <v>0</v>
      </c>
      <c r="M5933" t="s">
        <v>17</v>
      </c>
      <c r="N5933">
        <f t="shared" si="752"/>
        <v>1676.31</v>
      </c>
      <c r="O5933">
        <f t="shared" si="753"/>
        <v>426</v>
      </c>
      <c r="P5933">
        <f t="shared" si="754"/>
        <v>1250.31</v>
      </c>
      <c r="Q5933">
        <f t="shared" si="756"/>
        <v>1676.31</v>
      </c>
      <c r="R5933">
        <f t="shared" si="757"/>
        <v>7.87</v>
      </c>
      <c r="S5933">
        <f t="shared" si="758"/>
        <v>213</v>
      </c>
      <c r="T5933">
        <f t="shared" si="759"/>
        <v>1250.31</v>
      </c>
      <c r="U5933">
        <f t="shared" si="755"/>
        <v>45331</v>
      </c>
    </row>
    <row r="5934" spans="1:21" x14ac:dyDescent="0.3">
      <c r="A5934" s="1">
        <v>45331</v>
      </c>
      <c r="B5934">
        <v>23</v>
      </c>
      <c r="C5934" t="s">
        <v>22</v>
      </c>
      <c r="D5934" t="s">
        <v>45</v>
      </c>
      <c r="E5934" t="s">
        <v>20</v>
      </c>
      <c r="F5934" t="s">
        <v>46</v>
      </c>
      <c r="G5934">
        <v>1.2</v>
      </c>
      <c r="H5934">
        <v>5.9</v>
      </c>
      <c r="I5934">
        <v>4.47</v>
      </c>
      <c r="J5934">
        <v>549</v>
      </c>
      <c r="K5934" t="b">
        <v>1</v>
      </c>
      <c r="L5934" t="b">
        <v>0</v>
      </c>
      <c r="M5934" t="s">
        <v>17</v>
      </c>
      <c r="N5934">
        <f t="shared" si="752"/>
        <v>2454.0299999999997</v>
      </c>
      <c r="O5934">
        <f t="shared" si="753"/>
        <v>658.8</v>
      </c>
      <c r="P5934">
        <f t="shared" si="754"/>
        <v>1795.2299999999998</v>
      </c>
      <c r="Q5934">
        <f t="shared" si="756"/>
        <v>2454.0299999999997</v>
      </c>
      <c r="R5934">
        <f t="shared" si="757"/>
        <v>4.47</v>
      </c>
      <c r="S5934">
        <f t="shared" si="758"/>
        <v>549</v>
      </c>
      <c r="T5934">
        <f t="shared" si="759"/>
        <v>1795.2299999999998</v>
      </c>
      <c r="U5934">
        <f t="shared" si="755"/>
        <v>45331</v>
      </c>
    </row>
    <row r="5935" spans="1:21" x14ac:dyDescent="0.3">
      <c r="A5935" s="1">
        <v>45331</v>
      </c>
      <c r="B5935">
        <v>40</v>
      </c>
      <c r="C5935" t="s">
        <v>13</v>
      </c>
      <c r="D5935" t="s">
        <v>47</v>
      </c>
      <c r="E5935" t="s">
        <v>15</v>
      </c>
      <c r="F5935" t="s">
        <v>48</v>
      </c>
      <c r="G5935">
        <v>2.5</v>
      </c>
      <c r="H5935">
        <v>5.09</v>
      </c>
      <c r="I5935">
        <v>8.43</v>
      </c>
      <c r="J5935">
        <v>214</v>
      </c>
      <c r="K5935" t="b">
        <v>0</v>
      </c>
      <c r="L5935" t="b">
        <v>0</v>
      </c>
      <c r="M5935" t="s">
        <v>17</v>
      </c>
      <c r="N5935">
        <f t="shared" si="752"/>
        <v>1804.02</v>
      </c>
      <c r="O5935">
        <f t="shared" si="753"/>
        <v>535</v>
      </c>
      <c r="P5935">
        <f t="shared" si="754"/>
        <v>1269.02</v>
      </c>
      <c r="Q5935">
        <f t="shared" si="756"/>
        <v>1804.02</v>
      </c>
      <c r="R5935">
        <f t="shared" si="757"/>
        <v>8.43</v>
      </c>
      <c r="S5935">
        <f t="shared" si="758"/>
        <v>214</v>
      </c>
      <c r="T5935">
        <f t="shared" si="759"/>
        <v>1269.02</v>
      </c>
      <c r="U5935">
        <f t="shared" si="755"/>
        <v>45331</v>
      </c>
    </row>
    <row r="5936" spans="1:21" x14ac:dyDescent="0.3">
      <c r="A5936" s="1">
        <v>45331</v>
      </c>
      <c r="B5936">
        <v>12</v>
      </c>
      <c r="C5936" t="s">
        <v>30</v>
      </c>
      <c r="D5936" t="s">
        <v>47</v>
      </c>
      <c r="E5936" t="s">
        <v>37</v>
      </c>
      <c r="F5936" t="s">
        <v>48</v>
      </c>
      <c r="G5936">
        <v>2.5</v>
      </c>
      <c r="H5936">
        <v>9.59</v>
      </c>
      <c r="I5936">
        <v>7.03</v>
      </c>
      <c r="J5936">
        <v>687</v>
      </c>
      <c r="K5936" t="b">
        <v>1</v>
      </c>
      <c r="L5936" t="b">
        <v>0</v>
      </c>
      <c r="M5936" t="s">
        <v>17</v>
      </c>
      <c r="N5936">
        <f t="shared" si="752"/>
        <v>4829.6100000000006</v>
      </c>
      <c r="O5936">
        <f t="shared" si="753"/>
        <v>1717.5</v>
      </c>
      <c r="P5936">
        <f t="shared" si="754"/>
        <v>3112.1100000000006</v>
      </c>
      <c r="Q5936">
        <f t="shared" si="756"/>
        <v>4829.6100000000006</v>
      </c>
      <c r="R5936">
        <f t="shared" si="757"/>
        <v>7.03</v>
      </c>
      <c r="S5936">
        <f t="shared" si="758"/>
        <v>687</v>
      </c>
      <c r="T5936">
        <f t="shared" si="759"/>
        <v>3112.1100000000006</v>
      </c>
      <c r="U5936">
        <f t="shared" si="755"/>
        <v>45331</v>
      </c>
    </row>
    <row r="5937" spans="1:21" x14ac:dyDescent="0.3">
      <c r="A5937" s="1">
        <v>45331</v>
      </c>
      <c r="B5937">
        <v>41</v>
      </c>
      <c r="C5937" t="s">
        <v>30</v>
      </c>
      <c r="D5937" t="s">
        <v>28</v>
      </c>
      <c r="E5937" t="s">
        <v>15</v>
      </c>
      <c r="F5937" t="s">
        <v>29</v>
      </c>
      <c r="G5937">
        <v>2</v>
      </c>
      <c r="H5937">
        <v>7.77</v>
      </c>
      <c r="I5937">
        <v>7.23</v>
      </c>
      <c r="J5937">
        <v>253</v>
      </c>
      <c r="K5937" t="b">
        <v>0</v>
      </c>
      <c r="L5937" t="b">
        <v>0</v>
      </c>
      <c r="M5937" t="s">
        <v>17</v>
      </c>
      <c r="N5937">
        <f t="shared" si="752"/>
        <v>1829.19</v>
      </c>
      <c r="O5937">
        <f t="shared" si="753"/>
        <v>506</v>
      </c>
      <c r="P5937">
        <f t="shared" si="754"/>
        <v>1323.19</v>
      </c>
      <c r="Q5937">
        <f t="shared" si="756"/>
        <v>1829.19</v>
      </c>
      <c r="R5937">
        <f t="shared" si="757"/>
        <v>7.23</v>
      </c>
      <c r="S5937">
        <f t="shared" si="758"/>
        <v>253</v>
      </c>
      <c r="T5937">
        <f t="shared" si="759"/>
        <v>1323.19</v>
      </c>
      <c r="U5937">
        <f t="shared" si="755"/>
        <v>45331</v>
      </c>
    </row>
    <row r="5938" spans="1:21" x14ac:dyDescent="0.3">
      <c r="A5938" s="1">
        <v>45331</v>
      </c>
      <c r="B5938">
        <v>18</v>
      </c>
      <c r="C5938" t="s">
        <v>13</v>
      </c>
      <c r="D5938" t="s">
        <v>34</v>
      </c>
      <c r="E5938" t="s">
        <v>20</v>
      </c>
      <c r="F5938" t="s">
        <v>35</v>
      </c>
      <c r="G5938">
        <v>7</v>
      </c>
      <c r="H5938">
        <v>18.57</v>
      </c>
      <c r="I5938">
        <v>29.03</v>
      </c>
      <c r="J5938">
        <v>85</v>
      </c>
      <c r="K5938" t="b">
        <v>0</v>
      </c>
      <c r="L5938" t="b">
        <v>0</v>
      </c>
      <c r="M5938" t="s">
        <v>31</v>
      </c>
      <c r="N5938">
        <f t="shared" si="752"/>
        <v>2467.5500000000002</v>
      </c>
      <c r="O5938">
        <f t="shared" si="753"/>
        <v>595</v>
      </c>
      <c r="P5938">
        <f t="shared" si="754"/>
        <v>1872.5500000000002</v>
      </c>
      <c r="Q5938">
        <f t="shared" si="756"/>
        <v>2467.5500000000002</v>
      </c>
      <c r="R5938">
        <f t="shared" si="757"/>
        <v>29.03</v>
      </c>
      <c r="S5938">
        <f t="shared" si="758"/>
        <v>85</v>
      </c>
      <c r="T5938">
        <f t="shared" si="759"/>
        <v>1872.5500000000002</v>
      </c>
      <c r="U5938">
        <f t="shared" si="755"/>
        <v>45331</v>
      </c>
    </row>
    <row r="5939" spans="1:21" x14ac:dyDescent="0.3">
      <c r="A5939" s="1">
        <v>45331</v>
      </c>
      <c r="B5939">
        <v>30</v>
      </c>
      <c r="C5939" t="s">
        <v>30</v>
      </c>
      <c r="D5939" t="s">
        <v>47</v>
      </c>
      <c r="E5939" t="s">
        <v>15</v>
      </c>
      <c r="F5939" t="s">
        <v>48</v>
      </c>
      <c r="G5939">
        <v>2.5</v>
      </c>
      <c r="H5939">
        <v>9.6300000000000008</v>
      </c>
      <c r="I5939">
        <v>10.31</v>
      </c>
      <c r="J5939">
        <v>403</v>
      </c>
      <c r="K5939" t="b">
        <v>0</v>
      </c>
      <c r="L5939" t="b">
        <v>0</v>
      </c>
      <c r="M5939" t="s">
        <v>17</v>
      </c>
      <c r="N5939">
        <f t="shared" si="752"/>
        <v>4154.93</v>
      </c>
      <c r="O5939">
        <f t="shared" si="753"/>
        <v>1007.5</v>
      </c>
      <c r="P5939">
        <f t="shared" si="754"/>
        <v>3147.4300000000003</v>
      </c>
      <c r="Q5939">
        <f t="shared" si="756"/>
        <v>4154.93</v>
      </c>
      <c r="R5939">
        <f t="shared" si="757"/>
        <v>10.31</v>
      </c>
      <c r="S5939">
        <f t="shared" si="758"/>
        <v>403</v>
      </c>
      <c r="T5939">
        <f t="shared" si="759"/>
        <v>3147.4300000000003</v>
      </c>
      <c r="U5939">
        <f t="shared" si="755"/>
        <v>45331</v>
      </c>
    </row>
    <row r="5940" spans="1:21" x14ac:dyDescent="0.3">
      <c r="A5940" s="1">
        <v>45331</v>
      </c>
      <c r="B5940">
        <v>30</v>
      </c>
      <c r="C5940" t="s">
        <v>30</v>
      </c>
      <c r="D5940" t="s">
        <v>19</v>
      </c>
      <c r="E5940" t="s">
        <v>20</v>
      </c>
      <c r="F5940" t="s">
        <v>21</v>
      </c>
      <c r="G5940">
        <v>9</v>
      </c>
      <c r="H5940">
        <v>34.28</v>
      </c>
      <c r="I5940">
        <v>35.9</v>
      </c>
      <c r="J5940">
        <v>221</v>
      </c>
      <c r="K5940" t="b">
        <v>0</v>
      </c>
      <c r="L5940" t="b">
        <v>0</v>
      </c>
      <c r="M5940" t="s">
        <v>31</v>
      </c>
      <c r="N5940">
        <f t="shared" si="752"/>
        <v>7933.9</v>
      </c>
      <c r="O5940">
        <f t="shared" si="753"/>
        <v>1989</v>
      </c>
      <c r="P5940">
        <f t="shared" si="754"/>
        <v>5944.9</v>
      </c>
      <c r="Q5940">
        <f t="shared" si="756"/>
        <v>7933.9</v>
      </c>
      <c r="R5940">
        <f t="shared" si="757"/>
        <v>35.9</v>
      </c>
      <c r="S5940">
        <f t="shared" si="758"/>
        <v>221</v>
      </c>
      <c r="T5940">
        <f t="shared" si="759"/>
        <v>5944.9</v>
      </c>
      <c r="U5940">
        <f t="shared" si="755"/>
        <v>45331</v>
      </c>
    </row>
    <row r="5941" spans="1:21" x14ac:dyDescent="0.3">
      <c r="A5941" s="1">
        <v>45331</v>
      </c>
      <c r="B5941">
        <v>6</v>
      </c>
      <c r="C5941" t="s">
        <v>22</v>
      </c>
      <c r="D5941" t="s">
        <v>50</v>
      </c>
      <c r="E5941" t="s">
        <v>20</v>
      </c>
      <c r="F5941" t="s">
        <v>51</v>
      </c>
      <c r="G5941">
        <v>3.5</v>
      </c>
      <c r="H5941">
        <v>19.78</v>
      </c>
      <c r="I5941">
        <v>24.96</v>
      </c>
      <c r="J5941">
        <v>147</v>
      </c>
      <c r="K5941" t="b">
        <v>0</v>
      </c>
      <c r="L5941" t="b">
        <v>0</v>
      </c>
      <c r="M5941" t="s">
        <v>25</v>
      </c>
      <c r="N5941">
        <f t="shared" si="752"/>
        <v>3669.1200000000003</v>
      </c>
      <c r="O5941">
        <f t="shared" si="753"/>
        <v>514.5</v>
      </c>
      <c r="P5941">
        <f t="shared" si="754"/>
        <v>3154.6200000000003</v>
      </c>
      <c r="Q5941">
        <f t="shared" si="756"/>
        <v>3669.1200000000003</v>
      </c>
      <c r="R5941">
        <f t="shared" si="757"/>
        <v>24.96</v>
      </c>
      <c r="S5941">
        <f t="shared" si="758"/>
        <v>147</v>
      </c>
      <c r="T5941">
        <f t="shared" si="759"/>
        <v>3154.6200000000003</v>
      </c>
      <c r="U5941">
        <f t="shared" si="755"/>
        <v>45331</v>
      </c>
    </row>
    <row r="5942" spans="1:21" x14ac:dyDescent="0.3">
      <c r="A5942" s="1">
        <v>45331</v>
      </c>
      <c r="B5942">
        <v>41</v>
      </c>
      <c r="C5942" t="s">
        <v>30</v>
      </c>
      <c r="D5942" t="s">
        <v>45</v>
      </c>
      <c r="E5942" t="s">
        <v>15</v>
      </c>
      <c r="F5942" t="s">
        <v>46</v>
      </c>
      <c r="G5942">
        <v>1.2</v>
      </c>
      <c r="H5942">
        <v>3.4</v>
      </c>
      <c r="I5942">
        <v>4.78</v>
      </c>
      <c r="J5942">
        <v>195</v>
      </c>
      <c r="K5942" t="b">
        <v>0</v>
      </c>
      <c r="L5942" t="b">
        <v>0</v>
      </c>
      <c r="M5942" t="s">
        <v>17</v>
      </c>
      <c r="N5942">
        <f t="shared" si="752"/>
        <v>932.1</v>
      </c>
      <c r="O5942">
        <f t="shared" si="753"/>
        <v>234</v>
      </c>
      <c r="P5942">
        <f t="shared" si="754"/>
        <v>698.1</v>
      </c>
      <c r="Q5942">
        <f t="shared" si="756"/>
        <v>932.1</v>
      </c>
      <c r="R5942">
        <f t="shared" si="757"/>
        <v>4.78</v>
      </c>
      <c r="S5942">
        <f t="shared" si="758"/>
        <v>195</v>
      </c>
      <c r="T5942">
        <f t="shared" si="759"/>
        <v>698.1</v>
      </c>
      <c r="U5942">
        <f t="shared" si="755"/>
        <v>45331</v>
      </c>
    </row>
    <row r="5943" spans="1:21" x14ac:dyDescent="0.3">
      <c r="A5943" s="1">
        <v>45331</v>
      </c>
      <c r="B5943">
        <v>3</v>
      </c>
      <c r="C5943" t="s">
        <v>30</v>
      </c>
      <c r="D5943" t="s">
        <v>43</v>
      </c>
      <c r="E5943" t="s">
        <v>20</v>
      </c>
      <c r="F5943" t="s">
        <v>44</v>
      </c>
      <c r="G5943">
        <v>0.9</v>
      </c>
      <c r="H5943">
        <v>3.35</v>
      </c>
      <c r="I5943">
        <v>3.56</v>
      </c>
      <c r="J5943">
        <v>424</v>
      </c>
      <c r="K5943" t="b">
        <v>0</v>
      </c>
      <c r="L5943" t="b">
        <v>0</v>
      </c>
      <c r="M5943" t="s">
        <v>17</v>
      </c>
      <c r="N5943">
        <f t="shared" si="752"/>
        <v>1509.44</v>
      </c>
      <c r="O5943">
        <f t="shared" si="753"/>
        <v>381.6</v>
      </c>
      <c r="P5943">
        <f t="shared" si="754"/>
        <v>1127.8400000000001</v>
      </c>
      <c r="Q5943">
        <f t="shared" si="756"/>
        <v>1509.44</v>
      </c>
      <c r="R5943">
        <f t="shared" si="757"/>
        <v>3.56</v>
      </c>
      <c r="S5943">
        <f t="shared" si="758"/>
        <v>424</v>
      </c>
      <c r="T5943">
        <f t="shared" si="759"/>
        <v>1127.8400000000001</v>
      </c>
      <c r="U5943">
        <f t="shared" si="755"/>
        <v>45331</v>
      </c>
    </row>
    <row r="5944" spans="1:21" x14ac:dyDescent="0.3">
      <c r="A5944" s="1">
        <v>45331</v>
      </c>
      <c r="B5944">
        <v>28</v>
      </c>
      <c r="C5944" t="s">
        <v>22</v>
      </c>
      <c r="D5944" t="s">
        <v>47</v>
      </c>
      <c r="E5944" t="s">
        <v>37</v>
      </c>
      <c r="F5944" t="s">
        <v>48</v>
      </c>
      <c r="G5944">
        <v>2.5</v>
      </c>
      <c r="H5944">
        <v>14.56</v>
      </c>
      <c r="I5944">
        <v>10.43</v>
      </c>
      <c r="J5944">
        <v>564</v>
      </c>
      <c r="K5944" t="b">
        <v>1</v>
      </c>
      <c r="L5944" t="b">
        <v>0</v>
      </c>
      <c r="M5944" t="s">
        <v>31</v>
      </c>
      <c r="N5944">
        <f t="shared" si="752"/>
        <v>5882.5199999999995</v>
      </c>
      <c r="O5944">
        <f t="shared" si="753"/>
        <v>1410</v>
      </c>
      <c r="P5944">
        <f t="shared" si="754"/>
        <v>4472.5199999999995</v>
      </c>
      <c r="Q5944">
        <f t="shared" si="756"/>
        <v>5882.5199999999995</v>
      </c>
      <c r="R5944">
        <f t="shared" si="757"/>
        <v>10.43</v>
      </c>
      <c r="S5944">
        <f t="shared" si="758"/>
        <v>564</v>
      </c>
      <c r="T5944">
        <f t="shared" si="759"/>
        <v>4472.5199999999995</v>
      </c>
      <c r="U5944">
        <f t="shared" si="755"/>
        <v>45331</v>
      </c>
    </row>
    <row r="5945" spans="1:21" x14ac:dyDescent="0.3">
      <c r="A5945" s="1">
        <v>45331</v>
      </c>
      <c r="B5945">
        <v>46</v>
      </c>
      <c r="C5945" t="s">
        <v>18</v>
      </c>
      <c r="D5945" t="s">
        <v>39</v>
      </c>
      <c r="E5945" t="s">
        <v>20</v>
      </c>
      <c r="F5945" t="s">
        <v>40</v>
      </c>
      <c r="G5945">
        <v>8</v>
      </c>
      <c r="H5945">
        <v>26.18</v>
      </c>
      <c r="I5945">
        <v>45.49</v>
      </c>
      <c r="J5945">
        <v>133</v>
      </c>
      <c r="K5945" t="b">
        <v>0</v>
      </c>
      <c r="L5945" t="b">
        <v>0</v>
      </c>
      <c r="M5945" t="s">
        <v>17</v>
      </c>
      <c r="N5945">
        <f t="shared" si="752"/>
        <v>6050.17</v>
      </c>
      <c r="O5945">
        <f t="shared" si="753"/>
        <v>1064</v>
      </c>
      <c r="P5945">
        <f t="shared" si="754"/>
        <v>4986.17</v>
      </c>
      <c r="Q5945">
        <f t="shared" si="756"/>
        <v>6050.17</v>
      </c>
      <c r="R5945">
        <f t="shared" si="757"/>
        <v>45.49</v>
      </c>
      <c r="S5945">
        <f t="shared" si="758"/>
        <v>133</v>
      </c>
      <c r="T5945">
        <f t="shared" si="759"/>
        <v>4986.17</v>
      </c>
      <c r="U5945">
        <f t="shared" si="755"/>
        <v>45331</v>
      </c>
    </row>
    <row r="5946" spans="1:21" x14ac:dyDescent="0.3">
      <c r="A5946" s="1">
        <v>45331</v>
      </c>
      <c r="B5946">
        <v>14</v>
      </c>
      <c r="C5946" t="s">
        <v>13</v>
      </c>
      <c r="D5946" t="s">
        <v>47</v>
      </c>
      <c r="E5946" t="s">
        <v>15</v>
      </c>
      <c r="F5946" t="s">
        <v>48</v>
      </c>
      <c r="G5946">
        <v>2.5</v>
      </c>
      <c r="H5946">
        <v>5.75</v>
      </c>
      <c r="I5946">
        <v>5.51</v>
      </c>
      <c r="J5946">
        <v>461</v>
      </c>
      <c r="K5946" t="b">
        <v>1</v>
      </c>
      <c r="L5946" t="b">
        <v>0</v>
      </c>
      <c r="M5946" t="s">
        <v>31</v>
      </c>
      <c r="N5946">
        <f t="shared" si="752"/>
        <v>2540.11</v>
      </c>
      <c r="O5946">
        <f t="shared" si="753"/>
        <v>1152.5</v>
      </c>
      <c r="P5946">
        <f t="shared" si="754"/>
        <v>1387.6100000000001</v>
      </c>
      <c r="Q5946">
        <f t="shared" si="756"/>
        <v>2540.11</v>
      </c>
      <c r="R5946">
        <f t="shared" si="757"/>
        <v>5.51</v>
      </c>
      <c r="S5946">
        <f t="shared" si="758"/>
        <v>461</v>
      </c>
      <c r="T5946">
        <f t="shared" si="759"/>
        <v>1387.6100000000001</v>
      </c>
      <c r="U5946">
        <f t="shared" si="755"/>
        <v>45331</v>
      </c>
    </row>
    <row r="5947" spans="1:21" x14ac:dyDescent="0.3">
      <c r="A5947" s="1">
        <v>45331</v>
      </c>
      <c r="B5947">
        <v>37</v>
      </c>
      <c r="C5947" t="s">
        <v>13</v>
      </c>
      <c r="D5947" t="s">
        <v>41</v>
      </c>
      <c r="E5947" t="s">
        <v>15</v>
      </c>
      <c r="F5947" t="s">
        <v>42</v>
      </c>
      <c r="G5947">
        <v>4</v>
      </c>
      <c r="H5947">
        <v>8.27</v>
      </c>
      <c r="I5947">
        <v>13.58</v>
      </c>
      <c r="J5947">
        <v>335</v>
      </c>
      <c r="K5947" t="b">
        <v>0</v>
      </c>
      <c r="L5947" t="b">
        <v>0</v>
      </c>
      <c r="M5947" t="s">
        <v>31</v>
      </c>
      <c r="N5947">
        <f t="shared" si="752"/>
        <v>4549.3</v>
      </c>
      <c r="O5947">
        <f t="shared" si="753"/>
        <v>1340</v>
      </c>
      <c r="P5947">
        <f t="shared" si="754"/>
        <v>3209.3</v>
      </c>
      <c r="Q5947">
        <f t="shared" si="756"/>
        <v>4549.3</v>
      </c>
      <c r="R5947">
        <f t="shared" si="757"/>
        <v>13.58</v>
      </c>
      <c r="S5947">
        <f t="shared" si="758"/>
        <v>335</v>
      </c>
      <c r="T5947">
        <f t="shared" si="759"/>
        <v>3209.3</v>
      </c>
      <c r="U5947">
        <f t="shared" si="755"/>
        <v>45331</v>
      </c>
    </row>
    <row r="5948" spans="1:21" x14ac:dyDescent="0.3">
      <c r="A5948" s="1">
        <v>45331</v>
      </c>
      <c r="B5948">
        <v>46</v>
      </c>
      <c r="C5948" t="s">
        <v>18</v>
      </c>
      <c r="D5948" t="s">
        <v>36</v>
      </c>
      <c r="E5948" t="s">
        <v>37</v>
      </c>
      <c r="F5948" t="s">
        <v>38</v>
      </c>
      <c r="G5948">
        <v>2.8</v>
      </c>
      <c r="H5948">
        <v>9.6999999999999993</v>
      </c>
      <c r="I5948">
        <v>12.24</v>
      </c>
      <c r="J5948">
        <v>381</v>
      </c>
      <c r="K5948" t="b">
        <v>0</v>
      </c>
      <c r="L5948" t="b">
        <v>0</v>
      </c>
      <c r="M5948" t="s">
        <v>17</v>
      </c>
      <c r="N5948">
        <f t="shared" si="752"/>
        <v>4663.4400000000005</v>
      </c>
      <c r="O5948">
        <f t="shared" si="753"/>
        <v>1066.8</v>
      </c>
      <c r="P5948">
        <f t="shared" si="754"/>
        <v>3596.6400000000003</v>
      </c>
      <c r="Q5948">
        <f t="shared" si="756"/>
        <v>4663.4400000000005</v>
      </c>
      <c r="R5948">
        <f t="shared" si="757"/>
        <v>12.24</v>
      </c>
      <c r="S5948">
        <f t="shared" si="758"/>
        <v>381</v>
      </c>
      <c r="T5948">
        <f t="shared" si="759"/>
        <v>3596.6400000000003</v>
      </c>
      <c r="U5948">
        <f t="shared" si="755"/>
        <v>45331</v>
      </c>
    </row>
    <row r="5949" spans="1:21" x14ac:dyDescent="0.3">
      <c r="A5949" s="1">
        <v>45331</v>
      </c>
      <c r="B5949">
        <v>43</v>
      </c>
      <c r="C5949" t="s">
        <v>18</v>
      </c>
      <c r="D5949" t="s">
        <v>43</v>
      </c>
      <c r="E5949" t="s">
        <v>37</v>
      </c>
      <c r="F5949" t="s">
        <v>44</v>
      </c>
      <c r="G5949">
        <v>0.9</v>
      </c>
      <c r="H5949">
        <v>2.94</v>
      </c>
      <c r="I5949">
        <v>2.72</v>
      </c>
      <c r="J5949">
        <v>1063</v>
      </c>
      <c r="K5949" t="b">
        <v>1</v>
      </c>
      <c r="L5949" t="b">
        <v>0</v>
      </c>
      <c r="M5949" t="s">
        <v>31</v>
      </c>
      <c r="N5949">
        <f t="shared" si="752"/>
        <v>2891.36</v>
      </c>
      <c r="O5949">
        <f t="shared" si="753"/>
        <v>956.7</v>
      </c>
      <c r="P5949">
        <f t="shared" si="754"/>
        <v>1934.66</v>
      </c>
      <c r="Q5949">
        <f t="shared" si="756"/>
        <v>2891.36</v>
      </c>
      <c r="R5949">
        <f t="shared" si="757"/>
        <v>2.72</v>
      </c>
      <c r="S5949">
        <f t="shared" si="758"/>
        <v>1063</v>
      </c>
      <c r="T5949">
        <f t="shared" si="759"/>
        <v>1934.66</v>
      </c>
      <c r="U5949">
        <f t="shared" si="755"/>
        <v>45331</v>
      </c>
    </row>
    <row r="5950" spans="1:21" x14ac:dyDescent="0.3">
      <c r="A5950" s="1">
        <v>45331</v>
      </c>
      <c r="B5950">
        <v>36</v>
      </c>
      <c r="C5950" t="s">
        <v>13</v>
      </c>
      <c r="D5950" t="s">
        <v>26</v>
      </c>
      <c r="E5950" t="s">
        <v>20</v>
      </c>
      <c r="F5950" t="s">
        <v>27</v>
      </c>
      <c r="G5950">
        <v>0.8</v>
      </c>
      <c r="H5950">
        <v>1.61</v>
      </c>
      <c r="I5950">
        <v>2.83</v>
      </c>
      <c r="J5950">
        <v>296</v>
      </c>
      <c r="K5950" t="b">
        <v>0</v>
      </c>
      <c r="L5950" t="b">
        <v>0</v>
      </c>
      <c r="M5950" t="s">
        <v>17</v>
      </c>
      <c r="N5950">
        <f t="shared" si="752"/>
        <v>837.68000000000006</v>
      </c>
      <c r="O5950">
        <f t="shared" si="753"/>
        <v>236.8</v>
      </c>
      <c r="P5950">
        <f t="shared" si="754"/>
        <v>600.88000000000011</v>
      </c>
      <c r="Q5950">
        <f t="shared" si="756"/>
        <v>837.68000000000006</v>
      </c>
      <c r="R5950">
        <f t="shared" si="757"/>
        <v>2.83</v>
      </c>
      <c r="S5950">
        <f t="shared" si="758"/>
        <v>296</v>
      </c>
      <c r="T5950">
        <f t="shared" si="759"/>
        <v>600.88000000000011</v>
      </c>
      <c r="U5950">
        <f t="shared" si="755"/>
        <v>45331</v>
      </c>
    </row>
    <row r="5951" spans="1:21" x14ac:dyDescent="0.3">
      <c r="A5951" s="1">
        <v>45331</v>
      </c>
      <c r="B5951">
        <v>24</v>
      </c>
      <c r="C5951" t="s">
        <v>18</v>
      </c>
      <c r="D5951" t="s">
        <v>41</v>
      </c>
      <c r="E5951" t="s">
        <v>15</v>
      </c>
      <c r="F5951" t="s">
        <v>42</v>
      </c>
      <c r="G5951">
        <v>4</v>
      </c>
      <c r="H5951">
        <v>13.68</v>
      </c>
      <c r="I5951">
        <v>26.8</v>
      </c>
      <c r="J5951">
        <v>33</v>
      </c>
      <c r="K5951" t="b">
        <v>0</v>
      </c>
      <c r="L5951" t="b">
        <v>0</v>
      </c>
      <c r="M5951" t="s">
        <v>17</v>
      </c>
      <c r="N5951">
        <f t="shared" si="752"/>
        <v>884.4</v>
      </c>
      <c r="O5951">
        <f t="shared" si="753"/>
        <v>132</v>
      </c>
      <c r="P5951">
        <f t="shared" si="754"/>
        <v>752.4</v>
      </c>
      <c r="Q5951">
        <f t="shared" si="756"/>
        <v>884.4</v>
      </c>
      <c r="R5951">
        <f t="shared" si="757"/>
        <v>26.8</v>
      </c>
      <c r="S5951">
        <f t="shared" si="758"/>
        <v>33</v>
      </c>
      <c r="T5951">
        <f t="shared" si="759"/>
        <v>752.4</v>
      </c>
      <c r="U5951">
        <f t="shared" si="755"/>
        <v>45331</v>
      </c>
    </row>
    <row r="5952" spans="1:21" x14ac:dyDescent="0.3">
      <c r="A5952" s="1">
        <v>45331</v>
      </c>
      <c r="B5952">
        <v>26</v>
      </c>
      <c r="C5952" t="s">
        <v>13</v>
      </c>
      <c r="D5952" t="s">
        <v>36</v>
      </c>
      <c r="E5952" t="s">
        <v>37</v>
      </c>
      <c r="F5952" t="s">
        <v>38</v>
      </c>
      <c r="G5952">
        <v>2.8</v>
      </c>
      <c r="H5952">
        <v>6.55</v>
      </c>
      <c r="I5952">
        <v>7.84</v>
      </c>
      <c r="J5952">
        <v>401</v>
      </c>
      <c r="K5952" t="b">
        <v>0</v>
      </c>
      <c r="L5952" t="b">
        <v>0</v>
      </c>
      <c r="M5952" t="s">
        <v>17</v>
      </c>
      <c r="N5952">
        <f t="shared" si="752"/>
        <v>3143.84</v>
      </c>
      <c r="O5952">
        <f t="shared" si="753"/>
        <v>1122.8</v>
      </c>
      <c r="P5952">
        <f t="shared" si="754"/>
        <v>2021.0400000000002</v>
      </c>
      <c r="Q5952">
        <f t="shared" si="756"/>
        <v>3143.84</v>
      </c>
      <c r="R5952">
        <f t="shared" si="757"/>
        <v>7.84</v>
      </c>
      <c r="S5952">
        <f t="shared" si="758"/>
        <v>401</v>
      </c>
      <c r="T5952">
        <f t="shared" si="759"/>
        <v>2021.0400000000002</v>
      </c>
      <c r="U5952">
        <f t="shared" si="755"/>
        <v>45331</v>
      </c>
    </row>
    <row r="5953" spans="1:21" x14ac:dyDescent="0.3">
      <c r="A5953" s="1">
        <v>45331</v>
      </c>
      <c r="B5953">
        <v>41</v>
      </c>
      <c r="C5953" t="s">
        <v>30</v>
      </c>
      <c r="D5953" t="s">
        <v>39</v>
      </c>
      <c r="E5953" t="s">
        <v>20</v>
      </c>
      <c r="F5953" t="s">
        <v>40</v>
      </c>
      <c r="G5953">
        <v>8</v>
      </c>
      <c r="H5953">
        <v>26.11</v>
      </c>
      <c r="I5953">
        <v>28.06</v>
      </c>
      <c r="J5953">
        <v>131</v>
      </c>
      <c r="K5953" t="b">
        <v>1</v>
      </c>
      <c r="L5953" t="b">
        <v>1</v>
      </c>
      <c r="M5953" t="s">
        <v>25</v>
      </c>
      <c r="N5953">
        <f t="shared" si="752"/>
        <v>3675.8599999999997</v>
      </c>
      <c r="O5953">
        <f t="shared" si="753"/>
        <v>1048</v>
      </c>
      <c r="P5953">
        <f t="shared" si="754"/>
        <v>2627.8599999999997</v>
      </c>
      <c r="Q5953">
        <f t="shared" si="756"/>
        <v>3675.8599999999997</v>
      </c>
      <c r="R5953">
        <f t="shared" si="757"/>
        <v>28.06</v>
      </c>
      <c r="S5953">
        <f t="shared" si="758"/>
        <v>131</v>
      </c>
      <c r="T5953">
        <f t="shared" si="759"/>
        <v>2627.8599999999997</v>
      </c>
      <c r="U5953">
        <f t="shared" si="755"/>
        <v>45331</v>
      </c>
    </row>
    <row r="5954" spans="1:21" x14ac:dyDescent="0.3">
      <c r="A5954" s="1">
        <v>45331</v>
      </c>
      <c r="B5954">
        <v>26</v>
      </c>
      <c r="C5954" t="s">
        <v>13</v>
      </c>
      <c r="D5954" t="s">
        <v>36</v>
      </c>
      <c r="E5954" t="s">
        <v>37</v>
      </c>
      <c r="F5954" t="s">
        <v>38</v>
      </c>
      <c r="G5954">
        <v>2.8</v>
      </c>
      <c r="H5954">
        <v>6.7</v>
      </c>
      <c r="I5954">
        <v>8.44</v>
      </c>
      <c r="J5954">
        <v>161</v>
      </c>
      <c r="K5954" t="b">
        <v>0</v>
      </c>
      <c r="L5954" t="b">
        <v>0</v>
      </c>
      <c r="M5954" t="s">
        <v>25</v>
      </c>
      <c r="N5954">
        <f t="shared" si="752"/>
        <v>1358.84</v>
      </c>
      <c r="O5954">
        <f t="shared" si="753"/>
        <v>450.79999999999995</v>
      </c>
      <c r="P5954">
        <f t="shared" si="754"/>
        <v>908.04</v>
      </c>
      <c r="Q5954">
        <f t="shared" si="756"/>
        <v>1358.84</v>
      </c>
      <c r="R5954">
        <f t="shared" si="757"/>
        <v>8.44</v>
      </c>
      <c r="S5954">
        <f t="shared" si="758"/>
        <v>161</v>
      </c>
      <c r="T5954">
        <f t="shared" si="759"/>
        <v>908.04</v>
      </c>
      <c r="U5954">
        <f t="shared" si="755"/>
        <v>45331</v>
      </c>
    </row>
    <row r="5955" spans="1:21" x14ac:dyDescent="0.3">
      <c r="A5955" s="1">
        <v>45331</v>
      </c>
      <c r="B5955">
        <v>25</v>
      </c>
      <c r="C5955" t="s">
        <v>22</v>
      </c>
      <c r="D5955" t="s">
        <v>47</v>
      </c>
      <c r="E5955" t="s">
        <v>37</v>
      </c>
      <c r="F5955" t="s">
        <v>48</v>
      </c>
      <c r="G5955">
        <v>2.5</v>
      </c>
      <c r="H5955">
        <v>12.7</v>
      </c>
      <c r="I5955">
        <v>18.05</v>
      </c>
      <c r="J5955">
        <v>391</v>
      </c>
      <c r="K5955" t="b">
        <v>0</v>
      </c>
      <c r="L5955" t="b">
        <v>0</v>
      </c>
      <c r="M5955" t="s">
        <v>17</v>
      </c>
      <c r="N5955">
        <f t="shared" si="752"/>
        <v>7057.55</v>
      </c>
      <c r="O5955">
        <f t="shared" si="753"/>
        <v>977.5</v>
      </c>
      <c r="P5955">
        <f t="shared" si="754"/>
        <v>6080.05</v>
      </c>
      <c r="Q5955">
        <f t="shared" si="756"/>
        <v>7057.55</v>
      </c>
      <c r="R5955">
        <f t="shared" si="757"/>
        <v>18.05</v>
      </c>
      <c r="S5955">
        <f t="shared" si="758"/>
        <v>391</v>
      </c>
      <c r="T5955">
        <f t="shared" si="759"/>
        <v>6080.05</v>
      </c>
      <c r="U5955">
        <f t="shared" si="755"/>
        <v>45331</v>
      </c>
    </row>
    <row r="5956" spans="1:21" x14ac:dyDescent="0.3">
      <c r="A5956" s="1">
        <v>45360</v>
      </c>
      <c r="B5956">
        <v>40</v>
      </c>
      <c r="C5956" t="s">
        <v>13</v>
      </c>
      <c r="D5956" t="s">
        <v>23</v>
      </c>
      <c r="E5956" t="s">
        <v>20</v>
      </c>
      <c r="F5956" t="s">
        <v>24</v>
      </c>
      <c r="G5956">
        <v>9</v>
      </c>
      <c r="H5956">
        <v>19.03</v>
      </c>
      <c r="I5956">
        <v>21.93</v>
      </c>
      <c r="J5956">
        <v>314</v>
      </c>
      <c r="K5956" t="b">
        <v>1</v>
      </c>
      <c r="L5956" t="b">
        <v>0</v>
      </c>
      <c r="M5956" t="s">
        <v>31</v>
      </c>
      <c r="N5956">
        <f t="shared" si="752"/>
        <v>6886.0199999999995</v>
      </c>
      <c r="O5956">
        <f t="shared" si="753"/>
        <v>2826</v>
      </c>
      <c r="P5956">
        <f t="shared" si="754"/>
        <v>4060.0199999999995</v>
      </c>
      <c r="Q5956">
        <f t="shared" si="756"/>
        <v>6886.0199999999995</v>
      </c>
      <c r="R5956">
        <f t="shared" si="757"/>
        <v>21.93</v>
      </c>
      <c r="S5956">
        <f t="shared" si="758"/>
        <v>314</v>
      </c>
      <c r="T5956">
        <f t="shared" si="759"/>
        <v>4060.0199999999995</v>
      </c>
      <c r="U5956">
        <f t="shared" si="755"/>
        <v>45360</v>
      </c>
    </row>
    <row r="5957" spans="1:21" x14ac:dyDescent="0.3">
      <c r="A5957" s="1">
        <v>45360</v>
      </c>
      <c r="B5957">
        <v>13</v>
      </c>
      <c r="C5957" t="s">
        <v>13</v>
      </c>
      <c r="D5957" t="s">
        <v>28</v>
      </c>
      <c r="E5957" t="s">
        <v>15</v>
      </c>
      <c r="F5957" t="s">
        <v>29</v>
      </c>
      <c r="G5957">
        <v>2</v>
      </c>
      <c r="H5957">
        <v>4.7699999999999996</v>
      </c>
      <c r="I5957">
        <v>5.49</v>
      </c>
      <c r="J5957">
        <v>246</v>
      </c>
      <c r="K5957" t="b">
        <v>1</v>
      </c>
      <c r="L5957" t="b">
        <v>0</v>
      </c>
      <c r="M5957" t="s">
        <v>17</v>
      </c>
      <c r="N5957">
        <f t="shared" si="752"/>
        <v>1350.54</v>
      </c>
      <c r="O5957">
        <f t="shared" si="753"/>
        <v>492</v>
      </c>
      <c r="P5957">
        <f t="shared" si="754"/>
        <v>858.54</v>
      </c>
      <c r="Q5957">
        <f t="shared" si="756"/>
        <v>1350.54</v>
      </c>
      <c r="R5957">
        <f t="shared" si="757"/>
        <v>5.49</v>
      </c>
      <c r="S5957">
        <f t="shared" si="758"/>
        <v>246</v>
      </c>
      <c r="T5957">
        <f t="shared" si="759"/>
        <v>858.54</v>
      </c>
      <c r="U5957">
        <f t="shared" si="755"/>
        <v>45360</v>
      </c>
    </row>
    <row r="5958" spans="1:21" x14ac:dyDescent="0.3">
      <c r="A5958" s="1">
        <v>45360</v>
      </c>
      <c r="B5958">
        <v>36</v>
      </c>
      <c r="C5958" t="s">
        <v>13</v>
      </c>
      <c r="D5958" t="s">
        <v>26</v>
      </c>
      <c r="E5958" t="s">
        <v>20</v>
      </c>
      <c r="F5958" t="s">
        <v>27</v>
      </c>
      <c r="G5958">
        <v>0.8</v>
      </c>
      <c r="H5958">
        <v>1.89</v>
      </c>
      <c r="I5958">
        <v>2.9</v>
      </c>
      <c r="J5958">
        <v>282</v>
      </c>
      <c r="K5958" t="b">
        <v>0</v>
      </c>
      <c r="L5958" t="b">
        <v>0</v>
      </c>
      <c r="M5958" t="s">
        <v>17</v>
      </c>
      <c r="N5958">
        <f t="shared" si="752"/>
        <v>817.8</v>
      </c>
      <c r="O5958">
        <f t="shared" si="753"/>
        <v>225.60000000000002</v>
      </c>
      <c r="P5958">
        <f t="shared" si="754"/>
        <v>592.19999999999993</v>
      </c>
      <c r="Q5958">
        <f t="shared" si="756"/>
        <v>817.8</v>
      </c>
      <c r="R5958">
        <f t="shared" si="757"/>
        <v>2.9</v>
      </c>
      <c r="S5958">
        <f t="shared" si="758"/>
        <v>282</v>
      </c>
      <c r="T5958">
        <f t="shared" si="759"/>
        <v>592.19999999999993</v>
      </c>
      <c r="U5958">
        <f t="shared" si="755"/>
        <v>45360</v>
      </c>
    </row>
    <row r="5959" spans="1:21" x14ac:dyDescent="0.3">
      <c r="A5959" s="1">
        <v>45360</v>
      </c>
      <c r="B5959">
        <v>46</v>
      </c>
      <c r="C5959" t="s">
        <v>18</v>
      </c>
      <c r="D5959" t="s">
        <v>19</v>
      </c>
      <c r="E5959" t="s">
        <v>15</v>
      </c>
      <c r="F5959" t="s">
        <v>21</v>
      </c>
      <c r="G5959">
        <v>9</v>
      </c>
      <c r="H5959">
        <v>24.64</v>
      </c>
      <c r="I5959">
        <v>52.52</v>
      </c>
      <c r="J5959">
        <v>0</v>
      </c>
      <c r="K5959" t="b">
        <v>0</v>
      </c>
      <c r="L5959" t="b">
        <v>0</v>
      </c>
      <c r="M5959" t="s">
        <v>25</v>
      </c>
      <c r="N5959">
        <f t="shared" si="752"/>
        <v>0</v>
      </c>
      <c r="O5959">
        <f t="shared" si="753"/>
        <v>0</v>
      </c>
      <c r="P5959">
        <f t="shared" si="754"/>
        <v>0</v>
      </c>
      <c r="Q5959">
        <f t="shared" si="756"/>
        <v>0</v>
      </c>
      <c r="R5959">
        <f t="shared" si="757"/>
        <v>52.52</v>
      </c>
      <c r="S5959">
        <f t="shared" si="758"/>
        <v>0</v>
      </c>
      <c r="T5959">
        <f t="shared" si="759"/>
        <v>0</v>
      </c>
      <c r="U5959">
        <f t="shared" si="755"/>
        <v>45360</v>
      </c>
    </row>
    <row r="5960" spans="1:21" x14ac:dyDescent="0.3">
      <c r="A5960" s="1">
        <v>45360</v>
      </c>
      <c r="B5960">
        <v>19</v>
      </c>
      <c r="C5960" t="s">
        <v>18</v>
      </c>
      <c r="D5960" t="s">
        <v>41</v>
      </c>
      <c r="E5960" t="s">
        <v>20</v>
      </c>
      <c r="F5960" t="s">
        <v>42</v>
      </c>
      <c r="G5960">
        <v>4</v>
      </c>
      <c r="H5960">
        <v>11.24</v>
      </c>
      <c r="I5960">
        <v>24.69</v>
      </c>
      <c r="J5960">
        <v>64</v>
      </c>
      <c r="K5960" t="b">
        <v>0</v>
      </c>
      <c r="L5960" t="b">
        <v>0</v>
      </c>
      <c r="M5960" t="s">
        <v>31</v>
      </c>
      <c r="N5960">
        <f t="shared" si="752"/>
        <v>1580.16</v>
      </c>
      <c r="O5960">
        <f t="shared" si="753"/>
        <v>256</v>
      </c>
      <c r="P5960">
        <f t="shared" si="754"/>
        <v>1324.16</v>
      </c>
      <c r="Q5960">
        <f t="shared" si="756"/>
        <v>1580.16</v>
      </c>
      <c r="R5960">
        <f t="shared" si="757"/>
        <v>24.69</v>
      </c>
      <c r="S5960">
        <f t="shared" si="758"/>
        <v>64</v>
      </c>
      <c r="T5960">
        <f t="shared" si="759"/>
        <v>1324.16</v>
      </c>
      <c r="U5960">
        <f t="shared" si="755"/>
        <v>45360</v>
      </c>
    </row>
    <row r="5961" spans="1:21" x14ac:dyDescent="0.3">
      <c r="A5961" s="1">
        <v>45360</v>
      </c>
      <c r="B5961">
        <v>44</v>
      </c>
      <c r="C5961" t="s">
        <v>13</v>
      </c>
      <c r="D5961" t="s">
        <v>28</v>
      </c>
      <c r="E5961" t="s">
        <v>15</v>
      </c>
      <c r="F5961" t="s">
        <v>29</v>
      </c>
      <c r="G5961">
        <v>2</v>
      </c>
      <c r="H5961">
        <v>4.41</v>
      </c>
      <c r="I5961">
        <v>4.07</v>
      </c>
      <c r="J5961">
        <v>623</v>
      </c>
      <c r="K5961" t="b">
        <v>1</v>
      </c>
      <c r="L5961" t="b">
        <v>0</v>
      </c>
      <c r="M5961" t="s">
        <v>17</v>
      </c>
      <c r="N5961">
        <f t="shared" si="752"/>
        <v>2535.61</v>
      </c>
      <c r="O5961">
        <f t="shared" si="753"/>
        <v>1246</v>
      </c>
      <c r="P5961">
        <f t="shared" si="754"/>
        <v>1289.6100000000001</v>
      </c>
      <c r="Q5961">
        <f t="shared" si="756"/>
        <v>2535.61</v>
      </c>
      <c r="R5961">
        <f t="shared" si="757"/>
        <v>4.07</v>
      </c>
      <c r="S5961">
        <f t="shared" si="758"/>
        <v>623</v>
      </c>
      <c r="T5961">
        <f t="shared" si="759"/>
        <v>1289.6100000000001</v>
      </c>
      <c r="U5961">
        <f t="shared" si="755"/>
        <v>45360</v>
      </c>
    </row>
    <row r="5962" spans="1:21" x14ac:dyDescent="0.3">
      <c r="A5962" s="1">
        <v>45360</v>
      </c>
      <c r="B5962">
        <v>9</v>
      </c>
      <c r="C5962" t="s">
        <v>18</v>
      </c>
      <c r="D5962" t="s">
        <v>39</v>
      </c>
      <c r="E5962" t="s">
        <v>20</v>
      </c>
      <c r="F5962" t="s">
        <v>40</v>
      </c>
      <c r="G5962">
        <v>8</v>
      </c>
      <c r="H5962">
        <v>26.28</v>
      </c>
      <c r="I5962">
        <v>48.14</v>
      </c>
      <c r="J5962">
        <v>159</v>
      </c>
      <c r="K5962" t="b">
        <v>0</v>
      </c>
      <c r="L5962" t="b">
        <v>0</v>
      </c>
      <c r="M5962" t="s">
        <v>17</v>
      </c>
      <c r="N5962">
        <f t="shared" si="752"/>
        <v>7654.26</v>
      </c>
      <c r="O5962">
        <f t="shared" si="753"/>
        <v>1272</v>
      </c>
      <c r="P5962">
        <f t="shared" si="754"/>
        <v>6382.26</v>
      </c>
      <c r="Q5962">
        <f t="shared" si="756"/>
        <v>7654.26</v>
      </c>
      <c r="R5962">
        <f t="shared" si="757"/>
        <v>48.14</v>
      </c>
      <c r="S5962">
        <f t="shared" si="758"/>
        <v>159</v>
      </c>
      <c r="T5962">
        <f t="shared" si="759"/>
        <v>6382.26</v>
      </c>
      <c r="U5962">
        <f t="shared" si="755"/>
        <v>45360</v>
      </c>
    </row>
    <row r="5963" spans="1:21" x14ac:dyDescent="0.3">
      <c r="A5963" s="1">
        <v>45360</v>
      </c>
      <c r="B5963">
        <v>36</v>
      </c>
      <c r="C5963" t="s">
        <v>13</v>
      </c>
      <c r="D5963" t="s">
        <v>26</v>
      </c>
      <c r="E5963" t="s">
        <v>37</v>
      </c>
      <c r="F5963" t="s">
        <v>27</v>
      </c>
      <c r="G5963">
        <v>0.8</v>
      </c>
      <c r="H5963">
        <v>1.6</v>
      </c>
      <c r="I5963">
        <v>2.66</v>
      </c>
      <c r="J5963">
        <v>226</v>
      </c>
      <c r="K5963" t="b">
        <v>0</v>
      </c>
      <c r="L5963" t="b">
        <v>0</v>
      </c>
      <c r="M5963" t="s">
        <v>25</v>
      </c>
      <c r="N5963">
        <f t="shared" si="752"/>
        <v>601.16000000000008</v>
      </c>
      <c r="O5963">
        <f t="shared" si="753"/>
        <v>180.8</v>
      </c>
      <c r="P5963">
        <f t="shared" si="754"/>
        <v>420.36000000000007</v>
      </c>
      <c r="Q5963">
        <f t="shared" si="756"/>
        <v>601.16000000000008</v>
      </c>
      <c r="R5963">
        <f t="shared" si="757"/>
        <v>2.66</v>
      </c>
      <c r="S5963">
        <f t="shared" si="758"/>
        <v>226</v>
      </c>
      <c r="T5963">
        <f t="shared" si="759"/>
        <v>420.36000000000007</v>
      </c>
      <c r="U5963">
        <f t="shared" si="755"/>
        <v>45360</v>
      </c>
    </row>
    <row r="5964" spans="1:21" x14ac:dyDescent="0.3">
      <c r="A5964" s="1">
        <v>45360</v>
      </c>
      <c r="B5964">
        <v>15</v>
      </c>
      <c r="C5964" t="s">
        <v>13</v>
      </c>
      <c r="D5964" t="s">
        <v>36</v>
      </c>
      <c r="E5964" t="s">
        <v>37</v>
      </c>
      <c r="F5964" t="s">
        <v>38</v>
      </c>
      <c r="G5964">
        <v>2.8</v>
      </c>
      <c r="H5964">
        <v>6.48</v>
      </c>
      <c r="I5964">
        <v>8.7899999999999991</v>
      </c>
      <c r="J5964">
        <v>460</v>
      </c>
      <c r="K5964" t="b">
        <v>0</v>
      </c>
      <c r="L5964" t="b">
        <v>1</v>
      </c>
      <c r="M5964" t="s">
        <v>31</v>
      </c>
      <c r="N5964">
        <f t="shared" si="752"/>
        <v>4043.3999999999996</v>
      </c>
      <c r="O5964">
        <f t="shared" si="753"/>
        <v>1288</v>
      </c>
      <c r="P5964">
        <f t="shared" si="754"/>
        <v>2755.3999999999996</v>
      </c>
      <c r="Q5964">
        <f t="shared" si="756"/>
        <v>4043.3999999999996</v>
      </c>
      <c r="R5964">
        <f t="shared" si="757"/>
        <v>8.7899999999999991</v>
      </c>
      <c r="S5964">
        <f t="shared" si="758"/>
        <v>460</v>
      </c>
      <c r="T5964">
        <f t="shared" si="759"/>
        <v>2755.3999999999996</v>
      </c>
      <c r="U5964">
        <f t="shared" si="755"/>
        <v>45360</v>
      </c>
    </row>
    <row r="5965" spans="1:21" x14ac:dyDescent="0.3">
      <c r="A5965" s="1">
        <v>45360</v>
      </c>
      <c r="B5965">
        <v>6</v>
      </c>
      <c r="C5965" t="s">
        <v>22</v>
      </c>
      <c r="D5965" t="s">
        <v>19</v>
      </c>
      <c r="E5965" t="s">
        <v>20</v>
      </c>
      <c r="F5965" t="s">
        <v>21</v>
      </c>
      <c r="G5965">
        <v>9</v>
      </c>
      <c r="H5965">
        <v>44.61</v>
      </c>
      <c r="I5965">
        <v>82.69</v>
      </c>
      <c r="J5965">
        <v>87</v>
      </c>
      <c r="K5965" t="b">
        <v>0</v>
      </c>
      <c r="L5965" t="b">
        <v>0</v>
      </c>
      <c r="M5965" t="s">
        <v>25</v>
      </c>
      <c r="N5965">
        <f t="shared" si="752"/>
        <v>7194.03</v>
      </c>
      <c r="O5965">
        <f t="shared" si="753"/>
        <v>783</v>
      </c>
      <c r="P5965">
        <f t="shared" si="754"/>
        <v>6411.03</v>
      </c>
      <c r="Q5965">
        <f t="shared" si="756"/>
        <v>7194.03</v>
      </c>
      <c r="R5965">
        <f t="shared" si="757"/>
        <v>82.69</v>
      </c>
      <c r="S5965">
        <f t="shared" si="758"/>
        <v>87</v>
      </c>
      <c r="T5965">
        <f t="shared" si="759"/>
        <v>6411.03</v>
      </c>
      <c r="U5965">
        <f t="shared" si="755"/>
        <v>45360</v>
      </c>
    </row>
    <row r="5966" spans="1:21" x14ac:dyDescent="0.3">
      <c r="A5966" s="1">
        <v>45360</v>
      </c>
      <c r="B5966">
        <v>10</v>
      </c>
      <c r="C5966" t="s">
        <v>22</v>
      </c>
      <c r="D5966" t="s">
        <v>19</v>
      </c>
      <c r="E5966" t="s">
        <v>15</v>
      </c>
      <c r="F5966" t="s">
        <v>21</v>
      </c>
      <c r="G5966">
        <v>9</v>
      </c>
      <c r="H5966">
        <v>41.62</v>
      </c>
      <c r="I5966">
        <v>64.430000000000007</v>
      </c>
      <c r="J5966">
        <v>21</v>
      </c>
      <c r="K5966" t="b">
        <v>0</v>
      </c>
      <c r="L5966" t="b">
        <v>0</v>
      </c>
      <c r="M5966" t="s">
        <v>25</v>
      </c>
      <c r="N5966">
        <f t="shared" si="752"/>
        <v>1353.0300000000002</v>
      </c>
      <c r="O5966">
        <f t="shared" si="753"/>
        <v>189</v>
      </c>
      <c r="P5966">
        <f t="shared" si="754"/>
        <v>1164.0300000000002</v>
      </c>
      <c r="Q5966">
        <f t="shared" si="756"/>
        <v>1353.0300000000002</v>
      </c>
      <c r="R5966">
        <f t="shared" si="757"/>
        <v>64.430000000000007</v>
      </c>
      <c r="S5966">
        <f t="shared" si="758"/>
        <v>21</v>
      </c>
      <c r="T5966">
        <f t="shared" si="759"/>
        <v>1164.0300000000002</v>
      </c>
      <c r="U5966">
        <f t="shared" si="755"/>
        <v>45360</v>
      </c>
    </row>
    <row r="5967" spans="1:21" x14ac:dyDescent="0.3">
      <c r="A5967" s="1">
        <v>45360</v>
      </c>
      <c r="B5967">
        <v>20</v>
      </c>
      <c r="C5967" t="s">
        <v>18</v>
      </c>
      <c r="D5967" t="s">
        <v>36</v>
      </c>
      <c r="E5967" t="s">
        <v>37</v>
      </c>
      <c r="F5967" t="s">
        <v>38</v>
      </c>
      <c r="G5967">
        <v>2.8</v>
      </c>
      <c r="H5967">
        <v>8</v>
      </c>
      <c r="I5967">
        <v>13.51</v>
      </c>
      <c r="J5967">
        <v>291</v>
      </c>
      <c r="K5967" t="b">
        <v>0</v>
      </c>
      <c r="L5967" t="b">
        <v>0</v>
      </c>
      <c r="M5967" t="s">
        <v>31</v>
      </c>
      <c r="N5967">
        <f t="shared" si="752"/>
        <v>3931.41</v>
      </c>
      <c r="O5967">
        <f t="shared" si="753"/>
        <v>814.8</v>
      </c>
      <c r="P5967">
        <f t="shared" si="754"/>
        <v>3116.6099999999997</v>
      </c>
      <c r="Q5967">
        <f t="shared" si="756"/>
        <v>3931.41</v>
      </c>
      <c r="R5967">
        <f t="shared" si="757"/>
        <v>13.51</v>
      </c>
      <c r="S5967">
        <f t="shared" si="758"/>
        <v>291</v>
      </c>
      <c r="T5967">
        <f t="shared" si="759"/>
        <v>3116.6099999999997</v>
      </c>
      <c r="U5967">
        <f t="shared" si="755"/>
        <v>45360</v>
      </c>
    </row>
    <row r="5968" spans="1:21" x14ac:dyDescent="0.3">
      <c r="A5968" s="1">
        <v>45360</v>
      </c>
      <c r="B5968">
        <v>14</v>
      </c>
      <c r="C5968" t="s">
        <v>13</v>
      </c>
      <c r="D5968" t="s">
        <v>43</v>
      </c>
      <c r="E5968" t="s">
        <v>37</v>
      </c>
      <c r="F5968" t="s">
        <v>44</v>
      </c>
      <c r="G5968">
        <v>0.9</v>
      </c>
      <c r="H5968">
        <v>1.98</v>
      </c>
      <c r="I5968">
        <v>2.37</v>
      </c>
      <c r="J5968">
        <v>402</v>
      </c>
      <c r="K5968" t="b">
        <v>0</v>
      </c>
      <c r="L5968" t="b">
        <v>0</v>
      </c>
      <c r="M5968" t="s">
        <v>31</v>
      </c>
      <c r="N5968">
        <f t="shared" si="752"/>
        <v>952.74</v>
      </c>
      <c r="O5968">
        <f t="shared" si="753"/>
        <v>361.8</v>
      </c>
      <c r="P5968">
        <f t="shared" si="754"/>
        <v>590.94000000000005</v>
      </c>
      <c r="Q5968">
        <f t="shared" si="756"/>
        <v>952.74</v>
      </c>
      <c r="R5968">
        <f t="shared" si="757"/>
        <v>2.37</v>
      </c>
      <c r="S5968">
        <f t="shared" si="758"/>
        <v>402</v>
      </c>
      <c r="T5968">
        <f t="shared" si="759"/>
        <v>590.94000000000005</v>
      </c>
      <c r="U5968">
        <f t="shared" si="755"/>
        <v>45360</v>
      </c>
    </row>
    <row r="5969" spans="1:21" x14ac:dyDescent="0.3">
      <c r="A5969" s="1">
        <v>45360</v>
      </c>
      <c r="B5969">
        <v>28</v>
      </c>
      <c r="C5969" t="s">
        <v>22</v>
      </c>
      <c r="D5969" t="s">
        <v>19</v>
      </c>
      <c r="E5969" t="s">
        <v>20</v>
      </c>
      <c r="F5969" t="s">
        <v>21</v>
      </c>
      <c r="G5969">
        <v>9</v>
      </c>
      <c r="H5969">
        <v>46.15</v>
      </c>
      <c r="I5969">
        <v>71.8</v>
      </c>
      <c r="J5969">
        <v>234</v>
      </c>
      <c r="K5969" t="b">
        <v>0</v>
      </c>
      <c r="L5969" t="b">
        <v>0</v>
      </c>
      <c r="M5969" t="s">
        <v>25</v>
      </c>
      <c r="N5969">
        <f t="shared" si="752"/>
        <v>16801.2</v>
      </c>
      <c r="O5969">
        <f t="shared" si="753"/>
        <v>2106</v>
      </c>
      <c r="P5969">
        <f t="shared" si="754"/>
        <v>14695.2</v>
      </c>
      <c r="Q5969">
        <f t="shared" si="756"/>
        <v>16801.2</v>
      </c>
      <c r="R5969">
        <f t="shared" si="757"/>
        <v>71.8</v>
      </c>
      <c r="S5969">
        <f t="shared" si="758"/>
        <v>234</v>
      </c>
      <c r="T5969">
        <f t="shared" si="759"/>
        <v>14695.2</v>
      </c>
      <c r="U5969">
        <f t="shared" si="755"/>
        <v>45360</v>
      </c>
    </row>
    <row r="5970" spans="1:21" x14ac:dyDescent="0.3">
      <c r="A5970" s="1">
        <v>45360</v>
      </c>
      <c r="B5970">
        <v>11</v>
      </c>
      <c r="C5970" t="s">
        <v>13</v>
      </c>
      <c r="D5970" t="s">
        <v>36</v>
      </c>
      <c r="E5970" t="s">
        <v>37</v>
      </c>
      <c r="F5970" t="s">
        <v>38</v>
      </c>
      <c r="G5970">
        <v>2.8</v>
      </c>
      <c r="H5970">
        <v>7.46</v>
      </c>
      <c r="I5970">
        <v>7.29</v>
      </c>
      <c r="J5970">
        <v>421</v>
      </c>
      <c r="K5970" t="b">
        <v>0</v>
      </c>
      <c r="L5970" t="b">
        <v>0</v>
      </c>
      <c r="M5970" t="s">
        <v>17</v>
      </c>
      <c r="N5970">
        <f t="shared" si="752"/>
        <v>3069.09</v>
      </c>
      <c r="O5970">
        <f t="shared" si="753"/>
        <v>1178.8</v>
      </c>
      <c r="P5970">
        <f t="shared" si="754"/>
        <v>1890.2900000000002</v>
      </c>
      <c r="Q5970">
        <f t="shared" si="756"/>
        <v>3069.09</v>
      </c>
      <c r="R5970">
        <f t="shared" si="757"/>
        <v>7.29</v>
      </c>
      <c r="S5970">
        <f t="shared" si="758"/>
        <v>421</v>
      </c>
      <c r="T5970">
        <f t="shared" si="759"/>
        <v>1890.2900000000002</v>
      </c>
      <c r="U5970">
        <f t="shared" si="755"/>
        <v>45360</v>
      </c>
    </row>
    <row r="5971" spans="1:21" x14ac:dyDescent="0.3">
      <c r="A5971" s="1">
        <v>45360</v>
      </c>
      <c r="B5971">
        <v>27</v>
      </c>
      <c r="C5971" t="s">
        <v>13</v>
      </c>
      <c r="D5971" t="s">
        <v>34</v>
      </c>
      <c r="E5971" t="s">
        <v>20</v>
      </c>
      <c r="F5971" t="s">
        <v>35</v>
      </c>
      <c r="G5971">
        <v>7</v>
      </c>
      <c r="H5971">
        <v>17.309999999999999</v>
      </c>
      <c r="I5971">
        <v>24.41</v>
      </c>
      <c r="J5971">
        <v>220</v>
      </c>
      <c r="K5971" t="b">
        <v>0</v>
      </c>
      <c r="L5971" t="b">
        <v>0</v>
      </c>
      <c r="M5971" t="s">
        <v>31</v>
      </c>
      <c r="N5971">
        <f t="shared" si="752"/>
        <v>5370.2</v>
      </c>
      <c r="O5971">
        <f t="shared" si="753"/>
        <v>1540</v>
      </c>
      <c r="P5971">
        <f t="shared" si="754"/>
        <v>3830.2</v>
      </c>
      <c r="Q5971">
        <f t="shared" si="756"/>
        <v>5370.2</v>
      </c>
      <c r="R5971">
        <f t="shared" si="757"/>
        <v>24.41</v>
      </c>
      <c r="S5971">
        <f t="shared" si="758"/>
        <v>220</v>
      </c>
      <c r="T5971">
        <f t="shared" si="759"/>
        <v>3830.2</v>
      </c>
      <c r="U5971">
        <f t="shared" si="755"/>
        <v>45360</v>
      </c>
    </row>
    <row r="5972" spans="1:21" x14ac:dyDescent="0.3">
      <c r="A5972" s="1">
        <v>45360</v>
      </c>
      <c r="B5972">
        <v>38</v>
      </c>
      <c r="C5972" t="s">
        <v>22</v>
      </c>
      <c r="D5972" t="s">
        <v>50</v>
      </c>
      <c r="E5972" t="s">
        <v>20</v>
      </c>
      <c r="F5972" t="s">
        <v>51</v>
      </c>
      <c r="G5972">
        <v>3.5</v>
      </c>
      <c r="H5972">
        <v>15.9</v>
      </c>
      <c r="I5972">
        <v>25.73</v>
      </c>
      <c r="J5972">
        <v>0</v>
      </c>
      <c r="K5972" t="b">
        <v>0</v>
      </c>
      <c r="L5972" t="b">
        <v>0</v>
      </c>
      <c r="M5972" t="s">
        <v>25</v>
      </c>
      <c r="N5972">
        <f t="shared" si="752"/>
        <v>0</v>
      </c>
      <c r="O5972">
        <f t="shared" si="753"/>
        <v>0</v>
      </c>
      <c r="P5972">
        <f t="shared" si="754"/>
        <v>0</v>
      </c>
      <c r="Q5972">
        <f t="shared" si="756"/>
        <v>0</v>
      </c>
      <c r="R5972">
        <f t="shared" si="757"/>
        <v>25.73</v>
      </c>
      <c r="S5972">
        <f t="shared" si="758"/>
        <v>0</v>
      </c>
      <c r="T5972">
        <f t="shared" si="759"/>
        <v>0</v>
      </c>
      <c r="U5972">
        <f t="shared" si="755"/>
        <v>45360</v>
      </c>
    </row>
    <row r="5973" spans="1:21" x14ac:dyDescent="0.3">
      <c r="A5973" s="1">
        <v>45360</v>
      </c>
      <c r="B5973">
        <v>47</v>
      </c>
      <c r="C5973" t="s">
        <v>13</v>
      </c>
      <c r="D5973" t="s">
        <v>28</v>
      </c>
      <c r="E5973" t="s">
        <v>15</v>
      </c>
      <c r="F5973" t="s">
        <v>29</v>
      </c>
      <c r="G5973">
        <v>2</v>
      </c>
      <c r="H5973">
        <v>5.07</v>
      </c>
      <c r="I5973">
        <v>6.47</v>
      </c>
      <c r="J5973">
        <v>191</v>
      </c>
      <c r="K5973" t="b">
        <v>0</v>
      </c>
      <c r="L5973" t="b">
        <v>0</v>
      </c>
      <c r="M5973" t="s">
        <v>25</v>
      </c>
      <c r="N5973">
        <f t="shared" si="752"/>
        <v>1235.77</v>
      </c>
      <c r="O5973">
        <f t="shared" si="753"/>
        <v>382</v>
      </c>
      <c r="P5973">
        <f t="shared" si="754"/>
        <v>853.77</v>
      </c>
      <c r="Q5973">
        <f t="shared" si="756"/>
        <v>1235.77</v>
      </c>
      <c r="R5973">
        <f t="shared" si="757"/>
        <v>6.47</v>
      </c>
      <c r="S5973">
        <f t="shared" si="758"/>
        <v>191</v>
      </c>
      <c r="T5973">
        <f t="shared" si="759"/>
        <v>853.77</v>
      </c>
      <c r="U5973">
        <f t="shared" si="755"/>
        <v>45360</v>
      </c>
    </row>
    <row r="5974" spans="1:21" x14ac:dyDescent="0.3">
      <c r="A5974" s="1">
        <v>45360</v>
      </c>
      <c r="B5974">
        <v>14</v>
      </c>
      <c r="C5974" t="s">
        <v>13</v>
      </c>
      <c r="D5974" t="s">
        <v>43</v>
      </c>
      <c r="E5974" t="s">
        <v>15</v>
      </c>
      <c r="F5974" t="s">
        <v>44</v>
      </c>
      <c r="G5974">
        <v>0.9</v>
      </c>
      <c r="H5974">
        <v>2.2000000000000002</v>
      </c>
      <c r="I5974">
        <v>2.85</v>
      </c>
      <c r="J5974">
        <v>595</v>
      </c>
      <c r="K5974" t="b">
        <v>0</v>
      </c>
      <c r="L5974" t="b">
        <v>0</v>
      </c>
      <c r="M5974" t="s">
        <v>17</v>
      </c>
      <c r="N5974">
        <f t="shared" si="752"/>
        <v>1695.75</v>
      </c>
      <c r="O5974">
        <f t="shared" si="753"/>
        <v>535.5</v>
      </c>
      <c r="P5974">
        <f t="shared" si="754"/>
        <v>1160.25</v>
      </c>
      <c r="Q5974">
        <f t="shared" si="756"/>
        <v>1695.75</v>
      </c>
      <c r="R5974">
        <f t="shared" si="757"/>
        <v>2.85</v>
      </c>
      <c r="S5974">
        <f t="shared" si="758"/>
        <v>595</v>
      </c>
      <c r="T5974">
        <f t="shared" si="759"/>
        <v>1160.25</v>
      </c>
      <c r="U5974">
        <f t="shared" si="755"/>
        <v>45360</v>
      </c>
    </row>
    <row r="5975" spans="1:21" x14ac:dyDescent="0.3">
      <c r="A5975" s="1">
        <v>45360</v>
      </c>
      <c r="B5975">
        <v>6</v>
      </c>
      <c r="C5975" t="s">
        <v>22</v>
      </c>
      <c r="D5975" t="s">
        <v>50</v>
      </c>
      <c r="E5975" t="s">
        <v>15</v>
      </c>
      <c r="F5975" t="s">
        <v>51</v>
      </c>
      <c r="G5975">
        <v>3.5</v>
      </c>
      <c r="H5975">
        <v>19.260000000000002</v>
      </c>
      <c r="I5975">
        <v>29.3</v>
      </c>
      <c r="J5975">
        <v>17</v>
      </c>
      <c r="K5975" t="b">
        <v>0</v>
      </c>
      <c r="L5975" t="b">
        <v>0</v>
      </c>
      <c r="M5975" t="s">
        <v>17</v>
      </c>
      <c r="N5975">
        <f t="shared" si="752"/>
        <v>498.1</v>
      </c>
      <c r="O5975">
        <f t="shared" si="753"/>
        <v>59.5</v>
      </c>
      <c r="P5975">
        <f t="shared" si="754"/>
        <v>438.6</v>
      </c>
      <c r="Q5975">
        <f t="shared" si="756"/>
        <v>498.1</v>
      </c>
      <c r="R5975">
        <f t="shared" si="757"/>
        <v>29.3</v>
      </c>
      <c r="S5975">
        <f t="shared" si="758"/>
        <v>17</v>
      </c>
      <c r="T5975">
        <f t="shared" si="759"/>
        <v>438.6</v>
      </c>
      <c r="U5975">
        <f t="shared" si="755"/>
        <v>45360</v>
      </c>
    </row>
    <row r="5976" spans="1:21" x14ac:dyDescent="0.3">
      <c r="A5976" s="1">
        <v>45360</v>
      </c>
      <c r="B5976">
        <v>33</v>
      </c>
      <c r="C5976" t="s">
        <v>30</v>
      </c>
      <c r="D5976" t="s">
        <v>43</v>
      </c>
      <c r="E5976" t="s">
        <v>20</v>
      </c>
      <c r="F5976" t="s">
        <v>44</v>
      </c>
      <c r="G5976">
        <v>0.9</v>
      </c>
      <c r="H5976">
        <v>3.25</v>
      </c>
      <c r="I5976">
        <v>3.48</v>
      </c>
      <c r="J5976">
        <v>342</v>
      </c>
      <c r="K5976" t="b">
        <v>0</v>
      </c>
      <c r="L5976" t="b">
        <v>0</v>
      </c>
      <c r="M5976" t="s">
        <v>31</v>
      </c>
      <c r="N5976">
        <f t="shared" si="752"/>
        <v>1190.1600000000001</v>
      </c>
      <c r="O5976">
        <f t="shared" si="753"/>
        <v>307.8</v>
      </c>
      <c r="P5976">
        <f t="shared" si="754"/>
        <v>882.36000000000013</v>
      </c>
      <c r="Q5976">
        <f t="shared" si="756"/>
        <v>1190.1600000000001</v>
      </c>
      <c r="R5976">
        <f t="shared" si="757"/>
        <v>3.48</v>
      </c>
      <c r="S5976">
        <f t="shared" si="758"/>
        <v>342</v>
      </c>
      <c r="T5976">
        <f t="shared" si="759"/>
        <v>882.36000000000013</v>
      </c>
      <c r="U5976">
        <f t="shared" si="755"/>
        <v>45360</v>
      </c>
    </row>
    <row r="5977" spans="1:21" x14ac:dyDescent="0.3">
      <c r="A5977" s="1">
        <v>45360</v>
      </c>
      <c r="B5977">
        <v>17</v>
      </c>
      <c r="C5977" t="s">
        <v>13</v>
      </c>
      <c r="D5977" t="s">
        <v>28</v>
      </c>
      <c r="E5977" t="s">
        <v>15</v>
      </c>
      <c r="F5977" t="s">
        <v>29</v>
      </c>
      <c r="G5977">
        <v>2</v>
      </c>
      <c r="H5977">
        <v>3.92</v>
      </c>
      <c r="I5977">
        <v>7.4</v>
      </c>
      <c r="J5977">
        <v>187</v>
      </c>
      <c r="K5977" t="b">
        <v>0</v>
      </c>
      <c r="L5977" t="b">
        <v>1</v>
      </c>
      <c r="M5977" t="s">
        <v>17</v>
      </c>
      <c r="N5977">
        <f t="shared" si="752"/>
        <v>1383.8</v>
      </c>
      <c r="O5977">
        <f t="shared" si="753"/>
        <v>374</v>
      </c>
      <c r="P5977">
        <f t="shared" si="754"/>
        <v>1009.8</v>
      </c>
      <c r="Q5977">
        <f t="shared" si="756"/>
        <v>1383.8</v>
      </c>
      <c r="R5977">
        <f t="shared" si="757"/>
        <v>7.4</v>
      </c>
      <c r="S5977">
        <f t="shared" si="758"/>
        <v>187</v>
      </c>
      <c r="T5977">
        <f t="shared" si="759"/>
        <v>1009.8</v>
      </c>
      <c r="U5977">
        <f t="shared" si="755"/>
        <v>45360</v>
      </c>
    </row>
    <row r="5978" spans="1:21" x14ac:dyDescent="0.3">
      <c r="A5978" s="1">
        <v>45360</v>
      </c>
      <c r="B5978">
        <v>11</v>
      </c>
      <c r="C5978" t="s">
        <v>13</v>
      </c>
      <c r="D5978" t="s">
        <v>28</v>
      </c>
      <c r="E5978" t="s">
        <v>20</v>
      </c>
      <c r="F5978" t="s">
        <v>29</v>
      </c>
      <c r="G5978">
        <v>2</v>
      </c>
      <c r="H5978">
        <v>5.14</v>
      </c>
      <c r="I5978">
        <v>8.01</v>
      </c>
      <c r="J5978">
        <v>179</v>
      </c>
      <c r="K5978" t="b">
        <v>0</v>
      </c>
      <c r="L5978" t="b">
        <v>0</v>
      </c>
      <c r="M5978" t="s">
        <v>31</v>
      </c>
      <c r="N5978">
        <f t="shared" si="752"/>
        <v>1433.79</v>
      </c>
      <c r="O5978">
        <f t="shared" si="753"/>
        <v>358</v>
      </c>
      <c r="P5978">
        <f t="shared" si="754"/>
        <v>1075.79</v>
      </c>
      <c r="Q5978">
        <f t="shared" si="756"/>
        <v>1433.79</v>
      </c>
      <c r="R5978">
        <f t="shared" si="757"/>
        <v>8.01</v>
      </c>
      <c r="S5978">
        <f t="shared" si="758"/>
        <v>179</v>
      </c>
      <c r="T5978">
        <f t="shared" si="759"/>
        <v>1075.79</v>
      </c>
      <c r="U5978">
        <f t="shared" si="755"/>
        <v>45360</v>
      </c>
    </row>
    <row r="5979" spans="1:21" x14ac:dyDescent="0.3">
      <c r="A5979" s="1">
        <v>45360</v>
      </c>
      <c r="B5979">
        <v>19</v>
      </c>
      <c r="C5979" t="s">
        <v>18</v>
      </c>
      <c r="D5979" t="s">
        <v>28</v>
      </c>
      <c r="E5979" t="s">
        <v>20</v>
      </c>
      <c r="F5979" t="s">
        <v>29</v>
      </c>
      <c r="G5979">
        <v>2</v>
      </c>
      <c r="H5979">
        <v>5.71</v>
      </c>
      <c r="I5979">
        <v>11.31</v>
      </c>
      <c r="J5979">
        <v>159</v>
      </c>
      <c r="K5979" t="b">
        <v>0</v>
      </c>
      <c r="L5979" t="b">
        <v>0</v>
      </c>
      <c r="M5979" t="s">
        <v>17</v>
      </c>
      <c r="N5979">
        <f t="shared" si="752"/>
        <v>1798.2900000000002</v>
      </c>
      <c r="O5979">
        <f t="shared" si="753"/>
        <v>318</v>
      </c>
      <c r="P5979">
        <f t="shared" si="754"/>
        <v>1480.2900000000002</v>
      </c>
      <c r="Q5979">
        <f t="shared" si="756"/>
        <v>1798.2900000000002</v>
      </c>
      <c r="R5979">
        <f t="shared" si="757"/>
        <v>11.31</v>
      </c>
      <c r="S5979">
        <f t="shared" si="758"/>
        <v>159</v>
      </c>
      <c r="T5979">
        <f t="shared" si="759"/>
        <v>1480.2900000000002</v>
      </c>
      <c r="U5979">
        <f t="shared" si="755"/>
        <v>45360</v>
      </c>
    </row>
    <row r="5980" spans="1:21" x14ac:dyDescent="0.3">
      <c r="A5980" s="1">
        <v>45360</v>
      </c>
      <c r="B5980">
        <v>5</v>
      </c>
      <c r="C5980" t="s">
        <v>30</v>
      </c>
      <c r="D5980" t="s">
        <v>43</v>
      </c>
      <c r="E5980" t="s">
        <v>15</v>
      </c>
      <c r="F5980" t="s">
        <v>44</v>
      </c>
      <c r="G5980">
        <v>0.9</v>
      </c>
      <c r="H5980">
        <v>3.36</v>
      </c>
      <c r="I5980">
        <v>2.57</v>
      </c>
      <c r="J5980">
        <v>1083</v>
      </c>
      <c r="K5980" t="b">
        <v>1</v>
      </c>
      <c r="L5980" t="b">
        <v>0</v>
      </c>
      <c r="M5980" t="s">
        <v>17</v>
      </c>
      <c r="N5980">
        <f t="shared" si="752"/>
        <v>2783.31</v>
      </c>
      <c r="O5980">
        <f t="shared" si="753"/>
        <v>974.7</v>
      </c>
      <c r="P5980">
        <f t="shared" si="754"/>
        <v>1808.61</v>
      </c>
      <c r="Q5980">
        <f t="shared" si="756"/>
        <v>2783.31</v>
      </c>
      <c r="R5980">
        <f t="shared" si="757"/>
        <v>2.57</v>
      </c>
      <c r="S5980">
        <f t="shared" si="758"/>
        <v>1083</v>
      </c>
      <c r="T5980">
        <f t="shared" si="759"/>
        <v>1808.61</v>
      </c>
      <c r="U5980">
        <f t="shared" si="755"/>
        <v>45360</v>
      </c>
    </row>
    <row r="5981" spans="1:21" x14ac:dyDescent="0.3">
      <c r="A5981" s="1">
        <v>45360</v>
      </c>
      <c r="B5981">
        <v>28</v>
      </c>
      <c r="C5981" t="s">
        <v>22</v>
      </c>
      <c r="D5981" t="s">
        <v>50</v>
      </c>
      <c r="E5981" t="s">
        <v>15</v>
      </c>
      <c r="F5981" t="s">
        <v>51</v>
      </c>
      <c r="G5981">
        <v>3.5</v>
      </c>
      <c r="H5981">
        <v>17.27</v>
      </c>
      <c r="I5981">
        <v>24.5</v>
      </c>
      <c r="J5981">
        <v>26</v>
      </c>
      <c r="K5981" t="b">
        <v>0</v>
      </c>
      <c r="L5981" t="b">
        <v>0</v>
      </c>
      <c r="M5981" t="s">
        <v>17</v>
      </c>
      <c r="N5981">
        <f t="shared" si="752"/>
        <v>637</v>
      </c>
      <c r="O5981">
        <f t="shared" si="753"/>
        <v>91</v>
      </c>
      <c r="P5981">
        <f t="shared" si="754"/>
        <v>546</v>
      </c>
      <c r="Q5981">
        <f t="shared" si="756"/>
        <v>637</v>
      </c>
      <c r="R5981">
        <f t="shared" si="757"/>
        <v>24.5</v>
      </c>
      <c r="S5981">
        <f t="shared" si="758"/>
        <v>26</v>
      </c>
      <c r="T5981">
        <f t="shared" si="759"/>
        <v>546</v>
      </c>
      <c r="U5981">
        <f t="shared" si="755"/>
        <v>45360</v>
      </c>
    </row>
    <row r="5982" spans="1:21" x14ac:dyDescent="0.3">
      <c r="A5982" s="1">
        <v>45360</v>
      </c>
      <c r="B5982">
        <v>46</v>
      </c>
      <c r="C5982" t="s">
        <v>18</v>
      </c>
      <c r="D5982" t="s">
        <v>19</v>
      </c>
      <c r="E5982" t="s">
        <v>15</v>
      </c>
      <c r="F5982" t="s">
        <v>21</v>
      </c>
      <c r="G5982">
        <v>9</v>
      </c>
      <c r="H5982">
        <v>27.08</v>
      </c>
      <c r="I5982">
        <v>55.06</v>
      </c>
      <c r="J5982">
        <v>44</v>
      </c>
      <c r="K5982" t="b">
        <v>0</v>
      </c>
      <c r="L5982" t="b">
        <v>0</v>
      </c>
      <c r="M5982" t="s">
        <v>31</v>
      </c>
      <c r="N5982">
        <f t="shared" si="752"/>
        <v>2422.6400000000003</v>
      </c>
      <c r="O5982">
        <f t="shared" si="753"/>
        <v>396</v>
      </c>
      <c r="P5982">
        <f t="shared" si="754"/>
        <v>2026.6400000000003</v>
      </c>
      <c r="Q5982">
        <f t="shared" si="756"/>
        <v>2422.6400000000003</v>
      </c>
      <c r="R5982">
        <f t="shared" si="757"/>
        <v>55.06</v>
      </c>
      <c r="S5982">
        <f t="shared" si="758"/>
        <v>44</v>
      </c>
      <c r="T5982">
        <f t="shared" si="759"/>
        <v>2026.6400000000003</v>
      </c>
      <c r="U5982">
        <f t="shared" si="755"/>
        <v>45360</v>
      </c>
    </row>
    <row r="5983" spans="1:21" x14ac:dyDescent="0.3">
      <c r="A5983" s="1">
        <v>45360</v>
      </c>
      <c r="B5983">
        <v>34</v>
      </c>
      <c r="C5983" t="s">
        <v>18</v>
      </c>
      <c r="D5983" t="s">
        <v>28</v>
      </c>
      <c r="E5983" t="s">
        <v>15</v>
      </c>
      <c r="F5983" t="s">
        <v>29</v>
      </c>
      <c r="G5983">
        <v>2</v>
      </c>
      <c r="H5983">
        <v>5.08</v>
      </c>
      <c r="I5983">
        <v>6.13</v>
      </c>
      <c r="J5983">
        <v>493</v>
      </c>
      <c r="K5983" t="b">
        <v>1</v>
      </c>
      <c r="L5983" t="b">
        <v>0</v>
      </c>
      <c r="M5983" t="s">
        <v>25</v>
      </c>
      <c r="N5983">
        <f t="shared" si="752"/>
        <v>3022.09</v>
      </c>
      <c r="O5983">
        <f t="shared" si="753"/>
        <v>986</v>
      </c>
      <c r="P5983">
        <f t="shared" si="754"/>
        <v>2036.0900000000001</v>
      </c>
      <c r="Q5983">
        <f t="shared" si="756"/>
        <v>3022.09</v>
      </c>
      <c r="R5983">
        <f t="shared" si="757"/>
        <v>6.13</v>
      </c>
      <c r="S5983">
        <f t="shared" si="758"/>
        <v>493</v>
      </c>
      <c r="T5983">
        <f t="shared" si="759"/>
        <v>2036.0900000000001</v>
      </c>
      <c r="U5983">
        <f t="shared" si="755"/>
        <v>45360</v>
      </c>
    </row>
    <row r="5984" spans="1:21" x14ac:dyDescent="0.3">
      <c r="A5984" s="1">
        <v>45360</v>
      </c>
      <c r="B5984">
        <v>12</v>
      </c>
      <c r="C5984" t="s">
        <v>30</v>
      </c>
      <c r="D5984" t="s">
        <v>43</v>
      </c>
      <c r="E5984" t="s">
        <v>37</v>
      </c>
      <c r="F5984" t="s">
        <v>44</v>
      </c>
      <c r="G5984">
        <v>0.9</v>
      </c>
      <c r="H5984">
        <v>3.16</v>
      </c>
      <c r="I5984">
        <v>3.53</v>
      </c>
      <c r="J5984">
        <v>324</v>
      </c>
      <c r="K5984" t="b">
        <v>0</v>
      </c>
      <c r="L5984" t="b">
        <v>0</v>
      </c>
      <c r="M5984" t="s">
        <v>31</v>
      </c>
      <c r="N5984">
        <f t="shared" si="752"/>
        <v>1143.72</v>
      </c>
      <c r="O5984">
        <f t="shared" si="753"/>
        <v>291.60000000000002</v>
      </c>
      <c r="P5984">
        <f t="shared" si="754"/>
        <v>852.12</v>
      </c>
      <c r="Q5984">
        <f t="shared" si="756"/>
        <v>1143.72</v>
      </c>
      <c r="R5984">
        <f t="shared" si="757"/>
        <v>3.53</v>
      </c>
      <c r="S5984">
        <f t="shared" si="758"/>
        <v>324</v>
      </c>
      <c r="T5984">
        <f t="shared" si="759"/>
        <v>852.12</v>
      </c>
      <c r="U5984">
        <f t="shared" si="755"/>
        <v>45360</v>
      </c>
    </row>
    <row r="5985" spans="1:21" x14ac:dyDescent="0.3">
      <c r="A5985" s="1">
        <v>45391</v>
      </c>
      <c r="B5985">
        <v>14</v>
      </c>
      <c r="C5985" t="s">
        <v>13</v>
      </c>
      <c r="D5985" t="s">
        <v>28</v>
      </c>
      <c r="E5985" t="s">
        <v>15</v>
      </c>
      <c r="F5985" t="s">
        <v>29</v>
      </c>
      <c r="G5985">
        <v>2</v>
      </c>
      <c r="H5985">
        <v>4.91</v>
      </c>
      <c r="I5985">
        <v>4.24</v>
      </c>
      <c r="J5985">
        <v>476</v>
      </c>
      <c r="K5985" t="b">
        <v>1</v>
      </c>
      <c r="L5985" t="b">
        <v>0</v>
      </c>
      <c r="M5985" t="s">
        <v>17</v>
      </c>
      <c r="N5985">
        <f t="shared" ref="N5985:N6048" si="760">I5985*J5985</f>
        <v>2018.24</v>
      </c>
      <c r="O5985">
        <f t="shared" ref="O5985:O6048" si="761">G5985*J5985</f>
        <v>952</v>
      </c>
      <c r="P5985">
        <f t="shared" ref="P5985:P6048" si="762">N5985-O5985</f>
        <v>1066.24</v>
      </c>
      <c r="Q5985">
        <f t="shared" si="756"/>
        <v>2018.24</v>
      </c>
      <c r="R5985">
        <f t="shared" si="757"/>
        <v>4.24</v>
      </c>
      <c r="S5985">
        <f t="shared" si="758"/>
        <v>476</v>
      </c>
      <c r="T5985">
        <f t="shared" si="759"/>
        <v>1066.24</v>
      </c>
      <c r="U5985">
        <f t="shared" ref="U5985:U6048" si="763">IF(ISNUMBER(A5985),A5985,"")</f>
        <v>45391</v>
      </c>
    </row>
    <row r="5986" spans="1:21" x14ac:dyDescent="0.3">
      <c r="A5986" s="1">
        <v>45391</v>
      </c>
      <c r="B5986">
        <v>10</v>
      </c>
      <c r="C5986" t="s">
        <v>22</v>
      </c>
      <c r="D5986" t="s">
        <v>23</v>
      </c>
      <c r="E5986" t="s">
        <v>20</v>
      </c>
      <c r="F5986" t="s">
        <v>24</v>
      </c>
      <c r="G5986">
        <v>9</v>
      </c>
      <c r="H5986">
        <v>39.07</v>
      </c>
      <c r="I5986">
        <v>81.28</v>
      </c>
      <c r="J5986">
        <v>17</v>
      </c>
      <c r="K5986" t="b">
        <v>0</v>
      </c>
      <c r="L5986" t="b">
        <v>0</v>
      </c>
      <c r="M5986" t="s">
        <v>31</v>
      </c>
      <c r="N5986">
        <f t="shared" si="760"/>
        <v>1381.76</v>
      </c>
      <c r="O5986">
        <f t="shared" si="761"/>
        <v>153</v>
      </c>
      <c r="P5986">
        <f t="shared" si="762"/>
        <v>1228.76</v>
      </c>
      <c r="Q5986">
        <f t="shared" ref="Q5986:Q6049" si="764">SUM(N5986)</f>
        <v>1381.76</v>
      </c>
      <c r="R5986">
        <f t="shared" ref="R5986:R6049" si="765">AVERAGE(I5986)</f>
        <v>81.28</v>
      </c>
      <c r="S5986">
        <f t="shared" ref="S5986:S6049" si="766">SUM(J5986)</f>
        <v>17</v>
      </c>
      <c r="T5986">
        <f t="shared" ref="T5986:T6049" si="767">SUM(P5986)</f>
        <v>1228.76</v>
      </c>
      <c r="U5986">
        <f t="shared" si="763"/>
        <v>45391</v>
      </c>
    </row>
    <row r="5987" spans="1:21" x14ac:dyDescent="0.3">
      <c r="A5987" s="1">
        <v>45391</v>
      </c>
      <c r="B5987">
        <v>27</v>
      </c>
      <c r="C5987" t="s">
        <v>13</v>
      </c>
      <c r="D5987" t="s">
        <v>26</v>
      </c>
      <c r="E5987" t="s">
        <v>20</v>
      </c>
      <c r="F5987" t="s">
        <v>27</v>
      </c>
      <c r="G5987">
        <v>0.8</v>
      </c>
      <c r="H5987">
        <v>2</v>
      </c>
      <c r="I5987">
        <v>1.83</v>
      </c>
      <c r="J5987">
        <v>686</v>
      </c>
      <c r="K5987" t="b">
        <v>1</v>
      </c>
      <c r="L5987" t="b">
        <v>0</v>
      </c>
      <c r="M5987" t="s">
        <v>25</v>
      </c>
      <c r="N5987">
        <f t="shared" si="760"/>
        <v>1255.3800000000001</v>
      </c>
      <c r="O5987">
        <f t="shared" si="761"/>
        <v>548.80000000000007</v>
      </c>
      <c r="P5987">
        <f t="shared" si="762"/>
        <v>706.58</v>
      </c>
      <c r="Q5987">
        <f t="shared" si="764"/>
        <v>1255.3800000000001</v>
      </c>
      <c r="R5987">
        <f t="shared" si="765"/>
        <v>1.83</v>
      </c>
      <c r="S5987">
        <f t="shared" si="766"/>
        <v>686</v>
      </c>
      <c r="T5987">
        <f t="shared" si="767"/>
        <v>706.58</v>
      </c>
      <c r="U5987">
        <f t="shared" si="763"/>
        <v>45391</v>
      </c>
    </row>
    <row r="5988" spans="1:21" x14ac:dyDescent="0.3">
      <c r="A5988" s="1">
        <v>45391</v>
      </c>
      <c r="B5988">
        <v>50</v>
      </c>
      <c r="C5988" t="s">
        <v>13</v>
      </c>
      <c r="D5988" t="s">
        <v>26</v>
      </c>
      <c r="E5988" t="s">
        <v>20</v>
      </c>
      <c r="F5988" t="s">
        <v>27</v>
      </c>
      <c r="G5988">
        <v>0.8</v>
      </c>
      <c r="H5988">
        <v>1.63</v>
      </c>
      <c r="I5988">
        <v>1.65</v>
      </c>
      <c r="J5988">
        <v>450</v>
      </c>
      <c r="K5988" t="b">
        <v>1</v>
      </c>
      <c r="L5988" t="b">
        <v>0</v>
      </c>
      <c r="M5988" t="s">
        <v>25</v>
      </c>
      <c r="N5988">
        <f t="shared" si="760"/>
        <v>742.5</v>
      </c>
      <c r="O5988">
        <f t="shared" si="761"/>
        <v>360</v>
      </c>
      <c r="P5988">
        <f t="shared" si="762"/>
        <v>382.5</v>
      </c>
      <c r="Q5988">
        <f t="shared" si="764"/>
        <v>742.5</v>
      </c>
      <c r="R5988">
        <f t="shared" si="765"/>
        <v>1.65</v>
      </c>
      <c r="S5988">
        <f t="shared" si="766"/>
        <v>450</v>
      </c>
      <c r="T5988">
        <f t="shared" si="767"/>
        <v>382.5</v>
      </c>
      <c r="U5988">
        <f t="shared" si="763"/>
        <v>45391</v>
      </c>
    </row>
    <row r="5989" spans="1:21" x14ac:dyDescent="0.3">
      <c r="A5989" s="1">
        <v>45391</v>
      </c>
      <c r="B5989">
        <v>33</v>
      </c>
      <c r="C5989" t="s">
        <v>30</v>
      </c>
      <c r="D5989" t="s">
        <v>28</v>
      </c>
      <c r="E5989" t="s">
        <v>15</v>
      </c>
      <c r="F5989" t="s">
        <v>29</v>
      </c>
      <c r="G5989">
        <v>2</v>
      </c>
      <c r="H5989">
        <v>6.52</v>
      </c>
      <c r="I5989">
        <v>5.66</v>
      </c>
      <c r="J5989">
        <v>348</v>
      </c>
      <c r="K5989" t="b">
        <v>1</v>
      </c>
      <c r="L5989" t="b">
        <v>0</v>
      </c>
      <c r="M5989" t="s">
        <v>17</v>
      </c>
      <c r="N5989">
        <f t="shared" si="760"/>
        <v>1969.68</v>
      </c>
      <c r="O5989">
        <f t="shared" si="761"/>
        <v>696</v>
      </c>
      <c r="P5989">
        <f t="shared" si="762"/>
        <v>1273.68</v>
      </c>
      <c r="Q5989">
        <f t="shared" si="764"/>
        <v>1969.68</v>
      </c>
      <c r="R5989">
        <f t="shared" si="765"/>
        <v>5.66</v>
      </c>
      <c r="S5989">
        <f t="shared" si="766"/>
        <v>348</v>
      </c>
      <c r="T5989">
        <f t="shared" si="767"/>
        <v>1273.68</v>
      </c>
      <c r="U5989">
        <f t="shared" si="763"/>
        <v>45391</v>
      </c>
    </row>
    <row r="5990" spans="1:21" x14ac:dyDescent="0.3">
      <c r="A5990" s="1">
        <v>45391</v>
      </c>
      <c r="B5990">
        <v>41</v>
      </c>
      <c r="C5990" t="s">
        <v>30</v>
      </c>
      <c r="D5990" t="s">
        <v>50</v>
      </c>
      <c r="E5990" t="s">
        <v>20</v>
      </c>
      <c r="F5990" t="s">
        <v>51</v>
      </c>
      <c r="G5990">
        <v>3.5</v>
      </c>
      <c r="H5990">
        <v>13.38</v>
      </c>
      <c r="I5990">
        <v>15.83</v>
      </c>
      <c r="J5990">
        <v>70</v>
      </c>
      <c r="K5990" t="b">
        <v>0</v>
      </c>
      <c r="L5990" t="b">
        <v>0</v>
      </c>
      <c r="M5990" t="s">
        <v>17</v>
      </c>
      <c r="N5990">
        <f t="shared" si="760"/>
        <v>1108.0999999999999</v>
      </c>
      <c r="O5990">
        <f t="shared" si="761"/>
        <v>245</v>
      </c>
      <c r="P5990">
        <f t="shared" si="762"/>
        <v>863.09999999999991</v>
      </c>
      <c r="Q5990">
        <f t="shared" si="764"/>
        <v>1108.0999999999999</v>
      </c>
      <c r="R5990">
        <f t="shared" si="765"/>
        <v>15.83</v>
      </c>
      <c r="S5990">
        <f t="shared" si="766"/>
        <v>70</v>
      </c>
      <c r="T5990">
        <f t="shared" si="767"/>
        <v>863.09999999999991</v>
      </c>
      <c r="U5990">
        <f t="shared" si="763"/>
        <v>45391</v>
      </c>
    </row>
    <row r="5991" spans="1:21" x14ac:dyDescent="0.3">
      <c r="A5991" s="1">
        <v>45391</v>
      </c>
      <c r="B5991">
        <v>37</v>
      </c>
      <c r="C5991" t="s">
        <v>13</v>
      </c>
      <c r="D5991" t="s">
        <v>36</v>
      </c>
      <c r="E5991" t="s">
        <v>37</v>
      </c>
      <c r="F5991" t="s">
        <v>38</v>
      </c>
      <c r="G5991">
        <v>2.8</v>
      </c>
      <c r="H5991">
        <v>6.02</v>
      </c>
      <c r="I5991">
        <v>9.11</v>
      </c>
      <c r="J5991">
        <v>218</v>
      </c>
      <c r="K5991" t="b">
        <v>0</v>
      </c>
      <c r="L5991" t="b">
        <v>0</v>
      </c>
      <c r="M5991" t="s">
        <v>31</v>
      </c>
      <c r="N5991">
        <f t="shared" si="760"/>
        <v>1985.9799999999998</v>
      </c>
      <c r="O5991">
        <f t="shared" si="761"/>
        <v>610.4</v>
      </c>
      <c r="P5991">
        <f t="shared" si="762"/>
        <v>1375.58</v>
      </c>
      <c r="Q5991">
        <f t="shared" si="764"/>
        <v>1985.9799999999998</v>
      </c>
      <c r="R5991">
        <f t="shared" si="765"/>
        <v>9.11</v>
      </c>
      <c r="S5991">
        <f t="shared" si="766"/>
        <v>218</v>
      </c>
      <c r="T5991">
        <f t="shared" si="767"/>
        <v>1375.58</v>
      </c>
      <c r="U5991">
        <f t="shared" si="763"/>
        <v>45391</v>
      </c>
    </row>
    <row r="5992" spans="1:21" x14ac:dyDescent="0.3">
      <c r="A5992" s="1">
        <v>45391</v>
      </c>
      <c r="B5992">
        <v>32</v>
      </c>
      <c r="C5992" t="s">
        <v>22</v>
      </c>
      <c r="D5992" t="s">
        <v>50</v>
      </c>
      <c r="E5992" t="s">
        <v>15</v>
      </c>
      <c r="F5992" t="s">
        <v>51</v>
      </c>
      <c r="G5992">
        <v>3.5</v>
      </c>
      <c r="H5992">
        <v>13.73</v>
      </c>
      <c r="I5992">
        <v>23.44</v>
      </c>
      <c r="J5992">
        <v>224</v>
      </c>
      <c r="K5992" t="b">
        <v>0</v>
      </c>
      <c r="L5992" t="b">
        <v>0</v>
      </c>
      <c r="M5992" t="s">
        <v>31</v>
      </c>
      <c r="N5992">
        <f t="shared" si="760"/>
        <v>5250.56</v>
      </c>
      <c r="O5992">
        <f t="shared" si="761"/>
        <v>784</v>
      </c>
      <c r="P5992">
        <f t="shared" si="762"/>
        <v>4466.5600000000004</v>
      </c>
      <c r="Q5992">
        <f t="shared" si="764"/>
        <v>5250.56</v>
      </c>
      <c r="R5992">
        <f t="shared" si="765"/>
        <v>23.44</v>
      </c>
      <c r="S5992">
        <f t="shared" si="766"/>
        <v>224</v>
      </c>
      <c r="T5992">
        <f t="shared" si="767"/>
        <v>4466.5600000000004</v>
      </c>
      <c r="U5992">
        <f t="shared" si="763"/>
        <v>45391</v>
      </c>
    </row>
    <row r="5993" spans="1:21" x14ac:dyDescent="0.3">
      <c r="A5993" s="1">
        <v>45391</v>
      </c>
      <c r="B5993">
        <v>16</v>
      </c>
      <c r="C5993" t="s">
        <v>13</v>
      </c>
      <c r="D5993" t="s">
        <v>34</v>
      </c>
      <c r="E5993" t="s">
        <v>20</v>
      </c>
      <c r="F5993" t="s">
        <v>35</v>
      </c>
      <c r="G5993">
        <v>7</v>
      </c>
      <c r="H5993">
        <v>15.14</v>
      </c>
      <c r="I5993">
        <v>22.19</v>
      </c>
      <c r="J5993">
        <v>158</v>
      </c>
      <c r="K5993" t="b">
        <v>0</v>
      </c>
      <c r="L5993" t="b">
        <v>0</v>
      </c>
      <c r="M5993" t="s">
        <v>31</v>
      </c>
      <c r="N5993">
        <f t="shared" si="760"/>
        <v>3506.02</v>
      </c>
      <c r="O5993">
        <f t="shared" si="761"/>
        <v>1106</v>
      </c>
      <c r="P5993">
        <f t="shared" si="762"/>
        <v>2400.02</v>
      </c>
      <c r="Q5993">
        <f t="shared" si="764"/>
        <v>3506.02</v>
      </c>
      <c r="R5993">
        <f t="shared" si="765"/>
        <v>22.19</v>
      </c>
      <c r="S5993">
        <f t="shared" si="766"/>
        <v>158</v>
      </c>
      <c r="T5993">
        <f t="shared" si="767"/>
        <v>2400.02</v>
      </c>
      <c r="U5993">
        <f t="shared" si="763"/>
        <v>45391</v>
      </c>
    </row>
    <row r="5994" spans="1:21" x14ac:dyDescent="0.3">
      <c r="A5994" s="1">
        <v>45391</v>
      </c>
      <c r="B5994">
        <v>30</v>
      </c>
      <c r="C5994" t="s">
        <v>30</v>
      </c>
      <c r="D5994" t="s">
        <v>36</v>
      </c>
      <c r="E5994" t="s">
        <v>37</v>
      </c>
      <c r="F5994" t="s">
        <v>38</v>
      </c>
      <c r="G5994">
        <v>2.8</v>
      </c>
      <c r="H5994">
        <v>10.57</v>
      </c>
      <c r="I5994">
        <v>12.91</v>
      </c>
      <c r="J5994">
        <v>316</v>
      </c>
      <c r="K5994" t="b">
        <v>0</v>
      </c>
      <c r="L5994" t="b">
        <v>0</v>
      </c>
      <c r="M5994" t="s">
        <v>25</v>
      </c>
      <c r="N5994">
        <f t="shared" si="760"/>
        <v>4079.56</v>
      </c>
      <c r="O5994">
        <f t="shared" si="761"/>
        <v>884.8</v>
      </c>
      <c r="P5994">
        <f t="shared" si="762"/>
        <v>3194.76</v>
      </c>
      <c r="Q5994">
        <f t="shared" si="764"/>
        <v>4079.56</v>
      </c>
      <c r="R5994">
        <f t="shared" si="765"/>
        <v>12.91</v>
      </c>
      <c r="S5994">
        <f t="shared" si="766"/>
        <v>316</v>
      </c>
      <c r="T5994">
        <f t="shared" si="767"/>
        <v>3194.76</v>
      </c>
      <c r="U5994">
        <f t="shared" si="763"/>
        <v>45391</v>
      </c>
    </row>
    <row r="5995" spans="1:21" x14ac:dyDescent="0.3">
      <c r="A5995" s="1">
        <v>45391</v>
      </c>
      <c r="B5995">
        <v>17</v>
      </c>
      <c r="C5995" t="s">
        <v>13</v>
      </c>
      <c r="D5995" t="s">
        <v>36</v>
      </c>
      <c r="E5995" t="s">
        <v>37</v>
      </c>
      <c r="F5995" t="s">
        <v>38</v>
      </c>
      <c r="G5995">
        <v>2.8</v>
      </c>
      <c r="H5995">
        <v>6.68</v>
      </c>
      <c r="I5995">
        <v>9.8800000000000008</v>
      </c>
      <c r="J5995">
        <v>284</v>
      </c>
      <c r="K5995" t="b">
        <v>0</v>
      </c>
      <c r="L5995" t="b">
        <v>0</v>
      </c>
      <c r="M5995" t="s">
        <v>31</v>
      </c>
      <c r="N5995">
        <f t="shared" si="760"/>
        <v>2805.92</v>
      </c>
      <c r="O5995">
        <f t="shared" si="761"/>
        <v>795.19999999999993</v>
      </c>
      <c r="P5995">
        <f t="shared" si="762"/>
        <v>2010.7200000000003</v>
      </c>
      <c r="Q5995">
        <f t="shared" si="764"/>
        <v>2805.92</v>
      </c>
      <c r="R5995">
        <f t="shared" si="765"/>
        <v>9.8800000000000008</v>
      </c>
      <c r="S5995">
        <f t="shared" si="766"/>
        <v>284</v>
      </c>
      <c r="T5995">
        <f t="shared" si="767"/>
        <v>2010.7200000000003</v>
      </c>
      <c r="U5995">
        <f t="shared" si="763"/>
        <v>45391</v>
      </c>
    </row>
    <row r="5996" spans="1:21" x14ac:dyDescent="0.3">
      <c r="A5996" s="1">
        <v>45391</v>
      </c>
      <c r="B5996">
        <v>4</v>
      </c>
      <c r="C5996" t="s">
        <v>30</v>
      </c>
      <c r="D5996" t="s">
        <v>47</v>
      </c>
      <c r="E5996" t="s">
        <v>15</v>
      </c>
      <c r="F5996" t="s">
        <v>48</v>
      </c>
      <c r="G5996">
        <v>2.5</v>
      </c>
      <c r="H5996">
        <v>8.86</v>
      </c>
      <c r="I5996">
        <v>9.94</v>
      </c>
      <c r="J5996">
        <v>290</v>
      </c>
      <c r="K5996" t="b">
        <v>0</v>
      </c>
      <c r="L5996" t="b">
        <v>0</v>
      </c>
      <c r="M5996" t="s">
        <v>17</v>
      </c>
      <c r="N5996">
        <f t="shared" si="760"/>
        <v>2882.6</v>
      </c>
      <c r="O5996">
        <f t="shared" si="761"/>
        <v>725</v>
      </c>
      <c r="P5996">
        <f t="shared" si="762"/>
        <v>2157.6</v>
      </c>
      <c r="Q5996">
        <f t="shared" si="764"/>
        <v>2882.6</v>
      </c>
      <c r="R5996">
        <f t="shared" si="765"/>
        <v>9.94</v>
      </c>
      <c r="S5996">
        <f t="shared" si="766"/>
        <v>290</v>
      </c>
      <c r="T5996">
        <f t="shared" si="767"/>
        <v>2157.6</v>
      </c>
      <c r="U5996">
        <f t="shared" si="763"/>
        <v>45391</v>
      </c>
    </row>
    <row r="5997" spans="1:21" x14ac:dyDescent="0.3">
      <c r="A5997" s="1">
        <v>45391</v>
      </c>
      <c r="B5997">
        <v>31</v>
      </c>
      <c r="C5997" t="s">
        <v>13</v>
      </c>
      <c r="D5997" t="s">
        <v>36</v>
      </c>
      <c r="E5997" t="s">
        <v>37</v>
      </c>
      <c r="F5997" t="s">
        <v>38</v>
      </c>
      <c r="G5997">
        <v>2.8</v>
      </c>
      <c r="H5997">
        <v>6.54</v>
      </c>
      <c r="I5997">
        <v>10.01</v>
      </c>
      <c r="J5997">
        <v>175</v>
      </c>
      <c r="K5997" t="b">
        <v>0</v>
      </c>
      <c r="L5997" t="b">
        <v>0</v>
      </c>
      <c r="M5997" t="s">
        <v>25</v>
      </c>
      <c r="N5997">
        <f t="shared" si="760"/>
        <v>1751.75</v>
      </c>
      <c r="O5997">
        <f t="shared" si="761"/>
        <v>489.99999999999994</v>
      </c>
      <c r="P5997">
        <f t="shared" si="762"/>
        <v>1261.75</v>
      </c>
      <c r="Q5997">
        <f t="shared" si="764"/>
        <v>1751.75</v>
      </c>
      <c r="R5997">
        <f t="shared" si="765"/>
        <v>10.01</v>
      </c>
      <c r="S5997">
        <f t="shared" si="766"/>
        <v>175</v>
      </c>
      <c r="T5997">
        <f t="shared" si="767"/>
        <v>1261.75</v>
      </c>
      <c r="U5997">
        <f t="shared" si="763"/>
        <v>45391</v>
      </c>
    </row>
    <row r="5998" spans="1:21" x14ac:dyDescent="0.3">
      <c r="A5998" s="1">
        <v>45391</v>
      </c>
      <c r="B5998">
        <v>5</v>
      </c>
      <c r="C5998" t="s">
        <v>30</v>
      </c>
      <c r="D5998" t="s">
        <v>39</v>
      </c>
      <c r="E5998" t="s">
        <v>20</v>
      </c>
      <c r="F5998" t="s">
        <v>40</v>
      </c>
      <c r="G5998">
        <v>8</v>
      </c>
      <c r="H5998">
        <v>22.34</v>
      </c>
      <c r="I5998">
        <v>37.659999999999997</v>
      </c>
      <c r="J5998">
        <v>136</v>
      </c>
      <c r="K5998" t="b">
        <v>0</v>
      </c>
      <c r="L5998" t="b">
        <v>0</v>
      </c>
      <c r="M5998" t="s">
        <v>17</v>
      </c>
      <c r="N5998">
        <f t="shared" si="760"/>
        <v>5121.7599999999993</v>
      </c>
      <c r="O5998">
        <f t="shared" si="761"/>
        <v>1088</v>
      </c>
      <c r="P5998">
        <f t="shared" si="762"/>
        <v>4033.7599999999993</v>
      </c>
      <c r="Q5998">
        <f t="shared" si="764"/>
        <v>5121.7599999999993</v>
      </c>
      <c r="R5998">
        <f t="shared" si="765"/>
        <v>37.659999999999997</v>
      </c>
      <c r="S5998">
        <f t="shared" si="766"/>
        <v>136</v>
      </c>
      <c r="T5998">
        <f t="shared" si="767"/>
        <v>4033.7599999999993</v>
      </c>
      <c r="U5998">
        <f t="shared" si="763"/>
        <v>45391</v>
      </c>
    </row>
    <row r="5999" spans="1:21" x14ac:dyDescent="0.3">
      <c r="A5999" s="1">
        <v>45391</v>
      </c>
      <c r="B5999">
        <v>32</v>
      </c>
      <c r="C5999" t="s">
        <v>22</v>
      </c>
      <c r="D5999" t="s">
        <v>50</v>
      </c>
      <c r="E5999" t="s">
        <v>15</v>
      </c>
      <c r="F5999" t="s">
        <v>51</v>
      </c>
      <c r="G5999">
        <v>3.5</v>
      </c>
      <c r="H5999">
        <v>14.62</v>
      </c>
      <c r="I5999">
        <v>24.62</v>
      </c>
      <c r="J5999">
        <v>193</v>
      </c>
      <c r="K5999" t="b">
        <v>0</v>
      </c>
      <c r="L5999" t="b">
        <v>0</v>
      </c>
      <c r="M5999" t="s">
        <v>17</v>
      </c>
      <c r="N5999">
        <f t="shared" si="760"/>
        <v>4751.66</v>
      </c>
      <c r="O5999">
        <f t="shared" si="761"/>
        <v>675.5</v>
      </c>
      <c r="P5999">
        <f t="shared" si="762"/>
        <v>4076.16</v>
      </c>
      <c r="Q5999">
        <f t="shared" si="764"/>
        <v>4751.66</v>
      </c>
      <c r="R5999">
        <f t="shared" si="765"/>
        <v>24.62</v>
      </c>
      <c r="S5999">
        <f t="shared" si="766"/>
        <v>193</v>
      </c>
      <c r="T5999">
        <f t="shared" si="767"/>
        <v>4076.16</v>
      </c>
      <c r="U5999">
        <f t="shared" si="763"/>
        <v>45391</v>
      </c>
    </row>
    <row r="6000" spans="1:21" x14ac:dyDescent="0.3">
      <c r="A6000" s="1">
        <v>45391</v>
      </c>
      <c r="B6000">
        <v>25</v>
      </c>
      <c r="C6000" t="s">
        <v>22</v>
      </c>
      <c r="D6000" t="s">
        <v>23</v>
      </c>
      <c r="E6000" t="s">
        <v>20</v>
      </c>
      <c r="F6000" t="s">
        <v>24</v>
      </c>
      <c r="G6000">
        <v>9</v>
      </c>
      <c r="H6000">
        <v>41.46</v>
      </c>
      <c r="I6000">
        <v>52.87</v>
      </c>
      <c r="J6000">
        <v>73</v>
      </c>
      <c r="K6000" t="b">
        <v>1</v>
      </c>
      <c r="L6000" t="b">
        <v>0</v>
      </c>
      <c r="M6000" t="s">
        <v>17</v>
      </c>
      <c r="N6000">
        <f t="shared" si="760"/>
        <v>3859.5099999999998</v>
      </c>
      <c r="O6000">
        <f t="shared" si="761"/>
        <v>657</v>
      </c>
      <c r="P6000">
        <f t="shared" si="762"/>
        <v>3202.5099999999998</v>
      </c>
      <c r="Q6000">
        <f t="shared" si="764"/>
        <v>3859.5099999999998</v>
      </c>
      <c r="R6000">
        <f t="shared" si="765"/>
        <v>52.87</v>
      </c>
      <c r="S6000">
        <f t="shared" si="766"/>
        <v>73</v>
      </c>
      <c r="T6000">
        <f t="shared" si="767"/>
        <v>3202.5099999999998</v>
      </c>
      <c r="U6000">
        <f t="shared" si="763"/>
        <v>45391</v>
      </c>
    </row>
    <row r="6001" spans="1:21" x14ac:dyDescent="0.3">
      <c r="A6001" s="1">
        <v>45391</v>
      </c>
      <c r="B6001">
        <v>12</v>
      </c>
      <c r="C6001" t="s">
        <v>30</v>
      </c>
      <c r="D6001" t="s">
        <v>50</v>
      </c>
      <c r="E6001" t="s">
        <v>15</v>
      </c>
      <c r="F6001" t="s">
        <v>51</v>
      </c>
      <c r="G6001">
        <v>3.5</v>
      </c>
      <c r="H6001">
        <v>12.81</v>
      </c>
      <c r="I6001">
        <v>20.03</v>
      </c>
      <c r="J6001">
        <v>124</v>
      </c>
      <c r="K6001" t="b">
        <v>0</v>
      </c>
      <c r="L6001" t="b">
        <v>0</v>
      </c>
      <c r="M6001" t="s">
        <v>31</v>
      </c>
      <c r="N6001">
        <f t="shared" si="760"/>
        <v>2483.7200000000003</v>
      </c>
      <c r="O6001">
        <f t="shared" si="761"/>
        <v>434</v>
      </c>
      <c r="P6001">
        <f t="shared" si="762"/>
        <v>2049.7200000000003</v>
      </c>
      <c r="Q6001">
        <f t="shared" si="764"/>
        <v>2483.7200000000003</v>
      </c>
      <c r="R6001">
        <f t="shared" si="765"/>
        <v>20.03</v>
      </c>
      <c r="S6001">
        <f t="shared" si="766"/>
        <v>124</v>
      </c>
      <c r="T6001">
        <f t="shared" si="767"/>
        <v>2049.7200000000003</v>
      </c>
      <c r="U6001">
        <f t="shared" si="763"/>
        <v>45391</v>
      </c>
    </row>
    <row r="6002" spans="1:21" x14ac:dyDescent="0.3">
      <c r="A6002" s="1">
        <v>45391</v>
      </c>
      <c r="B6002">
        <v>15</v>
      </c>
      <c r="C6002" t="s">
        <v>13</v>
      </c>
      <c r="D6002" t="s">
        <v>43</v>
      </c>
      <c r="E6002" t="s">
        <v>20</v>
      </c>
      <c r="F6002" t="s">
        <v>44</v>
      </c>
      <c r="G6002">
        <v>0.9</v>
      </c>
      <c r="H6002">
        <v>1.88</v>
      </c>
      <c r="I6002">
        <v>3.12</v>
      </c>
      <c r="J6002">
        <v>256</v>
      </c>
      <c r="K6002" t="b">
        <v>0</v>
      </c>
      <c r="L6002" t="b">
        <v>0</v>
      </c>
      <c r="M6002" t="s">
        <v>17</v>
      </c>
      <c r="N6002">
        <f t="shared" si="760"/>
        <v>798.72</v>
      </c>
      <c r="O6002">
        <f t="shared" si="761"/>
        <v>230.4</v>
      </c>
      <c r="P6002">
        <f t="shared" si="762"/>
        <v>568.32000000000005</v>
      </c>
      <c r="Q6002">
        <f t="shared" si="764"/>
        <v>798.72</v>
      </c>
      <c r="R6002">
        <f t="shared" si="765"/>
        <v>3.12</v>
      </c>
      <c r="S6002">
        <f t="shared" si="766"/>
        <v>256</v>
      </c>
      <c r="T6002">
        <f t="shared" si="767"/>
        <v>568.32000000000005</v>
      </c>
      <c r="U6002">
        <f t="shared" si="763"/>
        <v>45391</v>
      </c>
    </row>
    <row r="6003" spans="1:21" x14ac:dyDescent="0.3">
      <c r="A6003" s="1">
        <v>45391</v>
      </c>
      <c r="B6003">
        <v>39</v>
      </c>
      <c r="C6003" t="s">
        <v>18</v>
      </c>
      <c r="D6003" t="s">
        <v>19</v>
      </c>
      <c r="E6003" t="s">
        <v>15</v>
      </c>
      <c r="F6003" t="s">
        <v>21</v>
      </c>
      <c r="G6003">
        <v>9</v>
      </c>
      <c r="H6003">
        <v>27.59</v>
      </c>
      <c r="I6003">
        <v>30.23</v>
      </c>
      <c r="J6003">
        <v>277</v>
      </c>
      <c r="K6003" t="b">
        <v>1</v>
      </c>
      <c r="L6003" t="b">
        <v>0</v>
      </c>
      <c r="M6003" t="s">
        <v>17</v>
      </c>
      <c r="N6003">
        <f t="shared" si="760"/>
        <v>8373.7100000000009</v>
      </c>
      <c r="O6003">
        <f t="shared" si="761"/>
        <v>2493</v>
      </c>
      <c r="P6003">
        <f t="shared" si="762"/>
        <v>5880.7100000000009</v>
      </c>
      <c r="Q6003">
        <f t="shared" si="764"/>
        <v>8373.7100000000009</v>
      </c>
      <c r="R6003">
        <f t="shared" si="765"/>
        <v>30.23</v>
      </c>
      <c r="S6003">
        <f t="shared" si="766"/>
        <v>277</v>
      </c>
      <c r="T6003">
        <f t="shared" si="767"/>
        <v>5880.7100000000009</v>
      </c>
      <c r="U6003">
        <f t="shared" si="763"/>
        <v>45391</v>
      </c>
    </row>
    <row r="6004" spans="1:21" x14ac:dyDescent="0.3">
      <c r="A6004" s="1">
        <v>45391</v>
      </c>
      <c r="B6004">
        <v>28</v>
      </c>
      <c r="C6004" t="s">
        <v>22</v>
      </c>
      <c r="D6004" t="s">
        <v>23</v>
      </c>
      <c r="E6004" t="s">
        <v>15</v>
      </c>
      <c r="F6004" t="s">
        <v>24</v>
      </c>
      <c r="G6004">
        <v>9</v>
      </c>
      <c r="H6004">
        <v>38.32</v>
      </c>
      <c r="I6004">
        <v>62.61</v>
      </c>
      <c r="J6004">
        <v>31</v>
      </c>
      <c r="K6004" t="b">
        <v>0</v>
      </c>
      <c r="L6004" t="b">
        <v>0</v>
      </c>
      <c r="M6004" t="s">
        <v>17</v>
      </c>
      <c r="N6004">
        <f t="shared" si="760"/>
        <v>1940.91</v>
      </c>
      <c r="O6004">
        <f t="shared" si="761"/>
        <v>279</v>
      </c>
      <c r="P6004">
        <f t="shared" si="762"/>
        <v>1661.91</v>
      </c>
      <c r="Q6004">
        <f t="shared" si="764"/>
        <v>1940.91</v>
      </c>
      <c r="R6004">
        <f t="shared" si="765"/>
        <v>62.61</v>
      </c>
      <c r="S6004">
        <f t="shared" si="766"/>
        <v>31</v>
      </c>
      <c r="T6004">
        <f t="shared" si="767"/>
        <v>1661.91</v>
      </c>
      <c r="U6004">
        <f t="shared" si="763"/>
        <v>45391</v>
      </c>
    </row>
    <row r="6005" spans="1:21" x14ac:dyDescent="0.3">
      <c r="A6005" s="1">
        <v>45391</v>
      </c>
      <c r="B6005">
        <v>36</v>
      </c>
      <c r="C6005" t="s">
        <v>13</v>
      </c>
      <c r="D6005" t="s">
        <v>34</v>
      </c>
      <c r="E6005" t="s">
        <v>20</v>
      </c>
      <c r="F6005" t="s">
        <v>35</v>
      </c>
      <c r="G6005">
        <v>7</v>
      </c>
      <c r="H6005">
        <v>17.309999999999999</v>
      </c>
      <c r="I6005">
        <v>21.94</v>
      </c>
      <c r="J6005">
        <v>216</v>
      </c>
      <c r="K6005" t="b">
        <v>0</v>
      </c>
      <c r="L6005" t="b">
        <v>0</v>
      </c>
      <c r="M6005" t="s">
        <v>31</v>
      </c>
      <c r="N6005">
        <f t="shared" si="760"/>
        <v>4739.04</v>
      </c>
      <c r="O6005">
        <f t="shared" si="761"/>
        <v>1512</v>
      </c>
      <c r="P6005">
        <f t="shared" si="762"/>
        <v>3227.04</v>
      </c>
      <c r="Q6005">
        <f t="shared" si="764"/>
        <v>4739.04</v>
      </c>
      <c r="R6005">
        <f t="shared" si="765"/>
        <v>21.94</v>
      </c>
      <c r="S6005">
        <f t="shared" si="766"/>
        <v>216</v>
      </c>
      <c r="T6005">
        <f t="shared" si="767"/>
        <v>3227.04</v>
      </c>
      <c r="U6005">
        <f t="shared" si="763"/>
        <v>45391</v>
      </c>
    </row>
    <row r="6006" spans="1:21" x14ac:dyDescent="0.3">
      <c r="A6006" s="1">
        <v>45391</v>
      </c>
      <c r="B6006">
        <v>41</v>
      </c>
      <c r="C6006" t="s">
        <v>30</v>
      </c>
      <c r="D6006" t="s">
        <v>45</v>
      </c>
      <c r="E6006" t="s">
        <v>20</v>
      </c>
      <c r="F6006" t="s">
        <v>46</v>
      </c>
      <c r="G6006">
        <v>1.2</v>
      </c>
      <c r="H6006">
        <v>4.3899999999999997</v>
      </c>
      <c r="I6006">
        <v>5.43</v>
      </c>
      <c r="J6006">
        <v>135</v>
      </c>
      <c r="K6006" t="b">
        <v>0</v>
      </c>
      <c r="L6006" t="b">
        <v>0</v>
      </c>
      <c r="M6006" t="s">
        <v>17</v>
      </c>
      <c r="N6006">
        <f t="shared" si="760"/>
        <v>733.05</v>
      </c>
      <c r="O6006">
        <f t="shared" si="761"/>
        <v>162</v>
      </c>
      <c r="P6006">
        <f t="shared" si="762"/>
        <v>571.04999999999995</v>
      </c>
      <c r="Q6006">
        <f t="shared" si="764"/>
        <v>733.05</v>
      </c>
      <c r="R6006">
        <f t="shared" si="765"/>
        <v>5.43</v>
      </c>
      <c r="S6006">
        <f t="shared" si="766"/>
        <v>135</v>
      </c>
      <c r="T6006">
        <f t="shared" si="767"/>
        <v>571.04999999999995</v>
      </c>
      <c r="U6006">
        <f t="shared" si="763"/>
        <v>45391</v>
      </c>
    </row>
    <row r="6007" spans="1:21" x14ac:dyDescent="0.3">
      <c r="A6007" s="1">
        <v>45391</v>
      </c>
      <c r="B6007">
        <v>47</v>
      </c>
      <c r="C6007" t="s">
        <v>13</v>
      </c>
      <c r="D6007" t="s">
        <v>43</v>
      </c>
      <c r="E6007" t="s">
        <v>37</v>
      </c>
      <c r="F6007" t="s">
        <v>44</v>
      </c>
      <c r="G6007">
        <v>0.9</v>
      </c>
      <c r="H6007">
        <v>2.34</v>
      </c>
      <c r="I6007">
        <v>3.02</v>
      </c>
      <c r="J6007">
        <v>699</v>
      </c>
      <c r="K6007" t="b">
        <v>0</v>
      </c>
      <c r="L6007" t="b">
        <v>0</v>
      </c>
      <c r="M6007" t="s">
        <v>17</v>
      </c>
      <c r="N6007">
        <f t="shared" si="760"/>
        <v>2110.98</v>
      </c>
      <c r="O6007">
        <f t="shared" si="761"/>
        <v>629.1</v>
      </c>
      <c r="P6007">
        <f t="shared" si="762"/>
        <v>1481.88</v>
      </c>
      <c r="Q6007">
        <f t="shared" si="764"/>
        <v>2110.98</v>
      </c>
      <c r="R6007">
        <f t="shared" si="765"/>
        <v>3.02</v>
      </c>
      <c r="S6007">
        <f t="shared" si="766"/>
        <v>699</v>
      </c>
      <c r="T6007">
        <f t="shared" si="767"/>
        <v>1481.88</v>
      </c>
      <c r="U6007">
        <f t="shared" si="763"/>
        <v>45391</v>
      </c>
    </row>
    <row r="6008" spans="1:21" x14ac:dyDescent="0.3">
      <c r="A6008" s="1">
        <v>45391</v>
      </c>
      <c r="B6008">
        <v>9</v>
      </c>
      <c r="C6008" t="s">
        <v>18</v>
      </c>
      <c r="D6008" t="s">
        <v>19</v>
      </c>
      <c r="E6008" t="s">
        <v>15</v>
      </c>
      <c r="F6008" t="s">
        <v>21</v>
      </c>
      <c r="G6008">
        <v>9</v>
      </c>
      <c r="H6008">
        <v>26.63</v>
      </c>
      <c r="I6008">
        <v>57.57</v>
      </c>
      <c r="J6008">
        <v>35</v>
      </c>
      <c r="K6008" t="b">
        <v>0</v>
      </c>
      <c r="L6008" t="b">
        <v>0</v>
      </c>
      <c r="M6008" t="s">
        <v>17</v>
      </c>
      <c r="N6008">
        <f t="shared" si="760"/>
        <v>2014.95</v>
      </c>
      <c r="O6008">
        <f t="shared" si="761"/>
        <v>315</v>
      </c>
      <c r="P6008">
        <f t="shared" si="762"/>
        <v>1699.95</v>
      </c>
      <c r="Q6008">
        <f t="shared" si="764"/>
        <v>2014.95</v>
      </c>
      <c r="R6008">
        <f t="shared" si="765"/>
        <v>57.57</v>
      </c>
      <c r="S6008">
        <f t="shared" si="766"/>
        <v>35</v>
      </c>
      <c r="T6008">
        <f t="shared" si="767"/>
        <v>1699.95</v>
      </c>
      <c r="U6008">
        <f t="shared" si="763"/>
        <v>45391</v>
      </c>
    </row>
    <row r="6009" spans="1:21" x14ac:dyDescent="0.3">
      <c r="A6009" s="1">
        <v>45391</v>
      </c>
      <c r="B6009">
        <v>26</v>
      </c>
      <c r="C6009" t="s">
        <v>13</v>
      </c>
      <c r="D6009" t="s">
        <v>28</v>
      </c>
      <c r="E6009" t="s">
        <v>15</v>
      </c>
      <c r="F6009" t="s">
        <v>29</v>
      </c>
      <c r="G6009">
        <v>2</v>
      </c>
      <c r="H6009">
        <v>4.08</v>
      </c>
      <c r="I6009">
        <v>6.67</v>
      </c>
      <c r="J6009">
        <v>263</v>
      </c>
      <c r="K6009" t="b">
        <v>0</v>
      </c>
      <c r="L6009" t="b">
        <v>0</v>
      </c>
      <c r="M6009" t="s">
        <v>31</v>
      </c>
      <c r="N6009">
        <f t="shared" si="760"/>
        <v>1754.21</v>
      </c>
      <c r="O6009">
        <f t="shared" si="761"/>
        <v>526</v>
      </c>
      <c r="P6009">
        <f t="shared" si="762"/>
        <v>1228.21</v>
      </c>
      <c r="Q6009">
        <f t="shared" si="764"/>
        <v>1754.21</v>
      </c>
      <c r="R6009">
        <f t="shared" si="765"/>
        <v>6.67</v>
      </c>
      <c r="S6009">
        <f t="shared" si="766"/>
        <v>263</v>
      </c>
      <c r="T6009">
        <f t="shared" si="767"/>
        <v>1228.21</v>
      </c>
      <c r="U6009">
        <f t="shared" si="763"/>
        <v>45391</v>
      </c>
    </row>
    <row r="6010" spans="1:21" x14ac:dyDescent="0.3">
      <c r="A6010" s="1">
        <v>45391</v>
      </c>
      <c r="B6010">
        <v>17</v>
      </c>
      <c r="C6010" t="s">
        <v>13</v>
      </c>
      <c r="D6010" t="s">
        <v>28</v>
      </c>
      <c r="E6010" t="s">
        <v>15</v>
      </c>
      <c r="F6010" t="s">
        <v>29</v>
      </c>
      <c r="G6010">
        <v>2</v>
      </c>
      <c r="H6010">
        <v>5.59</v>
      </c>
      <c r="I6010">
        <v>7.12</v>
      </c>
      <c r="J6010">
        <v>235</v>
      </c>
      <c r="K6010" t="b">
        <v>0</v>
      </c>
      <c r="L6010" t="b">
        <v>0</v>
      </c>
      <c r="M6010" t="s">
        <v>17</v>
      </c>
      <c r="N6010">
        <f t="shared" si="760"/>
        <v>1673.2</v>
      </c>
      <c r="O6010">
        <f t="shared" si="761"/>
        <v>470</v>
      </c>
      <c r="P6010">
        <f t="shared" si="762"/>
        <v>1203.2</v>
      </c>
      <c r="Q6010">
        <f t="shared" si="764"/>
        <v>1673.2</v>
      </c>
      <c r="R6010">
        <f t="shared" si="765"/>
        <v>7.12</v>
      </c>
      <c r="S6010">
        <f t="shared" si="766"/>
        <v>235</v>
      </c>
      <c r="T6010">
        <f t="shared" si="767"/>
        <v>1203.2</v>
      </c>
      <c r="U6010">
        <f t="shared" si="763"/>
        <v>45391</v>
      </c>
    </row>
    <row r="6011" spans="1:21" x14ac:dyDescent="0.3">
      <c r="A6011" s="1">
        <v>45421</v>
      </c>
      <c r="B6011">
        <v>41</v>
      </c>
      <c r="C6011" t="s">
        <v>30</v>
      </c>
      <c r="D6011" t="s">
        <v>28</v>
      </c>
      <c r="E6011" t="s">
        <v>20</v>
      </c>
      <c r="F6011" t="s">
        <v>29</v>
      </c>
      <c r="G6011">
        <v>2</v>
      </c>
      <c r="H6011">
        <v>8.16</v>
      </c>
      <c r="I6011">
        <v>8.6999999999999993</v>
      </c>
      <c r="J6011">
        <v>153</v>
      </c>
      <c r="K6011" t="b">
        <v>0</v>
      </c>
      <c r="L6011" t="b">
        <v>0</v>
      </c>
      <c r="M6011" t="s">
        <v>17</v>
      </c>
      <c r="N6011">
        <f t="shared" si="760"/>
        <v>1331.1</v>
      </c>
      <c r="O6011">
        <f t="shared" si="761"/>
        <v>306</v>
      </c>
      <c r="P6011">
        <f t="shared" si="762"/>
        <v>1025.0999999999999</v>
      </c>
      <c r="Q6011">
        <f t="shared" si="764"/>
        <v>1331.1</v>
      </c>
      <c r="R6011">
        <f t="shared" si="765"/>
        <v>8.6999999999999993</v>
      </c>
      <c r="S6011">
        <f t="shared" si="766"/>
        <v>153</v>
      </c>
      <c r="T6011">
        <f t="shared" si="767"/>
        <v>1025.0999999999999</v>
      </c>
      <c r="U6011">
        <f t="shared" si="763"/>
        <v>45421</v>
      </c>
    </row>
    <row r="6012" spans="1:21" x14ac:dyDescent="0.3">
      <c r="A6012" s="1">
        <v>45421</v>
      </c>
      <c r="B6012">
        <v>18</v>
      </c>
      <c r="C6012" t="s">
        <v>13</v>
      </c>
      <c r="D6012" t="s">
        <v>34</v>
      </c>
      <c r="E6012" t="s">
        <v>20</v>
      </c>
      <c r="F6012" t="s">
        <v>35</v>
      </c>
      <c r="G6012">
        <v>7</v>
      </c>
      <c r="H6012">
        <v>16.36</v>
      </c>
      <c r="I6012">
        <v>25.94</v>
      </c>
      <c r="J6012">
        <v>0</v>
      </c>
      <c r="K6012" t="b">
        <v>0</v>
      </c>
      <c r="L6012" t="b">
        <v>0</v>
      </c>
      <c r="M6012" t="s">
        <v>17</v>
      </c>
      <c r="N6012">
        <f t="shared" si="760"/>
        <v>0</v>
      </c>
      <c r="O6012">
        <f t="shared" si="761"/>
        <v>0</v>
      </c>
      <c r="P6012">
        <f t="shared" si="762"/>
        <v>0</v>
      </c>
      <c r="Q6012">
        <f t="shared" si="764"/>
        <v>0</v>
      </c>
      <c r="R6012">
        <f t="shared" si="765"/>
        <v>25.94</v>
      </c>
      <c r="S6012">
        <f t="shared" si="766"/>
        <v>0</v>
      </c>
      <c r="T6012">
        <f t="shared" si="767"/>
        <v>0</v>
      </c>
      <c r="U6012">
        <f t="shared" si="763"/>
        <v>45421</v>
      </c>
    </row>
    <row r="6013" spans="1:21" x14ac:dyDescent="0.3">
      <c r="A6013" s="1">
        <v>45421</v>
      </c>
      <c r="B6013">
        <v>9</v>
      </c>
      <c r="C6013" t="s">
        <v>18</v>
      </c>
      <c r="D6013" t="s">
        <v>45</v>
      </c>
      <c r="E6013" t="s">
        <v>37</v>
      </c>
      <c r="F6013" t="s">
        <v>46</v>
      </c>
      <c r="G6013">
        <v>1.2</v>
      </c>
      <c r="H6013">
        <v>3.44</v>
      </c>
      <c r="I6013">
        <v>5.92</v>
      </c>
      <c r="J6013">
        <v>318</v>
      </c>
      <c r="K6013" t="b">
        <v>0</v>
      </c>
      <c r="L6013" t="b">
        <v>0</v>
      </c>
      <c r="M6013" t="s">
        <v>17</v>
      </c>
      <c r="N6013">
        <f t="shared" si="760"/>
        <v>1882.56</v>
      </c>
      <c r="O6013">
        <f t="shared" si="761"/>
        <v>381.59999999999997</v>
      </c>
      <c r="P6013">
        <f t="shared" si="762"/>
        <v>1500.96</v>
      </c>
      <c r="Q6013">
        <f t="shared" si="764"/>
        <v>1882.56</v>
      </c>
      <c r="R6013">
        <f t="shared" si="765"/>
        <v>5.92</v>
      </c>
      <c r="S6013">
        <f t="shared" si="766"/>
        <v>318</v>
      </c>
      <c r="T6013">
        <f t="shared" si="767"/>
        <v>1500.96</v>
      </c>
      <c r="U6013">
        <f t="shared" si="763"/>
        <v>45421</v>
      </c>
    </row>
    <row r="6014" spans="1:21" x14ac:dyDescent="0.3">
      <c r="A6014" s="1">
        <v>45421</v>
      </c>
      <c r="B6014">
        <v>23</v>
      </c>
      <c r="C6014" t="s">
        <v>22</v>
      </c>
      <c r="D6014" t="s">
        <v>45</v>
      </c>
      <c r="E6014" t="s">
        <v>20</v>
      </c>
      <c r="F6014" t="s">
        <v>46</v>
      </c>
      <c r="G6014">
        <v>1.2</v>
      </c>
      <c r="H6014">
        <v>6.26</v>
      </c>
      <c r="I6014">
        <v>7.78</v>
      </c>
      <c r="J6014">
        <v>181</v>
      </c>
      <c r="K6014" t="b">
        <v>0</v>
      </c>
      <c r="L6014" t="b">
        <v>0</v>
      </c>
      <c r="M6014" t="s">
        <v>17</v>
      </c>
      <c r="N6014">
        <f t="shared" si="760"/>
        <v>1408.18</v>
      </c>
      <c r="O6014">
        <f t="shared" si="761"/>
        <v>217.2</v>
      </c>
      <c r="P6014">
        <f t="shared" si="762"/>
        <v>1190.98</v>
      </c>
      <c r="Q6014">
        <f t="shared" si="764"/>
        <v>1408.18</v>
      </c>
      <c r="R6014">
        <f t="shared" si="765"/>
        <v>7.78</v>
      </c>
      <c r="S6014">
        <f t="shared" si="766"/>
        <v>181</v>
      </c>
      <c r="T6014">
        <f t="shared" si="767"/>
        <v>1190.98</v>
      </c>
      <c r="U6014">
        <f t="shared" si="763"/>
        <v>45421</v>
      </c>
    </row>
    <row r="6015" spans="1:21" x14ac:dyDescent="0.3">
      <c r="A6015" s="1">
        <v>45421</v>
      </c>
      <c r="B6015">
        <v>38</v>
      </c>
      <c r="C6015" t="s">
        <v>22</v>
      </c>
      <c r="D6015" t="s">
        <v>39</v>
      </c>
      <c r="E6015" t="s">
        <v>15</v>
      </c>
      <c r="F6015" t="s">
        <v>40</v>
      </c>
      <c r="G6015">
        <v>8</v>
      </c>
      <c r="H6015">
        <v>33.840000000000003</v>
      </c>
      <c r="I6015">
        <v>54.75</v>
      </c>
      <c r="J6015">
        <v>49</v>
      </c>
      <c r="K6015" t="b">
        <v>0</v>
      </c>
      <c r="L6015" t="b">
        <v>1</v>
      </c>
      <c r="M6015" t="s">
        <v>25</v>
      </c>
      <c r="N6015">
        <f t="shared" si="760"/>
        <v>2682.75</v>
      </c>
      <c r="O6015">
        <f t="shared" si="761"/>
        <v>392</v>
      </c>
      <c r="P6015">
        <f t="shared" si="762"/>
        <v>2290.75</v>
      </c>
      <c r="Q6015">
        <f t="shared" si="764"/>
        <v>2682.75</v>
      </c>
      <c r="R6015">
        <f t="shared" si="765"/>
        <v>54.75</v>
      </c>
      <c r="S6015">
        <f t="shared" si="766"/>
        <v>49</v>
      </c>
      <c r="T6015">
        <f t="shared" si="767"/>
        <v>2290.75</v>
      </c>
      <c r="U6015">
        <f t="shared" si="763"/>
        <v>45421</v>
      </c>
    </row>
    <row r="6016" spans="1:21" x14ac:dyDescent="0.3">
      <c r="A6016" s="1">
        <v>45421</v>
      </c>
      <c r="B6016">
        <v>3</v>
      </c>
      <c r="C6016" t="s">
        <v>30</v>
      </c>
      <c r="D6016" t="s">
        <v>39</v>
      </c>
      <c r="E6016" t="s">
        <v>15</v>
      </c>
      <c r="F6016" t="s">
        <v>40</v>
      </c>
      <c r="G6016">
        <v>8</v>
      </c>
      <c r="H6016">
        <v>29.82</v>
      </c>
      <c r="I6016">
        <v>36.229999999999997</v>
      </c>
      <c r="J6016">
        <v>157</v>
      </c>
      <c r="K6016" t="b">
        <v>0</v>
      </c>
      <c r="L6016" t="b">
        <v>0</v>
      </c>
      <c r="M6016" t="s">
        <v>25</v>
      </c>
      <c r="N6016">
        <f t="shared" si="760"/>
        <v>5688.11</v>
      </c>
      <c r="O6016">
        <f t="shared" si="761"/>
        <v>1256</v>
      </c>
      <c r="P6016">
        <f t="shared" si="762"/>
        <v>4432.1099999999997</v>
      </c>
      <c r="Q6016">
        <f t="shared" si="764"/>
        <v>5688.11</v>
      </c>
      <c r="R6016">
        <f t="shared" si="765"/>
        <v>36.229999999999997</v>
      </c>
      <c r="S6016">
        <f t="shared" si="766"/>
        <v>157</v>
      </c>
      <c r="T6016">
        <f t="shared" si="767"/>
        <v>4432.1099999999997</v>
      </c>
      <c r="U6016">
        <f t="shared" si="763"/>
        <v>45421</v>
      </c>
    </row>
    <row r="6017" spans="1:21" x14ac:dyDescent="0.3">
      <c r="A6017" s="1">
        <v>45421</v>
      </c>
      <c r="B6017">
        <v>7</v>
      </c>
      <c r="C6017" t="s">
        <v>18</v>
      </c>
      <c r="D6017" t="s">
        <v>19</v>
      </c>
      <c r="E6017" t="s">
        <v>15</v>
      </c>
      <c r="F6017" t="s">
        <v>21</v>
      </c>
      <c r="G6017">
        <v>9</v>
      </c>
      <c r="H6017">
        <v>23.91</v>
      </c>
      <c r="I6017">
        <v>48.94</v>
      </c>
      <c r="J6017">
        <v>0</v>
      </c>
      <c r="K6017" t="b">
        <v>0</v>
      </c>
      <c r="L6017" t="b">
        <v>0</v>
      </c>
      <c r="M6017" t="s">
        <v>17</v>
      </c>
      <c r="N6017">
        <f t="shared" si="760"/>
        <v>0</v>
      </c>
      <c r="O6017">
        <f t="shared" si="761"/>
        <v>0</v>
      </c>
      <c r="P6017">
        <f t="shared" si="762"/>
        <v>0</v>
      </c>
      <c r="Q6017">
        <f t="shared" si="764"/>
        <v>0</v>
      </c>
      <c r="R6017">
        <f t="shared" si="765"/>
        <v>48.94</v>
      </c>
      <c r="S6017">
        <f t="shared" si="766"/>
        <v>0</v>
      </c>
      <c r="T6017">
        <f t="shared" si="767"/>
        <v>0</v>
      </c>
      <c r="U6017">
        <f t="shared" si="763"/>
        <v>45421</v>
      </c>
    </row>
    <row r="6018" spans="1:21" x14ac:dyDescent="0.3">
      <c r="A6018" s="1">
        <v>45421</v>
      </c>
      <c r="B6018">
        <v>7</v>
      </c>
      <c r="C6018" t="s">
        <v>18</v>
      </c>
      <c r="D6018" t="s">
        <v>50</v>
      </c>
      <c r="E6018" t="s">
        <v>20</v>
      </c>
      <c r="F6018" t="s">
        <v>51</v>
      </c>
      <c r="G6018">
        <v>3.5</v>
      </c>
      <c r="H6018">
        <v>10.54</v>
      </c>
      <c r="I6018">
        <v>16.46</v>
      </c>
      <c r="J6018">
        <v>130</v>
      </c>
      <c r="K6018" t="b">
        <v>0</v>
      </c>
      <c r="L6018" t="b">
        <v>0</v>
      </c>
      <c r="M6018" t="s">
        <v>31</v>
      </c>
      <c r="N6018">
        <f t="shared" si="760"/>
        <v>2139.8000000000002</v>
      </c>
      <c r="O6018">
        <f t="shared" si="761"/>
        <v>455</v>
      </c>
      <c r="P6018">
        <f t="shared" si="762"/>
        <v>1684.8000000000002</v>
      </c>
      <c r="Q6018">
        <f t="shared" si="764"/>
        <v>2139.8000000000002</v>
      </c>
      <c r="R6018">
        <f t="shared" si="765"/>
        <v>16.46</v>
      </c>
      <c r="S6018">
        <f t="shared" si="766"/>
        <v>130</v>
      </c>
      <c r="T6018">
        <f t="shared" si="767"/>
        <v>1684.8000000000002</v>
      </c>
      <c r="U6018">
        <f t="shared" si="763"/>
        <v>45421</v>
      </c>
    </row>
    <row r="6019" spans="1:21" x14ac:dyDescent="0.3">
      <c r="A6019" s="1">
        <v>45421</v>
      </c>
      <c r="B6019">
        <v>5</v>
      </c>
      <c r="C6019" t="s">
        <v>30</v>
      </c>
      <c r="D6019" t="s">
        <v>50</v>
      </c>
      <c r="E6019" t="s">
        <v>20</v>
      </c>
      <c r="F6019" t="s">
        <v>51</v>
      </c>
      <c r="G6019">
        <v>3.5</v>
      </c>
      <c r="H6019">
        <v>10.45</v>
      </c>
      <c r="I6019">
        <v>14.55</v>
      </c>
      <c r="J6019">
        <v>290</v>
      </c>
      <c r="K6019" t="b">
        <v>0</v>
      </c>
      <c r="L6019" t="b">
        <v>0</v>
      </c>
      <c r="M6019" t="s">
        <v>17</v>
      </c>
      <c r="N6019">
        <f t="shared" si="760"/>
        <v>4219.5</v>
      </c>
      <c r="O6019">
        <f t="shared" si="761"/>
        <v>1015</v>
      </c>
      <c r="P6019">
        <f t="shared" si="762"/>
        <v>3204.5</v>
      </c>
      <c r="Q6019">
        <f t="shared" si="764"/>
        <v>4219.5</v>
      </c>
      <c r="R6019">
        <f t="shared" si="765"/>
        <v>14.55</v>
      </c>
      <c r="S6019">
        <f t="shared" si="766"/>
        <v>290</v>
      </c>
      <c r="T6019">
        <f t="shared" si="767"/>
        <v>3204.5</v>
      </c>
      <c r="U6019">
        <f t="shared" si="763"/>
        <v>45421</v>
      </c>
    </row>
    <row r="6020" spans="1:21" x14ac:dyDescent="0.3">
      <c r="A6020" s="1">
        <v>45421</v>
      </c>
      <c r="B6020">
        <v>13</v>
      </c>
      <c r="C6020" t="s">
        <v>13</v>
      </c>
      <c r="D6020" t="s">
        <v>23</v>
      </c>
      <c r="E6020" t="s">
        <v>20</v>
      </c>
      <c r="F6020" t="s">
        <v>24</v>
      </c>
      <c r="G6020">
        <v>9</v>
      </c>
      <c r="H6020">
        <v>20.52</v>
      </c>
      <c r="I6020">
        <v>33.33</v>
      </c>
      <c r="J6020">
        <v>0</v>
      </c>
      <c r="K6020" t="b">
        <v>0</v>
      </c>
      <c r="L6020" t="b">
        <v>0</v>
      </c>
      <c r="M6020" t="s">
        <v>31</v>
      </c>
      <c r="N6020">
        <f t="shared" si="760"/>
        <v>0</v>
      </c>
      <c r="O6020">
        <f t="shared" si="761"/>
        <v>0</v>
      </c>
      <c r="P6020">
        <f t="shared" si="762"/>
        <v>0</v>
      </c>
      <c r="Q6020">
        <f t="shared" si="764"/>
        <v>0</v>
      </c>
      <c r="R6020">
        <f t="shared" si="765"/>
        <v>33.33</v>
      </c>
      <c r="S6020">
        <f t="shared" si="766"/>
        <v>0</v>
      </c>
      <c r="T6020">
        <f t="shared" si="767"/>
        <v>0</v>
      </c>
      <c r="U6020">
        <f t="shared" si="763"/>
        <v>45421</v>
      </c>
    </row>
    <row r="6021" spans="1:21" x14ac:dyDescent="0.3">
      <c r="A6021" s="1">
        <v>45421</v>
      </c>
      <c r="B6021">
        <v>21</v>
      </c>
      <c r="C6021" t="s">
        <v>18</v>
      </c>
      <c r="D6021" t="s">
        <v>39</v>
      </c>
      <c r="E6021" t="s">
        <v>15</v>
      </c>
      <c r="F6021" t="s">
        <v>40</v>
      </c>
      <c r="G6021">
        <v>8</v>
      </c>
      <c r="H6021">
        <v>26.91</v>
      </c>
      <c r="I6021">
        <v>38.369999999999997</v>
      </c>
      <c r="J6021">
        <v>265</v>
      </c>
      <c r="K6021" t="b">
        <v>0</v>
      </c>
      <c r="L6021" t="b">
        <v>0</v>
      </c>
      <c r="M6021" t="s">
        <v>25</v>
      </c>
      <c r="N6021">
        <f t="shared" si="760"/>
        <v>10168.049999999999</v>
      </c>
      <c r="O6021">
        <f t="shared" si="761"/>
        <v>2120</v>
      </c>
      <c r="P6021">
        <f t="shared" si="762"/>
        <v>8048.0499999999993</v>
      </c>
      <c r="Q6021">
        <f t="shared" si="764"/>
        <v>10168.049999999999</v>
      </c>
      <c r="R6021">
        <f t="shared" si="765"/>
        <v>38.369999999999997</v>
      </c>
      <c r="S6021">
        <f t="shared" si="766"/>
        <v>265</v>
      </c>
      <c r="T6021">
        <f t="shared" si="767"/>
        <v>8048.0499999999993</v>
      </c>
      <c r="U6021">
        <f t="shared" si="763"/>
        <v>45421</v>
      </c>
    </row>
    <row r="6022" spans="1:21" x14ac:dyDescent="0.3">
      <c r="A6022" s="1">
        <v>45421</v>
      </c>
      <c r="B6022">
        <v>25</v>
      </c>
      <c r="C6022" t="s">
        <v>22</v>
      </c>
      <c r="D6022" t="s">
        <v>23</v>
      </c>
      <c r="E6022" t="s">
        <v>15</v>
      </c>
      <c r="F6022" t="s">
        <v>24</v>
      </c>
      <c r="G6022">
        <v>9</v>
      </c>
      <c r="H6022">
        <v>51.39</v>
      </c>
      <c r="I6022">
        <v>66.760000000000005</v>
      </c>
      <c r="J6022">
        <v>70</v>
      </c>
      <c r="K6022" t="b">
        <v>1</v>
      </c>
      <c r="L6022" t="b">
        <v>0</v>
      </c>
      <c r="M6022" t="s">
        <v>25</v>
      </c>
      <c r="N6022">
        <f t="shared" si="760"/>
        <v>4673.2000000000007</v>
      </c>
      <c r="O6022">
        <f t="shared" si="761"/>
        <v>630</v>
      </c>
      <c r="P6022">
        <f t="shared" si="762"/>
        <v>4043.2000000000007</v>
      </c>
      <c r="Q6022">
        <f t="shared" si="764"/>
        <v>4673.2000000000007</v>
      </c>
      <c r="R6022">
        <f t="shared" si="765"/>
        <v>66.760000000000005</v>
      </c>
      <c r="S6022">
        <f t="shared" si="766"/>
        <v>70</v>
      </c>
      <c r="T6022">
        <f t="shared" si="767"/>
        <v>4043.2000000000007</v>
      </c>
      <c r="U6022">
        <f t="shared" si="763"/>
        <v>45421</v>
      </c>
    </row>
    <row r="6023" spans="1:21" x14ac:dyDescent="0.3">
      <c r="A6023" s="1">
        <v>45421</v>
      </c>
      <c r="B6023">
        <v>3</v>
      </c>
      <c r="C6023" t="s">
        <v>30</v>
      </c>
      <c r="D6023" t="s">
        <v>36</v>
      </c>
      <c r="E6023" t="s">
        <v>37</v>
      </c>
      <c r="F6023" t="s">
        <v>38</v>
      </c>
      <c r="G6023">
        <v>2.8</v>
      </c>
      <c r="H6023">
        <v>11.41</v>
      </c>
      <c r="I6023">
        <v>10.11</v>
      </c>
      <c r="J6023">
        <v>347</v>
      </c>
      <c r="K6023" t="b">
        <v>0</v>
      </c>
      <c r="L6023" t="b">
        <v>0</v>
      </c>
      <c r="M6023" t="s">
        <v>17</v>
      </c>
      <c r="N6023">
        <f t="shared" si="760"/>
        <v>3508.1699999999996</v>
      </c>
      <c r="O6023">
        <f t="shared" si="761"/>
        <v>971.59999999999991</v>
      </c>
      <c r="P6023">
        <f t="shared" si="762"/>
        <v>2536.5699999999997</v>
      </c>
      <c r="Q6023">
        <f t="shared" si="764"/>
        <v>3508.1699999999996</v>
      </c>
      <c r="R6023">
        <f t="shared" si="765"/>
        <v>10.11</v>
      </c>
      <c r="S6023">
        <f t="shared" si="766"/>
        <v>347</v>
      </c>
      <c r="T6023">
        <f t="shared" si="767"/>
        <v>2536.5699999999997</v>
      </c>
      <c r="U6023">
        <f t="shared" si="763"/>
        <v>45421</v>
      </c>
    </row>
    <row r="6024" spans="1:21" x14ac:dyDescent="0.3">
      <c r="A6024" s="1">
        <v>45421</v>
      </c>
      <c r="B6024">
        <v>13</v>
      </c>
      <c r="C6024" t="s">
        <v>13</v>
      </c>
      <c r="D6024" t="s">
        <v>47</v>
      </c>
      <c r="E6024" t="s">
        <v>37</v>
      </c>
      <c r="F6024" t="s">
        <v>48</v>
      </c>
      <c r="G6024">
        <v>2.5</v>
      </c>
      <c r="H6024">
        <v>4.84</v>
      </c>
      <c r="I6024">
        <v>7.5</v>
      </c>
      <c r="J6024">
        <v>189</v>
      </c>
      <c r="K6024" t="b">
        <v>0</v>
      </c>
      <c r="L6024" t="b">
        <v>0</v>
      </c>
      <c r="M6024" t="s">
        <v>31</v>
      </c>
      <c r="N6024">
        <f t="shared" si="760"/>
        <v>1417.5</v>
      </c>
      <c r="O6024">
        <f t="shared" si="761"/>
        <v>472.5</v>
      </c>
      <c r="P6024">
        <f t="shared" si="762"/>
        <v>945</v>
      </c>
      <c r="Q6024">
        <f t="shared" si="764"/>
        <v>1417.5</v>
      </c>
      <c r="R6024">
        <f t="shared" si="765"/>
        <v>7.5</v>
      </c>
      <c r="S6024">
        <f t="shared" si="766"/>
        <v>189</v>
      </c>
      <c r="T6024">
        <f t="shared" si="767"/>
        <v>945</v>
      </c>
      <c r="U6024">
        <f t="shared" si="763"/>
        <v>45421</v>
      </c>
    </row>
    <row r="6025" spans="1:21" x14ac:dyDescent="0.3">
      <c r="A6025" s="1">
        <v>45421</v>
      </c>
      <c r="B6025">
        <v>18</v>
      </c>
      <c r="C6025" t="s">
        <v>13</v>
      </c>
      <c r="D6025" t="s">
        <v>34</v>
      </c>
      <c r="E6025" t="s">
        <v>20</v>
      </c>
      <c r="F6025" t="s">
        <v>35</v>
      </c>
      <c r="G6025">
        <v>7</v>
      </c>
      <c r="H6025">
        <v>13.14</v>
      </c>
      <c r="I6025">
        <v>26.51</v>
      </c>
      <c r="J6025">
        <v>46</v>
      </c>
      <c r="K6025" t="b">
        <v>0</v>
      </c>
      <c r="L6025" t="b">
        <v>0</v>
      </c>
      <c r="M6025" t="s">
        <v>25</v>
      </c>
      <c r="N6025">
        <f t="shared" si="760"/>
        <v>1219.46</v>
      </c>
      <c r="O6025">
        <f t="shared" si="761"/>
        <v>322</v>
      </c>
      <c r="P6025">
        <f t="shared" si="762"/>
        <v>897.46</v>
      </c>
      <c r="Q6025">
        <f t="shared" si="764"/>
        <v>1219.46</v>
      </c>
      <c r="R6025">
        <f t="shared" si="765"/>
        <v>26.51</v>
      </c>
      <c r="S6025">
        <f t="shared" si="766"/>
        <v>46</v>
      </c>
      <c r="T6025">
        <f t="shared" si="767"/>
        <v>897.46</v>
      </c>
      <c r="U6025">
        <f t="shared" si="763"/>
        <v>45421</v>
      </c>
    </row>
    <row r="6026" spans="1:21" x14ac:dyDescent="0.3">
      <c r="A6026" s="1">
        <v>45421</v>
      </c>
      <c r="B6026">
        <v>7</v>
      </c>
      <c r="C6026" t="s">
        <v>18</v>
      </c>
      <c r="D6026" t="s">
        <v>39</v>
      </c>
      <c r="E6026" t="s">
        <v>15</v>
      </c>
      <c r="F6026" t="s">
        <v>40</v>
      </c>
      <c r="G6026">
        <v>8</v>
      </c>
      <c r="H6026">
        <v>20.12</v>
      </c>
      <c r="I6026">
        <v>46.85</v>
      </c>
      <c r="J6026">
        <v>200</v>
      </c>
      <c r="K6026" t="b">
        <v>0</v>
      </c>
      <c r="L6026" t="b">
        <v>0</v>
      </c>
      <c r="M6026" t="s">
        <v>31</v>
      </c>
      <c r="N6026">
        <f t="shared" si="760"/>
        <v>9370</v>
      </c>
      <c r="O6026">
        <f t="shared" si="761"/>
        <v>1600</v>
      </c>
      <c r="P6026">
        <f t="shared" si="762"/>
        <v>7770</v>
      </c>
      <c r="Q6026">
        <f t="shared" si="764"/>
        <v>9370</v>
      </c>
      <c r="R6026">
        <f t="shared" si="765"/>
        <v>46.85</v>
      </c>
      <c r="S6026">
        <f t="shared" si="766"/>
        <v>200</v>
      </c>
      <c r="T6026">
        <f t="shared" si="767"/>
        <v>7770</v>
      </c>
      <c r="U6026">
        <f t="shared" si="763"/>
        <v>45421</v>
      </c>
    </row>
    <row r="6027" spans="1:21" x14ac:dyDescent="0.3">
      <c r="A6027" s="1">
        <v>45452</v>
      </c>
      <c r="B6027">
        <v>46</v>
      </c>
      <c r="C6027" t="s">
        <v>18</v>
      </c>
      <c r="D6027" t="s">
        <v>50</v>
      </c>
      <c r="E6027" t="s">
        <v>20</v>
      </c>
      <c r="F6027" t="s">
        <v>51</v>
      </c>
      <c r="G6027">
        <v>3.5</v>
      </c>
      <c r="H6027">
        <v>9.91</v>
      </c>
      <c r="I6027">
        <v>18.920000000000002</v>
      </c>
      <c r="J6027">
        <v>0</v>
      </c>
      <c r="K6027" t="b">
        <v>0</v>
      </c>
      <c r="L6027" t="b">
        <v>0</v>
      </c>
      <c r="M6027" t="s">
        <v>31</v>
      </c>
      <c r="N6027">
        <f t="shared" si="760"/>
        <v>0</v>
      </c>
      <c r="O6027">
        <f t="shared" si="761"/>
        <v>0</v>
      </c>
      <c r="P6027">
        <f t="shared" si="762"/>
        <v>0</v>
      </c>
      <c r="Q6027">
        <f t="shared" si="764"/>
        <v>0</v>
      </c>
      <c r="R6027">
        <f t="shared" si="765"/>
        <v>18.920000000000002</v>
      </c>
      <c r="S6027">
        <f t="shared" si="766"/>
        <v>0</v>
      </c>
      <c r="T6027">
        <f t="shared" si="767"/>
        <v>0</v>
      </c>
      <c r="U6027">
        <f t="shared" si="763"/>
        <v>45452</v>
      </c>
    </row>
    <row r="6028" spans="1:21" x14ac:dyDescent="0.3">
      <c r="A6028" s="1">
        <v>45452</v>
      </c>
      <c r="B6028">
        <v>25</v>
      </c>
      <c r="C6028" t="s">
        <v>22</v>
      </c>
      <c r="D6028" t="s">
        <v>45</v>
      </c>
      <c r="E6028" t="s">
        <v>37</v>
      </c>
      <c r="F6028" t="s">
        <v>46</v>
      </c>
      <c r="G6028">
        <v>1.2</v>
      </c>
      <c r="H6028">
        <v>5.47</v>
      </c>
      <c r="I6028">
        <v>7.94</v>
      </c>
      <c r="J6028">
        <v>314</v>
      </c>
      <c r="K6028" t="b">
        <v>0</v>
      </c>
      <c r="L6028" t="b">
        <v>0</v>
      </c>
      <c r="M6028" t="s">
        <v>31</v>
      </c>
      <c r="N6028">
        <f t="shared" si="760"/>
        <v>2493.1600000000003</v>
      </c>
      <c r="O6028">
        <f t="shared" si="761"/>
        <v>376.8</v>
      </c>
      <c r="P6028">
        <f t="shared" si="762"/>
        <v>2116.36</v>
      </c>
      <c r="Q6028">
        <f t="shared" si="764"/>
        <v>2493.1600000000003</v>
      </c>
      <c r="R6028">
        <f t="shared" si="765"/>
        <v>7.94</v>
      </c>
      <c r="S6028">
        <f t="shared" si="766"/>
        <v>314</v>
      </c>
      <c r="T6028">
        <f t="shared" si="767"/>
        <v>2116.36</v>
      </c>
      <c r="U6028">
        <f t="shared" si="763"/>
        <v>45452</v>
      </c>
    </row>
    <row r="6029" spans="1:21" x14ac:dyDescent="0.3">
      <c r="A6029" s="1">
        <v>45452</v>
      </c>
      <c r="B6029">
        <v>25</v>
      </c>
      <c r="C6029" t="s">
        <v>22</v>
      </c>
      <c r="D6029" t="s">
        <v>19</v>
      </c>
      <c r="E6029" t="s">
        <v>20</v>
      </c>
      <c r="F6029" t="s">
        <v>21</v>
      </c>
      <c r="G6029">
        <v>9</v>
      </c>
      <c r="H6029">
        <v>47.89</v>
      </c>
      <c r="I6029">
        <v>77.37</v>
      </c>
      <c r="J6029">
        <v>0</v>
      </c>
      <c r="K6029" t="b">
        <v>0</v>
      </c>
      <c r="L6029" t="b">
        <v>0</v>
      </c>
      <c r="M6029" t="s">
        <v>31</v>
      </c>
      <c r="N6029">
        <f t="shared" si="760"/>
        <v>0</v>
      </c>
      <c r="O6029">
        <f t="shared" si="761"/>
        <v>0</v>
      </c>
      <c r="P6029">
        <f t="shared" si="762"/>
        <v>0</v>
      </c>
      <c r="Q6029">
        <f t="shared" si="764"/>
        <v>0</v>
      </c>
      <c r="R6029">
        <f t="shared" si="765"/>
        <v>77.37</v>
      </c>
      <c r="S6029">
        <f t="shared" si="766"/>
        <v>0</v>
      </c>
      <c r="T6029">
        <f t="shared" si="767"/>
        <v>0</v>
      </c>
      <c r="U6029">
        <f t="shared" si="763"/>
        <v>45452</v>
      </c>
    </row>
    <row r="6030" spans="1:21" x14ac:dyDescent="0.3">
      <c r="A6030" s="1">
        <v>45452</v>
      </c>
      <c r="B6030">
        <v>9</v>
      </c>
      <c r="C6030" t="s">
        <v>18</v>
      </c>
      <c r="D6030" t="s">
        <v>45</v>
      </c>
      <c r="E6030" t="s">
        <v>20</v>
      </c>
      <c r="F6030" t="s">
        <v>46</v>
      </c>
      <c r="G6030">
        <v>1.2</v>
      </c>
      <c r="H6030">
        <v>3.66</v>
      </c>
      <c r="I6030">
        <v>5.9</v>
      </c>
      <c r="J6030">
        <v>302</v>
      </c>
      <c r="K6030" t="b">
        <v>0</v>
      </c>
      <c r="L6030" t="b">
        <v>0</v>
      </c>
      <c r="M6030" t="s">
        <v>17</v>
      </c>
      <c r="N6030">
        <f t="shared" si="760"/>
        <v>1781.8000000000002</v>
      </c>
      <c r="O6030">
        <f t="shared" si="761"/>
        <v>362.4</v>
      </c>
      <c r="P6030">
        <f t="shared" si="762"/>
        <v>1419.4</v>
      </c>
      <c r="Q6030">
        <f t="shared" si="764"/>
        <v>1781.8000000000002</v>
      </c>
      <c r="R6030">
        <f t="shared" si="765"/>
        <v>5.9</v>
      </c>
      <c r="S6030">
        <f t="shared" si="766"/>
        <v>302</v>
      </c>
      <c r="T6030">
        <f t="shared" si="767"/>
        <v>1419.4</v>
      </c>
      <c r="U6030">
        <f t="shared" si="763"/>
        <v>45452</v>
      </c>
    </row>
    <row r="6031" spans="1:21" x14ac:dyDescent="0.3">
      <c r="A6031" s="1">
        <v>45452</v>
      </c>
      <c r="B6031">
        <v>2</v>
      </c>
      <c r="C6031" t="s">
        <v>13</v>
      </c>
      <c r="D6031" t="s">
        <v>34</v>
      </c>
      <c r="E6031" t="s">
        <v>20</v>
      </c>
      <c r="F6031" t="s">
        <v>35</v>
      </c>
      <c r="G6031">
        <v>7</v>
      </c>
      <c r="H6031">
        <v>16.89</v>
      </c>
      <c r="I6031">
        <v>27.54</v>
      </c>
      <c r="J6031">
        <v>51</v>
      </c>
      <c r="K6031" t="b">
        <v>0</v>
      </c>
      <c r="L6031" t="b">
        <v>0</v>
      </c>
      <c r="M6031" t="s">
        <v>17</v>
      </c>
      <c r="N6031">
        <f t="shared" si="760"/>
        <v>1404.54</v>
      </c>
      <c r="O6031">
        <f t="shared" si="761"/>
        <v>357</v>
      </c>
      <c r="P6031">
        <f t="shared" si="762"/>
        <v>1047.54</v>
      </c>
      <c r="Q6031">
        <f t="shared" si="764"/>
        <v>1404.54</v>
      </c>
      <c r="R6031">
        <f t="shared" si="765"/>
        <v>27.54</v>
      </c>
      <c r="S6031">
        <f t="shared" si="766"/>
        <v>51</v>
      </c>
      <c r="T6031">
        <f t="shared" si="767"/>
        <v>1047.54</v>
      </c>
      <c r="U6031">
        <f t="shared" si="763"/>
        <v>45452</v>
      </c>
    </row>
    <row r="6032" spans="1:21" x14ac:dyDescent="0.3">
      <c r="A6032" s="1">
        <v>45452</v>
      </c>
      <c r="B6032">
        <v>31</v>
      </c>
      <c r="C6032" t="s">
        <v>13</v>
      </c>
      <c r="D6032" t="s">
        <v>14</v>
      </c>
      <c r="E6032" t="s">
        <v>15</v>
      </c>
      <c r="F6032" t="s">
        <v>16</v>
      </c>
      <c r="G6032">
        <v>4.5</v>
      </c>
      <c r="H6032">
        <v>10.72</v>
      </c>
      <c r="I6032">
        <v>15.44</v>
      </c>
      <c r="J6032">
        <v>37</v>
      </c>
      <c r="K6032" t="b">
        <v>0</v>
      </c>
      <c r="L6032" t="b">
        <v>0</v>
      </c>
      <c r="M6032" t="s">
        <v>31</v>
      </c>
      <c r="N6032">
        <f t="shared" si="760"/>
        <v>571.28</v>
      </c>
      <c r="O6032">
        <f t="shared" si="761"/>
        <v>166.5</v>
      </c>
      <c r="P6032">
        <f t="shared" si="762"/>
        <v>404.78</v>
      </c>
      <c r="Q6032">
        <f t="shared" si="764"/>
        <v>571.28</v>
      </c>
      <c r="R6032">
        <f t="shared" si="765"/>
        <v>15.44</v>
      </c>
      <c r="S6032">
        <f t="shared" si="766"/>
        <v>37</v>
      </c>
      <c r="T6032">
        <f t="shared" si="767"/>
        <v>404.78</v>
      </c>
      <c r="U6032">
        <f t="shared" si="763"/>
        <v>45452</v>
      </c>
    </row>
    <row r="6033" spans="1:21" x14ac:dyDescent="0.3">
      <c r="A6033" s="1">
        <v>45452</v>
      </c>
      <c r="B6033">
        <v>5</v>
      </c>
      <c r="C6033" t="s">
        <v>30</v>
      </c>
      <c r="D6033" t="s">
        <v>43</v>
      </c>
      <c r="E6033" t="s">
        <v>15</v>
      </c>
      <c r="F6033" t="s">
        <v>44</v>
      </c>
      <c r="G6033">
        <v>0.9</v>
      </c>
      <c r="H6033">
        <v>2.89</v>
      </c>
      <c r="I6033">
        <v>3.24</v>
      </c>
      <c r="J6033">
        <v>418</v>
      </c>
      <c r="K6033" t="b">
        <v>0</v>
      </c>
      <c r="L6033" t="b">
        <v>0</v>
      </c>
      <c r="M6033" t="s">
        <v>17</v>
      </c>
      <c r="N6033">
        <f t="shared" si="760"/>
        <v>1354.3200000000002</v>
      </c>
      <c r="O6033">
        <f t="shared" si="761"/>
        <v>376.2</v>
      </c>
      <c r="P6033">
        <f t="shared" si="762"/>
        <v>978.12000000000012</v>
      </c>
      <c r="Q6033">
        <f t="shared" si="764"/>
        <v>1354.3200000000002</v>
      </c>
      <c r="R6033">
        <f t="shared" si="765"/>
        <v>3.24</v>
      </c>
      <c r="S6033">
        <f t="shared" si="766"/>
        <v>418</v>
      </c>
      <c r="T6033">
        <f t="shared" si="767"/>
        <v>978.12000000000012</v>
      </c>
      <c r="U6033">
        <f t="shared" si="763"/>
        <v>45452</v>
      </c>
    </row>
    <row r="6034" spans="1:21" x14ac:dyDescent="0.3">
      <c r="A6034" s="1">
        <v>45452</v>
      </c>
      <c r="B6034">
        <v>9</v>
      </c>
      <c r="C6034" t="s">
        <v>18</v>
      </c>
      <c r="D6034" t="s">
        <v>43</v>
      </c>
      <c r="E6034" t="s">
        <v>20</v>
      </c>
      <c r="F6034" t="s">
        <v>44</v>
      </c>
      <c r="G6034">
        <v>0.9</v>
      </c>
      <c r="H6034">
        <v>2.6</v>
      </c>
      <c r="I6034">
        <v>4.3499999999999996</v>
      </c>
      <c r="J6034">
        <v>329</v>
      </c>
      <c r="K6034" t="b">
        <v>0</v>
      </c>
      <c r="L6034" t="b">
        <v>0</v>
      </c>
      <c r="M6034" t="s">
        <v>31</v>
      </c>
      <c r="N6034">
        <f t="shared" si="760"/>
        <v>1431.1499999999999</v>
      </c>
      <c r="O6034">
        <f t="shared" si="761"/>
        <v>296.10000000000002</v>
      </c>
      <c r="P6034">
        <f t="shared" si="762"/>
        <v>1135.0499999999997</v>
      </c>
      <c r="Q6034">
        <f t="shared" si="764"/>
        <v>1431.1499999999999</v>
      </c>
      <c r="R6034">
        <f t="shared" si="765"/>
        <v>4.3499999999999996</v>
      </c>
      <c r="S6034">
        <f t="shared" si="766"/>
        <v>329</v>
      </c>
      <c r="T6034">
        <f t="shared" si="767"/>
        <v>1135.0499999999997</v>
      </c>
      <c r="U6034">
        <f t="shared" si="763"/>
        <v>45452</v>
      </c>
    </row>
    <row r="6035" spans="1:21" x14ac:dyDescent="0.3">
      <c r="A6035" s="1">
        <v>45452</v>
      </c>
      <c r="B6035">
        <v>19</v>
      </c>
      <c r="C6035" t="s">
        <v>18</v>
      </c>
      <c r="D6035" t="s">
        <v>28</v>
      </c>
      <c r="E6035" t="s">
        <v>15</v>
      </c>
      <c r="F6035" t="s">
        <v>29</v>
      </c>
      <c r="G6035">
        <v>2</v>
      </c>
      <c r="H6035">
        <v>5.08</v>
      </c>
      <c r="I6035">
        <v>9.43</v>
      </c>
      <c r="J6035">
        <v>262</v>
      </c>
      <c r="K6035" t="b">
        <v>0</v>
      </c>
      <c r="L6035" t="b">
        <v>0</v>
      </c>
      <c r="M6035" t="s">
        <v>17</v>
      </c>
      <c r="N6035">
        <f t="shared" si="760"/>
        <v>2470.66</v>
      </c>
      <c r="O6035">
        <f t="shared" si="761"/>
        <v>524</v>
      </c>
      <c r="P6035">
        <f t="shared" si="762"/>
        <v>1946.6599999999999</v>
      </c>
      <c r="Q6035">
        <f t="shared" si="764"/>
        <v>2470.66</v>
      </c>
      <c r="R6035">
        <f t="shared" si="765"/>
        <v>9.43</v>
      </c>
      <c r="S6035">
        <f t="shared" si="766"/>
        <v>262</v>
      </c>
      <c r="T6035">
        <f t="shared" si="767"/>
        <v>1946.6599999999999</v>
      </c>
      <c r="U6035">
        <f t="shared" si="763"/>
        <v>45452</v>
      </c>
    </row>
    <row r="6036" spans="1:21" x14ac:dyDescent="0.3">
      <c r="A6036" s="1">
        <v>45452</v>
      </c>
      <c r="B6036">
        <v>42</v>
      </c>
      <c r="C6036" t="s">
        <v>22</v>
      </c>
      <c r="D6036" t="s">
        <v>39</v>
      </c>
      <c r="E6036" t="s">
        <v>20</v>
      </c>
      <c r="F6036" t="s">
        <v>40</v>
      </c>
      <c r="G6036">
        <v>8</v>
      </c>
      <c r="H6036">
        <v>38.29</v>
      </c>
      <c r="I6036">
        <v>58.62</v>
      </c>
      <c r="J6036">
        <v>24</v>
      </c>
      <c r="K6036" t="b">
        <v>0</v>
      </c>
      <c r="L6036" t="b">
        <v>0</v>
      </c>
      <c r="M6036" t="s">
        <v>31</v>
      </c>
      <c r="N6036">
        <f t="shared" si="760"/>
        <v>1406.8799999999999</v>
      </c>
      <c r="O6036">
        <f t="shared" si="761"/>
        <v>192</v>
      </c>
      <c r="P6036">
        <f t="shared" si="762"/>
        <v>1214.8799999999999</v>
      </c>
      <c r="Q6036">
        <f t="shared" si="764"/>
        <v>1406.8799999999999</v>
      </c>
      <c r="R6036">
        <f t="shared" si="765"/>
        <v>58.62</v>
      </c>
      <c r="S6036">
        <f t="shared" si="766"/>
        <v>24</v>
      </c>
      <c r="T6036">
        <f t="shared" si="767"/>
        <v>1214.8799999999999</v>
      </c>
      <c r="U6036">
        <f t="shared" si="763"/>
        <v>45452</v>
      </c>
    </row>
    <row r="6037" spans="1:21" x14ac:dyDescent="0.3">
      <c r="A6037" s="1">
        <v>45452</v>
      </c>
      <c r="B6037">
        <v>32</v>
      </c>
      <c r="C6037" t="s">
        <v>22</v>
      </c>
      <c r="D6037" t="s">
        <v>39</v>
      </c>
      <c r="E6037" t="s">
        <v>20</v>
      </c>
      <c r="F6037" t="s">
        <v>40</v>
      </c>
      <c r="G6037">
        <v>8</v>
      </c>
      <c r="H6037">
        <v>33.57</v>
      </c>
      <c r="I6037">
        <v>72.16</v>
      </c>
      <c r="J6037">
        <v>0</v>
      </c>
      <c r="K6037" t="b">
        <v>0</v>
      </c>
      <c r="L6037" t="b">
        <v>0</v>
      </c>
      <c r="M6037" t="s">
        <v>31</v>
      </c>
      <c r="N6037">
        <f t="shared" si="760"/>
        <v>0</v>
      </c>
      <c r="O6037">
        <f t="shared" si="761"/>
        <v>0</v>
      </c>
      <c r="P6037">
        <f t="shared" si="762"/>
        <v>0</v>
      </c>
      <c r="Q6037">
        <f t="shared" si="764"/>
        <v>0</v>
      </c>
      <c r="R6037">
        <f t="shared" si="765"/>
        <v>72.16</v>
      </c>
      <c r="S6037">
        <f t="shared" si="766"/>
        <v>0</v>
      </c>
      <c r="T6037">
        <f t="shared" si="767"/>
        <v>0</v>
      </c>
      <c r="U6037">
        <f t="shared" si="763"/>
        <v>45452</v>
      </c>
    </row>
    <row r="6038" spans="1:21" x14ac:dyDescent="0.3">
      <c r="A6038" s="1">
        <v>45452</v>
      </c>
      <c r="B6038">
        <v>33</v>
      </c>
      <c r="C6038" t="s">
        <v>30</v>
      </c>
      <c r="D6038" t="s">
        <v>19</v>
      </c>
      <c r="E6038" t="s">
        <v>15</v>
      </c>
      <c r="F6038" t="s">
        <v>21</v>
      </c>
      <c r="G6038">
        <v>9</v>
      </c>
      <c r="H6038">
        <v>30.51</v>
      </c>
      <c r="I6038">
        <v>48.4</v>
      </c>
      <c r="J6038">
        <v>0</v>
      </c>
      <c r="K6038" t="b">
        <v>0</v>
      </c>
      <c r="L6038" t="b">
        <v>1</v>
      </c>
      <c r="M6038" t="s">
        <v>31</v>
      </c>
      <c r="N6038">
        <f t="shared" si="760"/>
        <v>0</v>
      </c>
      <c r="O6038">
        <f t="shared" si="761"/>
        <v>0</v>
      </c>
      <c r="P6038">
        <f t="shared" si="762"/>
        <v>0</v>
      </c>
      <c r="Q6038">
        <f t="shared" si="764"/>
        <v>0</v>
      </c>
      <c r="R6038">
        <f t="shared" si="765"/>
        <v>48.4</v>
      </c>
      <c r="S6038">
        <f t="shared" si="766"/>
        <v>0</v>
      </c>
      <c r="T6038">
        <f t="shared" si="767"/>
        <v>0</v>
      </c>
      <c r="U6038">
        <f t="shared" si="763"/>
        <v>45452</v>
      </c>
    </row>
    <row r="6039" spans="1:21" x14ac:dyDescent="0.3">
      <c r="A6039" s="1">
        <v>45452</v>
      </c>
      <c r="B6039">
        <v>34</v>
      </c>
      <c r="C6039" t="s">
        <v>18</v>
      </c>
      <c r="D6039" t="s">
        <v>43</v>
      </c>
      <c r="E6039" t="s">
        <v>15</v>
      </c>
      <c r="F6039" t="s">
        <v>44</v>
      </c>
      <c r="G6039">
        <v>0.9</v>
      </c>
      <c r="H6039">
        <v>3.02</v>
      </c>
      <c r="I6039">
        <v>3.62</v>
      </c>
      <c r="J6039">
        <v>382</v>
      </c>
      <c r="K6039" t="b">
        <v>0</v>
      </c>
      <c r="L6039" t="b">
        <v>0</v>
      </c>
      <c r="M6039" t="s">
        <v>17</v>
      </c>
      <c r="N6039">
        <f t="shared" si="760"/>
        <v>1382.8400000000001</v>
      </c>
      <c r="O6039">
        <f t="shared" si="761"/>
        <v>343.8</v>
      </c>
      <c r="P6039">
        <f t="shared" si="762"/>
        <v>1039.0400000000002</v>
      </c>
      <c r="Q6039">
        <f t="shared" si="764"/>
        <v>1382.8400000000001</v>
      </c>
      <c r="R6039">
        <f t="shared" si="765"/>
        <v>3.62</v>
      </c>
      <c r="S6039">
        <f t="shared" si="766"/>
        <v>382</v>
      </c>
      <c r="T6039">
        <f t="shared" si="767"/>
        <v>1039.0400000000002</v>
      </c>
      <c r="U6039">
        <f t="shared" si="763"/>
        <v>45452</v>
      </c>
    </row>
    <row r="6040" spans="1:21" x14ac:dyDescent="0.3">
      <c r="A6040" s="1">
        <v>45452</v>
      </c>
      <c r="B6040">
        <v>33</v>
      </c>
      <c r="C6040" t="s">
        <v>30</v>
      </c>
      <c r="D6040" t="s">
        <v>43</v>
      </c>
      <c r="E6040" t="s">
        <v>37</v>
      </c>
      <c r="F6040" t="s">
        <v>44</v>
      </c>
      <c r="G6040">
        <v>0.9</v>
      </c>
      <c r="H6040">
        <v>3.05</v>
      </c>
      <c r="I6040">
        <v>3.52</v>
      </c>
      <c r="J6040">
        <v>589</v>
      </c>
      <c r="K6040" t="b">
        <v>0</v>
      </c>
      <c r="L6040" t="b">
        <v>0</v>
      </c>
      <c r="M6040" t="s">
        <v>17</v>
      </c>
      <c r="N6040">
        <f t="shared" si="760"/>
        <v>2073.2800000000002</v>
      </c>
      <c r="O6040">
        <f t="shared" si="761"/>
        <v>530.1</v>
      </c>
      <c r="P6040">
        <f t="shared" si="762"/>
        <v>1543.1800000000003</v>
      </c>
      <c r="Q6040">
        <f t="shared" si="764"/>
        <v>2073.2800000000002</v>
      </c>
      <c r="R6040">
        <f t="shared" si="765"/>
        <v>3.52</v>
      </c>
      <c r="S6040">
        <f t="shared" si="766"/>
        <v>589</v>
      </c>
      <c r="T6040">
        <f t="shared" si="767"/>
        <v>1543.1800000000003</v>
      </c>
      <c r="U6040">
        <f t="shared" si="763"/>
        <v>45452</v>
      </c>
    </row>
    <row r="6041" spans="1:21" x14ac:dyDescent="0.3">
      <c r="A6041" s="1">
        <v>45452</v>
      </c>
      <c r="B6041">
        <v>3</v>
      </c>
      <c r="C6041" t="s">
        <v>30</v>
      </c>
      <c r="D6041" t="s">
        <v>23</v>
      </c>
      <c r="E6041" t="s">
        <v>20</v>
      </c>
      <c r="F6041" t="s">
        <v>24</v>
      </c>
      <c r="G6041">
        <v>9</v>
      </c>
      <c r="H6041">
        <v>37.04</v>
      </c>
      <c r="I6041">
        <v>34.93</v>
      </c>
      <c r="J6041">
        <v>224</v>
      </c>
      <c r="K6041" t="b">
        <v>0</v>
      </c>
      <c r="L6041" t="b">
        <v>0</v>
      </c>
      <c r="M6041" t="s">
        <v>31</v>
      </c>
      <c r="N6041">
        <f t="shared" si="760"/>
        <v>7824.32</v>
      </c>
      <c r="O6041">
        <f t="shared" si="761"/>
        <v>2016</v>
      </c>
      <c r="P6041">
        <f t="shared" si="762"/>
        <v>5808.32</v>
      </c>
      <c r="Q6041">
        <f t="shared" si="764"/>
        <v>7824.32</v>
      </c>
      <c r="R6041">
        <f t="shared" si="765"/>
        <v>34.93</v>
      </c>
      <c r="S6041">
        <f t="shared" si="766"/>
        <v>224</v>
      </c>
      <c r="T6041">
        <f t="shared" si="767"/>
        <v>5808.32</v>
      </c>
      <c r="U6041">
        <f t="shared" si="763"/>
        <v>45452</v>
      </c>
    </row>
    <row r="6042" spans="1:21" x14ac:dyDescent="0.3">
      <c r="A6042" s="1">
        <v>45452</v>
      </c>
      <c r="B6042">
        <v>5</v>
      </c>
      <c r="C6042" t="s">
        <v>30</v>
      </c>
      <c r="D6042" t="s">
        <v>19</v>
      </c>
      <c r="E6042" t="s">
        <v>20</v>
      </c>
      <c r="F6042" t="s">
        <v>21</v>
      </c>
      <c r="G6042">
        <v>9</v>
      </c>
      <c r="H6042">
        <v>34.53</v>
      </c>
      <c r="I6042">
        <v>49.61</v>
      </c>
      <c r="J6042">
        <v>91</v>
      </c>
      <c r="K6042" t="b">
        <v>0</v>
      </c>
      <c r="L6042" t="b">
        <v>0</v>
      </c>
      <c r="M6042" t="s">
        <v>17</v>
      </c>
      <c r="N6042">
        <f t="shared" si="760"/>
        <v>4514.51</v>
      </c>
      <c r="O6042">
        <f t="shared" si="761"/>
        <v>819</v>
      </c>
      <c r="P6042">
        <f t="shared" si="762"/>
        <v>3695.51</v>
      </c>
      <c r="Q6042">
        <f t="shared" si="764"/>
        <v>4514.51</v>
      </c>
      <c r="R6042">
        <f t="shared" si="765"/>
        <v>49.61</v>
      </c>
      <c r="S6042">
        <f t="shared" si="766"/>
        <v>91</v>
      </c>
      <c r="T6042">
        <f t="shared" si="767"/>
        <v>3695.51</v>
      </c>
      <c r="U6042">
        <f t="shared" si="763"/>
        <v>45452</v>
      </c>
    </row>
    <row r="6043" spans="1:21" x14ac:dyDescent="0.3">
      <c r="A6043" s="1">
        <v>45452</v>
      </c>
      <c r="B6043">
        <v>2</v>
      </c>
      <c r="C6043" t="s">
        <v>13</v>
      </c>
      <c r="D6043" t="s">
        <v>26</v>
      </c>
      <c r="E6043" t="s">
        <v>37</v>
      </c>
      <c r="F6043" t="s">
        <v>27</v>
      </c>
      <c r="G6043">
        <v>0.8</v>
      </c>
      <c r="H6043">
        <v>1.66</v>
      </c>
      <c r="I6043">
        <v>2.44</v>
      </c>
      <c r="J6043">
        <v>424</v>
      </c>
      <c r="K6043" t="b">
        <v>0</v>
      </c>
      <c r="L6043" t="b">
        <v>0</v>
      </c>
      <c r="M6043" t="s">
        <v>31</v>
      </c>
      <c r="N6043">
        <f t="shared" si="760"/>
        <v>1034.56</v>
      </c>
      <c r="O6043">
        <f t="shared" si="761"/>
        <v>339.20000000000005</v>
      </c>
      <c r="P6043">
        <f t="shared" si="762"/>
        <v>695.3599999999999</v>
      </c>
      <c r="Q6043">
        <f t="shared" si="764"/>
        <v>1034.56</v>
      </c>
      <c r="R6043">
        <f t="shared" si="765"/>
        <v>2.44</v>
      </c>
      <c r="S6043">
        <f t="shared" si="766"/>
        <v>424</v>
      </c>
      <c r="T6043">
        <f t="shared" si="767"/>
        <v>695.3599999999999</v>
      </c>
      <c r="U6043">
        <f t="shared" si="763"/>
        <v>45452</v>
      </c>
    </row>
    <row r="6044" spans="1:21" x14ac:dyDescent="0.3">
      <c r="A6044" s="1">
        <v>45452</v>
      </c>
      <c r="B6044">
        <v>30</v>
      </c>
      <c r="C6044" t="s">
        <v>30</v>
      </c>
      <c r="D6044" t="s">
        <v>43</v>
      </c>
      <c r="E6044" t="s">
        <v>20</v>
      </c>
      <c r="F6044" t="s">
        <v>44</v>
      </c>
      <c r="G6044">
        <v>0.9</v>
      </c>
      <c r="H6044">
        <v>2.6</v>
      </c>
      <c r="I6044">
        <v>3.03</v>
      </c>
      <c r="J6044">
        <v>547</v>
      </c>
      <c r="K6044" t="b">
        <v>0</v>
      </c>
      <c r="L6044" t="b">
        <v>0</v>
      </c>
      <c r="M6044" t="s">
        <v>17</v>
      </c>
      <c r="N6044">
        <f t="shared" si="760"/>
        <v>1657.4099999999999</v>
      </c>
      <c r="O6044">
        <f t="shared" si="761"/>
        <v>492.3</v>
      </c>
      <c r="P6044">
        <f t="shared" si="762"/>
        <v>1165.1099999999999</v>
      </c>
      <c r="Q6044">
        <f t="shared" si="764"/>
        <v>1657.4099999999999</v>
      </c>
      <c r="R6044">
        <f t="shared" si="765"/>
        <v>3.03</v>
      </c>
      <c r="S6044">
        <f t="shared" si="766"/>
        <v>547</v>
      </c>
      <c r="T6044">
        <f t="shared" si="767"/>
        <v>1165.1099999999999</v>
      </c>
      <c r="U6044">
        <f t="shared" si="763"/>
        <v>45452</v>
      </c>
    </row>
    <row r="6045" spans="1:21" x14ac:dyDescent="0.3">
      <c r="A6045" s="1">
        <v>45452</v>
      </c>
      <c r="B6045">
        <v>43</v>
      </c>
      <c r="C6045" t="s">
        <v>18</v>
      </c>
      <c r="D6045" t="s">
        <v>19</v>
      </c>
      <c r="E6045" t="s">
        <v>15</v>
      </c>
      <c r="F6045" t="s">
        <v>21</v>
      </c>
      <c r="G6045">
        <v>9</v>
      </c>
      <c r="H6045">
        <v>28.19</v>
      </c>
      <c r="I6045">
        <v>49.18</v>
      </c>
      <c r="J6045">
        <v>11</v>
      </c>
      <c r="K6045" t="b">
        <v>0</v>
      </c>
      <c r="L6045" t="b">
        <v>0</v>
      </c>
      <c r="M6045" t="s">
        <v>25</v>
      </c>
      <c r="N6045">
        <f t="shared" si="760"/>
        <v>540.98</v>
      </c>
      <c r="O6045">
        <f t="shared" si="761"/>
        <v>99</v>
      </c>
      <c r="P6045">
        <f t="shared" si="762"/>
        <v>441.98</v>
      </c>
      <c r="Q6045">
        <f t="shared" si="764"/>
        <v>540.98</v>
      </c>
      <c r="R6045">
        <f t="shared" si="765"/>
        <v>49.18</v>
      </c>
      <c r="S6045">
        <f t="shared" si="766"/>
        <v>11</v>
      </c>
      <c r="T6045">
        <f t="shared" si="767"/>
        <v>441.98</v>
      </c>
      <c r="U6045">
        <f t="shared" si="763"/>
        <v>45452</v>
      </c>
    </row>
    <row r="6046" spans="1:21" x14ac:dyDescent="0.3">
      <c r="A6046" s="1">
        <v>45452</v>
      </c>
      <c r="B6046">
        <v>34</v>
      </c>
      <c r="C6046" t="s">
        <v>18</v>
      </c>
      <c r="D6046" t="s">
        <v>36</v>
      </c>
      <c r="E6046" t="s">
        <v>37</v>
      </c>
      <c r="F6046" t="s">
        <v>38</v>
      </c>
      <c r="G6046">
        <v>2.8</v>
      </c>
      <c r="H6046">
        <v>8.86</v>
      </c>
      <c r="I6046">
        <v>12.49</v>
      </c>
      <c r="J6046">
        <v>365</v>
      </c>
      <c r="K6046" t="b">
        <v>0</v>
      </c>
      <c r="L6046" t="b">
        <v>0</v>
      </c>
      <c r="M6046" t="s">
        <v>17</v>
      </c>
      <c r="N6046">
        <f t="shared" si="760"/>
        <v>4558.8500000000004</v>
      </c>
      <c r="O6046">
        <f t="shared" si="761"/>
        <v>1021.9999999999999</v>
      </c>
      <c r="P6046">
        <f t="shared" si="762"/>
        <v>3536.8500000000004</v>
      </c>
      <c r="Q6046">
        <f t="shared" si="764"/>
        <v>4558.8500000000004</v>
      </c>
      <c r="R6046">
        <f t="shared" si="765"/>
        <v>12.49</v>
      </c>
      <c r="S6046">
        <f t="shared" si="766"/>
        <v>365</v>
      </c>
      <c r="T6046">
        <f t="shared" si="767"/>
        <v>3536.8500000000004</v>
      </c>
      <c r="U6046">
        <f t="shared" si="763"/>
        <v>45452</v>
      </c>
    </row>
    <row r="6047" spans="1:21" x14ac:dyDescent="0.3">
      <c r="A6047" s="1">
        <v>45452</v>
      </c>
      <c r="B6047">
        <v>1</v>
      </c>
      <c r="C6047" t="s">
        <v>13</v>
      </c>
      <c r="D6047" t="s">
        <v>23</v>
      </c>
      <c r="E6047" t="s">
        <v>20</v>
      </c>
      <c r="F6047" t="s">
        <v>24</v>
      </c>
      <c r="G6047">
        <v>9</v>
      </c>
      <c r="H6047">
        <v>17.95</v>
      </c>
      <c r="I6047">
        <v>26.14</v>
      </c>
      <c r="J6047">
        <v>87</v>
      </c>
      <c r="K6047" t="b">
        <v>1</v>
      </c>
      <c r="L6047" t="b">
        <v>1</v>
      </c>
      <c r="M6047" t="s">
        <v>17</v>
      </c>
      <c r="N6047">
        <f t="shared" si="760"/>
        <v>2274.1799999999998</v>
      </c>
      <c r="O6047">
        <f t="shared" si="761"/>
        <v>783</v>
      </c>
      <c r="P6047">
        <f t="shared" si="762"/>
        <v>1491.1799999999998</v>
      </c>
      <c r="Q6047">
        <f t="shared" si="764"/>
        <v>2274.1799999999998</v>
      </c>
      <c r="R6047">
        <f t="shared" si="765"/>
        <v>26.14</v>
      </c>
      <c r="S6047">
        <f t="shared" si="766"/>
        <v>87</v>
      </c>
      <c r="T6047">
        <f t="shared" si="767"/>
        <v>1491.1799999999998</v>
      </c>
      <c r="U6047">
        <f t="shared" si="763"/>
        <v>45452</v>
      </c>
    </row>
    <row r="6048" spans="1:21" x14ac:dyDescent="0.3">
      <c r="A6048" s="1">
        <v>45452</v>
      </c>
      <c r="B6048">
        <v>19</v>
      </c>
      <c r="C6048" t="s">
        <v>18</v>
      </c>
      <c r="D6048" t="s">
        <v>43</v>
      </c>
      <c r="E6048" t="s">
        <v>37</v>
      </c>
      <c r="F6048" t="s">
        <v>44</v>
      </c>
      <c r="G6048">
        <v>0.9</v>
      </c>
      <c r="H6048">
        <v>2.29</v>
      </c>
      <c r="I6048">
        <v>4.1100000000000003</v>
      </c>
      <c r="J6048">
        <v>376</v>
      </c>
      <c r="K6048" t="b">
        <v>0</v>
      </c>
      <c r="L6048" t="b">
        <v>0</v>
      </c>
      <c r="M6048" t="s">
        <v>25</v>
      </c>
      <c r="N6048">
        <f t="shared" si="760"/>
        <v>1545.3600000000001</v>
      </c>
      <c r="O6048">
        <f t="shared" si="761"/>
        <v>338.40000000000003</v>
      </c>
      <c r="P6048">
        <f t="shared" si="762"/>
        <v>1206.96</v>
      </c>
      <c r="Q6048">
        <f t="shared" si="764"/>
        <v>1545.3600000000001</v>
      </c>
      <c r="R6048">
        <f t="shared" si="765"/>
        <v>4.1100000000000003</v>
      </c>
      <c r="S6048">
        <f t="shared" si="766"/>
        <v>376</v>
      </c>
      <c r="T6048">
        <f t="shared" si="767"/>
        <v>1206.96</v>
      </c>
      <c r="U6048">
        <f t="shared" si="763"/>
        <v>45452</v>
      </c>
    </row>
    <row r="6049" spans="1:21" x14ac:dyDescent="0.3">
      <c r="A6049" s="1">
        <v>45452</v>
      </c>
      <c r="B6049">
        <v>9</v>
      </c>
      <c r="C6049" t="s">
        <v>18</v>
      </c>
      <c r="D6049" t="s">
        <v>45</v>
      </c>
      <c r="E6049" t="s">
        <v>20</v>
      </c>
      <c r="F6049" t="s">
        <v>46</v>
      </c>
      <c r="G6049">
        <v>1.2</v>
      </c>
      <c r="H6049">
        <v>3.64</v>
      </c>
      <c r="I6049">
        <v>5.36</v>
      </c>
      <c r="J6049">
        <v>319</v>
      </c>
      <c r="K6049" t="b">
        <v>0</v>
      </c>
      <c r="L6049" t="b">
        <v>0</v>
      </c>
      <c r="M6049" t="s">
        <v>17</v>
      </c>
      <c r="N6049">
        <f t="shared" ref="N6049:N6112" si="768">I6049*J6049</f>
        <v>1709.8400000000001</v>
      </c>
      <c r="O6049">
        <f t="shared" ref="O6049:O6112" si="769">G6049*J6049</f>
        <v>382.8</v>
      </c>
      <c r="P6049">
        <f t="shared" ref="P6049:P6112" si="770">N6049-O6049</f>
        <v>1327.0400000000002</v>
      </c>
      <c r="Q6049">
        <f t="shared" si="764"/>
        <v>1709.8400000000001</v>
      </c>
      <c r="R6049">
        <f t="shared" si="765"/>
        <v>5.36</v>
      </c>
      <c r="S6049">
        <f t="shared" si="766"/>
        <v>319</v>
      </c>
      <c r="T6049">
        <f t="shared" si="767"/>
        <v>1327.0400000000002</v>
      </c>
      <c r="U6049">
        <f t="shared" ref="U6049:U6112" si="771">IF(ISNUMBER(A6049),A6049,"")</f>
        <v>45452</v>
      </c>
    </row>
    <row r="6050" spans="1:21" x14ac:dyDescent="0.3">
      <c r="A6050" s="1">
        <v>45452</v>
      </c>
      <c r="B6050">
        <v>20</v>
      </c>
      <c r="C6050" t="s">
        <v>18</v>
      </c>
      <c r="D6050" t="s">
        <v>39</v>
      </c>
      <c r="E6050" t="s">
        <v>20</v>
      </c>
      <c r="F6050" t="s">
        <v>40</v>
      </c>
      <c r="G6050">
        <v>8</v>
      </c>
      <c r="H6050">
        <v>28.22</v>
      </c>
      <c r="I6050">
        <v>39.869999999999997</v>
      </c>
      <c r="J6050">
        <v>152</v>
      </c>
      <c r="K6050" t="b">
        <v>0</v>
      </c>
      <c r="L6050" t="b">
        <v>1</v>
      </c>
      <c r="M6050" t="s">
        <v>25</v>
      </c>
      <c r="N6050">
        <f t="shared" si="768"/>
        <v>6060.24</v>
      </c>
      <c r="O6050">
        <f t="shared" si="769"/>
        <v>1216</v>
      </c>
      <c r="P6050">
        <f t="shared" si="770"/>
        <v>4844.24</v>
      </c>
      <c r="Q6050">
        <f t="shared" ref="Q6050:Q6113" si="772">SUM(N6050)</f>
        <v>6060.24</v>
      </c>
      <c r="R6050">
        <f t="shared" ref="R6050:R6113" si="773">AVERAGE(I6050)</f>
        <v>39.869999999999997</v>
      </c>
      <c r="S6050">
        <f t="shared" ref="S6050:S6113" si="774">SUM(J6050)</f>
        <v>152</v>
      </c>
      <c r="T6050">
        <f t="shared" ref="T6050:T6113" si="775">SUM(P6050)</f>
        <v>4844.24</v>
      </c>
      <c r="U6050">
        <f t="shared" si="771"/>
        <v>45452</v>
      </c>
    </row>
    <row r="6051" spans="1:21" x14ac:dyDescent="0.3">
      <c r="A6051" s="1">
        <v>45452</v>
      </c>
      <c r="B6051">
        <v>7</v>
      </c>
      <c r="C6051" t="s">
        <v>18</v>
      </c>
      <c r="D6051" t="s">
        <v>28</v>
      </c>
      <c r="E6051" t="s">
        <v>15</v>
      </c>
      <c r="F6051" t="s">
        <v>29</v>
      </c>
      <c r="G6051">
        <v>2</v>
      </c>
      <c r="H6051">
        <v>4.83</v>
      </c>
      <c r="I6051">
        <v>10.28</v>
      </c>
      <c r="J6051">
        <v>108</v>
      </c>
      <c r="K6051" t="b">
        <v>0</v>
      </c>
      <c r="L6051" t="b">
        <v>0</v>
      </c>
      <c r="M6051" t="s">
        <v>25</v>
      </c>
      <c r="N6051">
        <f t="shared" si="768"/>
        <v>1110.24</v>
      </c>
      <c r="O6051">
        <f t="shared" si="769"/>
        <v>216</v>
      </c>
      <c r="P6051">
        <f t="shared" si="770"/>
        <v>894.24</v>
      </c>
      <c r="Q6051">
        <f t="shared" si="772"/>
        <v>1110.24</v>
      </c>
      <c r="R6051">
        <f t="shared" si="773"/>
        <v>10.28</v>
      </c>
      <c r="S6051">
        <f t="shared" si="774"/>
        <v>108</v>
      </c>
      <c r="T6051">
        <f t="shared" si="775"/>
        <v>894.24</v>
      </c>
      <c r="U6051">
        <f t="shared" si="771"/>
        <v>45452</v>
      </c>
    </row>
    <row r="6052" spans="1:21" x14ac:dyDescent="0.3">
      <c r="A6052" s="1">
        <v>45452</v>
      </c>
      <c r="B6052">
        <v>43</v>
      </c>
      <c r="C6052" t="s">
        <v>18</v>
      </c>
      <c r="D6052" t="s">
        <v>23</v>
      </c>
      <c r="E6052" t="s">
        <v>20</v>
      </c>
      <c r="F6052" t="s">
        <v>24</v>
      </c>
      <c r="G6052">
        <v>9</v>
      </c>
      <c r="H6052">
        <v>27.84</v>
      </c>
      <c r="I6052">
        <v>35.82</v>
      </c>
      <c r="J6052">
        <v>242</v>
      </c>
      <c r="K6052" t="b">
        <v>1</v>
      </c>
      <c r="L6052" t="b">
        <v>1</v>
      </c>
      <c r="M6052" t="s">
        <v>17</v>
      </c>
      <c r="N6052">
        <f t="shared" si="768"/>
        <v>8668.44</v>
      </c>
      <c r="O6052">
        <f t="shared" si="769"/>
        <v>2178</v>
      </c>
      <c r="P6052">
        <f t="shared" si="770"/>
        <v>6490.4400000000005</v>
      </c>
      <c r="Q6052">
        <f t="shared" si="772"/>
        <v>8668.44</v>
      </c>
      <c r="R6052">
        <f t="shared" si="773"/>
        <v>35.82</v>
      </c>
      <c r="S6052">
        <f t="shared" si="774"/>
        <v>242</v>
      </c>
      <c r="T6052">
        <f t="shared" si="775"/>
        <v>6490.4400000000005</v>
      </c>
      <c r="U6052">
        <f t="shared" si="771"/>
        <v>45452</v>
      </c>
    </row>
    <row r="6053" spans="1:21" x14ac:dyDescent="0.3">
      <c r="A6053" s="1">
        <v>45452</v>
      </c>
      <c r="B6053">
        <v>34</v>
      </c>
      <c r="C6053" t="s">
        <v>18</v>
      </c>
      <c r="D6053" t="s">
        <v>28</v>
      </c>
      <c r="E6053" t="s">
        <v>20</v>
      </c>
      <c r="F6053" t="s">
        <v>29</v>
      </c>
      <c r="G6053">
        <v>2</v>
      </c>
      <c r="H6053">
        <v>5.0999999999999996</v>
      </c>
      <c r="I6053">
        <v>9.6999999999999993</v>
      </c>
      <c r="J6053">
        <v>320</v>
      </c>
      <c r="K6053" t="b">
        <v>0</v>
      </c>
      <c r="L6053" t="b">
        <v>0</v>
      </c>
      <c r="M6053" t="s">
        <v>31</v>
      </c>
      <c r="N6053">
        <f t="shared" si="768"/>
        <v>3104</v>
      </c>
      <c r="O6053">
        <f t="shared" si="769"/>
        <v>640</v>
      </c>
      <c r="P6053">
        <f t="shared" si="770"/>
        <v>2464</v>
      </c>
      <c r="Q6053">
        <f t="shared" si="772"/>
        <v>3104</v>
      </c>
      <c r="R6053">
        <f t="shared" si="773"/>
        <v>9.6999999999999993</v>
      </c>
      <c r="S6053">
        <f t="shared" si="774"/>
        <v>320</v>
      </c>
      <c r="T6053">
        <f t="shared" si="775"/>
        <v>2464</v>
      </c>
      <c r="U6053">
        <f t="shared" si="771"/>
        <v>45452</v>
      </c>
    </row>
    <row r="6054" spans="1:21" x14ac:dyDescent="0.3">
      <c r="A6054" s="1">
        <v>45482</v>
      </c>
      <c r="B6054">
        <v>25</v>
      </c>
      <c r="C6054" t="s">
        <v>22</v>
      </c>
      <c r="D6054" t="s">
        <v>45</v>
      </c>
      <c r="E6054" t="s">
        <v>20</v>
      </c>
      <c r="F6054" t="s">
        <v>46</v>
      </c>
      <c r="G6054">
        <v>1.2</v>
      </c>
      <c r="H6054">
        <v>6.36</v>
      </c>
      <c r="I6054">
        <v>9.31</v>
      </c>
      <c r="J6054">
        <v>197</v>
      </c>
      <c r="K6054" t="b">
        <v>0</v>
      </c>
      <c r="L6054" t="b">
        <v>0</v>
      </c>
      <c r="M6054" t="s">
        <v>31</v>
      </c>
      <c r="N6054">
        <f t="shared" si="768"/>
        <v>1834.0700000000002</v>
      </c>
      <c r="O6054">
        <f t="shared" si="769"/>
        <v>236.39999999999998</v>
      </c>
      <c r="P6054">
        <f t="shared" si="770"/>
        <v>1597.67</v>
      </c>
      <c r="Q6054">
        <f t="shared" si="772"/>
        <v>1834.0700000000002</v>
      </c>
      <c r="R6054">
        <f t="shared" si="773"/>
        <v>9.31</v>
      </c>
      <c r="S6054">
        <f t="shared" si="774"/>
        <v>197</v>
      </c>
      <c r="T6054">
        <f t="shared" si="775"/>
        <v>1597.67</v>
      </c>
      <c r="U6054">
        <f t="shared" si="771"/>
        <v>45482</v>
      </c>
    </row>
    <row r="6055" spans="1:21" x14ac:dyDescent="0.3">
      <c r="A6055" s="1">
        <v>45482</v>
      </c>
      <c r="B6055">
        <v>47</v>
      </c>
      <c r="C6055" t="s">
        <v>13</v>
      </c>
      <c r="D6055" t="s">
        <v>36</v>
      </c>
      <c r="E6055" t="s">
        <v>37</v>
      </c>
      <c r="F6055" t="s">
        <v>38</v>
      </c>
      <c r="G6055">
        <v>2.8</v>
      </c>
      <c r="H6055">
        <v>5.88</v>
      </c>
      <c r="I6055">
        <v>9.08</v>
      </c>
      <c r="J6055">
        <v>462</v>
      </c>
      <c r="K6055" t="b">
        <v>0</v>
      </c>
      <c r="L6055" t="b">
        <v>0</v>
      </c>
      <c r="M6055" t="s">
        <v>31</v>
      </c>
      <c r="N6055">
        <f t="shared" si="768"/>
        <v>4194.96</v>
      </c>
      <c r="O6055">
        <f t="shared" si="769"/>
        <v>1293.5999999999999</v>
      </c>
      <c r="P6055">
        <f t="shared" si="770"/>
        <v>2901.36</v>
      </c>
      <c r="Q6055">
        <f t="shared" si="772"/>
        <v>4194.96</v>
      </c>
      <c r="R6055">
        <f t="shared" si="773"/>
        <v>9.08</v>
      </c>
      <c r="S6055">
        <f t="shared" si="774"/>
        <v>462</v>
      </c>
      <c r="T6055">
        <f t="shared" si="775"/>
        <v>2901.36</v>
      </c>
      <c r="U6055">
        <f t="shared" si="771"/>
        <v>45482</v>
      </c>
    </row>
    <row r="6056" spans="1:21" x14ac:dyDescent="0.3">
      <c r="A6056" s="1">
        <v>45482</v>
      </c>
      <c r="B6056">
        <v>14</v>
      </c>
      <c r="C6056" t="s">
        <v>13</v>
      </c>
      <c r="D6056" t="s">
        <v>36</v>
      </c>
      <c r="E6056" t="s">
        <v>37</v>
      </c>
      <c r="F6056" t="s">
        <v>38</v>
      </c>
      <c r="G6056">
        <v>2.8</v>
      </c>
      <c r="H6056">
        <v>6.6</v>
      </c>
      <c r="I6056">
        <v>7.37</v>
      </c>
      <c r="J6056">
        <v>424</v>
      </c>
      <c r="K6056" t="b">
        <v>0</v>
      </c>
      <c r="L6056" t="b">
        <v>0</v>
      </c>
      <c r="M6056" t="s">
        <v>17</v>
      </c>
      <c r="N6056">
        <f t="shared" si="768"/>
        <v>3124.88</v>
      </c>
      <c r="O6056">
        <f t="shared" si="769"/>
        <v>1187.1999999999998</v>
      </c>
      <c r="P6056">
        <f t="shared" si="770"/>
        <v>1937.6800000000003</v>
      </c>
      <c r="Q6056">
        <f t="shared" si="772"/>
        <v>3124.88</v>
      </c>
      <c r="R6056">
        <f t="shared" si="773"/>
        <v>7.37</v>
      </c>
      <c r="S6056">
        <f t="shared" si="774"/>
        <v>424</v>
      </c>
      <c r="T6056">
        <f t="shared" si="775"/>
        <v>1937.6800000000003</v>
      </c>
      <c r="U6056">
        <f t="shared" si="771"/>
        <v>45482</v>
      </c>
    </row>
    <row r="6057" spans="1:21" x14ac:dyDescent="0.3">
      <c r="A6057" s="1">
        <v>45482</v>
      </c>
      <c r="B6057">
        <v>22</v>
      </c>
      <c r="C6057" t="s">
        <v>13</v>
      </c>
      <c r="D6057" t="s">
        <v>26</v>
      </c>
      <c r="E6057" t="s">
        <v>37</v>
      </c>
      <c r="F6057" t="s">
        <v>27</v>
      </c>
      <c r="G6057">
        <v>0.8</v>
      </c>
      <c r="H6057">
        <v>1.63</v>
      </c>
      <c r="I6057">
        <v>2.06</v>
      </c>
      <c r="J6057">
        <v>569</v>
      </c>
      <c r="K6057" t="b">
        <v>0</v>
      </c>
      <c r="L6057" t="b">
        <v>0</v>
      </c>
      <c r="M6057" t="s">
        <v>25</v>
      </c>
      <c r="N6057">
        <f t="shared" si="768"/>
        <v>1172.1400000000001</v>
      </c>
      <c r="O6057">
        <f t="shared" si="769"/>
        <v>455.20000000000005</v>
      </c>
      <c r="P6057">
        <f t="shared" si="770"/>
        <v>716.94</v>
      </c>
      <c r="Q6057">
        <f t="shared" si="772"/>
        <v>1172.1400000000001</v>
      </c>
      <c r="R6057">
        <f t="shared" si="773"/>
        <v>2.06</v>
      </c>
      <c r="S6057">
        <f t="shared" si="774"/>
        <v>569</v>
      </c>
      <c r="T6057">
        <f t="shared" si="775"/>
        <v>716.94</v>
      </c>
      <c r="U6057">
        <f t="shared" si="771"/>
        <v>45482</v>
      </c>
    </row>
    <row r="6058" spans="1:21" x14ac:dyDescent="0.3">
      <c r="A6058" s="1">
        <v>45482</v>
      </c>
      <c r="B6058">
        <v>5</v>
      </c>
      <c r="C6058" t="s">
        <v>30</v>
      </c>
      <c r="D6058" t="s">
        <v>45</v>
      </c>
      <c r="E6058" t="s">
        <v>37</v>
      </c>
      <c r="F6058" t="s">
        <v>46</v>
      </c>
      <c r="G6058">
        <v>1.2</v>
      </c>
      <c r="H6058">
        <v>3.6</v>
      </c>
      <c r="I6058">
        <v>3.7</v>
      </c>
      <c r="J6058">
        <v>606</v>
      </c>
      <c r="K6058" t="b">
        <v>1</v>
      </c>
      <c r="L6058" t="b">
        <v>0</v>
      </c>
      <c r="M6058" t="s">
        <v>25</v>
      </c>
      <c r="N6058">
        <f t="shared" si="768"/>
        <v>2242.2000000000003</v>
      </c>
      <c r="O6058">
        <f t="shared" si="769"/>
        <v>727.19999999999993</v>
      </c>
      <c r="P6058">
        <f t="shared" si="770"/>
        <v>1515.0000000000005</v>
      </c>
      <c r="Q6058">
        <f t="shared" si="772"/>
        <v>2242.2000000000003</v>
      </c>
      <c r="R6058">
        <f t="shared" si="773"/>
        <v>3.7</v>
      </c>
      <c r="S6058">
        <f t="shared" si="774"/>
        <v>606</v>
      </c>
      <c r="T6058">
        <f t="shared" si="775"/>
        <v>1515.0000000000005</v>
      </c>
      <c r="U6058">
        <f t="shared" si="771"/>
        <v>45482</v>
      </c>
    </row>
    <row r="6059" spans="1:21" x14ac:dyDescent="0.3">
      <c r="A6059" s="1">
        <v>45482</v>
      </c>
      <c r="B6059">
        <v>37</v>
      </c>
      <c r="C6059" t="s">
        <v>13</v>
      </c>
      <c r="D6059" t="s">
        <v>43</v>
      </c>
      <c r="E6059" t="s">
        <v>15</v>
      </c>
      <c r="F6059" t="s">
        <v>44</v>
      </c>
      <c r="G6059">
        <v>0.9</v>
      </c>
      <c r="H6059">
        <v>1.65</v>
      </c>
      <c r="I6059">
        <v>3.01</v>
      </c>
      <c r="J6059">
        <v>380</v>
      </c>
      <c r="K6059" t="b">
        <v>0</v>
      </c>
      <c r="L6059" t="b">
        <v>0</v>
      </c>
      <c r="M6059" t="s">
        <v>25</v>
      </c>
      <c r="N6059">
        <f t="shared" si="768"/>
        <v>1143.8</v>
      </c>
      <c r="O6059">
        <f t="shared" si="769"/>
        <v>342</v>
      </c>
      <c r="P6059">
        <f t="shared" si="770"/>
        <v>801.8</v>
      </c>
      <c r="Q6059">
        <f t="shared" si="772"/>
        <v>1143.8</v>
      </c>
      <c r="R6059">
        <f t="shared" si="773"/>
        <v>3.01</v>
      </c>
      <c r="S6059">
        <f t="shared" si="774"/>
        <v>380</v>
      </c>
      <c r="T6059">
        <f t="shared" si="775"/>
        <v>801.8</v>
      </c>
      <c r="U6059">
        <f t="shared" si="771"/>
        <v>45482</v>
      </c>
    </row>
    <row r="6060" spans="1:21" x14ac:dyDescent="0.3">
      <c r="A6060" s="1">
        <v>45482</v>
      </c>
      <c r="B6060">
        <v>19</v>
      </c>
      <c r="C6060" t="s">
        <v>18</v>
      </c>
      <c r="D6060" t="s">
        <v>32</v>
      </c>
      <c r="E6060" t="s">
        <v>15</v>
      </c>
      <c r="F6060" t="s">
        <v>33</v>
      </c>
      <c r="G6060">
        <v>5</v>
      </c>
      <c r="H6060">
        <v>13.63</v>
      </c>
      <c r="I6060">
        <v>31.14</v>
      </c>
      <c r="J6060">
        <v>50</v>
      </c>
      <c r="K6060" t="b">
        <v>0</v>
      </c>
      <c r="L6060" t="b">
        <v>0</v>
      </c>
      <c r="M6060" t="s">
        <v>17</v>
      </c>
      <c r="N6060">
        <f t="shared" si="768"/>
        <v>1557</v>
      </c>
      <c r="O6060">
        <f t="shared" si="769"/>
        <v>250</v>
      </c>
      <c r="P6060">
        <f t="shared" si="770"/>
        <v>1307</v>
      </c>
      <c r="Q6060">
        <f t="shared" si="772"/>
        <v>1557</v>
      </c>
      <c r="R6060">
        <f t="shared" si="773"/>
        <v>31.14</v>
      </c>
      <c r="S6060">
        <f t="shared" si="774"/>
        <v>50</v>
      </c>
      <c r="T6060">
        <f t="shared" si="775"/>
        <v>1307</v>
      </c>
      <c r="U6060">
        <f t="shared" si="771"/>
        <v>45482</v>
      </c>
    </row>
    <row r="6061" spans="1:21" x14ac:dyDescent="0.3">
      <c r="A6061" s="1">
        <v>45482</v>
      </c>
      <c r="B6061">
        <v>26</v>
      </c>
      <c r="C6061" t="s">
        <v>13</v>
      </c>
      <c r="D6061" t="s">
        <v>47</v>
      </c>
      <c r="E6061" t="s">
        <v>15</v>
      </c>
      <c r="F6061" t="s">
        <v>48</v>
      </c>
      <c r="G6061">
        <v>2.5</v>
      </c>
      <c r="H6061">
        <v>5.66</v>
      </c>
      <c r="I6061">
        <v>8.7200000000000006</v>
      </c>
      <c r="J6061">
        <v>257</v>
      </c>
      <c r="K6061" t="b">
        <v>0</v>
      </c>
      <c r="L6061" t="b">
        <v>0</v>
      </c>
      <c r="M6061" t="s">
        <v>31</v>
      </c>
      <c r="N6061">
        <f t="shared" si="768"/>
        <v>2241.04</v>
      </c>
      <c r="O6061">
        <f t="shared" si="769"/>
        <v>642.5</v>
      </c>
      <c r="P6061">
        <f t="shared" si="770"/>
        <v>1598.54</v>
      </c>
      <c r="Q6061">
        <f t="shared" si="772"/>
        <v>2241.04</v>
      </c>
      <c r="R6061">
        <f t="shared" si="773"/>
        <v>8.7200000000000006</v>
      </c>
      <c r="S6061">
        <f t="shared" si="774"/>
        <v>257</v>
      </c>
      <c r="T6061">
        <f t="shared" si="775"/>
        <v>1598.54</v>
      </c>
      <c r="U6061">
        <f t="shared" si="771"/>
        <v>45482</v>
      </c>
    </row>
    <row r="6062" spans="1:21" x14ac:dyDescent="0.3">
      <c r="A6062" s="1">
        <v>45482</v>
      </c>
      <c r="B6062">
        <v>42</v>
      </c>
      <c r="C6062" t="s">
        <v>22</v>
      </c>
      <c r="D6062" t="s">
        <v>50</v>
      </c>
      <c r="E6062" t="s">
        <v>15</v>
      </c>
      <c r="F6062" t="s">
        <v>51</v>
      </c>
      <c r="G6062">
        <v>3.5</v>
      </c>
      <c r="H6062">
        <v>17.68</v>
      </c>
      <c r="I6062">
        <v>24.84</v>
      </c>
      <c r="J6062">
        <v>35</v>
      </c>
      <c r="K6062" t="b">
        <v>0</v>
      </c>
      <c r="L6062" t="b">
        <v>0</v>
      </c>
      <c r="M6062" t="s">
        <v>25</v>
      </c>
      <c r="N6062">
        <f t="shared" si="768"/>
        <v>869.4</v>
      </c>
      <c r="O6062">
        <f t="shared" si="769"/>
        <v>122.5</v>
      </c>
      <c r="P6062">
        <f t="shared" si="770"/>
        <v>746.9</v>
      </c>
      <c r="Q6062">
        <f t="shared" si="772"/>
        <v>869.4</v>
      </c>
      <c r="R6062">
        <f t="shared" si="773"/>
        <v>24.84</v>
      </c>
      <c r="S6062">
        <f t="shared" si="774"/>
        <v>35</v>
      </c>
      <c r="T6062">
        <f t="shared" si="775"/>
        <v>746.9</v>
      </c>
      <c r="U6062">
        <f t="shared" si="771"/>
        <v>45482</v>
      </c>
    </row>
    <row r="6063" spans="1:21" x14ac:dyDescent="0.3">
      <c r="A6063" s="1">
        <v>45482</v>
      </c>
      <c r="B6063">
        <v>15</v>
      </c>
      <c r="C6063" t="s">
        <v>13</v>
      </c>
      <c r="D6063" t="s">
        <v>28</v>
      </c>
      <c r="E6063" t="s">
        <v>20</v>
      </c>
      <c r="F6063" t="s">
        <v>29</v>
      </c>
      <c r="G6063">
        <v>2</v>
      </c>
      <c r="H6063">
        <v>4.3600000000000003</v>
      </c>
      <c r="I6063">
        <v>6.54</v>
      </c>
      <c r="J6063">
        <v>360</v>
      </c>
      <c r="K6063" t="b">
        <v>0</v>
      </c>
      <c r="L6063" t="b">
        <v>0</v>
      </c>
      <c r="M6063" t="s">
        <v>31</v>
      </c>
      <c r="N6063">
        <f t="shared" si="768"/>
        <v>2354.4</v>
      </c>
      <c r="O6063">
        <f t="shared" si="769"/>
        <v>720</v>
      </c>
      <c r="P6063">
        <f t="shared" si="770"/>
        <v>1634.4</v>
      </c>
      <c r="Q6063">
        <f t="shared" si="772"/>
        <v>2354.4</v>
      </c>
      <c r="R6063">
        <f t="shared" si="773"/>
        <v>6.54</v>
      </c>
      <c r="S6063">
        <f t="shared" si="774"/>
        <v>360</v>
      </c>
      <c r="T6063">
        <f t="shared" si="775"/>
        <v>1634.4</v>
      </c>
      <c r="U6063">
        <f t="shared" si="771"/>
        <v>45482</v>
      </c>
    </row>
    <row r="6064" spans="1:21" x14ac:dyDescent="0.3">
      <c r="A6064" s="1">
        <v>45482</v>
      </c>
      <c r="B6064">
        <v>37</v>
      </c>
      <c r="C6064" t="s">
        <v>13</v>
      </c>
      <c r="D6064" t="s">
        <v>43</v>
      </c>
      <c r="E6064" t="s">
        <v>20</v>
      </c>
      <c r="F6064" t="s">
        <v>44</v>
      </c>
      <c r="G6064">
        <v>0.9</v>
      </c>
      <c r="H6064">
        <v>1.86</v>
      </c>
      <c r="I6064">
        <v>2.83</v>
      </c>
      <c r="J6064">
        <v>602</v>
      </c>
      <c r="K6064" t="b">
        <v>0</v>
      </c>
      <c r="L6064" t="b">
        <v>0</v>
      </c>
      <c r="M6064" t="s">
        <v>17</v>
      </c>
      <c r="N6064">
        <f t="shared" si="768"/>
        <v>1703.66</v>
      </c>
      <c r="O6064">
        <f t="shared" si="769"/>
        <v>541.80000000000007</v>
      </c>
      <c r="P6064">
        <f t="shared" si="770"/>
        <v>1161.8600000000001</v>
      </c>
      <c r="Q6064">
        <f t="shared" si="772"/>
        <v>1703.66</v>
      </c>
      <c r="R6064">
        <f t="shared" si="773"/>
        <v>2.83</v>
      </c>
      <c r="S6064">
        <f t="shared" si="774"/>
        <v>602</v>
      </c>
      <c r="T6064">
        <f t="shared" si="775"/>
        <v>1161.8600000000001</v>
      </c>
      <c r="U6064">
        <f t="shared" si="771"/>
        <v>45482</v>
      </c>
    </row>
    <row r="6065" spans="1:21" x14ac:dyDescent="0.3">
      <c r="A6065" s="1">
        <v>45482</v>
      </c>
      <c r="B6065">
        <v>24</v>
      </c>
      <c r="C6065" t="s">
        <v>18</v>
      </c>
      <c r="D6065" t="s">
        <v>43</v>
      </c>
      <c r="E6065" t="s">
        <v>20</v>
      </c>
      <c r="F6065" t="s">
        <v>44</v>
      </c>
      <c r="G6065">
        <v>0.9</v>
      </c>
      <c r="H6065">
        <v>2.2999999999999998</v>
      </c>
      <c r="I6065">
        <v>3.67</v>
      </c>
      <c r="J6065">
        <v>757</v>
      </c>
      <c r="K6065" t="b">
        <v>0</v>
      </c>
      <c r="L6065" t="b">
        <v>0</v>
      </c>
      <c r="M6065" t="s">
        <v>17</v>
      </c>
      <c r="N6065">
        <f t="shared" si="768"/>
        <v>2778.19</v>
      </c>
      <c r="O6065">
        <f t="shared" si="769"/>
        <v>681.30000000000007</v>
      </c>
      <c r="P6065">
        <f t="shared" si="770"/>
        <v>2096.89</v>
      </c>
      <c r="Q6065">
        <f t="shared" si="772"/>
        <v>2778.19</v>
      </c>
      <c r="R6065">
        <f t="shared" si="773"/>
        <v>3.67</v>
      </c>
      <c r="S6065">
        <f t="shared" si="774"/>
        <v>757</v>
      </c>
      <c r="T6065">
        <f t="shared" si="775"/>
        <v>2096.89</v>
      </c>
      <c r="U6065">
        <f t="shared" si="771"/>
        <v>45482</v>
      </c>
    </row>
    <row r="6066" spans="1:21" x14ac:dyDescent="0.3">
      <c r="A6066" s="1">
        <v>45482</v>
      </c>
      <c r="B6066">
        <v>44</v>
      </c>
      <c r="C6066" t="s">
        <v>13</v>
      </c>
      <c r="D6066" t="s">
        <v>14</v>
      </c>
      <c r="E6066" t="s">
        <v>15</v>
      </c>
      <c r="F6066" t="s">
        <v>16</v>
      </c>
      <c r="G6066">
        <v>4.5</v>
      </c>
      <c r="H6066">
        <v>9.0399999999999991</v>
      </c>
      <c r="I6066">
        <v>16.489999999999998</v>
      </c>
      <c r="J6066">
        <v>145</v>
      </c>
      <c r="K6066" t="b">
        <v>0</v>
      </c>
      <c r="L6066" t="b">
        <v>0</v>
      </c>
      <c r="M6066" t="s">
        <v>31</v>
      </c>
      <c r="N6066">
        <f t="shared" si="768"/>
        <v>2391.0499999999997</v>
      </c>
      <c r="O6066">
        <f t="shared" si="769"/>
        <v>652.5</v>
      </c>
      <c r="P6066">
        <f t="shared" si="770"/>
        <v>1738.5499999999997</v>
      </c>
      <c r="Q6066">
        <f t="shared" si="772"/>
        <v>2391.0499999999997</v>
      </c>
      <c r="R6066">
        <f t="shared" si="773"/>
        <v>16.489999999999998</v>
      </c>
      <c r="S6066">
        <f t="shared" si="774"/>
        <v>145</v>
      </c>
      <c r="T6066">
        <f t="shared" si="775"/>
        <v>1738.5499999999997</v>
      </c>
      <c r="U6066">
        <f t="shared" si="771"/>
        <v>45482</v>
      </c>
    </row>
    <row r="6067" spans="1:21" x14ac:dyDescent="0.3">
      <c r="A6067" s="1">
        <v>45482</v>
      </c>
      <c r="B6067">
        <v>13</v>
      </c>
      <c r="C6067" t="s">
        <v>13</v>
      </c>
      <c r="D6067" t="s">
        <v>28</v>
      </c>
      <c r="E6067" t="s">
        <v>20</v>
      </c>
      <c r="F6067" t="s">
        <v>29</v>
      </c>
      <c r="G6067">
        <v>2</v>
      </c>
      <c r="H6067">
        <v>3.62</v>
      </c>
      <c r="I6067">
        <v>8.5299999999999994</v>
      </c>
      <c r="J6067">
        <v>19</v>
      </c>
      <c r="K6067" t="b">
        <v>0</v>
      </c>
      <c r="L6067" t="b">
        <v>0</v>
      </c>
      <c r="M6067" t="s">
        <v>17</v>
      </c>
      <c r="N6067">
        <f t="shared" si="768"/>
        <v>162.07</v>
      </c>
      <c r="O6067">
        <f t="shared" si="769"/>
        <v>38</v>
      </c>
      <c r="P6067">
        <f t="shared" si="770"/>
        <v>124.07</v>
      </c>
      <c r="Q6067">
        <f t="shared" si="772"/>
        <v>162.07</v>
      </c>
      <c r="R6067">
        <f t="shared" si="773"/>
        <v>8.5299999999999994</v>
      </c>
      <c r="S6067">
        <f t="shared" si="774"/>
        <v>19</v>
      </c>
      <c r="T6067">
        <f t="shared" si="775"/>
        <v>124.07</v>
      </c>
      <c r="U6067">
        <f t="shared" si="771"/>
        <v>45482</v>
      </c>
    </row>
    <row r="6068" spans="1:21" x14ac:dyDescent="0.3">
      <c r="A6068" s="1">
        <v>45482</v>
      </c>
      <c r="B6068">
        <v>23</v>
      </c>
      <c r="C6068" t="s">
        <v>22</v>
      </c>
      <c r="D6068" t="s">
        <v>45</v>
      </c>
      <c r="E6068" t="s">
        <v>15</v>
      </c>
      <c r="F6068" t="s">
        <v>46</v>
      </c>
      <c r="G6068">
        <v>1.2</v>
      </c>
      <c r="H6068">
        <v>6.67</v>
      </c>
      <c r="I6068">
        <v>6.88</v>
      </c>
      <c r="J6068">
        <v>392</v>
      </c>
      <c r="K6068" t="b">
        <v>0</v>
      </c>
      <c r="L6068" t="b">
        <v>0</v>
      </c>
      <c r="M6068" t="s">
        <v>31</v>
      </c>
      <c r="N6068">
        <f t="shared" si="768"/>
        <v>2696.96</v>
      </c>
      <c r="O6068">
        <f t="shared" si="769"/>
        <v>470.4</v>
      </c>
      <c r="P6068">
        <f t="shared" si="770"/>
        <v>2226.56</v>
      </c>
      <c r="Q6068">
        <f t="shared" si="772"/>
        <v>2696.96</v>
      </c>
      <c r="R6068">
        <f t="shared" si="773"/>
        <v>6.88</v>
      </c>
      <c r="S6068">
        <f t="shared" si="774"/>
        <v>392</v>
      </c>
      <c r="T6068">
        <f t="shared" si="775"/>
        <v>2226.56</v>
      </c>
      <c r="U6068">
        <f t="shared" si="771"/>
        <v>45482</v>
      </c>
    </row>
    <row r="6069" spans="1:21" x14ac:dyDescent="0.3">
      <c r="A6069" s="1">
        <v>45482</v>
      </c>
      <c r="B6069">
        <v>13</v>
      </c>
      <c r="C6069" t="s">
        <v>13</v>
      </c>
      <c r="D6069" t="s">
        <v>28</v>
      </c>
      <c r="E6069" t="s">
        <v>15</v>
      </c>
      <c r="F6069" t="s">
        <v>29</v>
      </c>
      <c r="G6069">
        <v>2</v>
      </c>
      <c r="H6069">
        <v>4.22</v>
      </c>
      <c r="I6069">
        <v>6.79</v>
      </c>
      <c r="J6069">
        <v>237</v>
      </c>
      <c r="K6069" t="b">
        <v>0</v>
      </c>
      <c r="L6069" t="b">
        <v>0</v>
      </c>
      <c r="M6069" t="s">
        <v>25</v>
      </c>
      <c r="N6069">
        <f t="shared" si="768"/>
        <v>1609.23</v>
      </c>
      <c r="O6069">
        <f t="shared" si="769"/>
        <v>474</v>
      </c>
      <c r="P6069">
        <f t="shared" si="770"/>
        <v>1135.23</v>
      </c>
      <c r="Q6069">
        <f t="shared" si="772"/>
        <v>1609.23</v>
      </c>
      <c r="R6069">
        <f t="shared" si="773"/>
        <v>6.79</v>
      </c>
      <c r="S6069">
        <f t="shared" si="774"/>
        <v>237</v>
      </c>
      <c r="T6069">
        <f t="shared" si="775"/>
        <v>1135.23</v>
      </c>
      <c r="U6069">
        <f t="shared" si="771"/>
        <v>45482</v>
      </c>
    </row>
    <row r="6070" spans="1:21" x14ac:dyDescent="0.3">
      <c r="A6070" s="1">
        <v>45482</v>
      </c>
      <c r="B6070">
        <v>15</v>
      </c>
      <c r="C6070" t="s">
        <v>13</v>
      </c>
      <c r="D6070" t="s">
        <v>47</v>
      </c>
      <c r="E6070" t="s">
        <v>15</v>
      </c>
      <c r="F6070" t="s">
        <v>48</v>
      </c>
      <c r="G6070">
        <v>2.5</v>
      </c>
      <c r="H6070">
        <v>6.01</v>
      </c>
      <c r="I6070">
        <v>7.55</v>
      </c>
      <c r="J6070">
        <v>500</v>
      </c>
      <c r="K6070" t="b">
        <v>0</v>
      </c>
      <c r="L6070" t="b">
        <v>0</v>
      </c>
      <c r="M6070" t="s">
        <v>17</v>
      </c>
      <c r="N6070">
        <f t="shared" si="768"/>
        <v>3775</v>
      </c>
      <c r="O6070">
        <f t="shared" si="769"/>
        <v>1250</v>
      </c>
      <c r="P6070">
        <f t="shared" si="770"/>
        <v>2525</v>
      </c>
      <c r="Q6070">
        <f t="shared" si="772"/>
        <v>3775</v>
      </c>
      <c r="R6070">
        <f t="shared" si="773"/>
        <v>7.55</v>
      </c>
      <c r="S6070">
        <f t="shared" si="774"/>
        <v>500</v>
      </c>
      <c r="T6070">
        <f t="shared" si="775"/>
        <v>2525</v>
      </c>
      <c r="U6070">
        <f t="shared" si="771"/>
        <v>45482</v>
      </c>
    </row>
    <row r="6071" spans="1:21" x14ac:dyDescent="0.3">
      <c r="A6071" s="1">
        <v>45482</v>
      </c>
      <c r="B6071">
        <v>35</v>
      </c>
      <c r="C6071" t="s">
        <v>13</v>
      </c>
      <c r="D6071" t="s">
        <v>36</v>
      </c>
      <c r="E6071" t="s">
        <v>37</v>
      </c>
      <c r="F6071" t="s">
        <v>38</v>
      </c>
      <c r="G6071">
        <v>2.8</v>
      </c>
      <c r="H6071">
        <v>5.49</v>
      </c>
      <c r="I6071">
        <v>8.68</v>
      </c>
      <c r="J6071">
        <v>415</v>
      </c>
      <c r="K6071" t="b">
        <v>0</v>
      </c>
      <c r="L6071" t="b">
        <v>0</v>
      </c>
      <c r="M6071" t="s">
        <v>17</v>
      </c>
      <c r="N6071">
        <f t="shared" si="768"/>
        <v>3602.2</v>
      </c>
      <c r="O6071">
        <f t="shared" si="769"/>
        <v>1162</v>
      </c>
      <c r="P6071">
        <f t="shared" si="770"/>
        <v>2440.1999999999998</v>
      </c>
      <c r="Q6071">
        <f t="shared" si="772"/>
        <v>3602.2</v>
      </c>
      <c r="R6071">
        <f t="shared" si="773"/>
        <v>8.68</v>
      </c>
      <c r="S6071">
        <f t="shared" si="774"/>
        <v>415</v>
      </c>
      <c r="T6071">
        <f t="shared" si="775"/>
        <v>2440.1999999999998</v>
      </c>
      <c r="U6071">
        <f t="shared" si="771"/>
        <v>45482</v>
      </c>
    </row>
    <row r="6072" spans="1:21" x14ac:dyDescent="0.3">
      <c r="A6072" s="1">
        <v>45482</v>
      </c>
      <c r="B6072">
        <v>13</v>
      </c>
      <c r="C6072" t="s">
        <v>13</v>
      </c>
      <c r="D6072" t="s">
        <v>43</v>
      </c>
      <c r="E6072" t="s">
        <v>15</v>
      </c>
      <c r="F6072" t="s">
        <v>44</v>
      </c>
      <c r="G6072">
        <v>0.9</v>
      </c>
      <c r="H6072">
        <v>2.13</v>
      </c>
      <c r="I6072">
        <v>2.91</v>
      </c>
      <c r="J6072">
        <v>683</v>
      </c>
      <c r="K6072" t="b">
        <v>0</v>
      </c>
      <c r="L6072" t="b">
        <v>1</v>
      </c>
      <c r="M6072" t="s">
        <v>31</v>
      </c>
      <c r="N6072">
        <f t="shared" si="768"/>
        <v>1987.5300000000002</v>
      </c>
      <c r="O6072">
        <f t="shared" si="769"/>
        <v>614.70000000000005</v>
      </c>
      <c r="P6072">
        <f t="shared" si="770"/>
        <v>1372.8300000000002</v>
      </c>
      <c r="Q6072">
        <f t="shared" si="772"/>
        <v>1987.5300000000002</v>
      </c>
      <c r="R6072">
        <f t="shared" si="773"/>
        <v>2.91</v>
      </c>
      <c r="S6072">
        <f t="shared" si="774"/>
        <v>683</v>
      </c>
      <c r="T6072">
        <f t="shared" si="775"/>
        <v>1372.8300000000002</v>
      </c>
      <c r="U6072">
        <f t="shared" si="771"/>
        <v>45482</v>
      </c>
    </row>
    <row r="6073" spans="1:21" x14ac:dyDescent="0.3">
      <c r="A6073" s="1">
        <v>45482</v>
      </c>
      <c r="B6073">
        <v>4</v>
      </c>
      <c r="C6073" t="s">
        <v>30</v>
      </c>
      <c r="D6073" t="s">
        <v>50</v>
      </c>
      <c r="E6073" t="s">
        <v>20</v>
      </c>
      <c r="F6073" t="s">
        <v>51</v>
      </c>
      <c r="G6073">
        <v>3.5</v>
      </c>
      <c r="H6073">
        <v>10.49</v>
      </c>
      <c r="I6073">
        <v>20.399999999999999</v>
      </c>
      <c r="J6073">
        <v>114</v>
      </c>
      <c r="K6073" t="b">
        <v>0</v>
      </c>
      <c r="L6073" t="b">
        <v>0</v>
      </c>
      <c r="M6073" t="s">
        <v>17</v>
      </c>
      <c r="N6073">
        <f t="shared" si="768"/>
        <v>2325.6</v>
      </c>
      <c r="O6073">
        <f t="shared" si="769"/>
        <v>399</v>
      </c>
      <c r="P6073">
        <f t="shared" si="770"/>
        <v>1926.6</v>
      </c>
      <c r="Q6073">
        <f t="shared" si="772"/>
        <v>2325.6</v>
      </c>
      <c r="R6073">
        <f t="shared" si="773"/>
        <v>20.399999999999999</v>
      </c>
      <c r="S6073">
        <f t="shared" si="774"/>
        <v>114</v>
      </c>
      <c r="T6073">
        <f t="shared" si="775"/>
        <v>1926.6</v>
      </c>
      <c r="U6073">
        <f t="shared" si="771"/>
        <v>45482</v>
      </c>
    </row>
    <row r="6074" spans="1:21" x14ac:dyDescent="0.3">
      <c r="A6074" s="1">
        <v>45482</v>
      </c>
      <c r="B6074">
        <v>29</v>
      </c>
      <c r="C6074" t="s">
        <v>13</v>
      </c>
      <c r="D6074" t="s">
        <v>28</v>
      </c>
      <c r="E6074" t="s">
        <v>20</v>
      </c>
      <c r="F6074" t="s">
        <v>29</v>
      </c>
      <c r="G6074">
        <v>2</v>
      </c>
      <c r="H6074">
        <v>4.75</v>
      </c>
      <c r="I6074">
        <v>7</v>
      </c>
      <c r="J6074">
        <v>75</v>
      </c>
      <c r="K6074" t="b">
        <v>0</v>
      </c>
      <c r="L6074" t="b">
        <v>0</v>
      </c>
      <c r="M6074" t="s">
        <v>25</v>
      </c>
      <c r="N6074">
        <f t="shared" si="768"/>
        <v>525</v>
      </c>
      <c r="O6074">
        <f t="shared" si="769"/>
        <v>150</v>
      </c>
      <c r="P6074">
        <f t="shared" si="770"/>
        <v>375</v>
      </c>
      <c r="Q6074">
        <f t="shared" si="772"/>
        <v>525</v>
      </c>
      <c r="R6074">
        <f t="shared" si="773"/>
        <v>7</v>
      </c>
      <c r="S6074">
        <f t="shared" si="774"/>
        <v>75</v>
      </c>
      <c r="T6074">
        <f t="shared" si="775"/>
        <v>375</v>
      </c>
      <c r="U6074">
        <f t="shared" si="771"/>
        <v>45482</v>
      </c>
    </row>
    <row r="6075" spans="1:21" x14ac:dyDescent="0.3">
      <c r="A6075" s="1">
        <v>45482</v>
      </c>
      <c r="B6075">
        <v>32</v>
      </c>
      <c r="C6075" t="s">
        <v>22</v>
      </c>
      <c r="D6075" t="s">
        <v>19</v>
      </c>
      <c r="E6075" t="s">
        <v>15</v>
      </c>
      <c r="F6075" t="s">
        <v>21</v>
      </c>
      <c r="G6075">
        <v>9</v>
      </c>
      <c r="H6075">
        <v>37.08</v>
      </c>
      <c r="I6075">
        <v>58.75</v>
      </c>
      <c r="J6075">
        <v>157</v>
      </c>
      <c r="K6075" t="b">
        <v>0</v>
      </c>
      <c r="L6075" t="b">
        <v>0</v>
      </c>
      <c r="M6075" t="s">
        <v>17</v>
      </c>
      <c r="N6075">
        <f t="shared" si="768"/>
        <v>9223.75</v>
      </c>
      <c r="O6075">
        <f t="shared" si="769"/>
        <v>1413</v>
      </c>
      <c r="P6075">
        <f t="shared" si="770"/>
        <v>7810.75</v>
      </c>
      <c r="Q6075">
        <f t="shared" si="772"/>
        <v>9223.75</v>
      </c>
      <c r="R6075">
        <f t="shared" si="773"/>
        <v>58.75</v>
      </c>
      <c r="S6075">
        <f t="shared" si="774"/>
        <v>157</v>
      </c>
      <c r="T6075">
        <f t="shared" si="775"/>
        <v>7810.75</v>
      </c>
      <c r="U6075">
        <f t="shared" si="771"/>
        <v>45482</v>
      </c>
    </row>
    <row r="6076" spans="1:21" x14ac:dyDescent="0.3">
      <c r="A6076" s="1">
        <v>45482</v>
      </c>
      <c r="B6076">
        <v>19</v>
      </c>
      <c r="C6076" t="s">
        <v>18</v>
      </c>
      <c r="D6076" t="s">
        <v>32</v>
      </c>
      <c r="E6076" t="s">
        <v>15</v>
      </c>
      <c r="F6076" t="s">
        <v>33</v>
      </c>
      <c r="G6076">
        <v>5</v>
      </c>
      <c r="H6076">
        <v>14.93</v>
      </c>
      <c r="I6076">
        <v>21.77</v>
      </c>
      <c r="J6076">
        <v>282</v>
      </c>
      <c r="K6076" t="b">
        <v>0</v>
      </c>
      <c r="L6076" t="b">
        <v>0</v>
      </c>
      <c r="M6076" t="s">
        <v>17</v>
      </c>
      <c r="N6076">
        <f t="shared" si="768"/>
        <v>6139.14</v>
      </c>
      <c r="O6076">
        <f t="shared" si="769"/>
        <v>1410</v>
      </c>
      <c r="P6076">
        <f t="shared" si="770"/>
        <v>4729.1400000000003</v>
      </c>
      <c r="Q6076">
        <f t="shared" si="772"/>
        <v>6139.14</v>
      </c>
      <c r="R6076">
        <f t="shared" si="773"/>
        <v>21.77</v>
      </c>
      <c r="S6076">
        <f t="shared" si="774"/>
        <v>282</v>
      </c>
      <c r="T6076">
        <f t="shared" si="775"/>
        <v>4729.1400000000003</v>
      </c>
      <c r="U6076">
        <f t="shared" si="771"/>
        <v>45482</v>
      </c>
    </row>
    <row r="6077" spans="1:21" x14ac:dyDescent="0.3">
      <c r="A6077" s="1">
        <v>45482</v>
      </c>
      <c r="B6077">
        <v>5</v>
      </c>
      <c r="C6077" t="s">
        <v>30</v>
      </c>
      <c r="D6077" t="s">
        <v>50</v>
      </c>
      <c r="E6077" t="s">
        <v>15</v>
      </c>
      <c r="F6077" t="s">
        <v>51</v>
      </c>
      <c r="G6077">
        <v>3.5</v>
      </c>
      <c r="H6077">
        <v>11.56</v>
      </c>
      <c r="I6077">
        <v>19.07</v>
      </c>
      <c r="J6077">
        <v>0</v>
      </c>
      <c r="K6077" t="b">
        <v>0</v>
      </c>
      <c r="L6077" t="b">
        <v>0</v>
      </c>
      <c r="M6077" t="s">
        <v>25</v>
      </c>
      <c r="N6077">
        <f t="shared" si="768"/>
        <v>0</v>
      </c>
      <c r="O6077">
        <f t="shared" si="769"/>
        <v>0</v>
      </c>
      <c r="P6077">
        <f t="shared" si="770"/>
        <v>0</v>
      </c>
      <c r="Q6077">
        <f t="shared" si="772"/>
        <v>0</v>
      </c>
      <c r="R6077">
        <f t="shared" si="773"/>
        <v>19.07</v>
      </c>
      <c r="S6077">
        <f t="shared" si="774"/>
        <v>0</v>
      </c>
      <c r="T6077">
        <f t="shared" si="775"/>
        <v>0</v>
      </c>
      <c r="U6077">
        <f t="shared" si="771"/>
        <v>45482</v>
      </c>
    </row>
    <row r="6078" spans="1:21" x14ac:dyDescent="0.3">
      <c r="A6078" s="1">
        <v>45482</v>
      </c>
      <c r="B6078">
        <v>40</v>
      </c>
      <c r="C6078" t="s">
        <v>13</v>
      </c>
      <c r="D6078" t="s">
        <v>47</v>
      </c>
      <c r="E6078" t="s">
        <v>15</v>
      </c>
      <c r="F6078" t="s">
        <v>48</v>
      </c>
      <c r="G6078">
        <v>2.5</v>
      </c>
      <c r="H6078">
        <v>4.43</v>
      </c>
      <c r="I6078">
        <v>8.4499999999999993</v>
      </c>
      <c r="J6078">
        <v>360</v>
      </c>
      <c r="K6078" t="b">
        <v>0</v>
      </c>
      <c r="L6078" t="b">
        <v>1</v>
      </c>
      <c r="M6078" t="s">
        <v>25</v>
      </c>
      <c r="N6078">
        <f t="shared" si="768"/>
        <v>3041.9999999999995</v>
      </c>
      <c r="O6078">
        <f t="shared" si="769"/>
        <v>900</v>
      </c>
      <c r="P6078">
        <f t="shared" si="770"/>
        <v>2141.9999999999995</v>
      </c>
      <c r="Q6078">
        <f t="shared" si="772"/>
        <v>3041.9999999999995</v>
      </c>
      <c r="R6078">
        <f t="shared" si="773"/>
        <v>8.4499999999999993</v>
      </c>
      <c r="S6078">
        <f t="shared" si="774"/>
        <v>360</v>
      </c>
      <c r="T6078">
        <f t="shared" si="775"/>
        <v>2141.9999999999995</v>
      </c>
      <c r="U6078">
        <f t="shared" si="771"/>
        <v>45482</v>
      </c>
    </row>
    <row r="6079" spans="1:21" x14ac:dyDescent="0.3">
      <c r="A6079" s="1">
        <v>45482</v>
      </c>
      <c r="B6079">
        <v>26</v>
      </c>
      <c r="C6079" t="s">
        <v>13</v>
      </c>
      <c r="D6079" t="s">
        <v>43</v>
      </c>
      <c r="E6079" t="s">
        <v>15</v>
      </c>
      <c r="F6079" t="s">
        <v>44</v>
      </c>
      <c r="G6079">
        <v>0.9</v>
      </c>
      <c r="H6079">
        <v>2.19</v>
      </c>
      <c r="I6079">
        <v>2.4500000000000002</v>
      </c>
      <c r="J6079">
        <v>777</v>
      </c>
      <c r="K6079" t="b">
        <v>0</v>
      </c>
      <c r="L6079" t="b">
        <v>0</v>
      </c>
      <c r="M6079" t="s">
        <v>17</v>
      </c>
      <c r="N6079">
        <f t="shared" si="768"/>
        <v>1903.65</v>
      </c>
      <c r="O6079">
        <f t="shared" si="769"/>
        <v>699.30000000000007</v>
      </c>
      <c r="P6079">
        <f t="shared" si="770"/>
        <v>1204.3499999999999</v>
      </c>
      <c r="Q6079">
        <f t="shared" si="772"/>
        <v>1903.65</v>
      </c>
      <c r="R6079">
        <f t="shared" si="773"/>
        <v>2.4500000000000002</v>
      </c>
      <c r="S6079">
        <f t="shared" si="774"/>
        <v>777</v>
      </c>
      <c r="T6079">
        <f t="shared" si="775"/>
        <v>1204.3499999999999</v>
      </c>
      <c r="U6079">
        <f t="shared" si="771"/>
        <v>45482</v>
      </c>
    </row>
    <row r="6080" spans="1:21" x14ac:dyDescent="0.3">
      <c r="A6080" s="1">
        <v>45482</v>
      </c>
      <c r="B6080">
        <v>12</v>
      </c>
      <c r="C6080" t="s">
        <v>30</v>
      </c>
      <c r="D6080" t="s">
        <v>36</v>
      </c>
      <c r="E6080" t="s">
        <v>37</v>
      </c>
      <c r="F6080" t="s">
        <v>38</v>
      </c>
      <c r="G6080">
        <v>2.8</v>
      </c>
      <c r="H6080">
        <v>11.46</v>
      </c>
      <c r="I6080">
        <v>10.37</v>
      </c>
      <c r="J6080">
        <v>791</v>
      </c>
      <c r="K6080" t="b">
        <v>1</v>
      </c>
      <c r="L6080" t="b">
        <v>0</v>
      </c>
      <c r="M6080" t="s">
        <v>17</v>
      </c>
      <c r="N6080">
        <f t="shared" si="768"/>
        <v>8202.67</v>
      </c>
      <c r="O6080">
        <f t="shared" si="769"/>
        <v>2214.7999999999997</v>
      </c>
      <c r="P6080">
        <f t="shared" si="770"/>
        <v>5987.8700000000008</v>
      </c>
      <c r="Q6080">
        <f t="shared" si="772"/>
        <v>8202.67</v>
      </c>
      <c r="R6080">
        <f t="shared" si="773"/>
        <v>10.37</v>
      </c>
      <c r="S6080">
        <f t="shared" si="774"/>
        <v>791</v>
      </c>
      <c r="T6080">
        <f t="shared" si="775"/>
        <v>5987.8700000000008</v>
      </c>
      <c r="U6080">
        <f t="shared" si="771"/>
        <v>45482</v>
      </c>
    </row>
    <row r="6081" spans="1:21" x14ac:dyDescent="0.3">
      <c r="A6081" s="1">
        <v>45482</v>
      </c>
      <c r="B6081">
        <v>33</v>
      </c>
      <c r="C6081" t="s">
        <v>30</v>
      </c>
      <c r="D6081" t="s">
        <v>28</v>
      </c>
      <c r="E6081" t="s">
        <v>20</v>
      </c>
      <c r="F6081" t="s">
        <v>29</v>
      </c>
      <c r="G6081">
        <v>2</v>
      </c>
      <c r="H6081">
        <v>5.97</v>
      </c>
      <c r="I6081">
        <v>8.74</v>
      </c>
      <c r="J6081">
        <v>223</v>
      </c>
      <c r="K6081" t="b">
        <v>0</v>
      </c>
      <c r="L6081" t="b">
        <v>0</v>
      </c>
      <c r="M6081" t="s">
        <v>17</v>
      </c>
      <c r="N6081">
        <f t="shared" si="768"/>
        <v>1949.02</v>
      </c>
      <c r="O6081">
        <f t="shared" si="769"/>
        <v>446</v>
      </c>
      <c r="P6081">
        <f t="shared" si="770"/>
        <v>1503.02</v>
      </c>
      <c r="Q6081">
        <f t="shared" si="772"/>
        <v>1949.02</v>
      </c>
      <c r="R6081">
        <f t="shared" si="773"/>
        <v>8.74</v>
      </c>
      <c r="S6081">
        <f t="shared" si="774"/>
        <v>223</v>
      </c>
      <c r="T6081">
        <f t="shared" si="775"/>
        <v>1503.02</v>
      </c>
      <c r="U6081">
        <f t="shared" si="771"/>
        <v>45482</v>
      </c>
    </row>
    <row r="6082" spans="1:21" x14ac:dyDescent="0.3">
      <c r="A6082" s="1">
        <v>45513</v>
      </c>
      <c r="B6082">
        <v>41</v>
      </c>
      <c r="C6082" t="s">
        <v>30</v>
      </c>
      <c r="D6082" t="s">
        <v>28</v>
      </c>
      <c r="E6082" t="s">
        <v>15</v>
      </c>
      <c r="F6082" t="s">
        <v>29</v>
      </c>
      <c r="G6082">
        <v>2</v>
      </c>
      <c r="H6082">
        <v>5.89</v>
      </c>
      <c r="I6082">
        <v>7</v>
      </c>
      <c r="J6082">
        <v>253</v>
      </c>
      <c r="K6082" t="b">
        <v>0</v>
      </c>
      <c r="L6082" t="b">
        <v>0</v>
      </c>
      <c r="M6082" t="s">
        <v>31</v>
      </c>
      <c r="N6082">
        <f t="shared" si="768"/>
        <v>1771</v>
      </c>
      <c r="O6082">
        <f t="shared" si="769"/>
        <v>506</v>
      </c>
      <c r="P6082">
        <f t="shared" si="770"/>
        <v>1265</v>
      </c>
      <c r="Q6082">
        <f t="shared" si="772"/>
        <v>1771</v>
      </c>
      <c r="R6082">
        <f t="shared" si="773"/>
        <v>7</v>
      </c>
      <c r="S6082">
        <f t="shared" si="774"/>
        <v>253</v>
      </c>
      <c r="T6082">
        <f t="shared" si="775"/>
        <v>1265</v>
      </c>
      <c r="U6082">
        <f t="shared" si="771"/>
        <v>45513</v>
      </c>
    </row>
    <row r="6083" spans="1:21" x14ac:dyDescent="0.3">
      <c r="A6083" s="1">
        <v>45513</v>
      </c>
      <c r="B6083">
        <v>8</v>
      </c>
      <c r="C6083" t="s">
        <v>18</v>
      </c>
      <c r="D6083" t="s">
        <v>19</v>
      </c>
      <c r="E6083" t="s">
        <v>20</v>
      </c>
      <c r="F6083" t="s">
        <v>21</v>
      </c>
      <c r="G6083">
        <v>9</v>
      </c>
      <c r="H6083">
        <v>29.68</v>
      </c>
      <c r="I6083">
        <v>48.93</v>
      </c>
      <c r="J6083">
        <v>0</v>
      </c>
      <c r="K6083" t="b">
        <v>0</v>
      </c>
      <c r="L6083" t="b">
        <v>0</v>
      </c>
      <c r="M6083" t="s">
        <v>17</v>
      </c>
      <c r="N6083">
        <f t="shared" si="768"/>
        <v>0</v>
      </c>
      <c r="O6083">
        <f t="shared" si="769"/>
        <v>0</v>
      </c>
      <c r="P6083">
        <f t="shared" si="770"/>
        <v>0</v>
      </c>
      <c r="Q6083">
        <f t="shared" si="772"/>
        <v>0</v>
      </c>
      <c r="R6083">
        <f t="shared" si="773"/>
        <v>48.93</v>
      </c>
      <c r="S6083">
        <f t="shared" si="774"/>
        <v>0</v>
      </c>
      <c r="T6083">
        <f t="shared" si="775"/>
        <v>0</v>
      </c>
      <c r="U6083">
        <f t="shared" si="771"/>
        <v>45513</v>
      </c>
    </row>
    <row r="6084" spans="1:21" x14ac:dyDescent="0.3">
      <c r="A6084" s="1">
        <v>45513</v>
      </c>
      <c r="B6084">
        <v>7</v>
      </c>
      <c r="C6084" t="s">
        <v>18</v>
      </c>
      <c r="D6084" t="s">
        <v>45</v>
      </c>
      <c r="E6084" t="s">
        <v>20</v>
      </c>
      <c r="F6084" t="s">
        <v>46</v>
      </c>
      <c r="G6084">
        <v>1.2</v>
      </c>
      <c r="H6084">
        <v>3.17</v>
      </c>
      <c r="I6084">
        <v>5.03</v>
      </c>
      <c r="J6084">
        <v>402</v>
      </c>
      <c r="K6084" t="b">
        <v>0</v>
      </c>
      <c r="L6084" t="b">
        <v>0</v>
      </c>
      <c r="M6084" t="s">
        <v>17</v>
      </c>
      <c r="N6084">
        <f t="shared" si="768"/>
        <v>2022.0600000000002</v>
      </c>
      <c r="O6084">
        <f t="shared" si="769"/>
        <v>482.4</v>
      </c>
      <c r="P6084">
        <f t="shared" si="770"/>
        <v>1539.6600000000003</v>
      </c>
      <c r="Q6084">
        <f t="shared" si="772"/>
        <v>2022.0600000000002</v>
      </c>
      <c r="R6084">
        <f t="shared" si="773"/>
        <v>5.03</v>
      </c>
      <c r="S6084">
        <f t="shared" si="774"/>
        <v>402</v>
      </c>
      <c r="T6084">
        <f t="shared" si="775"/>
        <v>1539.6600000000003</v>
      </c>
      <c r="U6084">
        <f t="shared" si="771"/>
        <v>45513</v>
      </c>
    </row>
    <row r="6085" spans="1:21" x14ac:dyDescent="0.3">
      <c r="A6085" s="1">
        <v>45513</v>
      </c>
      <c r="B6085">
        <v>43</v>
      </c>
      <c r="C6085" t="s">
        <v>18</v>
      </c>
      <c r="D6085" t="s">
        <v>50</v>
      </c>
      <c r="E6085" t="s">
        <v>15</v>
      </c>
      <c r="F6085" t="s">
        <v>51</v>
      </c>
      <c r="G6085">
        <v>3.5</v>
      </c>
      <c r="H6085">
        <v>12.08</v>
      </c>
      <c r="I6085">
        <v>11.43</v>
      </c>
      <c r="J6085">
        <v>317</v>
      </c>
      <c r="K6085" t="b">
        <v>1</v>
      </c>
      <c r="L6085" t="b">
        <v>0</v>
      </c>
      <c r="M6085" t="s">
        <v>31</v>
      </c>
      <c r="N6085">
        <f t="shared" si="768"/>
        <v>3623.31</v>
      </c>
      <c r="O6085">
        <f t="shared" si="769"/>
        <v>1109.5</v>
      </c>
      <c r="P6085">
        <f t="shared" si="770"/>
        <v>2513.81</v>
      </c>
      <c r="Q6085">
        <f t="shared" si="772"/>
        <v>3623.31</v>
      </c>
      <c r="R6085">
        <f t="shared" si="773"/>
        <v>11.43</v>
      </c>
      <c r="S6085">
        <f t="shared" si="774"/>
        <v>317</v>
      </c>
      <c r="T6085">
        <f t="shared" si="775"/>
        <v>2513.81</v>
      </c>
      <c r="U6085">
        <f t="shared" si="771"/>
        <v>45513</v>
      </c>
    </row>
    <row r="6086" spans="1:21" x14ac:dyDescent="0.3">
      <c r="A6086" s="1">
        <v>45513</v>
      </c>
      <c r="B6086">
        <v>1</v>
      </c>
      <c r="C6086" t="s">
        <v>13</v>
      </c>
      <c r="D6086" t="s">
        <v>23</v>
      </c>
      <c r="E6086" t="s">
        <v>15</v>
      </c>
      <c r="F6086" t="s">
        <v>24</v>
      </c>
      <c r="G6086">
        <v>9</v>
      </c>
      <c r="H6086">
        <v>20.16</v>
      </c>
      <c r="I6086">
        <v>30.75</v>
      </c>
      <c r="J6086">
        <v>285</v>
      </c>
      <c r="K6086" t="b">
        <v>0</v>
      </c>
      <c r="L6086" t="b">
        <v>0</v>
      </c>
      <c r="M6086" t="s">
        <v>31</v>
      </c>
      <c r="N6086">
        <f t="shared" si="768"/>
        <v>8763.75</v>
      </c>
      <c r="O6086">
        <f t="shared" si="769"/>
        <v>2565</v>
      </c>
      <c r="P6086">
        <f t="shared" si="770"/>
        <v>6198.75</v>
      </c>
      <c r="Q6086">
        <f t="shared" si="772"/>
        <v>8763.75</v>
      </c>
      <c r="R6086">
        <f t="shared" si="773"/>
        <v>30.75</v>
      </c>
      <c r="S6086">
        <f t="shared" si="774"/>
        <v>285</v>
      </c>
      <c r="T6086">
        <f t="shared" si="775"/>
        <v>6198.75</v>
      </c>
      <c r="U6086">
        <f t="shared" si="771"/>
        <v>45513</v>
      </c>
    </row>
    <row r="6087" spans="1:21" x14ac:dyDescent="0.3">
      <c r="A6087" s="1">
        <v>45513</v>
      </c>
      <c r="B6087">
        <v>2</v>
      </c>
      <c r="C6087" t="s">
        <v>13</v>
      </c>
      <c r="D6087" t="s">
        <v>34</v>
      </c>
      <c r="E6087" t="s">
        <v>20</v>
      </c>
      <c r="F6087" t="s">
        <v>35</v>
      </c>
      <c r="G6087">
        <v>7</v>
      </c>
      <c r="H6087">
        <v>14.2</v>
      </c>
      <c r="I6087">
        <v>27.16</v>
      </c>
      <c r="J6087">
        <v>24</v>
      </c>
      <c r="K6087" t="b">
        <v>0</v>
      </c>
      <c r="L6087" t="b">
        <v>0</v>
      </c>
      <c r="M6087" t="s">
        <v>17</v>
      </c>
      <c r="N6087">
        <f t="shared" si="768"/>
        <v>651.84</v>
      </c>
      <c r="O6087">
        <f t="shared" si="769"/>
        <v>168</v>
      </c>
      <c r="P6087">
        <f t="shared" si="770"/>
        <v>483.84000000000003</v>
      </c>
      <c r="Q6087">
        <f t="shared" si="772"/>
        <v>651.84</v>
      </c>
      <c r="R6087">
        <f t="shared" si="773"/>
        <v>27.16</v>
      </c>
      <c r="S6087">
        <f t="shared" si="774"/>
        <v>24</v>
      </c>
      <c r="T6087">
        <f t="shared" si="775"/>
        <v>483.84000000000003</v>
      </c>
      <c r="U6087">
        <f t="shared" si="771"/>
        <v>45513</v>
      </c>
    </row>
    <row r="6088" spans="1:21" x14ac:dyDescent="0.3">
      <c r="A6088" s="1">
        <v>45513</v>
      </c>
      <c r="B6088">
        <v>24</v>
      </c>
      <c r="C6088" t="s">
        <v>18</v>
      </c>
      <c r="D6088" t="s">
        <v>41</v>
      </c>
      <c r="E6088" t="s">
        <v>20</v>
      </c>
      <c r="F6088" t="s">
        <v>42</v>
      </c>
      <c r="G6088">
        <v>4</v>
      </c>
      <c r="H6088">
        <v>13.29</v>
      </c>
      <c r="I6088">
        <v>18.850000000000001</v>
      </c>
      <c r="J6088">
        <v>203</v>
      </c>
      <c r="K6088" t="b">
        <v>0</v>
      </c>
      <c r="L6088" t="b">
        <v>0</v>
      </c>
      <c r="M6088" t="s">
        <v>17</v>
      </c>
      <c r="N6088">
        <f t="shared" si="768"/>
        <v>3826.55</v>
      </c>
      <c r="O6088">
        <f t="shared" si="769"/>
        <v>812</v>
      </c>
      <c r="P6088">
        <f t="shared" si="770"/>
        <v>3014.55</v>
      </c>
      <c r="Q6088">
        <f t="shared" si="772"/>
        <v>3826.55</v>
      </c>
      <c r="R6088">
        <f t="shared" si="773"/>
        <v>18.850000000000001</v>
      </c>
      <c r="S6088">
        <f t="shared" si="774"/>
        <v>203</v>
      </c>
      <c r="T6088">
        <f t="shared" si="775"/>
        <v>3014.55</v>
      </c>
      <c r="U6088">
        <f t="shared" si="771"/>
        <v>45513</v>
      </c>
    </row>
    <row r="6089" spans="1:21" x14ac:dyDescent="0.3">
      <c r="A6089" s="1">
        <v>45513</v>
      </c>
      <c r="B6089">
        <v>49</v>
      </c>
      <c r="C6089" t="s">
        <v>49</v>
      </c>
      <c r="D6089" t="s">
        <v>36</v>
      </c>
      <c r="E6089" t="s">
        <v>37</v>
      </c>
      <c r="F6089" t="s">
        <v>38</v>
      </c>
      <c r="G6089">
        <v>2.8</v>
      </c>
      <c r="H6089">
        <v>7.46</v>
      </c>
      <c r="I6089">
        <v>6.77</v>
      </c>
      <c r="J6089">
        <v>804</v>
      </c>
      <c r="K6089" t="b">
        <v>1</v>
      </c>
      <c r="L6089" t="b">
        <v>0</v>
      </c>
      <c r="M6089" t="s">
        <v>31</v>
      </c>
      <c r="N6089">
        <f t="shared" si="768"/>
        <v>5443.08</v>
      </c>
      <c r="O6089">
        <f t="shared" si="769"/>
        <v>2251.1999999999998</v>
      </c>
      <c r="P6089">
        <f t="shared" si="770"/>
        <v>3191.88</v>
      </c>
      <c r="Q6089">
        <f t="shared" si="772"/>
        <v>5443.08</v>
      </c>
      <c r="R6089">
        <f t="shared" si="773"/>
        <v>6.77</v>
      </c>
      <c r="S6089">
        <f t="shared" si="774"/>
        <v>804</v>
      </c>
      <c r="T6089">
        <f t="shared" si="775"/>
        <v>3191.88</v>
      </c>
      <c r="U6089">
        <f t="shared" si="771"/>
        <v>45513</v>
      </c>
    </row>
    <row r="6090" spans="1:21" x14ac:dyDescent="0.3">
      <c r="A6090" s="1">
        <v>45513</v>
      </c>
      <c r="B6090">
        <v>48</v>
      </c>
      <c r="C6090" t="s">
        <v>18</v>
      </c>
      <c r="D6090" t="s">
        <v>36</v>
      </c>
      <c r="E6090" t="s">
        <v>37</v>
      </c>
      <c r="F6090" t="s">
        <v>38</v>
      </c>
      <c r="G6090">
        <v>2.8</v>
      </c>
      <c r="H6090">
        <v>9.6199999999999992</v>
      </c>
      <c r="I6090">
        <v>12.71</v>
      </c>
      <c r="J6090">
        <v>801</v>
      </c>
      <c r="K6090" t="b">
        <v>0</v>
      </c>
      <c r="L6090" t="b">
        <v>1</v>
      </c>
      <c r="M6090" t="s">
        <v>17</v>
      </c>
      <c r="N6090">
        <f t="shared" si="768"/>
        <v>10180.710000000001</v>
      </c>
      <c r="O6090">
        <f t="shared" si="769"/>
        <v>2242.7999999999997</v>
      </c>
      <c r="P6090">
        <f t="shared" si="770"/>
        <v>7937.9100000000017</v>
      </c>
      <c r="Q6090">
        <f t="shared" si="772"/>
        <v>10180.710000000001</v>
      </c>
      <c r="R6090">
        <f t="shared" si="773"/>
        <v>12.71</v>
      </c>
      <c r="S6090">
        <f t="shared" si="774"/>
        <v>801</v>
      </c>
      <c r="T6090">
        <f t="shared" si="775"/>
        <v>7937.9100000000017</v>
      </c>
      <c r="U6090">
        <f t="shared" si="771"/>
        <v>45513</v>
      </c>
    </row>
    <row r="6091" spans="1:21" x14ac:dyDescent="0.3">
      <c r="A6091" s="1">
        <v>45513</v>
      </c>
      <c r="B6091">
        <v>8</v>
      </c>
      <c r="C6091" t="s">
        <v>18</v>
      </c>
      <c r="D6091" t="s">
        <v>28</v>
      </c>
      <c r="E6091" t="s">
        <v>15</v>
      </c>
      <c r="F6091" t="s">
        <v>29</v>
      </c>
      <c r="G6091">
        <v>2</v>
      </c>
      <c r="H6091">
        <v>5.83</v>
      </c>
      <c r="I6091">
        <v>10.220000000000001</v>
      </c>
      <c r="J6091">
        <v>375</v>
      </c>
      <c r="K6091" t="b">
        <v>0</v>
      </c>
      <c r="L6091" t="b">
        <v>0</v>
      </c>
      <c r="M6091" t="s">
        <v>31</v>
      </c>
      <c r="N6091">
        <f t="shared" si="768"/>
        <v>3832.5000000000005</v>
      </c>
      <c r="O6091">
        <f t="shared" si="769"/>
        <v>750</v>
      </c>
      <c r="P6091">
        <f t="shared" si="770"/>
        <v>3082.5000000000005</v>
      </c>
      <c r="Q6091">
        <f t="shared" si="772"/>
        <v>3832.5000000000005</v>
      </c>
      <c r="R6091">
        <f t="shared" si="773"/>
        <v>10.220000000000001</v>
      </c>
      <c r="S6091">
        <f t="shared" si="774"/>
        <v>375</v>
      </c>
      <c r="T6091">
        <f t="shared" si="775"/>
        <v>3082.5000000000005</v>
      </c>
      <c r="U6091">
        <f t="shared" si="771"/>
        <v>45513</v>
      </c>
    </row>
    <row r="6092" spans="1:21" x14ac:dyDescent="0.3">
      <c r="A6092" s="1">
        <v>45513</v>
      </c>
      <c r="B6092">
        <v>11</v>
      </c>
      <c r="C6092" t="s">
        <v>13</v>
      </c>
      <c r="D6092" t="s">
        <v>14</v>
      </c>
      <c r="E6092" t="s">
        <v>15</v>
      </c>
      <c r="F6092" t="s">
        <v>16</v>
      </c>
      <c r="G6092">
        <v>4.5</v>
      </c>
      <c r="H6092">
        <v>12.01</v>
      </c>
      <c r="I6092">
        <v>16.2</v>
      </c>
      <c r="J6092">
        <v>263</v>
      </c>
      <c r="K6092" t="b">
        <v>0</v>
      </c>
      <c r="L6092" t="b">
        <v>0</v>
      </c>
      <c r="M6092" t="s">
        <v>25</v>
      </c>
      <c r="N6092">
        <f t="shared" si="768"/>
        <v>4260.5999999999995</v>
      </c>
      <c r="O6092">
        <f t="shared" si="769"/>
        <v>1183.5</v>
      </c>
      <c r="P6092">
        <f t="shared" si="770"/>
        <v>3077.0999999999995</v>
      </c>
      <c r="Q6092">
        <f t="shared" si="772"/>
        <v>4260.5999999999995</v>
      </c>
      <c r="R6092">
        <f t="shared" si="773"/>
        <v>16.2</v>
      </c>
      <c r="S6092">
        <f t="shared" si="774"/>
        <v>263</v>
      </c>
      <c r="T6092">
        <f t="shared" si="775"/>
        <v>3077.0999999999995</v>
      </c>
      <c r="U6092">
        <f t="shared" si="771"/>
        <v>45513</v>
      </c>
    </row>
    <row r="6093" spans="1:21" x14ac:dyDescent="0.3">
      <c r="A6093" s="1">
        <v>45513</v>
      </c>
      <c r="B6093">
        <v>49</v>
      </c>
      <c r="C6093" t="s">
        <v>49</v>
      </c>
      <c r="D6093" t="s">
        <v>28</v>
      </c>
      <c r="E6093" t="s">
        <v>15</v>
      </c>
      <c r="F6093" t="s">
        <v>29</v>
      </c>
      <c r="G6093">
        <v>2</v>
      </c>
      <c r="H6093">
        <v>5.99</v>
      </c>
      <c r="I6093">
        <v>7.01</v>
      </c>
      <c r="J6093">
        <v>413</v>
      </c>
      <c r="K6093" t="b">
        <v>0</v>
      </c>
      <c r="L6093" t="b">
        <v>0</v>
      </c>
      <c r="M6093" t="s">
        <v>31</v>
      </c>
      <c r="N6093">
        <f t="shared" si="768"/>
        <v>2895.13</v>
      </c>
      <c r="O6093">
        <f t="shared" si="769"/>
        <v>826</v>
      </c>
      <c r="P6093">
        <f t="shared" si="770"/>
        <v>2069.13</v>
      </c>
      <c r="Q6093">
        <f t="shared" si="772"/>
        <v>2895.13</v>
      </c>
      <c r="R6093">
        <f t="shared" si="773"/>
        <v>7.01</v>
      </c>
      <c r="S6093">
        <f t="shared" si="774"/>
        <v>413</v>
      </c>
      <c r="T6093">
        <f t="shared" si="775"/>
        <v>2069.13</v>
      </c>
      <c r="U6093">
        <f t="shared" si="771"/>
        <v>45513</v>
      </c>
    </row>
    <row r="6094" spans="1:21" x14ac:dyDescent="0.3">
      <c r="A6094" s="1">
        <v>45513</v>
      </c>
      <c r="B6094">
        <v>42</v>
      </c>
      <c r="C6094" t="s">
        <v>22</v>
      </c>
      <c r="D6094" t="s">
        <v>19</v>
      </c>
      <c r="E6094" t="s">
        <v>20</v>
      </c>
      <c r="F6094" t="s">
        <v>21</v>
      </c>
      <c r="G6094">
        <v>9</v>
      </c>
      <c r="H6094">
        <v>47.11</v>
      </c>
      <c r="I6094">
        <v>72.349999999999994</v>
      </c>
      <c r="J6094">
        <v>209</v>
      </c>
      <c r="K6094" t="b">
        <v>0</v>
      </c>
      <c r="L6094" t="b">
        <v>0</v>
      </c>
      <c r="M6094" t="s">
        <v>31</v>
      </c>
      <c r="N6094">
        <f t="shared" si="768"/>
        <v>15121.15</v>
      </c>
      <c r="O6094">
        <f t="shared" si="769"/>
        <v>1881</v>
      </c>
      <c r="P6094">
        <f t="shared" si="770"/>
        <v>13240.15</v>
      </c>
      <c r="Q6094">
        <f t="shared" si="772"/>
        <v>15121.15</v>
      </c>
      <c r="R6094">
        <f t="shared" si="773"/>
        <v>72.349999999999994</v>
      </c>
      <c r="S6094">
        <f t="shared" si="774"/>
        <v>209</v>
      </c>
      <c r="T6094">
        <f t="shared" si="775"/>
        <v>13240.15</v>
      </c>
      <c r="U6094">
        <f t="shared" si="771"/>
        <v>45513</v>
      </c>
    </row>
    <row r="6095" spans="1:21" x14ac:dyDescent="0.3">
      <c r="A6095" s="1">
        <v>45513</v>
      </c>
      <c r="B6095">
        <v>41</v>
      </c>
      <c r="C6095" t="s">
        <v>30</v>
      </c>
      <c r="D6095" t="s">
        <v>28</v>
      </c>
      <c r="E6095" t="s">
        <v>20</v>
      </c>
      <c r="F6095" t="s">
        <v>29</v>
      </c>
      <c r="G6095">
        <v>2</v>
      </c>
      <c r="H6095">
        <v>5.86</v>
      </c>
      <c r="I6095">
        <v>10.27</v>
      </c>
      <c r="J6095">
        <v>224</v>
      </c>
      <c r="K6095" t="b">
        <v>0</v>
      </c>
      <c r="L6095" t="b">
        <v>0</v>
      </c>
      <c r="M6095" t="s">
        <v>17</v>
      </c>
      <c r="N6095">
        <f t="shared" si="768"/>
        <v>2300.48</v>
      </c>
      <c r="O6095">
        <f t="shared" si="769"/>
        <v>448</v>
      </c>
      <c r="P6095">
        <f t="shared" si="770"/>
        <v>1852.48</v>
      </c>
      <c r="Q6095">
        <f t="shared" si="772"/>
        <v>2300.48</v>
      </c>
      <c r="R6095">
        <f t="shared" si="773"/>
        <v>10.27</v>
      </c>
      <c r="S6095">
        <f t="shared" si="774"/>
        <v>224</v>
      </c>
      <c r="T6095">
        <f t="shared" si="775"/>
        <v>1852.48</v>
      </c>
      <c r="U6095">
        <f t="shared" si="771"/>
        <v>45513</v>
      </c>
    </row>
    <row r="6096" spans="1:21" x14ac:dyDescent="0.3">
      <c r="A6096" s="1">
        <v>45513</v>
      </c>
      <c r="B6096">
        <v>8</v>
      </c>
      <c r="C6096" t="s">
        <v>18</v>
      </c>
      <c r="D6096" t="s">
        <v>50</v>
      </c>
      <c r="E6096" t="s">
        <v>15</v>
      </c>
      <c r="F6096" t="s">
        <v>51</v>
      </c>
      <c r="G6096">
        <v>3.5</v>
      </c>
      <c r="H6096">
        <v>11.87</v>
      </c>
      <c r="I6096">
        <v>21.63</v>
      </c>
      <c r="J6096">
        <v>23</v>
      </c>
      <c r="K6096" t="b">
        <v>0</v>
      </c>
      <c r="L6096" t="b">
        <v>0</v>
      </c>
      <c r="M6096" t="s">
        <v>17</v>
      </c>
      <c r="N6096">
        <f t="shared" si="768"/>
        <v>497.48999999999995</v>
      </c>
      <c r="O6096">
        <f t="shared" si="769"/>
        <v>80.5</v>
      </c>
      <c r="P6096">
        <f t="shared" si="770"/>
        <v>416.98999999999995</v>
      </c>
      <c r="Q6096">
        <f t="shared" si="772"/>
        <v>497.48999999999995</v>
      </c>
      <c r="R6096">
        <f t="shared" si="773"/>
        <v>21.63</v>
      </c>
      <c r="S6096">
        <f t="shared" si="774"/>
        <v>23</v>
      </c>
      <c r="T6096">
        <f t="shared" si="775"/>
        <v>416.98999999999995</v>
      </c>
      <c r="U6096">
        <f t="shared" si="771"/>
        <v>45513</v>
      </c>
    </row>
    <row r="6097" spans="1:21" x14ac:dyDescent="0.3">
      <c r="A6097" s="1">
        <v>45513</v>
      </c>
      <c r="B6097">
        <v>28</v>
      </c>
      <c r="C6097" t="s">
        <v>22</v>
      </c>
      <c r="D6097" t="s">
        <v>45</v>
      </c>
      <c r="E6097" t="s">
        <v>37</v>
      </c>
      <c r="F6097" t="s">
        <v>46</v>
      </c>
      <c r="G6097">
        <v>1.2</v>
      </c>
      <c r="H6097">
        <v>7.02</v>
      </c>
      <c r="I6097">
        <v>7.1</v>
      </c>
      <c r="J6097">
        <v>405</v>
      </c>
      <c r="K6097" t="b">
        <v>0</v>
      </c>
      <c r="L6097" t="b">
        <v>0</v>
      </c>
      <c r="M6097" t="s">
        <v>31</v>
      </c>
      <c r="N6097">
        <f t="shared" si="768"/>
        <v>2875.5</v>
      </c>
      <c r="O6097">
        <f t="shared" si="769"/>
        <v>486</v>
      </c>
      <c r="P6097">
        <f t="shared" si="770"/>
        <v>2389.5</v>
      </c>
      <c r="Q6097">
        <f t="shared" si="772"/>
        <v>2875.5</v>
      </c>
      <c r="R6097">
        <f t="shared" si="773"/>
        <v>7.1</v>
      </c>
      <c r="S6097">
        <f t="shared" si="774"/>
        <v>405</v>
      </c>
      <c r="T6097">
        <f t="shared" si="775"/>
        <v>2389.5</v>
      </c>
      <c r="U6097">
        <f t="shared" si="771"/>
        <v>45513</v>
      </c>
    </row>
    <row r="6098" spans="1:21" x14ac:dyDescent="0.3">
      <c r="A6098" s="1">
        <v>45513</v>
      </c>
      <c r="B6098">
        <v>35</v>
      </c>
      <c r="C6098" t="s">
        <v>13</v>
      </c>
      <c r="D6098" t="s">
        <v>43</v>
      </c>
      <c r="E6098" t="s">
        <v>20</v>
      </c>
      <c r="F6098" t="s">
        <v>44</v>
      </c>
      <c r="G6098">
        <v>0.9</v>
      </c>
      <c r="H6098">
        <v>2.12</v>
      </c>
      <c r="I6098">
        <v>3.04</v>
      </c>
      <c r="J6098">
        <v>611</v>
      </c>
      <c r="K6098" t="b">
        <v>0</v>
      </c>
      <c r="L6098" t="b">
        <v>0</v>
      </c>
      <c r="M6098" t="s">
        <v>17</v>
      </c>
      <c r="N6098">
        <f t="shared" si="768"/>
        <v>1857.44</v>
      </c>
      <c r="O6098">
        <f t="shared" si="769"/>
        <v>549.9</v>
      </c>
      <c r="P6098">
        <f t="shared" si="770"/>
        <v>1307.54</v>
      </c>
      <c r="Q6098">
        <f t="shared" si="772"/>
        <v>1857.44</v>
      </c>
      <c r="R6098">
        <f t="shared" si="773"/>
        <v>3.04</v>
      </c>
      <c r="S6098">
        <f t="shared" si="774"/>
        <v>611</v>
      </c>
      <c r="T6098">
        <f t="shared" si="775"/>
        <v>1307.54</v>
      </c>
      <c r="U6098">
        <f t="shared" si="771"/>
        <v>45513</v>
      </c>
    </row>
    <row r="6099" spans="1:21" x14ac:dyDescent="0.3">
      <c r="A6099" s="1">
        <v>45513</v>
      </c>
      <c r="B6099">
        <v>45</v>
      </c>
      <c r="C6099" t="s">
        <v>13</v>
      </c>
      <c r="D6099" t="s">
        <v>28</v>
      </c>
      <c r="E6099" t="s">
        <v>15</v>
      </c>
      <c r="F6099" t="s">
        <v>29</v>
      </c>
      <c r="G6099">
        <v>2</v>
      </c>
      <c r="H6099">
        <v>4.78</v>
      </c>
      <c r="I6099">
        <v>5.76</v>
      </c>
      <c r="J6099">
        <v>248</v>
      </c>
      <c r="K6099" t="b">
        <v>0</v>
      </c>
      <c r="L6099" t="b">
        <v>0</v>
      </c>
      <c r="M6099" t="s">
        <v>25</v>
      </c>
      <c r="N6099">
        <f t="shared" si="768"/>
        <v>1428.48</v>
      </c>
      <c r="O6099">
        <f t="shared" si="769"/>
        <v>496</v>
      </c>
      <c r="P6099">
        <f t="shared" si="770"/>
        <v>932.48</v>
      </c>
      <c r="Q6099">
        <f t="shared" si="772"/>
        <v>1428.48</v>
      </c>
      <c r="R6099">
        <f t="shared" si="773"/>
        <v>5.76</v>
      </c>
      <c r="S6099">
        <f t="shared" si="774"/>
        <v>248</v>
      </c>
      <c r="T6099">
        <f t="shared" si="775"/>
        <v>932.48</v>
      </c>
      <c r="U6099">
        <f t="shared" si="771"/>
        <v>45513</v>
      </c>
    </row>
    <row r="6100" spans="1:21" x14ac:dyDescent="0.3">
      <c r="A6100" s="1">
        <v>45513</v>
      </c>
      <c r="B6100">
        <v>5</v>
      </c>
      <c r="C6100" t="s">
        <v>30</v>
      </c>
      <c r="D6100" t="s">
        <v>45</v>
      </c>
      <c r="E6100" t="s">
        <v>15</v>
      </c>
      <c r="F6100" t="s">
        <v>46</v>
      </c>
      <c r="G6100">
        <v>1.2</v>
      </c>
      <c r="H6100">
        <v>4.1500000000000004</v>
      </c>
      <c r="I6100">
        <v>4.75</v>
      </c>
      <c r="J6100">
        <v>506</v>
      </c>
      <c r="K6100" t="b">
        <v>0</v>
      </c>
      <c r="L6100" t="b">
        <v>0</v>
      </c>
      <c r="M6100" t="s">
        <v>17</v>
      </c>
      <c r="N6100">
        <f t="shared" si="768"/>
        <v>2403.5</v>
      </c>
      <c r="O6100">
        <f t="shared" si="769"/>
        <v>607.19999999999993</v>
      </c>
      <c r="P6100">
        <f t="shared" si="770"/>
        <v>1796.3000000000002</v>
      </c>
      <c r="Q6100">
        <f t="shared" si="772"/>
        <v>2403.5</v>
      </c>
      <c r="R6100">
        <f t="shared" si="773"/>
        <v>4.75</v>
      </c>
      <c r="S6100">
        <f t="shared" si="774"/>
        <v>506</v>
      </c>
      <c r="T6100">
        <f t="shared" si="775"/>
        <v>1796.3000000000002</v>
      </c>
      <c r="U6100">
        <f t="shared" si="771"/>
        <v>45513</v>
      </c>
    </row>
    <row r="6101" spans="1:21" x14ac:dyDescent="0.3">
      <c r="A6101" s="1">
        <v>45513</v>
      </c>
      <c r="B6101">
        <v>31</v>
      </c>
      <c r="C6101" t="s">
        <v>13</v>
      </c>
      <c r="D6101" t="s">
        <v>43</v>
      </c>
      <c r="E6101" t="s">
        <v>37</v>
      </c>
      <c r="F6101" t="s">
        <v>44</v>
      </c>
      <c r="G6101">
        <v>0.9</v>
      </c>
      <c r="H6101">
        <v>2.35</v>
      </c>
      <c r="I6101">
        <v>3.08</v>
      </c>
      <c r="J6101">
        <v>569</v>
      </c>
      <c r="K6101" t="b">
        <v>0</v>
      </c>
      <c r="L6101" t="b">
        <v>0</v>
      </c>
      <c r="M6101" t="s">
        <v>25</v>
      </c>
      <c r="N6101">
        <f t="shared" si="768"/>
        <v>1752.52</v>
      </c>
      <c r="O6101">
        <f t="shared" si="769"/>
        <v>512.1</v>
      </c>
      <c r="P6101">
        <f t="shared" si="770"/>
        <v>1240.42</v>
      </c>
      <c r="Q6101">
        <f t="shared" si="772"/>
        <v>1752.52</v>
      </c>
      <c r="R6101">
        <f t="shared" si="773"/>
        <v>3.08</v>
      </c>
      <c r="S6101">
        <f t="shared" si="774"/>
        <v>569</v>
      </c>
      <c r="T6101">
        <f t="shared" si="775"/>
        <v>1240.42</v>
      </c>
      <c r="U6101">
        <f t="shared" si="771"/>
        <v>45513</v>
      </c>
    </row>
    <row r="6102" spans="1:21" x14ac:dyDescent="0.3">
      <c r="A6102" s="1">
        <v>45513</v>
      </c>
      <c r="B6102">
        <v>28</v>
      </c>
      <c r="C6102" t="s">
        <v>22</v>
      </c>
      <c r="D6102" t="s">
        <v>23</v>
      </c>
      <c r="E6102" t="s">
        <v>20</v>
      </c>
      <c r="F6102" t="s">
        <v>24</v>
      </c>
      <c r="G6102">
        <v>9</v>
      </c>
      <c r="H6102">
        <v>52.95</v>
      </c>
      <c r="I6102">
        <v>47.32</v>
      </c>
      <c r="J6102">
        <v>263</v>
      </c>
      <c r="K6102" t="b">
        <v>1</v>
      </c>
      <c r="L6102" t="b">
        <v>0</v>
      </c>
      <c r="M6102" t="s">
        <v>17</v>
      </c>
      <c r="N6102">
        <f t="shared" si="768"/>
        <v>12445.16</v>
      </c>
      <c r="O6102">
        <f t="shared" si="769"/>
        <v>2367</v>
      </c>
      <c r="P6102">
        <f t="shared" si="770"/>
        <v>10078.16</v>
      </c>
      <c r="Q6102">
        <f t="shared" si="772"/>
        <v>12445.16</v>
      </c>
      <c r="R6102">
        <f t="shared" si="773"/>
        <v>47.32</v>
      </c>
      <c r="S6102">
        <f t="shared" si="774"/>
        <v>263</v>
      </c>
      <c r="T6102">
        <f t="shared" si="775"/>
        <v>10078.16</v>
      </c>
      <c r="U6102">
        <f t="shared" si="771"/>
        <v>45513</v>
      </c>
    </row>
    <row r="6103" spans="1:21" x14ac:dyDescent="0.3">
      <c r="A6103" s="1">
        <v>45513</v>
      </c>
      <c r="B6103">
        <v>31</v>
      </c>
      <c r="C6103" t="s">
        <v>13</v>
      </c>
      <c r="D6103" t="s">
        <v>36</v>
      </c>
      <c r="E6103" t="s">
        <v>37</v>
      </c>
      <c r="F6103" t="s">
        <v>38</v>
      </c>
      <c r="G6103">
        <v>2.8</v>
      </c>
      <c r="H6103">
        <v>6.26</v>
      </c>
      <c r="I6103">
        <v>8.0500000000000007</v>
      </c>
      <c r="J6103">
        <v>862</v>
      </c>
      <c r="K6103" t="b">
        <v>1</v>
      </c>
      <c r="L6103" t="b">
        <v>0</v>
      </c>
      <c r="M6103" t="s">
        <v>25</v>
      </c>
      <c r="N6103">
        <f t="shared" si="768"/>
        <v>6939.1</v>
      </c>
      <c r="O6103">
        <f t="shared" si="769"/>
        <v>2413.6</v>
      </c>
      <c r="P6103">
        <f t="shared" si="770"/>
        <v>4525.5</v>
      </c>
      <c r="Q6103">
        <f t="shared" si="772"/>
        <v>6939.1</v>
      </c>
      <c r="R6103">
        <f t="shared" si="773"/>
        <v>8.0500000000000007</v>
      </c>
      <c r="S6103">
        <f t="shared" si="774"/>
        <v>862</v>
      </c>
      <c r="T6103">
        <f t="shared" si="775"/>
        <v>4525.5</v>
      </c>
      <c r="U6103">
        <f t="shared" si="771"/>
        <v>45513</v>
      </c>
    </row>
    <row r="6104" spans="1:21" x14ac:dyDescent="0.3">
      <c r="A6104" s="1">
        <v>45513</v>
      </c>
      <c r="B6104">
        <v>41</v>
      </c>
      <c r="C6104" t="s">
        <v>30</v>
      </c>
      <c r="D6104" t="s">
        <v>45</v>
      </c>
      <c r="E6104" t="s">
        <v>37</v>
      </c>
      <c r="F6104" t="s">
        <v>46</v>
      </c>
      <c r="G6104">
        <v>1.2</v>
      </c>
      <c r="H6104">
        <v>4.62</v>
      </c>
      <c r="I6104">
        <v>4.38</v>
      </c>
      <c r="J6104">
        <v>384</v>
      </c>
      <c r="K6104" t="b">
        <v>0</v>
      </c>
      <c r="L6104" t="b">
        <v>0</v>
      </c>
      <c r="M6104" t="s">
        <v>31</v>
      </c>
      <c r="N6104">
        <f t="shared" si="768"/>
        <v>1681.92</v>
      </c>
      <c r="O6104">
        <f t="shared" si="769"/>
        <v>460.79999999999995</v>
      </c>
      <c r="P6104">
        <f t="shared" si="770"/>
        <v>1221.1200000000001</v>
      </c>
      <c r="Q6104">
        <f t="shared" si="772"/>
        <v>1681.92</v>
      </c>
      <c r="R6104">
        <f t="shared" si="773"/>
        <v>4.38</v>
      </c>
      <c r="S6104">
        <f t="shared" si="774"/>
        <v>384</v>
      </c>
      <c r="T6104">
        <f t="shared" si="775"/>
        <v>1221.1200000000001</v>
      </c>
      <c r="U6104">
        <f t="shared" si="771"/>
        <v>45513</v>
      </c>
    </row>
    <row r="6105" spans="1:21" x14ac:dyDescent="0.3">
      <c r="A6105" s="1">
        <v>45513</v>
      </c>
      <c r="B6105">
        <v>31</v>
      </c>
      <c r="C6105" t="s">
        <v>13</v>
      </c>
      <c r="D6105" t="s">
        <v>43</v>
      </c>
      <c r="E6105" t="s">
        <v>37</v>
      </c>
      <c r="F6105" t="s">
        <v>44</v>
      </c>
      <c r="G6105">
        <v>0.9</v>
      </c>
      <c r="H6105">
        <v>1.82</v>
      </c>
      <c r="I6105">
        <v>2.74</v>
      </c>
      <c r="J6105">
        <v>783</v>
      </c>
      <c r="K6105" t="b">
        <v>0</v>
      </c>
      <c r="L6105" t="b">
        <v>0</v>
      </c>
      <c r="M6105" t="s">
        <v>25</v>
      </c>
      <c r="N6105">
        <f t="shared" si="768"/>
        <v>2145.42</v>
      </c>
      <c r="O6105">
        <f t="shared" si="769"/>
        <v>704.7</v>
      </c>
      <c r="P6105">
        <f t="shared" si="770"/>
        <v>1440.72</v>
      </c>
      <c r="Q6105">
        <f t="shared" si="772"/>
        <v>2145.42</v>
      </c>
      <c r="R6105">
        <f t="shared" si="773"/>
        <v>2.74</v>
      </c>
      <c r="S6105">
        <f t="shared" si="774"/>
        <v>783</v>
      </c>
      <c r="T6105">
        <f t="shared" si="775"/>
        <v>1440.72</v>
      </c>
      <c r="U6105">
        <f t="shared" si="771"/>
        <v>45513</v>
      </c>
    </row>
    <row r="6106" spans="1:21" x14ac:dyDescent="0.3">
      <c r="A6106" s="1">
        <v>45513</v>
      </c>
      <c r="B6106">
        <v>12</v>
      </c>
      <c r="C6106" t="s">
        <v>30</v>
      </c>
      <c r="D6106" t="s">
        <v>36</v>
      </c>
      <c r="E6106" t="s">
        <v>37</v>
      </c>
      <c r="F6106" t="s">
        <v>38</v>
      </c>
      <c r="G6106">
        <v>2.8</v>
      </c>
      <c r="H6106">
        <v>10.79</v>
      </c>
      <c r="I6106">
        <v>8.58</v>
      </c>
      <c r="J6106">
        <v>791</v>
      </c>
      <c r="K6106" t="b">
        <v>1</v>
      </c>
      <c r="L6106" t="b">
        <v>0</v>
      </c>
      <c r="M6106" t="s">
        <v>17</v>
      </c>
      <c r="N6106">
        <f t="shared" si="768"/>
        <v>6786.78</v>
      </c>
      <c r="O6106">
        <f t="shared" si="769"/>
        <v>2214.7999999999997</v>
      </c>
      <c r="P6106">
        <f t="shared" si="770"/>
        <v>4571.9799999999996</v>
      </c>
      <c r="Q6106">
        <f t="shared" si="772"/>
        <v>6786.78</v>
      </c>
      <c r="R6106">
        <f t="shared" si="773"/>
        <v>8.58</v>
      </c>
      <c r="S6106">
        <f t="shared" si="774"/>
        <v>791</v>
      </c>
      <c r="T6106">
        <f t="shared" si="775"/>
        <v>4571.9799999999996</v>
      </c>
      <c r="U6106">
        <f t="shared" si="771"/>
        <v>45513</v>
      </c>
    </row>
    <row r="6107" spans="1:21" x14ac:dyDescent="0.3">
      <c r="A6107" s="1">
        <v>45513</v>
      </c>
      <c r="B6107">
        <v>49</v>
      </c>
      <c r="C6107" t="s">
        <v>49</v>
      </c>
      <c r="D6107" t="s">
        <v>28</v>
      </c>
      <c r="E6107" t="s">
        <v>15</v>
      </c>
      <c r="F6107" t="s">
        <v>29</v>
      </c>
      <c r="G6107">
        <v>2</v>
      </c>
      <c r="H6107">
        <v>5.0599999999999996</v>
      </c>
      <c r="I6107">
        <v>5.99</v>
      </c>
      <c r="J6107">
        <v>607</v>
      </c>
      <c r="K6107" t="b">
        <v>1</v>
      </c>
      <c r="L6107" t="b">
        <v>0</v>
      </c>
      <c r="M6107" t="s">
        <v>17</v>
      </c>
      <c r="N6107">
        <f t="shared" si="768"/>
        <v>3635.9300000000003</v>
      </c>
      <c r="O6107">
        <f t="shared" si="769"/>
        <v>1214</v>
      </c>
      <c r="P6107">
        <f t="shared" si="770"/>
        <v>2421.9300000000003</v>
      </c>
      <c r="Q6107">
        <f t="shared" si="772"/>
        <v>3635.9300000000003</v>
      </c>
      <c r="R6107">
        <f t="shared" si="773"/>
        <v>5.99</v>
      </c>
      <c r="S6107">
        <f t="shared" si="774"/>
        <v>607</v>
      </c>
      <c r="T6107">
        <f t="shared" si="775"/>
        <v>2421.9300000000003</v>
      </c>
      <c r="U6107">
        <f t="shared" si="771"/>
        <v>45513</v>
      </c>
    </row>
    <row r="6108" spans="1:21" x14ac:dyDescent="0.3">
      <c r="A6108" s="1">
        <v>45513</v>
      </c>
      <c r="B6108">
        <v>14</v>
      </c>
      <c r="C6108" t="s">
        <v>13</v>
      </c>
      <c r="D6108" t="s">
        <v>43</v>
      </c>
      <c r="E6108" t="s">
        <v>15</v>
      </c>
      <c r="F6108" t="s">
        <v>44</v>
      </c>
      <c r="G6108">
        <v>0.9</v>
      </c>
      <c r="H6108">
        <v>1.84</v>
      </c>
      <c r="I6108">
        <v>2.66</v>
      </c>
      <c r="J6108">
        <v>467</v>
      </c>
      <c r="K6108" t="b">
        <v>0</v>
      </c>
      <c r="L6108" t="b">
        <v>0</v>
      </c>
      <c r="M6108" t="s">
        <v>17</v>
      </c>
      <c r="N6108">
        <f t="shared" si="768"/>
        <v>1242.22</v>
      </c>
      <c r="O6108">
        <f t="shared" si="769"/>
        <v>420.3</v>
      </c>
      <c r="P6108">
        <f t="shared" si="770"/>
        <v>821.92000000000007</v>
      </c>
      <c r="Q6108">
        <f t="shared" si="772"/>
        <v>1242.22</v>
      </c>
      <c r="R6108">
        <f t="shared" si="773"/>
        <v>2.66</v>
      </c>
      <c r="S6108">
        <f t="shared" si="774"/>
        <v>467</v>
      </c>
      <c r="T6108">
        <f t="shared" si="775"/>
        <v>821.92000000000007</v>
      </c>
      <c r="U6108">
        <f t="shared" si="771"/>
        <v>45513</v>
      </c>
    </row>
    <row r="6109" spans="1:21" x14ac:dyDescent="0.3">
      <c r="A6109" s="1">
        <v>45513</v>
      </c>
      <c r="B6109">
        <v>9</v>
      </c>
      <c r="C6109" t="s">
        <v>18</v>
      </c>
      <c r="D6109" t="s">
        <v>43</v>
      </c>
      <c r="E6109" t="s">
        <v>15</v>
      </c>
      <c r="F6109" t="s">
        <v>44</v>
      </c>
      <c r="G6109">
        <v>0.9</v>
      </c>
      <c r="H6109">
        <v>2.77</v>
      </c>
      <c r="I6109">
        <v>3.42</v>
      </c>
      <c r="J6109">
        <v>734</v>
      </c>
      <c r="K6109" t="b">
        <v>0</v>
      </c>
      <c r="L6109" t="b">
        <v>1</v>
      </c>
      <c r="M6109" t="s">
        <v>31</v>
      </c>
      <c r="N6109">
        <f t="shared" si="768"/>
        <v>2510.2799999999997</v>
      </c>
      <c r="O6109">
        <f t="shared" si="769"/>
        <v>660.6</v>
      </c>
      <c r="P6109">
        <f t="shared" si="770"/>
        <v>1849.6799999999998</v>
      </c>
      <c r="Q6109">
        <f t="shared" si="772"/>
        <v>2510.2799999999997</v>
      </c>
      <c r="R6109">
        <f t="shared" si="773"/>
        <v>3.42</v>
      </c>
      <c r="S6109">
        <f t="shared" si="774"/>
        <v>734</v>
      </c>
      <c r="T6109">
        <f t="shared" si="775"/>
        <v>1849.6799999999998</v>
      </c>
      <c r="U6109">
        <f t="shared" si="771"/>
        <v>45513</v>
      </c>
    </row>
    <row r="6110" spans="1:21" x14ac:dyDescent="0.3">
      <c r="A6110" s="1">
        <v>45513</v>
      </c>
      <c r="B6110">
        <v>13</v>
      </c>
      <c r="C6110" t="s">
        <v>13</v>
      </c>
      <c r="D6110" t="s">
        <v>43</v>
      </c>
      <c r="E6110" t="s">
        <v>15</v>
      </c>
      <c r="F6110" t="s">
        <v>44</v>
      </c>
      <c r="G6110">
        <v>0.9</v>
      </c>
      <c r="H6110">
        <v>1.65</v>
      </c>
      <c r="I6110">
        <v>2.52</v>
      </c>
      <c r="J6110">
        <v>726</v>
      </c>
      <c r="K6110" t="b">
        <v>0</v>
      </c>
      <c r="L6110" t="b">
        <v>0</v>
      </c>
      <c r="M6110" t="s">
        <v>31</v>
      </c>
      <c r="N6110">
        <f t="shared" si="768"/>
        <v>1829.52</v>
      </c>
      <c r="O6110">
        <f t="shared" si="769"/>
        <v>653.4</v>
      </c>
      <c r="P6110">
        <f t="shared" si="770"/>
        <v>1176.1199999999999</v>
      </c>
      <c r="Q6110">
        <f t="shared" si="772"/>
        <v>1829.52</v>
      </c>
      <c r="R6110">
        <f t="shared" si="773"/>
        <v>2.52</v>
      </c>
      <c r="S6110">
        <f t="shared" si="774"/>
        <v>726</v>
      </c>
      <c r="T6110">
        <f t="shared" si="775"/>
        <v>1176.1199999999999</v>
      </c>
      <c r="U6110">
        <f t="shared" si="771"/>
        <v>45513</v>
      </c>
    </row>
    <row r="6111" spans="1:21" x14ac:dyDescent="0.3">
      <c r="A6111" s="1">
        <v>45513</v>
      </c>
      <c r="B6111">
        <v>28</v>
      </c>
      <c r="C6111" t="s">
        <v>22</v>
      </c>
      <c r="D6111" t="s">
        <v>39</v>
      </c>
      <c r="E6111" t="s">
        <v>15</v>
      </c>
      <c r="F6111" t="s">
        <v>40</v>
      </c>
      <c r="G6111">
        <v>8</v>
      </c>
      <c r="H6111">
        <v>36.22</v>
      </c>
      <c r="I6111">
        <v>59.3</v>
      </c>
      <c r="J6111">
        <v>171</v>
      </c>
      <c r="K6111" t="b">
        <v>0</v>
      </c>
      <c r="L6111" t="b">
        <v>0</v>
      </c>
      <c r="M6111" t="s">
        <v>31</v>
      </c>
      <c r="N6111">
        <f t="shared" si="768"/>
        <v>10140.299999999999</v>
      </c>
      <c r="O6111">
        <f t="shared" si="769"/>
        <v>1368</v>
      </c>
      <c r="P6111">
        <f t="shared" si="770"/>
        <v>8772.2999999999993</v>
      </c>
      <c r="Q6111">
        <f t="shared" si="772"/>
        <v>10140.299999999999</v>
      </c>
      <c r="R6111">
        <f t="shared" si="773"/>
        <v>59.3</v>
      </c>
      <c r="S6111">
        <f t="shared" si="774"/>
        <v>171</v>
      </c>
      <c r="T6111">
        <f t="shared" si="775"/>
        <v>8772.2999999999993</v>
      </c>
      <c r="U6111">
        <f t="shared" si="771"/>
        <v>45513</v>
      </c>
    </row>
    <row r="6112" spans="1:21" x14ac:dyDescent="0.3">
      <c r="A6112" s="1">
        <v>45513</v>
      </c>
      <c r="B6112">
        <v>12</v>
      </c>
      <c r="C6112" t="s">
        <v>30</v>
      </c>
      <c r="D6112" t="s">
        <v>50</v>
      </c>
      <c r="E6112" t="s">
        <v>20</v>
      </c>
      <c r="F6112" t="s">
        <v>51</v>
      </c>
      <c r="G6112">
        <v>3.5</v>
      </c>
      <c r="H6112">
        <v>14.04</v>
      </c>
      <c r="I6112">
        <v>16.739999999999998</v>
      </c>
      <c r="J6112">
        <v>113</v>
      </c>
      <c r="K6112" t="b">
        <v>0</v>
      </c>
      <c r="L6112" t="b">
        <v>0</v>
      </c>
      <c r="M6112" t="s">
        <v>17</v>
      </c>
      <c r="N6112">
        <f t="shared" si="768"/>
        <v>1891.62</v>
      </c>
      <c r="O6112">
        <f t="shared" si="769"/>
        <v>395.5</v>
      </c>
      <c r="P6112">
        <f t="shared" si="770"/>
        <v>1496.12</v>
      </c>
      <c r="Q6112">
        <f t="shared" si="772"/>
        <v>1891.62</v>
      </c>
      <c r="R6112">
        <f t="shared" si="773"/>
        <v>16.739999999999998</v>
      </c>
      <c r="S6112">
        <f t="shared" si="774"/>
        <v>113</v>
      </c>
      <c r="T6112">
        <f t="shared" si="775"/>
        <v>1496.12</v>
      </c>
      <c r="U6112">
        <f t="shared" si="771"/>
        <v>45513</v>
      </c>
    </row>
    <row r="6113" spans="1:21" x14ac:dyDescent="0.3">
      <c r="A6113" s="1">
        <v>45544</v>
      </c>
      <c r="B6113">
        <v>22</v>
      </c>
      <c r="C6113" t="s">
        <v>13</v>
      </c>
      <c r="D6113" t="s">
        <v>34</v>
      </c>
      <c r="E6113" t="s">
        <v>20</v>
      </c>
      <c r="F6113" t="s">
        <v>35</v>
      </c>
      <c r="G6113">
        <v>7</v>
      </c>
      <c r="H6113">
        <v>15.29</v>
      </c>
      <c r="I6113">
        <v>16.41</v>
      </c>
      <c r="J6113">
        <v>242</v>
      </c>
      <c r="K6113" t="b">
        <v>1</v>
      </c>
      <c r="L6113" t="b">
        <v>0</v>
      </c>
      <c r="M6113" t="s">
        <v>31</v>
      </c>
      <c r="N6113">
        <f t="shared" ref="N6113:N6176" si="776">I6113*J6113</f>
        <v>3971.2200000000003</v>
      </c>
      <c r="O6113">
        <f t="shared" ref="O6113:O6176" si="777">G6113*J6113</f>
        <v>1694</v>
      </c>
      <c r="P6113">
        <f t="shared" ref="P6113:P6176" si="778">N6113-O6113</f>
        <v>2277.2200000000003</v>
      </c>
      <c r="Q6113">
        <f t="shared" si="772"/>
        <v>3971.2200000000003</v>
      </c>
      <c r="R6113">
        <f t="shared" si="773"/>
        <v>16.41</v>
      </c>
      <c r="S6113">
        <f t="shared" si="774"/>
        <v>242</v>
      </c>
      <c r="T6113">
        <f t="shared" si="775"/>
        <v>2277.2200000000003</v>
      </c>
      <c r="U6113">
        <f t="shared" ref="U6113:U6176" si="779">IF(ISNUMBER(A6113),A6113,"")</f>
        <v>45544</v>
      </c>
    </row>
    <row r="6114" spans="1:21" x14ac:dyDescent="0.3">
      <c r="A6114" s="1">
        <v>45544</v>
      </c>
      <c r="B6114">
        <v>45</v>
      </c>
      <c r="C6114" t="s">
        <v>13</v>
      </c>
      <c r="D6114" t="s">
        <v>28</v>
      </c>
      <c r="E6114" t="s">
        <v>20</v>
      </c>
      <c r="F6114" t="s">
        <v>29</v>
      </c>
      <c r="G6114">
        <v>2</v>
      </c>
      <c r="H6114">
        <v>3.82</v>
      </c>
      <c r="I6114">
        <v>7.55</v>
      </c>
      <c r="J6114">
        <v>237</v>
      </c>
      <c r="K6114" t="b">
        <v>0</v>
      </c>
      <c r="L6114" t="b">
        <v>0</v>
      </c>
      <c r="M6114" t="s">
        <v>25</v>
      </c>
      <c r="N6114">
        <f t="shared" si="776"/>
        <v>1789.35</v>
      </c>
      <c r="O6114">
        <f t="shared" si="777"/>
        <v>474</v>
      </c>
      <c r="P6114">
        <f t="shared" si="778"/>
        <v>1315.35</v>
      </c>
      <c r="Q6114">
        <f t="shared" ref="Q6114:Q6177" si="780">SUM(N6114)</f>
        <v>1789.35</v>
      </c>
      <c r="R6114">
        <f t="shared" ref="R6114:R6177" si="781">AVERAGE(I6114)</f>
        <v>7.55</v>
      </c>
      <c r="S6114">
        <f t="shared" ref="S6114:S6177" si="782">SUM(J6114)</f>
        <v>237</v>
      </c>
      <c r="T6114">
        <f t="shared" ref="T6114:T6177" si="783">SUM(P6114)</f>
        <v>1315.35</v>
      </c>
      <c r="U6114">
        <f t="shared" si="779"/>
        <v>45544</v>
      </c>
    </row>
    <row r="6115" spans="1:21" x14ac:dyDescent="0.3">
      <c r="A6115" s="1">
        <v>45544</v>
      </c>
      <c r="B6115">
        <v>5</v>
      </c>
      <c r="C6115" t="s">
        <v>30</v>
      </c>
      <c r="D6115" t="s">
        <v>19</v>
      </c>
      <c r="E6115" t="s">
        <v>15</v>
      </c>
      <c r="F6115" t="s">
        <v>21</v>
      </c>
      <c r="G6115">
        <v>9</v>
      </c>
      <c r="H6115">
        <v>33.11</v>
      </c>
      <c r="I6115">
        <v>36.369999999999997</v>
      </c>
      <c r="J6115">
        <v>193</v>
      </c>
      <c r="K6115" t="b">
        <v>0</v>
      </c>
      <c r="L6115" t="b">
        <v>1</v>
      </c>
      <c r="M6115" t="s">
        <v>25</v>
      </c>
      <c r="N6115">
        <f t="shared" si="776"/>
        <v>7019.41</v>
      </c>
      <c r="O6115">
        <f t="shared" si="777"/>
        <v>1737</v>
      </c>
      <c r="P6115">
        <f t="shared" si="778"/>
        <v>5282.41</v>
      </c>
      <c r="Q6115">
        <f t="shared" si="780"/>
        <v>7019.41</v>
      </c>
      <c r="R6115">
        <f t="shared" si="781"/>
        <v>36.369999999999997</v>
      </c>
      <c r="S6115">
        <f t="shared" si="782"/>
        <v>193</v>
      </c>
      <c r="T6115">
        <f t="shared" si="783"/>
        <v>5282.41</v>
      </c>
      <c r="U6115">
        <f t="shared" si="779"/>
        <v>45544</v>
      </c>
    </row>
    <row r="6116" spans="1:21" x14ac:dyDescent="0.3">
      <c r="A6116" s="1">
        <v>45544</v>
      </c>
      <c r="B6116">
        <v>32</v>
      </c>
      <c r="C6116" t="s">
        <v>22</v>
      </c>
      <c r="D6116" t="s">
        <v>39</v>
      </c>
      <c r="E6116" t="s">
        <v>15</v>
      </c>
      <c r="F6116" t="s">
        <v>40</v>
      </c>
      <c r="G6116">
        <v>8</v>
      </c>
      <c r="H6116">
        <v>39.979999999999997</v>
      </c>
      <c r="I6116">
        <v>64</v>
      </c>
      <c r="J6116">
        <v>194</v>
      </c>
      <c r="K6116" t="b">
        <v>0</v>
      </c>
      <c r="L6116" t="b">
        <v>0</v>
      </c>
      <c r="M6116" t="s">
        <v>17</v>
      </c>
      <c r="N6116">
        <f t="shared" si="776"/>
        <v>12416</v>
      </c>
      <c r="O6116">
        <f t="shared" si="777"/>
        <v>1552</v>
      </c>
      <c r="P6116">
        <f t="shared" si="778"/>
        <v>10864</v>
      </c>
      <c r="Q6116">
        <f t="shared" si="780"/>
        <v>12416</v>
      </c>
      <c r="R6116">
        <f t="shared" si="781"/>
        <v>64</v>
      </c>
      <c r="S6116">
        <f t="shared" si="782"/>
        <v>194</v>
      </c>
      <c r="T6116">
        <f t="shared" si="783"/>
        <v>10864</v>
      </c>
      <c r="U6116">
        <f t="shared" si="779"/>
        <v>45544</v>
      </c>
    </row>
    <row r="6117" spans="1:21" x14ac:dyDescent="0.3">
      <c r="A6117" s="1">
        <v>45544</v>
      </c>
      <c r="B6117">
        <v>20</v>
      </c>
      <c r="C6117" t="s">
        <v>18</v>
      </c>
      <c r="D6117" t="s">
        <v>28</v>
      </c>
      <c r="E6117" t="s">
        <v>20</v>
      </c>
      <c r="F6117" t="s">
        <v>29</v>
      </c>
      <c r="G6117">
        <v>2</v>
      </c>
      <c r="H6117">
        <v>5.42</v>
      </c>
      <c r="I6117">
        <v>10.55</v>
      </c>
      <c r="J6117">
        <v>0</v>
      </c>
      <c r="K6117" t="b">
        <v>0</v>
      </c>
      <c r="L6117" t="b">
        <v>1</v>
      </c>
      <c r="M6117" t="s">
        <v>17</v>
      </c>
      <c r="N6117">
        <f t="shared" si="776"/>
        <v>0</v>
      </c>
      <c r="O6117">
        <f t="shared" si="777"/>
        <v>0</v>
      </c>
      <c r="P6117">
        <f t="shared" si="778"/>
        <v>0</v>
      </c>
      <c r="Q6117">
        <f t="shared" si="780"/>
        <v>0</v>
      </c>
      <c r="R6117">
        <f t="shared" si="781"/>
        <v>10.55</v>
      </c>
      <c r="S6117">
        <f t="shared" si="782"/>
        <v>0</v>
      </c>
      <c r="T6117">
        <f t="shared" si="783"/>
        <v>0</v>
      </c>
      <c r="U6117">
        <f t="shared" si="779"/>
        <v>45544</v>
      </c>
    </row>
    <row r="6118" spans="1:21" x14ac:dyDescent="0.3">
      <c r="A6118" s="1">
        <v>45544</v>
      </c>
      <c r="B6118">
        <v>45</v>
      </c>
      <c r="C6118" t="s">
        <v>13</v>
      </c>
      <c r="D6118" t="s">
        <v>32</v>
      </c>
      <c r="E6118" t="s">
        <v>20</v>
      </c>
      <c r="F6118" t="s">
        <v>33</v>
      </c>
      <c r="G6118">
        <v>5</v>
      </c>
      <c r="H6118">
        <v>10.51</v>
      </c>
      <c r="I6118">
        <v>21.21</v>
      </c>
      <c r="J6118">
        <v>85</v>
      </c>
      <c r="K6118" t="b">
        <v>0</v>
      </c>
      <c r="L6118" t="b">
        <v>0</v>
      </c>
      <c r="M6118" t="s">
        <v>17</v>
      </c>
      <c r="N6118">
        <f t="shared" si="776"/>
        <v>1802.8500000000001</v>
      </c>
      <c r="O6118">
        <f t="shared" si="777"/>
        <v>425</v>
      </c>
      <c r="P6118">
        <f t="shared" si="778"/>
        <v>1377.8500000000001</v>
      </c>
      <c r="Q6118">
        <f t="shared" si="780"/>
        <v>1802.8500000000001</v>
      </c>
      <c r="R6118">
        <f t="shared" si="781"/>
        <v>21.21</v>
      </c>
      <c r="S6118">
        <f t="shared" si="782"/>
        <v>85</v>
      </c>
      <c r="T6118">
        <f t="shared" si="783"/>
        <v>1377.8500000000001</v>
      </c>
      <c r="U6118">
        <f t="shared" si="779"/>
        <v>45544</v>
      </c>
    </row>
    <row r="6119" spans="1:21" x14ac:dyDescent="0.3">
      <c r="A6119" s="1">
        <v>45544</v>
      </c>
      <c r="B6119">
        <v>34</v>
      </c>
      <c r="C6119" t="s">
        <v>18</v>
      </c>
      <c r="D6119" t="s">
        <v>32</v>
      </c>
      <c r="E6119" t="s">
        <v>20</v>
      </c>
      <c r="F6119" t="s">
        <v>33</v>
      </c>
      <c r="G6119">
        <v>5</v>
      </c>
      <c r="H6119">
        <v>15.08</v>
      </c>
      <c r="I6119">
        <v>26.48</v>
      </c>
      <c r="J6119">
        <v>273</v>
      </c>
      <c r="K6119" t="b">
        <v>0</v>
      </c>
      <c r="L6119" t="b">
        <v>0</v>
      </c>
      <c r="M6119" t="s">
        <v>25</v>
      </c>
      <c r="N6119">
        <f t="shared" si="776"/>
        <v>7229.04</v>
      </c>
      <c r="O6119">
        <f t="shared" si="777"/>
        <v>1365</v>
      </c>
      <c r="P6119">
        <f t="shared" si="778"/>
        <v>5864.04</v>
      </c>
      <c r="Q6119">
        <f t="shared" si="780"/>
        <v>7229.04</v>
      </c>
      <c r="R6119">
        <f t="shared" si="781"/>
        <v>26.48</v>
      </c>
      <c r="S6119">
        <f t="shared" si="782"/>
        <v>273</v>
      </c>
      <c r="T6119">
        <f t="shared" si="783"/>
        <v>5864.04</v>
      </c>
      <c r="U6119">
        <f t="shared" si="779"/>
        <v>45544</v>
      </c>
    </row>
    <row r="6120" spans="1:21" x14ac:dyDescent="0.3">
      <c r="A6120" s="1">
        <v>45544</v>
      </c>
      <c r="B6120">
        <v>27</v>
      </c>
      <c r="C6120" t="s">
        <v>13</v>
      </c>
      <c r="D6120" t="s">
        <v>26</v>
      </c>
      <c r="E6120" t="s">
        <v>20</v>
      </c>
      <c r="F6120" t="s">
        <v>27</v>
      </c>
      <c r="G6120">
        <v>0.8</v>
      </c>
      <c r="H6120">
        <v>1.99</v>
      </c>
      <c r="I6120">
        <v>2.87</v>
      </c>
      <c r="J6120">
        <v>283</v>
      </c>
      <c r="K6120" t="b">
        <v>0</v>
      </c>
      <c r="L6120" t="b">
        <v>0</v>
      </c>
      <c r="M6120" t="s">
        <v>17</v>
      </c>
      <c r="N6120">
        <f t="shared" si="776"/>
        <v>812.21</v>
      </c>
      <c r="O6120">
        <f t="shared" si="777"/>
        <v>226.4</v>
      </c>
      <c r="P6120">
        <f t="shared" si="778"/>
        <v>585.81000000000006</v>
      </c>
      <c r="Q6120">
        <f t="shared" si="780"/>
        <v>812.21</v>
      </c>
      <c r="R6120">
        <f t="shared" si="781"/>
        <v>2.87</v>
      </c>
      <c r="S6120">
        <f t="shared" si="782"/>
        <v>283</v>
      </c>
      <c r="T6120">
        <f t="shared" si="783"/>
        <v>585.81000000000006</v>
      </c>
      <c r="U6120">
        <f t="shared" si="779"/>
        <v>45544</v>
      </c>
    </row>
    <row r="6121" spans="1:21" x14ac:dyDescent="0.3">
      <c r="A6121" s="1">
        <v>45544</v>
      </c>
      <c r="B6121">
        <v>5</v>
      </c>
      <c r="C6121" t="s">
        <v>30</v>
      </c>
      <c r="D6121" t="s">
        <v>19</v>
      </c>
      <c r="E6121" t="s">
        <v>20</v>
      </c>
      <c r="F6121" t="s">
        <v>21</v>
      </c>
      <c r="G6121">
        <v>9</v>
      </c>
      <c r="H6121">
        <v>35.93</v>
      </c>
      <c r="I6121">
        <v>53.75</v>
      </c>
      <c r="J6121">
        <v>55</v>
      </c>
      <c r="K6121" t="b">
        <v>0</v>
      </c>
      <c r="L6121" t="b">
        <v>0</v>
      </c>
      <c r="M6121" t="s">
        <v>17</v>
      </c>
      <c r="N6121">
        <f t="shared" si="776"/>
        <v>2956.25</v>
      </c>
      <c r="O6121">
        <f t="shared" si="777"/>
        <v>495</v>
      </c>
      <c r="P6121">
        <f t="shared" si="778"/>
        <v>2461.25</v>
      </c>
      <c r="Q6121">
        <f t="shared" si="780"/>
        <v>2956.25</v>
      </c>
      <c r="R6121">
        <f t="shared" si="781"/>
        <v>53.75</v>
      </c>
      <c r="S6121">
        <f t="shared" si="782"/>
        <v>55</v>
      </c>
      <c r="T6121">
        <f t="shared" si="783"/>
        <v>2461.25</v>
      </c>
      <c r="U6121">
        <f t="shared" si="779"/>
        <v>45544</v>
      </c>
    </row>
    <row r="6122" spans="1:21" x14ac:dyDescent="0.3">
      <c r="A6122" s="1">
        <v>45544</v>
      </c>
      <c r="B6122">
        <v>31</v>
      </c>
      <c r="C6122" t="s">
        <v>13</v>
      </c>
      <c r="D6122" t="s">
        <v>14</v>
      </c>
      <c r="E6122" t="s">
        <v>15</v>
      </c>
      <c r="F6122" t="s">
        <v>16</v>
      </c>
      <c r="G6122">
        <v>4.5</v>
      </c>
      <c r="H6122">
        <v>12.04</v>
      </c>
      <c r="I6122">
        <v>7.68</v>
      </c>
      <c r="J6122">
        <v>542</v>
      </c>
      <c r="K6122" t="b">
        <v>1</v>
      </c>
      <c r="L6122" t="b">
        <v>1</v>
      </c>
      <c r="M6122" t="s">
        <v>17</v>
      </c>
      <c r="N6122">
        <f t="shared" si="776"/>
        <v>4162.5599999999995</v>
      </c>
      <c r="O6122">
        <f t="shared" si="777"/>
        <v>2439</v>
      </c>
      <c r="P6122">
        <f t="shared" si="778"/>
        <v>1723.5599999999995</v>
      </c>
      <c r="Q6122">
        <f t="shared" si="780"/>
        <v>4162.5599999999995</v>
      </c>
      <c r="R6122">
        <f t="shared" si="781"/>
        <v>7.68</v>
      </c>
      <c r="S6122">
        <f t="shared" si="782"/>
        <v>542</v>
      </c>
      <c r="T6122">
        <f t="shared" si="783"/>
        <v>1723.5599999999995</v>
      </c>
      <c r="U6122">
        <f t="shared" si="779"/>
        <v>45544</v>
      </c>
    </row>
    <row r="6123" spans="1:21" x14ac:dyDescent="0.3">
      <c r="A6123" s="1">
        <v>45544</v>
      </c>
      <c r="B6123">
        <v>35</v>
      </c>
      <c r="C6123" t="s">
        <v>13</v>
      </c>
      <c r="D6123" t="s">
        <v>28</v>
      </c>
      <c r="E6123" t="s">
        <v>15</v>
      </c>
      <c r="F6123" t="s">
        <v>29</v>
      </c>
      <c r="G6123">
        <v>2</v>
      </c>
      <c r="H6123">
        <v>4.6500000000000004</v>
      </c>
      <c r="I6123">
        <v>7.17</v>
      </c>
      <c r="J6123">
        <v>148</v>
      </c>
      <c r="K6123" t="b">
        <v>0</v>
      </c>
      <c r="L6123" t="b">
        <v>0</v>
      </c>
      <c r="M6123" t="s">
        <v>31</v>
      </c>
      <c r="N6123">
        <f t="shared" si="776"/>
        <v>1061.1600000000001</v>
      </c>
      <c r="O6123">
        <f t="shared" si="777"/>
        <v>296</v>
      </c>
      <c r="P6123">
        <f t="shared" si="778"/>
        <v>765.16000000000008</v>
      </c>
      <c r="Q6123">
        <f t="shared" si="780"/>
        <v>1061.1600000000001</v>
      </c>
      <c r="R6123">
        <f t="shared" si="781"/>
        <v>7.17</v>
      </c>
      <c r="S6123">
        <f t="shared" si="782"/>
        <v>148</v>
      </c>
      <c r="T6123">
        <f t="shared" si="783"/>
        <v>765.16000000000008</v>
      </c>
      <c r="U6123">
        <f t="shared" si="779"/>
        <v>45544</v>
      </c>
    </row>
    <row r="6124" spans="1:21" x14ac:dyDescent="0.3">
      <c r="A6124" s="1">
        <v>45544</v>
      </c>
      <c r="B6124">
        <v>35</v>
      </c>
      <c r="C6124" t="s">
        <v>13</v>
      </c>
      <c r="D6124" t="s">
        <v>32</v>
      </c>
      <c r="E6124" t="s">
        <v>20</v>
      </c>
      <c r="F6124" t="s">
        <v>33</v>
      </c>
      <c r="G6124">
        <v>5</v>
      </c>
      <c r="H6124">
        <v>11.95</v>
      </c>
      <c r="I6124">
        <v>17.989999999999998</v>
      </c>
      <c r="J6124">
        <v>0</v>
      </c>
      <c r="K6124" t="b">
        <v>0</v>
      </c>
      <c r="L6124" t="b">
        <v>0</v>
      </c>
      <c r="M6124" t="s">
        <v>25</v>
      </c>
      <c r="N6124">
        <f t="shared" si="776"/>
        <v>0</v>
      </c>
      <c r="O6124">
        <f t="shared" si="777"/>
        <v>0</v>
      </c>
      <c r="P6124">
        <f t="shared" si="778"/>
        <v>0</v>
      </c>
      <c r="Q6124">
        <f t="shared" si="780"/>
        <v>0</v>
      </c>
      <c r="R6124">
        <f t="shared" si="781"/>
        <v>17.989999999999998</v>
      </c>
      <c r="S6124">
        <f t="shared" si="782"/>
        <v>0</v>
      </c>
      <c r="T6124">
        <f t="shared" si="783"/>
        <v>0</v>
      </c>
      <c r="U6124">
        <f t="shared" si="779"/>
        <v>45544</v>
      </c>
    </row>
    <row r="6125" spans="1:21" x14ac:dyDescent="0.3">
      <c r="A6125" s="1">
        <v>45544</v>
      </c>
      <c r="B6125">
        <v>32</v>
      </c>
      <c r="C6125" t="s">
        <v>22</v>
      </c>
      <c r="D6125" t="s">
        <v>50</v>
      </c>
      <c r="E6125" t="s">
        <v>15</v>
      </c>
      <c r="F6125" t="s">
        <v>51</v>
      </c>
      <c r="G6125">
        <v>3.5</v>
      </c>
      <c r="H6125">
        <v>18.14</v>
      </c>
      <c r="I6125">
        <v>20.55</v>
      </c>
      <c r="J6125">
        <v>11</v>
      </c>
      <c r="K6125" t="b">
        <v>1</v>
      </c>
      <c r="L6125" t="b">
        <v>0</v>
      </c>
      <c r="M6125" t="s">
        <v>17</v>
      </c>
      <c r="N6125">
        <f t="shared" si="776"/>
        <v>226.05</v>
      </c>
      <c r="O6125">
        <f t="shared" si="777"/>
        <v>38.5</v>
      </c>
      <c r="P6125">
        <f t="shared" si="778"/>
        <v>187.55</v>
      </c>
      <c r="Q6125">
        <f t="shared" si="780"/>
        <v>226.05</v>
      </c>
      <c r="R6125">
        <f t="shared" si="781"/>
        <v>20.55</v>
      </c>
      <c r="S6125">
        <f t="shared" si="782"/>
        <v>11</v>
      </c>
      <c r="T6125">
        <f t="shared" si="783"/>
        <v>187.55</v>
      </c>
      <c r="U6125">
        <f t="shared" si="779"/>
        <v>45544</v>
      </c>
    </row>
    <row r="6126" spans="1:21" x14ac:dyDescent="0.3">
      <c r="A6126" s="1">
        <v>45544</v>
      </c>
      <c r="B6126">
        <v>45</v>
      </c>
      <c r="C6126" t="s">
        <v>13</v>
      </c>
      <c r="D6126" t="s">
        <v>28</v>
      </c>
      <c r="E6126" t="s">
        <v>15</v>
      </c>
      <c r="F6126" t="s">
        <v>29</v>
      </c>
      <c r="G6126">
        <v>2</v>
      </c>
      <c r="H6126">
        <v>3.96</v>
      </c>
      <c r="I6126">
        <v>6.81</v>
      </c>
      <c r="J6126">
        <v>293</v>
      </c>
      <c r="K6126" t="b">
        <v>0</v>
      </c>
      <c r="L6126" t="b">
        <v>1</v>
      </c>
      <c r="M6126" t="s">
        <v>17</v>
      </c>
      <c r="N6126">
        <f t="shared" si="776"/>
        <v>1995.33</v>
      </c>
      <c r="O6126">
        <f t="shared" si="777"/>
        <v>586</v>
      </c>
      <c r="P6126">
        <f t="shared" si="778"/>
        <v>1409.33</v>
      </c>
      <c r="Q6126">
        <f t="shared" si="780"/>
        <v>1995.33</v>
      </c>
      <c r="R6126">
        <f t="shared" si="781"/>
        <v>6.81</v>
      </c>
      <c r="S6126">
        <f t="shared" si="782"/>
        <v>293</v>
      </c>
      <c r="T6126">
        <f t="shared" si="783"/>
        <v>1409.33</v>
      </c>
      <c r="U6126">
        <f t="shared" si="779"/>
        <v>45544</v>
      </c>
    </row>
    <row r="6127" spans="1:21" x14ac:dyDescent="0.3">
      <c r="A6127" s="1">
        <v>45544</v>
      </c>
      <c r="B6127">
        <v>8</v>
      </c>
      <c r="C6127" t="s">
        <v>18</v>
      </c>
      <c r="D6127" t="s">
        <v>19</v>
      </c>
      <c r="E6127" t="s">
        <v>20</v>
      </c>
      <c r="F6127" t="s">
        <v>21</v>
      </c>
      <c r="G6127">
        <v>9</v>
      </c>
      <c r="H6127">
        <v>29.59</v>
      </c>
      <c r="I6127">
        <v>51.76</v>
      </c>
      <c r="J6127">
        <v>121</v>
      </c>
      <c r="K6127" t="b">
        <v>0</v>
      </c>
      <c r="L6127" t="b">
        <v>0</v>
      </c>
      <c r="M6127" t="s">
        <v>31</v>
      </c>
      <c r="N6127">
        <f t="shared" si="776"/>
        <v>6262.96</v>
      </c>
      <c r="O6127">
        <f t="shared" si="777"/>
        <v>1089</v>
      </c>
      <c r="P6127">
        <f t="shared" si="778"/>
        <v>5173.96</v>
      </c>
      <c r="Q6127">
        <f t="shared" si="780"/>
        <v>6262.96</v>
      </c>
      <c r="R6127">
        <f t="shared" si="781"/>
        <v>51.76</v>
      </c>
      <c r="S6127">
        <f t="shared" si="782"/>
        <v>121</v>
      </c>
      <c r="T6127">
        <f t="shared" si="783"/>
        <v>5173.96</v>
      </c>
      <c r="U6127">
        <f t="shared" si="779"/>
        <v>45544</v>
      </c>
    </row>
    <row r="6128" spans="1:21" x14ac:dyDescent="0.3">
      <c r="A6128" s="1">
        <v>45544</v>
      </c>
      <c r="B6128">
        <v>7</v>
      </c>
      <c r="C6128" t="s">
        <v>18</v>
      </c>
      <c r="D6128" t="s">
        <v>45</v>
      </c>
      <c r="E6128" t="s">
        <v>37</v>
      </c>
      <c r="F6128" t="s">
        <v>46</v>
      </c>
      <c r="G6128">
        <v>1.2</v>
      </c>
      <c r="H6128">
        <v>3.53</v>
      </c>
      <c r="I6128">
        <v>5.64</v>
      </c>
      <c r="J6128">
        <v>389</v>
      </c>
      <c r="K6128" t="b">
        <v>0</v>
      </c>
      <c r="L6128" t="b">
        <v>1</v>
      </c>
      <c r="M6128" t="s">
        <v>25</v>
      </c>
      <c r="N6128">
        <f t="shared" si="776"/>
        <v>2193.96</v>
      </c>
      <c r="O6128">
        <f t="shared" si="777"/>
        <v>466.79999999999995</v>
      </c>
      <c r="P6128">
        <f t="shared" si="778"/>
        <v>1727.16</v>
      </c>
      <c r="Q6128">
        <f t="shared" si="780"/>
        <v>2193.96</v>
      </c>
      <c r="R6128">
        <f t="shared" si="781"/>
        <v>5.64</v>
      </c>
      <c r="S6128">
        <f t="shared" si="782"/>
        <v>389</v>
      </c>
      <c r="T6128">
        <f t="shared" si="783"/>
        <v>1727.16</v>
      </c>
      <c r="U6128">
        <f t="shared" si="779"/>
        <v>45544</v>
      </c>
    </row>
    <row r="6129" spans="1:21" x14ac:dyDescent="0.3">
      <c r="A6129" s="1">
        <v>45544</v>
      </c>
      <c r="B6129">
        <v>21</v>
      </c>
      <c r="C6129" t="s">
        <v>18</v>
      </c>
      <c r="D6129" t="s">
        <v>45</v>
      </c>
      <c r="E6129" t="s">
        <v>37</v>
      </c>
      <c r="F6129" t="s">
        <v>46</v>
      </c>
      <c r="G6129">
        <v>1.2</v>
      </c>
      <c r="H6129">
        <v>3.06</v>
      </c>
      <c r="I6129">
        <v>7.18</v>
      </c>
      <c r="J6129">
        <v>239</v>
      </c>
      <c r="K6129" t="b">
        <v>0</v>
      </c>
      <c r="L6129" t="b">
        <v>0</v>
      </c>
      <c r="M6129" t="s">
        <v>17</v>
      </c>
      <c r="N6129">
        <f t="shared" si="776"/>
        <v>1716.02</v>
      </c>
      <c r="O6129">
        <f t="shared" si="777"/>
        <v>286.8</v>
      </c>
      <c r="P6129">
        <f t="shared" si="778"/>
        <v>1429.22</v>
      </c>
      <c r="Q6129">
        <f t="shared" si="780"/>
        <v>1716.02</v>
      </c>
      <c r="R6129">
        <f t="shared" si="781"/>
        <v>7.18</v>
      </c>
      <c r="S6129">
        <f t="shared" si="782"/>
        <v>239</v>
      </c>
      <c r="T6129">
        <f t="shared" si="783"/>
        <v>1429.22</v>
      </c>
      <c r="U6129">
        <f t="shared" si="779"/>
        <v>45544</v>
      </c>
    </row>
    <row r="6130" spans="1:21" x14ac:dyDescent="0.3">
      <c r="A6130" s="1">
        <v>45544</v>
      </c>
      <c r="B6130">
        <v>7</v>
      </c>
      <c r="C6130" t="s">
        <v>18</v>
      </c>
      <c r="D6130" t="s">
        <v>36</v>
      </c>
      <c r="E6130" t="s">
        <v>37</v>
      </c>
      <c r="F6130" t="s">
        <v>38</v>
      </c>
      <c r="G6130">
        <v>2.8</v>
      </c>
      <c r="H6130">
        <v>7.34</v>
      </c>
      <c r="I6130">
        <v>14.72</v>
      </c>
      <c r="J6130">
        <v>299</v>
      </c>
      <c r="K6130" t="b">
        <v>0</v>
      </c>
      <c r="L6130" t="b">
        <v>0</v>
      </c>
      <c r="M6130" t="s">
        <v>31</v>
      </c>
      <c r="N6130">
        <f t="shared" si="776"/>
        <v>4401.28</v>
      </c>
      <c r="O6130">
        <f t="shared" si="777"/>
        <v>837.19999999999993</v>
      </c>
      <c r="P6130">
        <f t="shared" si="778"/>
        <v>3564.08</v>
      </c>
      <c r="Q6130">
        <f t="shared" si="780"/>
        <v>4401.28</v>
      </c>
      <c r="R6130">
        <f t="shared" si="781"/>
        <v>14.72</v>
      </c>
      <c r="S6130">
        <f t="shared" si="782"/>
        <v>299</v>
      </c>
      <c r="T6130">
        <f t="shared" si="783"/>
        <v>3564.08</v>
      </c>
      <c r="U6130">
        <f t="shared" si="779"/>
        <v>45544</v>
      </c>
    </row>
    <row r="6131" spans="1:21" x14ac:dyDescent="0.3">
      <c r="A6131" s="1">
        <v>45544</v>
      </c>
      <c r="B6131">
        <v>22</v>
      </c>
      <c r="C6131" t="s">
        <v>13</v>
      </c>
      <c r="D6131" t="s">
        <v>26</v>
      </c>
      <c r="E6131" t="s">
        <v>37</v>
      </c>
      <c r="F6131" t="s">
        <v>27</v>
      </c>
      <c r="G6131">
        <v>0.8</v>
      </c>
      <c r="H6131">
        <v>2</v>
      </c>
      <c r="I6131">
        <v>2.59</v>
      </c>
      <c r="J6131">
        <v>348</v>
      </c>
      <c r="K6131" t="b">
        <v>0</v>
      </c>
      <c r="L6131" t="b">
        <v>0</v>
      </c>
      <c r="M6131" t="s">
        <v>31</v>
      </c>
      <c r="N6131">
        <f t="shared" si="776"/>
        <v>901.31999999999994</v>
      </c>
      <c r="O6131">
        <f t="shared" si="777"/>
        <v>278.40000000000003</v>
      </c>
      <c r="P6131">
        <f t="shared" si="778"/>
        <v>622.91999999999985</v>
      </c>
      <c r="Q6131">
        <f t="shared" si="780"/>
        <v>901.31999999999994</v>
      </c>
      <c r="R6131">
        <f t="shared" si="781"/>
        <v>2.59</v>
      </c>
      <c r="S6131">
        <f t="shared" si="782"/>
        <v>348</v>
      </c>
      <c r="T6131">
        <f t="shared" si="783"/>
        <v>622.91999999999985</v>
      </c>
      <c r="U6131">
        <f t="shared" si="779"/>
        <v>45544</v>
      </c>
    </row>
    <row r="6132" spans="1:21" x14ac:dyDescent="0.3">
      <c r="A6132" s="1">
        <v>45544</v>
      </c>
      <c r="B6132">
        <v>22</v>
      </c>
      <c r="C6132" t="s">
        <v>13</v>
      </c>
      <c r="D6132" t="s">
        <v>26</v>
      </c>
      <c r="E6132" t="s">
        <v>20</v>
      </c>
      <c r="F6132" t="s">
        <v>27</v>
      </c>
      <c r="G6132">
        <v>0.8</v>
      </c>
      <c r="H6132">
        <v>1.95</v>
      </c>
      <c r="I6132">
        <v>3.06</v>
      </c>
      <c r="J6132">
        <v>94</v>
      </c>
      <c r="K6132" t="b">
        <v>0</v>
      </c>
      <c r="L6132" t="b">
        <v>0</v>
      </c>
      <c r="M6132" t="s">
        <v>25</v>
      </c>
      <c r="N6132">
        <f t="shared" si="776"/>
        <v>287.64</v>
      </c>
      <c r="O6132">
        <f t="shared" si="777"/>
        <v>75.2</v>
      </c>
      <c r="P6132">
        <f t="shared" si="778"/>
        <v>212.44</v>
      </c>
      <c r="Q6132">
        <f t="shared" si="780"/>
        <v>287.64</v>
      </c>
      <c r="R6132">
        <f t="shared" si="781"/>
        <v>3.06</v>
      </c>
      <c r="S6132">
        <f t="shared" si="782"/>
        <v>94</v>
      </c>
      <c r="T6132">
        <f t="shared" si="783"/>
        <v>212.44</v>
      </c>
      <c r="U6132">
        <f t="shared" si="779"/>
        <v>45544</v>
      </c>
    </row>
    <row r="6133" spans="1:21" x14ac:dyDescent="0.3">
      <c r="A6133" s="1">
        <v>45544</v>
      </c>
      <c r="B6133">
        <v>5</v>
      </c>
      <c r="C6133" t="s">
        <v>30</v>
      </c>
      <c r="D6133" t="s">
        <v>28</v>
      </c>
      <c r="E6133" t="s">
        <v>20</v>
      </c>
      <c r="F6133" t="s">
        <v>29</v>
      </c>
      <c r="G6133">
        <v>2</v>
      </c>
      <c r="H6133">
        <v>7.3</v>
      </c>
      <c r="I6133">
        <v>10.14</v>
      </c>
      <c r="J6133">
        <v>190</v>
      </c>
      <c r="K6133" t="b">
        <v>0</v>
      </c>
      <c r="L6133" t="b">
        <v>0</v>
      </c>
      <c r="M6133" t="s">
        <v>31</v>
      </c>
      <c r="N6133">
        <f t="shared" si="776"/>
        <v>1926.6000000000001</v>
      </c>
      <c r="O6133">
        <f t="shared" si="777"/>
        <v>380</v>
      </c>
      <c r="P6133">
        <f t="shared" si="778"/>
        <v>1546.6000000000001</v>
      </c>
      <c r="Q6133">
        <f t="shared" si="780"/>
        <v>1926.6000000000001</v>
      </c>
      <c r="R6133">
        <f t="shared" si="781"/>
        <v>10.14</v>
      </c>
      <c r="S6133">
        <f t="shared" si="782"/>
        <v>190</v>
      </c>
      <c r="T6133">
        <f t="shared" si="783"/>
        <v>1546.6000000000001</v>
      </c>
      <c r="U6133">
        <f t="shared" si="779"/>
        <v>45544</v>
      </c>
    </row>
    <row r="6134" spans="1:21" x14ac:dyDescent="0.3">
      <c r="A6134" s="1">
        <v>45544</v>
      </c>
      <c r="B6134">
        <v>5</v>
      </c>
      <c r="C6134" t="s">
        <v>30</v>
      </c>
      <c r="D6134" t="s">
        <v>50</v>
      </c>
      <c r="E6134" t="s">
        <v>20</v>
      </c>
      <c r="F6134" t="s">
        <v>51</v>
      </c>
      <c r="G6134">
        <v>3.5</v>
      </c>
      <c r="H6134">
        <v>11.38</v>
      </c>
      <c r="I6134">
        <v>19.73</v>
      </c>
      <c r="J6134">
        <v>104</v>
      </c>
      <c r="K6134" t="b">
        <v>0</v>
      </c>
      <c r="L6134" t="b">
        <v>0</v>
      </c>
      <c r="M6134" t="s">
        <v>31</v>
      </c>
      <c r="N6134">
        <f t="shared" si="776"/>
        <v>2051.92</v>
      </c>
      <c r="O6134">
        <f t="shared" si="777"/>
        <v>364</v>
      </c>
      <c r="P6134">
        <f t="shared" si="778"/>
        <v>1687.92</v>
      </c>
      <c r="Q6134">
        <f t="shared" si="780"/>
        <v>2051.92</v>
      </c>
      <c r="R6134">
        <f t="shared" si="781"/>
        <v>19.73</v>
      </c>
      <c r="S6134">
        <f t="shared" si="782"/>
        <v>104</v>
      </c>
      <c r="T6134">
        <f t="shared" si="783"/>
        <v>1687.92</v>
      </c>
      <c r="U6134">
        <f t="shared" si="779"/>
        <v>45544</v>
      </c>
    </row>
    <row r="6135" spans="1:21" x14ac:dyDescent="0.3">
      <c r="A6135" s="1">
        <v>45544</v>
      </c>
      <c r="B6135">
        <v>20</v>
      </c>
      <c r="C6135" t="s">
        <v>18</v>
      </c>
      <c r="D6135" t="s">
        <v>50</v>
      </c>
      <c r="E6135" t="s">
        <v>20</v>
      </c>
      <c r="F6135" t="s">
        <v>51</v>
      </c>
      <c r="G6135">
        <v>3.5</v>
      </c>
      <c r="H6135">
        <v>9.99</v>
      </c>
      <c r="I6135">
        <v>23.51</v>
      </c>
      <c r="J6135">
        <v>120</v>
      </c>
      <c r="K6135" t="b">
        <v>0</v>
      </c>
      <c r="L6135" t="b">
        <v>0</v>
      </c>
      <c r="M6135" t="s">
        <v>31</v>
      </c>
      <c r="N6135">
        <f t="shared" si="776"/>
        <v>2821.2000000000003</v>
      </c>
      <c r="O6135">
        <f t="shared" si="777"/>
        <v>420</v>
      </c>
      <c r="P6135">
        <f t="shared" si="778"/>
        <v>2401.2000000000003</v>
      </c>
      <c r="Q6135">
        <f t="shared" si="780"/>
        <v>2821.2000000000003</v>
      </c>
      <c r="R6135">
        <f t="shared" si="781"/>
        <v>23.51</v>
      </c>
      <c r="S6135">
        <f t="shared" si="782"/>
        <v>120</v>
      </c>
      <c r="T6135">
        <f t="shared" si="783"/>
        <v>2401.2000000000003</v>
      </c>
      <c r="U6135">
        <f t="shared" si="779"/>
        <v>45544</v>
      </c>
    </row>
    <row r="6136" spans="1:21" x14ac:dyDescent="0.3">
      <c r="A6136" s="1">
        <v>45544</v>
      </c>
      <c r="B6136">
        <v>41</v>
      </c>
      <c r="C6136" t="s">
        <v>30</v>
      </c>
      <c r="D6136" t="s">
        <v>43</v>
      </c>
      <c r="E6136" t="s">
        <v>15</v>
      </c>
      <c r="F6136" t="s">
        <v>44</v>
      </c>
      <c r="G6136">
        <v>0.9</v>
      </c>
      <c r="H6136">
        <v>3.11</v>
      </c>
      <c r="I6136">
        <v>3.52</v>
      </c>
      <c r="J6136">
        <v>552</v>
      </c>
      <c r="K6136" t="b">
        <v>0</v>
      </c>
      <c r="L6136" t="b">
        <v>0</v>
      </c>
      <c r="M6136" t="s">
        <v>17</v>
      </c>
      <c r="N6136">
        <f t="shared" si="776"/>
        <v>1943.04</v>
      </c>
      <c r="O6136">
        <f t="shared" si="777"/>
        <v>496.8</v>
      </c>
      <c r="P6136">
        <f t="shared" si="778"/>
        <v>1446.24</v>
      </c>
      <c r="Q6136">
        <f t="shared" si="780"/>
        <v>1943.04</v>
      </c>
      <c r="R6136">
        <f t="shared" si="781"/>
        <v>3.52</v>
      </c>
      <c r="S6136">
        <f t="shared" si="782"/>
        <v>552</v>
      </c>
      <c r="T6136">
        <f t="shared" si="783"/>
        <v>1446.24</v>
      </c>
      <c r="U6136">
        <f t="shared" si="779"/>
        <v>45544</v>
      </c>
    </row>
    <row r="6137" spans="1:21" x14ac:dyDescent="0.3">
      <c r="A6137" s="1">
        <v>45544</v>
      </c>
      <c r="B6137">
        <v>21</v>
      </c>
      <c r="C6137" t="s">
        <v>18</v>
      </c>
      <c r="D6137" t="s">
        <v>45</v>
      </c>
      <c r="E6137" t="s">
        <v>37</v>
      </c>
      <c r="F6137" t="s">
        <v>46</v>
      </c>
      <c r="G6137">
        <v>1.2</v>
      </c>
      <c r="H6137">
        <v>3.11</v>
      </c>
      <c r="I6137">
        <v>4.96</v>
      </c>
      <c r="J6137">
        <v>486</v>
      </c>
      <c r="K6137" t="b">
        <v>0</v>
      </c>
      <c r="L6137" t="b">
        <v>1</v>
      </c>
      <c r="M6137" t="s">
        <v>25</v>
      </c>
      <c r="N6137">
        <f t="shared" si="776"/>
        <v>2410.56</v>
      </c>
      <c r="O6137">
        <f t="shared" si="777"/>
        <v>583.19999999999993</v>
      </c>
      <c r="P6137">
        <f t="shared" si="778"/>
        <v>1827.3600000000001</v>
      </c>
      <c r="Q6137">
        <f t="shared" si="780"/>
        <v>2410.56</v>
      </c>
      <c r="R6137">
        <f t="shared" si="781"/>
        <v>4.96</v>
      </c>
      <c r="S6137">
        <f t="shared" si="782"/>
        <v>486</v>
      </c>
      <c r="T6137">
        <f t="shared" si="783"/>
        <v>1827.3600000000001</v>
      </c>
      <c r="U6137">
        <f t="shared" si="779"/>
        <v>45544</v>
      </c>
    </row>
    <row r="6138" spans="1:21" x14ac:dyDescent="0.3">
      <c r="A6138" s="1">
        <v>45544</v>
      </c>
      <c r="B6138">
        <v>44</v>
      </c>
      <c r="C6138" t="s">
        <v>13</v>
      </c>
      <c r="D6138" t="s">
        <v>14</v>
      </c>
      <c r="E6138" t="s">
        <v>15</v>
      </c>
      <c r="F6138" t="s">
        <v>16</v>
      </c>
      <c r="G6138">
        <v>4.5</v>
      </c>
      <c r="H6138">
        <v>9.1199999999999992</v>
      </c>
      <c r="I6138">
        <v>13.62</v>
      </c>
      <c r="J6138">
        <v>234</v>
      </c>
      <c r="K6138" t="b">
        <v>0</v>
      </c>
      <c r="L6138" t="b">
        <v>0</v>
      </c>
      <c r="M6138" t="s">
        <v>31</v>
      </c>
      <c r="N6138">
        <f t="shared" si="776"/>
        <v>3187.08</v>
      </c>
      <c r="O6138">
        <f t="shared" si="777"/>
        <v>1053</v>
      </c>
      <c r="P6138">
        <f t="shared" si="778"/>
        <v>2134.08</v>
      </c>
      <c r="Q6138">
        <f t="shared" si="780"/>
        <v>3187.08</v>
      </c>
      <c r="R6138">
        <f t="shared" si="781"/>
        <v>13.62</v>
      </c>
      <c r="S6138">
        <f t="shared" si="782"/>
        <v>234</v>
      </c>
      <c r="T6138">
        <f t="shared" si="783"/>
        <v>2134.08</v>
      </c>
      <c r="U6138">
        <f t="shared" si="779"/>
        <v>45544</v>
      </c>
    </row>
    <row r="6139" spans="1:21" x14ac:dyDescent="0.3">
      <c r="A6139" s="1">
        <v>45544</v>
      </c>
      <c r="B6139">
        <v>22</v>
      </c>
      <c r="C6139" t="s">
        <v>13</v>
      </c>
      <c r="D6139" t="s">
        <v>26</v>
      </c>
      <c r="E6139" t="s">
        <v>37</v>
      </c>
      <c r="F6139" t="s">
        <v>27</v>
      </c>
      <c r="G6139">
        <v>0.8</v>
      </c>
      <c r="H6139">
        <v>1.49</v>
      </c>
      <c r="I6139">
        <v>2.85</v>
      </c>
      <c r="J6139">
        <v>350</v>
      </c>
      <c r="K6139" t="b">
        <v>0</v>
      </c>
      <c r="L6139" t="b">
        <v>0</v>
      </c>
      <c r="M6139" t="s">
        <v>31</v>
      </c>
      <c r="N6139">
        <f t="shared" si="776"/>
        <v>997.5</v>
      </c>
      <c r="O6139">
        <f t="shared" si="777"/>
        <v>280</v>
      </c>
      <c r="P6139">
        <f t="shared" si="778"/>
        <v>717.5</v>
      </c>
      <c r="Q6139">
        <f t="shared" si="780"/>
        <v>997.5</v>
      </c>
      <c r="R6139">
        <f t="shared" si="781"/>
        <v>2.85</v>
      </c>
      <c r="S6139">
        <f t="shared" si="782"/>
        <v>350</v>
      </c>
      <c r="T6139">
        <f t="shared" si="783"/>
        <v>717.5</v>
      </c>
      <c r="U6139">
        <f t="shared" si="779"/>
        <v>45544</v>
      </c>
    </row>
    <row r="6140" spans="1:21" x14ac:dyDescent="0.3">
      <c r="A6140" s="1">
        <v>45544</v>
      </c>
      <c r="B6140">
        <v>27</v>
      </c>
      <c r="C6140" t="s">
        <v>13</v>
      </c>
      <c r="D6140" t="s">
        <v>26</v>
      </c>
      <c r="E6140" t="s">
        <v>20</v>
      </c>
      <c r="F6140" t="s">
        <v>27</v>
      </c>
      <c r="G6140">
        <v>0.8</v>
      </c>
      <c r="H6140">
        <v>1.63</v>
      </c>
      <c r="I6140">
        <v>3.08</v>
      </c>
      <c r="J6140">
        <v>109</v>
      </c>
      <c r="K6140" t="b">
        <v>0</v>
      </c>
      <c r="L6140" t="b">
        <v>0</v>
      </c>
      <c r="M6140" t="s">
        <v>17</v>
      </c>
      <c r="N6140">
        <f t="shared" si="776"/>
        <v>335.72</v>
      </c>
      <c r="O6140">
        <f t="shared" si="777"/>
        <v>87.2</v>
      </c>
      <c r="P6140">
        <f t="shared" si="778"/>
        <v>248.52000000000004</v>
      </c>
      <c r="Q6140">
        <f t="shared" si="780"/>
        <v>335.72</v>
      </c>
      <c r="R6140">
        <f t="shared" si="781"/>
        <v>3.08</v>
      </c>
      <c r="S6140">
        <f t="shared" si="782"/>
        <v>109</v>
      </c>
      <c r="T6140">
        <f t="shared" si="783"/>
        <v>248.52000000000004</v>
      </c>
      <c r="U6140">
        <f t="shared" si="779"/>
        <v>45544</v>
      </c>
    </row>
    <row r="6141" spans="1:21" x14ac:dyDescent="0.3">
      <c r="A6141" s="1">
        <v>45544</v>
      </c>
      <c r="B6141">
        <v>24</v>
      </c>
      <c r="C6141" t="s">
        <v>18</v>
      </c>
      <c r="D6141" t="s">
        <v>41</v>
      </c>
      <c r="E6141" t="s">
        <v>15</v>
      </c>
      <c r="F6141" t="s">
        <v>42</v>
      </c>
      <c r="G6141">
        <v>4</v>
      </c>
      <c r="H6141">
        <v>12.22</v>
      </c>
      <c r="I6141">
        <v>20.440000000000001</v>
      </c>
      <c r="J6141">
        <v>156</v>
      </c>
      <c r="K6141" t="b">
        <v>0</v>
      </c>
      <c r="L6141" t="b">
        <v>0</v>
      </c>
      <c r="M6141" t="s">
        <v>17</v>
      </c>
      <c r="N6141">
        <f t="shared" si="776"/>
        <v>3188.6400000000003</v>
      </c>
      <c r="O6141">
        <f t="shared" si="777"/>
        <v>624</v>
      </c>
      <c r="P6141">
        <f t="shared" si="778"/>
        <v>2564.6400000000003</v>
      </c>
      <c r="Q6141">
        <f t="shared" si="780"/>
        <v>3188.6400000000003</v>
      </c>
      <c r="R6141">
        <f t="shared" si="781"/>
        <v>20.440000000000001</v>
      </c>
      <c r="S6141">
        <f t="shared" si="782"/>
        <v>156</v>
      </c>
      <c r="T6141">
        <f t="shared" si="783"/>
        <v>2564.6400000000003</v>
      </c>
      <c r="U6141">
        <f t="shared" si="779"/>
        <v>45544</v>
      </c>
    </row>
    <row r="6142" spans="1:21" x14ac:dyDescent="0.3">
      <c r="A6142" s="1">
        <v>45544</v>
      </c>
      <c r="B6142">
        <v>42</v>
      </c>
      <c r="C6142" t="s">
        <v>22</v>
      </c>
      <c r="D6142" t="s">
        <v>23</v>
      </c>
      <c r="E6142" t="s">
        <v>20</v>
      </c>
      <c r="F6142" t="s">
        <v>24</v>
      </c>
      <c r="G6142">
        <v>9</v>
      </c>
      <c r="H6142">
        <v>37.869999999999997</v>
      </c>
      <c r="I6142">
        <v>65.42</v>
      </c>
      <c r="J6142">
        <v>73</v>
      </c>
      <c r="K6142" t="b">
        <v>0</v>
      </c>
      <c r="L6142" t="b">
        <v>1</v>
      </c>
      <c r="M6142" t="s">
        <v>17</v>
      </c>
      <c r="N6142">
        <f t="shared" si="776"/>
        <v>4775.66</v>
      </c>
      <c r="O6142">
        <f t="shared" si="777"/>
        <v>657</v>
      </c>
      <c r="P6142">
        <f t="shared" si="778"/>
        <v>4118.66</v>
      </c>
      <c r="Q6142">
        <f t="shared" si="780"/>
        <v>4775.66</v>
      </c>
      <c r="R6142">
        <f t="shared" si="781"/>
        <v>65.42</v>
      </c>
      <c r="S6142">
        <f t="shared" si="782"/>
        <v>73</v>
      </c>
      <c r="T6142">
        <f t="shared" si="783"/>
        <v>4118.66</v>
      </c>
      <c r="U6142">
        <f t="shared" si="779"/>
        <v>45544</v>
      </c>
    </row>
    <row r="6143" spans="1:21" x14ac:dyDescent="0.3">
      <c r="A6143" s="1">
        <v>45544</v>
      </c>
      <c r="B6143">
        <v>38</v>
      </c>
      <c r="C6143" t="s">
        <v>22</v>
      </c>
      <c r="D6143" t="s">
        <v>39</v>
      </c>
      <c r="E6143" t="s">
        <v>20</v>
      </c>
      <c r="F6143" t="s">
        <v>40</v>
      </c>
      <c r="G6143">
        <v>8</v>
      </c>
      <c r="H6143">
        <v>36.880000000000003</v>
      </c>
      <c r="I6143">
        <v>38.81</v>
      </c>
      <c r="J6143">
        <v>283</v>
      </c>
      <c r="K6143" t="b">
        <v>1</v>
      </c>
      <c r="L6143" t="b">
        <v>0</v>
      </c>
      <c r="M6143" t="s">
        <v>25</v>
      </c>
      <c r="N6143">
        <f t="shared" si="776"/>
        <v>10983.230000000001</v>
      </c>
      <c r="O6143">
        <f t="shared" si="777"/>
        <v>2264</v>
      </c>
      <c r="P6143">
        <f t="shared" si="778"/>
        <v>8719.2300000000014</v>
      </c>
      <c r="Q6143">
        <f t="shared" si="780"/>
        <v>10983.230000000001</v>
      </c>
      <c r="R6143">
        <f t="shared" si="781"/>
        <v>38.81</v>
      </c>
      <c r="S6143">
        <f t="shared" si="782"/>
        <v>283</v>
      </c>
      <c r="T6143">
        <f t="shared" si="783"/>
        <v>8719.2300000000014</v>
      </c>
      <c r="U6143">
        <f t="shared" si="779"/>
        <v>45544</v>
      </c>
    </row>
    <row r="6144" spans="1:21" x14ac:dyDescent="0.3">
      <c r="A6144" s="1">
        <v>45544</v>
      </c>
      <c r="B6144">
        <v>24</v>
      </c>
      <c r="C6144" t="s">
        <v>18</v>
      </c>
      <c r="D6144" t="s">
        <v>36</v>
      </c>
      <c r="E6144" t="s">
        <v>37</v>
      </c>
      <c r="F6144" t="s">
        <v>38</v>
      </c>
      <c r="G6144">
        <v>2.8</v>
      </c>
      <c r="H6144">
        <v>8.65</v>
      </c>
      <c r="I6144">
        <v>11.46</v>
      </c>
      <c r="J6144">
        <v>449</v>
      </c>
      <c r="K6144" t="b">
        <v>0</v>
      </c>
      <c r="L6144" t="b">
        <v>0</v>
      </c>
      <c r="M6144" t="s">
        <v>31</v>
      </c>
      <c r="N6144">
        <f t="shared" si="776"/>
        <v>5145.54</v>
      </c>
      <c r="O6144">
        <f t="shared" si="777"/>
        <v>1257.1999999999998</v>
      </c>
      <c r="P6144">
        <f t="shared" si="778"/>
        <v>3888.34</v>
      </c>
      <c r="Q6144">
        <f t="shared" si="780"/>
        <v>5145.54</v>
      </c>
      <c r="R6144">
        <f t="shared" si="781"/>
        <v>11.46</v>
      </c>
      <c r="S6144">
        <f t="shared" si="782"/>
        <v>449</v>
      </c>
      <c r="T6144">
        <f t="shared" si="783"/>
        <v>3888.34</v>
      </c>
      <c r="U6144">
        <f t="shared" si="779"/>
        <v>45544</v>
      </c>
    </row>
    <row r="6145" spans="1:21" x14ac:dyDescent="0.3">
      <c r="A6145" s="1">
        <v>45544</v>
      </c>
      <c r="B6145">
        <v>44</v>
      </c>
      <c r="C6145" t="s">
        <v>13</v>
      </c>
      <c r="D6145" t="s">
        <v>28</v>
      </c>
      <c r="E6145" t="s">
        <v>20</v>
      </c>
      <c r="F6145" t="s">
        <v>29</v>
      </c>
      <c r="G6145">
        <v>2</v>
      </c>
      <c r="H6145">
        <v>4.7699999999999996</v>
      </c>
      <c r="I6145">
        <v>7.23</v>
      </c>
      <c r="J6145">
        <v>238</v>
      </c>
      <c r="K6145" t="b">
        <v>0</v>
      </c>
      <c r="L6145" t="b">
        <v>0</v>
      </c>
      <c r="M6145" t="s">
        <v>17</v>
      </c>
      <c r="N6145">
        <f t="shared" si="776"/>
        <v>1720.74</v>
      </c>
      <c r="O6145">
        <f t="shared" si="777"/>
        <v>476</v>
      </c>
      <c r="P6145">
        <f t="shared" si="778"/>
        <v>1244.74</v>
      </c>
      <c r="Q6145">
        <f t="shared" si="780"/>
        <v>1720.74</v>
      </c>
      <c r="R6145">
        <f t="shared" si="781"/>
        <v>7.23</v>
      </c>
      <c r="S6145">
        <f t="shared" si="782"/>
        <v>238</v>
      </c>
      <c r="T6145">
        <f t="shared" si="783"/>
        <v>1244.74</v>
      </c>
      <c r="U6145">
        <f t="shared" si="779"/>
        <v>45544</v>
      </c>
    </row>
    <row r="6146" spans="1:21" x14ac:dyDescent="0.3">
      <c r="A6146" s="1">
        <v>45544</v>
      </c>
      <c r="B6146">
        <v>23</v>
      </c>
      <c r="C6146" t="s">
        <v>22</v>
      </c>
      <c r="D6146" t="s">
        <v>47</v>
      </c>
      <c r="E6146" t="s">
        <v>37</v>
      </c>
      <c r="F6146" t="s">
        <v>48</v>
      </c>
      <c r="G6146">
        <v>2.5</v>
      </c>
      <c r="H6146">
        <v>10.65</v>
      </c>
      <c r="I6146">
        <v>17.21</v>
      </c>
      <c r="J6146">
        <v>197</v>
      </c>
      <c r="K6146" t="b">
        <v>0</v>
      </c>
      <c r="L6146" t="b">
        <v>1</v>
      </c>
      <c r="M6146" t="s">
        <v>17</v>
      </c>
      <c r="N6146">
        <f t="shared" si="776"/>
        <v>3390.3700000000003</v>
      </c>
      <c r="O6146">
        <f t="shared" si="777"/>
        <v>492.5</v>
      </c>
      <c r="P6146">
        <f t="shared" si="778"/>
        <v>2897.8700000000003</v>
      </c>
      <c r="Q6146">
        <f t="shared" si="780"/>
        <v>3390.3700000000003</v>
      </c>
      <c r="R6146">
        <f t="shared" si="781"/>
        <v>17.21</v>
      </c>
      <c r="S6146">
        <f t="shared" si="782"/>
        <v>197</v>
      </c>
      <c r="T6146">
        <f t="shared" si="783"/>
        <v>2897.8700000000003</v>
      </c>
      <c r="U6146">
        <f t="shared" si="779"/>
        <v>45544</v>
      </c>
    </row>
    <row r="6147" spans="1:21" x14ac:dyDescent="0.3">
      <c r="A6147" s="1">
        <v>45544</v>
      </c>
      <c r="B6147">
        <v>13</v>
      </c>
      <c r="C6147" t="s">
        <v>13</v>
      </c>
      <c r="D6147" t="s">
        <v>47</v>
      </c>
      <c r="E6147" t="s">
        <v>37</v>
      </c>
      <c r="F6147" t="s">
        <v>48</v>
      </c>
      <c r="G6147">
        <v>2.5</v>
      </c>
      <c r="H6147">
        <v>5.93</v>
      </c>
      <c r="I6147">
        <v>10.09</v>
      </c>
      <c r="J6147">
        <v>120</v>
      </c>
      <c r="K6147" t="b">
        <v>0</v>
      </c>
      <c r="L6147" t="b">
        <v>0</v>
      </c>
      <c r="M6147" t="s">
        <v>17</v>
      </c>
      <c r="N6147">
        <f t="shared" si="776"/>
        <v>1210.8</v>
      </c>
      <c r="O6147">
        <f t="shared" si="777"/>
        <v>300</v>
      </c>
      <c r="P6147">
        <f t="shared" si="778"/>
        <v>910.8</v>
      </c>
      <c r="Q6147">
        <f t="shared" si="780"/>
        <v>1210.8</v>
      </c>
      <c r="R6147">
        <f t="shared" si="781"/>
        <v>10.09</v>
      </c>
      <c r="S6147">
        <f t="shared" si="782"/>
        <v>120</v>
      </c>
      <c r="T6147">
        <f t="shared" si="783"/>
        <v>910.8</v>
      </c>
      <c r="U6147">
        <f t="shared" si="779"/>
        <v>45544</v>
      </c>
    </row>
    <row r="6148" spans="1:21" x14ac:dyDescent="0.3">
      <c r="A6148" s="1">
        <v>45574</v>
      </c>
      <c r="B6148">
        <v>44</v>
      </c>
      <c r="C6148" t="s">
        <v>13</v>
      </c>
      <c r="D6148" t="s">
        <v>43</v>
      </c>
      <c r="E6148" t="s">
        <v>20</v>
      </c>
      <c r="F6148" t="s">
        <v>44</v>
      </c>
      <c r="G6148">
        <v>0.9</v>
      </c>
      <c r="H6148">
        <v>2.57</v>
      </c>
      <c r="I6148">
        <v>2.6</v>
      </c>
      <c r="J6148">
        <v>349</v>
      </c>
      <c r="K6148" t="b">
        <v>0</v>
      </c>
      <c r="L6148" t="b">
        <v>0</v>
      </c>
      <c r="M6148" t="s">
        <v>31</v>
      </c>
      <c r="N6148">
        <f t="shared" si="776"/>
        <v>907.4</v>
      </c>
      <c r="O6148">
        <f t="shared" si="777"/>
        <v>314.10000000000002</v>
      </c>
      <c r="P6148">
        <f t="shared" si="778"/>
        <v>593.29999999999995</v>
      </c>
      <c r="Q6148">
        <f t="shared" si="780"/>
        <v>907.4</v>
      </c>
      <c r="R6148">
        <f t="shared" si="781"/>
        <v>2.6</v>
      </c>
      <c r="S6148">
        <f t="shared" si="782"/>
        <v>349</v>
      </c>
      <c r="T6148">
        <f t="shared" si="783"/>
        <v>593.29999999999995</v>
      </c>
      <c r="U6148">
        <f t="shared" si="779"/>
        <v>45574</v>
      </c>
    </row>
    <row r="6149" spans="1:21" x14ac:dyDescent="0.3">
      <c r="A6149" s="1">
        <v>45574</v>
      </c>
      <c r="B6149">
        <v>16</v>
      </c>
      <c r="C6149" t="s">
        <v>13</v>
      </c>
      <c r="D6149" t="s">
        <v>34</v>
      </c>
      <c r="E6149" t="s">
        <v>20</v>
      </c>
      <c r="F6149" t="s">
        <v>35</v>
      </c>
      <c r="G6149">
        <v>7</v>
      </c>
      <c r="H6149">
        <v>15.88</v>
      </c>
      <c r="I6149">
        <v>27.24</v>
      </c>
      <c r="J6149">
        <v>155</v>
      </c>
      <c r="K6149" t="b">
        <v>0</v>
      </c>
      <c r="L6149" t="b">
        <v>0</v>
      </c>
      <c r="M6149" t="s">
        <v>17</v>
      </c>
      <c r="N6149">
        <f t="shared" si="776"/>
        <v>4222.2</v>
      </c>
      <c r="O6149">
        <f t="shared" si="777"/>
        <v>1085</v>
      </c>
      <c r="P6149">
        <f t="shared" si="778"/>
        <v>3137.2</v>
      </c>
      <c r="Q6149">
        <f t="shared" si="780"/>
        <v>4222.2</v>
      </c>
      <c r="R6149">
        <f t="shared" si="781"/>
        <v>27.24</v>
      </c>
      <c r="S6149">
        <f t="shared" si="782"/>
        <v>155</v>
      </c>
      <c r="T6149">
        <f t="shared" si="783"/>
        <v>3137.2</v>
      </c>
      <c r="U6149">
        <f t="shared" si="779"/>
        <v>45574</v>
      </c>
    </row>
    <row r="6150" spans="1:21" x14ac:dyDescent="0.3">
      <c r="A6150" s="1">
        <v>45574</v>
      </c>
      <c r="B6150">
        <v>22</v>
      </c>
      <c r="C6150" t="s">
        <v>13</v>
      </c>
      <c r="D6150" t="s">
        <v>34</v>
      </c>
      <c r="E6150" t="s">
        <v>20</v>
      </c>
      <c r="F6150" t="s">
        <v>35</v>
      </c>
      <c r="G6150">
        <v>7</v>
      </c>
      <c r="H6150">
        <v>15.55</v>
      </c>
      <c r="I6150">
        <v>29.92</v>
      </c>
      <c r="J6150">
        <v>111</v>
      </c>
      <c r="K6150" t="b">
        <v>0</v>
      </c>
      <c r="L6150" t="b">
        <v>0</v>
      </c>
      <c r="M6150" t="s">
        <v>17</v>
      </c>
      <c r="N6150">
        <f t="shared" si="776"/>
        <v>3321.1200000000003</v>
      </c>
      <c r="O6150">
        <f t="shared" si="777"/>
        <v>777</v>
      </c>
      <c r="P6150">
        <f t="shared" si="778"/>
        <v>2544.1200000000003</v>
      </c>
      <c r="Q6150">
        <f t="shared" si="780"/>
        <v>3321.1200000000003</v>
      </c>
      <c r="R6150">
        <f t="shared" si="781"/>
        <v>29.92</v>
      </c>
      <c r="S6150">
        <f t="shared" si="782"/>
        <v>111</v>
      </c>
      <c r="T6150">
        <f t="shared" si="783"/>
        <v>2544.1200000000003</v>
      </c>
      <c r="U6150">
        <f t="shared" si="779"/>
        <v>45574</v>
      </c>
    </row>
    <row r="6151" spans="1:21" x14ac:dyDescent="0.3">
      <c r="A6151" s="1">
        <v>45574</v>
      </c>
      <c r="B6151">
        <v>12</v>
      </c>
      <c r="C6151" t="s">
        <v>30</v>
      </c>
      <c r="D6151" t="s">
        <v>23</v>
      </c>
      <c r="E6151" t="s">
        <v>15</v>
      </c>
      <c r="F6151" t="s">
        <v>24</v>
      </c>
      <c r="G6151">
        <v>9</v>
      </c>
      <c r="H6151">
        <v>28.25</v>
      </c>
      <c r="I6151">
        <v>37.42</v>
      </c>
      <c r="J6151">
        <v>122</v>
      </c>
      <c r="K6151" t="b">
        <v>1</v>
      </c>
      <c r="L6151" t="b">
        <v>0</v>
      </c>
      <c r="M6151" t="s">
        <v>31</v>
      </c>
      <c r="N6151">
        <f t="shared" si="776"/>
        <v>4565.24</v>
      </c>
      <c r="O6151">
        <f t="shared" si="777"/>
        <v>1098</v>
      </c>
      <c r="P6151">
        <f t="shared" si="778"/>
        <v>3467.24</v>
      </c>
      <c r="Q6151">
        <f t="shared" si="780"/>
        <v>4565.24</v>
      </c>
      <c r="R6151">
        <f t="shared" si="781"/>
        <v>37.42</v>
      </c>
      <c r="S6151">
        <f t="shared" si="782"/>
        <v>122</v>
      </c>
      <c r="T6151">
        <f t="shared" si="783"/>
        <v>3467.24</v>
      </c>
      <c r="U6151">
        <f t="shared" si="779"/>
        <v>45574</v>
      </c>
    </row>
    <row r="6152" spans="1:21" x14ac:dyDescent="0.3">
      <c r="A6152" s="1">
        <v>45574</v>
      </c>
      <c r="B6152">
        <v>30</v>
      </c>
      <c r="C6152" t="s">
        <v>30</v>
      </c>
      <c r="D6152" t="s">
        <v>28</v>
      </c>
      <c r="E6152" t="s">
        <v>20</v>
      </c>
      <c r="F6152" t="s">
        <v>29</v>
      </c>
      <c r="G6152">
        <v>2</v>
      </c>
      <c r="H6152">
        <v>7.9</v>
      </c>
      <c r="I6152">
        <v>8.92</v>
      </c>
      <c r="J6152">
        <v>100</v>
      </c>
      <c r="K6152" t="b">
        <v>0</v>
      </c>
      <c r="L6152" t="b">
        <v>0</v>
      </c>
      <c r="M6152" t="s">
        <v>25</v>
      </c>
      <c r="N6152">
        <f t="shared" si="776"/>
        <v>892</v>
      </c>
      <c r="O6152">
        <f t="shared" si="777"/>
        <v>200</v>
      </c>
      <c r="P6152">
        <f t="shared" si="778"/>
        <v>692</v>
      </c>
      <c r="Q6152">
        <f t="shared" si="780"/>
        <v>892</v>
      </c>
      <c r="R6152">
        <f t="shared" si="781"/>
        <v>8.92</v>
      </c>
      <c r="S6152">
        <f t="shared" si="782"/>
        <v>100</v>
      </c>
      <c r="T6152">
        <f t="shared" si="783"/>
        <v>692</v>
      </c>
      <c r="U6152">
        <f t="shared" si="779"/>
        <v>45574</v>
      </c>
    </row>
    <row r="6153" spans="1:21" x14ac:dyDescent="0.3">
      <c r="A6153" s="1">
        <v>45574</v>
      </c>
      <c r="B6153">
        <v>6</v>
      </c>
      <c r="C6153" t="s">
        <v>22</v>
      </c>
      <c r="D6153" t="s">
        <v>45</v>
      </c>
      <c r="E6153" t="s">
        <v>20</v>
      </c>
      <c r="F6153" t="s">
        <v>46</v>
      </c>
      <c r="G6153">
        <v>1.2</v>
      </c>
      <c r="H6153">
        <v>5.34</v>
      </c>
      <c r="I6153">
        <v>9.84</v>
      </c>
      <c r="J6153">
        <v>0</v>
      </c>
      <c r="K6153" t="b">
        <v>0</v>
      </c>
      <c r="L6153" t="b">
        <v>0</v>
      </c>
      <c r="M6153" t="s">
        <v>17</v>
      </c>
      <c r="N6153">
        <f t="shared" si="776"/>
        <v>0</v>
      </c>
      <c r="O6153">
        <f t="shared" si="777"/>
        <v>0</v>
      </c>
      <c r="P6153">
        <f t="shared" si="778"/>
        <v>0</v>
      </c>
      <c r="Q6153">
        <f t="shared" si="780"/>
        <v>0</v>
      </c>
      <c r="R6153">
        <f t="shared" si="781"/>
        <v>9.84</v>
      </c>
      <c r="S6153">
        <f t="shared" si="782"/>
        <v>0</v>
      </c>
      <c r="T6153">
        <f t="shared" si="783"/>
        <v>0</v>
      </c>
      <c r="U6153">
        <f t="shared" si="779"/>
        <v>45574</v>
      </c>
    </row>
    <row r="6154" spans="1:21" x14ac:dyDescent="0.3">
      <c r="A6154" s="1">
        <v>45574</v>
      </c>
      <c r="B6154">
        <v>21</v>
      </c>
      <c r="C6154" t="s">
        <v>18</v>
      </c>
      <c r="D6154" t="s">
        <v>36</v>
      </c>
      <c r="E6154" t="s">
        <v>37</v>
      </c>
      <c r="F6154" t="s">
        <v>38</v>
      </c>
      <c r="G6154">
        <v>2.8</v>
      </c>
      <c r="H6154">
        <v>9.1</v>
      </c>
      <c r="I6154">
        <v>16.690000000000001</v>
      </c>
      <c r="J6154">
        <v>228</v>
      </c>
      <c r="K6154" t="b">
        <v>0</v>
      </c>
      <c r="L6154" t="b">
        <v>0</v>
      </c>
      <c r="M6154" t="s">
        <v>17</v>
      </c>
      <c r="N6154">
        <f t="shared" si="776"/>
        <v>3805.32</v>
      </c>
      <c r="O6154">
        <f t="shared" si="777"/>
        <v>638.4</v>
      </c>
      <c r="P6154">
        <f t="shared" si="778"/>
        <v>3166.92</v>
      </c>
      <c r="Q6154">
        <f t="shared" si="780"/>
        <v>3805.32</v>
      </c>
      <c r="R6154">
        <f t="shared" si="781"/>
        <v>16.690000000000001</v>
      </c>
      <c r="S6154">
        <f t="shared" si="782"/>
        <v>228</v>
      </c>
      <c r="T6154">
        <f t="shared" si="783"/>
        <v>3166.92</v>
      </c>
      <c r="U6154">
        <f t="shared" si="779"/>
        <v>45574</v>
      </c>
    </row>
    <row r="6155" spans="1:21" x14ac:dyDescent="0.3">
      <c r="A6155" s="1">
        <v>45574</v>
      </c>
      <c r="B6155">
        <v>36</v>
      </c>
      <c r="C6155" t="s">
        <v>13</v>
      </c>
      <c r="D6155" t="s">
        <v>26</v>
      </c>
      <c r="E6155" t="s">
        <v>20</v>
      </c>
      <c r="F6155" t="s">
        <v>27</v>
      </c>
      <c r="G6155">
        <v>0.8</v>
      </c>
      <c r="H6155">
        <v>1.93</v>
      </c>
      <c r="I6155">
        <v>2.66</v>
      </c>
      <c r="J6155">
        <v>234</v>
      </c>
      <c r="K6155" t="b">
        <v>0</v>
      </c>
      <c r="L6155" t="b">
        <v>0</v>
      </c>
      <c r="M6155" t="s">
        <v>17</v>
      </c>
      <c r="N6155">
        <f t="shared" si="776"/>
        <v>622.44000000000005</v>
      </c>
      <c r="O6155">
        <f t="shared" si="777"/>
        <v>187.20000000000002</v>
      </c>
      <c r="P6155">
        <f t="shared" si="778"/>
        <v>435.24</v>
      </c>
      <c r="Q6155">
        <f t="shared" si="780"/>
        <v>622.44000000000005</v>
      </c>
      <c r="R6155">
        <f t="shared" si="781"/>
        <v>2.66</v>
      </c>
      <c r="S6155">
        <f t="shared" si="782"/>
        <v>234</v>
      </c>
      <c r="T6155">
        <f t="shared" si="783"/>
        <v>435.24</v>
      </c>
      <c r="U6155">
        <f t="shared" si="779"/>
        <v>45574</v>
      </c>
    </row>
    <row r="6156" spans="1:21" x14ac:dyDescent="0.3">
      <c r="A6156" s="1">
        <v>45574</v>
      </c>
      <c r="B6156">
        <v>33</v>
      </c>
      <c r="C6156" t="s">
        <v>30</v>
      </c>
      <c r="D6156" t="s">
        <v>39</v>
      </c>
      <c r="E6156" t="s">
        <v>15</v>
      </c>
      <c r="F6156" t="s">
        <v>40</v>
      </c>
      <c r="G6156">
        <v>8</v>
      </c>
      <c r="H6156">
        <v>26.6</v>
      </c>
      <c r="I6156">
        <v>47.73</v>
      </c>
      <c r="J6156">
        <v>0</v>
      </c>
      <c r="K6156" t="b">
        <v>0</v>
      </c>
      <c r="L6156" t="b">
        <v>0</v>
      </c>
      <c r="M6156" t="s">
        <v>17</v>
      </c>
      <c r="N6156">
        <f t="shared" si="776"/>
        <v>0</v>
      </c>
      <c r="O6156">
        <f t="shared" si="777"/>
        <v>0</v>
      </c>
      <c r="P6156">
        <f t="shared" si="778"/>
        <v>0</v>
      </c>
      <c r="Q6156">
        <f t="shared" si="780"/>
        <v>0</v>
      </c>
      <c r="R6156">
        <f t="shared" si="781"/>
        <v>47.73</v>
      </c>
      <c r="S6156">
        <f t="shared" si="782"/>
        <v>0</v>
      </c>
      <c r="T6156">
        <f t="shared" si="783"/>
        <v>0</v>
      </c>
      <c r="U6156">
        <f t="shared" si="779"/>
        <v>45574</v>
      </c>
    </row>
    <row r="6157" spans="1:21" x14ac:dyDescent="0.3">
      <c r="A6157" s="1">
        <v>45574</v>
      </c>
      <c r="B6157">
        <v>50</v>
      </c>
      <c r="C6157" t="s">
        <v>13</v>
      </c>
      <c r="D6157" t="s">
        <v>34</v>
      </c>
      <c r="E6157" t="s">
        <v>20</v>
      </c>
      <c r="F6157" t="s">
        <v>35</v>
      </c>
      <c r="G6157">
        <v>7</v>
      </c>
      <c r="H6157">
        <v>13.75</v>
      </c>
      <c r="I6157">
        <v>25.07</v>
      </c>
      <c r="J6157">
        <v>200</v>
      </c>
      <c r="K6157" t="b">
        <v>0</v>
      </c>
      <c r="L6157" t="b">
        <v>0</v>
      </c>
      <c r="M6157" t="s">
        <v>25</v>
      </c>
      <c r="N6157">
        <f t="shared" si="776"/>
        <v>5014</v>
      </c>
      <c r="O6157">
        <f t="shared" si="777"/>
        <v>1400</v>
      </c>
      <c r="P6157">
        <f t="shared" si="778"/>
        <v>3614</v>
      </c>
      <c r="Q6157">
        <f t="shared" si="780"/>
        <v>5014</v>
      </c>
      <c r="R6157">
        <f t="shared" si="781"/>
        <v>25.07</v>
      </c>
      <c r="S6157">
        <f t="shared" si="782"/>
        <v>200</v>
      </c>
      <c r="T6157">
        <f t="shared" si="783"/>
        <v>3614</v>
      </c>
      <c r="U6157">
        <f t="shared" si="779"/>
        <v>45574</v>
      </c>
    </row>
    <row r="6158" spans="1:21" x14ac:dyDescent="0.3">
      <c r="A6158" s="1">
        <v>45574</v>
      </c>
      <c r="B6158">
        <v>30</v>
      </c>
      <c r="C6158" t="s">
        <v>30</v>
      </c>
      <c r="D6158" t="s">
        <v>28</v>
      </c>
      <c r="E6158" t="s">
        <v>20</v>
      </c>
      <c r="F6158" t="s">
        <v>29</v>
      </c>
      <c r="G6158">
        <v>2</v>
      </c>
      <c r="H6158">
        <v>6.71</v>
      </c>
      <c r="I6158">
        <v>8.1199999999999992</v>
      </c>
      <c r="J6158">
        <v>218</v>
      </c>
      <c r="K6158" t="b">
        <v>0</v>
      </c>
      <c r="L6158" t="b">
        <v>0</v>
      </c>
      <c r="M6158" t="s">
        <v>25</v>
      </c>
      <c r="N6158">
        <f t="shared" si="776"/>
        <v>1770.1599999999999</v>
      </c>
      <c r="O6158">
        <f t="shared" si="777"/>
        <v>436</v>
      </c>
      <c r="P6158">
        <f t="shared" si="778"/>
        <v>1334.1599999999999</v>
      </c>
      <c r="Q6158">
        <f t="shared" si="780"/>
        <v>1770.1599999999999</v>
      </c>
      <c r="R6158">
        <f t="shared" si="781"/>
        <v>8.1199999999999992</v>
      </c>
      <c r="S6158">
        <f t="shared" si="782"/>
        <v>218</v>
      </c>
      <c r="T6158">
        <f t="shared" si="783"/>
        <v>1334.1599999999999</v>
      </c>
      <c r="U6158">
        <f t="shared" si="779"/>
        <v>45574</v>
      </c>
    </row>
    <row r="6159" spans="1:21" x14ac:dyDescent="0.3">
      <c r="A6159" s="1">
        <v>45574</v>
      </c>
      <c r="B6159">
        <v>6</v>
      </c>
      <c r="C6159" t="s">
        <v>22</v>
      </c>
      <c r="D6159" t="s">
        <v>50</v>
      </c>
      <c r="E6159" t="s">
        <v>20</v>
      </c>
      <c r="F6159" t="s">
        <v>51</v>
      </c>
      <c r="G6159">
        <v>3.5</v>
      </c>
      <c r="H6159">
        <v>14.01</v>
      </c>
      <c r="I6159">
        <v>30.86</v>
      </c>
      <c r="J6159">
        <v>44</v>
      </c>
      <c r="K6159" t="b">
        <v>0</v>
      </c>
      <c r="L6159" t="b">
        <v>0</v>
      </c>
      <c r="M6159" t="s">
        <v>31</v>
      </c>
      <c r="N6159">
        <f t="shared" si="776"/>
        <v>1357.84</v>
      </c>
      <c r="O6159">
        <f t="shared" si="777"/>
        <v>154</v>
      </c>
      <c r="P6159">
        <f t="shared" si="778"/>
        <v>1203.8399999999999</v>
      </c>
      <c r="Q6159">
        <f t="shared" si="780"/>
        <v>1357.84</v>
      </c>
      <c r="R6159">
        <f t="shared" si="781"/>
        <v>30.86</v>
      </c>
      <c r="S6159">
        <f t="shared" si="782"/>
        <v>44</v>
      </c>
      <c r="T6159">
        <f t="shared" si="783"/>
        <v>1203.8399999999999</v>
      </c>
      <c r="U6159">
        <f t="shared" si="779"/>
        <v>45574</v>
      </c>
    </row>
    <row r="6160" spans="1:21" x14ac:dyDescent="0.3">
      <c r="A6160" s="1">
        <v>45574</v>
      </c>
      <c r="B6160">
        <v>5</v>
      </c>
      <c r="C6160" t="s">
        <v>30</v>
      </c>
      <c r="D6160" t="s">
        <v>50</v>
      </c>
      <c r="E6160" t="s">
        <v>20</v>
      </c>
      <c r="F6160" t="s">
        <v>51</v>
      </c>
      <c r="G6160">
        <v>3.5</v>
      </c>
      <c r="H6160">
        <v>10.8</v>
      </c>
      <c r="I6160">
        <v>17.55</v>
      </c>
      <c r="J6160">
        <v>0</v>
      </c>
      <c r="K6160" t="b">
        <v>0</v>
      </c>
      <c r="L6160" t="b">
        <v>0</v>
      </c>
      <c r="M6160" t="s">
        <v>17</v>
      </c>
      <c r="N6160">
        <f t="shared" si="776"/>
        <v>0</v>
      </c>
      <c r="O6160">
        <f t="shared" si="777"/>
        <v>0</v>
      </c>
      <c r="P6160">
        <f t="shared" si="778"/>
        <v>0</v>
      </c>
      <c r="Q6160">
        <f t="shared" si="780"/>
        <v>0</v>
      </c>
      <c r="R6160">
        <f t="shared" si="781"/>
        <v>17.55</v>
      </c>
      <c r="S6160">
        <f t="shared" si="782"/>
        <v>0</v>
      </c>
      <c r="T6160">
        <f t="shared" si="783"/>
        <v>0</v>
      </c>
      <c r="U6160">
        <f t="shared" si="779"/>
        <v>45574</v>
      </c>
    </row>
    <row r="6161" spans="1:21" x14ac:dyDescent="0.3">
      <c r="A6161" s="1">
        <v>45574</v>
      </c>
      <c r="B6161">
        <v>3</v>
      </c>
      <c r="C6161" t="s">
        <v>30</v>
      </c>
      <c r="D6161" t="s">
        <v>28</v>
      </c>
      <c r="E6161" t="s">
        <v>20</v>
      </c>
      <c r="F6161" t="s">
        <v>29</v>
      </c>
      <c r="G6161">
        <v>2</v>
      </c>
      <c r="H6161">
        <v>7.49</v>
      </c>
      <c r="I6161">
        <v>4.99</v>
      </c>
      <c r="J6161">
        <v>416</v>
      </c>
      <c r="K6161" t="b">
        <v>1</v>
      </c>
      <c r="L6161" t="b">
        <v>0</v>
      </c>
      <c r="M6161" t="s">
        <v>31</v>
      </c>
      <c r="N6161">
        <f t="shared" si="776"/>
        <v>2075.84</v>
      </c>
      <c r="O6161">
        <f t="shared" si="777"/>
        <v>832</v>
      </c>
      <c r="P6161">
        <f t="shared" si="778"/>
        <v>1243.8400000000001</v>
      </c>
      <c r="Q6161">
        <f t="shared" si="780"/>
        <v>2075.84</v>
      </c>
      <c r="R6161">
        <f t="shared" si="781"/>
        <v>4.99</v>
      </c>
      <c r="S6161">
        <f t="shared" si="782"/>
        <v>416</v>
      </c>
      <c r="T6161">
        <f t="shared" si="783"/>
        <v>1243.8400000000001</v>
      </c>
      <c r="U6161">
        <f t="shared" si="779"/>
        <v>45574</v>
      </c>
    </row>
    <row r="6162" spans="1:21" x14ac:dyDescent="0.3">
      <c r="A6162" s="1">
        <v>45574</v>
      </c>
      <c r="B6162">
        <v>41</v>
      </c>
      <c r="C6162" t="s">
        <v>30</v>
      </c>
      <c r="D6162" t="s">
        <v>28</v>
      </c>
      <c r="E6162" t="s">
        <v>20</v>
      </c>
      <c r="F6162" t="s">
        <v>29</v>
      </c>
      <c r="G6162">
        <v>2</v>
      </c>
      <c r="H6162">
        <v>7.6</v>
      </c>
      <c r="I6162">
        <v>9.02</v>
      </c>
      <c r="J6162">
        <v>343</v>
      </c>
      <c r="K6162" t="b">
        <v>0</v>
      </c>
      <c r="L6162" t="b">
        <v>0</v>
      </c>
      <c r="M6162" t="s">
        <v>31</v>
      </c>
      <c r="N6162">
        <f t="shared" si="776"/>
        <v>3093.8599999999997</v>
      </c>
      <c r="O6162">
        <f t="shared" si="777"/>
        <v>686</v>
      </c>
      <c r="P6162">
        <f t="shared" si="778"/>
        <v>2407.8599999999997</v>
      </c>
      <c r="Q6162">
        <f t="shared" si="780"/>
        <v>3093.8599999999997</v>
      </c>
      <c r="R6162">
        <f t="shared" si="781"/>
        <v>9.02</v>
      </c>
      <c r="S6162">
        <f t="shared" si="782"/>
        <v>343</v>
      </c>
      <c r="T6162">
        <f t="shared" si="783"/>
        <v>2407.8599999999997</v>
      </c>
      <c r="U6162">
        <f t="shared" si="779"/>
        <v>45574</v>
      </c>
    </row>
    <row r="6163" spans="1:21" x14ac:dyDescent="0.3">
      <c r="A6163" s="1">
        <v>45574</v>
      </c>
      <c r="B6163">
        <v>33</v>
      </c>
      <c r="C6163" t="s">
        <v>30</v>
      </c>
      <c r="D6163" t="s">
        <v>19</v>
      </c>
      <c r="E6163" t="s">
        <v>20</v>
      </c>
      <c r="F6163" t="s">
        <v>21</v>
      </c>
      <c r="G6163">
        <v>9</v>
      </c>
      <c r="H6163">
        <v>29.81</v>
      </c>
      <c r="I6163">
        <v>39.24</v>
      </c>
      <c r="J6163">
        <v>183</v>
      </c>
      <c r="K6163" t="b">
        <v>0</v>
      </c>
      <c r="L6163" t="b">
        <v>0</v>
      </c>
      <c r="M6163" t="s">
        <v>31</v>
      </c>
      <c r="N6163">
        <f t="shared" si="776"/>
        <v>7180.92</v>
      </c>
      <c r="O6163">
        <f t="shared" si="777"/>
        <v>1647</v>
      </c>
      <c r="P6163">
        <f t="shared" si="778"/>
        <v>5533.92</v>
      </c>
      <c r="Q6163">
        <f t="shared" si="780"/>
        <v>7180.92</v>
      </c>
      <c r="R6163">
        <f t="shared" si="781"/>
        <v>39.24</v>
      </c>
      <c r="S6163">
        <f t="shared" si="782"/>
        <v>183</v>
      </c>
      <c r="T6163">
        <f t="shared" si="783"/>
        <v>5533.92</v>
      </c>
      <c r="U6163">
        <f t="shared" si="779"/>
        <v>45574</v>
      </c>
    </row>
    <row r="6164" spans="1:21" x14ac:dyDescent="0.3">
      <c r="A6164" s="1">
        <v>45574</v>
      </c>
      <c r="B6164">
        <v>47</v>
      </c>
      <c r="C6164" t="s">
        <v>13</v>
      </c>
      <c r="D6164" t="s">
        <v>28</v>
      </c>
      <c r="E6164" t="s">
        <v>20</v>
      </c>
      <c r="F6164" t="s">
        <v>29</v>
      </c>
      <c r="G6164">
        <v>2</v>
      </c>
      <c r="H6164">
        <v>4.9800000000000004</v>
      </c>
      <c r="I6164">
        <v>5.56</v>
      </c>
      <c r="J6164">
        <v>304</v>
      </c>
      <c r="K6164" t="b">
        <v>1</v>
      </c>
      <c r="L6164" t="b">
        <v>0</v>
      </c>
      <c r="M6164" t="s">
        <v>25</v>
      </c>
      <c r="N6164">
        <f t="shared" si="776"/>
        <v>1690.2399999999998</v>
      </c>
      <c r="O6164">
        <f t="shared" si="777"/>
        <v>608</v>
      </c>
      <c r="P6164">
        <f t="shared" si="778"/>
        <v>1082.2399999999998</v>
      </c>
      <c r="Q6164">
        <f t="shared" si="780"/>
        <v>1690.2399999999998</v>
      </c>
      <c r="R6164">
        <f t="shared" si="781"/>
        <v>5.56</v>
      </c>
      <c r="S6164">
        <f t="shared" si="782"/>
        <v>304</v>
      </c>
      <c r="T6164">
        <f t="shared" si="783"/>
        <v>1082.2399999999998</v>
      </c>
      <c r="U6164">
        <f t="shared" si="779"/>
        <v>45574</v>
      </c>
    </row>
    <row r="6165" spans="1:21" x14ac:dyDescent="0.3">
      <c r="A6165" s="1">
        <v>45574</v>
      </c>
      <c r="B6165">
        <v>6</v>
      </c>
      <c r="C6165" t="s">
        <v>22</v>
      </c>
      <c r="D6165" t="s">
        <v>19</v>
      </c>
      <c r="E6165" t="s">
        <v>20</v>
      </c>
      <c r="F6165" t="s">
        <v>21</v>
      </c>
      <c r="G6165">
        <v>9</v>
      </c>
      <c r="H6165">
        <v>45.74</v>
      </c>
      <c r="I6165">
        <v>59.06</v>
      </c>
      <c r="J6165">
        <v>182</v>
      </c>
      <c r="K6165" t="b">
        <v>0</v>
      </c>
      <c r="L6165" t="b">
        <v>0</v>
      </c>
      <c r="M6165" t="s">
        <v>31</v>
      </c>
      <c r="N6165">
        <f t="shared" si="776"/>
        <v>10748.92</v>
      </c>
      <c r="O6165">
        <f t="shared" si="777"/>
        <v>1638</v>
      </c>
      <c r="P6165">
        <f t="shared" si="778"/>
        <v>9110.92</v>
      </c>
      <c r="Q6165">
        <f t="shared" si="780"/>
        <v>10748.92</v>
      </c>
      <c r="R6165">
        <f t="shared" si="781"/>
        <v>59.06</v>
      </c>
      <c r="S6165">
        <f t="shared" si="782"/>
        <v>182</v>
      </c>
      <c r="T6165">
        <f t="shared" si="783"/>
        <v>9110.92</v>
      </c>
      <c r="U6165">
        <f t="shared" si="779"/>
        <v>45574</v>
      </c>
    </row>
    <row r="6166" spans="1:21" x14ac:dyDescent="0.3">
      <c r="A6166" s="1">
        <v>45574</v>
      </c>
      <c r="B6166">
        <v>18</v>
      </c>
      <c r="C6166" t="s">
        <v>13</v>
      </c>
      <c r="D6166" t="s">
        <v>26</v>
      </c>
      <c r="E6166" t="s">
        <v>37</v>
      </c>
      <c r="F6166" t="s">
        <v>27</v>
      </c>
      <c r="G6166">
        <v>0.8</v>
      </c>
      <c r="H6166">
        <v>1.88</v>
      </c>
      <c r="I6166">
        <v>2.83</v>
      </c>
      <c r="J6166">
        <v>296</v>
      </c>
      <c r="K6166" t="b">
        <v>0</v>
      </c>
      <c r="L6166" t="b">
        <v>0</v>
      </c>
      <c r="M6166" t="s">
        <v>25</v>
      </c>
      <c r="N6166">
        <f t="shared" si="776"/>
        <v>837.68000000000006</v>
      </c>
      <c r="O6166">
        <f t="shared" si="777"/>
        <v>236.8</v>
      </c>
      <c r="P6166">
        <f t="shared" si="778"/>
        <v>600.88000000000011</v>
      </c>
      <c r="Q6166">
        <f t="shared" si="780"/>
        <v>837.68000000000006</v>
      </c>
      <c r="R6166">
        <f t="shared" si="781"/>
        <v>2.83</v>
      </c>
      <c r="S6166">
        <f t="shared" si="782"/>
        <v>296</v>
      </c>
      <c r="T6166">
        <f t="shared" si="783"/>
        <v>600.88000000000011</v>
      </c>
      <c r="U6166">
        <f t="shared" si="779"/>
        <v>45574</v>
      </c>
    </row>
    <row r="6167" spans="1:21" x14ac:dyDescent="0.3">
      <c r="A6167" s="1">
        <v>45574</v>
      </c>
      <c r="B6167">
        <v>47</v>
      </c>
      <c r="C6167" t="s">
        <v>13</v>
      </c>
      <c r="D6167" t="s">
        <v>36</v>
      </c>
      <c r="E6167" t="s">
        <v>37</v>
      </c>
      <c r="F6167" t="s">
        <v>38</v>
      </c>
      <c r="G6167">
        <v>2.8</v>
      </c>
      <c r="H6167">
        <v>6.81</v>
      </c>
      <c r="I6167">
        <v>7.21</v>
      </c>
      <c r="J6167">
        <v>699</v>
      </c>
      <c r="K6167" t="b">
        <v>1</v>
      </c>
      <c r="L6167" t="b">
        <v>0</v>
      </c>
      <c r="M6167" t="s">
        <v>25</v>
      </c>
      <c r="N6167">
        <f t="shared" si="776"/>
        <v>5039.79</v>
      </c>
      <c r="O6167">
        <f t="shared" si="777"/>
        <v>1957.1999999999998</v>
      </c>
      <c r="P6167">
        <f t="shared" si="778"/>
        <v>3082.59</v>
      </c>
      <c r="Q6167">
        <f t="shared" si="780"/>
        <v>5039.79</v>
      </c>
      <c r="R6167">
        <f t="shared" si="781"/>
        <v>7.21</v>
      </c>
      <c r="S6167">
        <f t="shared" si="782"/>
        <v>699</v>
      </c>
      <c r="T6167">
        <f t="shared" si="783"/>
        <v>3082.59</v>
      </c>
      <c r="U6167">
        <f t="shared" si="779"/>
        <v>45574</v>
      </c>
    </row>
    <row r="6168" spans="1:21" x14ac:dyDescent="0.3">
      <c r="A6168" s="1">
        <v>45574</v>
      </c>
      <c r="B6168">
        <v>31</v>
      </c>
      <c r="C6168" t="s">
        <v>13</v>
      </c>
      <c r="D6168" t="s">
        <v>43</v>
      </c>
      <c r="E6168" t="s">
        <v>15</v>
      </c>
      <c r="F6168" t="s">
        <v>44</v>
      </c>
      <c r="G6168">
        <v>0.9</v>
      </c>
      <c r="H6168">
        <v>2.5</v>
      </c>
      <c r="I6168">
        <v>2.97</v>
      </c>
      <c r="J6168">
        <v>474</v>
      </c>
      <c r="K6168" t="b">
        <v>0</v>
      </c>
      <c r="L6168" t="b">
        <v>0</v>
      </c>
      <c r="M6168" t="s">
        <v>17</v>
      </c>
      <c r="N6168">
        <f t="shared" si="776"/>
        <v>1407.7800000000002</v>
      </c>
      <c r="O6168">
        <f t="shared" si="777"/>
        <v>426.6</v>
      </c>
      <c r="P6168">
        <f t="shared" si="778"/>
        <v>981.18000000000018</v>
      </c>
      <c r="Q6168">
        <f t="shared" si="780"/>
        <v>1407.7800000000002</v>
      </c>
      <c r="R6168">
        <f t="shared" si="781"/>
        <v>2.97</v>
      </c>
      <c r="S6168">
        <f t="shared" si="782"/>
        <v>474</v>
      </c>
      <c r="T6168">
        <f t="shared" si="783"/>
        <v>981.18000000000018</v>
      </c>
      <c r="U6168">
        <f t="shared" si="779"/>
        <v>45574</v>
      </c>
    </row>
    <row r="6169" spans="1:21" x14ac:dyDescent="0.3">
      <c r="A6169" s="1">
        <v>45574</v>
      </c>
      <c r="B6169">
        <v>1</v>
      </c>
      <c r="C6169" t="s">
        <v>13</v>
      </c>
      <c r="D6169" t="s">
        <v>36</v>
      </c>
      <c r="E6169" t="s">
        <v>37</v>
      </c>
      <c r="F6169" t="s">
        <v>38</v>
      </c>
      <c r="G6169">
        <v>2.8</v>
      </c>
      <c r="H6169">
        <v>6.12</v>
      </c>
      <c r="I6169">
        <v>10.53</v>
      </c>
      <c r="J6169">
        <v>209</v>
      </c>
      <c r="K6169" t="b">
        <v>0</v>
      </c>
      <c r="L6169" t="b">
        <v>0</v>
      </c>
      <c r="M6169" t="s">
        <v>25</v>
      </c>
      <c r="N6169">
        <f t="shared" si="776"/>
        <v>2200.77</v>
      </c>
      <c r="O6169">
        <f t="shared" si="777"/>
        <v>585.19999999999993</v>
      </c>
      <c r="P6169">
        <f t="shared" si="778"/>
        <v>1615.5700000000002</v>
      </c>
      <c r="Q6169">
        <f t="shared" si="780"/>
        <v>2200.77</v>
      </c>
      <c r="R6169">
        <f t="shared" si="781"/>
        <v>10.53</v>
      </c>
      <c r="S6169">
        <f t="shared" si="782"/>
        <v>209</v>
      </c>
      <c r="T6169">
        <f t="shared" si="783"/>
        <v>1615.5700000000002</v>
      </c>
      <c r="U6169">
        <f t="shared" si="779"/>
        <v>45574</v>
      </c>
    </row>
    <row r="6170" spans="1:21" x14ac:dyDescent="0.3">
      <c r="A6170" s="1">
        <v>45574</v>
      </c>
      <c r="B6170">
        <v>38</v>
      </c>
      <c r="C6170" t="s">
        <v>22</v>
      </c>
      <c r="D6170" t="s">
        <v>19</v>
      </c>
      <c r="E6170" t="s">
        <v>20</v>
      </c>
      <c r="F6170" t="s">
        <v>21</v>
      </c>
      <c r="G6170">
        <v>9</v>
      </c>
      <c r="H6170">
        <v>42.22</v>
      </c>
      <c r="I6170">
        <v>68.83</v>
      </c>
      <c r="J6170">
        <v>200</v>
      </c>
      <c r="K6170" t="b">
        <v>0</v>
      </c>
      <c r="L6170" t="b">
        <v>0</v>
      </c>
      <c r="M6170" t="s">
        <v>25</v>
      </c>
      <c r="N6170">
        <f t="shared" si="776"/>
        <v>13766</v>
      </c>
      <c r="O6170">
        <f t="shared" si="777"/>
        <v>1800</v>
      </c>
      <c r="P6170">
        <f t="shared" si="778"/>
        <v>11966</v>
      </c>
      <c r="Q6170">
        <f t="shared" si="780"/>
        <v>13766</v>
      </c>
      <c r="R6170">
        <f t="shared" si="781"/>
        <v>68.83</v>
      </c>
      <c r="S6170">
        <f t="shared" si="782"/>
        <v>200</v>
      </c>
      <c r="T6170">
        <f t="shared" si="783"/>
        <v>11966</v>
      </c>
      <c r="U6170">
        <f t="shared" si="779"/>
        <v>45574</v>
      </c>
    </row>
    <row r="6171" spans="1:21" x14ac:dyDescent="0.3">
      <c r="A6171" s="1">
        <v>45574</v>
      </c>
      <c r="B6171">
        <v>18</v>
      </c>
      <c r="C6171" t="s">
        <v>13</v>
      </c>
      <c r="D6171" t="s">
        <v>26</v>
      </c>
      <c r="E6171" t="s">
        <v>37</v>
      </c>
      <c r="F6171" t="s">
        <v>27</v>
      </c>
      <c r="G6171">
        <v>0.8</v>
      </c>
      <c r="H6171">
        <v>2.0299999999999998</v>
      </c>
      <c r="I6171">
        <v>2.5299999999999998</v>
      </c>
      <c r="J6171">
        <v>319</v>
      </c>
      <c r="K6171" t="b">
        <v>0</v>
      </c>
      <c r="L6171" t="b">
        <v>0</v>
      </c>
      <c r="M6171" t="s">
        <v>31</v>
      </c>
      <c r="N6171">
        <f t="shared" si="776"/>
        <v>807.06999999999994</v>
      </c>
      <c r="O6171">
        <f t="shared" si="777"/>
        <v>255.20000000000002</v>
      </c>
      <c r="P6171">
        <f t="shared" si="778"/>
        <v>551.86999999999989</v>
      </c>
      <c r="Q6171">
        <f t="shared" si="780"/>
        <v>807.06999999999994</v>
      </c>
      <c r="R6171">
        <f t="shared" si="781"/>
        <v>2.5299999999999998</v>
      </c>
      <c r="S6171">
        <f t="shared" si="782"/>
        <v>319</v>
      </c>
      <c r="T6171">
        <f t="shared" si="783"/>
        <v>551.86999999999989</v>
      </c>
      <c r="U6171">
        <f t="shared" si="779"/>
        <v>45574</v>
      </c>
    </row>
    <row r="6172" spans="1:21" x14ac:dyDescent="0.3">
      <c r="A6172" s="1">
        <v>45574</v>
      </c>
      <c r="B6172">
        <v>29</v>
      </c>
      <c r="C6172" t="s">
        <v>13</v>
      </c>
      <c r="D6172" t="s">
        <v>36</v>
      </c>
      <c r="E6172" t="s">
        <v>37</v>
      </c>
      <c r="F6172" t="s">
        <v>38</v>
      </c>
      <c r="G6172">
        <v>2.8</v>
      </c>
      <c r="H6172">
        <v>5.94</v>
      </c>
      <c r="I6172">
        <v>10.79</v>
      </c>
      <c r="J6172">
        <v>157</v>
      </c>
      <c r="K6172" t="b">
        <v>0</v>
      </c>
      <c r="L6172" t="b">
        <v>0</v>
      </c>
      <c r="M6172" t="s">
        <v>25</v>
      </c>
      <c r="N6172">
        <f t="shared" si="776"/>
        <v>1694.03</v>
      </c>
      <c r="O6172">
        <f t="shared" si="777"/>
        <v>439.59999999999997</v>
      </c>
      <c r="P6172">
        <f t="shared" si="778"/>
        <v>1254.43</v>
      </c>
      <c r="Q6172">
        <f t="shared" si="780"/>
        <v>1694.03</v>
      </c>
      <c r="R6172">
        <f t="shared" si="781"/>
        <v>10.79</v>
      </c>
      <c r="S6172">
        <f t="shared" si="782"/>
        <v>157</v>
      </c>
      <c r="T6172">
        <f t="shared" si="783"/>
        <v>1254.43</v>
      </c>
      <c r="U6172">
        <f t="shared" si="779"/>
        <v>45574</v>
      </c>
    </row>
    <row r="6173" spans="1:21" x14ac:dyDescent="0.3">
      <c r="A6173" s="1">
        <v>45574</v>
      </c>
      <c r="B6173">
        <v>43</v>
      </c>
      <c r="C6173" t="s">
        <v>18</v>
      </c>
      <c r="D6173" t="s">
        <v>28</v>
      </c>
      <c r="E6173" t="s">
        <v>20</v>
      </c>
      <c r="F6173" t="s">
        <v>29</v>
      </c>
      <c r="G6173">
        <v>2</v>
      </c>
      <c r="H6173">
        <v>6.72</v>
      </c>
      <c r="I6173">
        <v>12.95</v>
      </c>
      <c r="J6173">
        <v>97</v>
      </c>
      <c r="K6173" t="b">
        <v>0</v>
      </c>
      <c r="L6173" t="b">
        <v>0</v>
      </c>
      <c r="M6173" t="s">
        <v>31</v>
      </c>
      <c r="N6173">
        <f t="shared" si="776"/>
        <v>1256.1499999999999</v>
      </c>
      <c r="O6173">
        <f t="shared" si="777"/>
        <v>194</v>
      </c>
      <c r="P6173">
        <f t="shared" si="778"/>
        <v>1062.1499999999999</v>
      </c>
      <c r="Q6173">
        <f t="shared" si="780"/>
        <v>1256.1499999999999</v>
      </c>
      <c r="R6173">
        <f t="shared" si="781"/>
        <v>12.95</v>
      </c>
      <c r="S6173">
        <f t="shared" si="782"/>
        <v>97</v>
      </c>
      <c r="T6173">
        <f t="shared" si="783"/>
        <v>1062.1499999999999</v>
      </c>
      <c r="U6173">
        <f t="shared" si="779"/>
        <v>45574</v>
      </c>
    </row>
    <row r="6174" spans="1:21" x14ac:dyDescent="0.3">
      <c r="A6174" s="1">
        <v>45605</v>
      </c>
      <c r="B6174">
        <v>7</v>
      </c>
      <c r="C6174" t="s">
        <v>18</v>
      </c>
      <c r="D6174" t="s">
        <v>28</v>
      </c>
      <c r="E6174" t="s">
        <v>20</v>
      </c>
      <c r="F6174" t="s">
        <v>29</v>
      </c>
      <c r="G6174">
        <v>2</v>
      </c>
      <c r="H6174">
        <v>6.43</v>
      </c>
      <c r="I6174">
        <v>9.98</v>
      </c>
      <c r="J6174">
        <v>144</v>
      </c>
      <c r="K6174" t="b">
        <v>0</v>
      </c>
      <c r="L6174" t="b">
        <v>0</v>
      </c>
      <c r="M6174" t="s">
        <v>31</v>
      </c>
      <c r="N6174">
        <f t="shared" si="776"/>
        <v>1437.1200000000001</v>
      </c>
      <c r="O6174">
        <f t="shared" si="777"/>
        <v>288</v>
      </c>
      <c r="P6174">
        <f t="shared" si="778"/>
        <v>1149.1200000000001</v>
      </c>
      <c r="Q6174">
        <f t="shared" si="780"/>
        <v>1437.1200000000001</v>
      </c>
      <c r="R6174">
        <f t="shared" si="781"/>
        <v>9.98</v>
      </c>
      <c r="S6174">
        <f t="shared" si="782"/>
        <v>144</v>
      </c>
      <c r="T6174">
        <f t="shared" si="783"/>
        <v>1149.1200000000001</v>
      </c>
      <c r="U6174">
        <f t="shared" si="779"/>
        <v>45605</v>
      </c>
    </row>
    <row r="6175" spans="1:21" x14ac:dyDescent="0.3">
      <c r="A6175" s="1">
        <v>45605</v>
      </c>
      <c r="B6175">
        <v>43</v>
      </c>
      <c r="C6175" t="s">
        <v>18</v>
      </c>
      <c r="D6175" t="s">
        <v>45</v>
      </c>
      <c r="E6175" t="s">
        <v>37</v>
      </c>
      <c r="F6175" t="s">
        <v>46</v>
      </c>
      <c r="G6175">
        <v>1.2</v>
      </c>
      <c r="H6175">
        <v>3.34</v>
      </c>
      <c r="I6175">
        <v>6.36</v>
      </c>
      <c r="J6175">
        <v>365</v>
      </c>
      <c r="K6175" t="b">
        <v>0</v>
      </c>
      <c r="L6175" t="b">
        <v>0</v>
      </c>
      <c r="M6175" t="s">
        <v>17</v>
      </c>
      <c r="N6175">
        <f t="shared" si="776"/>
        <v>2321.4</v>
      </c>
      <c r="O6175">
        <f t="shared" si="777"/>
        <v>438</v>
      </c>
      <c r="P6175">
        <f t="shared" si="778"/>
        <v>1883.4</v>
      </c>
      <c r="Q6175">
        <f t="shared" si="780"/>
        <v>2321.4</v>
      </c>
      <c r="R6175">
        <f t="shared" si="781"/>
        <v>6.36</v>
      </c>
      <c r="S6175">
        <f t="shared" si="782"/>
        <v>365</v>
      </c>
      <c r="T6175">
        <f t="shared" si="783"/>
        <v>1883.4</v>
      </c>
      <c r="U6175">
        <f t="shared" si="779"/>
        <v>45605</v>
      </c>
    </row>
    <row r="6176" spans="1:21" x14ac:dyDescent="0.3">
      <c r="A6176" s="1">
        <v>45605</v>
      </c>
      <c r="B6176">
        <v>6</v>
      </c>
      <c r="C6176" t="s">
        <v>22</v>
      </c>
      <c r="D6176" t="s">
        <v>19</v>
      </c>
      <c r="E6176" t="s">
        <v>20</v>
      </c>
      <c r="F6176" t="s">
        <v>21</v>
      </c>
      <c r="G6176">
        <v>9</v>
      </c>
      <c r="H6176">
        <v>43.63</v>
      </c>
      <c r="I6176">
        <v>76.14</v>
      </c>
      <c r="J6176">
        <v>99</v>
      </c>
      <c r="K6176" t="b">
        <v>0</v>
      </c>
      <c r="L6176" t="b">
        <v>0</v>
      </c>
      <c r="M6176" t="s">
        <v>17</v>
      </c>
      <c r="N6176">
        <f t="shared" si="776"/>
        <v>7537.86</v>
      </c>
      <c r="O6176">
        <f t="shared" si="777"/>
        <v>891</v>
      </c>
      <c r="P6176">
        <f t="shared" si="778"/>
        <v>6646.86</v>
      </c>
      <c r="Q6176">
        <f t="shared" si="780"/>
        <v>7537.86</v>
      </c>
      <c r="R6176">
        <f t="shared" si="781"/>
        <v>76.14</v>
      </c>
      <c r="S6176">
        <f t="shared" si="782"/>
        <v>99</v>
      </c>
      <c r="T6176">
        <f t="shared" si="783"/>
        <v>6646.86</v>
      </c>
      <c r="U6176">
        <f t="shared" si="779"/>
        <v>45605</v>
      </c>
    </row>
    <row r="6177" spans="1:21" x14ac:dyDescent="0.3">
      <c r="A6177" s="1">
        <v>45605</v>
      </c>
      <c r="B6177">
        <v>37</v>
      </c>
      <c r="C6177" t="s">
        <v>13</v>
      </c>
      <c r="D6177" t="s">
        <v>41</v>
      </c>
      <c r="E6177" t="s">
        <v>20</v>
      </c>
      <c r="F6177" t="s">
        <v>42</v>
      </c>
      <c r="G6177">
        <v>4</v>
      </c>
      <c r="H6177">
        <v>7.85</v>
      </c>
      <c r="I6177">
        <v>12.72</v>
      </c>
      <c r="J6177">
        <v>289</v>
      </c>
      <c r="K6177" t="b">
        <v>0</v>
      </c>
      <c r="L6177" t="b">
        <v>0</v>
      </c>
      <c r="M6177" t="s">
        <v>17</v>
      </c>
      <c r="N6177">
        <f t="shared" ref="N6177:N6240" si="784">I6177*J6177</f>
        <v>3676.0800000000004</v>
      </c>
      <c r="O6177">
        <f t="shared" ref="O6177:O6240" si="785">G6177*J6177</f>
        <v>1156</v>
      </c>
      <c r="P6177">
        <f t="shared" ref="P6177:P6240" si="786">N6177-O6177</f>
        <v>2520.0800000000004</v>
      </c>
      <c r="Q6177">
        <f t="shared" si="780"/>
        <v>3676.0800000000004</v>
      </c>
      <c r="R6177">
        <f t="shared" si="781"/>
        <v>12.72</v>
      </c>
      <c r="S6177">
        <f t="shared" si="782"/>
        <v>289</v>
      </c>
      <c r="T6177">
        <f t="shared" si="783"/>
        <v>2520.0800000000004</v>
      </c>
      <c r="U6177">
        <f t="shared" ref="U6177:U6240" si="787">IF(ISNUMBER(A6177),A6177,"")</f>
        <v>45605</v>
      </c>
    </row>
    <row r="6178" spans="1:21" x14ac:dyDescent="0.3">
      <c r="A6178" s="1">
        <v>45605</v>
      </c>
      <c r="B6178">
        <v>21</v>
      </c>
      <c r="C6178" t="s">
        <v>18</v>
      </c>
      <c r="D6178" t="s">
        <v>50</v>
      </c>
      <c r="E6178" t="s">
        <v>20</v>
      </c>
      <c r="F6178" t="s">
        <v>51</v>
      </c>
      <c r="G6178">
        <v>3.5</v>
      </c>
      <c r="H6178">
        <v>10.210000000000001</v>
      </c>
      <c r="I6178">
        <v>22.76</v>
      </c>
      <c r="J6178">
        <v>50</v>
      </c>
      <c r="K6178" t="b">
        <v>0</v>
      </c>
      <c r="L6178" t="b">
        <v>0</v>
      </c>
      <c r="M6178" t="s">
        <v>31</v>
      </c>
      <c r="N6178">
        <f t="shared" si="784"/>
        <v>1138</v>
      </c>
      <c r="O6178">
        <f t="shared" si="785"/>
        <v>175</v>
      </c>
      <c r="P6178">
        <f t="shared" si="786"/>
        <v>963</v>
      </c>
      <c r="Q6178">
        <f t="shared" ref="Q6178:Q6241" si="788">SUM(N6178)</f>
        <v>1138</v>
      </c>
      <c r="R6178">
        <f t="shared" ref="R6178:R6241" si="789">AVERAGE(I6178)</f>
        <v>22.76</v>
      </c>
      <c r="S6178">
        <f t="shared" ref="S6178:S6241" si="790">SUM(J6178)</f>
        <v>50</v>
      </c>
      <c r="T6178">
        <f t="shared" ref="T6178:T6241" si="791">SUM(P6178)</f>
        <v>963</v>
      </c>
      <c r="U6178">
        <f t="shared" si="787"/>
        <v>45605</v>
      </c>
    </row>
    <row r="6179" spans="1:21" x14ac:dyDescent="0.3">
      <c r="A6179" s="1">
        <v>45605</v>
      </c>
      <c r="B6179">
        <v>2</v>
      </c>
      <c r="C6179" t="s">
        <v>13</v>
      </c>
      <c r="D6179" t="s">
        <v>26</v>
      </c>
      <c r="E6179" t="s">
        <v>37</v>
      </c>
      <c r="F6179" t="s">
        <v>27</v>
      </c>
      <c r="G6179">
        <v>0.8</v>
      </c>
      <c r="H6179">
        <v>1.99</v>
      </c>
      <c r="I6179">
        <v>2.34</v>
      </c>
      <c r="J6179">
        <v>281</v>
      </c>
      <c r="K6179" t="b">
        <v>0</v>
      </c>
      <c r="L6179" t="b">
        <v>0</v>
      </c>
      <c r="M6179" t="s">
        <v>25</v>
      </c>
      <c r="N6179">
        <f t="shared" si="784"/>
        <v>657.54</v>
      </c>
      <c r="O6179">
        <f t="shared" si="785"/>
        <v>224.8</v>
      </c>
      <c r="P6179">
        <f t="shared" si="786"/>
        <v>432.73999999999995</v>
      </c>
      <c r="Q6179">
        <f t="shared" si="788"/>
        <v>657.54</v>
      </c>
      <c r="R6179">
        <f t="shared" si="789"/>
        <v>2.34</v>
      </c>
      <c r="S6179">
        <f t="shared" si="790"/>
        <v>281</v>
      </c>
      <c r="T6179">
        <f t="shared" si="791"/>
        <v>432.73999999999995</v>
      </c>
      <c r="U6179">
        <f t="shared" si="787"/>
        <v>45605</v>
      </c>
    </row>
    <row r="6180" spans="1:21" x14ac:dyDescent="0.3">
      <c r="A6180" s="1">
        <v>45605</v>
      </c>
      <c r="B6180">
        <v>14</v>
      </c>
      <c r="C6180" t="s">
        <v>13</v>
      </c>
      <c r="D6180" t="s">
        <v>43</v>
      </c>
      <c r="E6180" t="s">
        <v>15</v>
      </c>
      <c r="F6180" t="s">
        <v>44</v>
      </c>
      <c r="G6180">
        <v>0.9</v>
      </c>
      <c r="H6180">
        <v>1.97</v>
      </c>
      <c r="I6180">
        <v>2.92</v>
      </c>
      <c r="J6180">
        <v>216</v>
      </c>
      <c r="K6180" t="b">
        <v>0</v>
      </c>
      <c r="L6180" t="b">
        <v>0</v>
      </c>
      <c r="M6180" t="s">
        <v>25</v>
      </c>
      <c r="N6180">
        <f t="shared" si="784"/>
        <v>630.72</v>
      </c>
      <c r="O6180">
        <f t="shared" si="785"/>
        <v>194.4</v>
      </c>
      <c r="P6180">
        <f t="shared" si="786"/>
        <v>436.32000000000005</v>
      </c>
      <c r="Q6180">
        <f t="shared" si="788"/>
        <v>630.72</v>
      </c>
      <c r="R6180">
        <f t="shared" si="789"/>
        <v>2.92</v>
      </c>
      <c r="S6180">
        <f t="shared" si="790"/>
        <v>216</v>
      </c>
      <c r="T6180">
        <f t="shared" si="791"/>
        <v>436.32000000000005</v>
      </c>
      <c r="U6180">
        <f t="shared" si="787"/>
        <v>45605</v>
      </c>
    </row>
    <row r="6181" spans="1:21" x14ac:dyDescent="0.3">
      <c r="A6181" s="1">
        <v>45605</v>
      </c>
      <c r="B6181">
        <v>34</v>
      </c>
      <c r="C6181" t="s">
        <v>18</v>
      </c>
      <c r="D6181" t="s">
        <v>36</v>
      </c>
      <c r="E6181" t="s">
        <v>37</v>
      </c>
      <c r="F6181" t="s">
        <v>38</v>
      </c>
      <c r="G6181">
        <v>2.8</v>
      </c>
      <c r="H6181">
        <v>9.25</v>
      </c>
      <c r="I6181">
        <v>15.11</v>
      </c>
      <c r="J6181">
        <v>387</v>
      </c>
      <c r="K6181" t="b">
        <v>0</v>
      </c>
      <c r="L6181" t="b">
        <v>0</v>
      </c>
      <c r="M6181" t="s">
        <v>31</v>
      </c>
      <c r="N6181">
        <f t="shared" si="784"/>
        <v>5847.57</v>
      </c>
      <c r="O6181">
        <f t="shared" si="785"/>
        <v>1083.5999999999999</v>
      </c>
      <c r="P6181">
        <f t="shared" si="786"/>
        <v>4763.9699999999993</v>
      </c>
      <c r="Q6181">
        <f t="shared" si="788"/>
        <v>5847.57</v>
      </c>
      <c r="R6181">
        <f t="shared" si="789"/>
        <v>15.11</v>
      </c>
      <c r="S6181">
        <f t="shared" si="790"/>
        <v>387</v>
      </c>
      <c r="T6181">
        <f t="shared" si="791"/>
        <v>4763.9699999999993</v>
      </c>
      <c r="U6181">
        <f t="shared" si="787"/>
        <v>45605</v>
      </c>
    </row>
    <row r="6182" spans="1:21" x14ac:dyDescent="0.3">
      <c r="A6182" s="1">
        <v>45605</v>
      </c>
      <c r="B6182">
        <v>26</v>
      </c>
      <c r="C6182" t="s">
        <v>13</v>
      </c>
      <c r="D6182" t="s">
        <v>43</v>
      </c>
      <c r="E6182" t="s">
        <v>15</v>
      </c>
      <c r="F6182" t="s">
        <v>44</v>
      </c>
      <c r="G6182">
        <v>0.9</v>
      </c>
      <c r="H6182">
        <v>1.96</v>
      </c>
      <c r="I6182">
        <v>3.02</v>
      </c>
      <c r="J6182">
        <v>429</v>
      </c>
      <c r="K6182" t="b">
        <v>0</v>
      </c>
      <c r="L6182" t="b">
        <v>0</v>
      </c>
      <c r="M6182" t="s">
        <v>31</v>
      </c>
      <c r="N6182">
        <f t="shared" si="784"/>
        <v>1295.58</v>
      </c>
      <c r="O6182">
        <f t="shared" si="785"/>
        <v>386.1</v>
      </c>
      <c r="P6182">
        <f t="shared" si="786"/>
        <v>909.4799999999999</v>
      </c>
      <c r="Q6182">
        <f t="shared" si="788"/>
        <v>1295.58</v>
      </c>
      <c r="R6182">
        <f t="shared" si="789"/>
        <v>3.02</v>
      </c>
      <c r="S6182">
        <f t="shared" si="790"/>
        <v>429</v>
      </c>
      <c r="T6182">
        <f t="shared" si="791"/>
        <v>909.4799999999999</v>
      </c>
      <c r="U6182">
        <f t="shared" si="787"/>
        <v>45605</v>
      </c>
    </row>
    <row r="6183" spans="1:21" x14ac:dyDescent="0.3">
      <c r="A6183" s="1">
        <v>45605</v>
      </c>
      <c r="B6183">
        <v>41</v>
      </c>
      <c r="C6183" t="s">
        <v>30</v>
      </c>
      <c r="D6183" t="s">
        <v>43</v>
      </c>
      <c r="E6183" t="s">
        <v>20</v>
      </c>
      <c r="F6183" t="s">
        <v>44</v>
      </c>
      <c r="G6183">
        <v>0.9</v>
      </c>
      <c r="H6183">
        <v>3.19</v>
      </c>
      <c r="I6183">
        <v>3.11</v>
      </c>
      <c r="J6183">
        <v>454</v>
      </c>
      <c r="K6183" t="b">
        <v>0</v>
      </c>
      <c r="L6183" t="b">
        <v>0</v>
      </c>
      <c r="M6183" t="s">
        <v>17</v>
      </c>
      <c r="N6183">
        <f t="shared" si="784"/>
        <v>1411.94</v>
      </c>
      <c r="O6183">
        <f t="shared" si="785"/>
        <v>408.6</v>
      </c>
      <c r="P6183">
        <f t="shared" si="786"/>
        <v>1003.34</v>
      </c>
      <c r="Q6183">
        <f t="shared" si="788"/>
        <v>1411.94</v>
      </c>
      <c r="R6183">
        <f t="shared" si="789"/>
        <v>3.11</v>
      </c>
      <c r="S6183">
        <f t="shared" si="790"/>
        <v>454</v>
      </c>
      <c r="T6183">
        <f t="shared" si="791"/>
        <v>1003.34</v>
      </c>
      <c r="U6183">
        <f t="shared" si="787"/>
        <v>45605</v>
      </c>
    </row>
    <row r="6184" spans="1:21" x14ac:dyDescent="0.3">
      <c r="A6184" s="1">
        <v>45605</v>
      </c>
      <c r="B6184">
        <v>6</v>
      </c>
      <c r="C6184" t="s">
        <v>22</v>
      </c>
      <c r="D6184" t="s">
        <v>19</v>
      </c>
      <c r="E6184" t="s">
        <v>15</v>
      </c>
      <c r="F6184" t="s">
        <v>21</v>
      </c>
      <c r="G6184">
        <v>9</v>
      </c>
      <c r="H6184">
        <v>40.409999999999997</v>
      </c>
      <c r="I6184">
        <v>53.68</v>
      </c>
      <c r="J6184">
        <v>194</v>
      </c>
      <c r="K6184" t="b">
        <v>1</v>
      </c>
      <c r="L6184" t="b">
        <v>0</v>
      </c>
      <c r="M6184" t="s">
        <v>17</v>
      </c>
      <c r="N6184">
        <f t="shared" si="784"/>
        <v>10413.92</v>
      </c>
      <c r="O6184">
        <f t="shared" si="785"/>
        <v>1746</v>
      </c>
      <c r="P6184">
        <f t="shared" si="786"/>
        <v>8667.92</v>
      </c>
      <c r="Q6184">
        <f t="shared" si="788"/>
        <v>10413.92</v>
      </c>
      <c r="R6184">
        <f t="shared" si="789"/>
        <v>53.68</v>
      </c>
      <c r="S6184">
        <f t="shared" si="790"/>
        <v>194</v>
      </c>
      <c r="T6184">
        <f t="shared" si="791"/>
        <v>8667.92</v>
      </c>
      <c r="U6184">
        <f t="shared" si="787"/>
        <v>45605</v>
      </c>
    </row>
    <row r="6185" spans="1:21" x14ac:dyDescent="0.3">
      <c r="A6185" s="1">
        <v>45605</v>
      </c>
      <c r="B6185">
        <v>27</v>
      </c>
      <c r="C6185" t="s">
        <v>13</v>
      </c>
      <c r="D6185" t="s">
        <v>34</v>
      </c>
      <c r="E6185" t="s">
        <v>20</v>
      </c>
      <c r="F6185" t="s">
        <v>35</v>
      </c>
      <c r="G6185">
        <v>7</v>
      </c>
      <c r="H6185">
        <v>13.45</v>
      </c>
      <c r="I6185">
        <v>22.27</v>
      </c>
      <c r="J6185">
        <v>138</v>
      </c>
      <c r="K6185" t="b">
        <v>0</v>
      </c>
      <c r="L6185" t="b">
        <v>0</v>
      </c>
      <c r="M6185" t="s">
        <v>31</v>
      </c>
      <c r="N6185">
        <f t="shared" si="784"/>
        <v>3073.2599999999998</v>
      </c>
      <c r="O6185">
        <f t="shared" si="785"/>
        <v>966</v>
      </c>
      <c r="P6185">
        <f t="shared" si="786"/>
        <v>2107.2599999999998</v>
      </c>
      <c r="Q6185">
        <f t="shared" si="788"/>
        <v>3073.2599999999998</v>
      </c>
      <c r="R6185">
        <f t="shared" si="789"/>
        <v>22.27</v>
      </c>
      <c r="S6185">
        <f t="shared" si="790"/>
        <v>138</v>
      </c>
      <c r="T6185">
        <f t="shared" si="791"/>
        <v>2107.2599999999998</v>
      </c>
      <c r="U6185">
        <f t="shared" si="787"/>
        <v>45605</v>
      </c>
    </row>
    <row r="6186" spans="1:21" x14ac:dyDescent="0.3">
      <c r="A6186" s="1">
        <v>45605</v>
      </c>
      <c r="B6186">
        <v>24</v>
      </c>
      <c r="C6186" t="s">
        <v>18</v>
      </c>
      <c r="D6186" t="s">
        <v>28</v>
      </c>
      <c r="E6186" t="s">
        <v>20</v>
      </c>
      <c r="F6186" t="s">
        <v>29</v>
      </c>
      <c r="G6186">
        <v>2</v>
      </c>
      <c r="H6186">
        <v>5.77</v>
      </c>
      <c r="I6186">
        <v>7.73</v>
      </c>
      <c r="J6186">
        <v>354</v>
      </c>
      <c r="K6186" t="b">
        <v>1</v>
      </c>
      <c r="L6186" t="b">
        <v>0</v>
      </c>
      <c r="M6186" t="s">
        <v>17</v>
      </c>
      <c r="N6186">
        <f t="shared" si="784"/>
        <v>2736.42</v>
      </c>
      <c r="O6186">
        <f t="shared" si="785"/>
        <v>708</v>
      </c>
      <c r="P6186">
        <f t="shared" si="786"/>
        <v>2028.42</v>
      </c>
      <c r="Q6186">
        <f t="shared" si="788"/>
        <v>2736.42</v>
      </c>
      <c r="R6186">
        <f t="shared" si="789"/>
        <v>7.73</v>
      </c>
      <c r="S6186">
        <f t="shared" si="790"/>
        <v>354</v>
      </c>
      <c r="T6186">
        <f t="shared" si="791"/>
        <v>2028.42</v>
      </c>
      <c r="U6186">
        <f t="shared" si="787"/>
        <v>45605</v>
      </c>
    </row>
    <row r="6187" spans="1:21" x14ac:dyDescent="0.3">
      <c r="A6187" s="1">
        <v>45605</v>
      </c>
      <c r="B6187">
        <v>6</v>
      </c>
      <c r="C6187" t="s">
        <v>22</v>
      </c>
      <c r="D6187" t="s">
        <v>50</v>
      </c>
      <c r="E6187" t="s">
        <v>15</v>
      </c>
      <c r="F6187" t="s">
        <v>51</v>
      </c>
      <c r="G6187">
        <v>3.5</v>
      </c>
      <c r="H6187">
        <v>14.51</v>
      </c>
      <c r="I6187">
        <v>22.98</v>
      </c>
      <c r="J6187">
        <v>157</v>
      </c>
      <c r="K6187" t="b">
        <v>0</v>
      </c>
      <c r="L6187" t="b">
        <v>0</v>
      </c>
      <c r="M6187" t="s">
        <v>17</v>
      </c>
      <c r="N6187">
        <f t="shared" si="784"/>
        <v>3607.86</v>
      </c>
      <c r="O6187">
        <f t="shared" si="785"/>
        <v>549.5</v>
      </c>
      <c r="P6187">
        <f t="shared" si="786"/>
        <v>3058.36</v>
      </c>
      <c r="Q6187">
        <f t="shared" si="788"/>
        <v>3607.86</v>
      </c>
      <c r="R6187">
        <f t="shared" si="789"/>
        <v>22.98</v>
      </c>
      <c r="S6187">
        <f t="shared" si="790"/>
        <v>157</v>
      </c>
      <c r="T6187">
        <f t="shared" si="791"/>
        <v>3058.36</v>
      </c>
      <c r="U6187">
        <f t="shared" si="787"/>
        <v>45605</v>
      </c>
    </row>
    <row r="6188" spans="1:21" x14ac:dyDescent="0.3">
      <c r="A6188" s="1">
        <v>45605</v>
      </c>
      <c r="B6188">
        <v>30</v>
      </c>
      <c r="C6188" t="s">
        <v>30</v>
      </c>
      <c r="D6188" t="s">
        <v>43</v>
      </c>
      <c r="E6188" t="s">
        <v>20</v>
      </c>
      <c r="F6188" t="s">
        <v>44</v>
      </c>
      <c r="G6188">
        <v>0.9</v>
      </c>
      <c r="H6188">
        <v>3.22</v>
      </c>
      <c r="I6188">
        <v>3.72</v>
      </c>
      <c r="J6188">
        <v>374</v>
      </c>
      <c r="K6188" t="b">
        <v>0</v>
      </c>
      <c r="L6188" t="b">
        <v>0</v>
      </c>
      <c r="M6188" t="s">
        <v>17</v>
      </c>
      <c r="N6188">
        <f t="shared" si="784"/>
        <v>1391.28</v>
      </c>
      <c r="O6188">
        <f t="shared" si="785"/>
        <v>336.6</v>
      </c>
      <c r="P6188">
        <f t="shared" si="786"/>
        <v>1054.6799999999998</v>
      </c>
      <c r="Q6188">
        <f t="shared" si="788"/>
        <v>1391.28</v>
      </c>
      <c r="R6188">
        <f t="shared" si="789"/>
        <v>3.72</v>
      </c>
      <c r="S6188">
        <f t="shared" si="790"/>
        <v>374</v>
      </c>
      <c r="T6188">
        <f t="shared" si="791"/>
        <v>1054.6799999999998</v>
      </c>
      <c r="U6188">
        <f t="shared" si="787"/>
        <v>45605</v>
      </c>
    </row>
    <row r="6189" spans="1:21" x14ac:dyDescent="0.3">
      <c r="A6189" s="1">
        <v>45605</v>
      </c>
      <c r="B6189">
        <v>9</v>
      </c>
      <c r="C6189" t="s">
        <v>18</v>
      </c>
      <c r="D6189" t="s">
        <v>28</v>
      </c>
      <c r="E6189" t="s">
        <v>20</v>
      </c>
      <c r="F6189" t="s">
        <v>29</v>
      </c>
      <c r="G6189">
        <v>2</v>
      </c>
      <c r="H6189">
        <v>6.36</v>
      </c>
      <c r="I6189">
        <v>7.27</v>
      </c>
      <c r="J6189">
        <v>502</v>
      </c>
      <c r="K6189" t="b">
        <v>1</v>
      </c>
      <c r="L6189" t="b">
        <v>1</v>
      </c>
      <c r="M6189" t="s">
        <v>17</v>
      </c>
      <c r="N6189">
        <f t="shared" si="784"/>
        <v>3649.54</v>
      </c>
      <c r="O6189">
        <f t="shared" si="785"/>
        <v>1004</v>
      </c>
      <c r="P6189">
        <f t="shared" si="786"/>
        <v>2645.54</v>
      </c>
      <c r="Q6189">
        <f t="shared" si="788"/>
        <v>3649.54</v>
      </c>
      <c r="R6189">
        <f t="shared" si="789"/>
        <v>7.27</v>
      </c>
      <c r="S6189">
        <f t="shared" si="790"/>
        <v>502</v>
      </c>
      <c r="T6189">
        <f t="shared" si="791"/>
        <v>2645.54</v>
      </c>
      <c r="U6189">
        <f t="shared" si="787"/>
        <v>45605</v>
      </c>
    </row>
    <row r="6190" spans="1:21" x14ac:dyDescent="0.3">
      <c r="A6190" s="1">
        <v>45605</v>
      </c>
      <c r="B6190">
        <v>1</v>
      </c>
      <c r="C6190" t="s">
        <v>13</v>
      </c>
      <c r="D6190" t="s">
        <v>47</v>
      </c>
      <c r="E6190" t="s">
        <v>37</v>
      </c>
      <c r="F6190" t="s">
        <v>48</v>
      </c>
      <c r="G6190">
        <v>2.5</v>
      </c>
      <c r="H6190">
        <v>4.7300000000000004</v>
      </c>
      <c r="I6190">
        <v>9.0299999999999994</v>
      </c>
      <c r="J6190">
        <v>263</v>
      </c>
      <c r="K6190" t="b">
        <v>0</v>
      </c>
      <c r="L6190" t="b">
        <v>0</v>
      </c>
      <c r="M6190" t="s">
        <v>17</v>
      </c>
      <c r="N6190">
        <f t="shared" si="784"/>
        <v>2374.89</v>
      </c>
      <c r="O6190">
        <f t="shared" si="785"/>
        <v>657.5</v>
      </c>
      <c r="P6190">
        <f t="shared" si="786"/>
        <v>1717.3899999999999</v>
      </c>
      <c r="Q6190">
        <f t="shared" si="788"/>
        <v>2374.89</v>
      </c>
      <c r="R6190">
        <f t="shared" si="789"/>
        <v>9.0299999999999994</v>
      </c>
      <c r="S6190">
        <f t="shared" si="790"/>
        <v>263</v>
      </c>
      <c r="T6190">
        <f t="shared" si="791"/>
        <v>1717.3899999999999</v>
      </c>
      <c r="U6190">
        <f t="shared" si="787"/>
        <v>45605</v>
      </c>
    </row>
    <row r="6191" spans="1:21" x14ac:dyDescent="0.3">
      <c r="A6191" s="1">
        <v>45605</v>
      </c>
      <c r="B6191">
        <v>9</v>
      </c>
      <c r="C6191" t="s">
        <v>18</v>
      </c>
      <c r="D6191" t="s">
        <v>19</v>
      </c>
      <c r="E6191" t="s">
        <v>20</v>
      </c>
      <c r="F6191" t="s">
        <v>21</v>
      </c>
      <c r="G6191">
        <v>9</v>
      </c>
      <c r="H6191">
        <v>31.03</v>
      </c>
      <c r="I6191">
        <v>46</v>
      </c>
      <c r="J6191">
        <v>100</v>
      </c>
      <c r="K6191" t="b">
        <v>1</v>
      </c>
      <c r="L6191" t="b">
        <v>0</v>
      </c>
      <c r="M6191" t="s">
        <v>17</v>
      </c>
      <c r="N6191">
        <f t="shared" si="784"/>
        <v>4600</v>
      </c>
      <c r="O6191">
        <f t="shared" si="785"/>
        <v>900</v>
      </c>
      <c r="P6191">
        <f t="shared" si="786"/>
        <v>3700</v>
      </c>
      <c r="Q6191">
        <f t="shared" si="788"/>
        <v>4600</v>
      </c>
      <c r="R6191">
        <f t="shared" si="789"/>
        <v>46</v>
      </c>
      <c r="S6191">
        <f t="shared" si="790"/>
        <v>100</v>
      </c>
      <c r="T6191">
        <f t="shared" si="791"/>
        <v>3700</v>
      </c>
      <c r="U6191">
        <f t="shared" si="787"/>
        <v>45605</v>
      </c>
    </row>
    <row r="6192" spans="1:21" x14ac:dyDescent="0.3">
      <c r="A6192" s="1">
        <v>45605</v>
      </c>
      <c r="B6192">
        <v>16</v>
      </c>
      <c r="C6192" t="s">
        <v>13</v>
      </c>
      <c r="D6192" t="s">
        <v>26</v>
      </c>
      <c r="E6192" t="s">
        <v>37</v>
      </c>
      <c r="F6192" t="s">
        <v>27</v>
      </c>
      <c r="G6192">
        <v>0.8</v>
      </c>
      <c r="H6192">
        <v>2.09</v>
      </c>
      <c r="I6192">
        <v>2.59</v>
      </c>
      <c r="J6192">
        <v>360</v>
      </c>
      <c r="K6192" t="b">
        <v>0</v>
      </c>
      <c r="L6192" t="b">
        <v>0</v>
      </c>
      <c r="M6192" t="s">
        <v>17</v>
      </c>
      <c r="N6192">
        <f t="shared" si="784"/>
        <v>932.4</v>
      </c>
      <c r="O6192">
        <f t="shared" si="785"/>
        <v>288</v>
      </c>
      <c r="P6192">
        <f t="shared" si="786"/>
        <v>644.4</v>
      </c>
      <c r="Q6192">
        <f t="shared" si="788"/>
        <v>932.4</v>
      </c>
      <c r="R6192">
        <f t="shared" si="789"/>
        <v>2.59</v>
      </c>
      <c r="S6192">
        <f t="shared" si="790"/>
        <v>360</v>
      </c>
      <c r="T6192">
        <f t="shared" si="791"/>
        <v>644.4</v>
      </c>
      <c r="U6192">
        <f t="shared" si="787"/>
        <v>45605</v>
      </c>
    </row>
    <row r="6193" spans="1:21" x14ac:dyDescent="0.3">
      <c r="A6193" s="1">
        <v>45605</v>
      </c>
      <c r="B6193">
        <v>33</v>
      </c>
      <c r="C6193" t="s">
        <v>30</v>
      </c>
      <c r="D6193" t="s">
        <v>43</v>
      </c>
      <c r="E6193" t="s">
        <v>15</v>
      </c>
      <c r="F6193" t="s">
        <v>44</v>
      </c>
      <c r="G6193">
        <v>0.9</v>
      </c>
      <c r="H6193">
        <v>2.99</v>
      </c>
      <c r="I6193">
        <v>2.58</v>
      </c>
      <c r="J6193">
        <v>819</v>
      </c>
      <c r="K6193" t="b">
        <v>1</v>
      </c>
      <c r="L6193" t="b">
        <v>0</v>
      </c>
      <c r="M6193" t="s">
        <v>25</v>
      </c>
      <c r="N6193">
        <f t="shared" si="784"/>
        <v>2113.02</v>
      </c>
      <c r="O6193">
        <f t="shared" si="785"/>
        <v>737.1</v>
      </c>
      <c r="P6193">
        <f t="shared" si="786"/>
        <v>1375.92</v>
      </c>
      <c r="Q6193">
        <f t="shared" si="788"/>
        <v>2113.02</v>
      </c>
      <c r="R6193">
        <f t="shared" si="789"/>
        <v>2.58</v>
      </c>
      <c r="S6193">
        <f t="shared" si="790"/>
        <v>819</v>
      </c>
      <c r="T6193">
        <f t="shared" si="791"/>
        <v>1375.92</v>
      </c>
      <c r="U6193">
        <f t="shared" si="787"/>
        <v>45605</v>
      </c>
    </row>
    <row r="6194" spans="1:21" x14ac:dyDescent="0.3">
      <c r="A6194" s="1">
        <v>45605</v>
      </c>
      <c r="B6194">
        <v>18</v>
      </c>
      <c r="C6194" t="s">
        <v>13</v>
      </c>
      <c r="D6194" t="s">
        <v>34</v>
      </c>
      <c r="E6194" t="s">
        <v>20</v>
      </c>
      <c r="F6194" t="s">
        <v>35</v>
      </c>
      <c r="G6194">
        <v>7</v>
      </c>
      <c r="H6194">
        <v>16.149999999999999</v>
      </c>
      <c r="I6194">
        <v>25.18</v>
      </c>
      <c r="J6194">
        <v>204</v>
      </c>
      <c r="K6194" t="b">
        <v>0</v>
      </c>
      <c r="L6194" t="b">
        <v>0</v>
      </c>
      <c r="M6194" t="s">
        <v>17</v>
      </c>
      <c r="N6194">
        <f t="shared" si="784"/>
        <v>5136.72</v>
      </c>
      <c r="O6194">
        <f t="shared" si="785"/>
        <v>1428</v>
      </c>
      <c r="P6194">
        <f t="shared" si="786"/>
        <v>3708.7200000000003</v>
      </c>
      <c r="Q6194">
        <f t="shared" si="788"/>
        <v>5136.72</v>
      </c>
      <c r="R6194">
        <f t="shared" si="789"/>
        <v>25.18</v>
      </c>
      <c r="S6194">
        <f t="shared" si="790"/>
        <v>204</v>
      </c>
      <c r="T6194">
        <f t="shared" si="791"/>
        <v>3708.7200000000003</v>
      </c>
      <c r="U6194">
        <f t="shared" si="787"/>
        <v>45605</v>
      </c>
    </row>
    <row r="6195" spans="1:21" x14ac:dyDescent="0.3">
      <c r="A6195" s="1">
        <v>45605</v>
      </c>
      <c r="B6195">
        <v>17</v>
      </c>
      <c r="C6195" t="s">
        <v>13</v>
      </c>
      <c r="D6195" t="s">
        <v>36</v>
      </c>
      <c r="E6195" t="s">
        <v>37</v>
      </c>
      <c r="F6195" t="s">
        <v>38</v>
      </c>
      <c r="G6195">
        <v>2.8</v>
      </c>
      <c r="H6195">
        <v>7.41</v>
      </c>
      <c r="I6195">
        <v>9.1</v>
      </c>
      <c r="J6195">
        <v>291</v>
      </c>
      <c r="K6195" t="b">
        <v>0</v>
      </c>
      <c r="L6195" t="b">
        <v>0</v>
      </c>
      <c r="M6195" t="s">
        <v>31</v>
      </c>
      <c r="N6195">
        <f t="shared" si="784"/>
        <v>2648.1</v>
      </c>
      <c r="O6195">
        <f t="shared" si="785"/>
        <v>814.8</v>
      </c>
      <c r="P6195">
        <f t="shared" si="786"/>
        <v>1833.3</v>
      </c>
      <c r="Q6195">
        <f t="shared" si="788"/>
        <v>2648.1</v>
      </c>
      <c r="R6195">
        <f t="shared" si="789"/>
        <v>9.1</v>
      </c>
      <c r="S6195">
        <f t="shared" si="790"/>
        <v>291</v>
      </c>
      <c r="T6195">
        <f t="shared" si="791"/>
        <v>1833.3</v>
      </c>
      <c r="U6195">
        <f t="shared" si="787"/>
        <v>45605</v>
      </c>
    </row>
    <row r="6196" spans="1:21" x14ac:dyDescent="0.3">
      <c r="A6196" s="1">
        <v>45605</v>
      </c>
      <c r="B6196">
        <v>32</v>
      </c>
      <c r="C6196" t="s">
        <v>22</v>
      </c>
      <c r="D6196" t="s">
        <v>19</v>
      </c>
      <c r="E6196" t="s">
        <v>15</v>
      </c>
      <c r="F6196" t="s">
        <v>21</v>
      </c>
      <c r="G6196">
        <v>9</v>
      </c>
      <c r="H6196">
        <v>44.12</v>
      </c>
      <c r="I6196">
        <v>54.83</v>
      </c>
      <c r="J6196">
        <v>176</v>
      </c>
      <c r="K6196" t="b">
        <v>0</v>
      </c>
      <c r="L6196" t="b">
        <v>0</v>
      </c>
      <c r="M6196" t="s">
        <v>17</v>
      </c>
      <c r="N6196">
        <f t="shared" si="784"/>
        <v>9650.08</v>
      </c>
      <c r="O6196">
        <f t="shared" si="785"/>
        <v>1584</v>
      </c>
      <c r="P6196">
        <f t="shared" si="786"/>
        <v>8066.08</v>
      </c>
      <c r="Q6196">
        <f t="shared" si="788"/>
        <v>9650.08</v>
      </c>
      <c r="R6196">
        <f t="shared" si="789"/>
        <v>54.83</v>
      </c>
      <c r="S6196">
        <f t="shared" si="790"/>
        <v>176</v>
      </c>
      <c r="T6196">
        <f t="shared" si="791"/>
        <v>8066.08</v>
      </c>
      <c r="U6196">
        <f t="shared" si="787"/>
        <v>45605</v>
      </c>
    </row>
    <row r="6197" spans="1:21" x14ac:dyDescent="0.3">
      <c r="A6197" s="1">
        <v>45605</v>
      </c>
      <c r="B6197">
        <v>49</v>
      </c>
      <c r="C6197" t="s">
        <v>49</v>
      </c>
      <c r="D6197" t="s">
        <v>28</v>
      </c>
      <c r="E6197" t="s">
        <v>15</v>
      </c>
      <c r="F6197" t="s">
        <v>29</v>
      </c>
      <c r="G6197">
        <v>2</v>
      </c>
      <c r="H6197">
        <v>5.0599999999999996</v>
      </c>
      <c r="I6197">
        <v>6.94</v>
      </c>
      <c r="J6197">
        <v>199</v>
      </c>
      <c r="K6197" t="b">
        <v>0</v>
      </c>
      <c r="L6197" t="b">
        <v>0</v>
      </c>
      <c r="M6197" t="s">
        <v>31</v>
      </c>
      <c r="N6197">
        <f t="shared" si="784"/>
        <v>1381.0600000000002</v>
      </c>
      <c r="O6197">
        <f t="shared" si="785"/>
        <v>398</v>
      </c>
      <c r="P6197">
        <f t="shared" si="786"/>
        <v>983.06000000000017</v>
      </c>
      <c r="Q6197">
        <f t="shared" si="788"/>
        <v>1381.0600000000002</v>
      </c>
      <c r="R6197">
        <f t="shared" si="789"/>
        <v>6.94</v>
      </c>
      <c r="S6197">
        <f t="shared" si="790"/>
        <v>199</v>
      </c>
      <c r="T6197">
        <f t="shared" si="791"/>
        <v>983.06000000000017</v>
      </c>
      <c r="U6197">
        <f t="shared" si="787"/>
        <v>45605</v>
      </c>
    </row>
    <row r="6198" spans="1:21" x14ac:dyDescent="0.3">
      <c r="A6198" s="1">
        <v>45605</v>
      </c>
      <c r="B6198">
        <v>17</v>
      </c>
      <c r="C6198" t="s">
        <v>13</v>
      </c>
      <c r="D6198" t="s">
        <v>43</v>
      </c>
      <c r="E6198" t="s">
        <v>20</v>
      </c>
      <c r="F6198" t="s">
        <v>44</v>
      </c>
      <c r="G6198">
        <v>0.9</v>
      </c>
      <c r="H6198">
        <v>2.44</v>
      </c>
      <c r="I6198">
        <v>2.92</v>
      </c>
      <c r="J6198">
        <v>319</v>
      </c>
      <c r="K6198" t="b">
        <v>0</v>
      </c>
      <c r="L6198" t="b">
        <v>0</v>
      </c>
      <c r="M6198" t="s">
        <v>17</v>
      </c>
      <c r="N6198">
        <f t="shared" si="784"/>
        <v>931.48</v>
      </c>
      <c r="O6198">
        <f t="shared" si="785"/>
        <v>287.10000000000002</v>
      </c>
      <c r="P6198">
        <f t="shared" si="786"/>
        <v>644.38</v>
      </c>
      <c r="Q6198">
        <f t="shared" si="788"/>
        <v>931.48</v>
      </c>
      <c r="R6198">
        <f t="shared" si="789"/>
        <v>2.92</v>
      </c>
      <c r="S6198">
        <f t="shared" si="790"/>
        <v>319</v>
      </c>
      <c r="T6198">
        <f t="shared" si="791"/>
        <v>644.38</v>
      </c>
      <c r="U6198">
        <f t="shared" si="787"/>
        <v>45605</v>
      </c>
    </row>
    <row r="6199" spans="1:21" x14ac:dyDescent="0.3">
      <c r="A6199" s="1">
        <v>45605</v>
      </c>
      <c r="B6199">
        <v>33</v>
      </c>
      <c r="C6199" t="s">
        <v>30</v>
      </c>
      <c r="D6199" t="s">
        <v>28</v>
      </c>
      <c r="E6199" t="s">
        <v>15</v>
      </c>
      <c r="F6199" t="s">
        <v>29</v>
      </c>
      <c r="G6199">
        <v>2</v>
      </c>
      <c r="H6199">
        <v>7.52</v>
      </c>
      <c r="I6199">
        <v>9.3800000000000008</v>
      </c>
      <c r="J6199">
        <v>150</v>
      </c>
      <c r="K6199" t="b">
        <v>0</v>
      </c>
      <c r="L6199" t="b">
        <v>0</v>
      </c>
      <c r="M6199" t="s">
        <v>17</v>
      </c>
      <c r="N6199">
        <f t="shared" si="784"/>
        <v>1407.0000000000002</v>
      </c>
      <c r="O6199">
        <f t="shared" si="785"/>
        <v>300</v>
      </c>
      <c r="P6199">
        <f t="shared" si="786"/>
        <v>1107.0000000000002</v>
      </c>
      <c r="Q6199">
        <f t="shared" si="788"/>
        <v>1407.0000000000002</v>
      </c>
      <c r="R6199">
        <f t="shared" si="789"/>
        <v>9.3800000000000008</v>
      </c>
      <c r="S6199">
        <f t="shared" si="790"/>
        <v>150</v>
      </c>
      <c r="T6199">
        <f t="shared" si="791"/>
        <v>1107.0000000000002</v>
      </c>
      <c r="U6199">
        <f t="shared" si="787"/>
        <v>45605</v>
      </c>
    </row>
    <row r="6200" spans="1:21" x14ac:dyDescent="0.3">
      <c r="A6200" s="1">
        <v>45605</v>
      </c>
      <c r="B6200">
        <v>20</v>
      </c>
      <c r="C6200" t="s">
        <v>18</v>
      </c>
      <c r="D6200" t="s">
        <v>28</v>
      </c>
      <c r="E6200" t="s">
        <v>20</v>
      </c>
      <c r="F6200" t="s">
        <v>29</v>
      </c>
      <c r="G6200">
        <v>2</v>
      </c>
      <c r="H6200">
        <v>6.79</v>
      </c>
      <c r="I6200">
        <v>5.6</v>
      </c>
      <c r="J6200">
        <v>520</v>
      </c>
      <c r="K6200" t="b">
        <v>1</v>
      </c>
      <c r="L6200" t="b">
        <v>0</v>
      </c>
      <c r="M6200" t="s">
        <v>17</v>
      </c>
      <c r="N6200">
        <f t="shared" si="784"/>
        <v>2912</v>
      </c>
      <c r="O6200">
        <f t="shared" si="785"/>
        <v>1040</v>
      </c>
      <c r="P6200">
        <f t="shared" si="786"/>
        <v>1872</v>
      </c>
      <c r="Q6200">
        <f t="shared" si="788"/>
        <v>2912</v>
      </c>
      <c r="R6200">
        <f t="shared" si="789"/>
        <v>5.6</v>
      </c>
      <c r="S6200">
        <f t="shared" si="790"/>
        <v>520</v>
      </c>
      <c r="T6200">
        <f t="shared" si="791"/>
        <v>1872</v>
      </c>
      <c r="U6200">
        <f t="shared" si="787"/>
        <v>45605</v>
      </c>
    </row>
    <row r="6201" spans="1:21" x14ac:dyDescent="0.3">
      <c r="A6201" s="1">
        <v>45605</v>
      </c>
      <c r="B6201">
        <v>28</v>
      </c>
      <c r="C6201" t="s">
        <v>22</v>
      </c>
      <c r="D6201" t="s">
        <v>23</v>
      </c>
      <c r="E6201" t="s">
        <v>15</v>
      </c>
      <c r="F6201" t="s">
        <v>24</v>
      </c>
      <c r="G6201">
        <v>9</v>
      </c>
      <c r="H6201">
        <v>50.42</v>
      </c>
      <c r="I6201">
        <v>68.180000000000007</v>
      </c>
      <c r="J6201">
        <v>186</v>
      </c>
      <c r="K6201" t="b">
        <v>0</v>
      </c>
      <c r="L6201" t="b">
        <v>1</v>
      </c>
      <c r="M6201" t="s">
        <v>17</v>
      </c>
      <c r="N6201">
        <f t="shared" si="784"/>
        <v>12681.480000000001</v>
      </c>
      <c r="O6201">
        <f t="shared" si="785"/>
        <v>1674</v>
      </c>
      <c r="P6201">
        <f t="shared" si="786"/>
        <v>11007.480000000001</v>
      </c>
      <c r="Q6201">
        <f t="shared" si="788"/>
        <v>12681.480000000001</v>
      </c>
      <c r="R6201">
        <f t="shared" si="789"/>
        <v>68.180000000000007</v>
      </c>
      <c r="S6201">
        <f t="shared" si="790"/>
        <v>186</v>
      </c>
      <c r="T6201">
        <f t="shared" si="791"/>
        <v>11007.480000000001</v>
      </c>
      <c r="U6201">
        <f t="shared" si="787"/>
        <v>45605</v>
      </c>
    </row>
    <row r="6202" spans="1:21" x14ac:dyDescent="0.3">
      <c r="A6202" s="1">
        <v>45635</v>
      </c>
      <c r="B6202">
        <v>45</v>
      </c>
      <c r="C6202" t="s">
        <v>13</v>
      </c>
      <c r="D6202" t="s">
        <v>28</v>
      </c>
      <c r="E6202" t="s">
        <v>15</v>
      </c>
      <c r="F6202" t="s">
        <v>29</v>
      </c>
      <c r="G6202">
        <v>2</v>
      </c>
      <c r="H6202">
        <v>3.73</v>
      </c>
      <c r="I6202">
        <v>5.95</v>
      </c>
      <c r="J6202">
        <v>331</v>
      </c>
      <c r="K6202" t="b">
        <v>0</v>
      </c>
      <c r="L6202" t="b">
        <v>0</v>
      </c>
      <c r="M6202" t="s">
        <v>31</v>
      </c>
      <c r="N6202">
        <f t="shared" si="784"/>
        <v>1969.45</v>
      </c>
      <c r="O6202">
        <f t="shared" si="785"/>
        <v>662</v>
      </c>
      <c r="P6202">
        <f t="shared" si="786"/>
        <v>1307.45</v>
      </c>
      <c r="Q6202">
        <f t="shared" si="788"/>
        <v>1969.45</v>
      </c>
      <c r="R6202">
        <f t="shared" si="789"/>
        <v>5.95</v>
      </c>
      <c r="S6202">
        <f t="shared" si="790"/>
        <v>331</v>
      </c>
      <c r="T6202">
        <f t="shared" si="791"/>
        <v>1307.45</v>
      </c>
      <c r="U6202">
        <f t="shared" si="787"/>
        <v>45635</v>
      </c>
    </row>
    <row r="6203" spans="1:21" x14ac:dyDescent="0.3">
      <c r="A6203" s="1">
        <v>45635</v>
      </c>
      <c r="B6203">
        <v>12</v>
      </c>
      <c r="C6203" t="s">
        <v>30</v>
      </c>
      <c r="D6203" t="s">
        <v>43</v>
      </c>
      <c r="E6203" t="s">
        <v>37</v>
      </c>
      <c r="F6203" t="s">
        <v>44</v>
      </c>
      <c r="G6203">
        <v>0.9</v>
      </c>
      <c r="H6203">
        <v>3.01</v>
      </c>
      <c r="I6203">
        <v>3.99</v>
      </c>
      <c r="J6203">
        <v>610</v>
      </c>
      <c r="K6203" t="b">
        <v>0</v>
      </c>
      <c r="L6203" t="b">
        <v>0</v>
      </c>
      <c r="M6203" t="s">
        <v>31</v>
      </c>
      <c r="N6203">
        <f t="shared" si="784"/>
        <v>2433.9</v>
      </c>
      <c r="O6203">
        <f t="shared" si="785"/>
        <v>549</v>
      </c>
      <c r="P6203">
        <f t="shared" si="786"/>
        <v>1884.9</v>
      </c>
      <c r="Q6203">
        <f t="shared" si="788"/>
        <v>2433.9</v>
      </c>
      <c r="R6203">
        <f t="shared" si="789"/>
        <v>3.99</v>
      </c>
      <c r="S6203">
        <f t="shared" si="790"/>
        <v>610</v>
      </c>
      <c r="T6203">
        <f t="shared" si="791"/>
        <v>1884.9</v>
      </c>
      <c r="U6203">
        <f t="shared" si="787"/>
        <v>45635</v>
      </c>
    </row>
    <row r="6204" spans="1:21" x14ac:dyDescent="0.3">
      <c r="A6204" s="1">
        <v>45635</v>
      </c>
      <c r="B6204">
        <v>8</v>
      </c>
      <c r="C6204" t="s">
        <v>18</v>
      </c>
      <c r="D6204" t="s">
        <v>50</v>
      </c>
      <c r="E6204" t="s">
        <v>20</v>
      </c>
      <c r="F6204" t="s">
        <v>51</v>
      </c>
      <c r="G6204">
        <v>3.5</v>
      </c>
      <c r="H6204">
        <v>10.96</v>
      </c>
      <c r="I6204">
        <v>14.77</v>
      </c>
      <c r="J6204">
        <v>107</v>
      </c>
      <c r="K6204" t="b">
        <v>1</v>
      </c>
      <c r="L6204" t="b">
        <v>0</v>
      </c>
      <c r="M6204" t="s">
        <v>17</v>
      </c>
      <c r="N6204">
        <f t="shared" si="784"/>
        <v>1580.3899999999999</v>
      </c>
      <c r="O6204">
        <f t="shared" si="785"/>
        <v>374.5</v>
      </c>
      <c r="P6204">
        <f t="shared" si="786"/>
        <v>1205.8899999999999</v>
      </c>
      <c r="Q6204">
        <f t="shared" si="788"/>
        <v>1580.3899999999999</v>
      </c>
      <c r="R6204">
        <f t="shared" si="789"/>
        <v>14.77</v>
      </c>
      <c r="S6204">
        <f t="shared" si="790"/>
        <v>107</v>
      </c>
      <c r="T6204">
        <f t="shared" si="791"/>
        <v>1205.8899999999999</v>
      </c>
      <c r="U6204">
        <f t="shared" si="787"/>
        <v>45635</v>
      </c>
    </row>
    <row r="6205" spans="1:21" x14ac:dyDescent="0.3">
      <c r="A6205" s="1">
        <v>45635</v>
      </c>
      <c r="B6205">
        <v>23</v>
      </c>
      <c r="C6205" t="s">
        <v>22</v>
      </c>
      <c r="D6205" t="s">
        <v>23</v>
      </c>
      <c r="E6205" t="s">
        <v>15</v>
      </c>
      <c r="F6205" t="s">
        <v>24</v>
      </c>
      <c r="G6205">
        <v>9</v>
      </c>
      <c r="H6205">
        <v>37.19</v>
      </c>
      <c r="I6205">
        <v>38.49</v>
      </c>
      <c r="J6205">
        <v>288</v>
      </c>
      <c r="K6205" t="b">
        <v>1</v>
      </c>
      <c r="L6205" t="b">
        <v>0</v>
      </c>
      <c r="M6205" t="s">
        <v>31</v>
      </c>
      <c r="N6205">
        <f t="shared" si="784"/>
        <v>11085.12</v>
      </c>
      <c r="O6205">
        <f t="shared" si="785"/>
        <v>2592</v>
      </c>
      <c r="P6205">
        <f t="shared" si="786"/>
        <v>8493.1200000000008</v>
      </c>
      <c r="Q6205">
        <f t="shared" si="788"/>
        <v>11085.12</v>
      </c>
      <c r="R6205">
        <f t="shared" si="789"/>
        <v>38.49</v>
      </c>
      <c r="S6205">
        <f t="shared" si="790"/>
        <v>288</v>
      </c>
      <c r="T6205">
        <f t="shared" si="791"/>
        <v>8493.1200000000008</v>
      </c>
      <c r="U6205">
        <f t="shared" si="787"/>
        <v>45635</v>
      </c>
    </row>
    <row r="6206" spans="1:21" x14ac:dyDescent="0.3">
      <c r="A6206" s="1">
        <v>45635</v>
      </c>
      <c r="B6206">
        <v>46</v>
      </c>
      <c r="C6206" t="s">
        <v>18</v>
      </c>
      <c r="D6206" t="s">
        <v>43</v>
      </c>
      <c r="E6206" t="s">
        <v>15</v>
      </c>
      <c r="F6206" t="s">
        <v>44</v>
      </c>
      <c r="G6206">
        <v>0.9</v>
      </c>
      <c r="H6206">
        <v>2.63</v>
      </c>
      <c r="I6206">
        <v>3.92</v>
      </c>
      <c r="J6206">
        <v>412</v>
      </c>
      <c r="K6206" t="b">
        <v>0</v>
      </c>
      <c r="L6206" t="b">
        <v>0</v>
      </c>
      <c r="M6206" t="s">
        <v>17</v>
      </c>
      <c r="N6206">
        <f t="shared" si="784"/>
        <v>1615.04</v>
      </c>
      <c r="O6206">
        <f t="shared" si="785"/>
        <v>370.8</v>
      </c>
      <c r="P6206">
        <f t="shared" si="786"/>
        <v>1244.24</v>
      </c>
      <c r="Q6206">
        <f t="shared" si="788"/>
        <v>1615.04</v>
      </c>
      <c r="R6206">
        <f t="shared" si="789"/>
        <v>3.92</v>
      </c>
      <c r="S6206">
        <f t="shared" si="790"/>
        <v>412</v>
      </c>
      <c r="T6206">
        <f t="shared" si="791"/>
        <v>1244.24</v>
      </c>
      <c r="U6206">
        <f t="shared" si="787"/>
        <v>45635</v>
      </c>
    </row>
    <row r="6207" spans="1:21" x14ac:dyDescent="0.3">
      <c r="A6207" s="1">
        <v>45635</v>
      </c>
      <c r="B6207">
        <v>18</v>
      </c>
      <c r="C6207" t="s">
        <v>13</v>
      </c>
      <c r="D6207" t="s">
        <v>26</v>
      </c>
      <c r="E6207" t="s">
        <v>20</v>
      </c>
      <c r="F6207" t="s">
        <v>27</v>
      </c>
      <c r="G6207">
        <v>0.8</v>
      </c>
      <c r="H6207">
        <v>1.87</v>
      </c>
      <c r="I6207">
        <v>1.91</v>
      </c>
      <c r="J6207">
        <v>510</v>
      </c>
      <c r="K6207" t="b">
        <v>1</v>
      </c>
      <c r="L6207" t="b">
        <v>0</v>
      </c>
      <c r="M6207" t="s">
        <v>17</v>
      </c>
      <c r="N6207">
        <f t="shared" si="784"/>
        <v>974.09999999999991</v>
      </c>
      <c r="O6207">
        <f t="shared" si="785"/>
        <v>408</v>
      </c>
      <c r="P6207">
        <f t="shared" si="786"/>
        <v>566.09999999999991</v>
      </c>
      <c r="Q6207">
        <f t="shared" si="788"/>
        <v>974.09999999999991</v>
      </c>
      <c r="R6207">
        <f t="shared" si="789"/>
        <v>1.91</v>
      </c>
      <c r="S6207">
        <f t="shared" si="790"/>
        <v>510</v>
      </c>
      <c r="T6207">
        <f t="shared" si="791"/>
        <v>566.09999999999991</v>
      </c>
      <c r="U6207">
        <f t="shared" si="787"/>
        <v>45635</v>
      </c>
    </row>
    <row r="6208" spans="1:21" x14ac:dyDescent="0.3">
      <c r="A6208" s="1">
        <v>45635</v>
      </c>
      <c r="B6208">
        <v>50</v>
      </c>
      <c r="C6208" t="s">
        <v>13</v>
      </c>
      <c r="D6208" t="s">
        <v>26</v>
      </c>
      <c r="E6208" t="s">
        <v>37</v>
      </c>
      <c r="F6208" t="s">
        <v>27</v>
      </c>
      <c r="G6208">
        <v>0.8</v>
      </c>
      <c r="H6208">
        <v>1.82</v>
      </c>
      <c r="I6208">
        <v>2.2999999999999998</v>
      </c>
      <c r="J6208">
        <v>330</v>
      </c>
      <c r="K6208" t="b">
        <v>0</v>
      </c>
      <c r="L6208" t="b">
        <v>0</v>
      </c>
      <c r="M6208" t="s">
        <v>31</v>
      </c>
      <c r="N6208">
        <f t="shared" si="784"/>
        <v>758.99999999999989</v>
      </c>
      <c r="O6208">
        <f t="shared" si="785"/>
        <v>264</v>
      </c>
      <c r="P6208">
        <f t="shared" si="786"/>
        <v>494.99999999999989</v>
      </c>
      <c r="Q6208">
        <f t="shared" si="788"/>
        <v>758.99999999999989</v>
      </c>
      <c r="R6208">
        <f t="shared" si="789"/>
        <v>2.2999999999999998</v>
      </c>
      <c r="S6208">
        <f t="shared" si="790"/>
        <v>330</v>
      </c>
      <c r="T6208">
        <f t="shared" si="791"/>
        <v>494.99999999999989</v>
      </c>
      <c r="U6208">
        <f t="shared" si="787"/>
        <v>45635</v>
      </c>
    </row>
    <row r="6209" spans="1:21" x14ac:dyDescent="0.3">
      <c r="A6209" s="1">
        <v>45635</v>
      </c>
      <c r="B6209">
        <v>34</v>
      </c>
      <c r="C6209" t="s">
        <v>18</v>
      </c>
      <c r="D6209" t="s">
        <v>36</v>
      </c>
      <c r="E6209" t="s">
        <v>37</v>
      </c>
      <c r="F6209" t="s">
        <v>38</v>
      </c>
      <c r="G6209">
        <v>2.8</v>
      </c>
      <c r="H6209">
        <v>7.31</v>
      </c>
      <c r="I6209">
        <v>12.26</v>
      </c>
      <c r="J6209">
        <v>450</v>
      </c>
      <c r="K6209" t="b">
        <v>0</v>
      </c>
      <c r="L6209" t="b">
        <v>0</v>
      </c>
      <c r="M6209" t="s">
        <v>25</v>
      </c>
      <c r="N6209">
        <f t="shared" si="784"/>
        <v>5517</v>
      </c>
      <c r="O6209">
        <f t="shared" si="785"/>
        <v>1260</v>
      </c>
      <c r="P6209">
        <f t="shared" si="786"/>
        <v>4257</v>
      </c>
      <c r="Q6209">
        <f t="shared" si="788"/>
        <v>5517</v>
      </c>
      <c r="R6209">
        <f t="shared" si="789"/>
        <v>12.26</v>
      </c>
      <c r="S6209">
        <f t="shared" si="790"/>
        <v>450</v>
      </c>
      <c r="T6209">
        <f t="shared" si="791"/>
        <v>4257</v>
      </c>
      <c r="U6209">
        <f t="shared" si="787"/>
        <v>45635</v>
      </c>
    </row>
    <row r="6210" spans="1:21" x14ac:dyDescent="0.3">
      <c r="A6210" s="1">
        <v>45635</v>
      </c>
      <c r="B6210">
        <v>43</v>
      </c>
      <c r="C6210" t="s">
        <v>18</v>
      </c>
      <c r="D6210" t="s">
        <v>47</v>
      </c>
      <c r="E6210" t="s">
        <v>37</v>
      </c>
      <c r="F6210" t="s">
        <v>48</v>
      </c>
      <c r="G6210">
        <v>2.5</v>
      </c>
      <c r="H6210">
        <v>7.43</v>
      </c>
      <c r="I6210">
        <v>11.08</v>
      </c>
      <c r="J6210">
        <v>313</v>
      </c>
      <c r="K6210" t="b">
        <v>0</v>
      </c>
      <c r="L6210" t="b">
        <v>0</v>
      </c>
      <c r="M6210" t="s">
        <v>17</v>
      </c>
      <c r="N6210">
        <f t="shared" si="784"/>
        <v>3468.04</v>
      </c>
      <c r="O6210">
        <f t="shared" si="785"/>
        <v>782.5</v>
      </c>
      <c r="P6210">
        <f t="shared" si="786"/>
        <v>2685.54</v>
      </c>
      <c r="Q6210">
        <f t="shared" si="788"/>
        <v>3468.04</v>
      </c>
      <c r="R6210">
        <f t="shared" si="789"/>
        <v>11.08</v>
      </c>
      <c r="S6210">
        <f t="shared" si="790"/>
        <v>313</v>
      </c>
      <c r="T6210">
        <f t="shared" si="791"/>
        <v>2685.54</v>
      </c>
      <c r="U6210">
        <f t="shared" si="787"/>
        <v>45635</v>
      </c>
    </row>
    <row r="6211" spans="1:21" x14ac:dyDescent="0.3">
      <c r="A6211" s="1">
        <v>45635</v>
      </c>
      <c r="B6211">
        <v>11</v>
      </c>
      <c r="C6211" t="s">
        <v>13</v>
      </c>
      <c r="D6211" t="s">
        <v>14</v>
      </c>
      <c r="E6211" t="s">
        <v>15</v>
      </c>
      <c r="F6211" t="s">
        <v>16</v>
      </c>
      <c r="G6211">
        <v>4.5</v>
      </c>
      <c r="H6211">
        <v>10.57</v>
      </c>
      <c r="I6211">
        <v>13.1</v>
      </c>
      <c r="J6211">
        <v>251</v>
      </c>
      <c r="K6211" t="b">
        <v>0</v>
      </c>
      <c r="L6211" t="b">
        <v>0</v>
      </c>
      <c r="M6211" t="s">
        <v>17</v>
      </c>
      <c r="N6211">
        <f t="shared" si="784"/>
        <v>3288.1</v>
      </c>
      <c r="O6211">
        <f t="shared" si="785"/>
        <v>1129.5</v>
      </c>
      <c r="P6211">
        <f t="shared" si="786"/>
        <v>2158.6</v>
      </c>
      <c r="Q6211">
        <f t="shared" si="788"/>
        <v>3288.1</v>
      </c>
      <c r="R6211">
        <f t="shared" si="789"/>
        <v>13.1</v>
      </c>
      <c r="S6211">
        <f t="shared" si="790"/>
        <v>251</v>
      </c>
      <c r="T6211">
        <f t="shared" si="791"/>
        <v>2158.6</v>
      </c>
      <c r="U6211">
        <f t="shared" si="787"/>
        <v>45635</v>
      </c>
    </row>
    <row r="6212" spans="1:21" x14ac:dyDescent="0.3">
      <c r="A6212" s="1">
        <v>45635</v>
      </c>
      <c r="B6212">
        <v>18</v>
      </c>
      <c r="C6212" t="s">
        <v>13</v>
      </c>
      <c r="D6212" t="s">
        <v>34</v>
      </c>
      <c r="E6212" t="s">
        <v>20</v>
      </c>
      <c r="F6212" t="s">
        <v>35</v>
      </c>
      <c r="G6212">
        <v>7</v>
      </c>
      <c r="H6212">
        <v>16.61</v>
      </c>
      <c r="I6212">
        <v>27.95</v>
      </c>
      <c r="J6212">
        <v>114</v>
      </c>
      <c r="K6212" t="b">
        <v>0</v>
      </c>
      <c r="L6212" t="b">
        <v>0</v>
      </c>
      <c r="M6212" t="s">
        <v>31</v>
      </c>
      <c r="N6212">
        <f t="shared" si="784"/>
        <v>3186.2999999999997</v>
      </c>
      <c r="O6212">
        <f t="shared" si="785"/>
        <v>798</v>
      </c>
      <c r="P6212">
        <f t="shared" si="786"/>
        <v>2388.2999999999997</v>
      </c>
      <c r="Q6212">
        <f t="shared" si="788"/>
        <v>3186.2999999999997</v>
      </c>
      <c r="R6212">
        <f t="shared" si="789"/>
        <v>27.95</v>
      </c>
      <c r="S6212">
        <f t="shared" si="790"/>
        <v>114</v>
      </c>
      <c r="T6212">
        <f t="shared" si="791"/>
        <v>2388.2999999999997</v>
      </c>
      <c r="U6212">
        <f t="shared" si="787"/>
        <v>45635</v>
      </c>
    </row>
    <row r="6213" spans="1:21" x14ac:dyDescent="0.3">
      <c r="A6213" s="1">
        <v>45635</v>
      </c>
      <c r="B6213">
        <v>13</v>
      </c>
      <c r="C6213" t="s">
        <v>13</v>
      </c>
      <c r="D6213" t="s">
        <v>28</v>
      </c>
      <c r="E6213" t="s">
        <v>20</v>
      </c>
      <c r="F6213" t="s">
        <v>29</v>
      </c>
      <c r="G6213">
        <v>2</v>
      </c>
      <c r="H6213">
        <v>4.57</v>
      </c>
      <c r="I6213">
        <v>7.15</v>
      </c>
      <c r="J6213">
        <v>105</v>
      </c>
      <c r="K6213" t="b">
        <v>0</v>
      </c>
      <c r="L6213" t="b">
        <v>0</v>
      </c>
      <c r="M6213" t="s">
        <v>25</v>
      </c>
      <c r="N6213">
        <f t="shared" si="784"/>
        <v>750.75</v>
      </c>
      <c r="O6213">
        <f t="shared" si="785"/>
        <v>210</v>
      </c>
      <c r="P6213">
        <f t="shared" si="786"/>
        <v>540.75</v>
      </c>
      <c r="Q6213">
        <f t="shared" si="788"/>
        <v>750.75</v>
      </c>
      <c r="R6213">
        <f t="shared" si="789"/>
        <v>7.15</v>
      </c>
      <c r="S6213">
        <f t="shared" si="790"/>
        <v>105</v>
      </c>
      <c r="T6213">
        <f t="shared" si="791"/>
        <v>540.75</v>
      </c>
      <c r="U6213">
        <f t="shared" si="787"/>
        <v>45635</v>
      </c>
    </row>
    <row r="6214" spans="1:21" x14ac:dyDescent="0.3">
      <c r="A6214" s="1">
        <v>45635</v>
      </c>
      <c r="B6214">
        <v>28</v>
      </c>
      <c r="C6214" t="s">
        <v>22</v>
      </c>
      <c r="D6214" t="s">
        <v>45</v>
      </c>
      <c r="E6214" t="s">
        <v>15</v>
      </c>
      <c r="F6214" t="s">
        <v>46</v>
      </c>
      <c r="G6214">
        <v>1.2</v>
      </c>
      <c r="H6214">
        <v>4.95</v>
      </c>
      <c r="I6214">
        <v>7.22</v>
      </c>
      <c r="J6214">
        <v>245</v>
      </c>
      <c r="K6214" t="b">
        <v>0</v>
      </c>
      <c r="L6214" t="b">
        <v>0</v>
      </c>
      <c r="M6214" t="s">
        <v>25</v>
      </c>
      <c r="N6214">
        <f t="shared" si="784"/>
        <v>1768.8999999999999</v>
      </c>
      <c r="O6214">
        <f t="shared" si="785"/>
        <v>294</v>
      </c>
      <c r="P6214">
        <f t="shared" si="786"/>
        <v>1474.8999999999999</v>
      </c>
      <c r="Q6214">
        <f t="shared" si="788"/>
        <v>1768.8999999999999</v>
      </c>
      <c r="R6214">
        <f t="shared" si="789"/>
        <v>7.22</v>
      </c>
      <c r="S6214">
        <f t="shared" si="790"/>
        <v>245</v>
      </c>
      <c r="T6214">
        <f t="shared" si="791"/>
        <v>1474.8999999999999</v>
      </c>
      <c r="U6214">
        <f t="shared" si="787"/>
        <v>45635</v>
      </c>
    </row>
    <row r="6215" spans="1:21" x14ac:dyDescent="0.3">
      <c r="A6215" s="1">
        <v>45635</v>
      </c>
      <c r="B6215">
        <v>36</v>
      </c>
      <c r="C6215" t="s">
        <v>13</v>
      </c>
      <c r="D6215" t="s">
        <v>26</v>
      </c>
      <c r="E6215" t="s">
        <v>20</v>
      </c>
      <c r="F6215" t="s">
        <v>27</v>
      </c>
      <c r="G6215">
        <v>0.8</v>
      </c>
      <c r="H6215">
        <v>1.78</v>
      </c>
      <c r="I6215">
        <v>2.67</v>
      </c>
      <c r="J6215">
        <v>340</v>
      </c>
      <c r="K6215" t="b">
        <v>0</v>
      </c>
      <c r="L6215" t="b">
        <v>0</v>
      </c>
      <c r="M6215" t="s">
        <v>17</v>
      </c>
      <c r="N6215">
        <f t="shared" si="784"/>
        <v>907.8</v>
      </c>
      <c r="O6215">
        <f t="shared" si="785"/>
        <v>272</v>
      </c>
      <c r="P6215">
        <f t="shared" si="786"/>
        <v>635.79999999999995</v>
      </c>
      <c r="Q6215">
        <f t="shared" si="788"/>
        <v>907.8</v>
      </c>
      <c r="R6215">
        <f t="shared" si="789"/>
        <v>2.67</v>
      </c>
      <c r="S6215">
        <f t="shared" si="790"/>
        <v>340</v>
      </c>
      <c r="T6215">
        <f t="shared" si="791"/>
        <v>635.79999999999995</v>
      </c>
      <c r="U6215">
        <f t="shared" si="787"/>
        <v>45635</v>
      </c>
    </row>
    <row r="6216" spans="1:21" x14ac:dyDescent="0.3">
      <c r="A6216" s="1">
        <v>45635</v>
      </c>
      <c r="B6216">
        <v>42</v>
      </c>
      <c r="C6216" t="s">
        <v>22</v>
      </c>
      <c r="D6216" t="s">
        <v>45</v>
      </c>
      <c r="E6216" t="s">
        <v>37</v>
      </c>
      <c r="F6216" t="s">
        <v>46</v>
      </c>
      <c r="G6216">
        <v>1.2</v>
      </c>
      <c r="H6216">
        <v>6.66</v>
      </c>
      <c r="I6216">
        <v>4.8600000000000003</v>
      </c>
      <c r="J6216">
        <v>590</v>
      </c>
      <c r="K6216" t="b">
        <v>1</v>
      </c>
      <c r="L6216" t="b">
        <v>0</v>
      </c>
      <c r="M6216" t="s">
        <v>25</v>
      </c>
      <c r="N6216">
        <f t="shared" si="784"/>
        <v>2867.4</v>
      </c>
      <c r="O6216">
        <f t="shared" si="785"/>
        <v>708</v>
      </c>
      <c r="P6216">
        <f t="shared" si="786"/>
        <v>2159.4</v>
      </c>
      <c r="Q6216">
        <f t="shared" si="788"/>
        <v>2867.4</v>
      </c>
      <c r="R6216">
        <f t="shared" si="789"/>
        <v>4.8600000000000003</v>
      </c>
      <c r="S6216">
        <f t="shared" si="790"/>
        <v>590</v>
      </c>
      <c r="T6216">
        <f t="shared" si="791"/>
        <v>2159.4</v>
      </c>
      <c r="U6216">
        <f t="shared" si="787"/>
        <v>45635</v>
      </c>
    </row>
    <row r="6217" spans="1:21" x14ac:dyDescent="0.3">
      <c r="A6217" s="1">
        <v>45635</v>
      </c>
      <c r="B6217">
        <v>12</v>
      </c>
      <c r="C6217" t="s">
        <v>30</v>
      </c>
      <c r="D6217" t="s">
        <v>43</v>
      </c>
      <c r="E6217" t="s">
        <v>15</v>
      </c>
      <c r="F6217" t="s">
        <v>44</v>
      </c>
      <c r="G6217">
        <v>0.9</v>
      </c>
      <c r="H6217">
        <v>3.57</v>
      </c>
      <c r="I6217">
        <v>3.49</v>
      </c>
      <c r="J6217">
        <v>449</v>
      </c>
      <c r="K6217" t="b">
        <v>0</v>
      </c>
      <c r="L6217" t="b">
        <v>0</v>
      </c>
      <c r="M6217" t="s">
        <v>17</v>
      </c>
      <c r="N6217">
        <f t="shared" si="784"/>
        <v>1567.01</v>
      </c>
      <c r="O6217">
        <f t="shared" si="785"/>
        <v>404.1</v>
      </c>
      <c r="P6217">
        <f t="shared" si="786"/>
        <v>1162.9099999999999</v>
      </c>
      <c r="Q6217">
        <f t="shared" si="788"/>
        <v>1567.01</v>
      </c>
      <c r="R6217">
        <f t="shared" si="789"/>
        <v>3.49</v>
      </c>
      <c r="S6217">
        <f t="shared" si="790"/>
        <v>449</v>
      </c>
      <c r="T6217">
        <f t="shared" si="791"/>
        <v>1162.9099999999999</v>
      </c>
      <c r="U6217">
        <f t="shared" si="787"/>
        <v>45635</v>
      </c>
    </row>
    <row r="6218" spans="1:21" x14ac:dyDescent="0.3">
      <c r="A6218" s="1">
        <v>45635</v>
      </c>
      <c r="B6218">
        <v>45</v>
      </c>
      <c r="C6218" t="s">
        <v>13</v>
      </c>
      <c r="D6218" t="s">
        <v>32</v>
      </c>
      <c r="E6218" t="s">
        <v>20</v>
      </c>
      <c r="F6218" t="s">
        <v>33</v>
      </c>
      <c r="G6218">
        <v>5</v>
      </c>
      <c r="H6218">
        <v>11.27</v>
      </c>
      <c r="I6218">
        <v>17.87</v>
      </c>
      <c r="J6218">
        <v>158</v>
      </c>
      <c r="K6218" t="b">
        <v>0</v>
      </c>
      <c r="L6218" t="b">
        <v>0</v>
      </c>
      <c r="M6218" t="s">
        <v>25</v>
      </c>
      <c r="N6218">
        <f t="shared" si="784"/>
        <v>2823.46</v>
      </c>
      <c r="O6218">
        <f t="shared" si="785"/>
        <v>790</v>
      </c>
      <c r="P6218">
        <f t="shared" si="786"/>
        <v>2033.46</v>
      </c>
      <c r="Q6218">
        <f t="shared" si="788"/>
        <v>2823.46</v>
      </c>
      <c r="R6218">
        <f t="shared" si="789"/>
        <v>17.87</v>
      </c>
      <c r="S6218">
        <f t="shared" si="790"/>
        <v>158</v>
      </c>
      <c r="T6218">
        <f t="shared" si="791"/>
        <v>2033.46</v>
      </c>
      <c r="U6218">
        <f t="shared" si="787"/>
        <v>45635</v>
      </c>
    </row>
    <row r="6219" spans="1:21" x14ac:dyDescent="0.3">
      <c r="A6219" s="1">
        <v>45635</v>
      </c>
      <c r="B6219">
        <v>22</v>
      </c>
      <c r="C6219" t="s">
        <v>13</v>
      </c>
      <c r="D6219" t="s">
        <v>34</v>
      </c>
      <c r="E6219" t="s">
        <v>20</v>
      </c>
      <c r="F6219" t="s">
        <v>35</v>
      </c>
      <c r="G6219">
        <v>7</v>
      </c>
      <c r="H6219">
        <v>18.77</v>
      </c>
      <c r="I6219">
        <v>25.68</v>
      </c>
      <c r="J6219">
        <v>129</v>
      </c>
      <c r="K6219" t="b">
        <v>0</v>
      </c>
      <c r="L6219" t="b">
        <v>0</v>
      </c>
      <c r="M6219" t="s">
        <v>17</v>
      </c>
      <c r="N6219">
        <f t="shared" si="784"/>
        <v>3312.72</v>
      </c>
      <c r="O6219">
        <f t="shared" si="785"/>
        <v>903</v>
      </c>
      <c r="P6219">
        <f t="shared" si="786"/>
        <v>2409.7199999999998</v>
      </c>
      <c r="Q6219">
        <f t="shared" si="788"/>
        <v>3312.72</v>
      </c>
      <c r="R6219">
        <f t="shared" si="789"/>
        <v>25.68</v>
      </c>
      <c r="S6219">
        <f t="shared" si="790"/>
        <v>129</v>
      </c>
      <c r="T6219">
        <f t="shared" si="791"/>
        <v>2409.7199999999998</v>
      </c>
      <c r="U6219">
        <f t="shared" si="787"/>
        <v>45635</v>
      </c>
    </row>
    <row r="6220" spans="1:21" x14ac:dyDescent="0.3">
      <c r="A6220" s="1">
        <v>45635</v>
      </c>
      <c r="B6220">
        <v>19</v>
      </c>
      <c r="C6220" t="s">
        <v>18</v>
      </c>
      <c r="D6220" t="s">
        <v>41</v>
      </c>
      <c r="E6220" t="s">
        <v>15</v>
      </c>
      <c r="F6220" t="s">
        <v>42</v>
      </c>
      <c r="G6220">
        <v>4</v>
      </c>
      <c r="H6220">
        <v>13.29</v>
      </c>
      <c r="I6220">
        <v>23.96</v>
      </c>
      <c r="J6220">
        <v>144</v>
      </c>
      <c r="K6220" t="b">
        <v>0</v>
      </c>
      <c r="L6220" t="b">
        <v>0</v>
      </c>
      <c r="M6220" t="s">
        <v>31</v>
      </c>
      <c r="N6220">
        <f t="shared" si="784"/>
        <v>3450.2400000000002</v>
      </c>
      <c r="O6220">
        <f t="shared" si="785"/>
        <v>576</v>
      </c>
      <c r="P6220">
        <f t="shared" si="786"/>
        <v>2874.2400000000002</v>
      </c>
      <c r="Q6220">
        <f t="shared" si="788"/>
        <v>3450.2400000000002</v>
      </c>
      <c r="R6220">
        <f t="shared" si="789"/>
        <v>23.96</v>
      </c>
      <c r="S6220">
        <f t="shared" si="790"/>
        <v>144</v>
      </c>
      <c r="T6220">
        <f t="shared" si="791"/>
        <v>2874.2400000000002</v>
      </c>
      <c r="U6220">
        <f t="shared" si="787"/>
        <v>45635</v>
      </c>
    </row>
    <row r="6221" spans="1:21" x14ac:dyDescent="0.3">
      <c r="A6221" s="1">
        <v>45635</v>
      </c>
      <c r="B6221">
        <v>24</v>
      </c>
      <c r="C6221" t="s">
        <v>18</v>
      </c>
      <c r="D6221" t="s">
        <v>32</v>
      </c>
      <c r="E6221" t="s">
        <v>20</v>
      </c>
      <c r="F6221" t="s">
        <v>33</v>
      </c>
      <c r="G6221">
        <v>5</v>
      </c>
      <c r="H6221">
        <v>14.57</v>
      </c>
      <c r="I6221">
        <v>34.17</v>
      </c>
      <c r="J6221">
        <v>83</v>
      </c>
      <c r="K6221" t="b">
        <v>0</v>
      </c>
      <c r="L6221" t="b">
        <v>0</v>
      </c>
      <c r="M6221" t="s">
        <v>17</v>
      </c>
      <c r="N6221">
        <f t="shared" si="784"/>
        <v>2836.11</v>
      </c>
      <c r="O6221">
        <f t="shared" si="785"/>
        <v>415</v>
      </c>
      <c r="P6221">
        <f t="shared" si="786"/>
        <v>2421.11</v>
      </c>
      <c r="Q6221">
        <f t="shared" si="788"/>
        <v>2836.11</v>
      </c>
      <c r="R6221">
        <f t="shared" si="789"/>
        <v>34.17</v>
      </c>
      <c r="S6221">
        <f t="shared" si="790"/>
        <v>83</v>
      </c>
      <c r="T6221">
        <f t="shared" si="791"/>
        <v>2421.11</v>
      </c>
      <c r="U6221">
        <f t="shared" si="787"/>
        <v>45635</v>
      </c>
    </row>
    <row r="6222" spans="1:21" x14ac:dyDescent="0.3">
      <c r="A6222" s="1">
        <v>45635</v>
      </c>
      <c r="B6222">
        <v>23</v>
      </c>
      <c r="C6222" t="s">
        <v>22</v>
      </c>
      <c r="D6222" t="s">
        <v>45</v>
      </c>
      <c r="E6222" t="s">
        <v>20</v>
      </c>
      <c r="F6222" t="s">
        <v>46</v>
      </c>
      <c r="G6222">
        <v>1.2</v>
      </c>
      <c r="H6222">
        <v>5.36</v>
      </c>
      <c r="I6222">
        <v>9.6</v>
      </c>
      <c r="J6222">
        <v>196</v>
      </c>
      <c r="K6222" t="b">
        <v>0</v>
      </c>
      <c r="L6222" t="b">
        <v>0</v>
      </c>
      <c r="M6222" t="s">
        <v>31</v>
      </c>
      <c r="N6222">
        <f t="shared" si="784"/>
        <v>1881.6</v>
      </c>
      <c r="O6222">
        <f t="shared" si="785"/>
        <v>235.2</v>
      </c>
      <c r="P6222">
        <f t="shared" si="786"/>
        <v>1646.3999999999999</v>
      </c>
      <c r="Q6222">
        <f t="shared" si="788"/>
        <v>1881.6</v>
      </c>
      <c r="R6222">
        <f t="shared" si="789"/>
        <v>9.6</v>
      </c>
      <c r="S6222">
        <f t="shared" si="790"/>
        <v>196</v>
      </c>
      <c r="T6222">
        <f t="shared" si="791"/>
        <v>1646.3999999999999</v>
      </c>
      <c r="U6222">
        <f t="shared" si="787"/>
        <v>45635</v>
      </c>
    </row>
    <row r="6223" spans="1:21" x14ac:dyDescent="0.3">
      <c r="A6223" s="1">
        <v>45635</v>
      </c>
      <c r="B6223">
        <v>8</v>
      </c>
      <c r="C6223" t="s">
        <v>18</v>
      </c>
      <c r="D6223" t="s">
        <v>50</v>
      </c>
      <c r="E6223" t="s">
        <v>15</v>
      </c>
      <c r="F6223" t="s">
        <v>51</v>
      </c>
      <c r="G6223">
        <v>3.5</v>
      </c>
      <c r="H6223">
        <v>9.42</v>
      </c>
      <c r="I6223">
        <v>21.74</v>
      </c>
      <c r="J6223">
        <v>127</v>
      </c>
      <c r="K6223" t="b">
        <v>0</v>
      </c>
      <c r="L6223" t="b">
        <v>0</v>
      </c>
      <c r="M6223" t="s">
        <v>17</v>
      </c>
      <c r="N6223">
        <f t="shared" si="784"/>
        <v>2760.98</v>
      </c>
      <c r="O6223">
        <f t="shared" si="785"/>
        <v>444.5</v>
      </c>
      <c r="P6223">
        <f t="shared" si="786"/>
        <v>2316.48</v>
      </c>
      <c r="Q6223">
        <f t="shared" si="788"/>
        <v>2760.98</v>
      </c>
      <c r="R6223">
        <f t="shared" si="789"/>
        <v>21.74</v>
      </c>
      <c r="S6223">
        <f t="shared" si="790"/>
        <v>127</v>
      </c>
      <c r="T6223">
        <f t="shared" si="791"/>
        <v>2316.48</v>
      </c>
      <c r="U6223">
        <f t="shared" si="787"/>
        <v>45635</v>
      </c>
    </row>
    <row r="6224" spans="1:21" x14ac:dyDescent="0.3">
      <c r="A6224" t="s">
        <v>181</v>
      </c>
      <c r="B6224">
        <v>25</v>
      </c>
      <c r="C6224" t="s">
        <v>22</v>
      </c>
      <c r="D6224" t="s">
        <v>23</v>
      </c>
      <c r="E6224" t="s">
        <v>20</v>
      </c>
      <c r="F6224" t="s">
        <v>24</v>
      </c>
      <c r="G6224">
        <v>9</v>
      </c>
      <c r="H6224">
        <v>52.95</v>
      </c>
      <c r="I6224">
        <v>47.21</v>
      </c>
      <c r="J6224">
        <v>15</v>
      </c>
      <c r="K6224" t="b">
        <v>1</v>
      </c>
      <c r="L6224" t="b">
        <v>0</v>
      </c>
      <c r="M6224" t="s">
        <v>17</v>
      </c>
      <c r="N6224">
        <f t="shared" si="784"/>
        <v>708.15</v>
      </c>
      <c r="O6224">
        <f t="shared" si="785"/>
        <v>135</v>
      </c>
      <c r="P6224">
        <f t="shared" si="786"/>
        <v>573.15</v>
      </c>
      <c r="Q6224">
        <f t="shared" si="788"/>
        <v>708.15</v>
      </c>
      <c r="R6224">
        <f t="shared" si="789"/>
        <v>47.21</v>
      </c>
      <c r="S6224">
        <f t="shared" si="790"/>
        <v>15</v>
      </c>
      <c r="T6224">
        <f t="shared" si="791"/>
        <v>573.15</v>
      </c>
      <c r="U6224" t="str">
        <f t="shared" si="787"/>
        <v/>
      </c>
    </row>
    <row r="6225" spans="1:21" x14ac:dyDescent="0.3">
      <c r="A6225" t="s">
        <v>181</v>
      </c>
      <c r="B6225">
        <v>26</v>
      </c>
      <c r="C6225" t="s">
        <v>13</v>
      </c>
      <c r="D6225" t="s">
        <v>28</v>
      </c>
      <c r="E6225" t="s">
        <v>15</v>
      </c>
      <c r="F6225" t="s">
        <v>29</v>
      </c>
      <c r="G6225">
        <v>2</v>
      </c>
      <c r="H6225">
        <v>4.2300000000000004</v>
      </c>
      <c r="I6225">
        <v>5.68</v>
      </c>
      <c r="J6225">
        <v>407</v>
      </c>
      <c r="K6225" t="b">
        <v>0</v>
      </c>
      <c r="L6225" t="b">
        <v>0</v>
      </c>
      <c r="M6225" t="s">
        <v>31</v>
      </c>
      <c r="N6225">
        <f t="shared" si="784"/>
        <v>2311.7599999999998</v>
      </c>
      <c r="O6225">
        <f t="shared" si="785"/>
        <v>814</v>
      </c>
      <c r="P6225">
        <f t="shared" si="786"/>
        <v>1497.7599999999998</v>
      </c>
      <c r="Q6225">
        <f t="shared" si="788"/>
        <v>2311.7599999999998</v>
      </c>
      <c r="R6225">
        <f t="shared" si="789"/>
        <v>5.68</v>
      </c>
      <c r="S6225">
        <f t="shared" si="790"/>
        <v>407</v>
      </c>
      <c r="T6225">
        <f t="shared" si="791"/>
        <v>1497.7599999999998</v>
      </c>
      <c r="U6225" t="str">
        <f t="shared" si="787"/>
        <v/>
      </c>
    </row>
    <row r="6226" spans="1:21" x14ac:dyDescent="0.3">
      <c r="A6226" t="s">
        <v>181</v>
      </c>
      <c r="B6226">
        <v>31</v>
      </c>
      <c r="C6226" t="s">
        <v>13</v>
      </c>
      <c r="D6226" t="s">
        <v>28</v>
      </c>
      <c r="E6226" t="s">
        <v>20</v>
      </c>
      <c r="F6226" t="s">
        <v>29</v>
      </c>
      <c r="G6226">
        <v>2</v>
      </c>
      <c r="H6226">
        <v>4.62</v>
      </c>
      <c r="I6226">
        <v>7.23</v>
      </c>
      <c r="J6226">
        <v>102</v>
      </c>
      <c r="K6226" t="b">
        <v>0</v>
      </c>
      <c r="L6226" t="b">
        <v>0</v>
      </c>
      <c r="M6226" t="s">
        <v>17</v>
      </c>
      <c r="N6226">
        <f t="shared" si="784"/>
        <v>737.46</v>
      </c>
      <c r="O6226">
        <f t="shared" si="785"/>
        <v>204</v>
      </c>
      <c r="P6226">
        <f t="shared" si="786"/>
        <v>533.46</v>
      </c>
      <c r="Q6226">
        <f t="shared" si="788"/>
        <v>737.46</v>
      </c>
      <c r="R6226">
        <f t="shared" si="789"/>
        <v>7.23</v>
      </c>
      <c r="S6226">
        <f t="shared" si="790"/>
        <v>102</v>
      </c>
      <c r="T6226">
        <f t="shared" si="791"/>
        <v>533.46</v>
      </c>
      <c r="U6226" t="str">
        <f t="shared" si="787"/>
        <v/>
      </c>
    </row>
    <row r="6227" spans="1:21" x14ac:dyDescent="0.3">
      <c r="A6227" t="s">
        <v>181</v>
      </c>
      <c r="B6227">
        <v>10</v>
      </c>
      <c r="C6227" t="s">
        <v>22</v>
      </c>
      <c r="D6227" t="s">
        <v>39</v>
      </c>
      <c r="E6227" t="s">
        <v>15</v>
      </c>
      <c r="F6227" t="s">
        <v>40</v>
      </c>
      <c r="G6227">
        <v>8</v>
      </c>
      <c r="H6227">
        <v>33.82</v>
      </c>
      <c r="I6227">
        <v>70.849999999999994</v>
      </c>
      <c r="J6227">
        <v>64</v>
      </c>
      <c r="K6227" t="b">
        <v>0</v>
      </c>
      <c r="L6227" t="b">
        <v>0</v>
      </c>
      <c r="M6227" t="s">
        <v>17</v>
      </c>
      <c r="N6227">
        <f t="shared" si="784"/>
        <v>4534.3999999999996</v>
      </c>
      <c r="O6227">
        <f t="shared" si="785"/>
        <v>512</v>
      </c>
      <c r="P6227">
        <f t="shared" si="786"/>
        <v>4022.3999999999996</v>
      </c>
      <c r="Q6227">
        <f t="shared" si="788"/>
        <v>4534.3999999999996</v>
      </c>
      <c r="R6227">
        <f t="shared" si="789"/>
        <v>70.849999999999994</v>
      </c>
      <c r="S6227">
        <f t="shared" si="790"/>
        <v>64</v>
      </c>
      <c r="T6227">
        <f t="shared" si="791"/>
        <v>4022.3999999999996</v>
      </c>
      <c r="U6227" t="str">
        <f t="shared" si="787"/>
        <v/>
      </c>
    </row>
    <row r="6228" spans="1:21" x14ac:dyDescent="0.3">
      <c r="A6228" t="s">
        <v>181</v>
      </c>
      <c r="B6228">
        <v>29</v>
      </c>
      <c r="C6228" t="s">
        <v>13</v>
      </c>
      <c r="D6228" t="s">
        <v>43</v>
      </c>
      <c r="E6228" t="s">
        <v>37</v>
      </c>
      <c r="F6228" t="s">
        <v>44</v>
      </c>
      <c r="G6228">
        <v>0.9</v>
      </c>
      <c r="H6228">
        <v>1.87</v>
      </c>
      <c r="I6228">
        <v>2.8</v>
      </c>
      <c r="J6228">
        <v>334</v>
      </c>
      <c r="K6228" t="b">
        <v>0</v>
      </c>
      <c r="L6228" t="b">
        <v>0</v>
      </c>
      <c r="M6228" t="s">
        <v>31</v>
      </c>
      <c r="N6228">
        <f t="shared" si="784"/>
        <v>935.19999999999993</v>
      </c>
      <c r="O6228">
        <f t="shared" si="785"/>
        <v>300.60000000000002</v>
      </c>
      <c r="P6228">
        <f t="shared" si="786"/>
        <v>634.59999999999991</v>
      </c>
      <c r="Q6228">
        <f t="shared" si="788"/>
        <v>935.19999999999993</v>
      </c>
      <c r="R6228">
        <f t="shared" si="789"/>
        <v>2.8</v>
      </c>
      <c r="S6228">
        <f t="shared" si="790"/>
        <v>334</v>
      </c>
      <c r="T6228">
        <f t="shared" si="791"/>
        <v>634.59999999999991</v>
      </c>
      <c r="U6228" t="str">
        <f t="shared" si="787"/>
        <v/>
      </c>
    </row>
    <row r="6229" spans="1:21" x14ac:dyDescent="0.3">
      <c r="A6229" t="s">
        <v>181</v>
      </c>
      <c r="B6229">
        <v>41</v>
      </c>
      <c r="C6229" t="s">
        <v>30</v>
      </c>
      <c r="D6229" t="s">
        <v>45</v>
      </c>
      <c r="E6229" t="s">
        <v>20</v>
      </c>
      <c r="F6229" t="s">
        <v>46</v>
      </c>
      <c r="G6229">
        <v>1.2</v>
      </c>
      <c r="H6229">
        <v>3.42</v>
      </c>
      <c r="I6229">
        <v>5.49</v>
      </c>
      <c r="J6229">
        <v>272</v>
      </c>
      <c r="K6229" t="b">
        <v>0</v>
      </c>
      <c r="L6229" t="b">
        <v>0</v>
      </c>
      <c r="M6229" t="s">
        <v>31</v>
      </c>
      <c r="N6229">
        <f t="shared" si="784"/>
        <v>1493.28</v>
      </c>
      <c r="O6229">
        <f t="shared" si="785"/>
        <v>326.39999999999998</v>
      </c>
      <c r="P6229">
        <f t="shared" si="786"/>
        <v>1166.8800000000001</v>
      </c>
      <c r="Q6229">
        <f t="shared" si="788"/>
        <v>1493.28</v>
      </c>
      <c r="R6229">
        <f t="shared" si="789"/>
        <v>5.49</v>
      </c>
      <c r="S6229">
        <f t="shared" si="790"/>
        <v>272</v>
      </c>
      <c r="T6229">
        <f t="shared" si="791"/>
        <v>1166.8800000000001</v>
      </c>
      <c r="U6229" t="str">
        <f t="shared" si="787"/>
        <v/>
      </c>
    </row>
    <row r="6230" spans="1:21" x14ac:dyDescent="0.3">
      <c r="A6230" t="s">
        <v>181</v>
      </c>
      <c r="B6230">
        <v>13</v>
      </c>
      <c r="C6230" t="s">
        <v>13</v>
      </c>
      <c r="D6230" t="s">
        <v>28</v>
      </c>
      <c r="E6230" t="s">
        <v>15</v>
      </c>
      <c r="F6230" t="s">
        <v>29</v>
      </c>
      <c r="G6230">
        <v>2</v>
      </c>
      <c r="H6230">
        <v>3.49</v>
      </c>
      <c r="I6230">
        <v>8.14</v>
      </c>
      <c r="J6230">
        <v>117</v>
      </c>
      <c r="K6230" t="b">
        <v>0</v>
      </c>
      <c r="L6230" t="b">
        <v>0</v>
      </c>
      <c r="M6230" t="s">
        <v>17</v>
      </c>
      <c r="N6230">
        <f t="shared" si="784"/>
        <v>952.38000000000011</v>
      </c>
      <c r="O6230">
        <f t="shared" si="785"/>
        <v>234</v>
      </c>
      <c r="P6230">
        <f t="shared" si="786"/>
        <v>718.38000000000011</v>
      </c>
      <c r="Q6230">
        <f t="shared" si="788"/>
        <v>952.38000000000011</v>
      </c>
      <c r="R6230">
        <f t="shared" si="789"/>
        <v>8.14</v>
      </c>
      <c r="S6230">
        <f t="shared" si="790"/>
        <v>117</v>
      </c>
      <c r="T6230">
        <f t="shared" si="791"/>
        <v>718.38000000000011</v>
      </c>
      <c r="U6230" t="str">
        <f t="shared" si="787"/>
        <v/>
      </c>
    </row>
    <row r="6231" spans="1:21" x14ac:dyDescent="0.3">
      <c r="A6231" t="s">
        <v>181</v>
      </c>
      <c r="B6231">
        <v>2</v>
      </c>
      <c r="C6231" t="s">
        <v>13</v>
      </c>
      <c r="D6231" t="s">
        <v>34</v>
      </c>
      <c r="E6231" t="s">
        <v>20</v>
      </c>
      <c r="F6231" t="s">
        <v>35</v>
      </c>
      <c r="G6231">
        <v>7</v>
      </c>
      <c r="H6231">
        <v>13.07</v>
      </c>
      <c r="I6231">
        <v>20.79</v>
      </c>
      <c r="J6231">
        <v>96</v>
      </c>
      <c r="K6231" t="b">
        <v>1</v>
      </c>
      <c r="L6231" t="b">
        <v>0</v>
      </c>
      <c r="M6231" t="s">
        <v>25</v>
      </c>
      <c r="N6231">
        <f t="shared" si="784"/>
        <v>1995.84</v>
      </c>
      <c r="O6231">
        <f t="shared" si="785"/>
        <v>672</v>
      </c>
      <c r="P6231">
        <f t="shared" si="786"/>
        <v>1323.84</v>
      </c>
      <c r="Q6231">
        <f t="shared" si="788"/>
        <v>1995.84</v>
      </c>
      <c r="R6231">
        <f t="shared" si="789"/>
        <v>20.79</v>
      </c>
      <c r="S6231">
        <f t="shared" si="790"/>
        <v>96</v>
      </c>
      <c r="T6231">
        <f t="shared" si="791"/>
        <v>1323.84</v>
      </c>
      <c r="U6231" t="str">
        <f t="shared" si="787"/>
        <v/>
      </c>
    </row>
    <row r="6232" spans="1:21" x14ac:dyDescent="0.3">
      <c r="A6232" t="s">
        <v>181</v>
      </c>
      <c r="B6232">
        <v>26</v>
      </c>
      <c r="C6232" t="s">
        <v>13</v>
      </c>
      <c r="D6232" t="s">
        <v>28</v>
      </c>
      <c r="E6232" t="s">
        <v>20</v>
      </c>
      <c r="F6232" t="s">
        <v>29</v>
      </c>
      <c r="G6232">
        <v>2</v>
      </c>
      <c r="H6232">
        <v>4.3</v>
      </c>
      <c r="I6232">
        <v>4.79</v>
      </c>
      <c r="J6232">
        <v>237</v>
      </c>
      <c r="K6232" t="b">
        <v>1</v>
      </c>
      <c r="L6232" t="b">
        <v>0</v>
      </c>
      <c r="M6232" t="s">
        <v>17</v>
      </c>
      <c r="N6232">
        <f t="shared" si="784"/>
        <v>1135.23</v>
      </c>
      <c r="O6232">
        <f t="shared" si="785"/>
        <v>474</v>
      </c>
      <c r="P6232">
        <f t="shared" si="786"/>
        <v>661.23</v>
      </c>
      <c r="Q6232">
        <f t="shared" si="788"/>
        <v>1135.23</v>
      </c>
      <c r="R6232">
        <f t="shared" si="789"/>
        <v>4.79</v>
      </c>
      <c r="S6232">
        <f t="shared" si="790"/>
        <v>237</v>
      </c>
      <c r="T6232">
        <f t="shared" si="791"/>
        <v>661.23</v>
      </c>
      <c r="U6232" t="str">
        <f t="shared" si="787"/>
        <v/>
      </c>
    </row>
    <row r="6233" spans="1:21" x14ac:dyDescent="0.3">
      <c r="A6233" t="s">
        <v>181</v>
      </c>
      <c r="B6233">
        <v>25</v>
      </c>
      <c r="C6233" t="s">
        <v>22</v>
      </c>
      <c r="D6233" t="s">
        <v>39</v>
      </c>
      <c r="E6233" t="s">
        <v>20</v>
      </c>
      <c r="F6233" t="s">
        <v>40</v>
      </c>
      <c r="G6233">
        <v>8</v>
      </c>
      <c r="H6233">
        <v>35.659999999999997</v>
      </c>
      <c r="I6233">
        <v>52.87</v>
      </c>
      <c r="J6233">
        <v>157</v>
      </c>
      <c r="K6233" t="b">
        <v>0</v>
      </c>
      <c r="L6233" t="b">
        <v>0</v>
      </c>
      <c r="M6233" t="s">
        <v>31</v>
      </c>
      <c r="N6233">
        <f t="shared" si="784"/>
        <v>8300.59</v>
      </c>
      <c r="O6233">
        <f t="shared" si="785"/>
        <v>1256</v>
      </c>
      <c r="P6233">
        <f t="shared" si="786"/>
        <v>7044.59</v>
      </c>
      <c r="Q6233">
        <f t="shared" si="788"/>
        <v>8300.59</v>
      </c>
      <c r="R6233">
        <f t="shared" si="789"/>
        <v>52.87</v>
      </c>
      <c r="S6233">
        <f t="shared" si="790"/>
        <v>157</v>
      </c>
      <c r="T6233">
        <f t="shared" si="791"/>
        <v>7044.59</v>
      </c>
      <c r="U6233" t="str">
        <f t="shared" si="787"/>
        <v/>
      </c>
    </row>
    <row r="6234" spans="1:21" x14ac:dyDescent="0.3">
      <c r="A6234" t="s">
        <v>181</v>
      </c>
      <c r="B6234">
        <v>23</v>
      </c>
      <c r="C6234" t="s">
        <v>22</v>
      </c>
      <c r="D6234" t="s">
        <v>47</v>
      </c>
      <c r="E6234" t="s">
        <v>15</v>
      </c>
      <c r="F6234" t="s">
        <v>48</v>
      </c>
      <c r="G6234">
        <v>2.5</v>
      </c>
      <c r="H6234">
        <v>13.88</v>
      </c>
      <c r="I6234">
        <v>15.08</v>
      </c>
      <c r="J6234">
        <v>250</v>
      </c>
      <c r="K6234" t="b">
        <v>0</v>
      </c>
      <c r="L6234" t="b">
        <v>0</v>
      </c>
      <c r="M6234" t="s">
        <v>17</v>
      </c>
      <c r="N6234">
        <f t="shared" si="784"/>
        <v>3770</v>
      </c>
      <c r="O6234">
        <f t="shared" si="785"/>
        <v>625</v>
      </c>
      <c r="P6234">
        <f t="shared" si="786"/>
        <v>3145</v>
      </c>
      <c r="Q6234">
        <f t="shared" si="788"/>
        <v>3770</v>
      </c>
      <c r="R6234">
        <f t="shared" si="789"/>
        <v>15.08</v>
      </c>
      <c r="S6234">
        <f t="shared" si="790"/>
        <v>250</v>
      </c>
      <c r="T6234">
        <f t="shared" si="791"/>
        <v>3145</v>
      </c>
      <c r="U6234" t="str">
        <f t="shared" si="787"/>
        <v/>
      </c>
    </row>
    <row r="6235" spans="1:21" x14ac:dyDescent="0.3">
      <c r="A6235" t="s">
        <v>181</v>
      </c>
      <c r="B6235">
        <v>29</v>
      </c>
      <c r="C6235" t="s">
        <v>13</v>
      </c>
      <c r="D6235" t="s">
        <v>36</v>
      </c>
      <c r="E6235" t="s">
        <v>37</v>
      </c>
      <c r="F6235" t="s">
        <v>38</v>
      </c>
      <c r="G6235">
        <v>2.8</v>
      </c>
      <c r="H6235">
        <v>5.74</v>
      </c>
      <c r="I6235">
        <v>10.74</v>
      </c>
      <c r="J6235">
        <v>102</v>
      </c>
      <c r="K6235" t="b">
        <v>0</v>
      </c>
      <c r="L6235" t="b">
        <v>0</v>
      </c>
      <c r="M6235" t="s">
        <v>31</v>
      </c>
      <c r="N6235">
        <f t="shared" si="784"/>
        <v>1095.48</v>
      </c>
      <c r="O6235">
        <f t="shared" si="785"/>
        <v>285.59999999999997</v>
      </c>
      <c r="P6235">
        <f t="shared" si="786"/>
        <v>809.88000000000011</v>
      </c>
      <c r="Q6235">
        <f t="shared" si="788"/>
        <v>1095.48</v>
      </c>
      <c r="R6235">
        <f t="shared" si="789"/>
        <v>10.74</v>
      </c>
      <c r="S6235">
        <f t="shared" si="790"/>
        <v>102</v>
      </c>
      <c r="T6235">
        <f t="shared" si="791"/>
        <v>809.88000000000011</v>
      </c>
      <c r="U6235" t="str">
        <f t="shared" si="787"/>
        <v/>
      </c>
    </row>
    <row r="6236" spans="1:21" x14ac:dyDescent="0.3">
      <c r="A6236" t="s">
        <v>181</v>
      </c>
      <c r="B6236">
        <v>23</v>
      </c>
      <c r="C6236" t="s">
        <v>22</v>
      </c>
      <c r="D6236" t="s">
        <v>50</v>
      </c>
      <c r="E6236" t="s">
        <v>15</v>
      </c>
      <c r="F6236" t="s">
        <v>51</v>
      </c>
      <c r="G6236">
        <v>3.5</v>
      </c>
      <c r="H6236">
        <v>21.57</v>
      </c>
      <c r="I6236">
        <v>20.22</v>
      </c>
      <c r="J6236">
        <v>246</v>
      </c>
      <c r="K6236" t="b">
        <v>0</v>
      </c>
      <c r="L6236" t="b">
        <v>0</v>
      </c>
      <c r="M6236" t="s">
        <v>17</v>
      </c>
      <c r="N6236">
        <f t="shared" si="784"/>
        <v>4974.12</v>
      </c>
      <c r="O6236">
        <f t="shared" si="785"/>
        <v>861</v>
      </c>
      <c r="P6236">
        <f t="shared" si="786"/>
        <v>4113.12</v>
      </c>
      <c r="Q6236">
        <f t="shared" si="788"/>
        <v>4974.12</v>
      </c>
      <c r="R6236">
        <f t="shared" si="789"/>
        <v>20.22</v>
      </c>
      <c r="S6236">
        <f t="shared" si="790"/>
        <v>246</v>
      </c>
      <c r="T6236">
        <f t="shared" si="791"/>
        <v>4113.12</v>
      </c>
      <c r="U6236" t="str">
        <f t="shared" si="787"/>
        <v/>
      </c>
    </row>
    <row r="6237" spans="1:21" x14ac:dyDescent="0.3">
      <c r="A6237" t="s">
        <v>181</v>
      </c>
      <c r="B6237">
        <v>44</v>
      </c>
      <c r="C6237" t="s">
        <v>13</v>
      </c>
      <c r="D6237" t="s">
        <v>28</v>
      </c>
      <c r="E6237" t="s">
        <v>20</v>
      </c>
      <c r="F6237" t="s">
        <v>29</v>
      </c>
      <c r="G6237">
        <v>2</v>
      </c>
      <c r="H6237">
        <v>5.52</v>
      </c>
      <c r="I6237">
        <v>5.0199999999999996</v>
      </c>
      <c r="J6237">
        <v>392</v>
      </c>
      <c r="K6237" t="b">
        <v>1</v>
      </c>
      <c r="L6237" t="b">
        <v>1</v>
      </c>
      <c r="M6237" t="s">
        <v>17</v>
      </c>
      <c r="N6237">
        <f t="shared" si="784"/>
        <v>1967.84</v>
      </c>
      <c r="O6237">
        <f t="shared" si="785"/>
        <v>784</v>
      </c>
      <c r="P6237">
        <f t="shared" si="786"/>
        <v>1183.8399999999999</v>
      </c>
      <c r="Q6237">
        <f t="shared" si="788"/>
        <v>1967.84</v>
      </c>
      <c r="R6237">
        <f t="shared" si="789"/>
        <v>5.0199999999999996</v>
      </c>
      <c r="S6237">
        <f t="shared" si="790"/>
        <v>392</v>
      </c>
      <c r="T6237">
        <f t="shared" si="791"/>
        <v>1183.8399999999999</v>
      </c>
      <c r="U6237" t="str">
        <f t="shared" si="787"/>
        <v/>
      </c>
    </row>
    <row r="6238" spans="1:21" x14ac:dyDescent="0.3">
      <c r="A6238" t="s">
        <v>181</v>
      </c>
      <c r="B6238">
        <v>25</v>
      </c>
      <c r="C6238" t="s">
        <v>22</v>
      </c>
      <c r="D6238" t="s">
        <v>23</v>
      </c>
      <c r="E6238" t="s">
        <v>15</v>
      </c>
      <c r="F6238" t="s">
        <v>24</v>
      </c>
      <c r="G6238">
        <v>9</v>
      </c>
      <c r="H6238">
        <v>39.69</v>
      </c>
      <c r="I6238">
        <v>66.48</v>
      </c>
      <c r="J6238">
        <v>28</v>
      </c>
      <c r="K6238" t="b">
        <v>0</v>
      </c>
      <c r="L6238" t="b">
        <v>0</v>
      </c>
      <c r="M6238" t="s">
        <v>17</v>
      </c>
      <c r="N6238">
        <f t="shared" si="784"/>
        <v>1861.44</v>
      </c>
      <c r="O6238">
        <f t="shared" si="785"/>
        <v>252</v>
      </c>
      <c r="P6238">
        <f t="shared" si="786"/>
        <v>1609.44</v>
      </c>
      <c r="Q6238">
        <f t="shared" si="788"/>
        <v>1861.44</v>
      </c>
      <c r="R6238">
        <f t="shared" si="789"/>
        <v>66.48</v>
      </c>
      <c r="S6238">
        <f t="shared" si="790"/>
        <v>28</v>
      </c>
      <c r="T6238">
        <f t="shared" si="791"/>
        <v>1609.44</v>
      </c>
      <c r="U6238" t="str">
        <f t="shared" si="787"/>
        <v/>
      </c>
    </row>
    <row r="6239" spans="1:21" x14ac:dyDescent="0.3">
      <c r="A6239" t="s">
        <v>181</v>
      </c>
      <c r="B6239">
        <v>6</v>
      </c>
      <c r="C6239" t="s">
        <v>22</v>
      </c>
      <c r="D6239" t="s">
        <v>50</v>
      </c>
      <c r="E6239" t="s">
        <v>20</v>
      </c>
      <c r="F6239" t="s">
        <v>51</v>
      </c>
      <c r="G6239">
        <v>3.5</v>
      </c>
      <c r="H6239">
        <v>16.309999999999999</v>
      </c>
      <c r="I6239">
        <v>25.93</v>
      </c>
      <c r="J6239">
        <v>131</v>
      </c>
      <c r="K6239" t="b">
        <v>0</v>
      </c>
      <c r="L6239" t="b">
        <v>0</v>
      </c>
      <c r="M6239" t="s">
        <v>25</v>
      </c>
      <c r="N6239">
        <f t="shared" si="784"/>
        <v>3396.83</v>
      </c>
      <c r="O6239">
        <f t="shared" si="785"/>
        <v>458.5</v>
      </c>
      <c r="P6239">
        <f t="shared" si="786"/>
        <v>2938.33</v>
      </c>
      <c r="Q6239">
        <f t="shared" si="788"/>
        <v>3396.83</v>
      </c>
      <c r="R6239">
        <f t="shared" si="789"/>
        <v>25.93</v>
      </c>
      <c r="S6239">
        <f t="shared" si="790"/>
        <v>131</v>
      </c>
      <c r="T6239">
        <f t="shared" si="791"/>
        <v>2938.33</v>
      </c>
      <c r="U6239" t="str">
        <f t="shared" si="787"/>
        <v/>
      </c>
    </row>
    <row r="6240" spans="1:21" x14ac:dyDescent="0.3">
      <c r="A6240" t="s">
        <v>181</v>
      </c>
      <c r="B6240">
        <v>22</v>
      </c>
      <c r="C6240" t="s">
        <v>13</v>
      </c>
      <c r="D6240" t="s">
        <v>34</v>
      </c>
      <c r="E6240" t="s">
        <v>20</v>
      </c>
      <c r="F6240" t="s">
        <v>35</v>
      </c>
      <c r="G6240">
        <v>7</v>
      </c>
      <c r="H6240">
        <v>14.81</v>
      </c>
      <c r="I6240">
        <v>31.8</v>
      </c>
      <c r="J6240">
        <v>0</v>
      </c>
      <c r="K6240" t="b">
        <v>0</v>
      </c>
      <c r="L6240" t="b">
        <v>0</v>
      </c>
      <c r="M6240" t="s">
        <v>17</v>
      </c>
      <c r="N6240">
        <f t="shared" si="784"/>
        <v>0</v>
      </c>
      <c r="O6240">
        <f t="shared" si="785"/>
        <v>0</v>
      </c>
      <c r="P6240">
        <f t="shared" si="786"/>
        <v>0</v>
      </c>
      <c r="Q6240">
        <f t="shared" si="788"/>
        <v>0</v>
      </c>
      <c r="R6240">
        <f t="shared" si="789"/>
        <v>31.8</v>
      </c>
      <c r="S6240">
        <f t="shared" si="790"/>
        <v>0</v>
      </c>
      <c r="T6240">
        <f t="shared" si="791"/>
        <v>0</v>
      </c>
      <c r="U6240" t="str">
        <f t="shared" si="787"/>
        <v/>
      </c>
    </row>
    <row r="6241" spans="1:21" x14ac:dyDescent="0.3">
      <c r="A6241" t="s">
        <v>181</v>
      </c>
      <c r="B6241">
        <v>43</v>
      </c>
      <c r="C6241" t="s">
        <v>18</v>
      </c>
      <c r="D6241" t="s">
        <v>28</v>
      </c>
      <c r="E6241" t="s">
        <v>15</v>
      </c>
      <c r="F6241" t="s">
        <v>29</v>
      </c>
      <c r="G6241">
        <v>2</v>
      </c>
      <c r="H6241">
        <v>5.33</v>
      </c>
      <c r="I6241">
        <v>10.66</v>
      </c>
      <c r="J6241">
        <v>326</v>
      </c>
      <c r="K6241" t="b">
        <v>0</v>
      </c>
      <c r="L6241" t="b">
        <v>0</v>
      </c>
      <c r="M6241" t="s">
        <v>25</v>
      </c>
      <c r="N6241">
        <f t="shared" ref="N6241:N6304" si="792">I6241*J6241</f>
        <v>3475.16</v>
      </c>
      <c r="O6241">
        <f t="shared" ref="O6241:O6304" si="793">G6241*J6241</f>
        <v>652</v>
      </c>
      <c r="P6241">
        <f t="shared" ref="P6241:P6304" si="794">N6241-O6241</f>
        <v>2823.16</v>
      </c>
      <c r="Q6241">
        <f t="shared" si="788"/>
        <v>3475.16</v>
      </c>
      <c r="R6241">
        <f t="shared" si="789"/>
        <v>10.66</v>
      </c>
      <c r="S6241">
        <f t="shared" si="790"/>
        <v>326</v>
      </c>
      <c r="T6241">
        <f t="shared" si="791"/>
        <v>2823.16</v>
      </c>
      <c r="U6241" t="str">
        <f t="shared" ref="U6241:U6304" si="795">IF(ISNUMBER(A6241),A6241,"")</f>
        <v/>
      </c>
    </row>
    <row r="6242" spans="1:21" x14ac:dyDescent="0.3">
      <c r="A6242" t="s">
        <v>181</v>
      </c>
      <c r="B6242">
        <v>39</v>
      </c>
      <c r="C6242" t="s">
        <v>18</v>
      </c>
      <c r="D6242" t="s">
        <v>50</v>
      </c>
      <c r="E6242" t="s">
        <v>15</v>
      </c>
      <c r="F6242" t="s">
        <v>51</v>
      </c>
      <c r="G6242">
        <v>3.5</v>
      </c>
      <c r="H6242">
        <v>10.130000000000001</v>
      </c>
      <c r="I6242">
        <v>22.11</v>
      </c>
      <c r="J6242">
        <v>94</v>
      </c>
      <c r="K6242" t="b">
        <v>0</v>
      </c>
      <c r="L6242" t="b">
        <v>0</v>
      </c>
      <c r="M6242" t="s">
        <v>17</v>
      </c>
      <c r="N6242">
        <f t="shared" si="792"/>
        <v>2078.34</v>
      </c>
      <c r="O6242">
        <f t="shared" si="793"/>
        <v>329</v>
      </c>
      <c r="P6242">
        <f t="shared" si="794"/>
        <v>1749.3400000000001</v>
      </c>
      <c r="Q6242">
        <f t="shared" ref="Q6242:Q6305" si="796">SUM(N6242)</f>
        <v>2078.34</v>
      </c>
      <c r="R6242">
        <f t="shared" ref="R6242:R6305" si="797">AVERAGE(I6242)</f>
        <v>22.11</v>
      </c>
      <c r="S6242">
        <f t="shared" ref="S6242:S6305" si="798">SUM(J6242)</f>
        <v>94</v>
      </c>
      <c r="T6242">
        <f t="shared" ref="T6242:T6305" si="799">SUM(P6242)</f>
        <v>1749.3400000000001</v>
      </c>
      <c r="U6242" t="str">
        <f t="shared" si="795"/>
        <v/>
      </c>
    </row>
    <row r="6243" spans="1:21" x14ac:dyDescent="0.3">
      <c r="A6243" t="s">
        <v>181</v>
      </c>
      <c r="B6243">
        <v>9</v>
      </c>
      <c r="C6243" t="s">
        <v>18</v>
      </c>
      <c r="D6243" t="s">
        <v>47</v>
      </c>
      <c r="E6243" t="s">
        <v>37</v>
      </c>
      <c r="F6243" t="s">
        <v>48</v>
      </c>
      <c r="G6243">
        <v>2.5</v>
      </c>
      <c r="H6243">
        <v>7.83</v>
      </c>
      <c r="I6243">
        <v>13.21</v>
      </c>
      <c r="J6243">
        <v>346</v>
      </c>
      <c r="K6243" t="b">
        <v>0</v>
      </c>
      <c r="L6243" t="b">
        <v>0</v>
      </c>
      <c r="M6243" t="s">
        <v>25</v>
      </c>
      <c r="N6243">
        <f t="shared" si="792"/>
        <v>4570.66</v>
      </c>
      <c r="O6243">
        <f t="shared" si="793"/>
        <v>865</v>
      </c>
      <c r="P6243">
        <f t="shared" si="794"/>
        <v>3705.66</v>
      </c>
      <c r="Q6243">
        <f t="shared" si="796"/>
        <v>4570.66</v>
      </c>
      <c r="R6243">
        <f t="shared" si="797"/>
        <v>13.21</v>
      </c>
      <c r="S6243">
        <f t="shared" si="798"/>
        <v>346</v>
      </c>
      <c r="T6243">
        <f t="shared" si="799"/>
        <v>3705.66</v>
      </c>
      <c r="U6243" t="str">
        <f t="shared" si="795"/>
        <v/>
      </c>
    </row>
    <row r="6244" spans="1:21" x14ac:dyDescent="0.3">
      <c r="A6244" t="s">
        <v>181</v>
      </c>
      <c r="B6244">
        <v>1</v>
      </c>
      <c r="C6244" t="s">
        <v>13</v>
      </c>
      <c r="D6244" t="s">
        <v>28</v>
      </c>
      <c r="E6244" t="s">
        <v>20</v>
      </c>
      <c r="F6244" t="s">
        <v>29</v>
      </c>
      <c r="G6244">
        <v>2</v>
      </c>
      <c r="H6244">
        <v>4.2699999999999996</v>
      </c>
      <c r="I6244">
        <v>8.85</v>
      </c>
      <c r="J6244">
        <v>116</v>
      </c>
      <c r="K6244" t="b">
        <v>0</v>
      </c>
      <c r="L6244" t="b">
        <v>0</v>
      </c>
      <c r="M6244" t="s">
        <v>31</v>
      </c>
      <c r="N6244">
        <f t="shared" si="792"/>
        <v>1026.5999999999999</v>
      </c>
      <c r="O6244">
        <f t="shared" si="793"/>
        <v>232</v>
      </c>
      <c r="P6244">
        <f t="shared" si="794"/>
        <v>794.59999999999991</v>
      </c>
      <c r="Q6244">
        <f t="shared" si="796"/>
        <v>1026.5999999999999</v>
      </c>
      <c r="R6244">
        <f t="shared" si="797"/>
        <v>8.85</v>
      </c>
      <c r="S6244">
        <f t="shared" si="798"/>
        <v>116</v>
      </c>
      <c r="T6244">
        <f t="shared" si="799"/>
        <v>794.59999999999991</v>
      </c>
      <c r="U6244" t="str">
        <f t="shared" si="795"/>
        <v/>
      </c>
    </row>
    <row r="6245" spans="1:21" x14ac:dyDescent="0.3">
      <c r="A6245" t="s">
        <v>181</v>
      </c>
      <c r="B6245">
        <v>44</v>
      </c>
      <c r="C6245" t="s">
        <v>13</v>
      </c>
      <c r="D6245" t="s">
        <v>36</v>
      </c>
      <c r="E6245" t="s">
        <v>37</v>
      </c>
      <c r="F6245" t="s">
        <v>38</v>
      </c>
      <c r="G6245">
        <v>2.8</v>
      </c>
      <c r="H6245">
        <v>6.73</v>
      </c>
      <c r="I6245">
        <v>8.49</v>
      </c>
      <c r="J6245">
        <v>337</v>
      </c>
      <c r="K6245" t="b">
        <v>0</v>
      </c>
      <c r="L6245" t="b">
        <v>0</v>
      </c>
      <c r="M6245" t="s">
        <v>31</v>
      </c>
      <c r="N6245">
        <f t="shared" si="792"/>
        <v>2861.13</v>
      </c>
      <c r="O6245">
        <f t="shared" si="793"/>
        <v>943.59999999999991</v>
      </c>
      <c r="P6245">
        <f t="shared" si="794"/>
        <v>1917.5300000000002</v>
      </c>
      <c r="Q6245">
        <f t="shared" si="796"/>
        <v>2861.13</v>
      </c>
      <c r="R6245">
        <f t="shared" si="797"/>
        <v>8.49</v>
      </c>
      <c r="S6245">
        <f t="shared" si="798"/>
        <v>337</v>
      </c>
      <c r="T6245">
        <f t="shared" si="799"/>
        <v>1917.5300000000002</v>
      </c>
      <c r="U6245" t="str">
        <f t="shared" si="795"/>
        <v/>
      </c>
    </row>
    <row r="6246" spans="1:21" x14ac:dyDescent="0.3">
      <c r="A6246" t="s">
        <v>181</v>
      </c>
      <c r="B6246">
        <v>23</v>
      </c>
      <c r="C6246" t="s">
        <v>22</v>
      </c>
      <c r="D6246" t="s">
        <v>50</v>
      </c>
      <c r="E6246" t="s">
        <v>15</v>
      </c>
      <c r="F6246" t="s">
        <v>51</v>
      </c>
      <c r="G6246">
        <v>3.5</v>
      </c>
      <c r="H6246">
        <v>18.809999999999999</v>
      </c>
      <c r="I6246">
        <v>18.010000000000002</v>
      </c>
      <c r="J6246">
        <v>16</v>
      </c>
      <c r="K6246" t="b">
        <v>1</v>
      </c>
      <c r="L6246" t="b">
        <v>0</v>
      </c>
      <c r="M6246" t="s">
        <v>31</v>
      </c>
      <c r="N6246">
        <f t="shared" si="792"/>
        <v>288.16000000000003</v>
      </c>
      <c r="O6246">
        <f t="shared" si="793"/>
        <v>56</v>
      </c>
      <c r="P6246">
        <f t="shared" si="794"/>
        <v>232.16000000000003</v>
      </c>
      <c r="Q6246">
        <f t="shared" si="796"/>
        <v>288.16000000000003</v>
      </c>
      <c r="R6246">
        <f t="shared" si="797"/>
        <v>18.010000000000002</v>
      </c>
      <c r="S6246">
        <f t="shared" si="798"/>
        <v>16</v>
      </c>
      <c r="T6246">
        <f t="shared" si="799"/>
        <v>232.16000000000003</v>
      </c>
      <c r="U6246" t="str">
        <f t="shared" si="795"/>
        <v/>
      </c>
    </row>
    <row r="6247" spans="1:21" x14ac:dyDescent="0.3">
      <c r="A6247" t="s">
        <v>182</v>
      </c>
      <c r="B6247">
        <v>31</v>
      </c>
      <c r="C6247" t="s">
        <v>13</v>
      </c>
      <c r="D6247" t="s">
        <v>43</v>
      </c>
      <c r="E6247" t="s">
        <v>15</v>
      </c>
      <c r="F6247" t="s">
        <v>44</v>
      </c>
      <c r="G6247">
        <v>0.9</v>
      </c>
      <c r="H6247">
        <v>2.21</v>
      </c>
      <c r="I6247">
        <v>3.06</v>
      </c>
      <c r="J6247">
        <v>525</v>
      </c>
      <c r="K6247" t="b">
        <v>0</v>
      </c>
      <c r="L6247" t="b">
        <v>0</v>
      </c>
      <c r="M6247" t="s">
        <v>31</v>
      </c>
      <c r="N6247">
        <f t="shared" si="792"/>
        <v>1606.5</v>
      </c>
      <c r="O6247">
        <f t="shared" si="793"/>
        <v>472.5</v>
      </c>
      <c r="P6247">
        <f t="shared" si="794"/>
        <v>1134</v>
      </c>
      <c r="Q6247">
        <f t="shared" si="796"/>
        <v>1606.5</v>
      </c>
      <c r="R6247">
        <f t="shared" si="797"/>
        <v>3.06</v>
      </c>
      <c r="S6247">
        <f t="shared" si="798"/>
        <v>525</v>
      </c>
      <c r="T6247">
        <f t="shared" si="799"/>
        <v>1134</v>
      </c>
      <c r="U6247" t="str">
        <f t="shared" si="795"/>
        <v/>
      </c>
    </row>
    <row r="6248" spans="1:21" x14ac:dyDescent="0.3">
      <c r="A6248" t="s">
        <v>182</v>
      </c>
      <c r="B6248">
        <v>31</v>
      </c>
      <c r="C6248" t="s">
        <v>13</v>
      </c>
      <c r="D6248" t="s">
        <v>28</v>
      </c>
      <c r="E6248" t="s">
        <v>15</v>
      </c>
      <c r="F6248" t="s">
        <v>29</v>
      </c>
      <c r="G6248">
        <v>2</v>
      </c>
      <c r="H6248">
        <v>4.67</v>
      </c>
      <c r="I6248">
        <v>7.99</v>
      </c>
      <c r="J6248">
        <v>228</v>
      </c>
      <c r="K6248" t="b">
        <v>0</v>
      </c>
      <c r="L6248" t="b">
        <v>0</v>
      </c>
      <c r="M6248" t="s">
        <v>17</v>
      </c>
      <c r="N6248">
        <f t="shared" si="792"/>
        <v>1821.72</v>
      </c>
      <c r="O6248">
        <f t="shared" si="793"/>
        <v>456</v>
      </c>
      <c r="P6248">
        <f t="shared" si="794"/>
        <v>1365.72</v>
      </c>
      <c r="Q6248">
        <f t="shared" si="796"/>
        <v>1821.72</v>
      </c>
      <c r="R6248">
        <f t="shared" si="797"/>
        <v>7.99</v>
      </c>
      <c r="S6248">
        <f t="shared" si="798"/>
        <v>228</v>
      </c>
      <c r="T6248">
        <f t="shared" si="799"/>
        <v>1365.72</v>
      </c>
      <c r="U6248" t="str">
        <f t="shared" si="795"/>
        <v/>
      </c>
    </row>
    <row r="6249" spans="1:21" x14ac:dyDescent="0.3">
      <c r="A6249" t="s">
        <v>182</v>
      </c>
      <c r="B6249">
        <v>37</v>
      </c>
      <c r="C6249" t="s">
        <v>13</v>
      </c>
      <c r="D6249" t="s">
        <v>32</v>
      </c>
      <c r="E6249" t="s">
        <v>15</v>
      </c>
      <c r="F6249" t="s">
        <v>33</v>
      </c>
      <c r="G6249">
        <v>5</v>
      </c>
      <c r="H6249">
        <v>9.5399999999999991</v>
      </c>
      <c r="I6249">
        <v>16.239999999999998</v>
      </c>
      <c r="J6249">
        <v>230</v>
      </c>
      <c r="K6249" t="b">
        <v>0</v>
      </c>
      <c r="L6249" t="b">
        <v>0</v>
      </c>
      <c r="M6249" t="s">
        <v>17</v>
      </c>
      <c r="N6249">
        <f t="shared" si="792"/>
        <v>3735.2</v>
      </c>
      <c r="O6249">
        <f t="shared" si="793"/>
        <v>1150</v>
      </c>
      <c r="P6249">
        <f t="shared" si="794"/>
        <v>2585.1999999999998</v>
      </c>
      <c r="Q6249">
        <f t="shared" si="796"/>
        <v>3735.2</v>
      </c>
      <c r="R6249">
        <f t="shared" si="797"/>
        <v>16.239999999999998</v>
      </c>
      <c r="S6249">
        <f t="shared" si="798"/>
        <v>230</v>
      </c>
      <c r="T6249">
        <f t="shared" si="799"/>
        <v>2585.1999999999998</v>
      </c>
      <c r="U6249" t="str">
        <f t="shared" si="795"/>
        <v/>
      </c>
    </row>
    <row r="6250" spans="1:21" x14ac:dyDescent="0.3">
      <c r="A6250" t="s">
        <v>182</v>
      </c>
      <c r="B6250">
        <v>26</v>
      </c>
      <c r="C6250" t="s">
        <v>13</v>
      </c>
      <c r="D6250" t="s">
        <v>43</v>
      </c>
      <c r="E6250" t="s">
        <v>15</v>
      </c>
      <c r="F6250" t="s">
        <v>44</v>
      </c>
      <c r="G6250">
        <v>0.9</v>
      </c>
      <c r="H6250">
        <v>2.13</v>
      </c>
      <c r="I6250">
        <v>1.97</v>
      </c>
      <c r="J6250">
        <v>905</v>
      </c>
      <c r="K6250" t="b">
        <v>1</v>
      </c>
      <c r="L6250" t="b">
        <v>0</v>
      </c>
      <c r="M6250" t="s">
        <v>17</v>
      </c>
      <c r="N6250">
        <f t="shared" si="792"/>
        <v>1782.85</v>
      </c>
      <c r="O6250">
        <f t="shared" si="793"/>
        <v>814.5</v>
      </c>
      <c r="P6250">
        <f t="shared" si="794"/>
        <v>968.34999999999991</v>
      </c>
      <c r="Q6250">
        <f t="shared" si="796"/>
        <v>1782.85</v>
      </c>
      <c r="R6250">
        <f t="shared" si="797"/>
        <v>1.97</v>
      </c>
      <c r="S6250">
        <f t="shared" si="798"/>
        <v>905</v>
      </c>
      <c r="T6250">
        <f t="shared" si="799"/>
        <v>968.34999999999991</v>
      </c>
      <c r="U6250" t="str">
        <f t="shared" si="795"/>
        <v/>
      </c>
    </row>
    <row r="6251" spans="1:21" x14ac:dyDescent="0.3">
      <c r="A6251" t="s">
        <v>182</v>
      </c>
      <c r="B6251">
        <v>48</v>
      </c>
      <c r="C6251" t="s">
        <v>18</v>
      </c>
      <c r="D6251" t="s">
        <v>32</v>
      </c>
      <c r="E6251" t="s">
        <v>20</v>
      </c>
      <c r="F6251" t="s">
        <v>33</v>
      </c>
      <c r="G6251">
        <v>5</v>
      </c>
      <c r="H6251">
        <v>16.510000000000002</v>
      </c>
      <c r="I6251">
        <v>28.36</v>
      </c>
      <c r="J6251">
        <v>182</v>
      </c>
      <c r="K6251" t="b">
        <v>0</v>
      </c>
      <c r="L6251" t="b">
        <v>0</v>
      </c>
      <c r="M6251" t="s">
        <v>17</v>
      </c>
      <c r="N6251">
        <f t="shared" si="792"/>
        <v>5161.5199999999995</v>
      </c>
      <c r="O6251">
        <f t="shared" si="793"/>
        <v>910</v>
      </c>
      <c r="P6251">
        <f t="shared" si="794"/>
        <v>4251.5199999999995</v>
      </c>
      <c r="Q6251">
        <f t="shared" si="796"/>
        <v>5161.5199999999995</v>
      </c>
      <c r="R6251">
        <f t="shared" si="797"/>
        <v>28.36</v>
      </c>
      <c r="S6251">
        <f t="shared" si="798"/>
        <v>182</v>
      </c>
      <c r="T6251">
        <f t="shared" si="799"/>
        <v>4251.5199999999995</v>
      </c>
      <c r="U6251" t="str">
        <f t="shared" si="795"/>
        <v/>
      </c>
    </row>
    <row r="6252" spans="1:21" x14ac:dyDescent="0.3">
      <c r="A6252" t="s">
        <v>182</v>
      </c>
      <c r="B6252">
        <v>24</v>
      </c>
      <c r="C6252" t="s">
        <v>18</v>
      </c>
      <c r="D6252" t="s">
        <v>32</v>
      </c>
      <c r="E6252" t="s">
        <v>15</v>
      </c>
      <c r="F6252" t="s">
        <v>33</v>
      </c>
      <c r="G6252">
        <v>5</v>
      </c>
      <c r="H6252">
        <v>14.92</v>
      </c>
      <c r="I6252">
        <v>20.36</v>
      </c>
      <c r="J6252">
        <v>289</v>
      </c>
      <c r="K6252" t="b">
        <v>0</v>
      </c>
      <c r="L6252" t="b">
        <v>1</v>
      </c>
      <c r="M6252" t="s">
        <v>31</v>
      </c>
      <c r="N6252">
        <f t="shared" si="792"/>
        <v>5884.04</v>
      </c>
      <c r="O6252">
        <f t="shared" si="793"/>
        <v>1445</v>
      </c>
      <c r="P6252">
        <f t="shared" si="794"/>
        <v>4439.04</v>
      </c>
      <c r="Q6252">
        <f t="shared" si="796"/>
        <v>5884.04</v>
      </c>
      <c r="R6252">
        <f t="shared" si="797"/>
        <v>20.36</v>
      </c>
      <c r="S6252">
        <f t="shared" si="798"/>
        <v>289</v>
      </c>
      <c r="T6252">
        <f t="shared" si="799"/>
        <v>4439.04</v>
      </c>
      <c r="U6252" t="str">
        <f t="shared" si="795"/>
        <v/>
      </c>
    </row>
    <row r="6253" spans="1:21" x14ac:dyDescent="0.3">
      <c r="A6253" t="s">
        <v>182</v>
      </c>
      <c r="B6253">
        <v>33</v>
      </c>
      <c r="C6253" t="s">
        <v>30</v>
      </c>
      <c r="D6253" t="s">
        <v>45</v>
      </c>
      <c r="E6253" t="s">
        <v>37</v>
      </c>
      <c r="F6253" t="s">
        <v>46</v>
      </c>
      <c r="G6253">
        <v>1.2</v>
      </c>
      <c r="H6253">
        <v>4.55</v>
      </c>
      <c r="I6253">
        <v>3.96</v>
      </c>
      <c r="J6253">
        <v>415</v>
      </c>
      <c r="K6253" t="b">
        <v>0</v>
      </c>
      <c r="L6253" t="b">
        <v>0</v>
      </c>
      <c r="M6253" t="s">
        <v>31</v>
      </c>
      <c r="N6253">
        <f t="shared" si="792"/>
        <v>1643.4</v>
      </c>
      <c r="O6253">
        <f t="shared" si="793"/>
        <v>498</v>
      </c>
      <c r="P6253">
        <f t="shared" si="794"/>
        <v>1145.4000000000001</v>
      </c>
      <c r="Q6253">
        <f t="shared" si="796"/>
        <v>1643.4</v>
      </c>
      <c r="R6253">
        <f t="shared" si="797"/>
        <v>3.96</v>
      </c>
      <c r="S6253">
        <f t="shared" si="798"/>
        <v>415</v>
      </c>
      <c r="T6253">
        <f t="shared" si="799"/>
        <v>1145.4000000000001</v>
      </c>
      <c r="U6253" t="str">
        <f t="shared" si="795"/>
        <v/>
      </c>
    </row>
    <row r="6254" spans="1:21" x14ac:dyDescent="0.3">
      <c r="A6254" t="s">
        <v>182</v>
      </c>
      <c r="B6254">
        <v>7</v>
      </c>
      <c r="C6254" t="s">
        <v>18</v>
      </c>
      <c r="D6254" t="s">
        <v>43</v>
      </c>
      <c r="E6254" t="s">
        <v>15</v>
      </c>
      <c r="F6254" t="s">
        <v>44</v>
      </c>
      <c r="G6254">
        <v>0.9</v>
      </c>
      <c r="H6254">
        <v>3.01</v>
      </c>
      <c r="I6254">
        <v>2.36</v>
      </c>
      <c r="J6254">
        <v>1086</v>
      </c>
      <c r="K6254" t="b">
        <v>1</v>
      </c>
      <c r="L6254" t="b">
        <v>0</v>
      </c>
      <c r="M6254" t="s">
        <v>17</v>
      </c>
      <c r="N6254">
        <f t="shared" si="792"/>
        <v>2562.96</v>
      </c>
      <c r="O6254">
        <f t="shared" si="793"/>
        <v>977.4</v>
      </c>
      <c r="P6254">
        <f t="shared" si="794"/>
        <v>1585.56</v>
      </c>
      <c r="Q6254">
        <f t="shared" si="796"/>
        <v>2562.96</v>
      </c>
      <c r="R6254">
        <f t="shared" si="797"/>
        <v>2.36</v>
      </c>
      <c r="S6254">
        <f t="shared" si="798"/>
        <v>1086</v>
      </c>
      <c r="T6254">
        <f t="shared" si="799"/>
        <v>1585.56</v>
      </c>
      <c r="U6254" t="str">
        <f t="shared" si="795"/>
        <v/>
      </c>
    </row>
    <row r="6255" spans="1:21" x14ac:dyDescent="0.3">
      <c r="A6255" t="s">
        <v>182</v>
      </c>
      <c r="B6255">
        <v>39</v>
      </c>
      <c r="C6255" t="s">
        <v>18</v>
      </c>
      <c r="D6255" t="s">
        <v>43</v>
      </c>
      <c r="E6255" t="s">
        <v>15</v>
      </c>
      <c r="F6255" t="s">
        <v>44</v>
      </c>
      <c r="G6255">
        <v>0.9</v>
      </c>
      <c r="H6255">
        <v>2.77</v>
      </c>
      <c r="I6255">
        <v>4.2</v>
      </c>
      <c r="J6255">
        <v>881</v>
      </c>
      <c r="K6255" t="b">
        <v>0</v>
      </c>
      <c r="L6255" t="b">
        <v>0</v>
      </c>
      <c r="M6255" t="s">
        <v>17</v>
      </c>
      <c r="N6255">
        <f t="shared" si="792"/>
        <v>3700.2000000000003</v>
      </c>
      <c r="O6255">
        <f t="shared" si="793"/>
        <v>792.9</v>
      </c>
      <c r="P6255">
        <f t="shared" si="794"/>
        <v>2907.3</v>
      </c>
      <c r="Q6255">
        <f t="shared" si="796"/>
        <v>3700.2000000000003</v>
      </c>
      <c r="R6255">
        <f t="shared" si="797"/>
        <v>4.2</v>
      </c>
      <c r="S6255">
        <f t="shared" si="798"/>
        <v>881</v>
      </c>
      <c r="T6255">
        <f t="shared" si="799"/>
        <v>2907.3</v>
      </c>
      <c r="U6255" t="str">
        <f t="shared" si="795"/>
        <v/>
      </c>
    </row>
    <row r="6256" spans="1:21" x14ac:dyDescent="0.3">
      <c r="A6256" t="s">
        <v>182</v>
      </c>
      <c r="B6256">
        <v>18</v>
      </c>
      <c r="C6256" t="s">
        <v>13</v>
      </c>
      <c r="D6256" t="s">
        <v>26</v>
      </c>
      <c r="E6256" t="s">
        <v>20</v>
      </c>
      <c r="F6256" t="s">
        <v>27</v>
      </c>
      <c r="G6256">
        <v>0.8</v>
      </c>
      <c r="H6256">
        <v>1.74</v>
      </c>
      <c r="I6256">
        <v>1.96</v>
      </c>
      <c r="J6256">
        <v>905</v>
      </c>
      <c r="K6256" t="b">
        <v>1</v>
      </c>
      <c r="L6256" t="b">
        <v>0</v>
      </c>
      <c r="M6256" t="s">
        <v>17</v>
      </c>
      <c r="N6256">
        <f t="shared" si="792"/>
        <v>1773.8</v>
      </c>
      <c r="O6256">
        <f t="shared" si="793"/>
        <v>724</v>
      </c>
      <c r="P6256">
        <f t="shared" si="794"/>
        <v>1049.8</v>
      </c>
      <c r="Q6256">
        <f t="shared" si="796"/>
        <v>1773.8</v>
      </c>
      <c r="R6256">
        <f t="shared" si="797"/>
        <v>1.96</v>
      </c>
      <c r="S6256">
        <f t="shared" si="798"/>
        <v>905</v>
      </c>
      <c r="T6256">
        <f t="shared" si="799"/>
        <v>1049.8</v>
      </c>
      <c r="U6256" t="str">
        <f t="shared" si="795"/>
        <v/>
      </c>
    </row>
    <row r="6257" spans="1:21" x14ac:dyDescent="0.3">
      <c r="A6257" t="s">
        <v>182</v>
      </c>
      <c r="B6257">
        <v>34</v>
      </c>
      <c r="C6257" t="s">
        <v>18</v>
      </c>
      <c r="D6257" t="s">
        <v>36</v>
      </c>
      <c r="E6257" t="s">
        <v>37</v>
      </c>
      <c r="F6257" t="s">
        <v>38</v>
      </c>
      <c r="G6257">
        <v>2.8</v>
      </c>
      <c r="H6257">
        <v>8.98</v>
      </c>
      <c r="I6257">
        <v>12.14</v>
      </c>
      <c r="J6257">
        <v>560</v>
      </c>
      <c r="K6257" t="b">
        <v>0</v>
      </c>
      <c r="L6257" t="b">
        <v>0</v>
      </c>
      <c r="M6257" t="s">
        <v>31</v>
      </c>
      <c r="N6257">
        <f t="shared" si="792"/>
        <v>6798.4000000000005</v>
      </c>
      <c r="O6257">
        <f t="shared" si="793"/>
        <v>1568</v>
      </c>
      <c r="P6257">
        <f t="shared" si="794"/>
        <v>5230.4000000000005</v>
      </c>
      <c r="Q6257">
        <f t="shared" si="796"/>
        <v>6798.4000000000005</v>
      </c>
      <c r="R6257">
        <f t="shared" si="797"/>
        <v>12.14</v>
      </c>
      <c r="S6257">
        <f t="shared" si="798"/>
        <v>560</v>
      </c>
      <c r="T6257">
        <f t="shared" si="799"/>
        <v>5230.4000000000005</v>
      </c>
      <c r="U6257" t="str">
        <f t="shared" si="795"/>
        <v/>
      </c>
    </row>
    <row r="6258" spans="1:21" x14ac:dyDescent="0.3">
      <c r="A6258" t="s">
        <v>182</v>
      </c>
      <c r="B6258">
        <v>6</v>
      </c>
      <c r="C6258" t="s">
        <v>22</v>
      </c>
      <c r="D6258" t="s">
        <v>50</v>
      </c>
      <c r="E6258" t="s">
        <v>15</v>
      </c>
      <c r="F6258" t="s">
        <v>51</v>
      </c>
      <c r="G6258">
        <v>3.5</v>
      </c>
      <c r="H6258">
        <v>15.62</v>
      </c>
      <c r="I6258">
        <v>27.48</v>
      </c>
      <c r="J6258">
        <v>120</v>
      </c>
      <c r="K6258" t="b">
        <v>0</v>
      </c>
      <c r="L6258" t="b">
        <v>0</v>
      </c>
      <c r="M6258" t="s">
        <v>17</v>
      </c>
      <c r="N6258">
        <f t="shared" si="792"/>
        <v>3297.6</v>
      </c>
      <c r="O6258">
        <f t="shared" si="793"/>
        <v>420</v>
      </c>
      <c r="P6258">
        <f t="shared" si="794"/>
        <v>2877.6</v>
      </c>
      <c r="Q6258">
        <f t="shared" si="796"/>
        <v>3297.6</v>
      </c>
      <c r="R6258">
        <f t="shared" si="797"/>
        <v>27.48</v>
      </c>
      <c r="S6258">
        <f t="shared" si="798"/>
        <v>120</v>
      </c>
      <c r="T6258">
        <f t="shared" si="799"/>
        <v>2877.6</v>
      </c>
      <c r="U6258" t="str">
        <f t="shared" si="795"/>
        <v/>
      </c>
    </row>
    <row r="6259" spans="1:21" x14ac:dyDescent="0.3">
      <c r="A6259" t="s">
        <v>182</v>
      </c>
      <c r="B6259">
        <v>18</v>
      </c>
      <c r="C6259" t="s">
        <v>13</v>
      </c>
      <c r="D6259" t="s">
        <v>26</v>
      </c>
      <c r="E6259" t="s">
        <v>20</v>
      </c>
      <c r="F6259" t="s">
        <v>27</v>
      </c>
      <c r="G6259">
        <v>0.8</v>
      </c>
      <c r="H6259">
        <v>1.48</v>
      </c>
      <c r="I6259">
        <v>1.57</v>
      </c>
      <c r="J6259">
        <v>711</v>
      </c>
      <c r="K6259" t="b">
        <v>1</v>
      </c>
      <c r="L6259" t="b">
        <v>0</v>
      </c>
      <c r="M6259" t="s">
        <v>31</v>
      </c>
      <c r="N6259">
        <f t="shared" si="792"/>
        <v>1116.27</v>
      </c>
      <c r="O6259">
        <f t="shared" si="793"/>
        <v>568.80000000000007</v>
      </c>
      <c r="P6259">
        <f t="shared" si="794"/>
        <v>547.46999999999991</v>
      </c>
      <c r="Q6259">
        <f t="shared" si="796"/>
        <v>1116.27</v>
      </c>
      <c r="R6259">
        <f t="shared" si="797"/>
        <v>1.57</v>
      </c>
      <c r="S6259">
        <f t="shared" si="798"/>
        <v>711</v>
      </c>
      <c r="T6259">
        <f t="shared" si="799"/>
        <v>547.46999999999991</v>
      </c>
      <c r="U6259" t="str">
        <f t="shared" si="795"/>
        <v/>
      </c>
    </row>
    <row r="6260" spans="1:21" x14ac:dyDescent="0.3">
      <c r="A6260" t="s">
        <v>182</v>
      </c>
      <c r="B6260">
        <v>14</v>
      </c>
      <c r="C6260" t="s">
        <v>13</v>
      </c>
      <c r="D6260" t="s">
        <v>43</v>
      </c>
      <c r="E6260" t="s">
        <v>20</v>
      </c>
      <c r="F6260" t="s">
        <v>44</v>
      </c>
      <c r="G6260">
        <v>0.9</v>
      </c>
      <c r="H6260">
        <v>1.65</v>
      </c>
      <c r="I6260">
        <v>2.62</v>
      </c>
      <c r="J6260">
        <v>410</v>
      </c>
      <c r="K6260" t="b">
        <v>0</v>
      </c>
      <c r="L6260" t="b">
        <v>0</v>
      </c>
      <c r="M6260" t="s">
        <v>17</v>
      </c>
      <c r="N6260">
        <f t="shared" si="792"/>
        <v>1074.2</v>
      </c>
      <c r="O6260">
        <f t="shared" si="793"/>
        <v>369</v>
      </c>
      <c r="P6260">
        <f t="shared" si="794"/>
        <v>705.2</v>
      </c>
      <c r="Q6260">
        <f t="shared" si="796"/>
        <v>1074.2</v>
      </c>
      <c r="R6260">
        <f t="shared" si="797"/>
        <v>2.62</v>
      </c>
      <c r="S6260">
        <f t="shared" si="798"/>
        <v>410</v>
      </c>
      <c r="T6260">
        <f t="shared" si="799"/>
        <v>705.2</v>
      </c>
      <c r="U6260" t="str">
        <f t="shared" si="795"/>
        <v/>
      </c>
    </row>
    <row r="6261" spans="1:21" x14ac:dyDescent="0.3">
      <c r="A6261" t="s">
        <v>182</v>
      </c>
      <c r="B6261">
        <v>34</v>
      </c>
      <c r="C6261" t="s">
        <v>18</v>
      </c>
      <c r="D6261" t="s">
        <v>36</v>
      </c>
      <c r="E6261" t="s">
        <v>37</v>
      </c>
      <c r="F6261" t="s">
        <v>38</v>
      </c>
      <c r="G6261">
        <v>2.8</v>
      </c>
      <c r="H6261">
        <v>8.5299999999999994</v>
      </c>
      <c r="I6261">
        <v>7.39</v>
      </c>
      <c r="J6261">
        <v>1155</v>
      </c>
      <c r="K6261" t="b">
        <v>1</v>
      </c>
      <c r="L6261" t="b">
        <v>0</v>
      </c>
      <c r="M6261" t="s">
        <v>25</v>
      </c>
      <c r="N6261">
        <f t="shared" si="792"/>
        <v>8535.4499999999989</v>
      </c>
      <c r="O6261">
        <f t="shared" si="793"/>
        <v>3234</v>
      </c>
      <c r="P6261">
        <f t="shared" si="794"/>
        <v>5301.4499999999989</v>
      </c>
      <c r="Q6261">
        <f t="shared" si="796"/>
        <v>8535.4499999999989</v>
      </c>
      <c r="R6261">
        <f t="shared" si="797"/>
        <v>7.39</v>
      </c>
      <c r="S6261">
        <f t="shared" si="798"/>
        <v>1155</v>
      </c>
      <c r="T6261">
        <f t="shared" si="799"/>
        <v>5301.4499999999989</v>
      </c>
      <c r="U6261" t="str">
        <f t="shared" si="795"/>
        <v/>
      </c>
    </row>
    <row r="6262" spans="1:21" x14ac:dyDescent="0.3">
      <c r="A6262" t="s">
        <v>182</v>
      </c>
      <c r="B6262">
        <v>5</v>
      </c>
      <c r="C6262" t="s">
        <v>30</v>
      </c>
      <c r="D6262" t="s">
        <v>45</v>
      </c>
      <c r="E6262" t="s">
        <v>37</v>
      </c>
      <c r="F6262" t="s">
        <v>46</v>
      </c>
      <c r="G6262">
        <v>1.2</v>
      </c>
      <c r="H6262">
        <v>4.53</v>
      </c>
      <c r="I6262">
        <v>4.6399999999999997</v>
      </c>
      <c r="J6262">
        <v>360</v>
      </c>
      <c r="K6262" t="b">
        <v>0</v>
      </c>
      <c r="L6262" t="b">
        <v>0</v>
      </c>
      <c r="M6262" t="s">
        <v>25</v>
      </c>
      <c r="N6262">
        <f t="shared" si="792"/>
        <v>1670.3999999999999</v>
      </c>
      <c r="O6262">
        <f t="shared" si="793"/>
        <v>432</v>
      </c>
      <c r="P6262">
        <f t="shared" si="794"/>
        <v>1238.3999999999999</v>
      </c>
      <c r="Q6262">
        <f t="shared" si="796"/>
        <v>1670.3999999999999</v>
      </c>
      <c r="R6262">
        <f t="shared" si="797"/>
        <v>4.6399999999999997</v>
      </c>
      <c r="S6262">
        <f t="shared" si="798"/>
        <v>360</v>
      </c>
      <c r="T6262">
        <f t="shared" si="799"/>
        <v>1238.3999999999999</v>
      </c>
      <c r="U6262" t="str">
        <f t="shared" si="795"/>
        <v/>
      </c>
    </row>
    <row r="6263" spans="1:21" x14ac:dyDescent="0.3">
      <c r="A6263" t="s">
        <v>182</v>
      </c>
      <c r="B6263">
        <v>35</v>
      </c>
      <c r="C6263" t="s">
        <v>13</v>
      </c>
      <c r="D6263" t="s">
        <v>41</v>
      </c>
      <c r="E6263" t="s">
        <v>15</v>
      </c>
      <c r="F6263" t="s">
        <v>42</v>
      </c>
      <c r="G6263">
        <v>4</v>
      </c>
      <c r="H6263">
        <v>7.06</v>
      </c>
      <c r="I6263">
        <v>13.54</v>
      </c>
      <c r="J6263">
        <v>217</v>
      </c>
      <c r="K6263" t="b">
        <v>0</v>
      </c>
      <c r="L6263" t="b">
        <v>0</v>
      </c>
      <c r="M6263" t="s">
        <v>25</v>
      </c>
      <c r="N6263">
        <f t="shared" si="792"/>
        <v>2938.18</v>
      </c>
      <c r="O6263">
        <f t="shared" si="793"/>
        <v>868</v>
      </c>
      <c r="P6263">
        <f t="shared" si="794"/>
        <v>2070.1799999999998</v>
      </c>
      <c r="Q6263">
        <f t="shared" si="796"/>
        <v>2938.18</v>
      </c>
      <c r="R6263">
        <f t="shared" si="797"/>
        <v>13.54</v>
      </c>
      <c r="S6263">
        <f t="shared" si="798"/>
        <v>217</v>
      </c>
      <c r="T6263">
        <f t="shared" si="799"/>
        <v>2070.1799999999998</v>
      </c>
      <c r="U6263" t="str">
        <f t="shared" si="795"/>
        <v/>
      </c>
    </row>
    <row r="6264" spans="1:21" x14ac:dyDescent="0.3">
      <c r="A6264" t="s">
        <v>182</v>
      </c>
      <c r="B6264">
        <v>3</v>
      </c>
      <c r="C6264" t="s">
        <v>30</v>
      </c>
      <c r="D6264" t="s">
        <v>19</v>
      </c>
      <c r="E6264" t="s">
        <v>20</v>
      </c>
      <c r="F6264" t="s">
        <v>21</v>
      </c>
      <c r="G6264">
        <v>9</v>
      </c>
      <c r="H6264">
        <v>28.57</v>
      </c>
      <c r="I6264">
        <v>53.03</v>
      </c>
      <c r="J6264">
        <v>46</v>
      </c>
      <c r="K6264" t="b">
        <v>0</v>
      </c>
      <c r="L6264" t="b">
        <v>0</v>
      </c>
      <c r="M6264" t="s">
        <v>17</v>
      </c>
      <c r="N6264">
        <f t="shared" si="792"/>
        <v>2439.38</v>
      </c>
      <c r="O6264">
        <f t="shared" si="793"/>
        <v>414</v>
      </c>
      <c r="P6264">
        <f t="shared" si="794"/>
        <v>2025.38</v>
      </c>
      <c r="Q6264">
        <f t="shared" si="796"/>
        <v>2439.38</v>
      </c>
      <c r="R6264">
        <f t="shared" si="797"/>
        <v>53.03</v>
      </c>
      <c r="S6264">
        <f t="shared" si="798"/>
        <v>46</v>
      </c>
      <c r="T6264">
        <f t="shared" si="799"/>
        <v>2025.38</v>
      </c>
      <c r="U6264" t="str">
        <f t="shared" si="795"/>
        <v/>
      </c>
    </row>
    <row r="6265" spans="1:21" x14ac:dyDescent="0.3">
      <c r="A6265" t="s">
        <v>182</v>
      </c>
      <c r="B6265">
        <v>20</v>
      </c>
      <c r="C6265" t="s">
        <v>18</v>
      </c>
      <c r="D6265" t="s">
        <v>28</v>
      </c>
      <c r="E6265" t="s">
        <v>20</v>
      </c>
      <c r="F6265" t="s">
        <v>29</v>
      </c>
      <c r="G6265">
        <v>2</v>
      </c>
      <c r="H6265">
        <v>5.5</v>
      </c>
      <c r="I6265">
        <v>9.1199999999999992</v>
      </c>
      <c r="J6265">
        <v>184</v>
      </c>
      <c r="K6265" t="b">
        <v>0</v>
      </c>
      <c r="L6265" t="b">
        <v>0</v>
      </c>
      <c r="M6265" t="s">
        <v>31</v>
      </c>
      <c r="N6265">
        <f t="shared" si="792"/>
        <v>1678.08</v>
      </c>
      <c r="O6265">
        <f t="shared" si="793"/>
        <v>368</v>
      </c>
      <c r="P6265">
        <f t="shared" si="794"/>
        <v>1310.08</v>
      </c>
      <c r="Q6265">
        <f t="shared" si="796"/>
        <v>1678.08</v>
      </c>
      <c r="R6265">
        <f t="shared" si="797"/>
        <v>9.1199999999999992</v>
      </c>
      <c r="S6265">
        <f t="shared" si="798"/>
        <v>184</v>
      </c>
      <c r="T6265">
        <f t="shared" si="799"/>
        <v>1310.08</v>
      </c>
      <c r="U6265" t="str">
        <f t="shared" si="795"/>
        <v/>
      </c>
    </row>
    <row r="6266" spans="1:21" x14ac:dyDescent="0.3">
      <c r="A6266" t="s">
        <v>182</v>
      </c>
      <c r="B6266">
        <v>20</v>
      </c>
      <c r="C6266" t="s">
        <v>18</v>
      </c>
      <c r="D6266" t="s">
        <v>19</v>
      </c>
      <c r="E6266" t="s">
        <v>15</v>
      </c>
      <c r="F6266" t="s">
        <v>21</v>
      </c>
      <c r="G6266">
        <v>9</v>
      </c>
      <c r="H6266">
        <v>28.55</v>
      </c>
      <c r="I6266">
        <v>49.19</v>
      </c>
      <c r="J6266">
        <v>106</v>
      </c>
      <c r="K6266" t="b">
        <v>0</v>
      </c>
      <c r="L6266" t="b">
        <v>0</v>
      </c>
      <c r="M6266" t="s">
        <v>25</v>
      </c>
      <c r="N6266">
        <f t="shared" si="792"/>
        <v>5214.1399999999994</v>
      </c>
      <c r="O6266">
        <f t="shared" si="793"/>
        <v>954</v>
      </c>
      <c r="P6266">
        <f t="shared" si="794"/>
        <v>4260.1399999999994</v>
      </c>
      <c r="Q6266">
        <f t="shared" si="796"/>
        <v>5214.1399999999994</v>
      </c>
      <c r="R6266">
        <f t="shared" si="797"/>
        <v>49.19</v>
      </c>
      <c r="S6266">
        <f t="shared" si="798"/>
        <v>106</v>
      </c>
      <c r="T6266">
        <f t="shared" si="799"/>
        <v>4260.1399999999994</v>
      </c>
      <c r="U6266" t="str">
        <f t="shared" si="795"/>
        <v/>
      </c>
    </row>
    <row r="6267" spans="1:21" x14ac:dyDescent="0.3">
      <c r="A6267" t="s">
        <v>182</v>
      </c>
      <c r="B6267">
        <v>22</v>
      </c>
      <c r="C6267" t="s">
        <v>13</v>
      </c>
      <c r="D6267" t="s">
        <v>26</v>
      </c>
      <c r="E6267" t="s">
        <v>37</v>
      </c>
      <c r="F6267" t="s">
        <v>27</v>
      </c>
      <c r="G6267">
        <v>0.8</v>
      </c>
      <c r="H6267">
        <v>1.7</v>
      </c>
      <c r="I6267">
        <v>2.29</v>
      </c>
      <c r="J6267">
        <v>458</v>
      </c>
      <c r="K6267" t="b">
        <v>0</v>
      </c>
      <c r="L6267" t="b">
        <v>0</v>
      </c>
      <c r="M6267" t="s">
        <v>25</v>
      </c>
      <c r="N6267">
        <f t="shared" si="792"/>
        <v>1048.82</v>
      </c>
      <c r="O6267">
        <f t="shared" si="793"/>
        <v>366.40000000000003</v>
      </c>
      <c r="P6267">
        <f t="shared" si="794"/>
        <v>682.41999999999985</v>
      </c>
      <c r="Q6267">
        <f t="shared" si="796"/>
        <v>1048.82</v>
      </c>
      <c r="R6267">
        <f t="shared" si="797"/>
        <v>2.29</v>
      </c>
      <c r="S6267">
        <f t="shared" si="798"/>
        <v>458</v>
      </c>
      <c r="T6267">
        <f t="shared" si="799"/>
        <v>682.41999999999985</v>
      </c>
      <c r="U6267" t="str">
        <f t="shared" si="795"/>
        <v/>
      </c>
    </row>
    <row r="6268" spans="1:21" x14ac:dyDescent="0.3">
      <c r="A6268" t="s">
        <v>182</v>
      </c>
      <c r="B6268">
        <v>50</v>
      </c>
      <c r="C6268" t="s">
        <v>13</v>
      </c>
      <c r="D6268" t="s">
        <v>26</v>
      </c>
      <c r="E6268" t="s">
        <v>37</v>
      </c>
      <c r="F6268" t="s">
        <v>27</v>
      </c>
      <c r="G6268">
        <v>0.8</v>
      </c>
      <c r="H6268">
        <v>1.58</v>
      </c>
      <c r="I6268">
        <v>2.16</v>
      </c>
      <c r="J6268">
        <v>420</v>
      </c>
      <c r="K6268" t="b">
        <v>0</v>
      </c>
      <c r="L6268" t="b">
        <v>0</v>
      </c>
      <c r="M6268" t="s">
        <v>17</v>
      </c>
      <c r="N6268">
        <f t="shared" si="792"/>
        <v>907.2</v>
      </c>
      <c r="O6268">
        <f t="shared" si="793"/>
        <v>336</v>
      </c>
      <c r="P6268">
        <f t="shared" si="794"/>
        <v>571.20000000000005</v>
      </c>
      <c r="Q6268">
        <f t="shared" si="796"/>
        <v>907.2</v>
      </c>
      <c r="R6268">
        <f t="shared" si="797"/>
        <v>2.16</v>
      </c>
      <c r="S6268">
        <f t="shared" si="798"/>
        <v>420</v>
      </c>
      <c r="T6268">
        <f t="shared" si="799"/>
        <v>571.20000000000005</v>
      </c>
      <c r="U6268" t="str">
        <f t="shared" si="795"/>
        <v/>
      </c>
    </row>
    <row r="6269" spans="1:21" x14ac:dyDescent="0.3">
      <c r="A6269" t="s">
        <v>183</v>
      </c>
      <c r="B6269">
        <v>12</v>
      </c>
      <c r="C6269" t="s">
        <v>30</v>
      </c>
      <c r="D6269" t="s">
        <v>47</v>
      </c>
      <c r="E6269" t="s">
        <v>15</v>
      </c>
      <c r="F6269" t="s">
        <v>48</v>
      </c>
      <c r="G6269">
        <v>2.5</v>
      </c>
      <c r="H6269">
        <v>9.65</v>
      </c>
      <c r="I6269">
        <v>10.29</v>
      </c>
      <c r="J6269">
        <v>384</v>
      </c>
      <c r="K6269" t="b">
        <v>0</v>
      </c>
      <c r="L6269" t="b">
        <v>0</v>
      </c>
      <c r="M6269" t="s">
        <v>17</v>
      </c>
      <c r="N6269">
        <f t="shared" si="792"/>
        <v>3951.3599999999997</v>
      </c>
      <c r="O6269">
        <f t="shared" si="793"/>
        <v>960</v>
      </c>
      <c r="P6269">
        <f t="shared" si="794"/>
        <v>2991.3599999999997</v>
      </c>
      <c r="Q6269">
        <f t="shared" si="796"/>
        <v>3951.3599999999997</v>
      </c>
      <c r="R6269">
        <f t="shared" si="797"/>
        <v>10.29</v>
      </c>
      <c r="S6269">
        <f t="shared" si="798"/>
        <v>384</v>
      </c>
      <c r="T6269">
        <f t="shared" si="799"/>
        <v>2991.3599999999997</v>
      </c>
      <c r="U6269" t="str">
        <f t="shared" si="795"/>
        <v/>
      </c>
    </row>
    <row r="6270" spans="1:21" x14ac:dyDescent="0.3">
      <c r="A6270" t="s">
        <v>183</v>
      </c>
      <c r="B6270">
        <v>49</v>
      </c>
      <c r="C6270" t="s">
        <v>49</v>
      </c>
      <c r="D6270" t="s">
        <v>32</v>
      </c>
      <c r="E6270" t="s">
        <v>15</v>
      </c>
      <c r="F6270" t="s">
        <v>33</v>
      </c>
      <c r="G6270">
        <v>5</v>
      </c>
      <c r="H6270">
        <v>11.31</v>
      </c>
      <c r="I6270">
        <v>21.53</v>
      </c>
      <c r="J6270">
        <v>207</v>
      </c>
      <c r="K6270" t="b">
        <v>0</v>
      </c>
      <c r="L6270" t="b">
        <v>0</v>
      </c>
      <c r="M6270" t="s">
        <v>31</v>
      </c>
      <c r="N6270">
        <f t="shared" si="792"/>
        <v>4456.71</v>
      </c>
      <c r="O6270">
        <f t="shared" si="793"/>
        <v>1035</v>
      </c>
      <c r="P6270">
        <f t="shared" si="794"/>
        <v>3421.71</v>
      </c>
      <c r="Q6270">
        <f t="shared" si="796"/>
        <v>4456.71</v>
      </c>
      <c r="R6270">
        <f t="shared" si="797"/>
        <v>21.53</v>
      </c>
      <c r="S6270">
        <f t="shared" si="798"/>
        <v>207</v>
      </c>
      <c r="T6270">
        <f t="shared" si="799"/>
        <v>3421.71</v>
      </c>
      <c r="U6270" t="str">
        <f t="shared" si="795"/>
        <v/>
      </c>
    </row>
    <row r="6271" spans="1:21" x14ac:dyDescent="0.3">
      <c r="A6271" t="s">
        <v>183</v>
      </c>
      <c r="B6271">
        <v>13</v>
      </c>
      <c r="C6271" t="s">
        <v>13</v>
      </c>
      <c r="D6271" t="s">
        <v>43</v>
      </c>
      <c r="E6271" t="s">
        <v>15</v>
      </c>
      <c r="F6271" t="s">
        <v>44</v>
      </c>
      <c r="G6271">
        <v>0.9</v>
      </c>
      <c r="H6271">
        <v>1.93</v>
      </c>
      <c r="I6271">
        <v>2.8</v>
      </c>
      <c r="J6271">
        <v>454</v>
      </c>
      <c r="K6271" t="b">
        <v>0</v>
      </c>
      <c r="L6271" t="b">
        <v>0</v>
      </c>
      <c r="M6271" t="s">
        <v>25</v>
      </c>
      <c r="N6271">
        <f t="shared" si="792"/>
        <v>1271.1999999999998</v>
      </c>
      <c r="O6271">
        <f t="shared" si="793"/>
        <v>408.6</v>
      </c>
      <c r="P6271">
        <f t="shared" si="794"/>
        <v>862.5999999999998</v>
      </c>
      <c r="Q6271">
        <f t="shared" si="796"/>
        <v>1271.1999999999998</v>
      </c>
      <c r="R6271">
        <f t="shared" si="797"/>
        <v>2.8</v>
      </c>
      <c r="S6271">
        <f t="shared" si="798"/>
        <v>454</v>
      </c>
      <c r="T6271">
        <f t="shared" si="799"/>
        <v>862.5999999999998</v>
      </c>
      <c r="U6271" t="str">
        <f t="shared" si="795"/>
        <v/>
      </c>
    </row>
    <row r="6272" spans="1:21" x14ac:dyDescent="0.3">
      <c r="A6272" t="s">
        <v>183</v>
      </c>
      <c r="B6272">
        <v>27</v>
      </c>
      <c r="C6272" t="s">
        <v>13</v>
      </c>
      <c r="D6272" t="s">
        <v>26</v>
      </c>
      <c r="E6272" t="s">
        <v>37</v>
      </c>
      <c r="F6272" t="s">
        <v>27</v>
      </c>
      <c r="G6272">
        <v>0.8</v>
      </c>
      <c r="H6272">
        <v>1.86</v>
      </c>
      <c r="I6272">
        <v>2.1800000000000002</v>
      </c>
      <c r="J6272">
        <v>651</v>
      </c>
      <c r="K6272" t="b">
        <v>1</v>
      </c>
      <c r="L6272" t="b">
        <v>0</v>
      </c>
      <c r="M6272" t="s">
        <v>25</v>
      </c>
      <c r="N6272">
        <f t="shared" si="792"/>
        <v>1419.18</v>
      </c>
      <c r="O6272">
        <f t="shared" si="793"/>
        <v>520.80000000000007</v>
      </c>
      <c r="P6272">
        <f t="shared" si="794"/>
        <v>898.38</v>
      </c>
      <c r="Q6272">
        <f t="shared" si="796"/>
        <v>1419.18</v>
      </c>
      <c r="R6272">
        <f t="shared" si="797"/>
        <v>2.1800000000000002</v>
      </c>
      <c r="S6272">
        <f t="shared" si="798"/>
        <v>651</v>
      </c>
      <c r="T6272">
        <f t="shared" si="799"/>
        <v>898.38</v>
      </c>
      <c r="U6272" t="str">
        <f t="shared" si="795"/>
        <v/>
      </c>
    </row>
    <row r="6273" spans="1:21" x14ac:dyDescent="0.3">
      <c r="A6273" t="s">
        <v>183</v>
      </c>
      <c r="B6273">
        <v>16</v>
      </c>
      <c r="C6273" t="s">
        <v>13</v>
      </c>
      <c r="D6273" t="s">
        <v>26</v>
      </c>
      <c r="E6273" t="s">
        <v>37</v>
      </c>
      <c r="F6273" t="s">
        <v>27</v>
      </c>
      <c r="G6273">
        <v>0.8</v>
      </c>
      <c r="H6273">
        <v>1.71</v>
      </c>
      <c r="I6273">
        <v>2.57</v>
      </c>
      <c r="J6273">
        <v>580</v>
      </c>
      <c r="K6273" t="b">
        <v>0</v>
      </c>
      <c r="L6273" t="b">
        <v>0</v>
      </c>
      <c r="M6273" t="s">
        <v>25</v>
      </c>
      <c r="N6273">
        <f t="shared" si="792"/>
        <v>1490.6</v>
      </c>
      <c r="O6273">
        <f t="shared" si="793"/>
        <v>464</v>
      </c>
      <c r="P6273">
        <f t="shared" si="794"/>
        <v>1026.5999999999999</v>
      </c>
      <c r="Q6273">
        <f t="shared" si="796"/>
        <v>1490.6</v>
      </c>
      <c r="R6273">
        <f t="shared" si="797"/>
        <v>2.57</v>
      </c>
      <c r="S6273">
        <f t="shared" si="798"/>
        <v>580</v>
      </c>
      <c r="T6273">
        <f t="shared" si="799"/>
        <v>1026.5999999999999</v>
      </c>
      <c r="U6273" t="str">
        <f t="shared" si="795"/>
        <v/>
      </c>
    </row>
    <row r="6274" spans="1:21" x14ac:dyDescent="0.3">
      <c r="A6274" t="s">
        <v>183</v>
      </c>
      <c r="B6274">
        <v>32</v>
      </c>
      <c r="C6274" t="s">
        <v>22</v>
      </c>
      <c r="D6274" t="s">
        <v>39</v>
      </c>
      <c r="E6274" t="s">
        <v>15</v>
      </c>
      <c r="F6274" t="s">
        <v>40</v>
      </c>
      <c r="G6274">
        <v>8</v>
      </c>
      <c r="H6274">
        <v>30.05</v>
      </c>
      <c r="I6274">
        <v>57.48</v>
      </c>
      <c r="J6274">
        <v>78</v>
      </c>
      <c r="K6274" t="b">
        <v>0</v>
      </c>
      <c r="L6274" t="b">
        <v>0</v>
      </c>
      <c r="M6274" t="s">
        <v>25</v>
      </c>
      <c r="N6274">
        <f t="shared" si="792"/>
        <v>4483.4399999999996</v>
      </c>
      <c r="O6274">
        <f t="shared" si="793"/>
        <v>624</v>
      </c>
      <c r="P6274">
        <f t="shared" si="794"/>
        <v>3859.4399999999996</v>
      </c>
      <c r="Q6274">
        <f t="shared" si="796"/>
        <v>4483.4399999999996</v>
      </c>
      <c r="R6274">
        <f t="shared" si="797"/>
        <v>57.48</v>
      </c>
      <c r="S6274">
        <f t="shared" si="798"/>
        <v>78</v>
      </c>
      <c r="T6274">
        <f t="shared" si="799"/>
        <v>3859.4399999999996</v>
      </c>
      <c r="U6274" t="str">
        <f t="shared" si="795"/>
        <v/>
      </c>
    </row>
    <row r="6275" spans="1:21" x14ac:dyDescent="0.3">
      <c r="A6275" t="s">
        <v>183</v>
      </c>
      <c r="B6275">
        <v>40</v>
      </c>
      <c r="C6275" t="s">
        <v>13</v>
      </c>
      <c r="D6275" t="s">
        <v>28</v>
      </c>
      <c r="E6275" t="s">
        <v>20</v>
      </c>
      <c r="F6275" t="s">
        <v>29</v>
      </c>
      <c r="G6275">
        <v>2</v>
      </c>
      <c r="H6275">
        <v>4.41</v>
      </c>
      <c r="I6275">
        <v>4.54</v>
      </c>
      <c r="J6275">
        <v>511</v>
      </c>
      <c r="K6275" t="b">
        <v>1</v>
      </c>
      <c r="L6275" t="b">
        <v>0</v>
      </c>
      <c r="M6275" t="s">
        <v>31</v>
      </c>
      <c r="N6275">
        <f t="shared" si="792"/>
        <v>2319.94</v>
      </c>
      <c r="O6275">
        <f t="shared" si="793"/>
        <v>1022</v>
      </c>
      <c r="P6275">
        <f t="shared" si="794"/>
        <v>1297.94</v>
      </c>
      <c r="Q6275">
        <f t="shared" si="796"/>
        <v>2319.94</v>
      </c>
      <c r="R6275">
        <f t="shared" si="797"/>
        <v>4.54</v>
      </c>
      <c r="S6275">
        <f t="shared" si="798"/>
        <v>511</v>
      </c>
      <c r="T6275">
        <f t="shared" si="799"/>
        <v>1297.94</v>
      </c>
      <c r="U6275" t="str">
        <f t="shared" si="795"/>
        <v/>
      </c>
    </row>
    <row r="6276" spans="1:21" x14ac:dyDescent="0.3">
      <c r="A6276" t="s">
        <v>183</v>
      </c>
      <c r="B6276">
        <v>31</v>
      </c>
      <c r="C6276" t="s">
        <v>13</v>
      </c>
      <c r="D6276" t="s">
        <v>36</v>
      </c>
      <c r="E6276" t="s">
        <v>37</v>
      </c>
      <c r="F6276" t="s">
        <v>38</v>
      </c>
      <c r="G6276">
        <v>2.8</v>
      </c>
      <c r="H6276">
        <v>7.2</v>
      </c>
      <c r="I6276">
        <v>8.89</v>
      </c>
      <c r="J6276">
        <v>616</v>
      </c>
      <c r="K6276" t="b">
        <v>0</v>
      </c>
      <c r="L6276" t="b">
        <v>0</v>
      </c>
      <c r="M6276" t="s">
        <v>17</v>
      </c>
      <c r="N6276">
        <f t="shared" si="792"/>
        <v>5476.2400000000007</v>
      </c>
      <c r="O6276">
        <f t="shared" si="793"/>
        <v>1724.8</v>
      </c>
      <c r="P6276">
        <f t="shared" si="794"/>
        <v>3751.4400000000005</v>
      </c>
      <c r="Q6276">
        <f t="shared" si="796"/>
        <v>5476.2400000000007</v>
      </c>
      <c r="R6276">
        <f t="shared" si="797"/>
        <v>8.89</v>
      </c>
      <c r="S6276">
        <f t="shared" si="798"/>
        <v>616</v>
      </c>
      <c r="T6276">
        <f t="shared" si="799"/>
        <v>3751.4400000000005</v>
      </c>
      <c r="U6276" t="str">
        <f t="shared" si="795"/>
        <v/>
      </c>
    </row>
    <row r="6277" spans="1:21" x14ac:dyDescent="0.3">
      <c r="A6277" t="s">
        <v>183</v>
      </c>
      <c r="B6277">
        <v>39</v>
      </c>
      <c r="C6277" t="s">
        <v>18</v>
      </c>
      <c r="D6277" t="s">
        <v>50</v>
      </c>
      <c r="E6277" t="s">
        <v>15</v>
      </c>
      <c r="F6277" t="s">
        <v>51</v>
      </c>
      <c r="G6277">
        <v>3.5</v>
      </c>
      <c r="H6277">
        <v>10.54</v>
      </c>
      <c r="I6277">
        <v>18.45</v>
      </c>
      <c r="J6277">
        <v>49</v>
      </c>
      <c r="K6277" t="b">
        <v>0</v>
      </c>
      <c r="L6277" t="b">
        <v>0</v>
      </c>
      <c r="M6277" t="s">
        <v>17</v>
      </c>
      <c r="N6277">
        <f t="shared" si="792"/>
        <v>904.05</v>
      </c>
      <c r="O6277">
        <f t="shared" si="793"/>
        <v>171.5</v>
      </c>
      <c r="P6277">
        <f t="shared" si="794"/>
        <v>732.55</v>
      </c>
      <c r="Q6277">
        <f t="shared" si="796"/>
        <v>904.05</v>
      </c>
      <c r="R6277">
        <f t="shared" si="797"/>
        <v>18.45</v>
      </c>
      <c r="S6277">
        <f t="shared" si="798"/>
        <v>49</v>
      </c>
      <c r="T6277">
        <f t="shared" si="799"/>
        <v>732.55</v>
      </c>
      <c r="U6277" t="str">
        <f t="shared" si="795"/>
        <v/>
      </c>
    </row>
    <row r="6278" spans="1:21" x14ac:dyDescent="0.3">
      <c r="A6278" t="s">
        <v>183</v>
      </c>
      <c r="B6278">
        <v>39</v>
      </c>
      <c r="C6278" t="s">
        <v>18</v>
      </c>
      <c r="D6278" t="s">
        <v>28</v>
      </c>
      <c r="E6278" t="s">
        <v>15</v>
      </c>
      <c r="F6278" t="s">
        <v>29</v>
      </c>
      <c r="G6278">
        <v>2</v>
      </c>
      <c r="H6278">
        <v>7.33</v>
      </c>
      <c r="I6278">
        <v>8.86</v>
      </c>
      <c r="J6278">
        <v>462</v>
      </c>
      <c r="K6278" t="b">
        <v>0</v>
      </c>
      <c r="L6278" t="b">
        <v>0</v>
      </c>
      <c r="M6278" t="s">
        <v>17</v>
      </c>
      <c r="N6278">
        <f t="shared" si="792"/>
        <v>4093.3199999999997</v>
      </c>
      <c r="O6278">
        <f t="shared" si="793"/>
        <v>924</v>
      </c>
      <c r="P6278">
        <f t="shared" si="794"/>
        <v>3169.3199999999997</v>
      </c>
      <c r="Q6278">
        <f t="shared" si="796"/>
        <v>4093.3199999999997</v>
      </c>
      <c r="R6278">
        <f t="shared" si="797"/>
        <v>8.86</v>
      </c>
      <c r="S6278">
        <f t="shared" si="798"/>
        <v>462</v>
      </c>
      <c r="T6278">
        <f t="shared" si="799"/>
        <v>3169.3199999999997</v>
      </c>
      <c r="U6278" t="str">
        <f t="shared" si="795"/>
        <v/>
      </c>
    </row>
    <row r="6279" spans="1:21" x14ac:dyDescent="0.3">
      <c r="A6279" t="s">
        <v>183</v>
      </c>
      <c r="B6279">
        <v>43</v>
      </c>
      <c r="C6279" t="s">
        <v>18</v>
      </c>
      <c r="D6279" t="s">
        <v>47</v>
      </c>
      <c r="E6279" t="s">
        <v>15</v>
      </c>
      <c r="F6279" t="s">
        <v>48</v>
      </c>
      <c r="G6279">
        <v>2.5</v>
      </c>
      <c r="H6279">
        <v>8.17</v>
      </c>
      <c r="I6279">
        <v>8.5399999999999991</v>
      </c>
      <c r="J6279">
        <v>892</v>
      </c>
      <c r="K6279" t="b">
        <v>1</v>
      </c>
      <c r="L6279" t="b">
        <v>0</v>
      </c>
      <c r="M6279" t="s">
        <v>17</v>
      </c>
      <c r="N6279">
        <f t="shared" si="792"/>
        <v>7617.6799999999994</v>
      </c>
      <c r="O6279">
        <f t="shared" si="793"/>
        <v>2230</v>
      </c>
      <c r="P6279">
        <f t="shared" si="794"/>
        <v>5387.6799999999994</v>
      </c>
      <c r="Q6279">
        <f t="shared" si="796"/>
        <v>7617.6799999999994</v>
      </c>
      <c r="R6279">
        <f t="shared" si="797"/>
        <v>8.5399999999999991</v>
      </c>
      <c r="S6279">
        <f t="shared" si="798"/>
        <v>892</v>
      </c>
      <c r="T6279">
        <f t="shared" si="799"/>
        <v>5387.6799999999994</v>
      </c>
      <c r="U6279" t="str">
        <f t="shared" si="795"/>
        <v/>
      </c>
    </row>
    <row r="6280" spans="1:21" x14ac:dyDescent="0.3">
      <c r="A6280" t="s">
        <v>183</v>
      </c>
      <c r="B6280">
        <v>45</v>
      </c>
      <c r="C6280" t="s">
        <v>13</v>
      </c>
      <c r="D6280" t="s">
        <v>32</v>
      </c>
      <c r="E6280" t="s">
        <v>20</v>
      </c>
      <c r="F6280" t="s">
        <v>33</v>
      </c>
      <c r="G6280">
        <v>5</v>
      </c>
      <c r="H6280">
        <v>10.52</v>
      </c>
      <c r="I6280">
        <v>14.33</v>
      </c>
      <c r="J6280">
        <v>368</v>
      </c>
      <c r="K6280" t="b">
        <v>1</v>
      </c>
      <c r="L6280" t="b">
        <v>0</v>
      </c>
      <c r="M6280" t="s">
        <v>17</v>
      </c>
      <c r="N6280">
        <f t="shared" si="792"/>
        <v>5273.44</v>
      </c>
      <c r="O6280">
        <f t="shared" si="793"/>
        <v>1840</v>
      </c>
      <c r="P6280">
        <f t="shared" si="794"/>
        <v>3433.4399999999996</v>
      </c>
      <c r="Q6280">
        <f t="shared" si="796"/>
        <v>5273.44</v>
      </c>
      <c r="R6280">
        <f t="shared" si="797"/>
        <v>14.33</v>
      </c>
      <c r="S6280">
        <f t="shared" si="798"/>
        <v>368</v>
      </c>
      <c r="T6280">
        <f t="shared" si="799"/>
        <v>3433.4399999999996</v>
      </c>
      <c r="U6280" t="str">
        <f t="shared" si="795"/>
        <v/>
      </c>
    </row>
    <row r="6281" spans="1:21" x14ac:dyDescent="0.3">
      <c r="A6281" t="s">
        <v>183</v>
      </c>
      <c r="B6281">
        <v>22</v>
      </c>
      <c r="C6281" t="s">
        <v>13</v>
      </c>
      <c r="D6281" t="s">
        <v>34</v>
      </c>
      <c r="E6281" t="s">
        <v>20</v>
      </c>
      <c r="F6281" t="s">
        <v>35</v>
      </c>
      <c r="G6281">
        <v>7</v>
      </c>
      <c r="H6281">
        <v>15.73</v>
      </c>
      <c r="I6281">
        <v>26.18</v>
      </c>
      <c r="J6281">
        <v>118</v>
      </c>
      <c r="K6281" t="b">
        <v>0</v>
      </c>
      <c r="L6281" t="b">
        <v>0</v>
      </c>
      <c r="M6281" t="s">
        <v>17</v>
      </c>
      <c r="N6281">
        <f t="shared" si="792"/>
        <v>3089.24</v>
      </c>
      <c r="O6281">
        <f t="shared" si="793"/>
        <v>826</v>
      </c>
      <c r="P6281">
        <f t="shared" si="794"/>
        <v>2263.2399999999998</v>
      </c>
      <c r="Q6281">
        <f t="shared" si="796"/>
        <v>3089.24</v>
      </c>
      <c r="R6281">
        <f t="shared" si="797"/>
        <v>26.18</v>
      </c>
      <c r="S6281">
        <f t="shared" si="798"/>
        <v>118</v>
      </c>
      <c r="T6281">
        <f t="shared" si="799"/>
        <v>2263.2399999999998</v>
      </c>
      <c r="U6281" t="str">
        <f t="shared" si="795"/>
        <v/>
      </c>
    </row>
    <row r="6282" spans="1:21" x14ac:dyDescent="0.3">
      <c r="A6282" t="s">
        <v>183</v>
      </c>
      <c r="B6282">
        <v>10</v>
      </c>
      <c r="C6282" t="s">
        <v>22</v>
      </c>
      <c r="D6282" t="s">
        <v>50</v>
      </c>
      <c r="E6282" t="s">
        <v>20</v>
      </c>
      <c r="F6282" t="s">
        <v>51</v>
      </c>
      <c r="G6282">
        <v>3.5</v>
      </c>
      <c r="H6282">
        <v>13.63</v>
      </c>
      <c r="I6282">
        <v>26.87</v>
      </c>
      <c r="J6282">
        <v>220</v>
      </c>
      <c r="K6282" t="b">
        <v>0</v>
      </c>
      <c r="L6282" t="b">
        <v>1</v>
      </c>
      <c r="M6282" t="s">
        <v>25</v>
      </c>
      <c r="N6282">
        <f t="shared" si="792"/>
        <v>5911.4000000000005</v>
      </c>
      <c r="O6282">
        <f t="shared" si="793"/>
        <v>770</v>
      </c>
      <c r="P6282">
        <f t="shared" si="794"/>
        <v>5141.4000000000005</v>
      </c>
      <c r="Q6282">
        <f t="shared" si="796"/>
        <v>5911.4000000000005</v>
      </c>
      <c r="R6282">
        <f t="shared" si="797"/>
        <v>26.87</v>
      </c>
      <c r="S6282">
        <f t="shared" si="798"/>
        <v>220</v>
      </c>
      <c r="T6282">
        <f t="shared" si="799"/>
        <v>5141.4000000000005</v>
      </c>
      <c r="U6282" t="str">
        <f t="shared" si="795"/>
        <v/>
      </c>
    </row>
    <row r="6283" spans="1:21" x14ac:dyDescent="0.3">
      <c r="A6283" t="s">
        <v>183</v>
      </c>
      <c r="B6283">
        <v>35</v>
      </c>
      <c r="C6283" t="s">
        <v>13</v>
      </c>
      <c r="D6283" t="s">
        <v>36</v>
      </c>
      <c r="E6283" t="s">
        <v>37</v>
      </c>
      <c r="F6283" t="s">
        <v>38</v>
      </c>
      <c r="G6283">
        <v>2.8</v>
      </c>
      <c r="H6283">
        <v>5.4</v>
      </c>
      <c r="I6283">
        <v>8.93</v>
      </c>
      <c r="J6283">
        <v>580</v>
      </c>
      <c r="K6283" t="b">
        <v>0</v>
      </c>
      <c r="L6283" t="b">
        <v>0</v>
      </c>
      <c r="M6283" t="s">
        <v>17</v>
      </c>
      <c r="N6283">
        <f t="shared" si="792"/>
        <v>5179.3999999999996</v>
      </c>
      <c r="O6283">
        <f t="shared" si="793"/>
        <v>1624</v>
      </c>
      <c r="P6283">
        <f t="shared" si="794"/>
        <v>3555.3999999999996</v>
      </c>
      <c r="Q6283">
        <f t="shared" si="796"/>
        <v>5179.3999999999996</v>
      </c>
      <c r="R6283">
        <f t="shared" si="797"/>
        <v>8.93</v>
      </c>
      <c r="S6283">
        <f t="shared" si="798"/>
        <v>580</v>
      </c>
      <c r="T6283">
        <f t="shared" si="799"/>
        <v>3555.3999999999996</v>
      </c>
      <c r="U6283" t="str">
        <f t="shared" si="795"/>
        <v/>
      </c>
    </row>
    <row r="6284" spans="1:21" x14ac:dyDescent="0.3">
      <c r="A6284" t="s">
        <v>183</v>
      </c>
      <c r="B6284">
        <v>36</v>
      </c>
      <c r="C6284" t="s">
        <v>13</v>
      </c>
      <c r="D6284" t="s">
        <v>26</v>
      </c>
      <c r="E6284" t="s">
        <v>37</v>
      </c>
      <c r="F6284" t="s">
        <v>27</v>
      </c>
      <c r="G6284">
        <v>0.8</v>
      </c>
      <c r="H6284">
        <v>1.87</v>
      </c>
      <c r="I6284">
        <v>1.87</v>
      </c>
      <c r="J6284">
        <v>824</v>
      </c>
      <c r="K6284" t="b">
        <v>1</v>
      </c>
      <c r="L6284" t="b">
        <v>0</v>
      </c>
      <c r="M6284" t="s">
        <v>31</v>
      </c>
      <c r="N6284">
        <f t="shared" si="792"/>
        <v>1540.88</v>
      </c>
      <c r="O6284">
        <f t="shared" si="793"/>
        <v>659.2</v>
      </c>
      <c r="P6284">
        <f t="shared" si="794"/>
        <v>881.68000000000006</v>
      </c>
      <c r="Q6284">
        <f t="shared" si="796"/>
        <v>1540.88</v>
      </c>
      <c r="R6284">
        <f t="shared" si="797"/>
        <v>1.87</v>
      </c>
      <c r="S6284">
        <f t="shared" si="798"/>
        <v>824</v>
      </c>
      <c r="T6284">
        <f t="shared" si="799"/>
        <v>881.68000000000006</v>
      </c>
      <c r="U6284" t="str">
        <f t="shared" si="795"/>
        <v/>
      </c>
    </row>
    <row r="6285" spans="1:21" x14ac:dyDescent="0.3">
      <c r="A6285" t="s">
        <v>183</v>
      </c>
      <c r="B6285">
        <v>12</v>
      </c>
      <c r="C6285" t="s">
        <v>30</v>
      </c>
      <c r="D6285" t="s">
        <v>28</v>
      </c>
      <c r="E6285" t="s">
        <v>20</v>
      </c>
      <c r="F6285" t="s">
        <v>29</v>
      </c>
      <c r="G6285">
        <v>2</v>
      </c>
      <c r="H6285">
        <v>7.89</v>
      </c>
      <c r="I6285">
        <v>6.48</v>
      </c>
      <c r="J6285">
        <v>603</v>
      </c>
      <c r="K6285" t="b">
        <v>1</v>
      </c>
      <c r="L6285" t="b">
        <v>0</v>
      </c>
      <c r="M6285" t="s">
        <v>17</v>
      </c>
      <c r="N6285">
        <f t="shared" si="792"/>
        <v>3907.44</v>
      </c>
      <c r="O6285">
        <f t="shared" si="793"/>
        <v>1206</v>
      </c>
      <c r="P6285">
        <f t="shared" si="794"/>
        <v>2701.44</v>
      </c>
      <c r="Q6285">
        <f t="shared" si="796"/>
        <v>3907.44</v>
      </c>
      <c r="R6285">
        <f t="shared" si="797"/>
        <v>6.48</v>
      </c>
      <c r="S6285">
        <f t="shared" si="798"/>
        <v>603</v>
      </c>
      <c r="T6285">
        <f t="shared" si="799"/>
        <v>2701.44</v>
      </c>
      <c r="U6285" t="str">
        <f t="shared" si="795"/>
        <v/>
      </c>
    </row>
    <row r="6286" spans="1:21" x14ac:dyDescent="0.3">
      <c r="A6286" t="s">
        <v>183</v>
      </c>
      <c r="B6286">
        <v>4</v>
      </c>
      <c r="C6286" t="s">
        <v>30</v>
      </c>
      <c r="D6286" t="s">
        <v>45</v>
      </c>
      <c r="E6286" t="s">
        <v>37</v>
      </c>
      <c r="F6286" t="s">
        <v>46</v>
      </c>
      <c r="G6286">
        <v>1.2</v>
      </c>
      <c r="H6286">
        <v>4.5999999999999996</v>
      </c>
      <c r="I6286">
        <v>4.25</v>
      </c>
      <c r="J6286">
        <v>473</v>
      </c>
      <c r="K6286" t="b">
        <v>0</v>
      </c>
      <c r="L6286" t="b">
        <v>0</v>
      </c>
      <c r="M6286" t="s">
        <v>17</v>
      </c>
      <c r="N6286">
        <f t="shared" si="792"/>
        <v>2010.25</v>
      </c>
      <c r="O6286">
        <f t="shared" si="793"/>
        <v>567.6</v>
      </c>
      <c r="P6286">
        <f t="shared" si="794"/>
        <v>1442.65</v>
      </c>
      <c r="Q6286">
        <f t="shared" si="796"/>
        <v>2010.25</v>
      </c>
      <c r="R6286">
        <f t="shared" si="797"/>
        <v>4.25</v>
      </c>
      <c r="S6286">
        <f t="shared" si="798"/>
        <v>473</v>
      </c>
      <c r="T6286">
        <f t="shared" si="799"/>
        <v>1442.65</v>
      </c>
      <c r="U6286" t="str">
        <f t="shared" si="795"/>
        <v/>
      </c>
    </row>
    <row r="6287" spans="1:21" x14ac:dyDescent="0.3">
      <c r="A6287" t="s">
        <v>183</v>
      </c>
      <c r="B6287">
        <v>47</v>
      </c>
      <c r="C6287" t="s">
        <v>13</v>
      </c>
      <c r="D6287" t="s">
        <v>28</v>
      </c>
      <c r="E6287" t="s">
        <v>20</v>
      </c>
      <c r="F6287" t="s">
        <v>29</v>
      </c>
      <c r="G6287">
        <v>2</v>
      </c>
      <c r="H6287">
        <v>5.32</v>
      </c>
      <c r="I6287">
        <v>6.1</v>
      </c>
      <c r="J6287">
        <v>204</v>
      </c>
      <c r="K6287" t="b">
        <v>0</v>
      </c>
      <c r="L6287" t="b">
        <v>0</v>
      </c>
      <c r="M6287" t="s">
        <v>31</v>
      </c>
      <c r="N6287">
        <f t="shared" si="792"/>
        <v>1244.3999999999999</v>
      </c>
      <c r="O6287">
        <f t="shared" si="793"/>
        <v>408</v>
      </c>
      <c r="P6287">
        <f t="shared" si="794"/>
        <v>836.39999999999986</v>
      </c>
      <c r="Q6287">
        <f t="shared" si="796"/>
        <v>1244.3999999999999</v>
      </c>
      <c r="R6287">
        <f t="shared" si="797"/>
        <v>6.1</v>
      </c>
      <c r="S6287">
        <f t="shared" si="798"/>
        <v>204</v>
      </c>
      <c r="T6287">
        <f t="shared" si="799"/>
        <v>836.39999999999986</v>
      </c>
      <c r="U6287" t="str">
        <f t="shared" si="795"/>
        <v/>
      </c>
    </row>
    <row r="6288" spans="1:21" x14ac:dyDescent="0.3">
      <c r="A6288" t="s">
        <v>183</v>
      </c>
      <c r="B6288">
        <v>6</v>
      </c>
      <c r="C6288" t="s">
        <v>22</v>
      </c>
      <c r="D6288" t="s">
        <v>45</v>
      </c>
      <c r="E6288" t="s">
        <v>20</v>
      </c>
      <c r="F6288" t="s">
        <v>46</v>
      </c>
      <c r="G6288">
        <v>1.2</v>
      </c>
      <c r="H6288">
        <v>6.05</v>
      </c>
      <c r="I6288">
        <v>7.97</v>
      </c>
      <c r="J6288">
        <v>366</v>
      </c>
      <c r="K6288" t="b">
        <v>0</v>
      </c>
      <c r="L6288" t="b">
        <v>0</v>
      </c>
      <c r="M6288" t="s">
        <v>17</v>
      </c>
      <c r="N6288">
        <f t="shared" si="792"/>
        <v>2917.02</v>
      </c>
      <c r="O6288">
        <f t="shared" si="793"/>
        <v>439.2</v>
      </c>
      <c r="P6288">
        <f t="shared" si="794"/>
        <v>2477.8200000000002</v>
      </c>
      <c r="Q6288">
        <f t="shared" si="796"/>
        <v>2917.02</v>
      </c>
      <c r="R6288">
        <f t="shared" si="797"/>
        <v>7.97</v>
      </c>
      <c r="S6288">
        <f t="shared" si="798"/>
        <v>366</v>
      </c>
      <c r="T6288">
        <f t="shared" si="799"/>
        <v>2477.8200000000002</v>
      </c>
      <c r="U6288" t="str">
        <f t="shared" si="795"/>
        <v/>
      </c>
    </row>
    <row r="6289" spans="1:21" x14ac:dyDescent="0.3">
      <c r="A6289" t="s">
        <v>183</v>
      </c>
      <c r="B6289">
        <v>29</v>
      </c>
      <c r="C6289" t="s">
        <v>13</v>
      </c>
      <c r="D6289" t="s">
        <v>36</v>
      </c>
      <c r="E6289" t="s">
        <v>37</v>
      </c>
      <c r="F6289" t="s">
        <v>38</v>
      </c>
      <c r="G6289">
        <v>2.8</v>
      </c>
      <c r="H6289">
        <v>5.25</v>
      </c>
      <c r="I6289">
        <v>6.11</v>
      </c>
      <c r="J6289">
        <v>799</v>
      </c>
      <c r="K6289" t="b">
        <v>1</v>
      </c>
      <c r="L6289" t="b">
        <v>0</v>
      </c>
      <c r="M6289" t="s">
        <v>17</v>
      </c>
      <c r="N6289">
        <f t="shared" si="792"/>
        <v>4881.8900000000003</v>
      </c>
      <c r="O6289">
        <f t="shared" si="793"/>
        <v>2237.1999999999998</v>
      </c>
      <c r="P6289">
        <f t="shared" si="794"/>
        <v>2644.6900000000005</v>
      </c>
      <c r="Q6289">
        <f t="shared" si="796"/>
        <v>4881.8900000000003</v>
      </c>
      <c r="R6289">
        <f t="shared" si="797"/>
        <v>6.11</v>
      </c>
      <c r="S6289">
        <f t="shared" si="798"/>
        <v>799</v>
      </c>
      <c r="T6289">
        <f t="shared" si="799"/>
        <v>2644.6900000000005</v>
      </c>
      <c r="U6289" t="str">
        <f t="shared" si="795"/>
        <v/>
      </c>
    </row>
    <row r="6290" spans="1:21" x14ac:dyDescent="0.3">
      <c r="A6290" t="s">
        <v>183</v>
      </c>
      <c r="B6290">
        <v>13</v>
      </c>
      <c r="C6290" t="s">
        <v>13</v>
      </c>
      <c r="D6290" t="s">
        <v>28</v>
      </c>
      <c r="E6290" t="s">
        <v>20</v>
      </c>
      <c r="F6290" t="s">
        <v>29</v>
      </c>
      <c r="G6290">
        <v>2</v>
      </c>
      <c r="H6290">
        <v>3.92</v>
      </c>
      <c r="I6290">
        <v>7.13</v>
      </c>
      <c r="J6290">
        <v>206</v>
      </c>
      <c r="K6290" t="b">
        <v>0</v>
      </c>
      <c r="L6290" t="b">
        <v>0</v>
      </c>
      <c r="M6290" t="s">
        <v>17</v>
      </c>
      <c r="N6290">
        <f t="shared" si="792"/>
        <v>1468.78</v>
      </c>
      <c r="O6290">
        <f t="shared" si="793"/>
        <v>412</v>
      </c>
      <c r="P6290">
        <f t="shared" si="794"/>
        <v>1056.78</v>
      </c>
      <c r="Q6290">
        <f t="shared" si="796"/>
        <v>1468.78</v>
      </c>
      <c r="R6290">
        <f t="shared" si="797"/>
        <v>7.13</v>
      </c>
      <c r="S6290">
        <f t="shared" si="798"/>
        <v>206</v>
      </c>
      <c r="T6290">
        <f t="shared" si="799"/>
        <v>1056.78</v>
      </c>
      <c r="U6290" t="str">
        <f t="shared" si="795"/>
        <v/>
      </c>
    </row>
    <row r="6291" spans="1:21" x14ac:dyDescent="0.3">
      <c r="A6291" t="s">
        <v>183</v>
      </c>
      <c r="B6291">
        <v>49</v>
      </c>
      <c r="C6291" t="s">
        <v>49</v>
      </c>
      <c r="D6291" t="s">
        <v>41</v>
      </c>
      <c r="E6291" t="s">
        <v>15</v>
      </c>
      <c r="F6291" t="s">
        <v>42</v>
      </c>
      <c r="G6291">
        <v>4</v>
      </c>
      <c r="H6291">
        <v>11.41</v>
      </c>
      <c r="I6291">
        <v>12.67</v>
      </c>
      <c r="J6291">
        <v>407</v>
      </c>
      <c r="K6291" t="b">
        <v>0</v>
      </c>
      <c r="L6291" t="b">
        <v>0</v>
      </c>
      <c r="M6291" t="s">
        <v>25</v>
      </c>
      <c r="N6291">
        <f t="shared" si="792"/>
        <v>5156.6899999999996</v>
      </c>
      <c r="O6291">
        <f t="shared" si="793"/>
        <v>1628</v>
      </c>
      <c r="P6291">
        <f t="shared" si="794"/>
        <v>3528.6899999999996</v>
      </c>
      <c r="Q6291">
        <f t="shared" si="796"/>
        <v>5156.6899999999996</v>
      </c>
      <c r="R6291">
        <f t="shared" si="797"/>
        <v>12.67</v>
      </c>
      <c r="S6291">
        <f t="shared" si="798"/>
        <v>407</v>
      </c>
      <c r="T6291">
        <f t="shared" si="799"/>
        <v>3528.6899999999996</v>
      </c>
      <c r="U6291" t="str">
        <f t="shared" si="795"/>
        <v/>
      </c>
    </row>
    <row r="6292" spans="1:21" x14ac:dyDescent="0.3">
      <c r="A6292" t="s">
        <v>183</v>
      </c>
      <c r="B6292">
        <v>18</v>
      </c>
      <c r="C6292" t="s">
        <v>13</v>
      </c>
      <c r="D6292" t="s">
        <v>26</v>
      </c>
      <c r="E6292" t="s">
        <v>20</v>
      </c>
      <c r="F6292" t="s">
        <v>27</v>
      </c>
      <c r="G6292">
        <v>0.8</v>
      </c>
      <c r="H6292">
        <v>1.78</v>
      </c>
      <c r="I6292">
        <v>2.2799999999999998</v>
      </c>
      <c r="J6292">
        <v>475</v>
      </c>
      <c r="K6292" t="b">
        <v>0</v>
      </c>
      <c r="L6292" t="b">
        <v>0</v>
      </c>
      <c r="M6292" t="s">
        <v>17</v>
      </c>
      <c r="N6292">
        <f t="shared" si="792"/>
        <v>1083</v>
      </c>
      <c r="O6292">
        <f t="shared" si="793"/>
        <v>380</v>
      </c>
      <c r="P6292">
        <f t="shared" si="794"/>
        <v>703</v>
      </c>
      <c r="Q6292">
        <f t="shared" si="796"/>
        <v>1083</v>
      </c>
      <c r="R6292">
        <f t="shared" si="797"/>
        <v>2.2799999999999998</v>
      </c>
      <c r="S6292">
        <f t="shared" si="798"/>
        <v>475</v>
      </c>
      <c r="T6292">
        <f t="shared" si="799"/>
        <v>703</v>
      </c>
      <c r="U6292" t="str">
        <f t="shared" si="795"/>
        <v/>
      </c>
    </row>
    <row r="6293" spans="1:21" x14ac:dyDescent="0.3">
      <c r="A6293" t="s">
        <v>183</v>
      </c>
      <c r="B6293">
        <v>23</v>
      </c>
      <c r="C6293" t="s">
        <v>22</v>
      </c>
      <c r="D6293" t="s">
        <v>39</v>
      </c>
      <c r="E6293" t="s">
        <v>20</v>
      </c>
      <c r="F6293" t="s">
        <v>40</v>
      </c>
      <c r="G6293">
        <v>8</v>
      </c>
      <c r="H6293">
        <v>42.97</v>
      </c>
      <c r="I6293">
        <v>54.82</v>
      </c>
      <c r="J6293">
        <v>78</v>
      </c>
      <c r="K6293" t="b">
        <v>0</v>
      </c>
      <c r="L6293" t="b">
        <v>0</v>
      </c>
      <c r="M6293" t="s">
        <v>31</v>
      </c>
      <c r="N6293">
        <f t="shared" si="792"/>
        <v>4275.96</v>
      </c>
      <c r="O6293">
        <f t="shared" si="793"/>
        <v>624</v>
      </c>
      <c r="P6293">
        <f t="shared" si="794"/>
        <v>3651.96</v>
      </c>
      <c r="Q6293">
        <f t="shared" si="796"/>
        <v>4275.96</v>
      </c>
      <c r="R6293">
        <f t="shared" si="797"/>
        <v>54.82</v>
      </c>
      <c r="S6293">
        <f t="shared" si="798"/>
        <v>78</v>
      </c>
      <c r="T6293">
        <f t="shared" si="799"/>
        <v>3651.96</v>
      </c>
      <c r="U6293" t="str">
        <f t="shared" si="795"/>
        <v/>
      </c>
    </row>
    <row r="6294" spans="1:21" x14ac:dyDescent="0.3">
      <c r="A6294" t="s">
        <v>183</v>
      </c>
      <c r="B6294">
        <v>15</v>
      </c>
      <c r="C6294" t="s">
        <v>13</v>
      </c>
      <c r="D6294" t="s">
        <v>47</v>
      </c>
      <c r="E6294" t="s">
        <v>37</v>
      </c>
      <c r="F6294" t="s">
        <v>48</v>
      </c>
      <c r="G6294">
        <v>2.5</v>
      </c>
      <c r="H6294">
        <v>4.79</v>
      </c>
      <c r="I6294">
        <v>7.35</v>
      </c>
      <c r="J6294">
        <v>348</v>
      </c>
      <c r="K6294" t="b">
        <v>0</v>
      </c>
      <c r="L6294" t="b">
        <v>0</v>
      </c>
      <c r="M6294" t="s">
        <v>31</v>
      </c>
      <c r="N6294">
        <f t="shared" si="792"/>
        <v>2557.7999999999997</v>
      </c>
      <c r="O6294">
        <f t="shared" si="793"/>
        <v>870</v>
      </c>
      <c r="P6294">
        <f t="shared" si="794"/>
        <v>1687.7999999999997</v>
      </c>
      <c r="Q6294">
        <f t="shared" si="796"/>
        <v>2557.7999999999997</v>
      </c>
      <c r="R6294">
        <f t="shared" si="797"/>
        <v>7.35</v>
      </c>
      <c r="S6294">
        <f t="shared" si="798"/>
        <v>348</v>
      </c>
      <c r="T6294">
        <f t="shared" si="799"/>
        <v>1687.7999999999997</v>
      </c>
      <c r="U6294" t="str">
        <f t="shared" si="795"/>
        <v/>
      </c>
    </row>
    <row r="6295" spans="1:21" x14ac:dyDescent="0.3">
      <c r="A6295" t="s">
        <v>183</v>
      </c>
      <c r="B6295">
        <v>36</v>
      </c>
      <c r="C6295" t="s">
        <v>13</v>
      </c>
      <c r="D6295" t="s">
        <v>34</v>
      </c>
      <c r="E6295" t="s">
        <v>20</v>
      </c>
      <c r="F6295" t="s">
        <v>35</v>
      </c>
      <c r="G6295">
        <v>7</v>
      </c>
      <c r="H6295">
        <v>17.59</v>
      </c>
      <c r="I6295">
        <v>24.87</v>
      </c>
      <c r="J6295">
        <v>68</v>
      </c>
      <c r="K6295" t="b">
        <v>0</v>
      </c>
      <c r="L6295" t="b">
        <v>0</v>
      </c>
      <c r="M6295" t="s">
        <v>25</v>
      </c>
      <c r="N6295">
        <f t="shared" si="792"/>
        <v>1691.16</v>
      </c>
      <c r="O6295">
        <f t="shared" si="793"/>
        <v>476</v>
      </c>
      <c r="P6295">
        <f t="shared" si="794"/>
        <v>1215.1600000000001</v>
      </c>
      <c r="Q6295">
        <f t="shared" si="796"/>
        <v>1691.16</v>
      </c>
      <c r="R6295">
        <f t="shared" si="797"/>
        <v>24.87</v>
      </c>
      <c r="S6295">
        <f t="shared" si="798"/>
        <v>68</v>
      </c>
      <c r="T6295">
        <f t="shared" si="799"/>
        <v>1215.1600000000001</v>
      </c>
      <c r="U6295" t="str">
        <f t="shared" si="795"/>
        <v/>
      </c>
    </row>
    <row r="6296" spans="1:21" x14ac:dyDescent="0.3">
      <c r="A6296" t="s">
        <v>183</v>
      </c>
      <c r="B6296">
        <v>13</v>
      </c>
      <c r="C6296" t="s">
        <v>13</v>
      </c>
      <c r="D6296" t="s">
        <v>23</v>
      </c>
      <c r="E6296" t="s">
        <v>15</v>
      </c>
      <c r="F6296" t="s">
        <v>24</v>
      </c>
      <c r="G6296">
        <v>9</v>
      </c>
      <c r="H6296">
        <v>17.5</v>
      </c>
      <c r="I6296">
        <v>38.18</v>
      </c>
      <c r="J6296">
        <v>104</v>
      </c>
      <c r="K6296" t="b">
        <v>0</v>
      </c>
      <c r="L6296" t="b">
        <v>0</v>
      </c>
      <c r="M6296" t="s">
        <v>17</v>
      </c>
      <c r="N6296">
        <f t="shared" si="792"/>
        <v>3970.72</v>
      </c>
      <c r="O6296">
        <f t="shared" si="793"/>
        <v>936</v>
      </c>
      <c r="P6296">
        <f t="shared" si="794"/>
        <v>3034.72</v>
      </c>
      <c r="Q6296">
        <f t="shared" si="796"/>
        <v>3970.72</v>
      </c>
      <c r="R6296">
        <f t="shared" si="797"/>
        <v>38.18</v>
      </c>
      <c r="S6296">
        <f t="shared" si="798"/>
        <v>104</v>
      </c>
      <c r="T6296">
        <f t="shared" si="799"/>
        <v>3034.72</v>
      </c>
      <c r="U6296" t="str">
        <f t="shared" si="795"/>
        <v/>
      </c>
    </row>
    <row r="6297" spans="1:21" x14ac:dyDescent="0.3">
      <c r="A6297" t="s">
        <v>183</v>
      </c>
      <c r="B6297">
        <v>26</v>
      </c>
      <c r="C6297" t="s">
        <v>13</v>
      </c>
      <c r="D6297" t="s">
        <v>43</v>
      </c>
      <c r="E6297" t="s">
        <v>15</v>
      </c>
      <c r="F6297" t="s">
        <v>44</v>
      </c>
      <c r="G6297">
        <v>0.9</v>
      </c>
      <c r="H6297">
        <v>1.95</v>
      </c>
      <c r="I6297">
        <v>3.23</v>
      </c>
      <c r="J6297">
        <v>305</v>
      </c>
      <c r="K6297" t="b">
        <v>0</v>
      </c>
      <c r="L6297" t="b">
        <v>0</v>
      </c>
      <c r="M6297" t="s">
        <v>25</v>
      </c>
      <c r="N6297">
        <f t="shared" si="792"/>
        <v>985.15</v>
      </c>
      <c r="O6297">
        <f t="shared" si="793"/>
        <v>274.5</v>
      </c>
      <c r="P6297">
        <f t="shared" si="794"/>
        <v>710.65</v>
      </c>
      <c r="Q6297">
        <f t="shared" si="796"/>
        <v>985.15</v>
      </c>
      <c r="R6297">
        <f t="shared" si="797"/>
        <v>3.23</v>
      </c>
      <c r="S6297">
        <f t="shared" si="798"/>
        <v>305</v>
      </c>
      <c r="T6297">
        <f t="shared" si="799"/>
        <v>710.65</v>
      </c>
      <c r="U6297" t="str">
        <f t="shared" si="795"/>
        <v/>
      </c>
    </row>
    <row r="6298" spans="1:21" x14ac:dyDescent="0.3">
      <c r="A6298" t="s">
        <v>184</v>
      </c>
      <c r="B6298">
        <v>45</v>
      </c>
      <c r="C6298" t="s">
        <v>13</v>
      </c>
      <c r="D6298" t="s">
        <v>41</v>
      </c>
      <c r="E6298" t="s">
        <v>15</v>
      </c>
      <c r="F6298" t="s">
        <v>42</v>
      </c>
      <c r="G6298">
        <v>4</v>
      </c>
      <c r="H6298">
        <v>9.1</v>
      </c>
      <c r="I6298">
        <v>18.48</v>
      </c>
      <c r="J6298">
        <v>115</v>
      </c>
      <c r="K6298" t="b">
        <v>0</v>
      </c>
      <c r="L6298" t="b">
        <v>0</v>
      </c>
      <c r="M6298" t="s">
        <v>31</v>
      </c>
      <c r="N6298">
        <f t="shared" si="792"/>
        <v>2125.2000000000003</v>
      </c>
      <c r="O6298">
        <f t="shared" si="793"/>
        <v>460</v>
      </c>
      <c r="P6298">
        <f t="shared" si="794"/>
        <v>1665.2000000000003</v>
      </c>
      <c r="Q6298">
        <f t="shared" si="796"/>
        <v>2125.2000000000003</v>
      </c>
      <c r="R6298">
        <f t="shared" si="797"/>
        <v>18.48</v>
      </c>
      <c r="S6298">
        <f t="shared" si="798"/>
        <v>115</v>
      </c>
      <c r="T6298">
        <f t="shared" si="799"/>
        <v>1665.2000000000003</v>
      </c>
      <c r="U6298" t="str">
        <f t="shared" si="795"/>
        <v/>
      </c>
    </row>
    <row r="6299" spans="1:21" x14ac:dyDescent="0.3">
      <c r="A6299" t="s">
        <v>184</v>
      </c>
      <c r="B6299">
        <v>9</v>
      </c>
      <c r="C6299" t="s">
        <v>18</v>
      </c>
      <c r="D6299" t="s">
        <v>43</v>
      </c>
      <c r="E6299" t="s">
        <v>15</v>
      </c>
      <c r="F6299" t="s">
        <v>44</v>
      </c>
      <c r="G6299">
        <v>0.9</v>
      </c>
      <c r="H6299">
        <v>2.67</v>
      </c>
      <c r="I6299">
        <v>4.53</v>
      </c>
      <c r="J6299">
        <v>342</v>
      </c>
      <c r="K6299" t="b">
        <v>0</v>
      </c>
      <c r="L6299" t="b">
        <v>0</v>
      </c>
      <c r="M6299" t="s">
        <v>25</v>
      </c>
      <c r="N6299">
        <f t="shared" si="792"/>
        <v>1549.26</v>
      </c>
      <c r="O6299">
        <f t="shared" si="793"/>
        <v>307.8</v>
      </c>
      <c r="P6299">
        <f t="shared" si="794"/>
        <v>1241.46</v>
      </c>
      <c r="Q6299">
        <f t="shared" si="796"/>
        <v>1549.26</v>
      </c>
      <c r="R6299">
        <f t="shared" si="797"/>
        <v>4.53</v>
      </c>
      <c r="S6299">
        <f t="shared" si="798"/>
        <v>342</v>
      </c>
      <c r="T6299">
        <f t="shared" si="799"/>
        <v>1241.46</v>
      </c>
      <c r="U6299" t="str">
        <f t="shared" si="795"/>
        <v/>
      </c>
    </row>
    <row r="6300" spans="1:21" x14ac:dyDescent="0.3">
      <c r="A6300" t="s">
        <v>184</v>
      </c>
      <c r="B6300">
        <v>23</v>
      </c>
      <c r="C6300" t="s">
        <v>22</v>
      </c>
      <c r="D6300" t="s">
        <v>23</v>
      </c>
      <c r="E6300" t="s">
        <v>15</v>
      </c>
      <c r="F6300" t="s">
        <v>24</v>
      </c>
      <c r="G6300">
        <v>9</v>
      </c>
      <c r="H6300">
        <v>48.85</v>
      </c>
      <c r="I6300">
        <v>55.37</v>
      </c>
      <c r="J6300">
        <v>155</v>
      </c>
      <c r="K6300" t="b">
        <v>0</v>
      </c>
      <c r="L6300" t="b">
        <v>0</v>
      </c>
      <c r="M6300" t="s">
        <v>25</v>
      </c>
      <c r="N6300">
        <f t="shared" si="792"/>
        <v>8582.35</v>
      </c>
      <c r="O6300">
        <f t="shared" si="793"/>
        <v>1395</v>
      </c>
      <c r="P6300">
        <f t="shared" si="794"/>
        <v>7187.35</v>
      </c>
      <c r="Q6300">
        <f t="shared" si="796"/>
        <v>8582.35</v>
      </c>
      <c r="R6300">
        <f t="shared" si="797"/>
        <v>55.37</v>
      </c>
      <c r="S6300">
        <f t="shared" si="798"/>
        <v>155</v>
      </c>
      <c r="T6300">
        <f t="shared" si="799"/>
        <v>7187.35</v>
      </c>
      <c r="U6300" t="str">
        <f t="shared" si="795"/>
        <v/>
      </c>
    </row>
    <row r="6301" spans="1:21" x14ac:dyDescent="0.3">
      <c r="A6301" t="s">
        <v>184</v>
      </c>
      <c r="B6301">
        <v>7</v>
      </c>
      <c r="C6301" t="s">
        <v>18</v>
      </c>
      <c r="D6301" t="s">
        <v>50</v>
      </c>
      <c r="E6301" t="s">
        <v>20</v>
      </c>
      <c r="F6301" t="s">
        <v>51</v>
      </c>
      <c r="G6301">
        <v>3.5</v>
      </c>
      <c r="H6301">
        <v>8.82</v>
      </c>
      <c r="I6301">
        <v>20.57</v>
      </c>
      <c r="J6301">
        <v>86</v>
      </c>
      <c r="K6301" t="b">
        <v>0</v>
      </c>
      <c r="L6301" t="b">
        <v>0</v>
      </c>
      <c r="M6301" t="s">
        <v>17</v>
      </c>
      <c r="N6301">
        <f t="shared" si="792"/>
        <v>1769.02</v>
      </c>
      <c r="O6301">
        <f t="shared" si="793"/>
        <v>301</v>
      </c>
      <c r="P6301">
        <f t="shared" si="794"/>
        <v>1468.02</v>
      </c>
      <c r="Q6301">
        <f t="shared" si="796"/>
        <v>1769.02</v>
      </c>
      <c r="R6301">
        <f t="shared" si="797"/>
        <v>20.57</v>
      </c>
      <c r="S6301">
        <f t="shared" si="798"/>
        <v>86</v>
      </c>
      <c r="T6301">
        <f t="shared" si="799"/>
        <v>1468.02</v>
      </c>
      <c r="U6301" t="str">
        <f t="shared" si="795"/>
        <v/>
      </c>
    </row>
    <row r="6302" spans="1:21" x14ac:dyDescent="0.3">
      <c r="A6302" t="s">
        <v>184</v>
      </c>
      <c r="B6302">
        <v>17</v>
      </c>
      <c r="C6302" t="s">
        <v>13</v>
      </c>
      <c r="D6302" t="s">
        <v>14</v>
      </c>
      <c r="E6302" t="s">
        <v>15</v>
      </c>
      <c r="F6302" t="s">
        <v>16</v>
      </c>
      <c r="G6302">
        <v>4.5</v>
      </c>
      <c r="H6302">
        <v>9.3699999999999992</v>
      </c>
      <c r="I6302">
        <v>17.3</v>
      </c>
      <c r="J6302">
        <v>191</v>
      </c>
      <c r="K6302" t="b">
        <v>0</v>
      </c>
      <c r="L6302" t="b">
        <v>0</v>
      </c>
      <c r="M6302" t="s">
        <v>25</v>
      </c>
      <c r="N6302">
        <f t="shared" si="792"/>
        <v>3304.3</v>
      </c>
      <c r="O6302">
        <f t="shared" si="793"/>
        <v>859.5</v>
      </c>
      <c r="P6302">
        <f t="shared" si="794"/>
        <v>2444.8000000000002</v>
      </c>
      <c r="Q6302">
        <f t="shared" si="796"/>
        <v>3304.3</v>
      </c>
      <c r="R6302">
        <f t="shared" si="797"/>
        <v>17.3</v>
      </c>
      <c r="S6302">
        <f t="shared" si="798"/>
        <v>191</v>
      </c>
      <c r="T6302">
        <f t="shared" si="799"/>
        <v>2444.8000000000002</v>
      </c>
      <c r="U6302" t="str">
        <f t="shared" si="795"/>
        <v/>
      </c>
    </row>
    <row r="6303" spans="1:21" x14ac:dyDescent="0.3">
      <c r="A6303" t="s">
        <v>184</v>
      </c>
      <c r="B6303">
        <v>26</v>
      </c>
      <c r="C6303" t="s">
        <v>13</v>
      </c>
      <c r="D6303" t="s">
        <v>36</v>
      </c>
      <c r="E6303" t="s">
        <v>37</v>
      </c>
      <c r="F6303" t="s">
        <v>38</v>
      </c>
      <c r="G6303">
        <v>2.8</v>
      </c>
      <c r="H6303">
        <v>5.58</v>
      </c>
      <c r="I6303">
        <v>7.56</v>
      </c>
      <c r="J6303">
        <v>378</v>
      </c>
      <c r="K6303" t="b">
        <v>0</v>
      </c>
      <c r="L6303" t="b">
        <v>0</v>
      </c>
      <c r="M6303" t="s">
        <v>17</v>
      </c>
      <c r="N6303">
        <f t="shared" si="792"/>
        <v>2857.68</v>
      </c>
      <c r="O6303">
        <f t="shared" si="793"/>
        <v>1058.3999999999999</v>
      </c>
      <c r="P6303">
        <f t="shared" si="794"/>
        <v>1799.28</v>
      </c>
      <c r="Q6303">
        <f t="shared" si="796"/>
        <v>2857.68</v>
      </c>
      <c r="R6303">
        <f t="shared" si="797"/>
        <v>7.56</v>
      </c>
      <c r="S6303">
        <f t="shared" si="798"/>
        <v>378</v>
      </c>
      <c r="T6303">
        <f t="shared" si="799"/>
        <v>1799.28</v>
      </c>
      <c r="U6303" t="str">
        <f t="shared" si="795"/>
        <v/>
      </c>
    </row>
    <row r="6304" spans="1:21" x14ac:dyDescent="0.3">
      <c r="A6304" t="s">
        <v>184</v>
      </c>
      <c r="B6304">
        <v>15</v>
      </c>
      <c r="C6304" t="s">
        <v>13</v>
      </c>
      <c r="D6304" t="s">
        <v>23</v>
      </c>
      <c r="E6304" t="s">
        <v>15</v>
      </c>
      <c r="F6304" t="s">
        <v>24</v>
      </c>
      <c r="G6304">
        <v>9</v>
      </c>
      <c r="H6304">
        <v>16.809999999999999</v>
      </c>
      <c r="I6304">
        <v>40</v>
      </c>
      <c r="J6304">
        <v>0</v>
      </c>
      <c r="K6304" t="b">
        <v>0</v>
      </c>
      <c r="L6304" t="b">
        <v>0</v>
      </c>
      <c r="M6304" t="s">
        <v>25</v>
      </c>
      <c r="N6304">
        <f t="shared" si="792"/>
        <v>0</v>
      </c>
      <c r="O6304">
        <f t="shared" si="793"/>
        <v>0</v>
      </c>
      <c r="P6304">
        <f t="shared" si="794"/>
        <v>0</v>
      </c>
      <c r="Q6304">
        <f t="shared" si="796"/>
        <v>0</v>
      </c>
      <c r="R6304">
        <f t="shared" si="797"/>
        <v>40</v>
      </c>
      <c r="S6304">
        <f t="shared" si="798"/>
        <v>0</v>
      </c>
      <c r="T6304">
        <f t="shared" si="799"/>
        <v>0</v>
      </c>
      <c r="U6304" t="str">
        <f t="shared" si="795"/>
        <v/>
      </c>
    </row>
    <row r="6305" spans="1:21" x14ac:dyDescent="0.3">
      <c r="A6305" t="s">
        <v>184</v>
      </c>
      <c r="B6305">
        <v>46</v>
      </c>
      <c r="C6305" t="s">
        <v>18</v>
      </c>
      <c r="D6305" t="s">
        <v>39</v>
      </c>
      <c r="E6305" t="s">
        <v>20</v>
      </c>
      <c r="F6305" t="s">
        <v>40</v>
      </c>
      <c r="G6305">
        <v>8</v>
      </c>
      <c r="H6305">
        <v>25.19</v>
      </c>
      <c r="I6305">
        <v>41.58</v>
      </c>
      <c r="J6305">
        <v>28</v>
      </c>
      <c r="K6305" t="b">
        <v>0</v>
      </c>
      <c r="L6305" t="b">
        <v>0</v>
      </c>
      <c r="M6305" t="s">
        <v>17</v>
      </c>
      <c r="N6305">
        <f t="shared" ref="N6305:N6368" si="800">I6305*J6305</f>
        <v>1164.24</v>
      </c>
      <c r="O6305">
        <f t="shared" ref="O6305:O6368" si="801">G6305*J6305</f>
        <v>224</v>
      </c>
      <c r="P6305">
        <f t="shared" ref="P6305:P6368" si="802">N6305-O6305</f>
        <v>940.24</v>
      </c>
      <c r="Q6305">
        <f t="shared" si="796"/>
        <v>1164.24</v>
      </c>
      <c r="R6305">
        <f t="shared" si="797"/>
        <v>41.58</v>
      </c>
      <c r="S6305">
        <f t="shared" si="798"/>
        <v>28</v>
      </c>
      <c r="T6305">
        <f t="shared" si="799"/>
        <v>940.24</v>
      </c>
      <c r="U6305" t="str">
        <f t="shared" ref="U6305:U6368" si="803">IF(ISNUMBER(A6305),A6305,"")</f>
        <v/>
      </c>
    </row>
    <row r="6306" spans="1:21" x14ac:dyDescent="0.3">
      <c r="A6306" t="s">
        <v>184</v>
      </c>
      <c r="B6306">
        <v>43</v>
      </c>
      <c r="C6306" t="s">
        <v>18</v>
      </c>
      <c r="D6306" t="s">
        <v>39</v>
      </c>
      <c r="E6306" t="s">
        <v>20</v>
      </c>
      <c r="F6306" t="s">
        <v>40</v>
      </c>
      <c r="G6306">
        <v>8</v>
      </c>
      <c r="H6306">
        <v>24.45</v>
      </c>
      <c r="I6306">
        <v>31.44</v>
      </c>
      <c r="J6306">
        <v>224</v>
      </c>
      <c r="K6306" t="b">
        <v>1</v>
      </c>
      <c r="L6306" t="b">
        <v>0</v>
      </c>
      <c r="M6306" t="s">
        <v>31</v>
      </c>
      <c r="N6306">
        <f t="shared" si="800"/>
        <v>7042.56</v>
      </c>
      <c r="O6306">
        <f t="shared" si="801"/>
        <v>1792</v>
      </c>
      <c r="P6306">
        <f t="shared" si="802"/>
        <v>5250.56</v>
      </c>
      <c r="Q6306">
        <f t="shared" ref="Q6306:Q6369" si="804">SUM(N6306)</f>
        <v>7042.56</v>
      </c>
      <c r="R6306">
        <f t="shared" ref="R6306:R6369" si="805">AVERAGE(I6306)</f>
        <v>31.44</v>
      </c>
      <c r="S6306">
        <f t="shared" ref="S6306:S6369" si="806">SUM(J6306)</f>
        <v>224</v>
      </c>
      <c r="T6306">
        <f t="shared" ref="T6306:T6369" si="807">SUM(P6306)</f>
        <v>5250.56</v>
      </c>
      <c r="U6306" t="str">
        <f t="shared" si="803"/>
        <v/>
      </c>
    </row>
    <row r="6307" spans="1:21" x14ac:dyDescent="0.3">
      <c r="A6307" t="s">
        <v>184</v>
      </c>
      <c r="B6307">
        <v>12</v>
      </c>
      <c r="C6307" t="s">
        <v>30</v>
      </c>
      <c r="D6307" t="s">
        <v>43</v>
      </c>
      <c r="E6307" t="s">
        <v>15</v>
      </c>
      <c r="F6307" t="s">
        <v>44</v>
      </c>
      <c r="G6307">
        <v>0.9</v>
      </c>
      <c r="H6307">
        <v>3.45</v>
      </c>
      <c r="I6307">
        <v>3.74</v>
      </c>
      <c r="J6307">
        <v>545</v>
      </c>
      <c r="K6307" t="b">
        <v>0</v>
      </c>
      <c r="L6307" t="b">
        <v>0</v>
      </c>
      <c r="M6307" t="s">
        <v>17</v>
      </c>
      <c r="N6307">
        <f t="shared" si="800"/>
        <v>2038.3000000000002</v>
      </c>
      <c r="O6307">
        <f t="shared" si="801"/>
        <v>490.5</v>
      </c>
      <c r="P6307">
        <f t="shared" si="802"/>
        <v>1547.8000000000002</v>
      </c>
      <c r="Q6307">
        <f t="shared" si="804"/>
        <v>2038.3000000000002</v>
      </c>
      <c r="R6307">
        <f t="shared" si="805"/>
        <v>3.74</v>
      </c>
      <c r="S6307">
        <f t="shared" si="806"/>
        <v>545</v>
      </c>
      <c r="T6307">
        <f t="shared" si="807"/>
        <v>1547.8000000000002</v>
      </c>
      <c r="U6307" t="str">
        <f t="shared" si="803"/>
        <v/>
      </c>
    </row>
    <row r="6308" spans="1:21" x14ac:dyDescent="0.3">
      <c r="A6308" t="s">
        <v>184</v>
      </c>
      <c r="B6308">
        <v>25</v>
      </c>
      <c r="C6308" t="s">
        <v>22</v>
      </c>
      <c r="D6308" t="s">
        <v>19</v>
      </c>
      <c r="E6308" t="s">
        <v>20</v>
      </c>
      <c r="F6308" t="s">
        <v>21</v>
      </c>
      <c r="G6308">
        <v>9</v>
      </c>
      <c r="H6308">
        <v>52.04</v>
      </c>
      <c r="I6308">
        <v>78.430000000000007</v>
      </c>
      <c r="J6308">
        <v>93</v>
      </c>
      <c r="K6308" t="b">
        <v>0</v>
      </c>
      <c r="L6308" t="b">
        <v>0</v>
      </c>
      <c r="M6308" t="s">
        <v>17</v>
      </c>
      <c r="N6308">
        <f t="shared" si="800"/>
        <v>7293.9900000000007</v>
      </c>
      <c r="O6308">
        <f t="shared" si="801"/>
        <v>837</v>
      </c>
      <c r="P6308">
        <f t="shared" si="802"/>
        <v>6456.9900000000007</v>
      </c>
      <c r="Q6308">
        <f t="shared" si="804"/>
        <v>7293.9900000000007</v>
      </c>
      <c r="R6308">
        <f t="shared" si="805"/>
        <v>78.430000000000007</v>
      </c>
      <c r="S6308">
        <f t="shared" si="806"/>
        <v>93</v>
      </c>
      <c r="T6308">
        <f t="shared" si="807"/>
        <v>6456.9900000000007</v>
      </c>
      <c r="U6308" t="str">
        <f t="shared" si="803"/>
        <v/>
      </c>
    </row>
    <row r="6309" spans="1:21" x14ac:dyDescent="0.3">
      <c r="A6309" t="s">
        <v>184</v>
      </c>
      <c r="B6309">
        <v>21</v>
      </c>
      <c r="C6309" t="s">
        <v>18</v>
      </c>
      <c r="D6309" t="s">
        <v>43</v>
      </c>
      <c r="E6309" t="s">
        <v>37</v>
      </c>
      <c r="F6309" t="s">
        <v>44</v>
      </c>
      <c r="G6309">
        <v>0.9</v>
      </c>
      <c r="H6309">
        <v>2.69</v>
      </c>
      <c r="I6309">
        <v>3.51</v>
      </c>
      <c r="J6309">
        <v>482</v>
      </c>
      <c r="K6309" t="b">
        <v>0</v>
      </c>
      <c r="L6309" t="b">
        <v>0</v>
      </c>
      <c r="M6309" t="s">
        <v>17</v>
      </c>
      <c r="N6309">
        <f t="shared" si="800"/>
        <v>1691.82</v>
      </c>
      <c r="O6309">
        <f t="shared" si="801"/>
        <v>433.8</v>
      </c>
      <c r="P6309">
        <f t="shared" si="802"/>
        <v>1258.02</v>
      </c>
      <c r="Q6309">
        <f t="shared" si="804"/>
        <v>1691.82</v>
      </c>
      <c r="R6309">
        <f t="shared" si="805"/>
        <v>3.51</v>
      </c>
      <c r="S6309">
        <f t="shared" si="806"/>
        <v>482</v>
      </c>
      <c r="T6309">
        <f t="shared" si="807"/>
        <v>1258.02</v>
      </c>
      <c r="U6309" t="str">
        <f t="shared" si="803"/>
        <v/>
      </c>
    </row>
    <row r="6310" spans="1:21" x14ac:dyDescent="0.3">
      <c r="A6310" t="s">
        <v>184</v>
      </c>
      <c r="B6310">
        <v>35</v>
      </c>
      <c r="C6310" t="s">
        <v>13</v>
      </c>
      <c r="D6310" t="s">
        <v>43</v>
      </c>
      <c r="E6310" t="s">
        <v>20</v>
      </c>
      <c r="F6310" t="s">
        <v>44</v>
      </c>
      <c r="G6310">
        <v>0.9</v>
      </c>
      <c r="H6310">
        <v>1.88</v>
      </c>
      <c r="I6310">
        <v>1.94</v>
      </c>
      <c r="J6310">
        <v>976</v>
      </c>
      <c r="K6310" t="b">
        <v>1</v>
      </c>
      <c r="L6310" t="b">
        <v>0</v>
      </c>
      <c r="M6310" t="s">
        <v>17</v>
      </c>
      <c r="N6310">
        <f t="shared" si="800"/>
        <v>1893.44</v>
      </c>
      <c r="O6310">
        <f t="shared" si="801"/>
        <v>878.4</v>
      </c>
      <c r="P6310">
        <f t="shared" si="802"/>
        <v>1015.0400000000001</v>
      </c>
      <c r="Q6310">
        <f t="shared" si="804"/>
        <v>1893.44</v>
      </c>
      <c r="R6310">
        <f t="shared" si="805"/>
        <v>1.94</v>
      </c>
      <c r="S6310">
        <f t="shared" si="806"/>
        <v>976</v>
      </c>
      <c r="T6310">
        <f t="shared" si="807"/>
        <v>1015.0400000000001</v>
      </c>
      <c r="U6310" t="str">
        <f t="shared" si="803"/>
        <v/>
      </c>
    </row>
    <row r="6311" spans="1:21" x14ac:dyDescent="0.3">
      <c r="A6311" t="s">
        <v>184</v>
      </c>
      <c r="B6311">
        <v>20</v>
      </c>
      <c r="C6311" t="s">
        <v>18</v>
      </c>
      <c r="D6311" t="s">
        <v>45</v>
      </c>
      <c r="E6311" t="s">
        <v>20</v>
      </c>
      <c r="F6311" t="s">
        <v>46</v>
      </c>
      <c r="G6311">
        <v>1.2</v>
      </c>
      <c r="H6311">
        <v>3.72</v>
      </c>
      <c r="I6311">
        <v>4.05</v>
      </c>
      <c r="J6311">
        <v>300</v>
      </c>
      <c r="K6311" t="b">
        <v>1</v>
      </c>
      <c r="L6311" t="b">
        <v>0</v>
      </c>
      <c r="M6311" t="s">
        <v>31</v>
      </c>
      <c r="N6311">
        <f t="shared" si="800"/>
        <v>1215</v>
      </c>
      <c r="O6311">
        <f t="shared" si="801"/>
        <v>360</v>
      </c>
      <c r="P6311">
        <f t="shared" si="802"/>
        <v>855</v>
      </c>
      <c r="Q6311">
        <f t="shared" si="804"/>
        <v>1215</v>
      </c>
      <c r="R6311">
        <f t="shared" si="805"/>
        <v>4.05</v>
      </c>
      <c r="S6311">
        <f t="shared" si="806"/>
        <v>300</v>
      </c>
      <c r="T6311">
        <f t="shared" si="807"/>
        <v>855</v>
      </c>
      <c r="U6311" t="str">
        <f t="shared" si="803"/>
        <v/>
      </c>
    </row>
    <row r="6312" spans="1:21" x14ac:dyDescent="0.3">
      <c r="A6312" t="s">
        <v>184</v>
      </c>
      <c r="B6312">
        <v>31</v>
      </c>
      <c r="C6312" t="s">
        <v>13</v>
      </c>
      <c r="D6312" t="s">
        <v>43</v>
      </c>
      <c r="E6312" t="s">
        <v>20</v>
      </c>
      <c r="F6312" t="s">
        <v>44</v>
      </c>
      <c r="G6312">
        <v>0.9</v>
      </c>
      <c r="H6312">
        <v>2.1</v>
      </c>
      <c r="I6312">
        <v>2.56</v>
      </c>
      <c r="J6312">
        <v>470</v>
      </c>
      <c r="K6312" t="b">
        <v>0</v>
      </c>
      <c r="L6312" t="b">
        <v>0</v>
      </c>
      <c r="M6312" t="s">
        <v>17</v>
      </c>
      <c r="N6312">
        <f t="shared" si="800"/>
        <v>1203.2</v>
      </c>
      <c r="O6312">
        <f t="shared" si="801"/>
        <v>423</v>
      </c>
      <c r="P6312">
        <f t="shared" si="802"/>
        <v>780.2</v>
      </c>
      <c r="Q6312">
        <f t="shared" si="804"/>
        <v>1203.2</v>
      </c>
      <c r="R6312">
        <f t="shared" si="805"/>
        <v>2.56</v>
      </c>
      <c r="S6312">
        <f t="shared" si="806"/>
        <v>470</v>
      </c>
      <c r="T6312">
        <f t="shared" si="807"/>
        <v>780.2</v>
      </c>
      <c r="U6312" t="str">
        <f t="shared" si="803"/>
        <v/>
      </c>
    </row>
    <row r="6313" spans="1:21" x14ac:dyDescent="0.3">
      <c r="A6313" t="s">
        <v>184</v>
      </c>
      <c r="B6313">
        <v>17</v>
      </c>
      <c r="C6313" t="s">
        <v>13</v>
      </c>
      <c r="D6313" t="s">
        <v>28</v>
      </c>
      <c r="E6313" t="s">
        <v>15</v>
      </c>
      <c r="F6313" t="s">
        <v>29</v>
      </c>
      <c r="G6313">
        <v>2</v>
      </c>
      <c r="H6313">
        <v>5.39</v>
      </c>
      <c r="I6313">
        <v>6.33</v>
      </c>
      <c r="J6313">
        <v>258</v>
      </c>
      <c r="K6313" t="b">
        <v>0</v>
      </c>
      <c r="L6313" t="b">
        <v>0</v>
      </c>
      <c r="M6313" t="s">
        <v>31</v>
      </c>
      <c r="N6313">
        <f t="shared" si="800"/>
        <v>1633.14</v>
      </c>
      <c r="O6313">
        <f t="shared" si="801"/>
        <v>516</v>
      </c>
      <c r="P6313">
        <f t="shared" si="802"/>
        <v>1117.1400000000001</v>
      </c>
      <c r="Q6313">
        <f t="shared" si="804"/>
        <v>1633.14</v>
      </c>
      <c r="R6313">
        <f t="shared" si="805"/>
        <v>6.33</v>
      </c>
      <c r="S6313">
        <f t="shared" si="806"/>
        <v>258</v>
      </c>
      <c r="T6313">
        <f t="shared" si="807"/>
        <v>1117.1400000000001</v>
      </c>
      <c r="U6313" t="str">
        <f t="shared" si="803"/>
        <v/>
      </c>
    </row>
    <row r="6314" spans="1:21" x14ac:dyDescent="0.3">
      <c r="A6314" t="s">
        <v>184</v>
      </c>
      <c r="B6314">
        <v>12</v>
      </c>
      <c r="C6314" t="s">
        <v>30</v>
      </c>
      <c r="D6314" t="s">
        <v>36</v>
      </c>
      <c r="E6314" t="s">
        <v>37</v>
      </c>
      <c r="F6314" t="s">
        <v>38</v>
      </c>
      <c r="G6314">
        <v>2.8</v>
      </c>
      <c r="H6314">
        <v>9.11</v>
      </c>
      <c r="I6314">
        <v>10.17</v>
      </c>
      <c r="J6314">
        <v>403</v>
      </c>
      <c r="K6314" t="b">
        <v>0</v>
      </c>
      <c r="L6314" t="b">
        <v>0</v>
      </c>
      <c r="M6314" t="s">
        <v>31</v>
      </c>
      <c r="N6314">
        <f t="shared" si="800"/>
        <v>4098.51</v>
      </c>
      <c r="O6314">
        <f t="shared" si="801"/>
        <v>1128.3999999999999</v>
      </c>
      <c r="P6314">
        <f t="shared" si="802"/>
        <v>2970.1100000000006</v>
      </c>
      <c r="Q6314">
        <f t="shared" si="804"/>
        <v>4098.51</v>
      </c>
      <c r="R6314">
        <f t="shared" si="805"/>
        <v>10.17</v>
      </c>
      <c r="S6314">
        <f t="shared" si="806"/>
        <v>403</v>
      </c>
      <c r="T6314">
        <f t="shared" si="807"/>
        <v>2970.1100000000006</v>
      </c>
      <c r="U6314" t="str">
        <f t="shared" si="803"/>
        <v/>
      </c>
    </row>
    <row r="6315" spans="1:21" x14ac:dyDescent="0.3">
      <c r="A6315" t="s">
        <v>184</v>
      </c>
      <c r="B6315">
        <v>6</v>
      </c>
      <c r="C6315" t="s">
        <v>22</v>
      </c>
      <c r="D6315" t="s">
        <v>50</v>
      </c>
      <c r="E6315" t="s">
        <v>20</v>
      </c>
      <c r="F6315" t="s">
        <v>51</v>
      </c>
      <c r="G6315">
        <v>3.5</v>
      </c>
      <c r="H6315">
        <v>17.53</v>
      </c>
      <c r="I6315">
        <v>26.95</v>
      </c>
      <c r="J6315">
        <v>0</v>
      </c>
      <c r="K6315" t="b">
        <v>0</v>
      </c>
      <c r="L6315" t="b">
        <v>0</v>
      </c>
      <c r="M6315" t="s">
        <v>17</v>
      </c>
      <c r="N6315">
        <f t="shared" si="800"/>
        <v>0</v>
      </c>
      <c r="O6315">
        <f t="shared" si="801"/>
        <v>0</v>
      </c>
      <c r="P6315">
        <f t="shared" si="802"/>
        <v>0</v>
      </c>
      <c r="Q6315">
        <f t="shared" si="804"/>
        <v>0</v>
      </c>
      <c r="R6315">
        <f t="shared" si="805"/>
        <v>26.95</v>
      </c>
      <c r="S6315">
        <f t="shared" si="806"/>
        <v>0</v>
      </c>
      <c r="T6315">
        <f t="shared" si="807"/>
        <v>0</v>
      </c>
      <c r="U6315" t="str">
        <f t="shared" si="803"/>
        <v/>
      </c>
    </row>
    <row r="6316" spans="1:21" x14ac:dyDescent="0.3">
      <c r="A6316" t="s">
        <v>184</v>
      </c>
      <c r="B6316">
        <v>19</v>
      </c>
      <c r="C6316" t="s">
        <v>18</v>
      </c>
      <c r="D6316" t="s">
        <v>28</v>
      </c>
      <c r="E6316" t="s">
        <v>15</v>
      </c>
      <c r="F6316" t="s">
        <v>29</v>
      </c>
      <c r="G6316">
        <v>2</v>
      </c>
      <c r="H6316">
        <v>5.28</v>
      </c>
      <c r="I6316">
        <v>10.86</v>
      </c>
      <c r="J6316">
        <v>136</v>
      </c>
      <c r="K6316" t="b">
        <v>0</v>
      </c>
      <c r="L6316" t="b">
        <v>0</v>
      </c>
      <c r="M6316" t="s">
        <v>17</v>
      </c>
      <c r="N6316">
        <f t="shared" si="800"/>
        <v>1476.96</v>
      </c>
      <c r="O6316">
        <f t="shared" si="801"/>
        <v>272</v>
      </c>
      <c r="P6316">
        <f t="shared" si="802"/>
        <v>1204.96</v>
      </c>
      <c r="Q6316">
        <f t="shared" si="804"/>
        <v>1476.96</v>
      </c>
      <c r="R6316">
        <f t="shared" si="805"/>
        <v>10.86</v>
      </c>
      <c r="S6316">
        <f t="shared" si="806"/>
        <v>136</v>
      </c>
      <c r="T6316">
        <f t="shared" si="807"/>
        <v>1204.96</v>
      </c>
      <c r="U6316" t="str">
        <f t="shared" si="803"/>
        <v/>
      </c>
    </row>
    <row r="6317" spans="1:21" x14ac:dyDescent="0.3">
      <c r="A6317" t="s">
        <v>184</v>
      </c>
      <c r="B6317">
        <v>22</v>
      </c>
      <c r="C6317" t="s">
        <v>13</v>
      </c>
      <c r="D6317" t="s">
        <v>26</v>
      </c>
      <c r="E6317" t="s">
        <v>20</v>
      </c>
      <c r="F6317" t="s">
        <v>27</v>
      </c>
      <c r="G6317">
        <v>0.8</v>
      </c>
      <c r="H6317">
        <v>1.65</v>
      </c>
      <c r="I6317">
        <v>2.79</v>
      </c>
      <c r="J6317">
        <v>261</v>
      </c>
      <c r="K6317" t="b">
        <v>0</v>
      </c>
      <c r="L6317" t="b">
        <v>0</v>
      </c>
      <c r="M6317" t="s">
        <v>17</v>
      </c>
      <c r="N6317">
        <f t="shared" si="800"/>
        <v>728.19</v>
      </c>
      <c r="O6317">
        <f t="shared" si="801"/>
        <v>208.8</v>
      </c>
      <c r="P6317">
        <f t="shared" si="802"/>
        <v>519.3900000000001</v>
      </c>
      <c r="Q6317">
        <f t="shared" si="804"/>
        <v>728.19</v>
      </c>
      <c r="R6317">
        <f t="shared" si="805"/>
        <v>2.79</v>
      </c>
      <c r="S6317">
        <f t="shared" si="806"/>
        <v>261</v>
      </c>
      <c r="T6317">
        <f t="shared" si="807"/>
        <v>519.3900000000001</v>
      </c>
      <c r="U6317" t="str">
        <f t="shared" si="803"/>
        <v/>
      </c>
    </row>
    <row r="6318" spans="1:21" x14ac:dyDescent="0.3">
      <c r="A6318" t="s">
        <v>185</v>
      </c>
      <c r="B6318">
        <v>18</v>
      </c>
      <c r="C6318" t="s">
        <v>13</v>
      </c>
      <c r="D6318" t="s">
        <v>34</v>
      </c>
      <c r="E6318" t="s">
        <v>20</v>
      </c>
      <c r="F6318" t="s">
        <v>35</v>
      </c>
      <c r="G6318">
        <v>7</v>
      </c>
      <c r="H6318">
        <v>14.31</v>
      </c>
      <c r="I6318">
        <v>28.72</v>
      </c>
      <c r="J6318">
        <v>19</v>
      </c>
      <c r="K6318" t="b">
        <v>0</v>
      </c>
      <c r="L6318" t="b">
        <v>0</v>
      </c>
      <c r="M6318" t="s">
        <v>17</v>
      </c>
      <c r="N6318">
        <f t="shared" si="800"/>
        <v>545.67999999999995</v>
      </c>
      <c r="O6318">
        <f t="shared" si="801"/>
        <v>133</v>
      </c>
      <c r="P6318">
        <f t="shared" si="802"/>
        <v>412.67999999999995</v>
      </c>
      <c r="Q6318">
        <f t="shared" si="804"/>
        <v>545.67999999999995</v>
      </c>
      <c r="R6318">
        <f t="shared" si="805"/>
        <v>28.72</v>
      </c>
      <c r="S6318">
        <f t="shared" si="806"/>
        <v>19</v>
      </c>
      <c r="T6318">
        <f t="shared" si="807"/>
        <v>412.67999999999995</v>
      </c>
      <c r="U6318" t="str">
        <f t="shared" si="803"/>
        <v/>
      </c>
    </row>
    <row r="6319" spans="1:21" x14ac:dyDescent="0.3">
      <c r="A6319" t="s">
        <v>185</v>
      </c>
      <c r="B6319">
        <v>21</v>
      </c>
      <c r="C6319" t="s">
        <v>18</v>
      </c>
      <c r="D6319" t="s">
        <v>43</v>
      </c>
      <c r="E6319" t="s">
        <v>37</v>
      </c>
      <c r="F6319" t="s">
        <v>44</v>
      </c>
      <c r="G6319">
        <v>0.9</v>
      </c>
      <c r="H6319">
        <v>2.93</v>
      </c>
      <c r="I6319">
        <v>3.68</v>
      </c>
      <c r="J6319">
        <v>335</v>
      </c>
      <c r="K6319" t="b">
        <v>0</v>
      </c>
      <c r="L6319" t="b">
        <v>0</v>
      </c>
      <c r="M6319" t="s">
        <v>25</v>
      </c>
      <c r="N6319">
        <f t="shared" si="800"/>
        <v>1232.8</v>
      </c>
      <c r="O6319">
        <f t="shared" si="801"/>
        <v>301.5</v>
      </c>
      <c r="P6319">
        <f t="shared" si="802"/>
        <v>931.3</v>
      </c>
      <c r="Q6319">
        <f t="shared" si="804"/>
        <v>1232.8</v>
      </c>
      <c r="R6319">
        <f t="shared" si="805"/>
        <v>3.68</v>
      </c>
      <c r="S6319">
        <f t="shared" si="806"/>
        <v>335</v>
      </c>
      <c r="T6319">
        <f t="shared" si="807"/>
        <v>931.3</v>
      </c>
      <c r="U6319" t="str">
        <f t="shared" si="803"/>
        <v/>
      </c>
    </row>
    <row r="6320" spans="1:21" x14ac:dyDescent="0.3">
      <c r="A6320" t="s">
        <v>185</v>
      </c>
      <c r="B6320">
        <v>21</v>
      </c>
      <c r="C6320" t="s">
        <v>18</v>
      </c>
      <c r="D6320" t="s">
        <v>19</v>
      </c>
      <c r="E6320" t="s">
        <v>15</v>
      </c>
      <c r="F6320" t="s">
        <v>21</v>
      </c>
      <c r="G6320">
        <v>9</v>
      </c>
      <c r="H6320">
        <v>29.78</v>
      </c>
      <c r="I6320">
        <v>37.119999999999997</v>
      </c>
      <c r="J6320">
        <v>294</v>
      </c>
      <c r="K6320" t="b">
        <v>0</v>
      </c>
      <c r="L6320" t="b">
        <v>0</v>
      </c>
      <c r="M6320" t="s">
        <v>31</v>
      </c>
      <c r="N6320">
        <f t="shared" si="800"/>
        <v>10913.279999999999</v>
      </c>
      <c r="O6320">
        <f t="shared" si="801"/>
        <v>2646</v>
      </c>
      <c r="P6320">
        <f t="shared" si="802"/>
        <v>8267.2799999999988</v>
      </c>
      <c r="Q6320">
        <f t="shared" si="804"/>
        <v>10913.279999999999</v>
      </c>
      <c r="R6320">
        <f t="shared" si="805"/>
        <v>37.119999999999997</v>
      </c>
      <c r="S6320">
        <f t="shared" si="806"/>
        <v>294</v>
      </c>
      <c r="T6320">
        <f t="shared" si="807"/>
        <v>8267.2799999999988</v>
      </c>
      <c r="U6320" t="str">
        <f t="shared" si="803"/>
        <v/>
      </c>
    </row>
    <row r="6321" spans="1:21" x14ac:dyDescent="0.3">
      <c r="A6321" t="s">
        <v>185</v>
      </c>
      <c r="B6321">
        <v>37</v>
      </c>
      <c r="C6321" t="s">
        <v>13</v>
      </c>
      <c r="D6321" t="s">
        <v>32</v>
      </c>
      <c r="E6321" t="s">
        <v>15</v>
      </c>
      <c r="F6321" t="s">
        <v>33</v>
      </c>
      <c r="G6321">
        <v>5</v>
      </c>
      <c r="H6321">
        <v>11.27</v>
      </c>
      <c r="I6321">
        <v>18.190000000000001</v>
      </c>
      <c r="J6321">
        <v>157</v>
      </c>
      <c r="K6321" t="b">
        <v>0</v>
      </c>
      <c r="L6321" t="b">
        <v>0</v>
      </c>
      <c r="M6321" t="s">
        <v>17</v>
      </c>
      <c r="N6321">
        <f t="shared" si="800"/>
        <v>2855.8300000000004</v>
      </c>
      <c r="O6321">
        <f t="shared" si="801"/>
        <v>785</v>
      </c>
      <c r="P6321">
        <f t="shared" si="802"/>
        <v>2070.8300000000004</v>
      </c>
      <c r="Q6321">
        <f t="shared" si="804"/>
        <v>2855.8300000000004</v>
      </c>
      <c r="R6321">
        <f t="shared" si="805"/>
        <v>18.190000000000001</v>
      </c>
      <c r="S6321">
        <f t="shared" si="806"/>
        <v>157</v>
      </c>
      <c r="T6321">
        <f t="shared" si="807"/>
        <v>2070.8300000000004</v>
      </c>
      <c r="U6321" t="str">
        <f t="shared" si="803"/>
        <v/>
      </c>
    </row>
    <row r="6322" spans="1:21" x14ac:dyDescent="0.3">
      <c r="A6322" t="s">
        <v>185</v>
      </c>
      <c r="B6322">
        <v>18</v>
      </c>
      <c r="C6322" t="s">
        <v>13</v>
      </c>
      <c r="D6322" t="s">
        <v>34</v>
      </c>
      <c r="E6322" t="s">
        <v>20</v>
      </c>
      <c r="F6322" t="s">
        <v>35</v>
      </c>
      <c r="G6322">
        <v>7</v>
      </c>
      <c r="H6322">
        <v>17.579999999999998</v>
      </c>
      <c r="I6322">
        <v>32.130000000000003</v>
      </c>
      <c r="J6322">
        <v>21</v>
      </c>
      <c r="K6322" t="b">
        <v>0</v>
      </c>
      <c r="L6322" t="b">
        <v>0</v>
      </c>
      <c r="M6322" t="s">
        <v>31</v>
      </c>
      <c r="N6322">
        <f t="shared" si="800"/>
        <v>674.73</v>
      </c>
      <c r="O6322">
        <f t="shared" si="801"/>
        <v>147</v>
      </c>
      <c r="P6322">
        <f t="shared" si="802"/>
        <v>527.73</v>
      </c>
      <c r="Q6322">
        <f t="shared" si="804"/>
        <v>674.73</v>
      </c>
      <c r="R6322">
        <f t="shared" si="805"/>
        <v>32.130000000000003</v>
      </c>
      <c r="S6322">
        <f t="shared" si="806"/>
        <v>21</v>
      </c>
      <c r="T6322">
        <f t="shared" si="807"/>
        <v>527.73</v>
      </c>
      <c r="U6322" t="str">
        <f t="shared" si="803"/>
        <v/>
      </c>
    </row>
    <row r="6323" spans="1:21" x14ac:dyDescent="0.3">
      <c r="A6323" t="s">
        <v>185</v>
      </c>
      <c r="B6323">
        <v>18</v>
      </c>
      <c r="C6323" t="s">
        <v>13</v>
      </c>
      <c r="D6323" t="s">
        <v>34</v>
      </c>
      <c r="E6323" t="s">
        <v>20</v>
      </c>
      <c r="F6323" t="s">
        <v>35</v>
      </c>
      <c r="G6323">
        <v>7</v>
      </c>
      <c r="H6323">
        <v>16.89</v>
      </c>
      <c r="I6323">
        <v>23.44</v>
      </c>
      <c r="J6323">
        <v>105</v>
      </c>
      <c r="K6323" t="b">
        <v>1</v>
      </c>
      <c r="L6323" t="b">
        <v>0</v>
      </c>
      <c r="M6323" t="s">
        <v>17</v>
      </c>
      <c r="N6323">
        <f t="shared" si="800"/>
        <v>2461.2000000000003</v>
      </c>
      <c r="O6323">
        <f t="shared" si="801"/>
        <v>735</v>
      </c>
      <c r="P6323">
        <f t="shared" si="802"/>
        <v>1726.2000000000003</v>
      </c>
      <c r="Q6323">
        <f t="shared" si="804"/>
        <v>2461.2000000000003</v>
      </c>
      <c r="R6323">
        <f t="shared" si="805"/>
        <v>23.44</v>
      </c>
      <c r="S6323">
        <f t="shared" si="806"/>
        <v>105</v>
      </c>
      <c r="T6323">
        <f t="shared" si="807"/>
        <v>1726.2000000000003</v>
      </c>
      <c r="U6323" t="str">
        <f t="shared" si="803"/>
        <v/>
      </c>
    </row>
    <row r="6324" spans="1:21" x14ac:dyDescent="0.3">
      <c r="A6324" t="s">
        <v>185</v>
      </c>
      <c r="B6324">
        <v>46</v>
      </c>
      <c r="C6324" t="s">
        <v>18</v>
      </c>
      <c r="D6324" t="s">
        <v>43</v>
      </c>
      <c r="E6324" t="s">
        <v>15</v>
      </c>
      <c r="F6324" t="s">
        <v>44</v>
      </c>
      <c r="G6324">
        <v>0.9</v>
      </c>
      <c r="H6324">
        <v>3.1</v>
      </c>
      <c r="I6324">
        <v>3.46</v>
      </c>
      <c r="J6324">
        <v>511</v>
      </c>
      <c r="K6324" t="b">
        <v>0</v>
      </c>
      <c r="L6324" t="b">
        <v>0</v>
      </c>
      <c r="M6324" t="s">
        <v>17</v>
      </c>
      <c r="N6324">
        <f t="shared" si="800"/>
        <v>1768.06</v>
      </c>
      <c r="O6324">
        <f t="shared" si="801"/>
        <v>459.90000000000003</v>
      </c>
      <c r="P6324">
        <f t="shared" si="802"/>
        <v>1308.1599999999999</v>
      </c>
      <c r="Q6324">
        <f t="shared" si="804"/>
        <v>1768.06</v>
      </c>
      <c r="R6324">
        <f t="shared" si="805"/>
        <v>3.46</v>
      </c>
      <c r="S6324">
        <f t="shared" si="806"/>
        <v>511</v>
      </c>
      <c r="T6324">
        <f t="shared" si="807"/>
        <v>1308.1599999999999</v>
      </c>
      <c r="U6324" t="str">
        <f t="shared" si="803"/>
        <v/>
      </c>
    </row>
    <row r="6325" spans="1:21" x14ac:dyDescent="0.3">
      <c r="A6325" t="s">
        <v>185</v>
      </c>
      <c r="B6325">
        <v>39</v>
      </c>
      <c r="C6325" t="s">
        <v>18</v>
      </c>
      <c r="D6325" t="s">
        <v>43</v>
      </c>
      <c r="E6325" t="s">
        <v>20</v>
      </c>
      <c r="F6325" t="s">
        <v>44</v>
      </c>
      <c r="G6325">
        <v>0.9</v>
      </c>
      <c r="H6325">
        <v>3.02</v>
      </c>
      <c r="I6325">
        <v>4.37</v>
      </c>
      <c r="J6325">
        <v>345</v>
      </c>
      <c r="K6325" t="b">
        <v>0</v>
      </c>
      <c r="L6325" t="b">
        <v>0</v>
      </c>
      <c r="M6325" t="s">
        <v>17</v>
      </c>
      <c r="N6325">
        <f t="shared" si="800"/>
        <v>1507.65</v>
      </c>
      <c r="O6325">
        <f t="shared" si="801"/>
        <v>310.5</v>
      </c>
      <c r="P6325">
        <f t="shared" si="802"/>
        <v>1197.1500000000001</v>
      </c>
      <c r="Q6325">
        <f t="shared" si="804"/>
        <v>1507.65</v>
      </c>
      <c r="R6325">
        <f t="shared" si="805"/>
        <v>4.37</v>
      </c>
      <c r="S6325">
        <f t="shared" si="806"/>
        <v>345</v>
      </c>
      <c r="T6325">
        <f t="shared" si="807"/>
        <v>1197.1500000000001</v>
      </c>
      <c r="U6325" t="str">
        <f t="shared" si="803"/>
        <v/>
      </c>
    </row>
    <row r="6326" spans="1:21" x14ac:dyDescent="0.3">
      <c r="A6326" t="s">
        <v>185</v>
      </c>
      <c r="B6326">
        <v>10</v>
      </c>
      <c r="C6326" t="s">
        <v>22</v>
      </c>
      <c r="D6326" t="s">
        <v>47</v>
      </c>
      <c r="E6326" t="s">
        <v>37</v>
      </c>
      <c r="F6326" t="s">
        <v>48</v>
      </c>
      <c r="G6326">
        <v>2.5</v>
      </c>
      <c r="H6326">
        <v>10.69</v>
      </c>
      <c r="I6326">
        <v>13.98</v>
      </c>
      <c r="J6326">
        <v>384</v>
      </c>
      <c r="K6326" t="b">
        <v>0</v>
      </c>
      <c r="L6326" t="b">
        <v>1</v>
      </c>
      <c r="M6326" t="s">
        <v>31</v>
      </c>
      <c r="N6326">
        <f t="shared" si="800"/>
        <v>5368.32</v>
      </c>
      <c r="O6326">
        <f t="shared" si="801"/>
        <v>960</v>
      </c>
      <c r="P6326">
        <f t="shared" si="802"/>
        <v>4408.32</v>
      </c>
      <c r="Q6326">
        <f t="shared" si="804"/>
        <v>5368.32</v>
      </c>
      <c r="R6326">
        <f t="shared" si="805"/>
        <v>13.98</v>
      </c>
      <c r="S6326">
        <f t="shared" si="806"/>
        <v>384</v>
      </c>
      <c r="T6326">
        <f t="shared" si="807"/>
        <v>4408.32</v>
      </c>
      <c r="U6326" t="str">
        <f t="shared" si="803"/>
        <v/>
      </c>
    </row>
    <row r="6327" spans="1:21" x14ac:dyDescent="0.3">
      <c r="A6327" t="s">
        <v>185</v>
      </c>
      <c r="B6327">
        <v>42</v>
      </c>
      <c r="C6327" t="s">
        <v>22</v>
      </c>
      <c r="D6327" t="s">
        <v>19</v>
      </c>
      <c r="E6327" t="s">
        <v>20</v>
      </c>
      <c r="F6327" t="s">
        <v>21</v>
      </c>
      <c r="G6327">
        <v>9</v>
      </c>
      <c r="H6327">
        <v>44.91</v>
      </c>
      <c r="I6327">
        <v>72.77</v>
      </c>
      <c r="J6327">
        <v>0</v>
      </c>
      <c r="K6327" t="b">
        <v>0</v>
      </c>
      <c r="L6327" t="b">
        <v>0</v>
      </c>
      <c r="M6327" t="s">
        <v>31</v>
      </c>
      <c r="N6327">
        <f t="shared" si="800"/>
        <v>0</v>
      </c>
      <c r="O6327">
        <f t="shared" si="801"/>
        <v>0</v>
      </c>
      <c r="P6327">
        <f t="shared" si="802"/>
        <v>0</v>
      </c>
      <c r="Q6327">
        <f t="shared" si="804"/>
        <v>0</v>
      </c>
      <c r="R6327">
        <f t="shared" si="805"/>
        <v>72.77</v>
      </c>
      <c r="S6327">
        <f t="shared" si="806"/>
        <v>0</v>
      </c>
      <c r="T6327">
        <f t="shared" si="807"/>
        <v>0</v>
      </c>
      <c r="U6327" t="str">
        <f t="shared" si="803"/>
        <v/>
      </c>
    </row>
    <row r="6328" spans="1:21" x14ac:dyDescent="0.3">
      <c r="A6328" t="s">
        <v>185</v>
      </c>
      <c r="B6328">
        <v>19</v>
      </c>
      <c r="C6328" t="s">
        <v>18</v>
      </c>
      <c r="D6328" t="s">
        <v>43</v>
      </c>
      <c r="E6328" t="s">
        <v>20</v>
      </c>
      <c r="F6328" t="s">
        <v>44</v>
      </c>
      <c r="G6328">
        <v>0.9</v>
      </c>
      <c r="H6328">
        <v>2.81</v>
      </c>
      <c r="I6328">
        <v>4.16</v>
      </c>
      <c r="J6328">
        <v>369</v>
      </c>
      <c r="K6328" t="b">
        <v>0</v>
      </c>
      <c r="L6328" t="b">
        <v>0</v>
      </c>
      <c r="M6328" t="s">
        <v>17</v>
      </c>
      <c r="N6328">
        <f t="shared" si="800"/>
        <v>1535.04</v>
      </c>
      <c r="O6328">
        <f t="shared" si="801"/>
        <v>332.1</v>
      </c>
      <c r="P6328">
        <f t="shared" si="802"/>
        <v>1202.94</v>
      </c>
      <c r="Q6328">
        <f t="shared" si="804"/>
        <v>1535.04</v>
      </c>
      <c r="R6328">
        <f t="shared" si="805"/>
        <v>4.16</v>
      </c>
      <c r="S6328">
        <f t="shared" si="806"/>
        <v>369</v>
      </c>
      <c r="T6328">
        <f t="shared" si="807"/>
        <v>1202.94</v>
      </c>
      <c r="U6328" t="str">
        <f t="shared" si="803"/>
        <v/>
      </c>
    </row>
    <row r="6329" spans="1:21" x14ac:dyDescent="0.3">
      <c r="A6329" t="s">
        <v>185</v>
      </c>
      <c r="B6329">
        <v>43</v>
      </c>
      <c r="C6329" t="s">
        <v>18</v>
      </c>
      <c r="D6329" t="s">
        <v>45</v>
      </c>
      <c r="E6329" t="s">
        <v>20</v>
      </c>
      <c r="F6329" t="s">
        <v>46</v>
      </c>
      <c r="G6329">
        <v>1.2</v>
      </c>
      <c r="H6329">
        <v>3.47</v>
      </c>
      <c r="I6329">
        <v>5.72</v>
      </c>
      <c r="J6329">
        <v>165</v>
      </c>
      <c r="K6329" t="b">
        <v>0</v>
      </c>
      <c r="L6329" t="b">
        <v>0</v>
      </c>
      <c r="M6329" t="s">
        <v>31</v>
      </c>
      <c r="N6329">
        <f t="shared" si="800"/>
        <v>943.8</v>
      </c>
      <c r="O6329">
        <f t="shared" si="801"/>
        <v>198</v>
      </c>
      <c r="P6329">
        <f t="shared" si="802"/>
        <v>745.8</v>
      </c>
      <c r="Q6329">
        <f t="shared" si="804"/>
        <v>943.8</v>
      </c>
      <c r="R6329">
        <f t="shared" si="805"/>
        <v>5.72</v>
      </c>
      <c r="S6329">
        <f t="shared" si="806"/>
        <v>165</v>
      </c>
      <c r="T6329">
        <f t="shared" si="807"/>
        <v>745.8</v>
      </c>
      <c r="U6329" t="str">
        <f t="shared" si="803"/>
        <v/>
      </c>
    </row>
    <row r="6330" spans="1:21" x14ac:dyDescent="0.3">
      <c r="A6330" t="s">
        <v>185</v>
      </c>
      <c r="B6330">
        <v>7</v>
      </c>
      <c r="C6330" t="s">
        <v>18</v>
      </c>
      <c r="D6330" t="s">
        <v>28</v>
      </c>
      <c r="E6330" t="s">
        <v>20</v>
      </c>
      <c r="F6330" t="s">
        <v>29</v>
      </c>
      <c r="G6330">
        <v>2</v>
      </c>
      <c r="H6330">
        <v>6.37</v>
      </c>
      <c r="I6330">
        <v>11.31</v>
      </c>
      <c r="J6330">
        <v>156</v>
      </c>
      <c r="K6330" t="b">
        <v>0</v>
      </c>
      <c r="L6330" t="b">
        <v>0</v>
      </c>
      <c r="M6330" t="s">
        <v>25</v>
      </c>
      <c r="N6330">
        <f t="shared" si="800"/>
        <v>1764.3600000000001</v>
      </c>
      <c r="O6330">
        <f t="shared" si="801"/>
        <v>312</v>
      </c>
      <c r="P6330">
        <f t="shared" si="802"/>
        <v>1452.3600000000001</v>
      </c>
      <c r="Q6330">
        <f t="shared" si="804"/>
        <v>1764.3600000000001</v>
      </c>
      <c r="R6330">
        <f t="shared" si="805"/>
        <v>11.31</v>
      </c>
      <c r="S6330">
        <f t="shared" si="806"/>
        <v>156</v>
      </c>
      <c r="T6330">
        <f t="shared" si="807"/>
        <v>1452.3600000000001</v>
      </c>
      <c r="U6330" t="str">
        <f t="shared" si="803"/>
        <v/>
      </c>
    </row>
    <row r="6331" spans="1:21" x14ac:dyDescent="0.3">
      <c r="A6331" t="s">
        <v>185</v>
      </c>
      <c r="B6331">
        <v>12</v>
      </c>
      <c r="C6331" t="s">
        <v>30</v>
      </c>
      <c r="D6331" t="s">
        <v>39</v>
      </c>
      <c r="E6331" t="s">
        <v>15</v>
      </c>
      <c r="F6331" t="s">
        <v>40</v>
      </c>
      <c r="G6331">
        <v>8</v>
      </c>
      <c r="H6331">
        <v>29.32</v>
      </c>
      <c r="I6331">
        <v>46.44</v>
      </c>
      <c r="J6331">
        <v>5</v>
      </c>
      <c r="K6331" t="b">
        <v>0</v>
      </c>
      <c r="L6331" t="b">
        <v>0</v>
      </c>
      <c r="M6331" t="s">
        <v>25</v>
      </c>
      <c r="N6331">
        <f t="shared" si="800"/>
        <v>232.2</v>
      </c>
      <c r="O6331">
        <f t="shared" si="801"/>
        <v>40</v>
      </c>
      <c r="P6331">
        <f t="shared" si="802"/>
        <v>192.2</v>
      </c>
      <c r="Q6331">
        <f t="shared" si="804"/>
        <v>232.2</v>
      </c>
      <c r="R6331">
        <f t="shared" si="805"/>
        <v>46.44</v>
      </c>
      <c r="S6331">
        <f t="shared" si="806"/>
        <v>5</v>
      </c>
      <c r="T6331">
        <f t="shared" si="807"/>
        <v>192.2</v>
      </c>
      <c r="U6331" t="str">
        <f t="shared" si="803"/>
        <v/>
      </c>
    </row>
    <row r="6332" spans="1:21" x14ac:dyDescent="0.3">
      <c r="A6332" t="s">
        <v>185</v>
      </c>
      <c r="B6332">
        <v>24</v>
      </c>
      <c r="C6332" t="s">
        <v>18</v>
      </c>
      <c r="D6332" t="s">
        <v>28</v>
      </c>
      <c r="E6332" t="s">
        <v>20</v>
      </c>
      <c r="F6332" t="s">
        <v>29</v>
      </c>
      <c r="G6332">
        <v>2</v>
      </c>
      <c r="H6332">
        <v>5.3</v>
      </c>
      <c r="I6332">
        <v>10.83</v>
      </c>
      <c r="J6332">
        <v>214</v>
      </c>
      <c r="K6332" t="b">
        <v>0</v>
      </c>
      <c r="L6332" t="b">
        <v>0</v>
      </c>
      <c r="M6332" t="s">
        <v>25</v>
      </c>
      <c r="N6332">
        <f t="shared" si="800"/>
        <v>2317.62</v>
      </c>
      <c r="O6332">
        <f t="shared" si="801"/>
        <v>428</v>
      </c>
      <c r="P6332">
        <f t="shared" si="802"/>
        <v>1889.62</v>
      </c>
      <c r="Q6332">
        <f t="shared" si="804"/>
        <v>2317.62</v>
      </c>
      <c r="R6332">
        <f t="shared" si="805"/>
        <v>10.83</v>
      </c>
      <c r="S6332">
        <f t="shared" si="806"/>
        <v>214</v>
      </c>
      <c r="T6332">
        <f t="shared" si="807"/>
        <v>1889.62</v>
      </c>
      <c r="U6332" t="str">
        <f t="shared" si="803"/>
        <v/>
      </c>
    </row>
    <row r="6333" spans="1:21" x14ac:dyDescent="0.3">
      <c r="A6333" t="s">
        <v>185</v>
      </c>
      <c r="B6333">
        <v>27</v>
      </c>
      <c r="C6333" t="s">
        <v>13</v>
      </c>
      <c r="D6333" t="s">
        <v>34</v>
      </c>
      <c r="E6333" t="s">
        <v>20</v>
      </c>
      <c r="F6333" t="s">
        <v>35</v>
      </c>
      <c r="G6333">
        <v>7</v>
      </c>
      <c r="H6333">
        <v>17.07</v>
      </c>
      <c r="I6333">
        <v>25.94</v>
      </c>
      <c r="J6333">
        <v>0</v>
      </c>
      <c r="K6333" t="b">
        <v>0</v>
      </c>
      <c r="L6333" t="b">
        <v>0</v>
      </c>
      <c r="M6333" t="s">
        <v>31</v>
      </c>
      <c r="N6333">
        <f t="shared" si="800"/>
        <v>0</v>
      </c>
      <c r="O6333">
        <f t="shared" si="801"/>
        <v>0</v>
      </c>
      <c r="P6333">
        <f t="shared" si="802"/>
        <v>0</v>
      </c>
      <c r="Q6333">
        <f t="shared" si="804"/>
        <v>0</v>
      </c>
      <c r="R6333">
        <f t="shared" si="805"/>
        <v>25.94</v>
      </c>
      <c r="S6333">
        <f t="shared" si="806"/>
        <v>0</v>
      </c>
      <c r="T6333">
        <f t="shared" si="807"/>
        <v>0</v>
      </c>
      <c r="U6333" t="str">
        <f t="shared" si="803"/>
        <v/>
      </c>
    </row>
    <row r="6334" spans="1:21" x14ac:dyDescent="0.3">
      <c r="A6334" t="s">
        <v>185</v>
      </c>
      <c r="B6334">
        <v>31</v>
      </c>
      <c r="C6334" t="s">
        <v>13</v>
      </c>
      <c r="D6334" t="s">
        <v>28</v>
      </c>
      <c r="E6334" t="s">
        <v>15</v>
      </c>
      <c r="F6334" t="s">
        <v>29</v>
      </c>
      <c r="G6334">
        <v>2</v>
      </c>
      <c r="H6334">
        <v>5.37</v>
      </c>
      <c r="I6334">
        <v>6.79</v>
      </c>
      <c r="J6334">
        <v>170</v>
      </c>
      <c r="K6334" t="b">
        <v>0</v>
      </c>
      <c r="L6334" t="b">
        <v>0</v>
      </c>
      <c r="M6334" t="s">
        <v>31</v>
      </c>
      <c r="N6334">
        <f t="shared" si="800"/>
        <v>1154.3</v>
      </c>
      <c r="O6334">
        <f t="shared" si="801"/>
        <v>340</v>
      </c>
      <c r="P6334">
        <f t="shared" si="802"/>
        <v>814.3</v>
      </c>
      <c r="Q6334">
        <f t="shared" si="804"/>
        <v>1154.3</v>
      </c>
      <c r="R6334">
        <f t="shared" si="805"/>
        <v>6.79</v>
      </c>
      <c r="S6334">
        <f t="shared" si="806"/>
        <v>170</v>
      </c>
      <c r="T6334">
        <f t="shared" si="807"/>
        <v>814.3</v>
      </c>
      <c r="U6334" t="str">
        <f t="shared" si="803"/>
        <v/>
      </c>
    </row>
    <row r="6335" spans="1:21" x14ac:dyDescent="0.3">
      <c r="A6335" t="s">
        <v>185</v>
      </c>
      <c r="B6335">
        <v>16</v>
      </c>
      <c r="C6335" t="s">
        <v>13</v>
      </c>
      <c r="D6335" t="s">
        <v>34</v>
      </c>
      <c r="E6335" t="s">
        <v>20</v>
      </c>
      <c r="F6335" t="s">
        <v>35</v>
      </c>
      <c r="G6335">
        <v>7</v>
      </c>
      <c r="H6335">
        <v>13.96</v>
      </c>
      <c r="I6335">
        <v>26.44</v>
      </c>
      <c r="J6335">
        <v>58</v>
      </c>
      <c r="K6335" t="b">
        <v>0</v>
      </c>
      <c r="L6335" t="b">
        <v>0</v>
      </c>
      <c r="M6335" t="s">
        <v>31</v>
      </c>
      <c r="N6335">
        <f t="shared" si="800"/>
        <v>1533.52</v>
      </c>
      <c r="O6335">
        <f t="shared" si="801"/>
        <v>406</v>
      </c>
      <c r="P6335">
        <f t="shared" si="802"/>
        <v>1127.52</v>
      </c>
      <c r="Q6335">
        <f t="shared" si="804"/>
        <v>1533.52</v>
      </c>
      <c r="R6335">
        <f t="shared" si="805"/>
        <v>26.44</v>
      </c>
      <c r="S6335">
        <f t="shared" si="806"/>
        <v>58</v>
      </c>
      <c r="T6335">
        <f t="shared" si="807"/>
        <v>1127.52</v>
      </c>
      <c r="U6335" t="str">
        <f t="shared" si="803"/>
        <v/>
      </c>
    </row>
    <row r="6336" spans="1:21" x14ac:dyDescent="0.3">
      <c r="A6336" t="s">
        <v>185</v>
      </c>
      <c r="B6336">
        <v>40</v>
      </c>
      <c r="C6336" t="s">
        <v>13</v>
      </c>
      <c r="D6336" t="s">
        <v>36</v>
      </c>
      <c r="E6336" t="s">
        <v>37</v>
      </c>
      <c r="F6336" t="s">
        <v>38</v>
      </c>
      <c r="G6336">
        <v>2.8</v>
      </c>
      <c r="H6336">
        <v>7.04</v>
      </c>
      <c r="I6336">
        <v>9.17</v>
      </c>
      <c r="J6336">
        <v>322</v>
      </c>
      <c r="K6336" t="b">
        <v>0</v>
      </c>
      <c r="L6336" t="b">
        <v>0</v>
      </c>
      <c r="M6336" t="s">
        <v>25</v>
      </c>
      <c r="N6336">
        <f t="shared" si="800"/>
        <v>2952.74</v>
      </c>
      <c r="O6336">
        <f t="shared" si="801"/>
        <v>901.59999999999991</v>
      </c>
      <c r="P6336">
        <f t="shared" si="802"/>
        <v>2051.14</v>
      </c>
      <c r="Q6336">
        <f t="shared" si="804"/>
        <v>2952.74</v>
      </c>
      <c r="R6336">
        <f t="shared" si="805"/>
        <v>9.17</v>
      </c>
      <c r="S6336">
        <f t="shared" si="806"/>
        <v>322</v>
      </c>
      <c r="T6336">
        <f t="shared" si="807"/>
        <v>2051.14</v>
      </c>
      <c r="U6336" t="str">
        <f t="shared" si="803"/>
        <v/>
      </c>
    </row>
    <row r="6337" spans="1:21" x14ac:dyDescent="0.3">
      <c r="A6337" t="s">
        <v>185</v>
      </c>
      <c r="B6337">
        <v>18</v>
      </c>
      <c r="C6337" t="s">
        <v>13</v>
      </c>
      <c r="D6337" t="s">
        <v>34</v>
      </c>
      <c r="E6337" t="s">
        <v>20</v>
      </c>
      <c r="F6337" t="s">
        <v>35</v>
      </c>
      <c r="G6337">
        <v>7</v>
      </c>
      <c r="H6337">
        <v>14.74</v>
      </c>
      <c r="I6337">
        <v>31.13</v>
      </c>
      <c r="J6337">
        <v>122</v>
      </c>
      <c r="K6337" t="b">
        <v>0</v>
      </c>
      <c r="L6337" t="b">
        <v>0</v>
      </c>
      <c r="M6337" t="s">
        <v>31</v>
      </c>
      <c r="N6337">
        <f t="shared" si="800"/>
        <v>3797.8599999999997</v>
      </c>
      <c r="O6337">
        <f t="shared" si="801"/>
        <v>854</v>
      </c>
      <c r="P6337">
        <f t="shared" si="802"/>
        <v>2943.8599999999997</v>
      </c>
      <c r="Q6337">
        <f t="shared" si="804"/>
        <v>3797.8599999999997</v>
      </c>
      <c r="R6337">
        <f t="shared" si="805"/>
        <v>31.13</v>
      </c>
      <c r="S6337">
        <f t="shared" si="806"/>
        <v>122</v>
      </c>
      <c r="T6337">
        <f t="shared" si="807"/>
        <v>2943.8599999999997</v>
      </c>
      <c r="U6337" t="str">
        <f t="shared" si="803"/>
        <v/>
      </c>
    </row>
    <row r="6338" spans="1:21" x14ac:dyDescent="0.3">
      <c r="A6338" t="s">
        <v>185</v>
      </c>
      <c r="B6338">
        <v>33</v>
      </c>
      <c r="C6338" t="s">
        <v>30</v>
      </c>
      <c r="D6338" t="s">
        <v>39</v>
      </c>
      <c r="E6338" t="s">
        <v>20</v>
      </c>
      <c r="F6338" t="s">
        <v>40</v>
      </c>
      <c r="G6338">
        <v>8</v>
      </c>
      <c r="H6338">
        <v>30.73</v>
      </c>
      <c r="I6338">
        <v>40.630000000000003</v>
      </c>
      <c r="J6338">
        <v>179</v>
      </c>
      <c r="K6338" t="b">
        <v>0</v>
      </c>
      <c r="L6338" t="b">
        <v>0</v>
      </c>
      <c r="M6338" t="s">
        <v>31</v>
      </c>
      <c r="N6338">
        <f t="shared" si="800"/>
        <v>7272.77</v>
      </c>
      <c r="O6338">
        <f t="shared" si="801"/>
        <v>1432</v>
      </c>
      <c r="P6338">
        <f t="shared" si="802"/>
        <v>5840.77</v>
      </c>
      <c r="Q6338">
        <f t="shared" si="804"/>
        <v>7272.77</v>
      </c>
      <c r="R6338">
        <f t="shared" si="805"/>
        <v>40.630000000000003</v>
      </c>
      <c r="S6338">
        <f t="shared" si="806"/>
        <v>179</v>
      </c>
      <c r="T6338">
        <f t="shared" si="807"/>
        <v>5840.77</v>
      </c>
      <c r="U6338" t="str">
        <f t="shared" si="803"/>
        <v/>
      </c>
    </row>
    <row r="6339" spans="1:21" x14ac:dyDescent="0.3">
      <c r="A6339" t="s">
        <v>185</v>
      </c>
      <c r="B6339">
        <v>10</v>
      </c>
      <c r="C6339" t="s">
        <v>22</v>
      </c>
      <c r="D6339" t="s">
        <v>19</v>
      </c>
      <c r="E6339" t="s">
        <v>20</v>
      </c>
      <c r="F6339" t="s">
        <v>21</v>
      </c>
      <c r="G6339">
        <v>9</v>
      </c>
      <c r="H6339">
        <v>35.49</v>
      </c>
      <c r="I6339">
        <v>72.959999999999994</v>
      </c>
      <c r="J6339">
        <v>36</v>
      </c>
      <c r="K6339" t="b">
        <v>0</v>
      </c>
      <c r="L6339" t="b">
        <v>0</v>
      </c>
      <c r="M6339" t="s">
        <v>31</v>
      </c>
      <c r="N6339">
        <f t="shared" si="800"/>
        <v>2626.56</v>
      </c>
      <c r="O6339">
        <f t="shared" si="801"/>
        <v>324</v>
      </c>
      <c r="P6339">
        <f t="shared" si="802"/>
        <v>2302.56</v>
      </c>
      <c r="Q6339">
        <f t="shared" si="804"/>
        <v>2626.56</v>
      </c>
      <c r="R6339">
        <f t="shared" si="805"/>
        <v>72.959999999999994</v>
      </c>
      <c r="S6339">
        <f t="shared" si="806"/>
        <v>36</v>
      </c>
      <c r="T6339">
        <f t="shared" si="807"/>
        <v>2302.56</v>
      </c>
      <c r="U6339" t="str">
        <f t="shared" si="803"/>
        <v/>
      </c>
    </row>
    <row r="6340" spans="1:21" x14ac:dyDescent="0.3">
      <c r="A6340" t="s">
        <v>185</v>
      </c>
      <c r="B6340">
        <v>37</v>
      </c>
      <c r="C6340" t="s">
        <v>13</v>
      </c>
      <c r="D6340" t="s">
        <v>28</v>
      </c>
      <c r="E6340" t="s">
        <v>15</v>
      </c>
      <c r="F6340" t="s">
        <v>29</v>
      </c>
      <c r="G6340">
        <v>2</v>
      </c>
      <c r="H6340">
        <v>4.59</v>
      </c>
      <c r="I6340">
        <v>5.72</v>
      </c>
      <c r="J6340">
        <v>301</v>
      </c>
      <c r="K6340" t="b">
        <v>0</v>
      </c>
      <c r="L6340" t="b">
        <v>0</v>
      </c>
      <c r="M6340" t="s">
        <v>31</v>
      </c>
      <c r="N6340">
        <f t="shared" si="800"/>
        <v>1721.72</v>
      </c>
      <c r="O6340">
        <f t="shared" si="801"/>
        <v>602</v>
      </c>
      <c r="P6340">
        <f t="shared" si="802"/>
        <v>1119.72</v>
      </c>
      <c r="Q6340">
        <f t="shared" si="804"/>
        <v>1721.72</v>
      </c>
      <c r="R6340">
        <f t="shared" si="805"/>
        <v>5.72</v>
      </c>
      <c r="S6340">
        <f t="shared" si="806"/>
        <v>301</v>
      </c>
      <c r="T6340">
        <f t="shared" si="807"/>
        <v>1119.72</v>
      </c>
      <c r="U6340" t="str">
        <f t="shared" si="803"/>
        <v/>
      </c>
    </row>
    <row r="6341" spans="1:21" x14ac:dyDescent="0.3">
      <c r="A6341" t="s">
        <v>185</v>
      </c>
      <c r="B6341">
        <v>27</v>
      </c>
      <c r="C6341" t="s">
        <v>13</v>
      </c>
      <c r="D6341" t="s">
        <v>26</v>
      </c>
      <c r="E6341" t="s">
        <v>20</v>
      </c>
      <c r="F6341" t="s">
        <v>27</v>
      </c>
      <c r="G6341">
        <v>0.8</v>
      </c>
      <c r="H6341">
        <v>1.88</v>
      </c>
      <c r="I6341">
        <v>1.77</v>
      </c>
      <c r="J6341">
        <v>455</v>
      </c>
      <c r="K6341" t="b">
        <v>1</v>
      </c>
      <c r="L6341" t="b">
        <v>0</v>
      </c>
      <c r="M6341" t="s">
        <v>25</v>
      </c>
      <c r="N6341">
        <f t="shared" si="800"/>
        <v>805.35</v>
      </c>
      <c r="O6341">
        <f t="shared" si="801"/>
        <v>364</v>
      </c>
      <c r="P6341">
        <f t="shared" si="802"/>
        <v>441.35</v>
      </c>
      <c r="Q6341">
        <f t="shared" si="804"/>
        <v>805.35</v>
      </c>
      <c r="R6341">
        <f t="shared" si="805"/>
        <v>1.77</v>
      </c>
      <c r="S6341">
        <f t="shared" si="806"/>
        <v>455</v>
      </c>
      <c r="T6341">
        <f t="shared" si="807"/>
        <v>441.35</v>
      </c>
      <c r="U6341" t="str">
        <f t="shared" si="803"/>
        <v/>
      </c>
    </row>
    <row r="6342" spans="1:21" x14ac:dyDescent="0.3">
      <c r="A6342" t="s">
        <v>185</v>
      </c>
      <c r="B6342">
        <v>19</v>
      </c>
      <c r="C6342" t="s">
        <v>18</v>
      </c>
      <c r="D6342" t="s">
        <v>41</v>
      </c>
      <c r="E6342" t="s">
        <v>20</v>
      </c>
      <c r="F6342" t="s">
        <v>42</v>
      </c>
      <c r="G6342">
        <v>4</v>
      </c>
      <c r="H6342">
        <v>10.76</v>
      </c>
      <c r="I6342">
        <v>22.15</v>
      </c>
      <c r="J6342">
        <v>155</v>
      </c>
      <c r="K6342" t="b">
        <v>0</v>
      </c>
      <c r="L6342" t="b">
        <v>0</v>
      </c>
      <c r="M6342" t="s">
        <v>17</v>
      </c>
      <c r="N6342">
        <f t="shared" si="800"/>
        <v>3433.25</v>
      </c>
      <c r="O6342">
        <f t="shared" si="801"/>
        <v>620</v>
      </c>
      <c r="P6342">
        <f t="shared" si="802"/>
        <v>2813.25</v>
      </c>
      <c r="Q6342">
        <f t="shared" si="804"/>
        <v>3433.25</v>
      </c>
      <c r="R6342">
        <f t="shared" si="805"/>
        <v>22.15</v>
      </c>
      <c r="S6342">
        <f t="shared" si="806"/>
        <v>155</v>
      </c>
      <c r="T6342">
        <f t="shared" si="807"/>
        <v>2813.25</v>
      </c>
      <c r="U6342" t="str">
        <f t="shared" si="803"/>
        <v/>
      </c>
    </row>
    <row r="6343" spans="1:21" x14ac:dyDescent="0.3">
      <c r="A6343" t="s">
        <v>185</v>
      </c>
      <c r="B6343">
        <v>9</v>
      </c>
      <c r="C6343" t="s">
        <v>18</v>
      </c>
      <c r="D6343" t="s">
        <v>23</v>
      </c>
      <c r="E6343" t="s">
        <v>20</v>
      </c>
      <c r="F6343" t="s">
        <v>24</v>
      </c>
      <c r="G6343">
        <v>9</v>
      </c>
      <c r="H6343">
        <v>27.96</v>
      </c>
      <c r="I6343">
        <v>53.94</v>
      </c>
      <c r="J6343">
        <v>0</v>
      </c>
      <c r="K6343" t="b">
        <v>0</v>
      </c>
      <c r="L6343" t="b">
        <v>0</v>
      </c>
      <c r="M6343" t="s">
        <v>17</v>
      </c>
      <c r="N6343">
        <f t="shared" si="800"/>
        <v>0</v>
      </c>
      <c r="O6343">
        <f t="shared" si="801"/>
        <v>0</v>
      </c>
      <c r="P6343">
        <f t="shared" si="802"/>
        <v>0</v>
      </c>
      <c r="Q6343">
        <f t="shared" si="804"/>
        <v>0</v>
      </c>
      <c r="R6343">
        <f t="shared" si="805"/>
        <v>53.94</v>
      </c>
      <c r="S6343">
        <f t="shared" si="806"/>
        <v>0</v>
      </c>
      <c r="T6343">
        <f t="shared" si="807"/>
        <v>0</v>
      </c>
      <c r="U6343" t="str">
        <f t="shared" si="803"/>
        <v/>
      </c>
    </row>
    <row r="6344" spans="1:21" x14ac:dyDescent="0.3">
      <c r="A6344" t="s">
        <v>185</v>
      </c>
      <c r="B6344">
        <v>21</v>
      </c>
      <c r="C6344" t="s">
        <v>18</v>
      </c>
      <c r="D6344" t="s">
        <v>50</v>
      </c>
      <c r="E6344" t="s">
        <v>20</v>
      </c>
      <c r="F6344" t="s">
        <v>51</v>
      </c>
      <c r="G6344">
        <v>3.5</v>
      </c>
      <c r="H6344">
        <v>10.11</v>
      </c>
      <c r="I6344">
        <v>23.41</v>
      </c>
      <c r="J6344">
        <v>115</v>
      </c>
      <c r="K6344" t="b">
        <v>0</v>
      </c>
      <c r="L6344" t="b">
        <v>0</v>
      </c>
      <c r="M6344" t="s">
        <v>31</v>
      </c>
      <c r="N6344">
        <f t="shared" si="800"/>
        <v>2692.15</v>
      </c>
      <c r="O6344">
        <f t="shared" si="801"/>
        <v>402.5</v>
      </c>
      <c r="P6344">
        <f t="shared" si="802"/>
        <v>2289.65</v>
      </c>
      <c r="Q6344">
        <f t="shared" si="804"/>
        <v>2692.15</v>
      </c>
      <c r="R6344">
        <f t="shared" si="805"/>
        <v>23.41</v>
      </c>
      <c r="S6344">
        <f t="shared" si="806"/>
        <v>115</v>
      </c>
      <c r="T6344">
        <f t="shared" si="807"/>
        <v>2289.65</v>
      </c>
      <c r="U6344" t="str">
        <f t="shared" si="803"/>
        <v/>
      </c>
    </row>
    <row r="6345" spans="1:21" x14ac:dyDescent="0.3">
      <c r="A6345" t="s">
        <v>185</v>
      </c>
      <c r="B6345">
        <v>42</v>
      </c>
      <c r="C6345" t="s">
        <v>22</v>
      </c>
      <c r="D6345" t="s">
        <v>50</v>
      </c>
      <c r="E6345" t="s">
        <v>20</v>
      </c>
      <c r="F6345" t="s">
        <v>51</v>
      </c>
      <c r="G6345">
        <v>3.5</v>
      </c>
      <c r="H6345">
        <v>19.309999999999999</v>
      </c>
      <c r="I6345">
        <v>27.18</v>
      </c>
      <c r="J6345">
        <v>161</v>
      </c>
      <c r="K6345" t="b">
        <v>0</v>
      </c>
      <c r="L6345" t="b">
        <v>0</v>
      </c>
      <c r="M6345" t="s">
        <v>17</v>
      </c>
      <c r="N6345">
        <f t="shared" si="800"/>
        <v>4375.9799999999996</v>
      </c>
      <c r="O6345">
        <f t="shared" si="801"/>
        <v>563.5</v>
      </c>
      <c r="P6345">
        <f t="shared" si="802"/>
        <v>3812.4799999999996</v>
      </c>
      <c r="Q6345">
        <f t="shared" si="804"/>
        <v>4375.9799999999996</v>
      </c>
      <c r="R6345">
        <f t="shared" si="805"/>
        <v>27.18</v>
      </c>
      <c r="S6345">
        <f t="shared" si="806"/>
        <v>161</v>
      </c>
      <c r="T6345">
        <f t="shared" si="807"/>
        <v>3812.4799999999996</v>
      </c>
      <c r="U6345" t="str">
        <f t="shared" si="803"/>
        <v/>
      </c>
    </row>
    <row r="6346" spans="1:21" x14ac:dyDescent="0.3">
      <c r="A6346" t="s">
        <v>185</v>
      </c>
      <c r="B6346">
        <v>23</v>
      </c>
      <c r="C6346" t="s">
        <v>22</v>
      </c>
      <c r="D6346" t="s">
        <v>45</v>
      </c>
      <c r="E6346" t="s">
        <v>20</v>
      </c>
      <c r="F6346" t="s">
        <v>46</v>
      </c>
      <c r="G6346">
        <v>1.2</v>
      </c>
      <c r="H6346">
        <v>5.85</v>
      </c>
      <c r="I6346">
        <v>7.17</v>
      </c>
      <c r="J6346">
        <v>200</v>
      </c>
      <c r="K6346" t="b">
        <v>0</v>
      </c>
      <c r="L6346" t="b">
        <v>0</v>
      </c>
      <c r="M6346" t="s">
        <v>31</v>
      </c>
      <c r="N6346">
        <f t="shared" si="800"/>
        <v>1434</v>
      </c>
      <c r="O6346">
        <f t="shared" si="801"/>
        <v>240</v>
      </c>
      <c r="P6346">
        <f t="shared" si="802"/>
        <v>1194</v>
      </c>
      <c r="Q6346">
        <f t="shared" si="804"/>
        <v>1434</v>
      </c>
      <c r="R6346">
        <f t="shared" si="805"/>
        <v>7.17</v>
      </c>
      <c r="S6346">
        <f t="shared" si="806"/>
        <v>200</v>
      </c>
      <c r="T6346">
        <f t="shared" si="807"/>
        <v>1194</v>
      </c>
      <c r="U6346" t="str">
        <f t="shared" si="803"/>
        <v/>
      </c>
    </row>
    <row r="6347" spans="1:21" x14ac:dyDescent="0.3">
      <c r="A6347" t="s">
        <v>185</v>
      </c>
      <c r="B6347">
        <v>33</v>
      </c>
      <c r="C6347" t="s">
        <v>30</v>
      </c>
      <c r="D6347" t="s">
        <v>19</v>
      </c>
      <c r="E6347" t="s">
        <v>15</v>
      </c>
      <c r="F6347" t="s">
        <v>21</v>
      </c>
      <c r="G6347">
        <v>9</v>
      </c>
      <c r="H6347">
        <v>33.49</v>
      </c>
      <c r="I6347">
        <v>52.53</v>
      </c>
      <c r="J6347">
        <v>22</v>
      </c>
      <c r="K6347" t="b">
        <v>0</v>
      </c>
      <c r="L6347" t="b">
        <v>0</v>
      </c>
      <c r="M6347" t="s">
        <v>25</v>
      </c>
      <c r="N6347">
        <f t="shared" si="800"/>
        <v>1155.6600000000001</v>
      </c>
      <c r="O6347">
        <f t="shared" si="801"/>
        <v>198</v>
      </c>
      <c r="P6347">
        <f t="shared" si="802"/>
        <v>957.66000000000008</v>
      </c>
      <c r="Q6347">
        <f t="shared" si="804"/>
        <v>1155.6600000000001</v>
      </c>
      <c r="R6347">
        <f t="shared" si="805"/>
        <v>52.53</v>
      </c>
      <c r="S6347">
        <f t="shared" si="806"/>
        <v>22</v>
      </c>
      <c r="T6347">
        <f t="shared" si="807"/>
        <v>957.66000000000008</v>
      </c>
      <c r="U6347" t="str">
        <f t="shared" si="803"/>
        <v/>
      </c>
    </row>
    <row r="6348" spans="1:21" x14ac:dyDescent="0.3">
      <c r="A6348" t="s">
        <v>185</v>
      </c>
      <c r="B6348">
        <v>48</v>
      </c>
      <c r="C6348" t="s">
        <v>18</v>
      </c>
      <c r="D6348" t="s">
        <v>41</v>
      </c>
      <c r="E6348" t="s">
        <v>15</v>
      </c>
      <c r="F6348" t="s">
        <v>42</v>
      </c>
      <c r="G6348">
        <v>4</v>
      </c>
      <c r="H6348">
        <v>11.78</v>
      </c>
      <c r="I6348">
        <v>21.84</v>
      </c>
      <c r="J6348">
        <v>159</v>
      </c>
      <c r="K6348" t="b">
        <v>0</v>
      </c>
      <c r="L6348" t="b">
        <v>1</v>
      </c>
      <c r="M6348" t="s">
        <v>25</v>
      </c>
      <c r="N6348">
        <f t="shared" si="800"/>
        <v>3472.56</v>
      </c>
      <c r="O6348">
        <f t="shared" si="801"/>
        <v>636</v>
      </c>
      <c r="P6348">
        <f t="shared" si="802"/>
        <v>2836.56</v>
      </c>
      <c r="Q6348">
        <f t="shared" si="804"/>
        <v>3472.56</v>
      </c>
      <c r="R6348">
        <f t="shared" si="805"/>
        <v>21.84</v>
      </c>
      <c r="S6348">
        <f t="shared" si="806"/>
        <v>159</v>
      </c>
      <c r="T6348">
        <f t="shared" si="807"/>
        <v>2836.56</v>
      </c>
      <c r="U6348" t="str">
        <f t="shared" si="803"/>
        <v/>
      </c>
    </row>
    <row r="6349" spans="1:21" x14ac:dyDescent="0.3">
      <c r="A6349" t="s">
        <v>185</v>
      </c>
      <c r="B6349">
        <v>13</v>
      </c>
      <c r="C6349" t="s">
        <v>13</v>
      </c>
      <c r="D6349" t="s">
        <v>47</v>
      </c>
      <c r="E6349" t="s">
        <v>37</v>
      </c>
      <c r="F6349" t="s">
        <v>48</v>
      </c>
      <c r="G6349">
        <v>2.5</v>
      </c>
      <c r="H6349">
        <v>5.23</v>
      </c>
      <c r="I6349">
        <v>8.35</v>
      </c>
      <c r="J6349">
        <v>291</v>
      </c>
      <c r="K6349" t="b">
        <v>0</v>
      </c>
      <c r="L6349" t="b">
        <v>0</v>
      </c>
      <c r="M6349" t="s">
        <v>17</v>
      </c>
      <c r="N6349">
        <f t="shared" si="800"/>
        <v>2429.85</v>
      </c>
      <c r="O6349">
        <f t="shared" si="801"/>
        <v>727.5</v>
      </c>
      <c r="P6349">
        <f t="shared" si="802"/>
        <v>1702.35</v>
      </c>
      <c r="Q6349">
        <f t="shared" si="804"/>
        <v>2429.85</v>
      </c>
      <c r="R6349">
        <f t="shared" si="805"/>
        <v>8.35</v>
      </c>
      <c r="S6349">
        <f t="shared" si="806"/>
        <v>291</v>
      </c>
      <c r="T6349">
        <f t="shared" si="807"/>
        <v>1702.35</v>
      </c>
      <c r="U6349" t="str">
        <f t="shared" si="803"/>
        <v/>
      </c>
    </row>
    <row r="6350" spans="1:21" x14ac:dyDescent="0.3">
      <c r="A6350" t="s">
        <v>185</v>
      </c>
      <c r="B6350">
        <v>6</v>
      </c>
      <c r="C6350" t="s">
        <v>22</v>
      </c>
      <c r="D6350" t="s">
        <v>50</v>
      </c>
      <c r="E6350" t="s">
        <v>20</v>
      </c>
      <c r="F6350" t="s">
        <v>51</v>
      </c>
      <c r="G6350">
        <v>3.5</v>
      </c>
      <c r="H6350">
        <v>13.54</v>
      </c>
      <c r="I6350">
        <v>27.18</v>
      </c>
      <c r="J6350">
        <v>62</v>
      </c>
      <c r="K6350" t="b">
        <v>0</v>
      </c>
      <c r="L6350" t="b">
        <v>0</v>
      </c>
      <c r="M6350" t="s">
        <v>25</v>
      </c>
      <c r="N6350">
        <f t="shared" si="800"/>
        <v>1685.16</v>
      </c>
      <c r="O6350">
        <f t="shared" si="801"/>
        <v>217</v>
      </c>
      <c r="P6350">
        <f t="shared" si="802"/>
        <v>1468.16</v>
      </c>
      <c r="Q6350">
        <f t="shared" si="804"/>
        <v>1685.16</v>
      </c>
      <c r="R6350">
        <f t="shared" si="805"/>
        <v>27.18</v>
      </c>
      <c r="S6350">
        <f t="shared" si="806"/>
        <v>62</v>
      </c>
      <c r="T6350">
        <f t="shared" si="807"/>
        <v>1468.16</v>
      </c>
      <c r="U6350" t="str">
        <f t="shared" si="803"/>
        <v/>
      </c>
    </row>
    <row r="6351" spans="1:21" x14ac:dyDescent="0.3">
      <c r="A6351" t="s">
        <v>185</v>
      </c>
      <c r="B6351">
        <v>20</v>
      </c>
      <c r="C6351" t="s">
        <v>18</v>
      </c>
      <c r="D6351" t="s">
        <v>43</v>
      </c>
      <c r="E6351" t="s">
        <v>20</v>
      </c>
      <c r="F6351" t="s">
        <v>44</v>
      </c>
      <c r="G6351">
        <v>0.9</v>
      </c>
      <c r="H6351">
        <v>2.69</v>
      </c>
      <c r="I6351">
        <v>4.05</v>
      </c>
      <c r="J6351">
        <v>493</v>
      </c>
      <c r="K6351" t="b">
        <v>0</v>
      </c>
      <c r="L6351" t="b">
        <v>0</v>
      </c>
      <c r="M6351" t="s">
        <v>17</v>
      </c>
      <c r="N6351">
        <f t="shared" si="800"/>
        <v>1996.6499999999999</v>
      </c>
      <c r="O6351">
        <f t="shared" si="801"/>
        <v>443.7</v>
      </c>
      <c r="P6351">
        <f t="shared" si="802"/>
        <v>1552.9499999999998</v>
      </c>
      <c r="Q6351">
        <f t="shared" si="804"/>
        <v>1996.6499999999999</v>
      </c>
      <c r="R6351">
        <f t="shared" si="805"/>
        <v>4.05</v>
      </c>
      <c r="S6351">
        <f t="shared" si="806"/>
        <v>493</v>
      </c>
      <c r="T6351">
        <f t="shared" si="807"/>
        <v>1552.9499999999998</v>
      </c>
      <c r="U6351" t="str">
        <f t="shared" si="803"/>
        <v/>
      </c>
    </row>
    <row r="6352" spans="1:21" x14ac:dyDescent="0.3">
      <c r="A6352" t="s">
        <v>186</v>
      </c>
      <c r="B6352">
        <v>13</v>
      </c>
      <c r="C6352" t="s">
        <v>13</v>
      </c>
      <c r="D6352" t="s">
        <v>43</v>
      </c>
      <c r="E6352" t="s">
        <v>20</v>
      </c>
      <c r="F6352" t="s">
        <v>44</v>
      </c>
      <c r="G6352">
        <v>0.9</v>
      </c>
      <c r="H6352">
        <v>2.2999999999999998</v>
      </c>
      <c r="I6352">
        <v>3.05</v>
      </c>
      <c r="J6352">
        <v>190</v>
      </c>
      <c r="K6352" t="b">
        <v>0</v>
      </c>
      <c r="L6352" t="b">
        <v>0</v>
      </c>
      <c r="M6352" t="s">
        <v>25</v>
      </c>
      <c r="N6352">
        <f t="shared" si="800"/>
        <v>579.5</v>
      </c>
      <c r="O6352">
        <f t="shared" si="801"/>
        <v>171</v>
      </c>
      <c r="P6352">
        <f t="shared" si="802"/>
        <v>408.5</v>
      </c>
      <c r="Q6352">
        <f t="shared" si="804"/>
        <v>579.5</v>
      </c>
      <c r="R6352">
        <f t="shared" si="805"/>
        <v>3.05</v>
      </c>
      <c r="S6352">
        <f t="shared" si="806"/>
        <v>190</v>
      </c>
      <c r="T6352">
        <f t="shared" si="807"/>
        <v>408.5</v>
      </c>
      <c r="U6352" t="str">
        <f t="shared" si="803"/>
        <v/>
      </c>
    </row>
    <row r="6353" spans="1:21" x14ac:dyDescent="0.3">
      <c r="A6353" t="s">
        <v>186</v>
      </c>
      <c r="B6353">
        <v>50</v>
      </c>
      <c r="C6353" t="s">
        <v>13</v>
      </c>
      <c r="D6353" t="s">
        <v>26</v>
      </c>
      <c r="E6353" t="s">
        <v>20</v>
      </c>
      <c r="F6353" t="s">
        <v>27</v>
      </c>
      <c r="G6353">
        <v>0.8</v>
      </c>
      <c r="H6353">
        <v>1.88</v>
      </c>
      <c r="I6353">
        <v>2.08</v>
      </c>
      <c r="J6353">
        <v>667</v>
      </c>
      <c r="K6353" t="b">
        <v>1</v>
      </c>
      <c r="L6353" t="b">
        <v>0</v>
      </c>
      <c r="M6353" t="s">
        <v>17</v>
      </c>
      <c r="N6353">
        <f t="shared" si="800"/>
        <v>1387.3600000000001</v>
      </c>
      <c r="O6353">
        <f t="shared" si="801"/>
        <v>533.6</v>
      </c>
      <c r="P6353">
        <f t="shared" si="802"/>
        <v>853.7600000000001</v>
      </c>
      <c r="Q6353">
        <f t="shared" si="804"/>
        <v>1387.3600000000001</v>
      </c>
      <c r="R6353">
        <f t="shared" si="805"/>
        <v>2.08</v>
      </c>
      <c r="S6353">
        <f t="shared" si="806"/>
        <v>667</v>
      </c>
      <c r="T6353">
        <f t="shared" si="807"/>
        <v>853.7600000000001</v>
      </c>
      <c r="U6353" t="str">
        <f t="shared" si="803"/>
        <v/>
      </c>
    </row>
    <row r="6354" spans="1:21" x14ac:dyDescent="0.3">
      <c r="A6354" t="s">
        <v>186</v>
      </c>
      <c r="B6354">
        <v>45</v>
      </c>
      <c r="C6354" t="s">
        <v>13</v>
      </c>
      <c r="D6354" t="s">
        <v>32</v>
      </c>
      <c r="E6354" t="s">
        <v>15</v>
      </c>
      <c r="F6354" t="s">
        <v>33</v>
      </c>
      <c r="G6354">
        <v>5</v>
      </c>
      <c r="H6354">
        <v>9.09</v>
      </c>
      <c r="I6354">
        <v>18.989999999999998</v>
      </c>
      <c r="J6354">
        <v>231</v>
      </c>
      <c r="K6354" t="b">
        <v>0</v>
      </c>
      <c r="L6354" t="b">
        <v>0</v>
      </c>
      <c r="M6354" t="s">
        <v>17</v>
      </c>
      <c r="N6354">
        <f t="shared" si="800"/>
        <v>4386.6899999999996</v>
      </c>
      <c r="O6354">
        <f t="shared" si="801"/>
        <v>1155</v>
      </c>
      <c r="P6354">
        <f t="shared" si="802"/>
        <v>3231.6899999999996</v>
      </c>
      <c r="Q6354">
        <f t="shared" si="804"/>
        <v>4386.6899999999996</v>
      </c>
      <c r="R6354">
        <f t="shared" si="805"/>
        <v>18.989999999999998</v>
      </c>
      <c r="S6354">
        <f t="shared" si="806"/>
        <v>231</v>
      </c>
      <c r="T6354">
        <f t="shared" si="807"/>
        <v>3231.6899999999996</v>
      </c>
      <c r="U6354" t="str">
        <f t="shared" si="803"/>
        <v/>
      </c>
    </row>
    <row r="6355" spans="1:21" x14ac:dyDescent="0.3">
      <c r="A6355" t="s">
        <v>186</v>
      </c>
      <c r="B6355">
        <v>1</v>
      </c>
      <c r="C6355" t="s">
        <v>13</v>
      </c>
      <c r="D6355" t="s">
        <v>43</v>
      </c>
      <c r="E6355" t="s">
        <v>37</v>
      </c>
      <c r="F6355" t="s">
        <v>44</v>
      </c>
      <c r="G6355">
        <v>0.9</v>
      </c>
      <c r="H6355">
        <v>1.64</v>
      </c>
      <c r="I6355">
        <v>2.77</v>
      </c>
      <c r="J6355">
        <v>540</v>
      </c>
      <c r="K6355" t="b">
        <v>0</v>
      </c>
      <c r="L6355" t="b">
        <v>0</v>
      </c>
      <c r="M6355" t="s">
        <v>31</v>
      </c>
      <c r="N6355">
        <f t="shared" si="800"/>
        <v>1495.8</v>
      </c>
      <c r="O6355">
        <f t="shared" si="801"/>
        <v>486</v>
      </c>
      <c r="P6355">
        <f t="shared" si="802"/>
        <v>1009.8</v>
      </c>
      <c r="Q6355">
        <f t="shared" si="804"/>
        <v>1495.8</v>
      </c>
      <c r="R6355">
        <f t="shared" si="805"/>
        <v>2.77</v>
      </c>
      <c r="S6355">
        <f t="shared" si="806"/>
        <v>540</v>
      </c>
      <c r="T6355">
        <f t="shared" si="807"/>
        <v>1009.8</v>
      </c>
      <c r="U6355" t="str">
        <f t="shared" si="803"/>
        <v/>
      </c>
    </row>
    <row r="6356" spans="1:21" x14ac:dyDescent="0.3">
      <c r="A6356" t="s">
        <v>186</v>
      </c>
      <c r="B6356">
        <v>1</v>
      </c>
      <c r="C6356" t="s">
        <v>13</v>
      </c>
      <c r="D6356" t="s">
        <v>47</v>
      </c>
      <c r="E6356" t="s">
        <v>37</v>
      </c>
      <c r="F6356" t="s">
        <v>48</v>
      </c>
      <c r="G6356">
        <v>2.5</v>
      </c>
      <c r="H6356">
        <v>4.72</v>
      </c>
      <c r="I6356">
        <v>9.99</v>
      </c>
      <c r="J6356">
        <v>160</v>
      </c>
      <c r="K6356" t="b">
        <v>0</v>
      </c>
      <c r="L6356" t="b">
        <v>0</v>
      </c>
      <c r="M6356" t="s">
        <v>31</v>
      </c>
      <c r="N6356">
        <f t="shared" si="800"/>
        <v>1598.4</v>
      </c>
      <c r="O6356">
        <f t="shared" si="801"/>
        <v>400</v>
      </c>
      <c r="P6356">
        <f t="shared" si="802"/>
        <v>1198.4000000000001</v>
      </c>
      <c r="Q6356">
        <f t="shared" si="804"/>
        <v>1598.4</v>
      </c>
      <c r="R6356">
        <f t="shared" si="805"/>
        <v>9.99</v>
      </c>
      <c r="S6356">
        <f t="shared" si="806"/>
        <v>160</v>
      </c>
      <c r="T6356">
        <f t="shared" si="807"/>
        <v>1198.4000000000001</v>
      </c>
      <c r="U6356" t="str">
        <f t="shared" si="803"/>
        <v/>
      </c>
    </row>
    <row r="6357" spans="1:21" x14ac:dyDescent="0.3">
      <c r="A6357" t="s">
        <v>186</v>
      </c>
      <c r="B6357">
        <v>6</v>
      </c>
      <c r="C6357" t="s">
        <v>22</v>
      </c>
      <c r="D6357" t="s">
        <v>39</v>
      </c>
      <c r="E6357" t="s">
        <v>20</v>
      </c>
      <c r="F6357" t="s">
        <v>40</v>
      </c>
      <c r="G6357">
        <v>8</v>
      </c>
      <c r="H6357">
        <v>41.35</v>
      </c>
      <c r="I6357">
        <v>69.56</v>
      </c>
      <c r="J6357">
        <v>20</v>
      </c>
      <c r="K6357" t="b">
        <v>0</v>
      </c>
      <c r="L6357" t="b">
        <v>0</v>
      </c>
      <c r="M6357" t="s">
        <v>31</v>
      </c>
      <c r="N6357">
        <f t="shared" si="800"/>
        <v>1391.2</v>
      </c>
      <c r="O6357">
        <f t="shared" si="801"/>
        <v>160</v>
      </c>
      <c r="P6357">
        <f t="shared" si="802"/>
        <v>1231.2</v>
      </c>
      <c r="Q6357">
        <f t="shared" si="804"/>
        <v>1391.2</v>
      </c>
      <c r="R6357">
        <f t="shared" si="805"/>
        <v>69.56</v>
      </c>
      <c r="S6357">
        <f t="shared" si="806"/>
        <v>20</v>
      </c>
      <c r="T6357">
        <f t="shared" si="807"/>
        <v>1231.2</v>
      </c>
      <c r="U6357" t="str">
        <f t="shared" si="803"/>
        <v/>
      </c>
    </row>
    <row r="6358" spans="1:21" x14ac:dyDescent="0.3">
      <c r="A6358" t="s">
        <v>186</v>
      </c>
      <c r="B6358">
        <v>21</v>
      </c>
      <c r="C6358" t="s">
        <v>18</v>
      </c>
      <c r="D6358" t="s">
        <v>43</v>
      </c>
      <c r="E6358" t="s">
        <v>15</v>
      </c>
      <c r="F6358" t="s">
        <v>44</v>
      </c>
      <c r="G6358">
        <v>0.9</v>
      </c>
      <c r="H6358">
        <v>3.04</v>
      </c>
      <c r="I6358">
        <v>4.2</v>
      </c>
      <c r="J6358">
        <v>605</v>
      </c>
      <c r="K6358" t="b">
        <v>0</v>
      </c>
      <c r="L6358" t="b">
        <v>0</v>
      </c>
      <c r="M6358" t="s">
        <v>17</v>
      </c>
      <c r="N6358">
        <f t="shared" si="800"/>
        <v>2541</v>
      </c>
      <c r="O6358">
        <f t="shared" si="801"/>
        <v>544.5</v>
      </c>
      <c r="P6358">
        <f t="shared" si="802"/>
        <v>1996.5</v>
      </c>
      <c r="Q6358">
        <f t="shared" si="804"/>
        <v>2541</v>
      </c>
      <c r="R6358">
        <f t="shared" si="805"/>
        <v>4.2</v>
      </c>
      <c r="S6358">
        <f t="shared" si="806"/>
        <v>605</v>
      </c>
      <c r="T6358">
        <f t="shared" si="807"/>
        <v>1996.5</v>
      </c>
      <c r="U6358" t="str">
        <f t="shared" si="803"/>
        <v/>
      </c>
    </row>
    <row r="6359" spans="1:21" x14ac:dyDescent="0.3">
      <c r="A6359" t="s">
        <v>186</v>
      </c>
      <c r="B6359">
        <v>4</v>
      </c>
      <c r="C6359" t="s">
        <v>30</v>
      </c>
      <c r="D6359" t="s">
        <v>50</v>
      </c>
      <c r="E6359" t="s">
        <v>20</v>
      </c>
      <c r="F6359" t="s">
        <v>51</v>
      </c>
      <c r="G6359">
        <v>3.5</v>
      </c>
      <c r="H6359">
        <v>11.96</v>
      </c>
      <c r="I6359">
        <v>14.58</v>
      </c>
      <c r="J6359">
        <v>68</v>
      </c>
      <c r="K6359" t="b">
        <v>1</v>
      </c>
      <c r="L6359" t="b">
        <v>0</v>
      </c>
      <c r="M6359" t="s">
        <v>31</v>
      </c>
      <c r="N6359">
        <f t="shared" si="800"/>
        <v>991.44</v>
      </c>
      <c r="O6359">
        <f t="shared" si="801"/>
        <v>238</v>
      </c>
      <c r="P6359">
        <f t="shared" si="802"/>
        <v>753.44</v>
      </c>
      <c r="Q6359">
        <f t="shared" si="804"/>
        <v>991.44</v>
      </c>
      <c r="R6359">
        <f t="shared" si="805"/>
        <v>14.58</v>
      </c>
      <c r="S6359">
        <f t="shared" si="806"/>
        <v>68</v>
      </c>
      <c r="T6359">
        <f t="shared" si="807"/>
        <v>753.44</v>
      </c>
      <c r="U6359" t="str">
        <f t="shared" si="803"/>
        <v/>
      </c>
    </row>
    <row r="6360" spans="1:21" x14ac:dyDescent="0.3">
      <c r="A6360" t="s">
        <v>186</v>
      </c>
      <c r="B6360">
        <v>33</v>
      </c>
      <c r="C6360" t="s">
        <v>30</v>
      </c>
      <c r="D6360" t="s">
        <v>39</v>
      </c>
      <c r="E6360" t="s">
        <v>15</v>
      </c>
      <c r="F6360" t="s">
        <v>40</v>
      </c>
      <c r="G6360">
        <v>8</v>
      </c>
      <c r="H6360">
        <v>28.33</v>
      </c>
      <c r="I6360">
        <v>21.7</v>
      </c>
      <c r="J6360">
        <v>357</v>
      </c>
      <c r="K6360" t="b">
        <v>1</v>
      </c>
      <c r="L6360" t="b">
        <v>0</v>
      </c>
      <c r="M6360" t="s">
        <v>17</v>
      </c>
      <c r="N6360">
        <f t="shared" si="800"/>
        <v>7746.9</v>
      </c>
      <c r="O6360">
        <f t="shared" si="801"/>
        <v>2856</v>
      </c>
      <c r="P6360">
        <f t="shared" si="802"/>
        <v>4890.8999999999996</v>
      </c>
      <c r="Q6360">
        <f t="shared" si="804"/>
        <v>7746.9</v>
      </c>
      <c r="R6360">
        <f t="shared" si="805"/>
        <v>21.7</v>
      </c>
      <c r="S6360">
        <f t="shared" si="806"/>
        <v>357</v>
      </c>
      <c r="T6360">
        <f t="shared" si="807"/>
        <v>4890.8999999999996</v>
      </c>
      <c r="U6360" t="str">
        <f t="shared" si="803"/>
        <v/>
      </c>
    </row>
    <row r="6361" spans="1:21" x14ac:dyDescent="0.3">
      <c r="A6361" t="s">
        <v>186</v>
      </c>
      <c r="B6361">
        <v>11</v>
      </c>
      <c r="C6361" t="s">
        <v>13</v>
      </c>
      <c r="D6361" t="s">
        <v>43</v>
      </c>
      <c r="E6361" t="s">
        <v>15</v>
      </c>
      <c r="F6361" t="s">
        <v>44</v>
      </c>
      <c r="G6361">
        <v>0.9</v>
      </c>
      <c r="H6361">
        <v>1.98</v>
      </c>
      <c r="I6361">
        <v>2.71</v>
      </c>
      <c r="J6361">
        <v>266</v>
      </c>
      <c r="K6361" t="b">
        <v>0</v>
      </c>
      <c r="L6361" t="b">
        <v>0</v>
      </c>
      <c r="M6361" t="s">
        <v>31</v>
      </c>
      <c r="N6361">
        <f t="shared" si="800"/>
        <v>720.86</v>
      </c>
      <c r="O6361">
        <f t="shared" si="801"/>
        <v>239.4</v>
      </c>
      <c r="P6361">
        <f t="shared" si="802"/>
        <v>481.46000000000004</v>
      </c>
      <c r="Q6361">
        <f t="shared" si="804"/>
        <v>720.86</v>
      </c>
      <c r="R6361">
        <f t="shared" si="805"/>
        <v>2.71</v>
      </c>
      <c r="S6361">
        <f t="shared" si="806"/>
        <v>266</v>
      </c>
      <c r="T6361">
        <f t="shared" si="807"/>
        <v>481.46000000000004</v>
      </c>
      <c r="U6361" t="str">
        <f t="shared" si="803"/>
        <v/>
      </c>
    </row>
    <row r="6362" spans="1:21" x14ac:dyDescent="0.3">
      <c r="A6362" t="s">
        <v>186</v>
      </c>
      <c r="B6362">
        <v>47</v>
      </c>
      <c r="C6362" t="s">
        <v>13</v>
      </c>
      <c r="D6362" t="s">
        <v>36</v>
      </c>
      <c r="E6362" t="s">
        <v>37</v>
      </c>
      <c r="F6362" t="s">
        <v>38</v>
      </c>
      <c r="G6362">
        <v>2.8</v>
      </c>
      <c r="H6362">
        <v>6.53</v>
      </c>
      <c r="I6362">
        <v>8.89</v>
      </c>
      <c r="J6362">
        <v>410</v>
      </c>
      <c r="K6362" t="b">
        <v>0</v>
      </c>
      <c r="L6362" t="b">
        <v>0</v>
      </c>
      <c r="M6362" t="s">
        <v>31</v>
      </c>
      <c r="N6362">
        <f t="shared" si="800"/>
        <v>3644.9</v>
      </c>
      <c r="O6362">
        <f t="shared" si="801"/>
        <v>1148</v>
      </c>
      <c r="P6362">
        <f t="shared" si="802"/>
        <v>2496.9</v>
      </c>
      <c r="Q6362">
        <f t="shared" si="804"/>
        <v>3644.9</v>
      </c>
      <c r="R6362">
        <f t="shared" si="805"/>
        <v>8.89</v>
      </c>
      <c r="S6362">
        <f t="shared" si="806"/>
        <v>410</v>
      </c>
      <c r="T6362">
        <f t="shared" si="807"/>
        <v>2496.9</v>
      </c>
      <c r="U6362" t="str">
        <f t="shared" si="803"/>
        <v/>
      </c>
    </row>
    <row r="6363" spans="1:21" x14ac:dyDescent="0.3">
      <c r="A6363" t="s">
        <v>186</v>
      </c>
      <c r="B6363">
        <v>7</v>
      </c>
      <c r="C6363" t="s">
        <v>18</v>
      </c>
      <c r="D6363" t="s">
        <v>19</v>
      </c>
      <c r="E6363" t="s">
        <v>20</v>
      </c>
      <c r="F6363" t="s">
        <v>21</v>
      </c>
      <c r="G6363">
        <v>9</v>
      </c>
      <c r="H6363">
        <v>30.6</v>
      </c>
      <c r="I6363">
        <v>59.96</v>
      </c>
      <c r="J6363">
        <v>10</v>
      </c>
      <c r="K6363" t="b">
        <v>0</v>
      </c>
      <c r="L6363" t="b">
        <v>0</v>
      </c>
      <c r="M6363" t="s">
        <v>17</v>
      </c>
      <c r="N6363">
        <f t="shared" si="800"/>
        <v>599.6</v>
      </c>
      <c r="O6363">
        <f t="shared" si="801"/>
        <v>90</v>
      </c>
      <c r="P6363">
        <f t="shared" si="802"/>
        <v>509.6</v>
      </c>
      <c r="Q6363">
        <f t="shared" si="804"/>
        <v>599.6</v>
      </c>
      <c r="R6363">
        <f t="shared" si="805"/>
        <v>59.96</v>
      </c>
      <c r="S6363">
        <f t="shared" si="806"/>
        <v>10</v>
      </c>
      <c r="T6363">
        <f t="shared" si="807"/>
        <v>509.6</v>
      </c>
      <c r="U6363" t="str">
        <f t="shared" si="803"/>
        <v/>
      </c>
    </row>
    <row r="6364" spans="1:21" x14ac:dyDescent="0.3">
      <c r="A6364" t="s">
        <v>186</v>
      </c>
      <c r="B6364">
        <v>16</v>
      </c>
      <c r="C6364" t="s">
        <v>13</v>
      </c>
      <c r="D6364" t="s">
        <v>26</v>
      </c>
      <c r="E6364" t="s">
        <v>37</v>
      </c>
      <c r="F6364" t="s">
        <v>27</v>
      </c>
      <c r="G6364">
        <v>0.8</v>
      </c>
      <c r="H6364">
        <v>1.61</v>
      </c>
      <c r="I6364">
        <v>2.0499999999999998</v>
      </c>
      <c r="J6364">
        <v>480</v>
      </c>
      <c r="K6364" t="b">
        <v>0</v>
      </c>
      <c r="L6364" t="b">
        <v>1</v>
      </c>
      <c r="M6364" t="s">
        <v>17</v>
      </c>
      <c r="N6364">
        <f t="shared" si="800"/>
        <v>983.99999999999989</v>
      </c>
      <c r="O6364">
        <f t="shared" si="801"/>
        <v>384</v>
      </c>
      <c r="P6364">
        <f t="shared" si="802"/>
        <v>599.99999999999989</v>
      </c>
      <c r="Q6364">
        <f t="shared" si="804"/>
        <v>983.99999999999989</v>
      </c>
      <c r="R6364">
        <f t="shared" si="805"/>
        <v>2.0499999999999998</v>
      </c>
      <c r="S6364">
        <f t="shared" si="806"/>
        <v>480</v>
      </c>
      <c r="T6364">
        <f t="shared" si="807"/>
        <v>599.99999999999989</v>
      </c>
      <c r="U6364" t="str">
        <f t="shared" si="803"/>
        <v/>
      </c>
    </row>
    <row r="6365" spans="1:21" x14ac:dyDescent="0.3">
      <c r="A6365" t="s">
        <v>186</v>
      </c>
      <c r="B6365">
        <v>16</v>
      </c>
      <c r="C6365" t="s">
        <v>13</v>
      </c>
      <c r="D6365" t="s">
        <v>34</v>
      </c>
      <c r="E6365" t="s">
        <v>20</v>
      </c>
      <c r="F6365" t="s">
        <v>35</v>
      </c>
      <c r="G6365">
        <v>7</v>
      </c>
      <c r="H6365">
        <v>13.05</v>
      </c>
      <c r="I6365">
        <v>30.88</v>
      </c>
      <c r="J6365">
        <v>0</v>
      </c>
      <c r="K6365" t="b">
        <v>0</v>
      </c>
      <c r="L6365" t="b">
        <v>0</v>
      </c>
      <c r="M6365" t="s">
        <v>31</v>
      </c>
      <c r="N6365">
        <f t="shared" si="800"/>
        <v>0</v>
      </c>
      <c r="O6365">
        <f t="shared" si="801"/>
        <v>0</v>
      </c>
      <c r="P6365">
        <f t="shared" si="802"/>
        <v>0</v>
      </c>
      <c r="Q6365">
        <f t="shared" si="804"/>
        <v>0</v>
      </c>
      <c r="R6365">
        <f t="shared" si="805"/>
        <v>30.88</v>
      </c>
      <c r="S6365">
        <f t="shared" si="806"/>
        <v>0</v>
      </c>
      <c r="T6365">
        <f t="shared" si="807"/>
        <v>0</v>
      </c>
      <c r="U6365" t="str">
        <f t="shared" si="803"/>
        <v/>
      </c>
    </row>
    <row r="6366" spans="1:21" x14ac:dyDescent="0.3">
      <c r="A6366" t="s">
        <v>186</v>
      </c>
      <c r="B6366">
        <v>50</v>
      </c>
      <c r="C6366" t="s">
        <v>13</v>
      </c>
      <c r="D6366" t="s">
        <v>26</v>
      </c>
      <c r="E6366" t="s">
        <v>37</v>
      </c>
      <c r="F6366" t="s">
        <v>27</v>
      </c>
      <c r="G6366">
        <v>0.8</v>
      </c>
      <c r="H6366">
        <v>1.74</v>
      </c>
      <c r="I6366">
        <v>2.37</v>
      </c>
      <c r="J6366">
        <v>348</v>
      </c>
      <c r="K6366" t="b">
        <v>0</v>
      </c>
      <c r="L6366" t="b">
        <v>0</v>
      </c>
      <c r="M6366" t="s">
        <v>31</v>
      </c>
      <c r="N6366">
        <f t="shared" si="800"/>
        <v>824.76</v>
      </c>
      <c r="O6366">
        <f t="shared" si="801"/>
        <v>278.40000000000003</v>
      </c>
      <c r="P6366">
        <f t="shared" si="802"/>
        <v>546.3599999999999</v>
      </c>
      <c r="Q6366">
        <f t="shared" si="804"/>
        <v>824.76</v>
      </c>
      <c r="R6366">
        <f t="shared" si="805"/>
        <v>2.37</v>
      </c>
      <c r="S6366">
        <f t="shared" si="806"/>
        <v>348</v>
      </c>
      <c r="T6366">
        <f t="shared" si="807"/>
        <v>546.3599999999999</v>
      </c>
      <c r="U6366" t="str">
        <f t="shared" si="803"/>
        <v/>
      </c>
    </row>
    <row r="6367" spans="1:21" x14ac:dyDescent="0.3">
      <c r="A6367" t="s">
        <v>186</v>
      </c>
      <c r="B6367">
        <v>16</v>
      </c>
      <c r="C6367" t="s">
        <v>13</v>
      </c>
      <c r="D6367" t="s">
        <v>34</v>
      </c>
      <c r="E6367" t="s">
        <v>20</v>
      </c>
      <c r="F6367" t="s">
        <v>35</v>
      </c>
      <c r="G6367">
        <v>7</v>
      </c>
      <c r="H6367">
        <v>16.05</v>
      </c>
      <c r="I6367">
        <v>27.03</v>
      </c>
      <c r="J6367">
        <v>219</v>
      </c>
      <c r="K6367" t="b">
        <v>0</v>
      </c>
      <c r="L6367" t="b">
        <v>0</v>
      </c>
      <c r="M6367" t="s">
        <v>17</v>
      </c>
      <c r="N6367">
        <f t="shared" si="800"/>
        <v>5919.5700000000006</v>
      </c>
      <c r="O6367">
        <f t="shared" si="801"/>
        <v>1533</v>
      </c>
      <c r="P6367">
        <f t="shared" si="802"/>
        <v>4386.5700000000006</v>
      </c>
      <c r="Q6367">
        <f t="shared" si="804"/>
        <v>5919.5700000000006</v>
      </c>
      <c r="R6367">
        <f t="shared" si="805"/>
        <v>27.03</v>
      </c>
      <c r="S6367">
        <f t="shared" si="806"/>
        <v>219</v>
      </c>
      <c r="T6367">
        <f t="shared" si="807"/>
        <v>4386.5700000000006</v>
      </c>
      <c r="U6367" t="str">
        <f t="shared" si="803"/>
        <v/>
      </c>
    </row>
    <row r="6368" spans="1:21" x14ac:dyDescent="0.3">
      <c r="A6368" t="s">
        <v>186</v>
      </c>
      <c r="B6368">
        <v>12</v>
      </c>
      <c r="C6368" t="s">
        <v>30</v>
      </c>
      <c r="D6368" t="s">
        <v>36</v>
      </c>
      <c r="E6368" t="s">
        <v>37</v>
      </c>
      <c r="F6368" t="s">
        <v>38</v>
      </c>
      <c r="G6368">
        <v>2.8</v>
      </c>
      <c r="H6368">
        <v>10.99</v>
      </c>
      <c r="I6368">
        <v>10.82</v>
      </c>
      <c r="J6368">
        <v>379</v>
      </c>
      <c r="K6368" t="b">
        <v>0</v>
      </c>
      <c r="L6368" t="b">
        <v>0</v>
      </c>
      <c r="M6368" t="s">
        <v>17</v>
      </c>
      <c r="N6368">
        <f t="shared" si="800"/>
        <v>4100.78</v>
      </c>
      <c r="O6368">
        <f t="shared" si="801"/>
        <v>1061.2</v>
      </c>
      <c r="P6368">
        <f t="shared" si="802"/>
        <v>3039.58</v>
      </c>
      <c r="Q6368">
        <f t="shared" si="804"/>
        <v>4100.78</v>
      </c>
      <c r="R6368">
        <f t="shared" si="805"/>
        <v>10.82</v>
      </c>
      <c r="S6368">
        <f t="shared" si="806"/>
        <v>379</v>
      </c>
      <c r="T6368">
        <f t="shared" si="807"/>
        <v>3039.58</v>
      </c>
      <c r="U6368" t="str">
        <f t="shared" si="803"/>
        <v/>
      </c>
    </row>
    <row r="6369" spans="1:21" x14ac:dyDescent="0.3">
      <c r="A6369" t="s">
        <v>186</v>
      </c>
      <c r="B6369">
        <v>10</v>
      </c>
      <c r="C6369" t="s">
        <v>22</v>
      </c>
      <c r="D6369" t="s">
        <v>23</v>
      </c>
      <c r="E6369" t="s">
        <v>20</v>
      </c>
      <c r="F6369" t="s">
        <v>24</v>
      </c>
      <c r="G6369">
        <v>9</v>
      </c>
      <c r="H6369">
        <v>50.36</v>
      </c>
      <c r="I6369">
        <v>56.96</v>
      </c>
      <c r="J6369">
        <v>132</v>
      </c>
      <c r="K6369" t="b">
        <v>0</v>
      </c>
      <c r="L6369" t="b">
        <v>0</v>
      </c>
      <c r="M6369" t="s">
        <v>17</v>
      </c>
      <c r="N6369">
        <f t="shared" ref="N6369:N6432" si="808">I6369*J6369</f>
        <v>7518.72</v>
      </c>
      <c r="O6369">
        <f t="shared" ref="O6369:O6432" si="809">G6369*J6369</f>
        <v>1188</v>
      </c>
      <c r="P6369">
        <f t="shared" ref="P6369:P6432" si="810">N6369-O6369</f>
        <v>6330.72</v>
      </c>
      <c r="Q6369">
        <f t="shared" si="804"/>
        <v>7518.72</v>
      </c>
      <c r="R6369">
        <f t="shared" si="805"/>
        <v>56.96</v>
      </c>
      <c r="S6369">
        <f t="shared" si="806"/>
        <v>132</v>
      </c>
      <c r="T6369">
        <f t="shared" si="807"/>
        <v>6330.72</v>
      </c>
      <c r="U6369" t="str">
        <f t="shared" ref="U6369:U6432" si="811">IF(ISNUMBER(A6369),A6369,"")</f>
        <v/>
      </c>
    </row>
    <row r="6370" spans="1:21" x14ac:dyDescent="0.3">
      <c r="A6370" t="s">
        <v>186</v>
      </c>
      <c r="B6370">
        <v>36</v>
      </c>
      <c r="C6370" t="s">
        <v>13</v>
      </c>
      <c r="D6370" t="s">
        <v>26</v>
      </c>
      <c r="E6370" t="s">
        <v>37</v>
      </c>
      <c r="F6370" t="s">
        <v>27</v>
      </c>
      <c r="G6370">
        <v>0.8</v>
      </c>
      <c r="H6370">
        <v>2.04</v>
      </c>
      <c r="I6370">
        <v>2.5299999999999998</v>
      </c>
      <c r="J6370">
        <v>453</v>
      </c>
      <c r="K6370" t="b">
        <v>0</v>
      </c>
      <c r="L6370" t="b">
        <v>0</v>
      </c>
      <c r="M6370" t="s">
        <v>17</v>
      </c>
      <c r="N6370">
        <f t="shared" si="808"/>
        <v>1146.0899999999999</v>
      </c>
      <c r="O6370">
        <f t="shared" si="809"/>
        <v>362.40000000000003</v>
      </c>
      <c r="P6370">
        <f t="shared" si="810"/>
        <v>783.68999999999983</v>
      </c>
      <c r="Q6370">
        <f t="shared" ref="Q6370:Q6433" si="812">SUM(N6370)</f>
        <v>1146.0899999999999</v>
      </c>
      <c r="R6370">
        <f t="shared" ref="R6370:R6433" si="813">AVERAGE(I6370)</f>
        <v>2.5299999999999998</v>
      </c>
      <c r="S6370">
        <f t="shared" ref="S6370:S6433" si="814">SUM(J6370)</f>
        <v>453</v>
      </c>
      <c r="T6370">
        <f t="shared" ref="T6370:T6433" si="815">SUM(P6370)</f>
        <v>783.68999999999983</v>
      </c>
      <c r="U6370" t="str">
        <f t="shared" si="811"/>
        <v/>
      </c>
    </row>
    <row r="6371" spans="1:21" x14ac:dyDescent="0.3">
      <c r="A6371" t="s">
        <v>186</v>
      </c>
      <c r="B6371">
        <v>12</v>
      </c>
      <c r="C6371" t="s">
        <v>30</v>
      </c>
      <c r="D6371" t="s">
        <v>28</v>
      </c>
      <c r="E6371" t="s">
        <v>15</v>
      </c>
      <c r="F6371" t="s">
        <v>29</v>
      </c>
      <c r="G6371">
        <v>2</v>
      </c>
      <c r="H6371">
        <v>7.81</v>
      </c>
      <c r="I6371">
        <v>5.88</v>
      </c>
      <c r="J6371">
        <v>372</v>
      </c>
      <c r="K6371" t="b">
        <v>1</v>
      </c>
      <c r="L6371" t="b">
        <v>0</v>
      </c>
      <c r="M6371" t="s">
        <v>17</v>
      </c>
      <c r="N6371">
        <f t="shared" si="808"/>
        <v>2187.36</v>
      </c>
      <c r="O6371">
        <f t="shared" si="809"/>
        <v>744</v>
      </c>
      <c r="P6371">
        <f t="shared" si="810"/>
        <v>1443.3600000000001</v>
      </c>
      <c r="Q6371">
        <f t="shared" si="812"/>
        <v>2187.36</v>
      </c>
      <c r="R6371">
        <f t="shared" si="813"/>
        <v>5.88</v>
      </c>
      <c r="S6371">
        <f t="shared" si="814"/>
        <v>372</v>
      </c>
      <c r="T6371">
        <f t="shared" si="815"/>
        <v>1443.3600000000001</v>
      </c>
      <c r="U6371" t="str">
        <f t="shared" si="811"/>
        <v/>
      </c>
    </row>
    <row r="6372" spans="1:21" x14ac:dyDescent="0.3">
      <c r="A6372" t="s">
        <v>186</v>
      </c>
      <c r="B6372">
        <v>43</v>
      </c>
      <c r="C6372" t="s">
        <v>18</v>
      </c>
      <c r="D6372" t="s">
        <v>36</v>
      </c>
      <c r="E6372" t="s">
        <v>37</v>
      </c>
      <c r="F6372" t="s">
        <v>38</v>
      </c>
      <c r="G6372">
        <v>2.8</v>
      </c>
      <c r="H6372">
        <v>10.06</v>
      </c>
      <c r="I6372">
        <v>12.14</v>
      </c>
      <c r="J6372">
        <v>335</v>
      </c>
      <c r="K6372" t="b">
        <v>0</v>
      </c>
      <c r="L6372" t="b">
        <v>0</v>
      </c>
      <c r="M6372" t="s">
        <v>17</v>
      </c>
      <c r="N6372">
        <f t="shared" si="808"/>
        <v>4066.9</v>
      </c>
      <c r="O6372">
        <f t="shared" si="809"/>
        <v>937.99999999999989</v>
      </c>
      <c r="P6372">
        <f t="shared" si="810"/>
        <v>3128.9</v>
      </c>
      <c r="Q6372">
        <f t="shared" si="812"/>
        <v>4066.9</v>
      </c>
      <c r="R6372">
        <f t="shared" si="813"/>
        <v>12.14</v>
      </c>
      <c r="S6372">
        <f t="shared" si="814"/>
        <v>335</v>
      </c>
      <c r="T6372">
        <f t="shared" si="815"/>
        <v>3128.9</v>
      </c>
      <c r="U6372" t="str">
        <f t="shared" si="811"/>
        <v/>
      </c>
    </row>
    <row r="6373" spans="1:21" x14ac:dyDescent="0.3">
      <c r="A6373" t="s">
        <v>186</v>
      </c>
      <c r="B6373">
        <v>4</v>
      </c>
      <c r="C6373" t="s">
        <v>30</v>
      </c>
      <c r="D6373" t="s">
        <v>39</v>
      </c>
      <c r="E6373" t="s">
        <v>20</v>
      </c>
      <c r="F6373" t="s">
        <v>40</v>
      </c>
      <c r="G6373">
        <v>8</v>
      </c>
      <c r="H6373">
        <v>30.94</v>
      </c>
      <c r="I6373">
        <v>47.49</v>
      </c>
      <c r="J6373">
        <v>23</v>
      </c>
      <c r="K6373" t="b">
        <v>0</v>
      </c>
      <c r="L6373" t="b">
        <v>0</v>
      </c>
      <c r="M6373" t="s">
        <v>17</v>
      </c>
      <c r="N6373">
        <f t="shared" si="808"/>
        <v>1092.27</v>
      </c>
      <c r="O6373">
        <f t="shared" si="809"/>
        <v>184</v>
      </c>
      <c r="P6373">
        <f t="shared" si="810"/>
        <v>908.27</v>
      </c>
      <c r="Q6373">
        <f t="shared" si="812"/>
        <v>1092.27</v>
      </c>
      <c r="R6373">
        <f t="shared" si="813"/>
        <v>47.49</v>
      </c>
      <c r="S6373">
        <f t="shared" si="814"/>
        <v>23</v>
      </c>
      <c r="T6373">
        <f t="shared" si="815"/>
        <v>908.27</v>
      </c>
      <c r="U6373" t="str">
        <f t="shared" si="811"/>
        <v/>
      </c>
    </row>
    <row r="6374" spans="1:21" x14ac:dyDescent="0.3">
      <c r="A6374" t="s">
        <v>186</v>
      </c>
      <c r="B6374">
        <v>19</v>
      </c>
      <c r="C6374" t="s">
        <v>18</v>
      </c>
      <c r="D6374" t="s">
        <v>41</v>
      </c>
      <c r="E6374" t="s">
        <v>15</v>
      </c>
      <c r="F6374" t="s">
        <v>42</v>
      </c>
      <c r="G6374">
        <v>4</v>
      </c>
      <c r="H6374">
        <v>10.96</v>
      </c>
      <c r="I6374">
        <v>12.8</v>
      </c>
      <c r="J6374">
        <v>258</v>
      </c>
      <c r="K6374" t="b">
        <v>1</v>
      </c>
      <c r="L6374" t="b">
        <v>0</v>
      </c>
      <c r="M6374" t="s">
        <v>17</v>
      </c>
      <c r="N6374">
        <f t="shared" si="808"/>
        <v>3302.4</v>
      </c>
      <c r="O6374">
        <f t="shared" si="809"/>
        <v>1032</v>
      </c>
      <c r="P6374">
        <f t="shared" si="810"/>
        <v>2270.4</v>
      </c>
      <c r="Q6374">
        <f t="shared" si="812"/>
        <v>3302.4</v>
      </c>
      <c r="R6374">
        <f t="shared" si="813"/>
        <v>12.8</v>
      </c>
      <c r="S6374">
        <f t="shared" si="814"/>
        <v>258</v>
      </c>
      <c r="T6374">
        <f t="shared" si="815"/>
        <v>2270.4</v>
      </c>
      <c r="U6374" t="str">
        <f t="shared" si="811"/>
        <v/>
      </c>
    </row>
    <row r="6375" spans="1:21" x14ac:dyDescent="0.3">
      <c r="A6375" t="s">
        <v>186</v>
      </c>
      <c r="B6375">
        <v>16</v>
      </c>
      <c r="C6375" t="s">
        <v>13</v>
      </c>
      <c r="D6375" t="s">
        <v>34</v>
      </c>
      <c r="E6375" t="s">
        <v>20</v>
      </c>
      <c r="F6375" t="s">
        <v>35</v>
      </c>
      <c r="G6375">
        <v>7</v>
      </c>
      <c r="H6375">
        <v>16.71</v>
      </c>
      <c r="I6375">
        <v>26.04</v>
      </c>
      <c r="J6375">
        <v>114</v>
      </c>
      <c r="K6375" t="b">
        <v>0</v>
      </c>
      <c r="L6375" t="b">
        <v>0</v>
      </c>
      <c r="M6375" t="s">
        <v>25</v>
      </c>
      <c r="N6375">
        <f t="shared" si="808"/>
        <v>2968.56</v>
      </c>
      <c r="O6375">
        <f t="shared" si="809"/>
        <v>798</v>
      </c>
      <c r="P6375">
        <f t="shared" si="810"/>
        <v>2170.56</v>
      </c>
      <c r="Q6375">
        <f t="shared" si="812"/>
        <v>2968.56</v>
      </c>
      <c r="R6375">
        <f t="shared" si="813"/>
        <v>26.04</v>
      </c>
      <c r="S6375">
        <f t="shared" si="814"/>
        <v>114</v>
      </c>
      <c r="T6375">
        <f t="shared" si="815"/>
        <v>2170.56</v>
      </c>
      <c r="U6375" t="str">
        <f t="shared" si="811"/>
        <v/>
      </c>
    </row>
    <row r="6376" spans="1:21" x14ac:dyDescent="0.3">
      <c r="A6376" t="s">
        <v>186</v>
      </c>
      <c r="B6376">
        <v>48</v>
      </c>
      <c r="C6376" t="s">
        <v>18</v>
      </c>
      <c r="D6376" t="s">
        <v>36</v>
      </c>
      <c r="E6376" t="s">
        <v>37</v>
      </c>
      <c r="F6376" t="s">
        <v>38</v>
      </c>
      <c r="G6376">
        <v>2.8</v>
      </c>
      <c r="H6376">
        <v>8.39</v>
      </c>
      <c r="I6376">
        <v>10.26</v>
      </c>
      <c r="J6376">
        <v>651</v>
      </c>
      <c r="K6376" t="b">
        <v>1</v>
      </c>
      <c r="L6376" t="b">
        <v>0</v>
      </c>
      <c r="M6376" t="s">
        <v>17</v>
      </c>
      <c r="N6376">
        <f t="shared" si="808"/>
        <v>6679.26</v>
      </c>
      <c r="O6376">
        <f t="shared" si="809"/>
        <v>1822.8</v>
      </c>
      <c r="P6376">
        <f t="shared" si="810"/>
        <v>4856.46</v>
      </c>
      <c r="Q6376">
        <f t="shared" si="812"/>
        <v>6679.26</v>
      </c>
      <c r="R6376">
        <f t="shared" si="813"/>
        <v>10.26</v>
      </c>
      <c r="S6376">
        <f t="shared" si="814"/>
        <v>651</v>
      </c>
      <c r="T6376">
        <f t="shared" si="815"/>
        <v>4856.46</v>
      </c>
      <c r="U6376" t="str">
        <f t="shared" si="811"/>
        <v/>
      </c>
    </row>
    <row r="6377" spans="1:21" x14ac:dyDescent="0.3">
      <c r="A6377" t="s">
        <v>186</v>
      </c>
      <c r="B6377">
        <v>39</v>
      </c>
      <c r="C6377" t="s">
        <v>18</v>
      </c>
      <c r="D6377" t="s">
        <v>47</v>
      </c>
      <c r="E6377" t="s">
        <v>15</v>
      </c>
      <c r="F6377" t="s">
        <v>48</v>
      </c>
      <c r="G6377">
        <v>2.5</v>
      </c>
      <c r="H6377">
        <v>7.85</v>
      </c>
      <c r="I6377">
        <v>17.350000000000001</v>
      </c>
      <c r="J6377">
        <v>57</v>
      </c>
      <c r="K6377" t="b">
        <v>0</v>
      </c>
      <c r="L6377" t="b">
        <v>0</v>
      </c>
      <c r="M6377" t="s">
        <v>17</v>
      </c>
      <c r="N6377">
        <f t="shared" si="808"/>
        <v>988.95</v>
      </c>
      <c r="O6377">
        <f t="shared" si="809"/>
        <v>142.5</v>
      </c>
      <c r="P6377">
        <f t="shared" si="810"/>
        <v>846.45</v>
      </c>
      <c r="Q6377">
        <f t="shared" si="812"/>
        <v>988.95</v>
      </c>
      <c r="R6377">
        <f t="shared" si="813"/>
        <v>17.350000000000001</v>
      </c>
      <c r="S6377">
        <f t="shared" si="814"/>
        <v>57</v>
      </c>
      <c r="T6377">
        <f t="shared" si="815"/>
        <v>846.45</v>
      </c>
      <c r="U6377" t="str">
        <f t="shared" si="811"/>
        <v/>
      </c>
    </row>
    <row r="6378" spans="1:21" x14ac:dyDescent="0.3">
      <c r="A6378" t="s">
        <v>186</v>
      </c>
      <c r="B6378">
        <v>12</v>
      </c>
      <c r="C6378" t="s">
        <v>30</v>
      </c>
      <c r="D6378" t="s">
        <v>23</v>
      </c>
      <c r="E6378" t="s">
        <v>20</v>
      </c>
      <c r="F6378" t="s">
        <v>24</v>
      </c>
      <c r="G6378">
        <v>9</v>
      </c>
      <c r="H6378">
        <v>36.5</v>
      </c>
      <c r="I6378">
        <v>38.89</v>
      </c>
      <c r="J6378">
        <v>249</v>
      </c>
      <c r="K6378" t="b">
        <v>0</v>
      </c>
      <c r="L6378" t="b">
        <v>0</v>
      </c>
      <c r="M6378" t="s">
        <v>17</v>
      </c>
      <c r="N6378">
        <f t="shared" si="808"/>
        <v>9683.61</v>
      </c>
      <c r="O6378">
        <f t="shared" si="809"/>
        <v>2241</v>
      </c>
      <c r="P6378">
        <f t="shared" si="810"/>
        <v>7442.6100000000006</v>
      </c>
      <c r="Q6378">
        <f t="shared" si="812"/>
        <v>9683.61</v>
      </c>
      <c r="R6378">
        <f t="shared" si="813"/>
        <v>38.89</v>
      </c>
      <c r="S6378">
        <f t="shared" si="814"/>
        <v>249</v>
      </c>
      <c r="T6378">
        <f t="shared" si="815"/>
        <v>7442.6100000000006</v>
      </c>
      <c r="U6378" t="str">
        <f t="shared" si="811"/>
        <v/>
      </c>
    </row>
    <row r="6379" spans="1:21" x14ac:dyDescent="0.3">
      <c r="A6379" t="s">
        <v>186</v>
      </c>
      <c r="B6379">
        <v>20</v>
      </c>
      <c r="C6379" t="s">
        <v>18</v>
      </c>
      <c r="D6379" t="s">
        <v>43</v>
      </c>
      <c r="E6379" t="s">
        <v>20</v>
      </c>
      <c r="F6379" t="s">
        <v>44</v>
      </c>
      <c r="G6379">
        <v>0.9</v>
      </c>
      <c r="H6379">
        <v>3.17</v>
      </c>
      <c r="I6379">
        <v>4.3099999999999996</v>
      </c>
      <c r="J6379">
        <v>362</v>
      </c>
      <c r="K6379" t="b">
        <v>0</v>
      </c>
      <c r="L6379" t="b">
        <v>0</v>
      </c>
      <c r="M6379" t="s">
        <v>31</v>
      </c>
      <c r="N6379">
        <f t="shared" si="808"/>
        <v>1560.2199999999998</v>
      </c>
      <c r="O6379">
        <f t="shared" si="809"/>
        <v>325.8</v>
      </c>
      <c r="P6379">
        <f t="shared" si="810"/>
        <v>1234.4199999999998</v>
      </c>
      <c r="Q6379">
        <f t="shared" si="812"/>
        <v>1560.2199999999998</v>
      </c>
      <c r="R6379">
        <f t="shared" si="813"/>
        <v>4.3099999999999996</v>
      </c>
      <c r="S6379">
        <f t="shared" si="814"/>
        <v>362</v>
      </c>
      <c r="T6379">
        <f t="shared" si="815"/>
        <v>1234.4199999999998</v>
      </c>
      <c r="U6379" t="str">
        <f t="shared" si="811"/>
        <v/>
      </c>
    </row>
    <row r="6380" spans="1:21" x14ac:dyDescent="0.3">
      <c r="A6380" t="s">
        <v>186</v>
      </c>
      <c r="B6380">
        <v>39</v>
      </c>
      <c r="C6380" t="s">
        <v>18</v>
      </c>
      <c r="D6380" t="s">
        <v>39</v>
      </c>
      <c r="E6380" t="s">
        <v>20</v>
      </c>
      <c r="F6380" t="s">
        <v>40</v>
      </c>
      <c r="G6380">
        <v>8</v>
      </c>
      <c r="H6380">
        <v>24.77</v>
      </c>
      <c r="I6380">
        <v>50.12</v>
      </c>
      <c r="J6380">
        <v>0</v>
      </c>
      <c r="K6380" t="b">
        <v>0</v>
      </c>
      <c r="L6380" t="b">
        <v>0</v>
      </c>
      <c r="M6380" t="s">
        <v>31</v>
      </c>
      <c r="N6380">
        <f t="shared" si="808"/>
        <v>0</v>
      </c>
      <c r="O6380">
        <f t="shared" si="809"/>
        <v>0</v>
      </c>
      <c r="P6380">
        <f t="shared" si="810"/>
        <v>0</v>
      </c>
      <c r="Q6380">
        <f t="shared" si="812"/>
        <v>0</v>
      </c>
      <c r="R6380">
        <f t="shared" si="813"/>
        <v>50.12</v>
      </c>
      <c r="S6380">
        <f t="shared" si="814"/>
        <v>0</v>
      </c>
      <c r="T6380">
        <f t="shared" si="815"/>
        <v>0</v>
      </c>
      <c r="U6380" t="str">
        <f t="shared" si="811"/>
        <v/>
      </c>
    </row>
    <row r="6381" spans="1:21" x14ac:dyDescent="0.3">
      <c r="A6381" t="s">
        <v>187</v>
      </c>
      <c r="B6381">
        <v>8</v>
      </c>
      <c r="C6381" t="s">
        <v>18</v>
      </c>
      <c r="D6381" t="s">
        <v>50</v>
      </c>
      <c r="E6381" t="s">
        <v>15</v>
      </c>
      <c r="F6381" t="s">
        <v>51</v>
      </c>
      <c r="G6381">
        <v>3.5</v>
      </c>
      <c r="H6381">
        <v>10.07</v>
      </c>
      <c r="I6381">
        <v>24.14</v>
      </c>
      <c r="J6381">
        <v>112</v>
      </c>
      <c r="K6381" t="b">
        <v>0</v>
      </c>
      <c r="L6381" t="b">
        <v>1</v>
      </c>
      <c r="M6381" t="s">
        <v>17</v>
      </c>
      <c r="N6381">
        <f t="shared" si="808"/>
        <v>2703.6800000000003</v>
      </c>
      <c r="O6381">
        <f t="shared" si="809"/>
        <v>392</v>
      </c>
      <c r="P6381">
        <f t="shared" si="810"/>
        <v>2311.6800000000003</v>
      </c>
      <c r="Q6381">
        <f t="shared" si="812"/>
        <v>2703.6800000000003</v>
      </c>
      <c r="R6381">
        <f t="shared" si="813"/>
        <v>24.14</v>
      </c>
      <c r="S6381">
        <f t="shared" si="814"/>
        <v>112</v>
      </c>
      <c r="T6381">
        <f t="shared" si="815"/>
        <v>2311.6800000000003</v>
      </c>
      <c r="U6381" t="str">
        <f t="shared" si="811"/>
        <v/>
      </c>
    </row>
    <row r="6382" spans="1:21" x14ac:dyDescent="0.3">
      <c r="A6382" t="s">
        <v>187</v>
      </c>
      <c r="B6382">
        <v>26</v>
      </c>
      <c r="C6382" t="s">
        <v>13</v>
      </c>
      <c r="D6382" t="s">
        <v>28</v>
      </c>
      <c r="E6382" t="s">
        <v>15</v>
      </c>
      <c r="F6382" t="s">
        <v>29</v>
      </c>
      <c r="G6382">
        <v>2</v>
      </c>
      <c r="H6382">
        <v>4.45</v>
      </c>
      <c r="I6382">
        <v>8.5399999999999991</v>
      </c>
      <c r="J6382">
        <v>104</v>
      </c>
      <c r="K6382" t="b">
        <v>0</v>
      </c>
      <c r="L6382" t="b">
        <v>1</v>
      </c>
      <c r="M6382" t="s">
        <v>25</v>
      </c>
      <c r="N6382">
        <f t="shared" si="808"/>
        <v>888.15999999999985</v>
      </c>
      <c r="O6382">
        <f t="shared" si="809"/>
        <v>208</v>
      </c>
      <c r="P6382">
        <f t="shared" si="810"/>
        <v>680.15999999999985</v>
      </c>
      <c r="Q6382">
        <f t="shared" si="812"/>
        <v>888.15999999999985</v>
      </c>
      <c r="R6382">
        <f t="shared" si="813"/>
        <v>8.5399999999999991</v>
      </c>
      <c r="S6382">
        <f t="shared" si="814"/>
        <v>104</v>
      </c>
      <c r="T6382">
        <f t="shared" si="815"/>
        <v>680.15999999999985</v>
      </c>
      <c r="U6382" t="str">
        <f t="shared" si="811"/>
        <v/>
      </c>
    </row>
    <row r="6383" spans="1:21" x14ac:dyDescent="0.3">
      <c r="A6383" t="s">
        <v>187</v>
      </c>
      <c r="B6383">
        <v>5</v>
      </c>
      <c r="C6383" t="s">
        <v>30</v>
      </c>
      <c r="D6383" t="s">
        <v>28</v>
      </c>
      <c r="E6383" t="s">
        <v>15</v>
      </c>
      <c r="F6383" t="s">
        <v>29</v>
      </c>
      <c r="G6383">
        <v>2</v>
      </c>
      <c r="H6383">
        <v>7.51</v>
      </c>
      <c r="I6383">
        <v>8.77</v>
      </c>
      <c r="J6383">
        <v>202</v>
      </c>
      <c r="K6383" t="b">
        <v>0</v>
      </c>
      <c r="L6383" t="b">
        <v>0</v>
      </c>
      <c r="M6383" t="s">
        <v>17</v>
      </c>
      <c r="N6383">
        <f t="shared" si="808"/>
        <v>1771.54</v>
      </c>
      <c r="O6383">
        <f t="shared" si="809"/>
        <v>404</v>
      </c>
      <c r="P6383">
        <f t="shared" si="810"/>
        <v>1367.54</v>
      </c>
      <c r="Q6383">
        <f t="shared" si="812"/>
        <v>1771.54</v>
      </c>
      <c r="R6383">
        <f t="shared" si="813"/>
        <v>8.77</v>
      </c>
      <c r="S6383">
        <f t="shared" si="814"/>
        <v>202</v>
      </c>
      <c r="T6383">
        <f t="shared" si="815"/>
        <v>1367.54</v>
      </c>
      <c r="U6383" t="str">
        <f t="shared" si="811"/>
        <v/>
      </c>
    </row>
    <row r="6384" spans="1:21" x14ac:dyDescent="0.3">
      <c r="A6384" t="s">
        <v>187</v>
      </c>
      <c r="B6384">
        <v>26</v>
      </c>
      <c r="C6384" t="s">
        <v>13</v>
      </c>
      <c r="D6384" t="s">
        <v>36</v>
      </c>
      <c r="E6384" t="s">
        <v>37</v>
      </c>
      <c r="F6384" t="s">
        <v>38</v>
      </c>
      <c r="G6384">
        <v>2.8</v>
      </c>
      <c r="H6384">
        <v>5.05</v>
      </c>
      <c r="I6384">
        <v>9.89</v>
      </c>
      <c r="J6384">
        <v>374</v>
      </c>
      <c r="K6384" t="b">
        <v>0</v>
      </c>
      <c r="L6384" t="b">
        <v>1</v>
      </c>
      <c r="M6384" t="s">
        <v>25</v>
      </c>
      <c r="N6384">
        <f t="shared" si="808"/>
        <v>3698.86</v>
      </c>
      <c r="O6384">
        <f t="shared" si="809"/>
        <v>1047.2</v>
      </c>
      <c r="P6384">
        <f t="shared" si="810"/>
        <v>2651.66</v>
      </c>
      <c r="Q6384">
        <f t="shared" si="812"/>
        <v>3698.86</v>
      </c>
      <c r="R6384">
        <f t="shared" si="813"/>
        <v>9.89</v>
      </c>
      <c r="S6384">
        <f t="shared" si="814"/>
        <v>374</v>
      </c>
      <c r="T6384">
        <f t="shared" si="815"/>
        <v>2651.66</v>
      </c>
      <c r="U6384" t="str">
        <f t="shared" si="811"/>
        <v/>
      </c>
    </row>
    <row r="6385" spans="1:21" x14ac:dyDescent="0.3">
      <c r="A6385" t="s">
        <v>187</v>
      </c>
      <c r="B6385">
        <v>31</v>
      </c>
      <c r="C6385" t="s">
        <v>13</v>
      </c>
      <c r="D6385" t="s">
        <v>43</v>
      </c>
      <c r="E6385" t="s">
        <v>37</v>
      </c>
      <c r="F6385" t="s">
        <v>44</v>
      </c>
      <c r="G6385">
        <v>0.9</v>
      </c>
      <c r="H6385">
        <v>2.2200000000000002</v>
      </c>
      <c r="I6385">
        <v>2.2999999999999998</v>
      </c>
      <c r="J6385">
        <v>626</v>
      </c>
      <c r="K6385" t="b">
        <v>0</v>
      </c>
      <c r="L6385" t="b">
        <v>0</v>
      </c>
      <c r="M6385" t="s">
        <v>17</v>
      </c>
      <c r="N6385">
        <f t="shared" si="808"/>
        <v>1439.8</v>
      </c>
      <c r="O6385">
        <f t="shared" si="809"/>
        <v>563.4</v>
      </c>
      <c r="P6385">
        <f t="shared" si="810"/>
        <v>876.4</v>
      </c>
      <c r="Q6385">
        <f t="shared" si="812"/>
        <v>1439.8</v>
      </c>
      <c r="R6385">
        <f t="shared" si="813"/>
        <v>2.2999999999999998</v>
      </c>
      <c r="S6385">
        <f t="shared" si="814"/>
        <v>626</v>
      </c>
      <c r="T6385">
        <f t="shared" si="815"/>
        <v>876.4</v>
      </c>
      <c r="U6385" t="str">
        <f t="shared" si="811"/>
        <v/>
      </c>
    </row>
    <row r="6386" spans="1:21" x14ac:dyDescent="0.3">
      <c r="A6386" t="s">
        <v>187</v>
      </c>
      <c r="B6386">
        <v>47</v>
      </c>
      <c r="C6386" t="s">
        <v>13</v>
      </c>
      <c r="D6386" t="s">
        <v>28</v>
      </c>
      <c r="E6386" t="s">
        <v>20</v>
      </c>
      <c r="F6386" t="s">
        <v>29</v>
      </c>
      <c r="G6386">
        <v>2</v>
      </c>
      <c r="H6386">
        <v>5.48</v>
      </c>
      <c r="I6386">
        <v>9.1</v>
      </c>
      <c r="J6386">
        <v>40</v>
      </c>
      <c r="K6386" t="b">
        <v>0</v>
      </c>
      <c r="L6386" t="b">
        <v>0</v>
      </c>
      <c r="M6386" t="s">
        <v>17</v>
      </c>
      <c r="N6386">
        <f t="shared" si="808"/>
        <v>364</v>
      </c>
      <c r="O6386">
        <f t="shared" si="809"/>
        <v>80</v>
      </c>
      <c r="P6386">
        <f t="shared" si="810"/>
        <v>284</v>
      </c>
      <c r="Q6386">
        <f t="shared" si="812"/>
        <v>364</v>
      </c>
      <c r="R6386">
        <f t="shared" si="813"/>
        <v>9.1</v>
      </c>
      <c r="S6386">
        <f t="shared" si="814"/>
        <v>40</v>
      </c>
      <c r="T6386">
        <f t="shared" si="815"/>
        <v>284</v>
      </c>
      <c r="U6386" t="str">
        <f t="shared" si="811"/>
        <v/>
      </c>
    </row>
    <row r="6387" spans="1:21" x14ac:dyDescent="0.3">
      <c r="A6387" t="s">
        <v>187</v>
      </c>
      <c r="B6387">
        <v>39</v>
      </c>
      <c r="C6387" t="s">
        <v>18</v>
      </c>
      <c r="D6387" t="s">
        <v>39</v>
      </c>
      <c r="E6387" t="s">
        <v>15</v>
      </c>
      <c r="F6387" t="s">
        <v>40</v>
      </c>
      <c r="G6387">
        <v>8</v>
      </c>
      <c r="H6387">
        <v>22.08</v>
      </c>
      <c r="I6387">
        <v>36.04</v>
      </c>
      <c r="J6387">
        <v>149</v>
      </c>
      <c r="K6387" t="b">
        <v>0</v>
      </c>
      <c r="L6387" t="b">
        <v>0</v>
      </c>
      <c r="M6387" t="s">
        <v>17</v>
      </c>
      <c r="N6387">
        <f t="shared" si="808"/>
        <v>5369.96</v>
      </c>
      <c r="O6387">
        <f t="shared" si="809"/>
        <v>1192</v>
      </c>
      <c r="P6387">
        <f t="shared" si="810"/>
        <v>4177.96</v>
      </c>
      <c r="Q6387">
        <f t="shared" si="812"/>
        <v>5369.96</v>
      </c>
      <c r="R6387">
        <f t="shared" si="813"/>
        <v>36.04</v>
      </c>
      <c r="S6387">
        <f t="shared" si="814"/>
        <v>149</v>
      </c>
      <c r="T6387">
        <f t="shared" si="815"/>
        <v>4177.96</v>
      </c>
      <c r="U6387" t="str">
        <f t="shared" si="811"/>
        <v/>
      </c>
    </row>
    <row r="6388" spans="1:21" x14ac:dyDescent="0.3">
      <c r="A6388" t="s">
        <v>187</v>
      </c>
      <c r="B6388">
        <v>4</v>
      </c>
      <c r="C6388" t="s">
        <v>30</v>
      </c>
      <c r="D6388" t="s">
        <v>43</v>
      </c>
      <c r="E6388" t="s">
        <v>20</v>
      </c>
      <c r="F6388" t="s">
        <v>44</v>
      </c>
      <c r="G6388">
        <v>0.9</v>
      </c>
      <c r="H6388">
        <v>3.87</v>
      </c>
      <c r="I6388">
        <v>3.59</v>
      </c>
      <c r="J6388">
        <v>369</v>
      </c>
      <c r="K6388" t="b">
        <v>0</v>
      </c>
      <c r="L6388" t="b">
        <v>0</v>
      </c>
      <c r="M6388" t="s">
        <v>25</v>
      </c>
      <c r="N6388">
        <f t="shared" si="808"/>
        <v>1324.71</v>
      </c>
      <c r="O6388">
        <f t="shared" si="809"/>
        <v>332.1</v>
      </c>
      <c r="P6388">
        <f t="shared" si="810"/>
        <v>992.61</v>
      </c>
      <c r="Q6388">
        <f t="shared" si="812"/>
        <v>1324.71</v>
      </c>
      <c r="R6388">
        <f t="shared" si="813"/>
        <v>3.59</v>
      </c>
      <c r="S6388">
        <f t="shared" si="814"/>
        <v>369</v>
      </c>
      <c r="T6388">
        <f t="shared" si="815"/>
        <v>992.61</v>
      </c>
      <c r="U6388" t="str">
        <f t="shared" si="811"/>
        <v/>
      </c>
    </row>
    <row r="6389" spans="1:21" x14ac:dyDescent="0.3">
      <c r="A6389" t="s">
        <v>187</v>
      </c>
      <c r="B6389">
        <v>43</v>
      </c>
      <c r="C6389" t="s">
        <v>18</v>
      </c>
      <c r="D6389" t="s">
        <v>47</v>
      </c>
      <c r="E6389" t="s">
        <v>15</v>
      </c>
      <c r="F6389" t="s">
        <v>48</v>
      </c>
      <c r="G6389">
        <v>2.5</v>
      </c>
      <c r="H6389">
        <v>8.33</v>
      </c>
      <c r="I6389">
        <v>14.91</v>
      </c>
      <c r="J6389">
        <v>170</v>
      </c>
      <c r="K6389" t="b">
        <v>0</v>
      </c>
      <c r="L6389" t="b">
        <v>0</v>
      </c>
      <c r="M6389" t="s">
        <v>25</v>
      </c>
      <c r="N6389">
        <f t="shared" si="808"/>
        <v>2534.6999999999998</v>
      </c>
      <c r="O6389">
        <f t="shared" si="809"/>
        <v>425</v>
      </c>
      <c r="P6389">
        <f t="shared" si="810"/>
        <v>2109.6999999999998</v>
      </c>
      <c r="Q6389">
        <f t="shared" si="812"/>
        <v>2534.6999999999998</v>
      </c>
      <c r="R6389">
        <f t="shared" si="813"/>
        <v>14.91</v>
      </c>
      <c r="S6389">
        <f t="shared" si="814"/>
        <v>170</v>
      </c>
      <c r="T6389">
        <f t="shared" si="815"/>
        <v>2109.6999999999998</v>
      </c>
      <c r="U6389" t="str">
        <f t="shared" si="811"/>
        <v/>
      </c>
    </row>
    <row r="6390" spans="1:21" x14ac:dyDescent="0.3">
      <c r="A6390" t="s">
        <v>187</v>
      </c>
      <c r="B6390">
        <v>36</v>
      </c>
      <c r="C6390" t="s">
        <v>13</v>
      </c>
      <c r="D6390" t="s">
        <v>26</v>
      </c>
      <c r="E6390" t="s">
        <v>20</v>
      </c>
      <c r="F6390" t="s">
        <v>27</v>
      </c>
      <c r="G6390">
        <v>0.8</v>
      </c>
      <c r="H6390">
        <v>1.73</v>
      </c>
      <c r="I6390">
        <v>1.66</v>
      </c>
      <c r="J6390">
        <v>604</v>
      </c>
      <c r="K6390" t="b">
        <v>1</v>
      </c>
      <c r="L6390" t="b">
        <v>0</v>
      </c>
      <c r="M6390" t="s">
        <v>17</v>
      </c>
      <c r="N6390">
        <f t="shared" si="808"/>
        <v>1002.64</v>
      </c>
      <c r="O6390">
        <f t="shared" si="809"/>
        <v>483.20000000000005</v>
      </c>
      <c r="P6390">
        <f t="shared" si="810"/>
        <v>519.43999999999994</v>
      </c>
      <c r="Q6390">
        <f t="shared" si="812"/>
        <v>1002.64</v>
      </c>
      <c r="R6390">
        <f t="shared" si="813"/>
        <v>1.66</v>
      </c>
      <c r="S6390">
        <f t="shared" si="814"/>
        <v>604</v>
      </c>
      <c r="T6390">
        <f t="shared" si="815"/>
        <v>519.43999999999994</v>
      </c>
      <c r="U6390" t="str">
        <f t="shared" si="811"/>
        <v/>
      </c>
    </row>
    <row r="6391" spans="1:21" x14ac:dyDescent="0.3">
      <c r="A6391" t="s">
        <v>187</v>
      </c>
      <c r="B6391">
        <v>8</v>
      </c>
      <c r="C6391" t="s">
        <v>18</v>
      </c>
      <c r="D6391" t="s">
        <v>39</v>
      </c>
      <c r="E6391" t="s">
        <v>15</v>
      </c>
      <c r="F6391" t="s">
        <v>40</v>
      </c>
      <c r="G6391">
        <v>8</v>
      </c>
      <c r="H6391">
        <v>24.15</v>
      </c>
      <c r="I6391">
        <v>38.090000000000003</v>
      </c>
      <c r="J6391">
        <v>174</v>
      </c>
      <c r="K6391" t="b">
        <v>0</v>
      </c>
      <c r="L6391" t="b">
        <v>0</v>
      </c>
      <c r="M6391" t="s">
        <v>25</v>
      </c>
      <c r="N6391">
        <f t="shared" si="808"/>
        <v>6627.6600000000008</v>
      </c>
      <c r="O6391">
        <f t="shared" si="809"/>
        <v>1392</v>
      </c>
      <c r="P6391">
        <f t="shared" si="810"/>
        <v>5235.6600000000008</v>
      </c>
      <c r="Q6391">
        <f t="shared" si="812"/>
        <v>6627.6600000000008</v>
      </c>
      <c r="R6391">
        <f t="shared" si="813"/>
        <v>38.090000000000003</v>
      </c>
      <c r="S6391">
        <f t="shared" si="814"/>
        <v>174</v>
      </c>
      <c r="T6391">
        <f t="shared" si="815"/>
        <v>5235.6600000000008</v>
      </c>
      <c r="U6391" t="str">
        <f t="shared" si="811"/>
        <v/>
      </c>
    </row>
    <row r="6392" spans="1:21" x14ac:dyDescent="0.3">
      <c r="A6392" t="s">
        <v>187</v>
      </c>
      <c r="B6392">
        <v>16</v>
      </c>
      <c r="C6392" t="s">
        <v>13</v>
      </c>
      <c r="D6392" t="s">
        <v>34</v>
      </c>
      <c r="E6392" t="s">
        <v>20</v>
      </c>
      <c r="F6392" t="s">
        <v>35</v>
      </c>
      <c r="G6392">
        <v>7</v>
      </c>
      <c r="H6392">
        <v>13.18</v>
      </c>
      <c r="I6392">
        <v>26.76</v>
      </c>
      <c r="J6392">
        <v>58</v>
      </c>
      <c r="K6392" t="b">
        <v>0</v>
      </c>
      <c r="L6392" t="b">
        <v>0</v>
      </c>
      <c r="M6392" t="s">
        <v>31</v>
      </c>
      <c r="N6392">
        <f t="shared" si="808"/>
        <v>1552.0800000000002</v>
      </c>
      <c r="O6392">
        <f t="shared" si="809"/>
        <v>406</v>
      </c>
      <c r="P6392">
        <f t="shared" si="810"/>
        <v>1146.0800000000002</v>
      </c>
      <c r="Q6392">
        <f t="shared" si="812"/>
        <v>1552.0800000000002</v>
      </c>
      <c r="R6392">
        <f t="shared" si="813"/>
        <v>26.76</v>
      </c>
      <c r="S6392">
        <f t="shared" si="814"/>
        <v>58</v>
      </c>
      <c r="T6392">
        <f t="shared" si="815"/>
        <v>1146.0800000000002</v>
      </c>
      <c r="U6392" t="str">
        <f t="shared" si="811"/>
        <v/>
      </c>
    </row>
    <row r="6393" spans="1:21" x14ac:dyDescent="0.3">
      <c r="A6393" t="s">
        <v>187</v>
      </c>
      <c r="B6393">
        <v>47</v>
      </c>
      <c r="C6393" t="s">
        <v>13</v>
      </c>
      <c r="D6393" t="s">
        <v>43</v>
      </c>
      <c r="E6393" t="s">
        <v>15</v>
      </c>
      <c r="F6393" t="s">
        <v>44</v>
      </c>
      <c r="G6393">
        <v>0.9</v>
      </c>
      <c r="H6393">
        <v>2.37</v>
      </c>
      <c r="I6393">
        <v>3.06</v>
      </c>
      <c r="J6393">
        <v>347</v>
      </c>
      <c r="K6393" t="b">
        <v>0</v>
      </c>
      <c r="L6393" t="b">
        <v>0</v>
      </c>
      <c r="M6393" t="s">
        <v>17</v>
      </c>
      <c r="N6393">
        <f t="shared" si="808"/>
        <v>1061.82</v>
      </c>
      <c r="O6393">
        <f t="shared" si="809"/>
        <v>312.3</v>
      </c>
      <c r="P6393">
        <f t="shared" si="810"/>
        <v>749.52</v>
      </c>
      <c r="Q6393">
        <f t="shared" si="812"/>
        <v>1061.82</v>
      </c>
      <c r="R6393">
        <f t="shared" si="813"/>
        <v>3.06</v>
      </c>
      <c r="S6393">
        <f t="shared" si="814"/>
        <v>347</v>
      </c>
      <c r="T6393">
        <f t="shared" si="815"/>
        <v>749.52</v>
      </c>
      <c r="U6393" t="str">
        <f t="shared" si="811"/>
        <v/>
      </c>
    </row>
    <row r="6394" spans="1:21" x14ac:dyDescent="0.3">
      <c r="A6394" t="s">
        <v>187</v>
      </c>
      <c r="B6394">
        <v>19</v>
      </c>
      <c r="C6394" t="s">
        <v>18</v>
      </c>
      <c r="D6394" t="s">
        <v>36</v>
      </c>
      <c r="E6394" t="s">
        <v>37</v>
      </c>
      <c r="F6394" t="s">
        <v>38</v>
      </c>
      <c r="G6394">
        <v>2.8</v>
      </c>
      <c r="H6394">
        <v>8.93</v>
      </c>
      <c r="I6394">
        <v>11.56</v>
      </c>
      <c r="J6394">
        <v>470</v>
      </c>
      <c r="K6394" t="b">
        <v>0</v>
      </c>
      <c r="L6394" t="b">
        <v>0</v>
      </c>
      <c r="M6394" t="s">
        <v>25</v>
      </c>
      <c r="N6394">
        <f t="shared" si="808"/>
        <v>5433.2</v>
      </c>
      <c r="O6394">
        <f t="shared" si="809"/>
        <v>1316</v>
      </c>
      <c r="P6394">
        <f t="shared" si="810"/>
        <v>4117.2</v>
      </c>
      <c r="Q6394">
        <f t="shared" si="812"/>
        <v>5433.2</v>
      </c>
      <c r="R6394">
        <f t="shared" si="813"/>
        <v>11.56</v>
      </c>
      <c r="S6394">
        <f t="shared" si="814"/>
        <v>470</v>
      </c>
      <c r="T6394">
        <f t="shared" si="815"/>
        <v>4117.2</v>
      </c>
      <c r="U6394" t="str">
        <f t="shared" si="811"/>
        <v/>
      </c>
    </row>
    <row r="6395" spans="1:21" x14ac:dyDescent="0.3">
      <c r="A6395" t="s">
        <v>187</v>
      </c>
      <c r="B6395">
        <v>50</v>
      </c>
      <c r="C6395" t="s">
        <v>13</v>
      </c>
      <c r="D6395" t="s">
        <v>26</v>
      </c>
      <c r="E6395" t="s">
        <v>37</v>
      </c>
      <c r="F6395" t="s">
        <v>27</v>
      </c>
      <c r="G6395">
        <v>0.8</v>
      </c>
      <c r="H6395">
        <v>1.85</v>
      </c>
      <c r="I6395">
        <v>2.31</v>
      </c>
      <c r="J6395">
        <v>361</v>
      </c>
      <c r="K6395" t="b">
        <v>0</v>
      </c>
      <c r="L6395" t="b">
        <v>0</v>
      </c>
      <c r="M6395" t="s">
        <v>17</v>
      </c>
      <c r="N6395">
        <f t="shared" si="808"/>
        <v>833.91</v>
      </c>
      <c r="O6395">
        <f t="shared" si="809"/>
        <v>288.8</v>
      </c>
      <c r="P6395">
        <f t="shared" si="810"/>
        <v>545.1099999999999</v>
      </c>
      <c r="Q6395">
        <f t="shared" si="812"/>
        <v>833.91</v>
      </c>
      <c r="R6395">
        <f t="shared" si="813"/>
        <v>2.31</v>
      </c>
      <c r="S6395">
        <f t="shared" si="814"/>
        <v>361</v>
      </c>
      <c r="T6395">
        <f t="shared" si="815"/>
        <v>545.1099999999999</v>
      </c>
      <c r="U6395" t="str">
        <f t="shared" si="811"/>
        <v/>
      </c>
    </row>
    <row r="6396" spans="1:21" x14ac:dyDescent="0.3">
      <c r="A6396" t="s">
        <v>187</v>
      </c>
      <c r="B6396">
        <v>42</v>
      </c>
      <c r="C6396" t="s">
        <v>22</v>
      </c>
      <c r="D6396" t="s">
        <v>47</v>
      </c>
      <c r="E6396" t="s">
        <v>37</v>
      </c>
      <c r="F6396" t="s">
        <v>48</v>
      </c>
      <c r="G6396">
        <v>2.5</v>
      </c>
      <c r="H6396">
        <v>12.71</v>
      </c>
      <c r="I6396">
        <v>19.96</v>
      </c>
      <c r="J6396">
        <v>217</v>
      </c>
      <c r="K6396" t="b">
        <v>0</v>
      </c>
      <c r="L6396" t="b">
        <v>0</v>
      </c>
      <c r="M6396" t="s">
        <v>17</v>
      </c>
      <c r="N6396">
        <f t="shared" si="808"/>
        <v>4331.3200000000006</v>
      </c>
      <c r="O6396">
        <f t="shared" si="809"/>
        <v>542.5</v>
      </c>
      <c r="P6396">
        <f t="shared" si="810"/>
        <v>3788.8200000000006</v>
      </c>
      <c r="Q6396">
        <f t="shared" si="812"/>
        <v>4331.3200000000006</v>
      </c>
      <c r="R6396">
        <f t="shared" si="813"/>
        <v>19.96</v>
      </c>
      <c r="S6396">
        <f t="shared" si="814"/>
        <v>217</v>
      </c>
      <c r="T6396">
        <f t="shared" si="815"/>
        <v>3788.8200000000006</v>
      </c>
      <c r="U6396" t="str">
        <f t="shared" si="811"/>
        <v/>
      </c>
    </row>
    <row r="6397" spans="1:21" x14ac:dyDescent="0.3">
      <c r="A6397" t="s">
        <v>187</v>
      </c>
      <c r="B6397">
        <v>27</v>
      </c>
      <c r="C6397" t="s">
        <v>13</v>
      </c>
      <c r="D6397" t="s">
        <v>26</v>
      </c>
      <c r="E6397" t="s">
        <v>20</v>
      </c>
      <c r="F6397" t="s">
        <v>27</v>
      </c>
      <c r="G6397">
        <v>0.8</v>
      </c>
      <c r="H6397">
        <v>1.7</v>
      </c>
      <c r="I6397">
        <v>2.86</v>
      </c>
      <c r="J6397">
        <v>187</v>
      </c>
      <c r="K6397" t="b">
        <v>0</v>
      </c>
      <c r="L6397" t="b">
        <v>0</v>
      </c>
      <c r="M6397" t="s">
        <v>31</v>
      </c>
      <c r="N6397">
        <f t="shared" si="808"/>
        <v>534.81999999999994</v>
      </c>
      <c r="O6397">
        <f t="shared" si="809"/>
        <v>149.6</v>
      </c>
      <c r="P6397">
        <f t="shared" si="810"/>
        <v>385.21999999999991</v>
      </c>
      <c r="Q6397">
        <f t="shared" si="812"/>
        <v>534.81999999999994</v>
      </c>
      <c r="R6397">
        <f t="shared" si="813"/>
        <v>2.86</v>
      </c>
      <c r="S6397">
        <f t="shared" si="814"/>
        <v>187</v>
      </c>
      <c r="T6397">
        <f t="shared" si="815"/>
        <v>385.21999999999991</v>
      </c>
      <c r="U6397" t="str">
        <f t="shared" si="811"/>
        <v/>
      </c>
    </row>
    <row r="6398" spans="1:21" x14ac:dyDescent="0.3">
      <c r="A6398" t="s">
        <v>187</v>
      </c>
      <c r="B6398">
        <v>20</v>
      </c>
      <c r="C6398" t="s">
        <v>18</v>
      </c>
      <c r="D6398" t="s">
        <v>39</v>
      </c>
      <c r="E6398" t="s">
        <v>15</v>
      </c>
      <c r="F6398" t="s">
        <v>40</v>
      </c>
      <c r="G6398">
        <v>8</v>
      </c>
      <c r="H6398">
        <v>24.18</v>
      </c>
      <c r="I6398">
        <v>22.79</v>
      </c>
      <c r="J6398">
        <v>346</v>
      </c>
      <c r="K6398" t="b">
        <v>1</v>
      </c>
      <c r="L6398" t="b">
        <v>0</v>
      </c>
      <c r="M6398" t="s">
        <v>17</v>
      </c>
      <c r="N6398">
        <f t="shared" si="808"/>
        <v>7885.34</v>
      </c>
      <c r="O6398">
        <f t="shared" si="809"/>
        <v>2768</v>
      </c>
      <c r="P6398">
        <f t="shared" si="810"/>
        <v>5117.34</v>
      </c>
      <c r="Q6398">
        <f t="shared" si="812"/>
        <v>7885.34</v>
      </c>
      <c r="R6398">
        <f t="shared" si="813"/>
        <v>22.79</v>
      </c>
      <c r="S6398">
        <f t="shared" si="814"/>
        <v>346</v>
      </c>
      <c r="T6398">
        <f t="shared" si="815"/>
        <v>5117.34</v>
      </c>
      <c r="U6398" t="str">
        <f t="shared" si="811"/>
        <v/>
      </c>
    </row>
    <row r="6399" spans="1:21" x14ac:dyDescent="0.3">
      <c r="A6399" t="s">
        <v>187</v>
      </c>
      <c r="B6399">
        <v>18</v>
      </c>
      <c r="C6399" t="s">
        <v>13</v>
      </c>
      <c r="D6399" t="s">
        <v>26</v>
      </c>
      <c r="E6399" t="s">
        <v>37</v>
      </c>
      <c r="F6399" t="s">
        <v>27</v>
      </c>
      <c r="G6399">
        <v>0.8</v>
      </c>
      <c r="H6399">
        <v>2.11</v>
      </c>
      <c r="I6399">
        <v>3.08</v>
      </c>
      <c r="J6399">
        <v>138</v>
      </c>
      <c r="K6399" t="b">
        <v>0</v>
      </c>
      <c r="L6399" t="b">
        <v>0</v>
      </c>
      <c r="M6399" t="s">
        <v>25</v>
      </c>
      <c r="N6399">
        <f t="shared" si="808"/>
        <v>425.04</v>
      </c>
      <c r="O6399">
        <f t="shared" si="809"/>
        <v>110.4</v>
      </c>
      <c r="P6399">
        <f t="shared" si="810"/>
        <v>314.64</v>
      </c>
      <c r="Q6399">
        <f t="shared" si="812"/>
        <v>425.04</v>
      </c>
      <c r="R6399">
        <f t="shared" si="813"/>
        <v>3.08</v>
      </c>
      <c r="S6399">
        <f t="shared" si="814"/>
        <v>138</v>
      </c>
      <c r="T6399">
        <f t="shared" si="815"/>
        <v>314.64</v>
      </c>
      <c r="U6399" t="str">
        <f t="shared" si="811"/>
        <v/>
      </c>
    </row>
    <row r="6400" spans="1:21" x14ac:dyDescent="0.3">
      <c r="A6400" t="s">
        <v>187</v>
      </c>
      <c r="B6400">
        <v>40</v>
      </c>
      <c r="C6400" t="s">
        <v>13</v>
      </c>
      <c r="D6400" t="s">
        <v>28</v>
      </c>
      <c r="E6400" t="s">
        <v>20</v>
      </c>
      <c r="F6400" t="s">
        <v>29</v>
      </c>
      <c r="G6400">
        <v>2</v>
      </c>
      <c r="H6400">
        <v>4.32</v>
      </c>
      <c r="I6400">
        <v>6.39</v>
      </c>
      <c r="J6400">
        <v>268</v>
      </c>
      <c r="K6400" t="b">
        <v>0</v>
      </c>
      <c r="L6400" t="b">
        <v>0</v>
      </c>
      <c r="M6400" t="s">
        <v>17</v>
      </c>
      <c r="N6400">
        <f t="shared" si="808"/>
        <v>1712.52</v>
      </c>
      <c r="O6400">
        <f t="shared" si="809"/>
        <v>536</v>
      </c>
      <c r="P6400">
        <f t="shared" si="810"/>
        <v>1176.52</v>
      </c>
      <c r="Q6400">
        <f t="shared" si="812"/>
        <v>1712.52</v>
      </c>
      <c r="R6400">
        <f t="shared" si="813"/>
        <v>6.39</v>
      </c>
      <c r="S6400">
        <f t="shared" si="814"/>
        <v>268</v>
      </c>
      <c r="T6400">
        <f t="shared" si="815"/>
        <v>1176.52</v>
      </c>
      <c r="U6400" t="str">
        <f t="shared" si="811"/>
        <v/>
      </c>
    </row>
    <row r="6401" spans="1:21" x14ac:dyDescent="0.3">
      <c r="A6401" t="s">
        <v>188</v>
      </c>
      <c r="B6401">
        <v>45</v>
      </c>
      <c r="C6401" t="s">
        <v>13</v>
      </c>
      <c r="D6401" t="s">
        <v>36</v>
      </c>
      <c r="E6401" t="s">
        <v>37</v>
      </c>
      <c r="F6401" t="s">
        <v>38</v>
      </c>
      <c r="G6401">
        <v>2.8</v>
      </c>
      <c r="H6401">
        <v>6.64</v>
      </c>
      <c r="I6401">
        <v>8.6999999999999993</v>
      </c>
      <c r="J6401">
        <v>396</v>
      </c>
      <c r="K6401" t="b">
        <v>0</v>
      </c>
      <c r="L6401" t="b">
        <v>0</v>
      </c>
      <c r="M6401" t="s">
        <v>17</v>
      </c>
      <c r="N6401">
        <f t="shared" si="808"/>
        <v>3445.2</v>
      </c>
      <c r="O6401">
        <f t="shared" si="809"/>
        <v>1108.8</v>
      </c>
      <c r="P6401">
        <f t="shared" si="810"/>
        <v>2336.3999999999996</v>
      </c>
      <c r="Q6401">
        <f t="shared" si="812"/>
        <v>3445.2</v>
      </c>
      <c r="R6401">
        <f t="shared" si="813"/>
        <v>8.6999999999999993</v>
      </c>
      <c r="S6401">
        <f t="shared" si="814"/>
        <v>396</v>
      </c>
      <c r="T6401">
        <f t="shared" si="815"/>
        <v>2336.3999999999996</v>
      </c>
      <c r="U6401" t="str">
        <f t="shared" si="811"/>
        <v/>
      </c>
    </row>
    <row r="6402" spans="1:21" x14ac:dyDescent="0.3">
      <c r="A6402" t="s">
        <v>188</v>
      </c>
      <c r="B6402">
        <v>41</v>
      </c>
      <c r="C6402" t="s">
        <v>30</v>
      </c>
      <c r="D6402" t="s">
        <v>45</v>
      </c>
      <c r="E6402" t="s">
        <v>15</v>
      </c>
      <c r="F6402" t="s">
        <v>46</v>
      </c>
      <c r="G6402">
        <v>1.2</v>
      </c>
      <c r="H6402">
        <v>4.0199999999999996</v>
      </c>
      <c r="I6402">
        <v>5.79</v>
      </c>
      <c r="J6402">
        <v>134</v>
      </c>
      <c r="K6402" t="b">
        <v>0</v>
      </c>
      <c r="L6402" t="b">
        <v>0</v>
      </c>
      <c r="M6402" t="s">
        <v>31</v>
      </c>
      <c r="N6402">
        <f t="shared" si="808"/>
        <v>775.86</v>
      </c>
      <c r="O6402">
        <f t="shared" si="809"/>
        <v>160.79999999999998</v>
      </c>
      <c r="P6402">
        <f t="shared" si="810"/>
        <v>615.06000000000006</v>
      </c>
      <c r="Q6402">
        <f t="shared" si="812"/>
        <v>775.86</v>
      </c>
      <c r="R6402">
        <f t="shared" si="813"/>
        <v>5.79</v>
      </c>
      <c r="S6402">
        <f t="shared" si="814"/>
        <v>134</v>
      </c>
      <c r="T6402">
        <f t="shared" si="815"/>
        <v>615.06000000000006</v>
      </c>
      <c r="U6402" t="str">
        <f t="shared" si="811"/>
        <v/>
      </c>
    </row>
    <row r="6403" spans="1:21" x14ac:dyDescent="0.3">
      <c r="A6403" t="s">
        <v>188</v>
      </c>
      <c r="B6403">
        <v>42</v>
      </c>
      <c r="C6403" t="s">
        <v>22</v>
      </c>
      <c r="D6403" t="s">
        <v>47</v>
      </c>
      <c r="E6403" t="s">
        <v>37</v>
      </c>
      <c r="F6403" t="s">
        <v>48</v>
      </c>
      <c r="G6403">
        <v>2.5</v>
      </c>
      <c r="H6403">
        <v>10.11</v>
      </c>
      <c r="I6403">
        <v>13.92</v>
      </c>
      <c r="J6403">
        <v>322</v>
      </c>
      <c r="K6403" t="b">
        <v>0</v>
      </c>
      <c r="L6403" t="b">
        <v>0</v>
      </c>
      <c r="M6403" t="s">
        <v>31</v>
      </c>
      <c r="N6403">
        <f t="shared" si="808"/>
        <v>4482.24</v>
      </c>
      <c r="O6403">
        <f t="shared" si="809"/>
        <v>805</v>
      </c>
      <c r="P6403">
        <f t="shared" si="810"/>
        <v>3677.24</v>
      </c>
      <c r="Q6403">
        <f t="shared" si="812"/>
        <v>4482.24</v>
      </c>
      <c r="R6403">
        <f t="shared" si="813"/>
        <v>13.92</v>
      </c>
      <c r="S6403">
        <f t="shared" si="814"/>
        <v>322</v>
      </c>
      <c r="T6403">
        <f t="shared" si="815"/>
        <v>3677.24</v>
      </c>
      <c r="U6403" t="str">
        <f t="shared" si="811"/>
        <v/>
      </c>
    </row>
    <row r="6404" spans="1:21" x14ac:dyDescent="0.3">
      <c r="A6404" t="s">
        <v>188</v>
      </c>
      <c r="B6404">
        <v>23</v>
      </c>
      <c r="C6404" t="s">
        <v>22</v>
      </c>
      <c r="D6404" t="s">
        <v>47</v>
      </c>
      <c r="E6404" t="s">
        <v>15</v>
      </c>
      <c r="F6404" t="s">
        <v>48</v>
      </c>
      <c r="G6404">
        <v>2.5</v>
      </c>
      <c r="H6404">
        <v>11.41</v>
      </c>
      <c r="I6404">
        <v>15.3</v>
      </c>
      <c r="J6404">
        <v>233</v>
      </c>
      <c r="K6404" t="b">
        <v>0</v>
      </c>
      <c r="L6404" t="b">
        <v>0</v>
      </c>
      <c r="M6404" t="s">
        <v>17</v>
      </c>
      <c r="N6404">
        <f t="shared" si="808"/>
        <v>3564.9</v>
      </c>
      <c r="O6404">
        <f t="shared" si="809"/>
        <v>582.5</v>
      </c>
      <c r="P6404">
        <f t="shared" si="810"/>
        <v>2982.4</v>
      </c>
      <c r="Q6404">
        <f t="shared" si="812"/>
        <v>3564.9</v>
      </c>
      <c r="R6404">
        <f t="shared" si="813"/>
        <v>15.3</v>
      </c>
      <c r="S6404">
        <f t="shared" si="814"/>
        <v>233</v>
      </c>
      <c r="T6404">
        <f t="shared" si="815"/>
        <v>2982.4</v>
      </c>
      <c r="U6404" t="str">
        <f t="shared" si="811"/>
        <v/>
      </c>
    </row>
    <row r="6405" spans="1:21" x14ac:dyDescent="0.3">
      <c r="A6405" t="s">
        <v>188</v>
      </c>
      <c r="B6405">
        <v>37</v>
      </c>
      <c r="C6405" t="s">
        <v>13</v>
      </c>
      <c r="D6405" t="s">
        <v>36</v>
      </c>
      <c r="E6405" t="s">
        <v>37</v>
      </c>
      <c r="F6405" t="s">
        <v>38</v>
      </c>
      <c r="G6405">
        <v>2.8</v>
      </c>
      <c r="H6405">
        <v>6.72</v>
      </c>
      <c r="I6405">
        <v>7.77</v>
      </c>
      <c r="J6405">
        <v>259</v>
      </c>
      <c r="K6405" t="b">
        <v>0</v>
      </c>
      <c r="L6405" t="b">
        <v>0</v>
      </c>
      <c r="M6405" t="s">
        <v>25</v>
      </c>
      <c r="N6405">
        <f t="shared" si="808"/>
        <v>2012.4299999999998</v>
      </c>
      <c r="O6405">
        <f t="shared" si="809"/>
        <v>725.19999999999993</v>
      </c>
      <c r="P6405">
        <f t="shared" si="810"/>
        <v>1287.23</v>
      </c>
      <c r="Q6405">
        <f t="shared" si="812"/>
        <v>2012.4299999999998</v>
      </c>
      <c r="R6405">
        <f t="shared" si="813"/>
        <v>7.77</v>
      </c>
      <c r="S6405">
        <f t="shared" si="814"/>
        <v>259</v>
      </c>
      <c r="T6405">
        <f t="shared" si="815"/>
        <v>1287.23</v>
      </c>
      <c r="U6405" t="str">
        <f t="shared" si="811"/>
        <v/>
      </c>
    </row>
    <row r="6406" spans="1:21" x14ac:dyDescent="0.3">
      <c r="A6406" t="s">
        <v>188</v>
      </c>
      <c r="B6406">
        <v>50</v>
      </c>
      <c r="C6406" t="s">
        <v>13</v>
      </c>
      <c r="D6406" t="s">
        <v>26</v>
      </c>
      <c r="E6406" t="s">
        <v>37</v>
      </c>
      <c r="F6406" t="s">
        <v>27</v>
      </c>
      <c r="G6406">
        <v>0.8</v>
      </c>
      <c r="H6406">
        <v>1.8</v>
      </c>
      <c r="I6406">
        <v>2.59</v>
      </c>
      <c r="J6406">
        <v>353</v>
      </c>
      <c r="K6406" t="b">
        <v>0</v>
      </c>
      <c r="L6406" t="b">
        <v>0</v>
      </c>
      <c r="M6406" t="s">
        <v>31</v>
      </c>
      <c r="N6406">
        <f t="shared" si="808"/>
        <v>914.27</v>
      </c>
      <c r="O6406">
        <f t="shared" si="809"/>
        <v>282.40000000000003</v>
      </c>
      <c r="P6406">
        <f t="shared" si="810"/>
        <v>631.86999999999989</v>
      </c>
      <c r="Q6406">
        <f t="shared" si="812"/>
        <v>914.27</v>
      </c>
      <c r="R6406">
        <f t="shared" si="813"/>
        <v>2.59</v>
      </c>
      <c r="S6406">
        <f t="shared" si="814"/>
        <v>353</v>
      </c>
      <c r="T6406">
        <f t="shared" si="815"/>
        <v>631.86999999999989</v>
      </c>
      <c r="U6406" t="str">
        <f t="shared" si="811"/>
        <v/>
      </c>
    </row>
    <row r="6407" spans="1:21" x14ac:dyDescent="0.3">
      <c r="A6407" t="s">
        <v>188</v>
      </c>
      <c r="B6407">
        <v>6</v>
      </c>
      <c r="C6407" t="s">
        <v>22</v>
      </c>
      <c r="D6407" t="s">
        <v>39</v>
      </c>
      <c r="E6407" t="s">
        <v>20</v>
      </c>
      <c r="F6407" t="s">
        <v>40</v>
      </c>
      <c r="G6407">
        <v>8</v>
      </c>
      <c r="H6407">
        <v>34.85</v>
      </c>
      <c r="I6407">
        <v>71.84</v>
      </c>
      <c r="J6407">
        <v>101</v>
      </c>
      <c r="K6407" t="b">
        <v>0</v>
      </c>
      <c r="L6407" t="b">
        <v>0</v>
      </c>
      <c r="M6407" t="s">
        <v>31</v>
      </c>
      <c r="N6407">
        <f t="shared" si="808"/>
        <v>7255.84</v>
      </c>
      <c r="O6407">
        <f t="shared" si="809"/>
        <v>808</v>
      </c>
      <c r="P6407">
        <f t="shared" si="810"/>
        <v>6447.84</v>
      </c>
      <c r="Q6407">
        <f t="shared" si="812"/>
        <v>7255.84</v>
      </c>
      <c r="R6407">
        <f t="shared" si="813"/>
        <v>71.84</v>
      </c>
      <c r="S6407">
        <f t="shared" si="814"/>
        <v>101</v>
      </c>
      <c r="T6407">
        <f t="shared" si="815"/>
        <v>6447.84</v>
      </c>
      <c r="U6407" t="str">
        <f t="shared" si="811"/>
        <v/>
      </c>
    </row>
    <row r="6408" spans="1:21" x14ac:dyDescent="0.3">
      <c r="A6408" t="s">
        <v>188</v>
      </c>
      <c r="B6408">
        <v>28</v>
      </c>
      <c r="C6408" t="s">
        <v>22</v>
      </c>
      <c r="D6408" t="s">
        <v>50</v>
      </c>
      <c r="E6408" t="s">
        <v>15</v>
      </c>
      <c r="F6408" t="s">
        <v>51</v>
      </c>
      <c r="G6408">
        <v>3.5</v>
      </c>
      <c r="H6408">
        <v>13.92</v>
      </c>
      <c r="I6408">
        <v>15.51</v>
      </c>
      <c r="J6408">
        <v>338</v>
      </c>
      <c r="K6408" t="b">
        <v>1</v>
      </c>
      <c r="L6408" t="b">
        <v>0</v>
      </c>
      <c r="M6408" t="s">
        <v>31</v>
      </c>
      <c r="N6408">
        <f t="shared" si="808"/>
        <v>5242.38</v>
      </c>
      <c r="O6408">
        <f t="shared" si="809"/>
        <v>1183</v>
      </c>
      <c r="P6408">
        <f t="shared" si="810"/>
        <v>4059.38</v>
      </c>
      <c r="Q6408">
        <f t="shared" si="812"/>
        <v>5242.38</v>
      </c>
      <c r="R6408">
        <f t="shared" si="813"/>
        <v>15.51</v>
      </c>
      <c r="S6408">
        <f t="shared" si="814"/>
        <v>338</v>
      </c>
      <c r="T6408">
        <f t="shared" si="815"/>
        <v>4059.38</v>
      </c>
      <c r="U6408" t="str">
        <f t="shared" si="811"/>
        <v/>
      </c>
    </row>
    <row r="6409" spans="1:21" x14ac:dyDescent="0.3">
      <c r="A6409" t="s">
        <v>188</v>
      </c>
      <c r="B6409">
        <v>39</v>
      </c>
      <c r="C6409" t="s">
        <v>18</v>
      </c>
      <c r="D6409" t="s">
        <v>19</v>
      </c>
      <c r="E6409" t="s">
        <v>20</v>
      </c>
      <c r="F6409" t="s">
        <v>21</v>
      </c>
      <c r="G6409">
        <v>9</v>
      </c>
      <c r="H6409">
        <v>25.48</v>
      </c>
      <c r="I6409">
        <v>45.53</v>
      </c>
      <c r="J6409">
        <v>203</v>
      </c>
      <c r="K6409" t="b">
        <v>0</v>
      </c>
      <c r="L6409" t="b">
        <v>0</v>
      </c>
      <c r="M6409" t="s">
        <v>25</v>
      </c>
      <c r="N6409">
        <f t="shared" si="808"/>
        <v>9242.59</v>
      </c>
      <c r="O6409">
        <f t="shared" si="809"/>
        <v>1827</v>
      </c>
      <c r="P6409">
        <f t="shared" si="810"/>
        <v>7415.59</v>
      </c>
      <c r="Q6409">
        <f t="shared" si="812"/>
        <v>9242.59</v>
      </c>
      <c r="R6409">
        <f t="shared" si="813"/>
        <v>45.53</v>
      </c>
      <c r="S6409">
        <f t="shared" si="814"/>
        <v>203</v>
      </c>
      <c r="T6409">
        <f t="shared" si="815"/>
        <v>7415.59</v>
      </c>
      <c r="U6409" t="str">
        <f t="shared" si="811"/>
        <v/>
      </c>
    </row>
    <row r="6410" spans="1:21" x14ac:dyDescent="0.3">
      <c r="A6410" t="s">
        <v>188</v>
      </c>
      <c r="B6410">
        <v>15</v>
      </c>
      <c r="C6410" t="s">
        <v>13</v>
      </c>
      <c r="D6410" t="s">
        <v>28</v>
      </c>
      <c r="E6410" t="s">
        <v>20</v>
      </c>
      <c r="F6410" t="s">
        <v>29</v>
      </c>
      <c r="G6410">
        <v>2</v>
      </c>
      <c r="H6410">
        <v>4.37</v>
      </c>
      <c r="I6410">
        <v>8.2899999999999991</v>
      </c>
      <c r="J6410">
        <v>119</v>
      </c>
      <c r="K6410" t="b">
        <v>0</v>
      </c>
      <c r="L6410" t="b">
        <v>0</v>
      </c>
      <c r="M6410" t="s">
        <v>17</v>
      </c>
      <c r="N6410">
        <f t="shared" si="808"/>
        <v>986.50999999999988</v>
      </c>
      <c r="O6410">
        <f t="shared" si="809"/>
        <v>238</v>
      </c>
      <c r="P6410">
        <f t="shared" si="810"/>
        <v>748.50999999999988</v>
      </c>
      <c r="Q6410">
        <f t="shared" si="812"/>
        <v>986.50999999999988</v>
      </c>
      <c r="R6410">
        <f t="shared" si="813"/>
        <v>8.2899999999999991</v>
      </c>
      <c r="S6410">
        <f t="shared" si="814"/>
        <v>119</v>
      </c>
      <c r="T6410">
        <f t="shared" si="815"/>
        <v>748.50999999999988</v>
      </c>
      <c r="U6410" t="str">
        <f t="shared" si="811"/>
        <v/>
      </c>
    </row>
    <row r="6411" spans="1:21" x14ac:dyDescent="0.3">
      <c r="A6411" t="s">
        <v>188</v>
      </c>
      <c r="B6411">
        <v>46</v>
      </c>
      <c r="C6411" t="s">
        <v>18</v>
      </c>
      <c r="D6411" t="s">
        <v>39</v>
      </c>
      <c r="E6411" t="s">
        <v>20</v>
      </c>
      <c r="F6411" t="s">
        <v>40</v>
      </c>
      <c r="G6411">
        <v>8</v>
      </c>
      <c r="H6411">
        <v>25.35</v>
      </c>
      <c r="I6411">
        <v>43.44</v>
      </c>
      <c r="J6411">
        <v>113</v>
      </c>
      <c r="K6411" t="b">
        <v>0</v>
      </c>
      <c r="L6411" t="b">
        <v>0</v>
      </c>
      <c r="M6411" t="s">
        <v>31</v>
      </c>
      <c r="N6411">
        <f t="shared" si="808"/>
        <v>4908.7199999999993</v>
      </c>
      <c r="O6411">
        <f t="shared" si="809"/>
        <v>904</v>
      </c>
      <c r="P6411">
        <f t="shared" si="810"/>
        <v>4004.7199999999993</v>
      </c>
      <c r="Q6411">
        <f t="shared" si="812"/>
        <v>4908.7199999999993</v>
      </c>
      <c r="R6411">
        <f t="shared" si="813"/>
        <v>43.44</v>
      </c>
      <c r="S6411">
        <f t="shared" si="814"/>
        <v>113</v>
      </c>
      <c r="T6411">
        <f t="shared" si="815"/>
        <v>4004.7199999999993</v>
      </c>
      <c r="U6411" t="str">
        <f t="shared" si="811"/>
        <v/>
      </c>
    </row>
    <row r="6412" spans="1:21" x14ac:dyDescent="0.3">
      <c r="A6412" t="s">
        <v>188</v>
      </c>
      <c r="B6412">
        <v>1</v>
      </c>
      <c r="C6412" t="s">
        <v>13</v>
      </c>
      <c r="D6412" t="s">
        <v>28</v>
      </c>
      <c r="E6412" t="s">
        <v>20</v>
      </c>
      <c r="F6412" t="s">
        <v>29</v>
      </c>
      <c r="G6412">
        <v>2</v>
      </c>
      <c r="H6412">
        <v>4.59</v>
      </c>
      <c r="I6412">
        <v>8.42</v>
      </c>
      <c r="J6412">
        <v>124</v>
      </c>
      <c r="K6412" t="b">
        <v>0</v>
      </c>
      <c r="L6412" t="b">
        <v>0</v>
      </c>
      <c r="M6412" t="s">
        <v>17</v>
      </c>
      <c r="N6412">
        <f t="shared" si="808"/>
        <v>1044.08</v>
      </c>
      <c r="O6412">
        <f t="shared" si="809"/>
        <v>248</v>
      </c>
      <c r="P6412">
        <f t="shared" si="810"/>
        <v>796.07999999999993</v>
      </c>
      <c r="Q6412">
        <f t="shared" si="812"/>
        <v>1044.08</v>
      </c>
      <c r="R6412">
        <f t="shared" si="813"/>
        <v>8.42</v>
      </c>
      <c r="S6412">
        <f t="shared" si="814"/>
        <v>124</v>
      </c>
      <c r="T6412">
        <f t="shared" si="815"/>
        <v>796.07999999999993</v>
      </c>
      <c r="U6412" t="str">
        <f t="shared" si="811"/>
        <v/>
      </c>
    </row>
    <row r="6413" spans="1:21" x14ac:dyDescent="0.3">
      <c r="A6413" t="s">
        <v>188</v>
      </c>
      <c r="B6413">
        <v>44</v>
      </c>
      <c r="C6413" t="s">
        <v>13</v>
      </c>
      <c r="D6413" t="s">
        <v>43</v>
      </c>
      <c r="E6413" t="s">
        <v>15</v>
      </c>
      <c r="F6413" t="s">
        <v>44</v>
      </c>
      <c r="G6413">
        <v>0.9</v>
      </c>
      <c r="H6413">
        <v>2.29</v>
      </c>
      <c r="I6413">
        <v>2.13</v>
      </c>
      <c r="J6413">
        <v>542</v>
      </c>
      <c r="K6413" t="b">
        <v>1</v>
      </c>
      <c r="L6413" t="b">
        <v>0</v>
      </c>
      <c r="M6413" t="s">
        <v>25</v>
      </c>
      <c r="N6413">
        <f t="shared" si="808"/>
        <v>1154.46</v>
      </c>
      <c r="O6413">
        <f t="shared" si="809"/>
        <v>487.8</v>
      </c>
      <c r="P6413">
        <f t="shared" si="810"/>
        <v>666.66000000000008</v>
      </c>
      <c r="Q6413">
        <f t="shared" si="812"/>
        <v>1154.46</v>
      </c>
      <c r="R6413">
        <f t="shared" si="813"/>
        <v>2.13</v>
      </c>
      <c r="S6413">
        <f t="shared" si="814"/>
        <v>542</v>
      </c>
      <c r="T6413">
        <f t="shared" si="815"/>
        <v>666.66000000000008</v>
      </c>
      <c r="U6413" t="str">
        <f t="shared" si="811"/>
        <v/>
      </c>
    </row>
    <row r="6414" spans="1:21" x14ac:dyDescent="0.3">
      <c r="A6414" t="s">
        <v>188</v>
      </c>
      <c r="B6414">
        <v>17</v>
      </c>
      <c r="C6414" t="s">
        <v>13</v>
      </c>
      <c r="D6414" t="s">
        <v>14</v>
      </c>
      <c r="E6414" t="s">
        <v>15</v>
      </c>
      <c r="F6414" t="s">
        <v>16</v>
      </c>
      <c r="G6414">
        <v>4.5</v>
      </c>
      <c r="H6414">
        <v>9.39</v>
      </c>
      <c r="I6414">
        <v>16.079999999999998</v>
      </c>
      <c r="J6414">
        <v>7</v>
      </c>
      <c r="K6414" t="b">
        <v>0</v>
      </c>
      <c r="L6414" t="b">
        <v>0</v>
      </c>
      <c r="M6414" t="s">
        <v>17</v>
      </c>
      <c r="N6414">
        <f t="shared" si="808"/>
        <v>112.55999999999999</v>
      </c>
      <c r="O6414">
        <f t="shared" si="809"/>
        <v>31.5</v>
      </c>
      <c r="P6414">
        <f t="shared" si="810"/>
        <v>81.059999999999988</v>
      </c>
      <c r="Q6414">
        <f t="shared" si="812"/>
        <v>112.55999999999999</v>
      </c>
      <c r="R6414">
        <f t="shared" si="813"/>
        <v>16.079999999999998</v>
      </c>
      <c r="S6414">
        <f t="shared" si="814"/>
        <v>7</v>
      </c>
      <c r="T6414">
        <f t="shared" si="815"/>
        <v>81.059999999999988</v>
      </c>
      <c r="U6414" t="str">
        <f t="shared" si="811"/>
        <v/>
      </c>
    </row>
    <row r="6415" spans="1:21" x14ac:dyDescent="0.3">
      <c r="A6415" t="s">
        <v>188</v>
      </c>
      <c r="B6415">
        <v>28</v>
      </c>
      <c r="C6415" t="s">
        <v>22</v>
      </c>
      <c r="D6415" t="s">
        <v>45</v>
      </c>
      <c r="E6415" t="s">
        <v>15</v>
      </c>
      <c r="F6415" t="s">
        <v>46</v>
      </c>
      <c r="G6415">
        <v>1.2</v>
      </c>
      <c r="H6415">
        <v>6.93</v>
      </c>
      <c r="I6415">
        <v>6.71</v>
      </c>
      <c r="J6415">
        <v>614</v>
      </c>
      <c r="K6415" t="b">
        <v>1</v>
      </c>
      <c r="L6415" t="b">
        <v>0</v>
      </c>
      <c r="M6415" t="s">
        <v>25</v>
      </c>
      <c r="N6415">
        <f t="shared" si="808"/>
        <v>4119.9399999999996</v>
      </c>
      <c r="O6415">
        <f t="shared" si="809"/>
        <v>736.8</v>
      </c>
      <c r="P6415">
        <f t="shared" si="810"/>
        <v>3383.1399999999994</v>
      </c>
      <c r="Q6415">
        <f t="shared" si="812"/>
        <v>4119.9399999999996</v>
      </c>
      <c r="R6415">
        <f t="shared" si="813"/>
        <v>6.71</v>
      </c>
      <c r="S6415">
        <f t="shared" si="814"/>
        <v>614</v>
      </c>
      <c r="T6415">
        <f t="shared" si="815"/>
        <v>3383.1399999999994</v>
      </c>
      <c r="U6415" t="str">
        <f t="shared" si="811"/>
        <v/>
      </c>
    </row>
    <row r="6416" spans="1:21" x14ac:dyDescent="0.3">
      <c r="A6416" t="s">
        <v>188</v>
      </c>
      <c r="B6416">
        <v>36</v>
      </c>
      <c r="C6416" t="s">
        <v>13</v>
      </c>
      <c r="D6416" t="s">
        <v>34</v>
      </c>
      <c r="E6416" t="s">
        <v>20</v>
      </c>
      <c r="F6416" t="s">
        <v>35</v>
      </c>
      <c r="G6416">
        <v>7</v>
      </c>
      <c r="H6416">
        <v>14.15</v>
      </c>
      <c r="I6416">
        <v>14.24</v>
      </c>
      <c r="J6416">
        <v>298</v>
      </c>
      <c r="K6416" t="b">
        <v>1</v>
      </c>
      <c r="L6416" t="b">
        <v>0</v>
      </c>
      <c r="M6416" t="s">
        <v>31</v>
      </c>
      <c r="N6416">
        <f t="shared" si="808"/>
        <v>4243.5200000000004</v>
      </c>
      <c r="O6416">
        <f t="shared" si="809"/>
        <v>2086</v>
      </c>
      <c r="P6416">
        <f t="shared" si="810"/>
        <v>2157.5200000000004</v>
      </c>
      <c r="Q6416">
        <f t="shared" si="812"/>
        <v>4243.5200000000004</v>
      </c>
      <c r="R6416">
        <f t="shared" si="813"/>
        <v>14.24</v>
      </c>
      <c r="S6416">
        <f t="shared" si="814"/>
        <v>298</v>
      </c>
      <c r="T6416">
        <f t="shared" si="815"/>
        <v>2157.5200000000004</v>
      </c>
      <c r="U6416" t="str">
        <f t="shared" si="811"/>
        <v/>
      </c>
    </row>
    <row r="6417" spans="1:21" x14ac:dyDescent="0.3">
      <c r="A6417" t="s">
        <v>188</v>
      </c>
      <c r="B6417">
        <v>14</v>
      </c>
      <c r="C6417" t="s">
        <v>13</v>
      </c>
      <c r="D6417" t="s">
        <v>36</v>
      </c>
      <c r="E6417" t="s">
        <v>37</v>
      </c>
      <c r="F6417" t="s">
        <v>38</v>
      </c>
      <c r="G6417">
        <v>2.8</v>
      </c>
      <c r="H6417">
        <v>6.22</v>
      </c>
      <c r="I6417">
        <v>8.76</v>
      </c>
      <c r="J6417">
        <v>350</v>
      </c>
      <c r="K6417" t="b">
        <v>0</v>
      </c>
      <c r="L6417" t="b">
        <v>0</v>
      </c>
      <c r="M6417" t="s">
        <v>31</v>
      </c>
      <c r="N6417">
        <f t="shared" si="808"/>
        <v>3066</v>
      </c>
      <c r="O6417">
        <f t="shared" si="809"/>
        <v>979.99999999999989</v>
      </c>
      <c r="P6417">
        <f t="shared" si="810"/>
        <v>2086</v>
      </c>
      <c r="Q6417">
        <f t="shared" si="812"/>
        <v>3066</v>
      </c>
      <c r="R6417">
        <f t="shared" si="813"/>
        <v>8.76</v>
      </c>
      <c r="S6417">
        <f t="shared" si="814"/>
        <v>350</v>
      </c>
      <c r="T6417">
        <f t="shared" si="815"/>
        <v>2086</v>
      </c>
      <c r="U6417" t="str">
        <f t="shared" si="811"/>
        <v/>
      </c>
    </row>
    <row r="6418" spans="1:21" x14ac:dyDescent="0.3">
      <c r="A6418" t="s">
        <v>188</v>
      </c>
      <c r="B6418">
        <v>18</v>
      </c>
      <c r="C6418" t="s">
        <v>13</v>
      </c>
      <c r="D6418" t="s">
        <v>34</v>
      </c>
      <c r="E6418" t="s">
        <v>20</v>
      </c>
      <c r="F6418" t="s">
        <v>35</v>
      </c>
      <c r="G6418">
        <v>7</v>
      </c>
      <c r="H6418">
        <v>17.66</v>
      </c>
      <c r="I6418">
        <v>20.3</v>
      </c>
      <c r="J6418">
        <v>225</v>
      </c>
      <c r="K6418" t="b">
        <v>1</v>
      </c>
      <c r="L6418" t="b">
        <v>0</v>
      </c>
      <c r="M6418" t="s">
        <v>17</v>
      </c>
      <c r="N6418">
        <f t="shared" si="808"/>
        <v>4567.5</v>
      </c>
      <c r="O6418">
        <f t="shared" si="809"/>
        <v>1575</v>
      </c>
      <c r="P6418">
        <f t="shared" si="810"/>
        <v>2992.5</v>
      </c>
      <c r="Q6418">
        <f t="shared" si="812"/>
        <v>4567.5</v>
      </c>
      <c r="R6418">
        <f t="shared" si="813"/>
        <v>20.3</v>
      </c>
      <c r="S6418">
        <f t="shared" si="814"/>
        <v>225</v>
      </c>
      <c r="T6418">
        <f t="shared" si="815"/>
        <v>2992.5</v>
      </c>
      <c r="U6418" t="str">
        <f t="shared" si="811"/>
        <v/>
      </c>
    </row>
    <row r="6419" spans="1:21" x14ac:dyDescent="0.3">
      <c r="A6419" t="s">
        <v>188</v>
      </c>
      <c r="B6419">
        <v>15</v>
      </c>
      <c r="C6419" t="s">
        <v>13</v>
      </c>
      <c r="D6419" t="s">
        <v>36</v>
      </c>
      <c r="E6419" t="s">
        <v>37</v>
      </c>
      <c r="F6419" t="s">
        <v>38</v>
      </c>
      <c r="G6419">
        <v>2.8</v>
      </c>
      <c r="H6419">
        <v>5.65</v>
      </c>
      <c r="I6419">
        <v>9.65</v>
      </c>
      <c r="J6419">
        <v>224</v>
      </c>
      <c r="K6419" t="b">
        <v>0</v>
      </c>
      <c r="L6419" t="b">
        <v>0</v>
      </c>
      <c r="M6419" t="s">
        <v>17</v>
      </c>
      <c r="N6419">
        <f t="shared" si="808"/>
        <v>2161.6</v>
      </c>
      <c r="O6419">
        <f t="shared" si="809"/>
        <v>627.19999999999993</v>
      </c>
      <c r="P6419">
        <f t="shared" si="810"/>
        <v>1534.4</v>
      </c>
      <c r="Q6419">
        <f t="shared" si="812"/>
        <v>2161.6</v>
      </c>
      <c r="R6419">
        <f t="shared" si="813"/>
        <v>9.65</v>
      </c>
      <c r="S6419">
        <f t="shared" si="814"/>
        <v>224</v>
      </c>
      <c r="T6419">
        <f t="shared" si="815"/>
        <v>1534.4</v>
      </c>
      <c r="U6419" t="str">
        <f t="shared" si="811"/>
        <v/>
      </c>
    </row>
    <row r="6420" spans="1:21" x14ac:dyDescent="0.3">
      <c r="A6420" t="s">
        <v>188</v>
      </c>
      <c r="B6420">
        <v>2</v>
      </c>
      <c r="C6420" t="s">
        <v>13</v>
      </c>
      <c r="D6420" t="s">
        <v>34</v>
      </c>
      <c r="E6420" t="s">
        <v>20</v>
      </c>
      <c r="F6420" t="s">
        <v>35</v>
      </c>
      <c r="G6420">
        <v>7</v>
      </c>
      <c r="H6420">
        <v>14.59</v>
      </c>
      <c r="I6420">
        <v>32.380000000000003</v>
      </c>
      <c r="J6420">
        <v>0</v>
      </c>
      <c r="K6420" t="b">
        <v>0</v>
      </c>
      <c r="L6420" t="b">
        <v>0</v>
      </c>
      <c r="M6420" t="s">
        <v>31</v>
      </c>
      <c r="N6420">
        <f t="shared" si="808"/>
        <v>0</v>
      </c>
      <c r="O6420">
        <f t="shared" si="809"/>
        <v>0</v>
      </c>
      <c r="P6420">
        <f t="shared" si="810"/>
        <v>0</v>
      </c>
      <c r="Q6420">
        <f t="shared" si="812"/>
        <v>0</v>
      </c>
      <c r="R6420">
        <f t="shared" si="813"/>
        <v>32.380000000000003</v>
      </c>
      <c r="S6420">
        <f t="shared" si="814"/>
        <v>0</v>
      </c>
      <c r="T6420">
        <f t="shared" si="815"/>
        <v>0</v>
      </c>
      <c r="U6420" t="str">
        <f t="shared" si="811"/>
        <v/>
      </c>
    </row>
    <row r="6421" spans="1:21" x14ac:dyDescent="0.3">
      <c r="A6421" t="s">
        <v>188</v>
      </c>
      <c r="B6421">
        <v>3</v>
      </c>
      <c r="C6421" t="s">
        <v>30</v>
      </c>
      <c r="D6421" t="s">
        <v>28</v>
      </c>
      <c r="E6421" t="s">
        <v>15</v>
      </c>
      <c r="F6421" t="s">
        <v>29</v>
      </c>
      <c r="G6421">
        <v>2</v>
      </c>
      <c r="H6421">
        <v>7.31</v>
      </c>
      <c r="I6421">
        <v>8.66</v>
      </c>
      <c r="J6421">
        <v>343</v>
      </c>
      <c r="K6421" t="b">
        <v>0</v>
      </c>
      <c r="L6421" t="b">
        <v>1</v>
      </c>
      <c r="M6421" t="s">
        <v>17</v>
      </c>
      <c r="N6421">
        <f t="shared" si="808"/>
        <v>2970.38</v>
      </c>
      <c r="O6421">
        <f t="shared" si="809"/>
        <v>686</v>
      </c>
      <c r="P6421">
        <f t="shared" si="810"/>
        <v>2284.38</v>
      </c>
      <c r="Q6421">
        <f t="shared" si="812"/>
        <v>2970.38</v>
      </c>
      <c r="R6421">
        <f t="shared" si="813"/>
        <v>8.66</v>
      </c>
      <c r="S6421">
        <f t="shared" si="814"/>
        <v>343</v>
      </c>
      <c r="T6421">
        <f t="shared" si="815"/>
        <v>2284.38</v>
      </c>
      <c r="U6421" t="str">
        <f t="shared" si="811"/>
        <v/>
      </c>
    </row>
    <row r="6422" spans="1:21" x14ac:dyDescent="0.3">
      <c r="A6422" t="s">
        <v>188</v>
      </c>
      <c r="B6422">
        <v>11</v>
      </c>
      <c r="C6422" t="s">
        <v>13</v>
      </c>
      <c r="D6422" t="s">
        <v>14</v>
      </c>
      <c r="E6422" t="s">
        <v>15</v>
      </c>
      <c r="F6422" t="s">
        <v>16</v>
      </c>
      <c r="G6422">
        <v>4.5</v>
      </c>
      <c r="H6422">
        <v>11.68</v>
      </c>
      <c r="I6422">
        <v>15.63</v>
      </c>
      <c r="J6422">
        <v>258</v>
      </c>
      <c r="K6422" t="b">
        <v>0</v>
      </c>
      <c r="L6422" t="b">
        <v>0</v>
      </c>
      <c r="M6422" t="s">
        <v>31</v>
      </c>
      <c r="N6422">
        <f t="shared" si="808"/>
        <v>4032.5400000000004</v>
      </c>
      <c r="O6422">
        <f t="shared" si="809"/>
        <v>1161</v>
      </c>
      <c r="P6422">
        <f t="shared" si="810"/>
        <v>2871.5400000000004</v>
      </c>
      <c r="Q6422">
        <f t="shared" si="812"/>
        <v>4032.5400000000004</v>
      </c>
      <c r="R6422">
        <f t="shared" si="813"/>
        <v>15.63</v>
      </c>
      <c r="S6422">
        <f t="shared" si="814"/>
        <v>258</v>
      </c>
      <c r="T6422">
        <f t="shared" si="815"/>
        <v>2871.5400000000004</v>
      </c>
      <c r="U6422" t="str">
        <f t="shared" si="811"/>
        <v/>
      </c>
    </row>
    <row r="6423" spans="1:21" x14ac:dyDescent="0.3">
      <c r="A6423" t="s">
        <v>188</v>
      </c>
      <c r="B6423">
        <v>26</v>
      </c>
      <c r="C6423" t="s">
        <v>13</v>
      </c>
      <c r="D6423" t="s">
        <v>36</v>
      </c>
      <c r="E6423" t="s">
        <v>37</v>
      </c>
      <c r="F6423" t="s">
        <v>38</v>
      </c>
      <c r="G6423">
        <v>2.8</v>
      </c>
      <c r="H6423">
        <v>5.49</v>
      </c>
      <c r="I6423">
        <v>8.31</v>
      </c>
      <c r="J6423">
        <v>430</v>
      </c>
      <c r="K6423" t="b">
        <v>0</v>
      </c>
      <c r="L6423" t="b">
        <v>0</v>
      </c>
      <c r="M6423" t="s">
        <v>31</v>
      </c>
      <c r="N6423">
        <f t="shared" si="808"/>
        <v>3573.3</v>
      </c>
      <c r="O6423">
        <f t="shared" si="809"/>
        <v>1204</v>
      </c>
      <c r="P6423">
        <f t="shared" si="810"/>
        <v>2369.3000000000002</v>
      </c>
      <c r="Q6423">
        <f t="shared" si="812"/>
        <v>3573.3</v>
      </c>
      <c r="R6423">
        <f t="shared" si="813"/>
        <v>8.31</v>
      </c>
      <c r="S6423">
        <f t="shared" si="814"/>
        <v>430</v>
      </c>
      <c r="T6423">
        <f t="shared" si="815"/>
        <v>2369.3000000000002</v>
      </c>
      <c r="U6423" t="str">
        <f t="shared" si="811"/>
        <v/>
      </c>
    </row>
    <row r="6424" spans="1:21" x14ac:dyDescent="0.3">
      <c r="A6424" t="s">
        <v>188</v>
      </c>
      <c r="B6424">
        <v>48</v>
      </c>
      <c r="C6424" t="s">
        <v>18</v>
      </c>
      <c r="D6424" t="s">
        <v>43</v>
      </c>
      <c r="E6424" t="s">
        <v>15</v>
      </c>
      <c r="F6424" t="s">
        <v>44</v>
      </c>
      <c r="G6424">
        <v>0.9</v>
      </c>
      <c r="H6424">
        <v>2.27</v>
      </c>
      <c r="I6424">
        <v>4.54</v>
      </c>
      <c r="J6424">
        <v>377</v>
      </c>
      <c r="K6424" t="b">
        <v>0</v>
      </c>
      <c r="L6424" t="b">
        <v>0</v>
      </c>
      <c r="M6424" t="s">
        <v>31</v>
      </c>
      <c r="N6424">
        <f t="shared" si="808"/>
        <v>1711.58</v>
      </c>
      <c r="O6424">
        <f t="shared" si="809"/>
        <v>339.3</v>
      </c>
      <c r="P6424">
        <f t="shared" si="810"/>
        <v>1372.28</v>
      </c>
      <c r="Q6424">
        <f t="shared" si="812"/>
        <v>1711.58</v>
      </c>
      <c r="R6424">
        <f t="shared" si="813"/>
        <v>4.54</v>
      </c>
      <c r="S6424">
        <f t="shared" si="814"/>
        <v>377</v>
      </c>
      <c r="T6424">
        <f t="shared" si="815"/>
        <v>1372.28</v>
      </c>
      <c r="U6424" t="str">
        <f t="shared" si="811"/>
        <v/>
      </c>
    </row>
    <row r="6425" spans="1:21" x14ac:dyDescent="0.3">
      <c r="A6425" t="s">
        <v>189</v>
      </c>
      <c r="B6425">
        <v>50</v>
      </c>
      <c r="C6425" t="s">
        <v>13</v>
      </c>
      <c r="D6425" t="s">
        <v>26</v>
      </c>
      <c r="E6425" t="s">
        <v>37</v>
      </c>
      <c r="F6425" t="s">
        <v>27</v>
      </c>
      <c r="G6425">
        <v>0.8</v>
      </c>
      <c r="H6425">
        <v>1.88</v>
      </c>
      <c r="I6425">
        <v>1.96</v>
      </c>
      <c r="J6425">
        <v>810</v>
      </c>
      <c r="K6425" t="b">
        <v>1</v>
      </c>
      <c r="L6425" t="b">
        <v>0</v>
      </c>
      <c r="M6425" t="s">
        <v>17</v>
      </c>
      <c r="N6425">
        <f t="shared" si="808"/>
        <v>1587.6</v>
      </c>
      <c r="O6425">
        <f t="shared" si="809"/>
        <v>648</v>
      </c>
      <c r="P6425">
        <f t="shared" si="810"/>
        <v>939.59999999999991</v>
      </c>
      <c r="Q6425">
        <f t="shared" si="812"/>
        <v>1587.6</v>
      </c>
      <c r="R6425">
        <f t="shared" si="813"/>
        <v>1.96</v>
      </c>
      <c r="S6425">
        <f t="shared" si="814"/>
        <v>810</v>
      </c>
      <c r="T6425">
        <f t="shared" si="815"/>
        <v>939.59999999999991</v>
      </c>
      <c r="U6425" t="str">
        <f t="shared" si="811"/>
        <v/>
      </c>
    </row>
    <row r="6426" spans="1:21" x14ac:dyDescent="0.3">
      <c r="A6426" t="s">
        <v>189</v>
      </c>
      <c r="B6426">
        <v>1</v>
      </c>
      <c r="C6426" t="s">
        <v>13</v>
      </c>
      <c r="D6426" t="s">
        <v>43</v>
      </c>
      <c r="E6426" t="s">
        <v>15</v>
      </c>
      <c r="F6426" t="s">
        <v>44</v>
      </c>
      <c r="G6426">
        <v>0.9</v>
      </c>
      <c r="H6426">
        <v>1.81</v>
      </c>
      <c r="I6426">
        <v>2.72</v>
      </c>
      <c r="J6426">
        <v>815</v>
      </c>
      <c r="K6426" t="b">
        <v>0</v>
      </c>
      <c r="L6426" t="b">
        <v>0</v>
      </c>
      <c r="M6426" t="s">
        <v>17</v>
      </c>
      <c r="N6426">
        <f t="shared" si="808"/>
        <v>2216.8000000000002</v>
      </c>
      <c r="O6426">
        <f t="shared" si="809"/>
        <v>733.5</v>
      </c>
      <c r="P6426">
        <f t="shared" si="810"/>
        <v>1483.3000000000002</v>
      </c>
      <c r="Q6426">
        <f t="shared" si="812"/>
        <v>2216.8000000000002</v>
      </c>
      <c r="R6426">
        <f t="shared" si="813"/>
        <v>2.72</v>
      </c>
      <c r="S6426">
        <f t="shared" si="814"/>
        <v>815</v>
      </c>
      <c r="T6426">
        <f t="shared" si="815"/>
        <v>1483.3000000000002</v>
      </c>
      <c r="U6426" t="str">
        <f t="shared" si="811"/>
        <v/>
      </c>
    </row>
    <row r="6427" spans="1:21" x14ac:dyDescent="0.3">
      <c r="A6427" t="s">
        <v>189</v>
      </c>
      <c r="B6427">
        <v>12</v>
      </c>
      <c r="C6427" t="s">
        <v>30</v>
      </c>
      <c r="D6427" t="s">
        <v>43</v>
      </c>
      <c r="E6427" t="s">
        <v>15</v>
      </c>
      <c r="F6427" t="s">
        <v>44</v>
      </c>
      <c r="G6427">
        <v>0.9</v>
      </c>
      <c r="H6427">
        <v>3.37</v>
      </c>
      <c r="I6427">
        <v>3.57</v>
      </c>
      <c r="J6427">
        <v>876</v>
      </c>
      <c r="K6427" t="b">
        <v>0</v>
      </c>
      <c r="L6427" t="b">
        <v>0</v>
      </c>
      <c r="M6427" t="s">
        <v>17</v>
      </c>
      <c r="N6427">
        <f t="shared" si="808"/>
        <v>3127.3199999999997</v>
      </c>
      <c r="O6427">
        <f t="shared" si="809"/>
        <v>788.4</v>
      </c>
      <c r="P6427">
        <f t="shared" si="810"/>
        <v>2338.9199999999996</v>
      </c>
      <c r="Q6427">
        <f t="shared" si="812"/>
        <v>3127.3199999999997</v>
      </c>
      <c r="R6427">
        <f t="shared" si="813"/>
        <v>3.57</v>
      </c>
      <c r="S6427">
        <f t="shared" si="814"/>
        <v>876</v>
      </c>
      <c r="T6427">
        <f t="shared" si="815"/>
        <v>2338.9199999999996</v>
      </c>
      <c r="U6427" t="str">
        <f t="shared" si="811"/>
        <v/>
      </c>
    </row>
    <row r="6428" spans="1:21" x14ac:dyDescent="0.3">
      <c r="A6428" t="s">
        <v>189</v>
      </c>
      <c r="B6428">
        <v>46</v>
      </c>
      <c r="C6428" t="s">
        <v>18</v>
      </c>
      <c r="D6428" t="s">
        <v>43</v>
      </c>
      <c r="E6428" t="s">
        <v>20</v>
      </c>
      <c r="F6428" t="s">
        <v>44</v>
      </c>
      <c r="G6428">
        <v>0.9</v>
      </c>
      <c r="H6428">
        <v>2.97</v>
      </c>
      <c r="I6428">
        <v>4.53</v>
      </c>
      <c r="J6428">
        <v>459</v>
      </c>
      <c r="K6428" t="b">
        <v>0</v>
      </c>
      <c r="L6428" t="b">
        <v>0</v>
      </c>
      <c r="M6428" t="s">
        <v>17</v>
      </c>
      <c r="N6428">
        <f t="shared" si="808"/>
        <v>2079.27</v>
      </c>
      <c r="O6428">
        <f t="shared" si="809"/>
        <v>413.1</v>
      </c>
      <c r="P6428">
        <f t="shared" si="810"/>
        <v>1666.17</v>
      </c>
      <c r="Q6428">
        <f t="shared" si="812"/>
        <v>2079.27</v>
      </c>
      <c r="R6428">
        <f t="shared" si="813"/>
        <v>4.53</v>
      </c>
      <c r="S6428">
        <f t="shared" si="814"/>
        <v>459</v>
      </c>
      <c r="T6428">
        <f t="shared" si="815"/>
        <v>1666.17</v>
      </c>
      <c r="U6428" t="str">
        <f t="shared" si="811"/>
        <v/>
      </c>
    </row>
    <row r="6429" spans="1:21" x14ac:dyDescent="0.3">
      <c r="A6429" t="s">
        <v>189</v>
      </c>
      <c r="B6429">
        <v>27</v>
      </c>
      <c r="C6429" t="s">
        <v>13</v>
      </c>
      <c r="D6429" t="s">
        <v>34</v>
      </c>
      <c r="E6429" t="s">
        <v>20</v>
      </c>
      <c r="F6429" t="s">
        <v>35</v>
      </c>
      <c r="G6429">
        <v>7</v>
      </c>
      <c r="H6429">
        <v>14.44</v>
      </c>
      <c r="I6429">
        <v>27.82</v>
      </c>
      <c r="J6429">
        <v>241</v>
      </c>
      <c r="K6429" t="b">
        <v>0</v>
      </c>
      <c r="L6429" t="b">
        <v>0</v>
      </c>
      <c r="M6429" t="s">
        <v>17</v>
      </c>
      <c r="N6429">
        <f t="shared" si="808"/>
        <v>6704.62</v>
      </c>
      <c r="O6429">
        <f t="shared" si="809"/>
        <v>1687</v>
      </c>
      <c r="P6429">
        <f t="shared" si="810"/>
        <v>5017.62</v>
      </c>
      <c r="Q6429">
        <f t="shared" si="812"/>
        <v>6704.62</v>
      </c>
      <c r="R6429">
        <f t="shared" si="813"/>
        <v>27.82</v>
      </c>
      <c r="S6429">
        <f t="shared" si="814"/>
        <v>241</v>
      </c>
      <c r="T6429">
        <f t="shared" si="815"/>
        <v>5017.62</v>
      </c>
      <c r="U6429" t="str">
        <f t="shared" si="811"/>
        <v/>
      </c>
    </row>
    <row r="6430" spans="1:21" x14ac:dyDescent="0.3">
      <c r="A6430" t="s">
        <v>189</v>
      </c>
      <c r="B6430">
        <v>47</v>
      </c>
      <c r="C6430" t="s">
        <v>13</v>
      </c>
      <c r="D6430" t="s">
        <v>43</v>
      </c>
      <c r="E6430" t="s">
        <v>20</v>
      </c>
      <c r="F6430" t="s">
        <v>44</v>
      </c>
      <c r="G6430">
        <v>0.9</v>
      </c>
      <c r="H6430">
        <v>2.37</v>
      </c>
      <c r="I6430">
        <v>2.99</v>
      </c>
      <c r="J6430">
        <v>462</v>
      </c>
      <c r="K6430" t="b">
        <v>0</v>
      </c>
      <c r="L6430" t="b">
        <v>0</v>
      </c>
      <c r="M6430" t="s">
        <v>31</v>
      </c>
      <c r="N6430">
        <f t="shared" si="808"/>
        <v>1381.38</v>
      </c>
      <c r="O6430">
        <f t="shared" si="809"/>
        <v>415.8</v>
      </c>
      <c r="P6430">
        <f t="shared" si="810"/>
        <v>965.58000000000015</v>
      </c>
      <c r="Q6430">
        <f t="shared" si="812"/>
        <v>1381.38</v>
      </c>
      <c r="R6430">
        <f t="shared" si="813"/>
        <v>2.99</v>
      </c>
      <c r="S6430">
        <f t="shared" si="814"/>
        <v>462</v>
      </c>
      <c r="T6430">
        <f t="shared" si="815"/>
        <v>965.58000000000015</v>
      </c>
      <c r="U6430" t="str">
        <f t="shared" si="811"/>
        <v/>
      </c>
    </row>
    <row r="6431" spans="1:21" x14ac:dyDescent="0.3">
      <c r="A6431" t="s">
        <v>189</v>
      </c>
      <c r="B6431">
        <v>41</v>
      </c>
      <c r="C6431" t="s">
        <v>30</v>
      </c>
      <c r="D6431" t="s">
        <v>39</v>
      </c>
      <c r="E6431" t="s">
        <v>15</v>
      </c>
      <c r="F6431" t="s">
        <v>40</v>
      </c>
      <c r="G6431">
        <v>8</v>
      </c>
      <c r="H6431">
        <v>24.87</v>
      </c>
      <c r="I6431">
        <v>34.65</v>
      </c>
      <c r="J6431">
        <v>208</v>
      </c>
      <c r="K6431" t="b">
        <v>0</v>
      </c>
      <c r="L6431" t="b">
        <v>0</v>
      </c>
      <c r="M6431" t="s">
        <v>25</v>
      </c>
      <c r="N6431">
        <f t="shared" si="808"/>
        <v>7207.2</v>
      </c>
      <c r="O6431">
        <f t="shared" si="809"/>
        <v>1664</v>
      </c>
      <c r="P6431">
        <f t="shared" si="810"/>
        <v>5543.2</v>
      </c>
      <c r="Q6431">
        <f t="shared" si="812"/>
        <v>7207.2</v>
      </c>
      <c r="R6431">
        <f t="shared" si="813"/>
        <v>34.65</v>
      </c>
      <c r="S6431">
        <f t="shared" si="814"/>
        <v>208</v>
      </c>
      <c r="T6431">
        <f t="shared" si="815"/>
        <v>5543.2</v>
      </c>
      <c r="U6431" t="str">
        <f t="shared" si="811"/>
        <v/>
      </c>
    </row>
    <row r="6432" spans="1:21" x14ac:dyDescent="0.3">
      <c r="A6432" t="s">
        <v>189</v>
      </c>
      <c r="B6432">
        <v>36</v>
      </c>
      <c r="C6432" t="s">
        <v>13</v>
      </c>
      <c r="D6432" t="s">
        <v>34</v>
      </c>
      <c r="E6432" t="s">
        <v>20</v>
      </c>
      <c r="F6432" t="s">
        <v>35</v>
      </c>
      <c r="G6432">
        <v>7</v>
      </c>
      <c r="H6432">
        <v>13.64</v>
      </c>
      <c r="I6432">
        <v>23.17</v>
      </c>
      <c r="J6432">
        <v>149</v>
      </c>
      <c r="K6432" t="b">
        <v>0</v>
      </c>
      <c r="L6432" t="b">
        <v>0</v>
      </c>
      <c r="M6432" t="s">
        <v>31</v>
      </c>
      <c r="N6432">
        <f t="shared" si="808"/>
        <v>3452.3300000000004</v>
      </c>
      <c r="O6432">
        <f t="shared" si="809"/>
        <v>1043</v>
      </c>
      <c r="P6432">
        <f t="shared" si="810"/>
        <v>2409.3300000000004</v>
      </c>
      <c r="Q6432">
        <f t="shared" si="812"/>
        <v>3452.3300000000004</v>
      </c>
      <c r="R6432">
        <f t="shared" si="813"/>
        <v>23.17</v>
      </c>
      <c r="S6432">
        <f t="shared" si="814"/>
        <v>149</v>
      </c>
      <c r="T6432">
        <f t="shared" si="815"/>
        <v>2409.3300000000004</v>
      </c>
      <c r="U6432" t="str">
        <f t="shared" si="811"/>
        <v/>
      </c>
    </row>
    <row r="6433" spans="1:21" x14ac:dyDescent="0.3">
      <c r="A6433" t="s">
        <v>189</v>
      </c>
      <c r="B6433">
        <v>16</v>
      </c>
      <c r="C6433" t="s">
        <v>13</v>
      </c>
      <c r="D6433" t="s">
        <v>26</v>
      </c>
      <c r="E6433" t="s">
        <v>20</v>
      </c>
      <c r="F6433" t="s">
        <v>27</v>
      </c>
      <c r="G6433">
        <v>0.8</v>
      </c>
      <c r="H6433">
        <v>1.9</v>
      </c>
      <c r="I6433">
        <v>2.44</v>
      </c>
      <c r="J6433">
        <v>376</v>
      </c>
      <c r="K6433" t="b">
        <v>0</v>
      </c>
      <c r="L6433" t="b">
        <v>0</v>
      </c>
      <c r="M6433" t="s">
        <v>31</v>
      </c>
      <c r="N6433">
        <f t="shared" ref="N6433:N6496" si="816">I6433*J6433</f>
        <v>917.43999999999994</v>
      </c>
      <c r="O6433">
        <f t="shared" ref="O6433:O6496" si="817">G6433*J6433</f>
        <v>300.8</v>
      </c>
      <c r="P6433">
        <f t="shared" ref="P6433:P6496" si="818">N6433-O6433</f>
        <v>616.63999999999987</v>
      </c>
      <c r="Q6433">
        <f t="shared" si="812"/>
        <v>917.43999999999994</v>
      </c>
      <c r="R6433">
        <f t="shared" si="813"/>
        <v>2.44</v>
      </c>
      <c r="S6433">
        <f t="shared" si="814"/>
        <v>376</v>
      </c>
      <c r="T6433">
        <f t="shared" si="815"/>
        <v>616.63999999999987</v>
      </c>
      <c r="U6433" t="str">
        <f t="shared" ref="U6433:U6496" si="819">IF(ISNUMBER(A6433),A6433,"")</f>
        <v/>
      </c>
    </row>
    <row r="6434" spans="1:21" x14ac:dyDescent="0.3">
      <c r="A6434" t="s">
        <v>189</v>
      </c>
      <c r="B6434">
        <v>7</v>
      </c>
      <c r="C6434" t="s">
        <v>18</v>
      </c>
      <c r="D6434" t="s">
        <v>45</v>
      </c>
      <c r="E6434" t="s">
        <v>15</v>
      </c>
      <c r="F6434" t="s">
        <v>46</v>
      </c>
      <c r="G6434">
        <v>1.2</v>
      </c>
      <c r="H6434">
        <v>3.49</v>
      </c>
      <c r="I6434">
        <v>4.74</v>
      </c>
      <c r="J6434">
        <v>481</v>
      </c>
      <c r="K6434" t="b">
        <v>0</v>
      </c>
      <c r="L6434" t="b">
        <v>0</v>
      </c>
      <c r="M6434" t="s">
        <v>17</v>
      </c>
      <c r="N6434">
        <f t="shared" si="816"/>
        <v>2279.94</v>
      </c>
      <c r="O6434">
        <f t="shared" si="817"/>
        <v>577.19999999999993</v>
      </c>
      <c r="P6434">
        <f t="shared" si="818"/>
        <v>1702.7400000000002</v>
      </c>
      <c r="Q6434">
        <f t="shared" ref="Q6434:Q6497" si="820">SUM(N6434)</f>
        <v>2279.94</v>
      </c>
      <c r="R6434">
        <f t="shared" ref="R6434:R6497" si="821">AVERAGE(I6434)</f>
        <v>4.74</v>
      </c>
      <c r="S6434">
        <f t="shared" ref="S6434:S6497" si="822">SUM(J6434)</f>
        <v>481</v>
      </c>
      <c r="T6434">
        <f t="shared" ref="T6434:T6497" si="823">SUM(P6434)</f>
        <v>1702.7400000000002</v>
      </c>
      <c r="U6434" t="str">
        <f t="shared" si="819"/>
        <v/>
      </c>
    </row>
    <row r="6435" spans="1:21" x14ac:dyDescent="0.3">
      <c r="A6435" t="s">
        <v>189</v>
      </c>
      <c r="B6435">
        <v>16</v>
      </c>
      <c r="C6435" t="s">
        <v>13</v>
      </c>
      <c r="D6435" t="s">
        <v>34</v>
      </c>
      <c r="E6435" t="s">
        <v>20</v>
      </c>
      <c r="F6435" t="s">
        <v>35</v>
      </c>
      <c r="G6435">
        <v>7</v>
      </c>
      <c r="H6435">
        <v>14.32</v>
      </c>
      <c r="I6435">
        <v>31.05</v>
      </c>
      <c r="J6435">
        <v>110</v>
      </c>
      <c r="K6435" t="b">
        <v>0</v>
      </c>
      <c r="L6435" t="b">
        <v>0</v>
      </c>
      <c r="M6435" t="s">
        <v>31</v>
      </c>
      <c r="N6435">
        <f t="shared" si="816"/>
        <v>3415.5</v>
      </c>
      <c r="O6435">
        <f t="shared" si="817"/>
        <v>770</v>
      </c>
      <c r="P6435">
        <f t="shared" si="818"/>
        <v>2645.5</v>
      </c>
      <c r="Q6435">
        <f t="shared" si="820"/>
        <v>3415.5</v>
      </c>
      <c r="R6435">
        <f t="shared" si="821"/>
        <v>31.05</v>
      </c>
      <c r="S6435">
        <f t="shared" si="822"/>
        <v>110</v>
      </c>
      <c r="T6435">
        <f t="shared" si="823"/>
        <v>2645.5</v>
      </c>
      <c r="U6435" t="str">
        <f t="shared" si="819"/>
        <v/>
      </c>
    </row>
    <row r="6436" spans="1:21" x14ac:dyDescent="0.3">
      <c r="A6436" t="s">
        <v>189</v>
      </c>
      <c r="B6436">
        <v>19</v>
      </c>
      <c r="C6436" t="s">
        <v>18</v>
      </c>
      <c r="D6436" t="s">
        <v>41</v>
      </c>
      <c r="E6436" t="s">
        <v>20</v>
      </c>
      <c r="F6436" t="s">
        <v>42</v>
      </c>
      <c r="G6436">
        <v>4</v>
      </c>
      <c r="H6436">
        <v>9.86</v>
      </c>
      <c r="I6436">
        <v>18.510000000000002</v>
      </c>
      <c r="J6436">
        <v>175</v>
      </c>
      <c r="K6436" t="b">
        <v>0</v>
      </c>
      <c r="L6436" t="b">
        <v>0</v>
      </c>
      <c r="M6436" t="s">
        <v>17</v>
      </c>
      <c r="N6436">
        <f t="shared" si="816"/>
        <v>3239.2500000000005</v>
      </c>
      <c r="O6436">
        <f t="shared" si="817"/>
        <v>700</v>
      </c>
      <c r="P6436">
        <f t="shared" si="818"/>
        <v>2539.2500000000005</v>
      </c>
      <c r="Q6436">
        <f t="shared" si="820"/>
        <v>3239.2500000000005</v>
      </c>
      <c r="R6436">
        <f t="shared" si="821"/>
        <v>18.510000000000002</v>
      </c>
      <c r="S6436">
        <f t="shared" si="822"/>
        <v>175</v>
      </c>
      <c r="T6436">
        <f t="shared" si="823"/>
        <v>2539.2500000000005</v>
      </c>
      <c r="U6436" t="str">
        <f t="shared" si="819"/>
        <v/>
      </c>
    </row>
    <row r="6437" spans="1:21" x14ac:dyDescent="0.3">
      <c r="A6437" t="s">
        <v>189</v>
      </c>
      <c r="B6437">
        <v>44</v>
      </c>
      <c r="C6437" t="s">
        <v>13</v>
      </c>
      <c r="D6437" t="s">
        <v>36</v>
      </c>
      <c r="E6437" t="s">
        <v>37</v>
      </c>
      <c r="F6437" t="s">
        <v>38</v>
      </c>
      <c r="G6437">
        <v>2.8</v>
      </c>
      <c r="H6437">
        <v>7.32</v>
      </c>
      <c r="I6437">
        <v>7.63</v>
      </c>
      <c r="J6437">
        <v>365</v>
      </c>
      <c r="K6437" t="b">
        <v>0</v>
      </c>
      <c r="L6437" t="b">
        <v>0</v>
      </c>
      <c r="M6437" t="s">
        <v>25</v>
      </c>
      <c r="N6437">
        <f t="shared" si="816"/>
        <v>2784.95</v>
      </c>
      <c r="O6437">
        <f t="shared" si="817"/>
        <v>1021.9999999999999</v>
      </c>
      <c r="P6437">
        <f t="shared" si="818"/>
        <v>1762.9499999999998</v>
      </c>
      <c r="Q6437">
        <f t="shared" si="820"/>
        <v>2784.95</v>
      </c>
      <c r="R6437">
        <f t="shared" si="821"/>
        <v>7.63</v>
      </c>
      <c r="S6437">
        <f t="shared" si="822"/>
        <v>365</v>
      </c>
      <c r="T6437">
        <f t="shared" si="823"/>
        <v>1762.9499999999998</v>
      </c>
      <c r="U6437" t="str">
        <f t="shared" si="819"/>
        <v/>
      </c>
    </row>
    <row r="6438" spans="1:21" x14ac:dyDescent="0.3">
      <c r="A6438" t="s">
        <v>189</v>
      </c>
      <c r="B6438">
        <v>31</v>
      </c>
      <c r="C6438" t="s">
        <v>13</v>
      </c>
      <c r="D6438" t="s">
        <v>43</v>
      </c>
      <c r="E6438" t="s">
        <v>20</v>
      </c>
      <c r="F6438" t="s">
        <v>44</v>
      </c>
      <c r="G6438">
        <v>0.9</v>
      </c>
      <c r="H6438">
        <v>2.0299999999999998</v>
      </c>
      <c r="I6438">
        <v>1.52</v>
      </c>
      <c r="J6438">
        <v>1207</v>
      </c>
      <c r="K6438" t="b">
        <v>1</v>
      </c>
      <c r="L6438" t="b">
        <v>0</v>
      </c>
      <c r="M6438" t="s">
        <v>17</v>
      </c>
      <c r="N6438">
        <f t="shared" si="816"/>
        <v>1834.64</v>
      </c>
      <c r="O6438">
        <f t="shared" si="817"/>
        <v>1086.3</v>
      </c>
      <c r="P6438">
        <f t="shared" si="818"/>
        <v>748.34000000000015</v>
      </c>
      <c r="Q6438">
        <f t="shared" si="820"/>
        <v>1834.64</v>
      </c>
      <c r="R6438">
        <f t="shared" si="821"/>
        <v>1.52</v>
      </c>
      <c r="S6438">
        <f t="shared" si="822"/>
        <v>1207</v>
      </c>
      <c r="T6438">
        <f t="shared" si="823"/>
        <v>748.34000000000015</v>
      </c>
      <c r="U6438" t="str">
        <f t="shared" si="819"/>
        <v/>
      </c>
    </row>
    <row r="6439" spans="1:21" x14ac:dyDescent="0.3">
      <c r="A6439" t="s">
        <v>189</v>
      </c>
      <c r="B6439">
        <v>10</v>
      </c>
      <c r="C6439" t="s">
        <v>22</v>
      </c>
      <c r="D6439" t="s">
        <v>23</v>
      </c>
      <c r="E6439" t="s">
        <v>15</v>
      </c>
      <c r="F6439" t="s">
        <v>24</v>
      </c>
      <c r="G6439">
        <v>9</v>
      </c>
      <c r="H6439">
        <v>37.07</v>
      </c>
      <c r="I6439">
        <v>39.83</v>
      </c>
      <c r="J6439">
        <v>271</v>
      </c>
      <c r="K6439" t="b">
        <v>1</v>
      </c>
      <c r="L6439" t="b">
        <v>0</v>
      </c>
      <c r="M6439" t="s">
        <v>31</v>
      </c>
      <c r="N6439">
        <f t="shared" si="816"/>
        <v>10793.93</v>
      </c>
      <c r="O6439">
        <f t="shared" si="817"/>
        <v>2439</v>
      </c>
      <c r="P6439">
        <f t="shared" si="818"/>
        <v>8354.93</v>
      </c>
      <c r="Q6439">
        <f t="shared" si="820"/>
        <v>10793.93</v>
      </c>
      <c r="R6439">
        <f t="shared" si="821"/>
        <v>39.83</v>
      </c>
      <c r="S6439">
        <f t="shared" si="822"/>
        <v>271</v>
      </c>
      <c r="T6439">
        <f t="shared" si="823"/>
        <v>8354.93</v>
      </c>
      <c r="U6439" t="str">
        <f t="shared" si="819"/>
        <v/>
      </c>
    </row>
    <row r="6440" spans="1:21" x14ac:dyDescent="0.3">
      <c r="A6440" t="s">
        <v>189</v>
      </c>
      <c r="B6440">
        <v>11</v>
      </c>
      <c r="C6440" t="s">
        <v>13</v>
      </c>
      <c r="D6440" t="s">
        <v>28</v>
      </c>
      <c r="E6440" t="s">
        <v>20</v>
      </c>
      <c r="F6440" t="s">
        <v>29</v>
      </c>
      <c r="G6440">
        <v>2</v>
      </c>
      <c r="H6440">
        <v>5.71</v>
      </c>
      <c r="I6440">
        <v>6.09</v>
      </c>
      <c r="J6440">
        <v>254</v>
      </c>
      <c r="K6440" t="b">
        <v>0</v>
      </c>
      <c r="L6440" t="b">
        <v>0</v>
      </c>
      <c r="M6440" t="s">
        <v>17</v>
      </c>
      <c r="N6440">
        <f t="shared" si="816"/>
        <v>1546.86</v>
      </c>
      <c r="O6440">
        <f t="shared" si="817"/>
        <v>508</v>
      </c>
      <c r="P6440">
        <f t="shared" si="818"/>
        <v>1038.8599999999999</v>
      </c>
      <c r="Q6440">
        <f t="shared" si="820"/>
        <v>1546.86</v>
      </c>
      <c r="R6440">
        <f t="shared" si="821"/>
        <v>6.09</v>
      </c>
      <c r="S6440">
        <f t="shared" si="822"/>
        <v>254</v>
      </c>
      <c r="T6440">
        <f t="shared" si="823"/>
        <v>1038.8599999999999</v>
      </c>
      <c r="U6440" t="str">
        <f t="shared" si="819"/>
        <v/>
      </c>
    </row>
    <row r="6441" spans="1:21" x14ac:dyDescent="0.3">
      <c r="A6441" t="s">
        <v>189</v>
      </c>
      <c r="B6441">
        <v>29</v>
      </c>
      <c r="C6441" t="s">
        <v>13</v>
      </c>
      <c r="D6441" t="s">
        <v>41</v>
      </c>
      <c r="E6441" t="s">
        <v>20</v>
      </c>
      <c r="F6441" t="s">
        <v>42</v>
      </c>
      <c r="G6441">
        <v>4</v>
      </c>
      <c r="H6441">
        <v>7.83</v>
      </c>
      <c r="I6441">
        <v>13.91</v>
      </c>
      <c r="J6441">
        <v>310</v>
      </c>
      <c r="K6441" t="b">
        <v>0</v>
      </c>
      <c r="L6441" t="b">
        <v>0</v>
      </c>
      <c r="M6441" t="s">
        <v>25</v>
      </c>
      <c r="N6441">
        <f t="shared" si="816"/>
        <v>4312.1000000000004</v>
      </c>
      <c r="O6441">
        <f t="shared" si="817"/>
        <v>1240</v>
      </c>
      <c r="P6441">
        <f t="shared" si="818"/>
        <v>3072.1000000000004</v>
      </c>
      <c r="Q6441">
        <f t="shared" si="820"/>
        <v>4312.1000000000004</v>
      </c>
      <c r="R6441">
        <f t="shared" si="821"/>
        <v>13.91</v>
      </c>
      <c r="S6441">
        <f t="shared" si="822"/>
        <v>310</v>
      </c>
      <c r="T6441">
        <f t="shared" si="823"/>
        <v>3072.1000000000004</v>
      </c>
      <c r="U6441" t="str">
        <f t="shared" si="819"/>
        <v/>
      </c>
    </row>
    <row r="6442" spans="1:21" x14ac:dyDescent="0.3">
      <c r="A6442" t="s">
        <v>189</v>
      </c>
      <c r="B6442">
        <v>3</v>
      </c>
      <c r="C6442" t="s">
        <v>30</v>
      </c>
      <c r="D6442" t="s">
        <v>19</v>
      </c>
      <c r="E6442" t="s">
        <v>20</v>
      </c>
      <c r="F6442" t="s">
        <v>21</v>
      </c>
      <c r="G6442">
        <v>9</v>
      </c>
      <c r="H6442">
        <v>29.76</v>
      </c>
      <c r="I6442">
        <v>46.68</v>
      </c>
      <c r="J6442">
        <v>155</v>
      </c>
      <c r="K6442" t="b">
        <v>0</v>
      </c>
      <c r="L6442" t="b">
        <v>0</v>
      </c>
      <c r="M6442" t="s">
        <v>31</v>
      </c>
      <c r="N6442">
        <f t="shared" si="816"/>
        <v>7235.4</v>
      </c>
      <c r="O6442">
        <f t="shared" si="817"/>
        <v>1395</v>
      </c>
      <c r="P6442">
        <f t="shared" si="818"/>
        <v>5840.4</v>
      </c>
      <c r="Q6442">
        <f t="shared" si="820"/>
        <v>7235.4</v>
      </c>
      <c r="R6442">
        <f t="shared" si="821"/>
        <v>46.68</v>
      </c>
      <c r="S6442">
        <f t="shared" si="822"/>
        <v>155</v>
      </c>
      <c r="T6442">
        <f t="shared" si="823"/>
        <v>5840.4</v>
      </c>
      <c r="U6442" t="str">
        <f t="shared" si="819"/>
        <v/>
      </c>
    </row>
    <row r="6443" spans="1:21" x14ac:dyDescent="0.3">
      <c r="A6443" t="s">
        <v>189</v>
      </c>
      <c r="B6443">
        <v>36</v>
      </c>
      <c r="C6443" t="s">
        <v>13</v>
      </c>
      <c r="D6443" t="s">
        <v>26</v>
      </c>
      <c r="E6443" t="s">
        <v>20</v>
      </c>
      <c r="F6443" t="s">
        <v>27</v>
      </c>
      <c r="G6443">
        <v>0.8</v>
      </c>
      <c r="H6443">
        <v>1.94</v>
      </c>
      <c r="I6443">
        <v>2.16</v>
      </c>
      <c r="J6443">
        <v>288</v>
      </c>
      <c r="K6443" t="b">
        <v>0</v>
      </c>
      <c r="L6443" t="b">
        <v>0</v>
      </c>
      <c r="M6443" t="s">
        <v>17</v>
      </c>
      <c r="N6443">
        <f t="shared" si="816"/>
        <v>622.08000000000004</v>
      </c>
      <c r="O6443">
        <f t="shared" si="817"/>
        <v>230.4</v>
      </c>
      <c r="P6443">
        <f t="shared" si="818"/>
        <v>391.68000000000006</v>
      </c>
      <c r="Q6443">
        <f t="shared" si="820"/>
        <v>622.08000000000004</v>
      </c>
      <c r="R6443">
        <f t="shared" si="821"/>
        <v>2.16</v>
      </c>
      <c r="S6443">
        <f t="shared" si="822"/>
        <v>288</v>
      </c>
      <c r="T6443">
        <f t="shared" si="823"/>
        <v>391.68000000000006</v>
      </c>
      <c r="U6443" t="str">
        <f t="shared" si="819"/>
        <v/>
      </c>
    </row>
    <row r="6444" spans="1:21" x14ac:dyDescent="0.3">
      <c r="A6444" t="s">
        <v>189</v>
      </c>
      <c r="B6444">
        <v>3</v>
      </c>
      <c r="C6444" t="s">
        <v>30</v>
      </c>
      <c r="D6444" t="s">
        <v>43</v>
      </c>
      <c r="E6444" t="s">
        <v>20</v>
      </c>
      <c r="F6444" t="s">
        <v>44</v>
      </c>
      <c r="G6444">
        <v>0.9</v>
      </c>
      <c r="H6444">
        <v>2.77</v>
      </c>
      <c r="I6444">
        <v>2.35</v>
      </c>
      <c r="J6444">
        <v>722</v>
      </c>
      <c r="K6444" t="b">
        <v>1</v>
      </c>
      <c r="L6444" t="b">
        <v>0</v>
      </c>
      <c r="M6444" t="s">
        <v>25</v>
      </c>
      <c r="N6444">
        <f t="shared" si="816"/>
        <v>1696.7</v>
      </c>
      <c r="O6444">
        <f t="shared" si="817"/>
        <v>649.80000000000007</v>
      </c>
      <c r="P6444">
        <f t="shared" si="818"/>
        <v>1046.9000000000001</v>
      </c>
      <c r="Q6444">
        <f t="shared" si="820"/>
        <v>1696.7</v>
      </c>
      <c r="R6444">
        <f t="shared" si="821"/>
        <v>2.35</v>
      </c>
      <c r="S6444">
        <f t="shared" si="822"/>
        <v>722</v>
      </c>
      <c r="T6444">
        <f t="shared" si="823"/>
        <v>1046.9000000000001</v>
      </c>
      <c r="U6444" t="str">
        <f t="shared" si="819"/>
        <v/>
      </c>
    </row>
    <row r="6445" spans="1:21" x14ac:dyDescent="0.3">
      <c r="A6445" t="s">
        <v>189</v>
      </c>
      <c r="B6445">
        <v>12</v>
      </c>
      <c r="C6445" t="s">
        <v>30</v>
      </c>
      <c r="D6445" t="s">
        <v>50</v>
      </c>
      <c r="E6445" t="s">
        <v>15</v>
      </c>
      <c r="F6445" t="s">
        <v>51</v>
      </c>
      <c r="G6445">
        <v>3.5</v>
      </c>
      <c r="H6445">
        <v>10.43</v>
      </c>
      <c r="I6445">
        <v>18.96</v>
      </c>
      <c r="J6445">
        <v>52</v>
      </c>
      <c r="K6445" t="b">
        <v>0</v>
      </c>
      <c r="L6445" t="b">
        <v>0</v>
      </c>
      <c r="M6445" t="s">
        <v>17</v>
      </c>
      <c r="N6445">
        <f t="shared" si="816"/>
        <v>985.92000000000007</v>
      </c>
      <c r="O6445">
        <f t="shared" si="817"/>
        <v>182</v>
      </c>
      <c r="P6445">
        <f t="shared" si="818"/>
        <v>803.92000000000007</v>
      </c>
      <c r="Q6445">
        <f t="shared" si="820"/>
        <v>985.92000000000007</v>
      </c>
      <c r="R6445">
        <f t="shared" si="821"/>
        <v>18.96</v>
      </c>
      <c r="S6445">
        <f t="shared" si="822"/>
        <v>52</v>
      </c>
      <c r="T6445">
        <f t="shared" si="823"/>
        <v>803.92000000000007</v>
      </c>
      <c r="U6445" t="str">
        <f t="shared" si="819"/>
        <v/>
      </c>
    </row>
    <row r="6446" spans="1:21" x14ac:dyDescent="0.3">
      <c r="A6446" t="s">
        <v>189</v>
      </c>
      <c r="B6446">
        <v>33</v>
      </c>
      <c r="C6446" t="s">
        <v>30</v>
      </c>
      <c r="D6446" t="s">
        <v>43</v>
      </c>
      <c r="E6446" t="s">
        <v>37</v>
      </c>
      <c r="F6446" t="s">
        <v>44</v>
      </c>
      <c r="G6446">
        <v>0.9</v>
      </c>
      <c r="H6446">
        <v>3.03</v>
      </c>
      <c r="I6446">
        <v>3.49</v>
      </c>
      <c r="J6446">
        <v>573</v>
      </c>
      <c r="K6446" t="b">
        <v>0</v>
      </c>
      <c r="L6446" t="b">
        <v>0</v>
      </c>
      <c r="M6446" t="s">
        <v>17</v>
      </c>
      <c r="N6446">
        <f t="shared" si="816"/>
        <v>1999.7700000000002</v>
      </c>
      <c r="O6446">
        <f t="shared" si="817"/>
        <v>515.70000000000005</v>
      </c>
      <c r="P6446">
        <f t="shared" si="818"/>
        <v>1484.0700000000002</v>
      </c>
      <c r="Q6446">
        <f t="shared" si="820"/>
        <v>1999.7700000000002</v>
      </c>
      <c r="R6446">
        <f t="shared" si="821"/>
        <v>3.49</v>
      </c>
      <c r="S6446">
        <f t="shared" si="822"/>
        <v>573</v>
      </c>
      <c r="T6446">
        <f t="shared" si="823"/>
        <v>1484.0700000000002</v>
      </c>
      <c r="U6446" t="str">
        <f t="shared" si="819"/>
        <v/>
      </c>
    </row>
    <row r="6447" spans="1:21" x14ac:dyDescent="0.3">
      <c r="A6447" t="s">
        <v>189</v>
      </c>
      <c r="B6447">
        <v>33</v>
      </c>
      <c r="C6447" t="s">
        <v>30</v>
      </c>
      <c r="D6447" t="s">
        <v>36</v>
      </c>
      <c r="E6447" t="s">
        <v>37</v>
      </c>
      <c r="F6447" t="s">
        <v>38</v>
      </c>
      <c r="G6447">
        <v>2.8</v>
      </c>
      <c r="H6447">
        <v>10.15</v>
      </c>
      <c r="I6447">
        <v>10.6</v>
      </c>
      <c r="J6447">
        <v>477</v>
      </c>
      <c r="K6447" t="b">
        <v>0</v>
      </c>
      <c r="L6447" t="b">
        <v>0</v>
      </c>
      <c r="M6447" t="s">
        <v>31</v>
      </c>
      <c r="N6447">
        <f t="shared" si="816"/>
        <v>5056.2</v>
      </c>
      <c r="O6447">
        <f t="shared" si="817"/>
        <v>1335.6</v>
      </c>
      <c r="P6447">
        <f t="shared" si="818"/>
        <v>3720.6</v>
      </c>
      <c r="Q6447">
        <f t="shared" si="820"/>
        <v>5056.2</v>
      </c>
      <c r="R6447">
        <f t="shared" si="821"/>
        <v>10.6</v>
      </c>
      <c r="S6447">
        <f t="shared" si="822"/>
        <v>477</v>
      </c>
      <c r="T6447">
        <f t="shared" si="823"/>
        <v>3720.6</v>
      </c>
      <c r="U6447" t="str">
        <f t="shared" si="819"/>
        <v/>
      </c>
    </row>
    <row r="6448" spans="1:21" x14ac:dyDescent="0.3">
      <c r="A6448" t="s">
        <v>189</v>
      </c>
      <c r="B6448">
        <v>5</v>
      </c>
      <c r="C6448" t="s">
        <v>30</v>
      </c>
      <c r="D6448" t="s">
        <v>36</v>
      </c>
      <c r="E6448" t="s">
        <v>37</v>
      </c>
      <c r="F6448" t="s">
        <v>38</v>
      </c>
      <c r="G6448">
        <v>2.8</v>
      </c>
      <c r="H6448">
        <v>10.73</v>
      </c>
      <c r="I6448">
        <v>9.4600000000000009</v>
      </c>
      <c r="J6448">
        <v>451</v>
      </c>
      <c r="K6448" t="b">
        <v>0</v>
      </c>
      <c r="L6448" t="b">
        <v>0</v>
      </c>
      <c r="M6448" t="s">
        <v>31</v>
      </c>
      <c r="N6448">
        <f t="shared" si="816"/>
        <v>4266.46</v>
      </c>
      <c r="O6448">
        <f t="shared" si="817"/>
        <v>1262.8</v>
      </c>
      <c r="P6448">
        <f t="shared" si="818"/>
        <v>3003.66</v>
      </c>
      <c r="Q6448">
        <f t="shared" si="820"/>
        <v>4266.46</v>
      </c>
      <c r="R6448">
        <f t="shared" si="821"/>
        <v>9.4600000000000009</v>
      </c>
      <c r="S6448">
        <f t="shared" si="822"/>
        <v>451</v>
      </c>
      <c r="T6448">
        <f t="shared" si="823"/>
        <v>3003.66</v>
      </c>
      <c r="U6448" t="str">
        <f t="shared" si="819"/>
        <v/>
      </c>
    </row>
    <row r="6449" spans="1:21" x14ac:dyDescent="0.3">
      <c r="A6449" t="s">
        <v>190</v>
      </c>
      <c r="B6449">
        <v>25</v>
      </c>
      <c r="C6449" t="s">
        <v>22</v>
      </c>
      <c r="D6449" t="s">
        <v>19</v>
      </c>
      <c r="E6449" t="s">
        <v>20</v>
      </c>
      <c r="F6449" t="s">
        <v>21</v>
      </c>
      <c r="G6449">
        <v>9</v>
      </c>
      <c r="H6449">
        <v>49.76</v>
      </c>
      <c r="I6449">
        <v>69.55</v>
      </c>
      <c r="J6449">
        <v>206</v>
      </c>
      <c r="K6449" t="b">
        <v>0</v>
      </c>
      <c r="L6449" t="b">
        <v>0</v>
      </c>
      <c r="M6449" t="s">
        <v>31</v>
      </c>
      <c r="N6449">
        <f t="shared" si="816"/>
        <v>14327.3</v>
      </c>
      <c r="O6449">
        <f t="shared" si="817"/>
        <v>1854</v>
      </c>
      <c r="P6449">
        <f t="shared" si="818"/>
        <v>12473.3</v>
      </c>
      <c r="Q6449">
        <f t="shared" si="820"/>
        <v>14327.3</v>
      </c>
      <c r="R6449">
        <f t="shared" si="821"/>
        <v>69.55</v>
      </c>
      <c r="S6449">
        <f t="shared" si="822"/>
        <v>206</v>
      </c>
      <c r="T6449">
        <f t="shared" si="823"/>
        <v>12473.3</v>
      </c>
      <c r="U6449" t="str">
        <f t="shared" si="819"/>
        <v/>
      </c>
    </row>
    <row r="6450" spans="1:21" x14ac:dyDescent="0.3">
      <c r="A6450" t="s">
        <v>190</v>
      </c>
      <c r="B6450">
        <v>11</v>
      </c>
      <c r="C6450" t="s">
        <v>13</v>
      </c>
      <c r="D6450" t="s">
        <v>43</v>
      </c>
      <c r="E6450" t="s">
        <v>37</v>
      </c>
      <c r="F6450" t="s">
        <v>44</v>
      </c>
      <c r="G6450">
        <v>0.9</v>
      </c>
      <c r="H6450">
        <v>2.39</v>
      </c>
      <c r="I6450">
        <v>2.4900000000000002</v>
      </c>
      <c r="J6450">
        <v>543</v>
      </c>
      <c r="K6450" t="b">
        <v>0</v>
      </c>
      <c r="L6450" t="b">
        <v>0</v>
      </c>
      <c r="M6450" t="s">
        <v>31</v>
      </c>
      <c r="N6450">
        <f t="shared" si="816"/>
        <v>1352.0700000000002</v>
      </c>
      <c r="O6450">
        <f t="shared" si="817"/>
        <v>488.7</v>
      </c>
      <c r="P6450">
        <f t="shared" si="818"/>
        <v>863.37000000000012</v>
      </c>
      <c r="Q6450">
        <f t="shared" si="820"/>
        <v>1352.0700000000002</v>
      </c>
      <c r="R6450">
        <f t="shared" si="821"/>
        <v>2.4900000000000002</v>
      </c>
      <c r="S6450">
        <f t="shared" si="822"/>
        <v>543</v>
      </c>
      <c r="T6450">
        <f t="shared" si="823"/>
        <v>863.37000000000012</v>
      </c>
      <c r="U6450" t="str">
        <f t="shared" si="819"/>
        <v/>
      </c>
    </row>
    <row r="6451" spans="1:21" x14ac:dyDescent="0.3">
      <c r="A6451" t="s">
        <v>190</v>
      </c>
      <c r="B6451">
        <v>39</v>
      </c>
      <c r="C6451" t="s">
        <v>18</v>
      </c>
      <c r="D6451" t="s">
        <v>36</v>
      </c>
      <c r="E6451" t="s">
        <v>37</v>
      </c>
      <c r="F6451" t="s">
        <v>38</v>
      </c>
      <c r="G6451">
        <v>2.8</v>
      </c>
      <c r="H6451">
        <v>9.83</v>
      </c>
      <c r="I6451">
        <v>9.5399999999999991</v>
      </c>
      <c r="J6451">
        <v>936</v>
      </c>
      <c r="K6451" t="b">
        <v>1</v>
      </c>
      <c r="L6451" t="b">
        <v>0</v>
      </c>
      <c r="M6451" t="s">
        <v>25</v>
      </c>
      <c r="N6451">
        <f t="shared" si="816"/>
        <v>8929.4399999999987</v>
      </c>
      <c r="O6451">
        <f t="shared" si="817"/>
        <v>2620.7999999999997</v>
      </c>
      <c r="P6451">
        <f t="shared" si="818"/>
        <v>6308.6399999999994</v>
      </c>
      <c r="Q6451">
        <f t="shared" si="820"/>
        <v>8929.4399999999987</v>
      </c>
      <c r="R6451">
        <f t="shared" si="821"/>
        <v>9.5399999999999991</v>
      </c>
      <c r="S6451">
        <f t="shared" si="822"/>
        <v>936</v>
      </c>
      <c r="T6451">
        <f t="shared" si="823"/>
        <v>6308.6399999999994</v>
      </c>
      <c r="U6451" t="str">
        <f t="shared" si="819"/>
        <v/>
      </c>
    </row>
    <row r="6452" spans="1:21" x14ac:dyDescent="0.3">
      <c r="A6452" t="s">
        <v>190</v>
      </c>
      <c r="B6452">
        <v>8</v>
      </c>
      <c r="C6452" t="s">
        <v>18</v>
      </c>
      <c r="D6452" t="s">
        <v>39</v>
      </c>
      <c r="E6452" t="s">
        <v>20</v>
      </c>
      <c r="F6452" t="s">
        <v>40</v>
      </c>
      <c r="G6452">
        <v>8</v>
      </c>
      <c r="H6452">
        <v>25.69</v>
      </c>
      <c r="I6452">
        <v>48.29</v>
      </c>
      <c r="J6452">
        <v>217</v>
      </c>
      <c r="K6452" t="b">
        <v>0</v>
      </c>
      <c r="L6452" t="b">
        <v>0</v>
      </c>
      <c r="M6452" t="s">
        <v>31</v>
      </c>
      <c r="N6452">
        <f t="shared" si="816"/>
        <v>10478.93</v>
      </c>
      <c r="O6452">
        <f t="shared" si="817"/>
        <v>1736</v>
      </c>
      <c r="P6452">
        <f t="shared" si="818"/>
        <v>8742.93</v>
      </c>
      <c r="Q6452">
        <f t="shared" si="820"/>
        <v>10478.93</v>
      </c>
      <c r="R6452">
        <f t="shared" si="821"/>
        <v>48.29</v>
      </c>
      <c r="S6452">
        <f t="shared" si="822"/>
        <v>217</v>
      </c>
      <c r="T6452">
        <f t="shared" si="823"/>
        <v>8742.93</v>
      </c>
      <c r="U6452" t="str">
        <f t="shared" si="819"/>
        <v/>
      </c>
    </row>
    <row r="6453" spans="1:21" x14ac:dyDescent="0.3">
      <c r="A6453" t="s">
        <v>190</v>
      </c>
      <c r="B6453">
        <v>44</v>
      </c>
      <c r="C6453" t="s">
        <v>13</v>
      </c>
      <c r="D6453" t="s">
        <v>43</v>
      </c>
      <c r="E6453" t="s">
        <v>37</v>
      </c>
      <c r="F6453" t="s">
        <v>44</v>
      </c>
      <c r="G6453">
        <v>0.9</v>
      </c>
      <c r="H6453">
        <v>1.92</v>
      </c>
      <c r="I6453">
        <v>2.81</v>
      </c>
      <c r="J6453">
        <v>765</v>
      </c>
      <c r="K6453" t="b">
        <v>0</v>
      </c>
      <c r="L6453" t="b">
        <v>1</v>
      </c>
      <c r="M6453" t="s">
        <v>31</v>
      </c>
      <c r="N6453">
        <f t="shared" si="816"/>
        <v>2149.65</v>
      </c>
      <c r="O6453">
        <f t="shared" si="817"/>
        <v>688.5</v>
      </c>
      <c r="P6453">
        <f t="shared" si="818"/>
        <v>1461.15</v>
      </c>
      <c r="Q6453">
        <f t="shared" si="820"/>
        <v>2149.65</v>
      </c>
      <c r="R6453">
        <f t="shared" si="821"/>
        <v>2.81</v>
      </c>
      <c r="S6453">
        <f t="shared" si="822"/>
        <v>765</v>
      </c>
      <c r="T6453">
        <f t="shared" si="823"/>
        <v>1461.15</v>
      </c>
      <c r="U6453" t="str">
        <f t="shared" si="819"/>
        <v/>
      </c>
    </row>
    <row r="6454" spans="1:21" x14ac:dyDescent="0.3">
      <c r="A6454" t="s">
        <v>190</v>
      </c>
      <c r="B6454">
        <v>46</v>
      </c>
      <c r="C6454" t="s">
        <v>18</v>
      </c>
      <c r="D6454" t="s">
        <v>45</v>
      </c>
      <c r="E6454" t="s">
        <v>20</v>
      </c>
      <c r="F6454" t="s">
        <v>46</v>
      </c>
      <c r="G6454">
        <v>1.2</v>
      </c>
      <c r="H6454">
        <v>3.51</v>
      </c>
      <c r="I6454">
        <v>5.72</v>
      </c>
      <c r="J6454">
        <v>380</v>
      </c>
      <c r="K6454" t="b">
        <v>0</v>
      </c>
      <c r="L6454" t="b">
        <v>0</v>
      </c>
      <c r="M6454" t="s">
        <v>17</v>
      </c>
      <c r="N6454">
        <f t="shared" si="816"/>
        <v>2173.6</v>
      </c>
      <c r="O6454">
        <f t="shared" si="817"/>
        <v>456</v>
      </c>
      <c r="P6454">
        <f t="shared" si="818"/>
        <v>1717.6</v>
      </c>
      <c r="Q6454">
        <f t="shared" si="820"/>
        <v>2173.6</v>
      </c>
      <c r="R6454">
        <f t="shared" si="821"/>
        <v>5.72</v>
      </c>
      <c r="S6454">
        <f t="shared" si="822"/>
        <v>380</v>
      </c>
      <c r="T6454">
        <f t="shared" si="823"/>
        <v>1717.6</v>
      </c>
      <c r="U6454" t="str">
        <f t="shared" si="819"/>
        <v/>
      </c>
    </row>
    <row r="6455" spans="1:21" x14ac:dyDescent="0.3">
      <c r="A6455" t="s">
        <v>190</v>
      </c>
      <c r="B6455">
        <v>16</v>
      </c>
      <c r="C6455" t="s">
        <v>13</v>
      </c>
      <c r="D6455" t="s">
        <v>26</v>
      </c>
      <c r="E6455" t="s">
        <v>37</v>
      </c>
      <c r="F6455" t="s">
        <v>27</v>
      </c>
      <c r="G6455">
        <v>0.8</v>
      </c>
      <c r="H6455">
        <v>1.85</v>
      </c>
      <c r="I6455">
        <v>1.8</v>
      </c>
      <c r="J6455">
        <v>875</v>
      </c>
      <c r="K6455" t="b">
        <v>1</v>
      </c>
      <c r="L6455" t="b">
        <v>0</v>
      </c>
      <c r="M6455" t="s">
        <v>31</v>
      </c>
      <c r="N6455">
        <f t="shared" si="816"/>
        <v>1575</v>
      </c>
      <c r="O6455">
        <f t="shared" si="817"/>
        <v>700</v>
      </c>
      <c r="P6455">
        <f t="shared" si="818"/>
        <v>875</v>
      </c>
      <c r="Q6455">
        <f t="shared" si="820"/>
        <v>1575</v>
      </c>
      <c r="R6455">
        <f t="shared" si="821"/>
        <v>1.8</v>
      </c>
      <c r="S6455">
        <f t="shared" si="822"/>
        <v>875</v>
      </c>
      <c r="T6455">
        <f t="shared" si="823"/>
        <v>875</v>
      </c>
      <c r="U6455" t="str">
        <f t="shared" si="819"/>
        <v/>
      </c>
    </row>
    <row r="6456" spans="1:21" x14ac:dyDescent="0.3">
      <c r="A6456" t="s">
        <v>190</v>
      </c>
      <c r="B6456">
        <v>43</v>
      </c>
      <c r="C6456" t="s">
        <v>18</v>
      </c>
      <c r="D6456" t="s">
        <v>43</v>
      </c>
      <c r="E6456" t="s">
        <v>37</v>
      </c>
      <c r="F6456" t="s">
        <v>44</v>
      </c>
      <c r="G6456">
        <v>0.9</v>
      </c>
      <c r="H6456">
        <v>3.19</v>
      </c>
      <c r="I6456">
        <v>4.59</v>
      </c>
      <c r="J6456">
        <v>713</v>
      </c>
      <c r="K6456" t="b">
        <v>0</v>
      </c>
      <c r="L6456" t="b">
        <v>0</v>
      </c>
      <c r="M6456" t="s">
        <v>31</v>
      </c>
      <c r="N6456">
        <f t="shared" si="816"/>
        <v>3272.67</v>
      </c>
      <c r="O6456">
        <f t="shared" si="817"/>
        <v>641.70000000000005</v>
      </c>
      <c r="P6456">
        <f t="shared" si="818"/>
        <v>2630.9700000000003</v>
      </c>
      <c r="Q6456">
        <f t="shared" si="820"/>
        <v>3272.67</v>
      </c>
      <c r="R6456">
        <f t="shared" si="821"/>
        <v>4.59</v>
      </c>
      <c r="S6456">
        <f t="shared" si="822"/>
        <v>713</v>
      </c>
      <c r="T6456">
        <f t="shared" si="823"/>
        <v>2630.9700000000003</v>
      </c>
      <c r="U6456" t="str">
        <f t="shared" si="819"/>
        <v/>
      </c>
    </row>
    <row r="6457" spans="1:21" x14ac:dyDescent="0.3">
      <c r="A6457" t="s">
        <v>190</v>
      </c>
      <c r="B6457">
        <v>49</v>
      </c>
      <c r="C6457" t="s">
        <v>49</v>
      </c>
      <c r="D6457" t="s">
        <v>43</v>
      </c>
      <c r="E6457" t="s">
        <v>20</v>
      </c>
      <c r="F6457" t="s">
        <v>44</v>
      </c>
      <c r="G6457">
        <v>0.9</v>
      </c>
      <c r="H6457">
        <v>2.6</v>
      </c>
      <c r="I6457">
        <v>2.87</v>
      </c>
      <c r="J6457">
        <v>434</v>
      </c>
      <c r="K6457" t="b">
        <v>0</v>
      </c>
      <c r="L6457" t="b">
        <v>0</v>
      </c>
      <c r="M6457" t="s">
        <v>25</v>
      </c>
      <c r="N6457">
        <f t="shared" si="816"/>
        <v>1245.5800000000002</v>
      </c>
      <c r="O6457">
        <f t="shared" si="817"/>
        <v>390.6</v>
      </c>
      <c r="P6457">
        <f t="shared" si="818"/>
        <v>854.98000000000013</v>
      </c>
      <c r="Q6457">
        <f t="shared" si="820"/>
        <v>1245.5800000000002</v>
      </c>
      <c r="R6457">
        <f t="shared" si="821"/>
        <v>2.87</v>
      </c>
      <c r="S6457">
        <f t="shared" si="822"/>
        <v>434</v>
      </c>
      <c r="T6457">
        <f t="shared" si="823"/>
        <v>854.98000000000013</v>
      </c>
      <c r="U6457" t="str">
        <f t="shared" si="819"/>
        <v/>
      </c>
    </row>
    <row r="6458" spans="1:21" x14ac:dyDescent="0.3">
      <c r="A6458" t="s">
        <v>190</v>
      </c>
      <c r="B6458">
        <v>29</v>
      </c>
      <c r="C6458" t="s">
        <v>13</v>
      </c>
      <c r="D6458" t="s">
        <v>43</v>
      </c>
      <c r="E6458" t="s">
        <v>20</v>
      </c>
      <c r="F6458" t="s">
        <v>44</v>
      </c>
      <c r="G6458">
        <v>0.9</v>
      </c>
      <c r="H6458">
        <v>1.85</v>
      </c>
      <c r="I6458">
        <v>2.99</v>
      </c>
      <c r="J6458">
        <v>453</v>
      </c>
      <c r="K6458" t="b">
        <v>0</v>
      </c>
      <c r="L6458" t="b">
        <v>0</v>
      </c>
      <c r="M6458" t="s">
        <v>25</v>
      </c>
      <c r="N6458">
        <f t="shared" si="816"/>
        <v>1354.47</v>
      </c>
      <c r="O6458">
        <f t="shared" si="817"/>
        <v>407.7</v>
      </c>
      <c r="P6458">
        <f t="shared" si="818"/>
        <v>946.77</v>
      </c>
      <c r="Q6458">
        <f t="shared" si="820"/>
        <v>1354.47</v>
      </c>
      <c r="R6458">
        <f t="shared" si="821"/>
        <v>2.99</v>
      </c>
      <c r="S6458">
        <f t="shared" si="822"/>
        <v>453</v>
      </c>
      <c r="T6458">
        <f t="shared" si="823"/>
        <v>946.77</v>
      </c>
      <c r="U6458" t="str">
        <f t="shared" si="819"/>
        <v/>
      </c>
    </row>
    <row r="6459" spans="1:21" x14ac:dyDescent="0.3">
      <c r="A6459" t="s">
        <v>190</v>
      </c>
      <c r="B6459">
        <v>21</v>
      </c>
      <c r="C6459" t="s">
        <v>18</v>
      </c>
      <c r="D6459" t="s">
        <v>50</v>
      </c>
      <c r="E6459" t="s">
        <v>20</v>
      </c>
      <c r="F6459" t="s">
        <v>51</v>
      </c>
      <c r="G6459">
        <v>3.5</v>
      </c>
      <c r="H6459">
        <v>10.45</v>
      </c>
      <c r="I6459">
        <v>20.74</v>
      </c>
      <c r="J6459">
        <v>135</v>
      </c>
      <c r="K6459" t="b">
        <v>0</v>
      </c>
      <c r="L6459" t="b">
        <v>0</v>
      </c>
      <c r="M6459" t="s">
        <v>17</v>
      </c>
      <c r="N6459">
        <f t="shared" si="816"/>
        <v>2799.8999999999996</v>
      </c>
      <c r="O6459">
        <f t="shared" si="817"/>
        <v>472.5</v>
      </c>
      <c r="P6459">
        <f t="shared" si="818"/>
        <v>2327.3999999999996</v>
      </c>
      <c r="Q6459">
        <f t="shared" si="820"/>
        <v>2799.8999999999996</v>
      </c>
      <c r="R6459">
        <f t="shared" si="821"/>
        <v>20.74</v>
      </c>
      <c r="S6459">
        <f t="shared" si="822"/>
        <v>135</v>
      </c>
      <c r="T6459">
        <f t="shared" si="823"/>
        <v>2327.3999999999996</v>
      </c>
      <c r="U6459" t="str">
        <f t="shared" si="819"/>
        <v/>
      </c>
    </row>
    <row r="6460" spans="1:21" x14ac:dyDescent="0.3">
      <c r="A6460" t="s">
        <v>190</v>
      </c>
      <c r="B6460">
        <v>26</v>
      </c>
      <c r="C6460" t="s">
        <v>13</v>
      </c>
      <c r="D6460" t="s">
        <v>23</v>
      </c>
      <c r="E6460" t="s">
        <v>20</v>
      </c>
      <c r="F6460" t="s">
        <v>24</v>
      </c>
      <c r="G6460">
        <v>9</v>
      </c>
      <c r="H6460">
        <v>21.16</v>
      </c>
      <c r="I6460">
        <v>36.28</v>
      </c>
      <c r="J6460">
        <v>60</v>
      </c>
      <c r="K6460" t="b">
        <v>0</v>
      </c>
      <c r="L6460" t="b">
        <v>0</v>
      </c>
      <c r="M6460" t="s">
        <v>31</v>
      </c>
      <c r="N6460">
        <f t="shared" si="816"/>
        <v>2176.8000000000002</v>
      </c>
      <c r="O6460">
        <f t="shared" si="817"/>
        <v>540</v>
      </c>
      <c r="P6460">
        <f t="shared" si="818"/>
        <v>1636.8000000000002</v>
      </c>
      <c r="Q6460">
        <f t="shared" si="820"/>
        <v>2176.8000000000002</v>
      </c>
      <c r="R6460">
        <f t="shared" si="821"/>
        <v>36.28</v>
      </c>
      <c r="S6460">
        <f t="shared" si="822"/>
        <v>60</v>
      </c>
      <c r="T6460">
        <f t="shared" si="823"/>
        <v>1636.8000000000002</v>
      </c>
      <c r="U6460" t="str">
        <f t="shared" si="819"/>
        <v/>
      </c>
    </row>
    <row r="6461" spans="1:21" x14ac:dyDescent="0.3">
      <c r="A6461" t="s">
        <v>190</v>
      </c>
      <c r="B6461">
        <v>27</v>
      </c>
      <c r="C6461" t="s">
        <v>13</v>
      </c>
      <c r="D6461" t="s">
        <v>34</v>
      </c>
      <c r="E6461" t="s">
        <v>20</v>
      </c>
      <c r="F6461" t="s">
        <v>35</v>
      </c>
      <c r="G6461">
        <v>7</v>
      </c>
      <c r="H6461">
        <v>14.71</v>
      </c>
      <c r="I6461">
        <v>23.06</v>
      </c>
      <c r="J6461">
        <v>357</v>
      </c>
      <c r="K6461" t="b">
        <v>0</v>
      </c>
      <c r="L6461" t="b">
        <v>0</v>
      </c>
      <c r="M6461" t="s">
        <v>31</v>
      </c>
      <c r="N6461">
        <f t="shared" si="816"/>
        <v>8232.42</v>
      </c>
      <c r="O6461">
        <f t="shared" si="817"/>
        <v>2499</v>
      </c>
      <c r="P6461">
        <f t="shared" si="818"/>
        <v>5733.42</v>
      </c>
      <c r="Q6461">
        <f t="shared" si="820"/>
        <v>8232.42</v>
      </c>
      <c r="R6461">
        <f t="shared" si="821"/>
        <v>23.06</v>
      </c>
      <c r="S6461">
        <f t="shared" si="822"/>
        <v>357</v>
      </c>
      <c r="T6461">
        <f t="shared" si="823"/>
        <v>5733.42</v>
      </c>
      <c r="U6461" t="str">
        <f t="shared" si="819"/>
        <v/>
      </c>
    </row>
    <row r="6462" spans="1:21" x14ac:dyDescent="0.3">
      <c r="A6462" t="s">
        <v>190</v>
      </c>
      <c r="B6462">
        <v>28</v>
      </c>
      <c r="C6462" t="s">
        <v>22</v>
      </c>
      <c r="D6462" t="s">
        <v>50</v>
      </c>
      <c r="E6462" t="s">
        <v>20</v>
      </c>
      <c r="F6462" t="s">
        <v>51</v>
      </c>
      <c r="G6462">
        <v>3.5</v>
      </c>
      <c r="H6462">
        <v>16.86</v>
      </c>
      <c r="I6462">
        <v>28.4</v>
      </c>
      <c r="J6462">
        <v>0</v>
      </c>
      <c r="K6462" t="b">
        <v>0</v>
      </c>
      <c r="L6462" t="b">
        <v>0</v>
      </c>
      <c r="M6462" t="s">
        <v>17</v>
      </c>
      <c r="N6462">
        <f t="shared" si="816"/>
        <v>0</v>
      </c>
      <c r="O6462">
        <f t="shared" si="817"/>
        <v>0</v>
      </c>
      <c r="P6462">
        <f t="shared" si="818"/>
        <v>0</v>
      </c>
      <c r="Q6462">
        <f t="shared" si="820"/>
        <v>0</v>
      </c>
      <c r="R6462">
        <f t="shared" si="821"/>
        <v>28.4</v>
      </c>
      <c r="S6462">
        <f t="shared" si="822"/>
        <v>0</v>
      </c>
      <c r="T6462">
        <f t="shared" si="823"/>
        <v>0</v>
      </c>
      <c r="U6462" t="str">
        <f t="shared" si="819"/>
        <v/>
      </c>
    </row>
    <row r="6463" spans="1:21" x14ac:dyDescent="0.3">
      <c r="A6463" t="s">
        <v>190</v>
      </c>
      <c r="B6463">
        <v>29</v>
      </c>
      <c r="C6463" t="s">
        <v>13</v>
      </c>
      <c r="D6463" t="s">
        <v>28</v>
      </c>
      <c r="E6463" t="s">
        <v>20</v>
      </c>
      <c r="F6463" t="s">
        <v>29</v>
      </c>
      <c r="G6463">
        <v>2</v>
      </c>
      <c r="H6463">
        <v>3.99</v>
      </c>
      <c r="I6463">
        <v>6.79</v>
      </c>
      <c r="J6463">
        <v>229</v>
      </c>
      <c r="K6463" t="b">
        <v>0</v>
      </c>
      <c r="L6463" t="b">
        <v>0</v>
      </c>
      <c r="M6463" t="s">
        <v>25</v>
      </c>
      <c r="N6463">
        <f t="shared" si="816"/>
        <v>1554.91</v>
      </c>
      <c r="O6463">
        <f t="shared" si="817"/>
        <v>458</v>
      </c>
      <c r="P6463">
        <f t="shared" si="818"/>
        <v>1096.9100000000001</v>
      </c>
      <c r="Q6463">
        <f t="shared" si="820"/>
        <v>1554.91</v>
      </c>
      <c r="R6463">
        <f t="shared" si="821"/>
        <v>6.79</v>
      </c>
      <c r="S6463">
        <f t="shared" si="822"/>
        <v>229</v>
      </c>
      <c r="T6463">
        <f t="shared" si="823"/>
        <v>1096.9100000000001</v>
      </c>
      <c r="U6463" t="str">
        <f t="shared" si="819"/>
        <v/>
      </c>
    </row>
    <row r="6464" spans="1:21" x14ac:dyDescent="0.3">
      <c r="A6464" t="s">
        <v>190</v>
      </c>
      <c r="B6464">
        <v>24</v>
      </c>
      <c r="C6464" t="s">
        <v>18</v>
      </c>
      <c r="D6464" t="s">
        <v>41</v>
      </c>
      <c r="E6464" t="s">
        <v>20</v>
      </c>
      <c r="F6464" t="s">
        <v>42</v>
      </c>
      <c r="G6464">
        <v>4</v>
      </c>
      <c r="H6464">
        <v>11.6</v>
      </c>
      <c r="I6464">
        <v>19.850000000000001</v>
      </c>
      <c r="J6464">
        <v>260</v>
      </c>
      <c r="K6464" t="b">
        <v>0</v>
      </c>
      <c r="L6464" t="b">
        <v>0</v>
      </c>
      <c r="M6464" t="s">
        <v>17</v>
      </c>
      <c r="N6464">
        <f t="shared" si="816"/>
        <v>5161</v>
      </c>
      <c r="O6464">
        <f t="shared" si="817"/>
        <v>1040</v>
      </c>
      <c r="P6464">
        <f t="shared" si="818"/>
        <v>4121</v>
      </c>
      <c r="Q6464">
        <f t="shared" si="820"/>
        <v>5161</v>
      </c>
      <c r="R6464">
        <f t="shared" si="821"/>
        <v>19.850000000000001</v>
      </c>
      <c r="S6464">
        <f t="shared" si="822"/>
        <v>260</v>
      </c>
      <c r="T6464">
        <f t="shared" si="823"/>
        <v>4121</v>
      </c>
      <c r="U6464" t="str">
        <f t="shared" si="819"/>
        <v/>
      </c>
    </row>
    <row r="6465" spans="1:21" x14ac:dyDescent="0.3">
      <c r="A6465" t="s">
        <v>190</v>
      </c>
      <c r="B6465">
        <v>5</v>
      </c>
      <c r="C6465" t="s">
        <v>30</v>
      </c>
      <c r="D6465" t="s">
        <v>19</v>
      </c>
      <c r="E6465" t="s">
        <v>20</v>
      </c>
      <c r="F6465" t="s">
        <v>21</v>
      </c>
      <c r="G6465">
        <v>9</v>
      </c>
      <c r="H6465">
        <v>25.38</v>
      </c>
      <c r="I6465">
        <v>44.26</v>
      </c>
      <c r="J6465">
        <v>0</v>
      </c>
      <c r="K6465" t="b">
        <v>0</v>
      </c>
      <c r="L6465" t="b">
        <v>0</v>
      </c>
      <c r="M6465" t="s">
        <v>25</v>
      </c>
      <c r="N6465">
        <f t="shared" si="816"/>
        <v>0</v>
      </c>
      <c r="O6465">
        <f t="shared" si="817"/>
        <v>0</v>
      </c>
      <c r="P6465">
        <f t="shared" si="818"/>
        <v>0</v>
      </c>
      <c r="Q6465">
        <f t="shared" si="820"/>
        <v>0</v>
      </c>
      <c r="R6465">
        <f t="shared" si="821"/>
        <v>44.26</v>
      </c>
      <c r="S6465">
        <f t="shared" si="822"/>
        <v>0</v>
      </c>
      <c r="T6465">
        <f t="shared" si="823"/>
        <v>0</v>
      </c>
      <c r="U6465" t="str">
        <f t="shared" si="819"/>
        <v/>
      </c>
    </row>
    <row r="6466" spans="1:21" x14ac:dyDescent="0.3">
      <c r="A6466" t="s">
        <v>190</v>
      </c>
      <c r="B6466">
        <v>13</v>
      </c>
      <c r="C6466" t="s">
        <v>13</v>
      </c>
      <c r="D6466" t="s">
        <v>23</v>
      </c>
      <c r="E6466" t="s">
        <v>15</v>
      </c>
      <c r="F6466" t="s">
        <v>24</v>
      </c>
      <c r="G6466">
        <v>9</v>
      </c>
      <c r="H6466">
        <v>21.41</v>
      </c>
      <c r="I6466">
        <v>33.06</v>
      </c>
      <c r="J6466">
        <v>17</v>
      </c>
      <c r="K6466" t="b">
        <v>0</v>
      </c>
      <c r="L6466" t="b">
        <v>0</v>
      </c>
      <c r="M6466" t="s">
        <v>31</v>
      </c>
      <c r="N6466">
        <f t="shared" si="816"/>
        <v>562.02</v>
      </c>
      <c r="O6466">
        <f t="shared" si="817"/>
        <v>153</v>
      </c>
      <c r="P6466">
        <f t="shared" si="818"/>
        <v>409.02</v>
      </c>
      <c r="Q6466">
        <f t="shared" si="820"/>
        <v>562.02</v>
      </c>
      <c r="R6466">
        <f t="shared" si="821"/>
        <v>33.06</v>
      </c>
      <c r="S6466">
        <f t="shared" si="822"/>
        <v>17</v>
      </c>
      <c r="T6466">
        <f t="shared" si="823"/>
        <v>409.02</v>
      </c>
      <c r="U6466" t="str">
        <f t="shared" si="819"/>
        <v/>
      </c>
    </row>
    <row r="6467" spans="1:21" x14ac:dyDescent="0.3">
      <c r="A6467" t="s">
        <v>190</v>
      </c>
      <c r="B6467">
        <v>12</v>
      </c>
      <c r="C6467" t="s">
        <v>30</v>
      </c>
      <c r="D6467" t="s">
        <v>39</v>
      </c>
      <c r="E6467" t="s">
        <v>20</v>
      </c>
      <c r="F6467" t="s">
        <v>40</v>
      </c>
      <c r="G6467">
        <v>8</v>
      </c>
      <c r="H6467">
        <v>32.58</v>
      </c>
      <c r="I6467">
        <v>31.98</v>
      </c>
      <c r="J6467">
        <v>288</v>
      </c>
      <c r="K6467" t="b">
        <v>0</v>
      </c>
      <c r="L6467" t="b">
        <v>0</v>
      </c>
      <c r="M6467" t="s">
        <v>17</v>
      </c>
      <c r="N6467">
        <f t="shared" si="816"/>
        <v>9210.24</v>
      </c>
      <c r="O6467">
        <f t="shared" si="817"/>
        <v>2304</v>
      </c>
      <c r="P6467">
        <f t="shared" si="818"/>
        <v>6906.24</v>
      </c>
      <c r="Q6467">
        <f t="shared" si="820"/>
        <v>9210.24</v>
      </c>
      <c r="R6467">
        <f t="shared" si="821"/>
        <v>31.98</v>
      </c>
      <c r="S6467">
        <f t="shared" si="822"/>
        <v>288</v>
      </c>
      <c r="T6467">
        <f t="shared" si="823"/>
        <v>6906.24</v>
      </c>
      <c r="U6467" t="str">
        <f t="shared" si="819"/>
        <v/>
      </c>
    </row>
    <row r="6468" spans="1:21" x14ac:dyDescent="0.3">
      <c r="A6468" t="s">
        <v>190</v>
      </c>
      <c r="B6468">
        <v>49</v>
      </c>
      <c r="C6468" t="s">
        <v>49</v>
      </c>
      <c r="D6468" t="s">
        <v>32</v>
      </c>
      <c r="E6468" t="s">
        <v>20</v>
      </c>
      <c r="F6468" t="s">
        <v>33</v>
      </c>
      <c r="G6468">
        <v>5</v>
      </c>
      <c r="H6468">
        <v>12.91</v>
      </c>
      <c r="I6468">
        <v>22.34</v>
      </c>
      <c r="J6468">
        <v>96</v>
      </c>
      <c r="K6468" t="b">
        <v>0</v>
      </c>
      <c r="L6468" t="b">
        <v>0</v>
      </c>
      <c r="M6468" t="s">
        <v>31</v>
      </c>
      <c r="N6468">
        <f t="shared" si="816"/>
        <v>2144.64</v>
      </c>
      <c r="O6468">
        <f t="shared" si="817"/>
        <v>480</v>
      </c>
      <c r="P6468">
        <f t="shared" si="818"/>
        <v>1664.6399999999999</v>
      </c>
      <c r="Q6468">
        <f t="shared" si="820"/>
        <v>2144.64</v>
      </c>
      <c r="R6468">
        <f t="shared" si="821"/>
        <v>22.34</v>
      </c>
      <c r="S6468">
        <f t="shared" si="822"/>
        <v>96</v>
      </c>
      <c r="T6468">
        <f t="shared" si="823"/>
        <v>1664.6399999999999</v>
      </c>
      <c r="U6468" t="str">
        <f t="shared" si="819"/>
        <v/>
      </c>
    </row>
    <row r="6469" spans="1:21" x14ac:dyDescent="0.3">
      <c r="A6469" t="s">
        <v>190</v>
      </c>
      <c r="B6469">
        <v>39</v>
      </c>
      <c r="C6469" t="s">
        <v>18</v>
      </c>
      <c r="D6469" t="s">
        <v>47</v>
      </c>
      <c r="E6469" t="s">
        <v>15</v>
      </c>
      <c r="F6469" t="s">
        <v>48</v>
      </c>
      <c r="G6469">
        <v>2.5</v>
      </c>
      <c r="H6469">
        <v>8.25</v>
      </c>
      <c r="I6469">
        <v>11.82</v>
      </c>
      <c r="J6469">
        <v>288</v>
      </c>
      <c r="K6469" t="b">
        <v>0</v>
      </c>
      <c r="L6469" t="b">
        <v>0</v>
      </c>
      <c r="M6469" t="s">
        <v>17</v>
      </c>
      <c r="N6469">
        <f t="shared" si="816"/>
        <v>3404.16</v>
      </c>
      <c r="O6469">
        <f t="shared" si="817"/>
        <v>720</v>
      </c>
      <c r="P6469">
        <f t="shared" si="818"/>
        <v>2684.16</v>
      </c>
      <c r="Q6469">
        <f t="shared" si="820"/>
        <v>3404.16</v>
      </c>
      <c r="R6469">
        <f t="shared" si="821"/>
        <v>11.82</v>
      </c>
      <c r="S6469">
        <f t="shared" si="822"/>
        <v>288</v>
      </c>
      <c r="T6469">
        <f t="shared" si="823"/>
        <v>2684.16</v>
      </c>
      <c r="U6469" t="str">
        <f t="shared" si="819"/>
        <v/>
      </c>
    </row>
    <row r="6470" spans="1:21" x14ac:dyDescent="0.3">
      <c r="A6470" t="s">
        <v>190</v>
      </c>
      <c r="B6470">
        <v>21</v>
      </c>
      <c r="C6470" t="s">
        <v>18</v>
      </c>
      <c r="D6470" t="s">
        <v>45</v>
      </c>
      <c r="E6470" t="s">
        <v>20</v>
      </c>
      <c r="F6470" t="s">
        <v>46</v>
      </c>
      <c r="G6470">
        <v>1.2</v>
      </c>
      <c r="H6470">
        <v>3.53</v>
      </c>
      <c r="I6470">
        <v>5.56</v>
      </c>
      <c r="J6470">
        <v>351</v>
      </c>
      <c r="K6470" t="b">
        <v>0</v>
      </c>
      <c r="L6470" t="b">
        <v>0</v>
      </c>
      <c r="M6470" t="s">
        <v>17</v>
      </c>
      <c r="N6470">
        <f t="shared" si="816"/>
        <v>1951.56</v>
      </c>
      <c r="O6470">
        <f t="shared" si="817"/>
        <v>421.2</v>
      </c>
      <c r="P6470">
        <f t="shared" si="818"/>
        <v>1530.36</v>
      </c>
      <c r="Q6470">
        <f t="shared" si="820"/>
        <v>1951.56</v>
      </c>
      <c r="R6470">
        <f t="shared" si="821"/>
        <v>5.56</v>
      </c>
      <c r="S6470">
        <f t="shared" si="822"/>
        <v>351</v>
      </c>
      <c r="T6470">
        <f t="shared" si="823"/>
        <v>1530.36</v>
      </c>
      <c r="U6470" t="str">
        <f t="shared" si="819"/>
        <v/>
      </c>
    </row>
    <row r="6471" spans="1:21" x14ac:dyDescent="0.3">
      <c r="A6471" t="s">
        <v>190</v>
      </c>
      <c r="B6471">
        <v>16</v>
      </c>
      <c r="C6471" t="s">
        <v>13</v>
      </c>
      <c r="D6471" t="s">
        <v>34</v>
      </c>
      <c r="E6471" t="s">
        <v>20</v>
      </c>
      <c r="F6471" t="s">
        <v>35</v>
      </c>
      <c r="G6471">
        <v>7</v>
      </c>
      <c r="H6471">
        <v>18.48</v>
      </c>
      <c r="I6471">
        <v>31.47</v>
      </c>
      <c r="J6471">
        <v>0</v>
      </c>
      <c r="K6471" t="b">
        <v>0</v>
      </c>
      <c r="L6471" t="b">
        <v>0</v>
      </c>
      <c r="M6471" t="s">
        <v>17</v>
      </c>
      <c r="N6471">
        <f t="shared" si="816"/>
        <v>0</v>
      </c>
      <c r="O6471">
        <f t="shared" si="817"/>
        <v>0</v>
      </c>
      <c r="P6471">
        <f t="shared" si="818"/>
        <v>0</v>
      </c>
      <c r="Q6471">
        <f t="shared" si="820"/>
        <v>0</v>
      </c>
      <c r="R6471">
        <f t="shared" si="821"/>
        <v>31.47</v>
      </c>
      <c r="S6471">
        <f t="shared" si="822"/>
        <v>0</v>
      </c>
      <c r="T6471">
        <f t="shared" si="823"/>
        <v>0</v>
      </c>
      <c r="U6471" t="str">
        <f t="shared" si="819"/>
        <v/>
      </c>
    </row>
    <row r="6472" spans="1:21" x14ac:dyDescent="0.3">
      <c r="A6472" t="s">
        <v>191</v>
      </c>
      <c r="B6472">
        <v>17</v>
      </c>
      <c r="C6472" t="s">
        <v>13</v>
      </c>
      <c r="D6472" t="s">
        <v>43</v>
      </c>
      <c r="E6472" t="s">
        <v>20</v>
      </c>
      <c r="F6472" t="s">
        <v>44</v>
      </c>
      <c r="G6472">
        <v>0.9</v>
      </c>
      <c r="H6472">
        <v>1.93</v>
      </c>
      <c r="I6472">
        <v>2.85</v>
      </c>
      <c r="J6472">
        <v>384</v>
      </c>
      <c r="K6472" t="b">
        <v>0</v>
      </c>
      <c r="L6472" t="b">
        <v>0</v>
      </c>
      <c r="M6472" t="s">
        <v>31</v>
      </c>
      <c r="N6472">
        <f t="shared" si="816"/>
        <v>1094.4000000000001</v>
      </c>
      <c r="O6472">
        <f t="shared" si="817"/>
        <v>345.6</v>
      </c>
      <c r="P6472">
        <f t="shared" si="818"/>
        <v>748.80000000000007</v>
      </c>
      <c r="Q6472">
        <f t="shared" si="820"/>
        <v>1094.4000000000001</v>
      </c>
      <c r="R6472">
        <f t="shared" si="821"/>
        <v>2.85</v>
      </c>
      <c r="S6472">
        <f t="shared" si="822"/>
        <v>384</v>
      </c>
      <c r="T6472">
        <f t="shared" si="823"/>
        <v>748.80000000000007</v>
      </c>
      <c r="U6472" t="str">
        <f t="shared" si="819"/>
        <v/>
      </c>
    </row>
    <row r="6473" spans="1:21" x14ac:dyDescent="0.3">
      <c r="A6473" t="s">
        <v>191</v>
      </c>
      <c r="B6473">
        <v>44</v>
      </c>
      <c r="C6473" t="s">
        <v>13</v>
      </c>
      <c r="D6473" t="s">
        <v>14</v>
      </c>
      <c r="E6473" t="s">
        <v>15</v>
      </c>
      <c r="F6473" t="s">
        <v>16</v>
      </c>
      <c r="G6473">
        <v>4.5</v>
      </c>
      <c r="H6473">
        <v>9.83</v>
      </c>
      <c r="I6473">
        <v>17.57</v>
      </c>
      <c r="J6473">
        <v>147</v>
      </c>
      <c r="K6473" t="b">
        <v>0</v>
      </c>
      <c r="L6473" t="b">
        <v>0</v>
      </c>
      <c r="M6473" t="s">
        <v>31</v>
      </c>
      <c r="N6473">
        <f t="shared" si="816"/>
        <v>2582.79</v>
      </c>
      <c r="O6473">
        <f t="shared" si="817"/>
        <v>661.5</v>
      </c>
      <c r="P6473">
        <f t="shared" si="818"/>
        <v>1921.29</v>
      </c>
      <c r="Q6473">
        <f t="shared" si="820"/>
        <v>2582.79</v>
      </c>
      <c r="R6473">
        <f t="shared" si="821"/>
        <v>17.57</v>
      </c>
      <c r="S6473">
        <f t="shared" si="822"/>
        <v>147</v>
      </c>
      <c r="T6473">
        <f t="shared" si="823"/>
        <v>1921.29</v>
      </c>
      <c r="U6473" t="str">
        <f t="shared" si="819"/>
        <v/>
      </c>
    </row>
    <row r="6474" spans="1:21" x14ac:dyDescent="0.3">
      <c r="A6474" t="s">
        <v>191</v>
      </c>
      <c r="B6474">
        <v>33</v>
      </c>
      <c r="C6474" t="s">
        <v>30</v>
      </c>
      <c r="D6474" t="s">
        <v>43</v>
      </c>
      <c r="E6474" t="s">
        <v>15</v>
      </c>
      <c r="F6474" t="s">
        <v>44</v>
      </c>
      <c r="G6474">
        <v>0.9</v>
      </c>
      <c r="H6474">
        <v>2.73</v>
      </c>
      <c r="I6474">
        <v>3.53</v>
      </c>
      <c r="J6474">
        <v>444</v>
      </c>
      <c r="K6474" t="b">
        <v>0</v>
      </c>
      <c r="L6474" t="b">
        <v>0</v>
      </c>
      <c r="M6474" t="s">
        <v>17</v>
      </c>
      <c r="N6474">
        <f t="shared" si="816"/>
        <v>1567.32</v>
      </c>
      <c r="O6474">
        <f t="shared" si="817"/>
        <v>399.6</v>
      </c>
      <c r="P6474">
        <f t="shared" si="818"/>
        <v>1167.7199999999998</v>
      </c>
      <c r="Q6474">
        <f t="shared" si="820"/>
        <v>1567.32</v>
      </c>
      <c r="R6474">
        <f t="shared" si="821"/>
        <v>3.53</v>
      </c>
      <c r="S6474">
        <f t="shared" si="822"/>
        <v>444</v>
      </c>
      <c r="T6474">
        <f t="shared" si="823"/>
        <v>1167.7199999999998</v>
      </c>
      <c r="U6474" t="str">
        <f t="shared" si="819"/>
        <v/>
      </c>
    </row>
    <row r="6475" spans="1:21" x14ac:dyDescent="0.3">
      <c r="A6475" t="s">
        <v>191</v>
      </c>
      <c r="B6475">
        <v>37</v>
      </c>
      <c r="C6475" t="s">
        <v>13</v>
      </c>
      <c r="D6475" t="s">
        <v>43</v>
      </c>
      <c r="E6475" t="s">
        <v>37</v>
      </c>
      <c r="F6475" t="s">
        <v>44</v>
      </c>
      <c r="G6475">
        <v>0.9</v>
      </c>
      <c r="H6475">
        <v>1.67</v>
      </c>
      <c r="I6475">
        <v>1.84</v>
      </c>
      <c r="J6475">
        <v>922</v>
      </c>
      <c r="K6475" t="b">
        <v>1</v>
      </c>
      <c r="L6475" t="b">
        <v>0</v>
      </c>
      <c r="M6475" t="s">
        <v>25</v>
      </c>
      <c r="N6475">
        <f t="shared" si="816"/>
        <v>1696.48</v>
      </c>
      <c r="O6475">
        <f t="shared" si="817"/>
        <v>829.80000000000007</v>
      </c>
      <c r="P6475">
        <f t="shared" si="818"/>
        <v>866.68</v>
      </c>
      <c r="Q6475">
        <f t="shared" si="820"/>
        <v>1696.48</v>
      </c>
      <c r="R6475">
        <f t="shared" si="821"/>
        <v>1.84</v>
      </c>
      <c r="S6475">
        <f t="shared" si="822"/>
        <v>922</v>
      </c>
      <c r="T6475">
        <f t="shared" si="823"/>
        <v>866.68</v>
      </c>
      <c r="U6475" t="str">
        <f t="shared" si="819"/>
        <v/>
      </c>
    </row>
    <row r="6476" spans="1:21" x14ac:dyDescent="0.3">
      <c r="A6476" t="s">
        <v>191</v>
      </c>
      <c r="B6476">
        <v>3</v>
      </c>
      <c r="C6476" t="s">
        <v>30</v>
      </c>
      <c r="D6476" t="s">
        <v>28</v>
      </c>
      <c r="E6476" t="s">
        <v>20</v>
      </c>
      <c r="F6476" t="s">
        <v>29</v>
      </c>
      <c r="G6476">
        <v>2</v>
      </c>
      <c r="H6476">
        <v>8.0399999999999991</v>
      </c>
      <c r="I6476">
        <v>10.11</v>
      </c>
      <c r="J6476">
        <v>110</v>
      </c>
      <c r="K6476" t="b">
        <v>0</v>
      </c>
      <c r="L6476" t="b">
        <v>1</v>
      </c>
      <c r="M6476" t="s">
        <v>17</v>
      </c>
      <c r="N6476">
        <f t="shared" si="816"/>
        <v>1112.0999999999999</v>
      </c>
      <c r="O6476">
        <f t="shared" si="817"/>
        <v>220</v>
      </c>
      <c r="P6476">
        <f t="shared" si="818"/>
        <v>892.09999999999991</v>
      </c>
      <c r="Q6476">
        <f t="shared" si="820"/>
        <v>1112.0999999999999</v>
      </c>
      <c r="R6476">
        <f t="shared" si="821"/>
        <v>10.11</v>
      </c>
      <c r="S6476">
        <f t="shared" si="822"/>
        <v>110</v>
      </c>
      <c r="T6476">
        <f t="shared" si="823"/>
        <v>892.09999999999991</v>
      </c>
      <c r="U6476" t="str">
        <f t="shared" si="819"/>
        <v/>
      </c>
    </row>
    <row r="6477" spans="1:21" x14ac:dyDescent="0.3">
      <c r="A6477" t="s">
        <v>191</v>
      </c>
      <c r="B6477">
        <v>5</v>
      </c>
      <c r="C6477" t="s">
        <v>30</v>
      </c>
      <c r="D6477" t="s">
        <v>50</v>
      </c>
      <c r="E6477" t="s">
        <v>15</v>
      </c>
      <c r="F6477" t="s">
        <v>51</v>
      </c>
      <c r="G6477">
        <v>3.5</v>
      </c>
      <c r="H6477">
        <v>10.57</v>
      </c>
      <c r="I6477">
        <v>13.36</v>
      </c>
      <c r="J6477">
        <v>92</v>
      </c>
      <c r="K6477" t="b">
        <v>1</v>
      </c>
      <c r="L6477" t="b">
        <v>0</v>
      </c>
      <c r="M6477" t="s">
        <v>31</v>
      </c>
      <c r="N6477">
        <f t="shared" si="816"/>
        <v>1229.1199999999999</v>
      </c>
      <c r="O6477">
        <f t="shared" si="817"/>
        <v>322</v>
      </c>
      <c r="P6477">
        <f t="shared" si="818"/>
        <v>907.11999999999989</v>
      </c>
      <c r="Q6477">
        <f t="shared" si="820"/>
        <v>1229.1199999999999</v>
      </c>
      <c r="R6477">
        <f t="shared" si="821"/>
        <v>13.36</v>
      </c>
      <c r="S6477">
        <f t="shared" si="822"/>
        <v>92</v>
      </c>
      <c r="T6477">
        <f t="shared" si="823"/>
        <v>907.11999999999989</v>
      </c>
      <c r="U6477" t="str">
        <f t="shared" si="819"/>
        <v/>
      </c>
    </row>
    <row r="6478" spans="1:21" x14ac:dyDescent="0.3">
      <c r="A6478" t="s">
        <v>191</v>
      </c>
      <c r="B6478">
        <v>43</v>
      </c>
      <c r="C6478" t="s">
        <v>18</v>
      </c>
      <c r="D6478" t="s">
        <v>43</v>
      </c>
      <c r="E6478" t="s">
        <v>20</v>
      </c>
      <c r="F6478" t="s">
        <v>44</v>
      </c>
      <c r="G6478">
        <v>0.9</v>
      </c>
      <c r="H6478">
        <v>2.36</v>
      </c>
      <c r="I6478">
        <v>4.58</v>
      </c>
      <c r="J6478">
        <v>332</v>
      </c>
      <c r="K6478" t="b">
        <v>0</v>
      </c>
      <c r="L6478" t="b">
        <v>0</v>
      </c>
      <c r="M6478" t="s">
        <v>25</v>
      </c>
      <c r="N6478">
        <f t="shared" si="816"/>
        <v>1520.56</v>
      </c>
      <c r="O6478">
        <f t="shared" si="817"/>
        <v>298.8</v>
      </c>
      <c r="P6478">
        <f t="shared" si="818"/>
        <v>1221.76</v>
      </c>
      <c r="Q6478">
        <f t="shared" si="820"/>
        <v>1520.56</v>
      </c>
      <c r="R6478">
        <f t="shared" si="821"/>
        <v>4.58</v>
      </c>
      <c r="S6478">
        <f t="shared" si="822"/>
        <v>332</v>
      </c>
      <c r="T6478">
        <f t="shared" si="823"/>
        <v>1221.76</v>
      </c>
      <c r="U6478" t="str">
        <f t="shared" si="819"/>
        <v/>
      </c>
    </row>
    <row r="6479" spans="1:21" x14ac:dyDescent="0.3">
      <c r="A6479" t="s">
        <v>191</v>
      </c>
      <c r="B6479">
        <v>17</v>
      </c>
      <c r="C6479" t="s">
        <v>13</v>
      </c>
      <c r="D6479" t="s">
        <v>43</v>
      </c>
      <c r="E6479" t="s">
        <v>37</v>
      </c>
      <c r="F6479" t="s">
        <v>44</v>
      </c>
      <c r="G6479">
        <v>0.9</v>
      </c>
      <c r="H6479">
        <v>2.09</v>
      </c>
      <c r="I6479">
        <v>2.79</v>
      </c>
      <c r="J6479">
        <v>466</v>
      </c>
      <c r="K6479" t="b">
        <v>0</v>
      </c>
      <c r="L6479" t="b">
        <v>0</v>
      </c>
      <c r="M6479" t="s">
        <v>17</v>
      </c>
      <c r="N6479">
        <f t="shared" si="816"/>
        <v>1300.1400000000001</v>
      </c>
      <c r="O6479">
        <f t="shared" si="817"/>
        <v>419.40000000000003</v>
      </c>
      <c r="P6479">
        <f t="shared" si="818"/>
        <v>880.74</v>
      </c>
      <c r="Q6479">
        <f t="shared" si="820"/>
        <v>1300.1400000000001</v>
      </c>
      <c r="R6479">
        <f t="shared" si="821"/>
        <v>2.79</v>
      </c>
      <c r="S6479">
        <f t="shared" si="822"/>
        <v>466</v>
      </c>
      <c r="T6479">
        <f t="shared" si="823"/>
        <v>880.74</v>
      </c>
      <c r="U6479" t="str">
        <f t="shared" si="819"/>
        <v/>
      </c>
    </row>
    <row r="6480" spans="1:21" x14ac:dyDescent="0.3">
      <c r="A6480" t="s">
        <v>191</v>
      </c>
      <c r="B6480">
        <v>41</v>
      </c>
      <c r="C6480" t="s">
        <v>30</v>
      </c>
      <c r="D6480" t="s">
        <v>28</v>
      </c>
      <c r="E6480" t="s">
        <v>15</v>
      </c>
      <c r="F6480" t="s">
        <v>29</v>
      </c>
      <c r="G6480">
        <v>2</v>
      </c>
      <c r="H6480">
        <v>5.78</v>
      </c>
      <c r="I6480">
        <v>9.61</v>
      </c>
      <c r="J6480">
        <v>200</v>
      </c>
      <c r="K6480" t="b">
        <v>0</v>
      </c>
      <c r="L6480" t="b">
        <v>0</v>
      </c>
      <c r="M6480" t="s">
        <v>17</v>
      </c>
      <c r="N6480">
        <f t="shared" si="816"/>
        <v>1922</v>
      </c>
      <c r="O6480">
        <f t="shared" si="817"/>
        <v>400</v>
      </c>
      <c r="P6480">
        <f t="shared" si="818"/>
        <v>1522</v>
      </c>
      <c r="Q6480">
        <f t="shared" si="820"/>
        <v>1922</v>
      </c>
      <c r="R6480">
        <f t="shared" si="821"/>
        <v>9.61</v>
      </c>
      <c r="S6480">
        <f t="shared" si="822"/>
        <v>200</v>
      </c>
      <c r="T6480">
        <f t="shared" si="823"/>
        <v>1522</v>
      </c>
      <c r="U6480" t="str">
        <f t="shared" si="819"/>
        <v/>
      </c>
    </row>
    <row r="6481" spans="1:21" x14ac:dyDescent="0.3">
      <c r="A6481" t="s">
        <v>191</v>
      </c>
      <c r="B6481">
        <v>1</v>
      </c>
      <c r="C6481" t="s">
        <v>13</v>
      </c>
      <c r="D6481" t="s">
        <v>23</v>
      </c>
      <c r="E6481" t="s">
        <v>20</v>
      </c>
      <c r="F6481" t="s">
        <v>24</v>
      </c>
      <c r="G6481">
        <v>9</v>
      </c>
      <c r="H6481">
        <v>17.95</v>
      </c>
      <c r="I6481">
        <v>32.799999999999997</v>
      </c>
      <c r="J6481">
        <v>0</v>
      </c>
      <c r="K6481" t="b">
        <v>0</v>
      </c>
      <c r="L6481" t="b">
        <v>0</v>
      </c>
      <c r="M6481" t="s">
        <v>17</v>
      </c>
      <c r="N6481">
        <f t="shared" si="816"/>
        <v>0</v>
      </c>
      <c r="O6481">
        <f t="shared" si="817"/>
        <v>0</v>
      </c>
      <c r="P6481">
        <f t="shared" si="818"/>
        <v>0</v>
      </c>
      <c r="Q6481">
        <f t="shared" si="820"/>
        <v>0</v>
      </c>
      <c r="R6481">
        <f t="shared" si="821"/>
        <v>32.799999999999997</v>
      </c>
      <c r="S6481">
        <f t="shared" si="822"/>
        <v>0</v>
      </c>
      <c r="T6481">
        <f t="shared" si="823"/>
        <v>0</v>
      </c>
      <c r="U6481" t="str">
        <f t="shared" si="819"/>
        <v/>
      </c>
    </row>
    <row r="6482" spans="1:21" x14ac:dyDescent="0.3">
      <c r="A6482" t="s">
        <v>191</v>
      </c>
      <c r="B6482">
        <v>18</v>
      </c>
      <c r="C6482" t="s">
        <v>13</v>
      </c>
      <c r="D6482" t="s">
        <v>26</v>
      </c>
      <c r="E6482" t="s">
        <v>20</v>
      </c>
      <c r="F6482" t="s">
        <v>27</v>
      </c>
      <c r="G6482">
        <v>0.8</v>
      </c>
      <c r="H6482">
        <v>1.72</v>
      </c>
      <c r="I6482">
        <v>2.5</v>
      </c>
      <c r="J6482">
        <v>218</v>
      </c>
      <c r="K6482" t="b">
        <v>0</v>
      </c>
      <c r="L6482" t="b">
        <v>0</v>
      </c>
      <c r="M6482" t="s">
        <v>17</v>
      </c>
      <c r="N6482">
        <f t="shared" si="816"/>
        <v>545</v>
      </c>
      <c r="O6482">
        <f t="shared" si="817"/>
        <v>174.4</v>
      </c>
      <c r="P6482">
        <f t="shared" si="818"/>
        <v>370.6</v>
      </c>
      <c r="Q6482">
        <f t="shared" si="820"/>
        <v>545</v>
      </c>
      <c r="R6482">
        <f t="shared" si="821"/>
        <v>2.5</v>
      </c>
      <c r="S6482">
        <f t="shared" si="822"/>
        <v>218</v>
      </c>
      <c r="T6482">
        <f t="shared" si="823"/>
        <v>370.6</v>
      </c>
      <c r="U6482" t="str">
        <f t="shared" si="819"/>
        <v/>
      </c>
    </row>
    <row r="6483" spans="1:21" x14ac:dyDescent="0.3">
      <c r="A6483" t="s">
        <v>191</v>
      </c>
      <c r="B6483">
        <v>9</v>
      </c>
      <c r="C6483" t="s">
        <v>18</v>
      </c>
      <c r="D6483" t="s">
        <v>39</v>
      </c>
      <c r="E6483" t="s">
        <v>20</v>
      </c>
      <c r="F6483" t="s">
        <v>40</v>
      </c>
      <c r="G6483">
        <v>8</v>
      </c>
      <c r="H6483">
        <v>27.56</v>
      </c>
      <c r="I6483">
        <v>36.26</v>
      </c>
      <c r="J6483">
        <v>180</v>
      </c>
      <c r="K6483" t="b">
        <v>1</v>
      </c>
      <c r="L6483" t="b">
        <v>0</v>
      </c>
      <c r="M6483" t="s">
        <v>31</v>
      </c>
      <c r="N6483">
        <f t="shared" si="816"/>
        <v>6526.7999999999993</v>
      </c>
      <c r="O6483">
        <f t="shared" si="817"/>
        <v>1440</v>
      </c>
      <c r="P6483">
        <f t="shared" si="818"/>
        <v>5086.7999999999993</v>
      </c>
      <c r="Q6483">
        <f t="shared" si="820"/>
        <v>6526.7999999999993</v>
      </c>
      <c r="R6483">
        <f t="shared" si="821"/>
        <v>36.26</v>
      </c>
      <c r="S6483">
        <f t="shared" si="822"/>
        <v>180</v>
      </c>
      <c r="T6483">
        <f t="shared" si="823"/>
        <v>5086.7999999999993</v>
      </c>
      <c r="U6483" t="str">
        <f t="shared" si="819"/>
        <v/>
      </c>
    </row>
    <row r="6484" spans="1:21" x14ac:dyDescent="0.3">
      <c r="A6484" t="s">
        <v>191</v>
      </c>
      <c r="B6484">
        <v>49</v>
      </c>
      <c r="C6484" t="s">
        <v>49</v>
      </c>
      <c r="D6484" t="s">
        <v>32</v>
      </c>
      <c r="E6484" t="s">
        <v>20</v>
      </c>
      <c r="F6484" t="s">
        <v>33</v>
      </c>
      <c r="G6484">
        <v>5</v>
      </c>
      <c r="H6484">
        <v>9.85</v>
      </c>
      <c r="I6484">
        <v>23.87</v>
      </c>
      <c r="J6484">
        <v>120</v>
      </c>
      <c r="K6484" t="b">
        <v>0</v>
      </c>
      <c r="L6484" t="b">
        <v>0</v>
      </c>
      <c r="M6484" t="s">
        <v>17</v>
      </c>
      <c r="N6484">
        <f t="shared" si="816"/>
        <v>2864.4</v>
      </c>
      <c r="O6484">
        <f t="shared" si="817"/>
        <v>600</v>
      </c>
      <c r="P6484">
        <f t="shared" si="818"/>
        <v>2264.4</v>
      </c>
      <c r="Q6484">
        <f t="shared" si="820"/>
        <v>2864.4</v>
      </c>
      <c r="R6484">
        <f t="shared" si="821"/>
        <v>23.87</v>
      </c>
      <c r="S6484">
        <f t="shared" si="822"/>
        <v>120</v>
      </c>
      <c r="T6484">
        <f t="shared" si="823"/>
        <v>2264.4</v>
      </c>
      <c r="U6484" t="str">
        <f t="shared" si="819"/>
        <v/>
      </c>
    </row>
    <row r="6485" spans="1:21" x14ac:dyDescent="0.3">
      <c r="A6485" t="s">
        <v>191</v>
      </c>
      <c r="B6485">
        <v>7</v>
      </c>
      <c r="C6485" t="s">
        <v>18</v>
      </c>
      <c r="D6485" t="s">
        <v>43</v>
      </c>
      <c r="E6485" t="s">
        <v>37</v>
      </c>
      <c r="F6485" t="s">
        <v>44</v>
      </c>
      <c r="G6485">
        <v>0.9</v>
      </c>
      <c r="H6485">
        <v>2.39</v>
      </c>
      <c r="I6485">
        <v>4.93</v>
      </c>
      <c r="J6485">
        <v>143</v>
      </c>
      <c r="K6485" t="b">
        <v>0</v>
      </c>
      <c r="L6485" t="b">
        <v>0</v>
      </c>
      <c r="M6485" t="s">
        <v>31</v>
      </c>
      <c r="N6485">
        <f t="shared" si="816"/>
        <v>704.99</v>
      </c>
      <c r="O6485">
        <f t="shared" si="817"/>
        <v>128.70000000000002</v>
      </c>
      <c r="P6485">
        <f t="shared" si="818"/>
        <v>576.29</v>
      </c>
      <c r="Q6485">
        <f t="shared" si="820"/>
        <v>704.99</v>
      </c>
      <c r="R6485">
        <f t="shared" si="821"/>
        <v>4.93</v>
      </c>
      <c r="S6485">
        <f t="shared" si="822"/>
        <v>143</v>
      </c>
      <c r="T6485">
        <f t="shared" si="823"/>
        <v>576.29</v>
      </c>
      <c r="U6485" t="str">
        <f t="shared" si="819"/>
        <v/>
      </c>
    </row>
    <row r="6486" spans="1:21" x14ac:dyDescent="0.3">
      <c r="A6486" t="s">
        <v>191</v>
      </c>
      <c r="B6486">
        <v>45</v>
      </c>
      <c r="C6486" t="s">
        <v>13</v>
      </c>
      <c r="D6486" t="s">
        <v>36</v>
      </c>
      <c r="E6486" t="s">
        <v>37</v>
      </c>
      <c r="F6486" t="s">
        <v>38</v>
      </c>
      <c r="G6486">
        <v>2.8</v>
      </c>
      <c r="H6486">
        <v>6.5</v>
      </c>
      <c r="I6486">
        <v>4.95</v>
      </c>
      <c r="J6486">
        <v>690</v>
      </c>
      <c r="K6486" t="b">
        <v>1</v>
      </c>
      <c r="L6486" t="b">
        <v>0</v>
      </c>
      <c r="M6486" t="s">
        <v>17</v>
      </c>
      <c r="N6486">
        <f t="shared" si="816"/>
        <v>3415.5</v>
      </c>
      <c r="O6486">
        <f t="shared" si="817"/>
        <v>1931.9999999999998</v>
      </c>
      <c r="P6486">
        <f t="shared" si="818"/>
        <v>1483.5000000000002</v>
      </c>
      <c r="Q6486">
        <f t="shared" si="820"/>
        <v>3415.5</v>
      </c>
      <c r="R6486">
        <f t="shared" si="821"/>
        <v>4.95</v>
      </c>
      <c r="S6486">
        <f t="shared" si="822"/>
        <v>690</v>
      </c>
      <c r="T6486">
        <f t="shared" si="823"/>
        <v>1483.5000000000002</v>
      </c>
      <c r="U6486" t="str">
        <f t="shared" si="819"/>
        <v/>
      </c>
    </row>
    <row r="6487" spans="1:21" x14ac:dyDescent="0.3">
      <c r="A6487" t="s">
        <v>191</v>
      </c>
      <c r="B6487">
        <v>4</v>
      </c>
      <c r="C6487" t="s">
        <v>30</v>
      </c>
      <c r="D6487" t="s">
        <v>39</v>
      </c>
      <c r="E6487" t="s">
        <v>15</v>
      </c>
      <c r="F6487" t="s">
        <v>40</v>
      </c>
      <c r="G6487">
        <v>8</v>
      </c>
      <c r="H6487">
        <v>27.56</v>
      </c>
      <c r="I6487">
        <v>31.29</v>
      </c>
      <c r="J6487">
        <v>129</v>
      </c>
      <c r="K6487" t="b">
        <v>0</v>
      </c>
      <c r="L6487" t="b">
        <v>0</v>
      </c>
      <c r="M6487" t="s">
        <v>17</v>
      </c>
      <c r="N6487">
        <f t="shared" si="816"/>
        <v>4036.41</v>
      </c>
      <c r="O6487">
        <f t="shared" si="817"/>
        <v>1032</v>
      </c>
      <c r="P6487">
        <f t="shared" si="818"/>
        <v>3004.41</v>
      </c>
      <c r="Q6487">
        <f t="shared" si="820"/>
        <v>4036.41</v>
      </c>
      <c r="R6487">
        <f t="shared" si="821"/>
        <v>31.29</v>
      </c>
      <c r="S6487">
        <f t="shared" si="822"/>
        <v>129</v>
      </c>
      <c r="T6487">
        <f t="shared" si="823"/>
        <v>3004.41</v>
      </c>
      <c r="U6487" t="str">
        <f t="shared" si="819"/>
        <v/>
      </c>
    </row>
    <row r="6488" spans="1:21" x14ac:dyDescent="0.3">
      <c r="A6488" t="s">
        <v>191</v>
      </c>
      <c r="B6488">
        <v>22</v>
      </c>
      <c r="C6488" t="s">
        <v>13</v>
      </c>
      <c r="D6488" t="s">
        <v>34</v>
      </c>
      <c r="E6488" t="s">
        <v>20</v>
      </c>
      <c r="F6488" t="s">
        <v>35</v>
      </c>
      <c r="G6488">
        <v>7</v>
      </c>
      <c r="H6488">
        <v>17.100000000000001</v>
      </c>
      <c r="I6488">
        <v>19.45</v>
      </c>
      <c r="J6488">
        <v>315</v>
      </c>
      <c r="K6488" t="b">
        <v>0</v>
      </c>
      <c r="L6488" t="b">
        <v>0</v>
      </c>
      <c r="M6488" t="s">
        <v>25</v>
      </c>
      <c r="N6488">
        <f t="shared" si="816"/>
        <v>6126.75</v>
      </c>
      <c r="O6488">
        <f t="shared" si="817"/>
        <v>2205</v>
      </c>
      <c r="P6488">
        <f t="shared" si="818"/>
        <v>3921.75</v>
      </c>
      <c r="Q6488">
        <f t="shared" si="820"/>
        <v>6126.75</v>
      </c>
      <c r="R6488">
        <f t="shared" si="821"/>
        <v>19.45</v>
      </c>
      <c r="S6488">
        <f t="shared" si="822"/>
        <v>315</v>
      </c>
      <c r="T6488">
        <f t="shared" si="823"/>
        <v>3921.75</v>
      </c>
      <c r="U6488" t="str">
        <f t="shared" si="819"/>
        <v/>
      </c>
    </row>
    <row r="6489" spans="1:21" x14ac:dyDescent="0.3">
      <c r="A6489" t="s">
        <v>191</v>
      </c>
      <c r="B6489">
        <v>14</v>
      </c>
      <c r="C6489" t="s">
        <v>13</v>
      </c>
      <c r="D6489" t="s">
        <v>36</v>
      </c>
      <c r="E6489" t="s">
        <v>37</v>
      </c>
      <c r="F6489" t="s">
        <v>38</v>
      </c>
      <c r="G6489">
        <v>2.8</v>
      </c>
      <c r="H6489">
        <v>5.99</v>
      </c>
      <c r="I6489">
        <v>5.41</v>
      </c>
      <c r="J6489">
        <v>749</v>
      </c>
      <c r="K6489" t="b">
        <v>1</v>
      </c>
      <c r="L6489" t="b">
        <v>0</v>
      </c>
      <c r="M6489" t="s">
        <v>17</v>
      </c>
      <c r="N6489">
        <f t="shared" si="816"/>
        <v>4052.09</v>
      </c>
      <c r="O6489">
        <f t="shared" si="817"/>
        <v>2097.1999999999998</v>
      </c>
      <c r="P6489">
        <f t="shared" si="818"/>
        <v>1954.8900000000003</v>
      </c>
      <c r="Q6489">
        <f t="shared" si="820"/>
        <v>4052.09</v>
      </c>
      <c r="R6489">
        <f t="shared" si="821"/>
        <v>5.41</v>
      </c>
      <c r="S6489">
        <f t="shared" si="822"/>
        <v>749</v>
      </c>
      <c r="T6489">
        <f t="shared" si="823"/>
        <v>1954.8900000000003</v>
      </c>
      <c r="U6489" t="str">
        <f t="shared" si="819"/>
        <v/>
      </c>
    </row>
    <row r="6490" spans="1:21" x14ac:dyDescent="0.3">
      <c r="A6490" t="s">
        <v>191</v>
      </c>
      <c r="B6490">
        <v>47</v>
      </c>
      <c r="C6490" t="s">
        <v>13</v>
      </c>
      <c r="D6490" t="s">
        <v>36</v>
      </c>
      <c r="E6490" t="s">
        <v>37</v>
      </c>
      <c r="F6490" t="s">
        <v>38</v>
      </c>
      <c r="G6490">
        <v>2.8</v>
      </c>
      <c r="H6490">
        <v>6.39</v>
      </c>
      <c r="I6490">
        <v>8.48</v>
      </c>
      <c r="J6490">
        <v>348</v>
      </c>
      <c r="K6490" t="b">
        <v>0</v>
      </c>
      <c r="L6490" t="b">
        <v>0</v>
      </c>
      <c r="M6490" t="s">
        <v>25</v>
      </c>
      <c r="N6490">
        <f t="shared" si="816"/>
        <v>2951.04</v>
      </c>
      <c r="O6490">
        <f t="shared" si="817"/>
        <v>974.4</v>
      </c>
      <c r="P6490">
        <f t="shared" si="818"/>
        <v>1976.6399999999999</v>
      </c>
      <c r="Q6490">
        <f t="shared" si="820"/>
        <v>2951.04</v>
      </c>
      <c r="R6490">
        <f t="shared" si="821"/>
        <v>8.48</v>
      </c>
      <c r="S6490">
        <f t="shared" si="822"/>
        <v>348</v>
      </c>
      <c r="T6490">
        <f t="shared" si="823"/>
        <v>1976.6399999999999</v>
      </c>
      <c r="U6490" t="str">
        <f t="shared" si="819"/>
        <v/>
      </c>
    </row>
    <row r="6491" spans="1:21" x14ac:dyDescent="0.3">
      <c r="A6491" t="s">
        <v>191</v>
      </c>
      <c r="B6491">
        <v>29</v>
      </c>
      <c r="C6491" t="s">
        <v>13</v>
      </c>
      <c r="D6491" t="s">
        <v>32</v>
      </c>
      <c r="E6491" t="s">
        <v>15</v>
      </c>
      <c r="F6491" t="s">
        <v>33</v>
      </c>
      <c r="G6491">
        <v>5</v>
      </c>
      <c r="H6491">
        <v>12.15</v>
      </c>
      <c r="I6491">
        <v>19.47</v>
      </c>
      <c r="J6491">
        <v>133</v>
      </c>
      <c r="K6491" t="b">
        <v>0</v>
      </c>
      <c r="L6491" t="b">
        <v>0</v>
      </c>
      <c r="M6491" t="s">
        <v>31</v>
      </c>
      <c r="N6491">
        <f t="shared" si="816"/>
        <v>2589.5099999999998</v>
      </c>
      <c r="O6491">
        <f t="shared" si="817"/>
        <v>665</v>
      </c>
      <c r="P6491">
        <f t="shared" si="818"/>
        <v>1924.5099999999998</v>
      </c>
      <c r="Q6491">
        <f t="shared" si="820"/>
        <v>2589.5099999999998</v>
      </c>
      <c r="R6491">
        <f t="shared" si="821"/>
        <v>19.47</v>
      </c>
      <c r="S6491">
        <f t="shared" si="822"/>
        <v>133</v>
      </c>
      <c r="T6491">
        <f t="shared" si="823"/>
        <v>1924.5099999999998</v>
      </c>
      <c r="U6491" t="str">
        <f t="shared" si="819"/>
        <v/>
      </c>
    </row>
    <row r="6492" spans="1:21" x14ac:dyDescent="0.3">
      <c r="A6492" t="s">
        <v>191</v>
      </c>
      <c r="B6492">
        <v>9</v>
      </c>
      <c r="C6492" t="s">
        <v>18</v>
      </c>
      <c r="D6492" t="s">
        <v>47</v>
      </c>
      <c r="E6492" t="s">
        <v>37</v>
      </c>
      <c r="F6492" t="s">
        <v>48</v>
      </c>
      <c r="G6492">
        <v>2.5</v>
      </c>
      <c r="H6492">
        <v>8</v>
      </c>
      <c r="I6492">
        <v>15.06</v>
      </c>
      <c r="J6492">
        <v>236</v>
      </c>
      <c r="K6492" t="b">
        <v>0</v>
      </c>
      <c r="L6492" t="b">
        <v>0</v>
      </c>
      <c r="M6492" t="s">
        <v>17</v>
      </c>
      <c r="N6492">
        <f t="shared" si="816"/>
        <v>3554.1600000000003</v>
      </c>
      <c r="O6492">
        <f t="shared" si="817"/>
        <v>590</v>
      </c>
      <c r="P6492">
        <f t="shared" si="818"/>
        <v>2964.1600000000003</v>
      </c>
      <c r="Q6492">
        <f t="shared" si="820"/>
        <v>3554.1600000000003</v>
      </c>
      <c r="R6492">
        <f t="shared" si="821"/>
        <v>15.06</v>
      </c>
      <c r="S6492">
        <f t="shared" si="822"/>
        <v>236</v>
      </c>
      <c r="T6492">
        <f t="shared" si="823"/>
        <v>2964.1600000000003</v>
      </c>
      <c r="U6492" t="str">
        <f t="shared" si="819"/>
        <v/>
      </c>
    </row>
    <row r="6493" spans="1:21" x14ac:dyDescent="0.3">
      <c r="A6493" t="s">
        <v>191</v>
      </c>
      <c r="B6493">
        <v>18</v>
      </c>
      <c r="C6493" t="s">
        <v>13</v>
      </c>
      <c r="D6493" t="s">
        <v>26</v>
      </c>
      <c r="E6493" t="s">
        <v>20</v>
      </c>
      <c r="F6493" t="s">
        <v>27</v>
      </c>
      <c r="G6493">
        <v>0.8</v>
      </c>
      <c r="H6493">
        <v>1.65</v>
      </c>
      <c r="I6493">
        <v>2.73</v>
      </c>
      <c r="J6493">
        <v>333</v>
      </c>
      <c r="K6493" t="b">
        <v>0</v>
      </c>
      <c r="L6493" t="b">
        <v>1</v>
      </c>
      <c r="M6493" t="s">
        <v>31</v>
      </c>
      <c r="N6493">
        <f t="shared" si="816"/>
        <v>909.09</v>
      </c>
      <c r="O6493">
        <f t="shared" si="817"/>
        <v>266.40000000000003</v>
      </c>
      <c r="P6493">
        <f t="shared" si="818"/>
        <v>642.69000000000005</v>
      </c>
      <c r="Q6493">
        <f t="shared" si="820"/>
        <v>909.09</v>
      </c>
      <c r="R6493">
        <f t="shared" si="821"/>
        <v>2.73</v>
      </c>
      <c r="S6493">
        <f t="shared" si="822"/>
        <v>333</v>
      </c>
      <c r="T6493">
        <f t="shared" si="823"/>
        <v>642.69000000000005</v>
      </c>
      <c r="U6493" t="str">
        <f t="shared" si="819"/>
        <v/>
      </c>
    </row>
    <row r="6494" spans="1:21" x14ac:dyDescent="0.3">
      <c r="A6494" t="s">
        <v>191</v>
      </c>
      <c r="B6494">
        <v>33</v>
      </c>
      <c r="C6494" t="s">
        <v>30</v>
      </c>
      <c r="D6494" t="s">
        <v>43</v>
      </c>
      <c r="E6494" t="s">
        <v>15</v>
      </c>
      <c r="F6494" t="s">
        <v>44</v>
      </c>
      <c r="G6494">
        <v>0.9</v>
      </c>
      <c r="H6494">
        <v>2.76</v>
      </c>
      <c r="I6494">
        <v>3.99</v>
      </c>
      <c r="J6494">
        <v>561</v>
      </c>
      <c r="K6494" t="b">
        <v>0</v>
      </c>
      <c r="L6494" t="b">
        <v>0</v>
      </c>
      <c r="M6494" t="s">
        <v>17</v>
      </c>
      <c r="N6494">
        <f t="shared" si="816"/>
        <v>2238.3900000000003</v>
      </c>
      <c r="O6494">
        <f t="shared" si="817"/>
        <v>504.90000000000003</v>
      </c>
      <c r="P6494">
        <f t="shared" si="818"/>
        <v>1733.4900000000002</v>
      </c>
      <c r="Q6494">
        <f t="shared" si="820"/>
        <v>2238.3900000000003</v>
      </c>
      <c r="R6494">
        <f t="shared" si="821"/>
        <v>3.99</v>
      </c>
      <c r="S6494">
        <f t="shared" si="822"/>
        <v>561</v>
      </c>
      <c r="T6494">
        <f t="shared" si="823"/>
        <v>1733.4900000000002</v>
      </c>
      <c r="U6494" t="str">
        <f t="shared" si="819"/>
        <v/>
      </c>
    </row>
    <row r="6495" spans="1:21" x14ac:dyDescent="0.3">
      <c r="A6495" t="s">
        <v>191</v>
      </c>
      <c r="B6495">
        <v>32</v>
      </c>
      <c r="C6495" t="s">
        <v>22</v>
      </c>
      <c r="D6495" t="s">
        <v>45</v>
      </c>
      <c r="E6495" t="s">
        <v>37</v>
      </c>
      <c r="F6495" t="s">
        <v>46</v>
      </c>
      <c r="G6495">
        <v>1.2</v>
      </c>
      <c r="H6495">
        <v>5.52</v>
      </c>
      <c r="I6495">
        <v>7.84</v>
      </c>
      <c r="J6495">
        <v>247</v>
      </c>
      <c r="K6495" t="b">
        <v>0</v>
      </c>
      <c r="L6495" t="b">
        <v>0</v>
      </c>
      <c r="M6495" t="s">
        <v>17</v>
      </c>
      <c r="N6495">
        <f t="shared" si="816"/>
        <v>1936.48</v>
      </c>
      <c r="O6495">
        <f t="shared" si="817"/>
        <v>296.39999999999998</v>
      </c>
      <c r="P6495">
        <f t="shared" si="818"/>
        <v>1640.08</v>
      </c>
      <c r="Q6495">
        <f t="shared" si="820"/>
        <v>1936.48</v>
      </c>
      <c r="R6495">
        <f t="shared" si="821"/>
        <v>7.84</v>
      </c>
      <c r="S6495">
        <f t="shared" si="822"/>
        <v>247</v>
      </c>
      <c r="T6495">
        <f t="shared" si="823"/>
        <v>1640.08</v>
      </c>
      <c r="U6495" t="str">
        <f t="shared" si="819"/>
        <v/>
      </c>
    </row>
    <row r="6496" spans="1:21" x14ac:dyDescent="0.3">
      <c r="A6496" t="s">
        <v>191</v>
      </c>
      <c r="B6496">
        <v>4</v>
      </c>
      <c r="C6496" t="s">
        <v>30</v>
      </c>
      <c r="D6496" t="s">
        <v>50</v>
      </c>
      <c r="E6496" t="s">
        <v>20</v>
      </c>
      <c r="F6496" t="s">
        <v>51</v>
      </c>
      <c r="G6496">
        <v>3.5</v>
      </c>
      <c r="H6496">
        <v>13.82</v>
      </c>
      <c r="I6496">
        <v>12.54</v>
      </c>
      <c r="J6496">
        <v>253</v>
      </c>
      <c r="K6496" t="b">
        <v>0</v>
      </c>
      <c r="L6496" t="b">
        <v>0</v>
      </c>
      <c r="M6496" t="s">
        <v>31</v>
      </c>
      <c r="N6496">
        <f t="shared" si="816"/>
        <v>3172.62</v>
      </c>
      <c r="O6496">
        <f t="shared" si="817"/>
        <v>885.5</v>
      </c>
      <c r="P6496">
        <f t="shared" si="818"/>
        <v>2287.12</v>
      </c>
      <c r="Q6496">
        <f t="shared" si="820"/>
        <v>3172.62</v>
      </c>
      <c r="R6496">
        <f t="shared" si="821"/>
        <v>12.54</v>
      </c>
      <c r="S6496">
        <f t="shared" si="822"/>
        <v>253</v>
      </c>
      <c r="T6496">
        <f t="shared" si="823"/>
        <v>2287.12</v>
      </c>
      <c r="U6496" t="str">
        <f t="shared" si="819"/>
        <v/>
      </c>
    </row>
    <row r="6497" spans="1:21" x14ac:dyDescent="0.3">
      <c r="A6497" t="s">
        <v>191</v>
      </c>
      <c r="B6497">
        <v>44</v>
      </c>
      <c r="C6497" t="s">
        <v>13</v>
      </c>
      <c r="D6497" t="s">
        <v>14</v>
      </c>
      <c r="E6497" t="s">
        <v>15</v>
      </c>
      <c r="F6497" t="s">
        <v>16</v>
      </c>
      <c r="G6497">
        <v>4.5</v>
      </c>
      <c r="H6497">
        <v>11.88</v>
      </c>
      <c r="I6497">
        <v>15.77</v>
      </c>
      <c r="J6497">
        <v>0</v>
      </c>
      <c r="K6497" t="b">
        <v>0</v>
      </c>
      <c r="L6497" t="b">
        <v>0</v>
      </c>
      <c r="M6497" t="s">
        <v>17</v>
      </c>
      <c r="N6497">
        <f t="shared" ref="N6497:N6560" si="824">I6497*J6497</f>
        <v>0</v>
      </c>
      <c r="O6497">
        <f t="shared" ref="O6497:O6560" si="825">G6497*J6497</f>
        <v>0</v>
      </c>
      <c r="P6497">
        <f t="shared" ref="P6497:P6560" si="826">N6497-O6497</f>
        <v>0</v>
      </c>
      <c r="Q6497">
        <f t="shared" si="820"/>
        <v>0</v>
      </c>
      <c r="R6497">
        <f t="shared" si="821"/>
        <v>15.77</v>
      </c>
      <c r="S6497">
        <f t="shared" si="822"/>
        <v>0</v>
      </c>
      <c r="T6497">
        <f t="shared" si="823"/>
        <v>0</v>
      </c>
      <c r="U6497" t="str">
        <f t="shared" ref="U6497:U6560" si="827">IF(ISNUMBER(A6497),A6497,"")</f>
        <v/>
      </c>
    </row>
    <row r="6498" spans="1:21" x14ac:dyDescent="0.3">
      <c r="A6498" t="s">
        <v>191</v>
      </c>
      <c r="B6498">
        <v>23</v>
      </c>
      <c r="C6498" t="s">
        <v>22</v>
      </c>
      <c r="D6498" t="s">
        <v>19</v>
      </c>
      <c r="E6498" t="s">
        <v>20</v>
      </c>
      <c r="F6498" t="s">
        <v>21</v>
      </c>
      <c r="G6498">
        <v>9</v>
      </c>
      <c r="H6498">
        <v>52.35</v>
      </c>
      <c r="I6498">
        <v>64.47</v>
      </c>
      <c r="J6498">
        <v>236</v>
      </c>
      <c r="K6498" t="b">
        <v>0</v>
      </c>
      <c r="L6498" t="b">
        <v>1</v>
      </c>
      <c r="M6498" t="s">
        <v>17</v>
      </c>
      <c r="N6498">
        <f t="shared" si="824"/>
        <v>15214.92</v>
      </c>
      <c r="O6498">
        <f t="shared" si="825"/>
        <v>2124</v>
      </c>
      <c r="P6498">
        <f t="shared" si="826"/>
        <v>13090.92</v>
      </c>
      <c r="Q6498">
        <f t="shared" ref="Q6498:Q6561" si="828">SUM(N6498)</f>
        <v>15214.92</v>
      </c>
      <c r="R6498">
        <f t="shared" ref="R6498:R6561" si="829">AVERAGE(I6498)</f>
        <v>64.47</v>
      </c>
      <c r="S6498">
        <f t="shared" ref="S6498:S6561" si="830">SUM(J6498)</f>
        <v>236</v>
      </c>
      <c r="T6498">
        <f t="shared" ref="T6498:T6561" si="831">SUM(P6498)</f>
        <v>13090.92</v>
      </c>
      <c r="U6498" t="str">
        <f t="shared" si="827"/>
        <v/>
      </c>
    </row>
    <row r="6499" spans="1:21" x14ac:dyDescent="0.3">
      <c r="A6499" t="s">
        <v>191</v>
      </c>
      <c r="B6499">
        <v>16</v>
      </c>
      <c r="C6499" t="s">
        <v>13</v>
      </c>
      <c r="D6499" t="s">
        <v>34</v>
      </c>
      <c r="E6499" t="s">
        <v>20</v>
      </c>
      <c r="F6499" t="s">
        <v>35</v>
      </c>
      <c r="G6499">
        <v>7</v>
      </c>
      <c r="H6499">
        <v>13.11</v>
      </c>
      <c r="I6499">
        <v>30.62</v>
      </c>
      <c r="J6499">
        <v>0</v>
      </c>
      <c r="K6499" t="b">
        <v>0</v>
      </c>
      <c r="L6499" t="b">
        <v>1</v>
      </c>
      <c r="M6499" t="s">
        <v>25</v>
      </c>
      <c r="N6499">
        <f t="shared" si="824"/>
        <v>0</v>
      </c>
      <c r="O6499">
        <f t="shared" si="825"/>
        <v>0</v>
      </c>
      <c r="P6499">
        <f t="shared" si="826"/>
        <v>0</v>
      </c>
      <c r="Q6499">
        <f t="shared" si="828"/>
        <v>0</v>
      </c>
      <c r="R6499">
        <f t="shared" si="829"/>
        <v>30.62</v>
      </c>
      <c r="S6499">
        <f t="shared" si="830"/>
        <v>0</v>
      </c>
      <c r="T6499">
        <f t="shared" si="831"/>
        <v>0</v>
      </c>
      <c r="U6499" t="str">
        <f t="shared" si="827"/>
        <v/>
      </c>
    </row>
    <row r="6500" spans="1:21" x14ac:dyDescent="0.3">
      <c r="A6500" t="s">
        <v>191</v>
      </c>
      <c r="B6500">
        <v>19</v>
      </c>
      <c r="C6500" t="s">
        <v>18</v>
      </c>
      <c r="D6500" t="s">
        <v>41</v>
      </c>
      <c r="E6500" t="s">
        <v>15</v>
      </c>
      <c r="F6500" t="s">
        <v>42</v>
      </c>
      <c r="G6500">
        <v>4</v>
      </c>
      <c r="H6500">
        <v>12.2</v>
      </c>
      <c r="I6500">
        <v>23.07</v>
      </c>
      <c r="J6500">
        <v>0</v>
      </c>
      <c r="K6500" t="b">
        <v>0</v>
      </c>
      <c r="L6500" t="b">
        <v>0</v>
      </c>
      <c r="M6500" t="s">
        <v>17</v>
      </c>
      <c r="N6500">
        <f t="shared" si="824"/>
        <v>0</v>
      </c>
      <c r="O6500">
        <f t="shared" si="825"/>
        <v>0</v>
      </c>
      <c r="P6500">
        <f t="shared" si="826"/>
        <v>0</v>
      </c>
      <c r="Q6500">
        <f t="shared" si="828"/>
        <v>0</v>
      </c>
      <c r="R6500">
        <f t="shared" si="829"/>
        <v>23.07</v>
      </c>
      <c r="S6500">
        <f t="shared" si="830"/>
        <v>0</v>
      </c>
      <c r="T6500">
        <f t="shared" si="831"/>
        <v>0</v>
      </c>
      <c r="U6500" t="str">
        <f t="shared" si="827"/>
        <v/>
      </c>
    </row>
    <row r="6501" spans="1:21" x14ac:dyDescent="0.3">
      <c r="A6501" t="s">
        <v>191</v>
      </c>
      <c r="B6501">
        <v>45</v>
      </c>
      <c r="C6501" t="s">
        <v>13</v>
      </c>
      <c r="D6501" t="s">
        <v>32</v>
      </c>
      <c r="E6501" t="s">
        <v>20</v>
      </c>
      <c r="F6501" t="s">
        <v>33</v>
      </c>
      <c r="G6501">
        <v>5</v>
      </c>
      <c r="H6501">
        <v>10.32</v>
      </c>
      <c r="I6501">
        <v>13.94</v>
      </c>
      <c r="J6501">
        <v>249</v>
      </c>
      <c r="K6501" t="b">
        <v>0</v>
      </c>
      <c r="L6501" t="b">
        <v>0</v>
      </c>
      <c r="M6501" t="s">
        <v>25</v>
      </c>
      <c r="N6501">
        <f t="shared" si="824"/>
        <v>3471.06</v>
      </c>
      <c r="O6501">
        <f t="shared" si="825"/>
        <v>1245</v>
      </c>
      <c r="P6501">
        <f t="shared" si="826"/>
        <v>2226.06</v>
      </c>
      <c r="Q6501">
        <f t="shared" si="828"/>
        <v>3471.06</v>
      </c>
      <c r="R6501">
        <f t="shared" si="829"/>
        <v>13.94</v>
      </c>
      <c r="S6501">
        <f t="shared" si="830"/>
        <v>249</v>
      </c>
      <c r="T6501">
        <f t="shared" si="831"/>
        <v>2226.06</v>
      </c>
      <c r="U6501" t="str">
        <f t="shared" si="827"/>
        <v/>
      </c>
    </row>
    <row r="6502" spans="1:21" x14ac:dyDescent="0.3">
      <c r="A6502" t="s">
        <v>191</v>
      </c>
      <c r="B6502">
        <v>25</v>
      </c>
      <c r="C6502" t="s">
        <v>22</v>
      </c>
      <c r="D6502" t="s">
        <v>47</v>
      </c>
      <c r="E6502" t="s">
        <v>37</v>
      </c>
      <c r="F6502" t="s">
        <v>48</v>
      </c>
      <c r="G6502">
        <v>2.5</v>
      </c>
      <c r="H6502">
        <v>12.39</v>
      </c>
      <c r="I6502">
        <v>14.44</v>
      </c>
      <c r="J6502">
        <v>387</v>
      </c>
      <c r="K6502" t="b">
        <v>0</v>
      </c>
      <c r="L6502" t="b">
        <v>0</v>
      </c>
      <c r="M6502" t="s">
        <v>31</v>
      </c>
      <c r="N6502">
        <f t="shared" si="824"/>
        <v>5588.28</v>
      </c>
      <c r="O6502">
        <f t="shared" si="825"/>
        <v>967.5</v>
      </c>
      <c r="P6502">
        <f t="shared" si="826"/>
        <v>4620.78</v>
      </c>
      <c r="Q6502">
        <f t="shared" si="828"/>
        <v>5588.28</v>
      </c>
      <c r="R6502">
        <f t="shared" si="829"/>
        <v>14.44</v>
      </c>
      <c r="S6502">
        <f t="shared" si="830"/>
        <v>387</v>
      </c>
      <c r="T6502">
        <f t="shared" si="831"/>
        <v>4620.78</v>
      </c>
      <c r="U6502" t="str">
        <f t="shared" si="827"/>
        <v/>
      </c>
    </row>
    <row r="6503" spans="1:21" x14ac:dyDescent="0.3">
      <c r="A6503" t="s">
        <v>191</v>
      </c>
      <c r="B6503">
        <v>27</v>
      </c>
      <c r="C6503" t="s">
        <v>13</v>
      </c>
      <c r="D6503" t="s">
        <v>26</v>
      </c>
      <c r="E6503" t="s">
        <v>20</v>
      </c>
      <c r="F6503" t="s">
        <v>27</v>
      </c>
      <c r="G6503">
        <v>0.8</v>
      </c>
      <c r="H6503">
        <v>1.8</v>
      </c>
      <c r="I6503">
        <v>2.87</v>
      </c>
      <c r="J6503">
        <v>326</v>
      </c>
      <c r="K6503" t="b">
        <v>0</v>
      </c>
      <c r="L6503" t="b">
        <v>0</v>
      </c>
      <c r="M6503" t="s">
        <v>31</v>
      </c>
      <c r="N6503">
        <f t="shared" si="824"/>
        <v>935.62</v>
      </c>
      <c r="O6503">
        <f t="shared" si="825"/>
        <v>260.8</v>
      </c>
      <c r="P6503">
        <f t="shared" si="826"/>
        <v>674.81999999999994</v>
      </c>
      <c r="Q6503">
        <f t="shared" si="828"/>
        <v>935.62</v>
      </c>
      <c r="R6503">
        <f t="shared" si="829"/>
        <v>2.87</v>
      </c>
      <c r="S6503">
        <f t="shared" si="830"/>
        <v>326</v>
      </c>
      <c r="T6503">
        <f t="shared" si="831"/>
        <v>674.81999999999994</v>
      </c>
      <c r="U6503" t="str">
        <f t="shared" si="827"/>
        <v/>
      </c>
    </row>
    <row r="6504" spans="1:21" x14ac:dyDescent="0.3">
      <c r="A6504" t="s">
        <v>191</v>
      </c>
      <c r="B6504">
        <v>18</v>
      </c>
      <c r="C6504" t="s">
        <v>13</v>
      </c>
      <c r="D6504" t="s">
        <v>34</v>
      </c>
      <c r="E6504" t="s">
        <v>20</v>
      </c>
      <c r="F6504" t="s">
        <v>35</v>
      </c>
      <c r="G6504">
        <v>7</v>
      </c>
      <c r="H6504">
        <v>16.98</v>
      </c>
      <c r="I6504">
        <v>22.4</v>
      </c>
      <c r="J6504">
        <v>168</v>
      </c>
      <c r="K6504" t="b">
        <v>1</v>
      </c>
      <c r="L6504" t="b">
        <v>0</v>
      </c>
      <c r="M6504" t="s">
        <v>25</v>
      </c>
      <c r="N6504">
        <f t="shared" si="824"/>
        <v>3763.2</v>
      </c>
      <c r="O6504">
        <f t="shared" si="825"/>
        <v>1176</v>
      </c>
      <c r="P6504">
        <f t="shared" si="826"/>
        <v>2587.1999999999998</v>
      </c>
      <c r="Q6504">
        <f t="shared" si="828"/>
        <v>3763.2</v>
      </c>
      <c r="R6504">
        <f t="shared" si="829"/>
        <v>22.4</v>
      </c>
      <c r="S6504">
        <f t="shared" si="830"/>
        <v>168</v>
      </c>
      <c r="T6504">
        <f t="shared" si="831"/>
        <v>2587.1999999999998</v>
      </c>
      <c r="U6504" t="str">
        <f t="shared" si="827"/>
        <v/>
      </c>
    </row>
    <row r="6505" spans="1:21" x14ac:dyDescent="0.3">
      <c r="A6505" t="s">
        <v>192</v>
      </c>
      <c r="B6505">
        <v>43</v>
      </c>
      <c r="C6505" t="s">
        <v>18</v>
      </c>
      <c r="D6505" t="s">
        <v>19</v>
      </c>
      <c r="E6505" t="s">
        <v>20</v>
      </c>
      <c r="F6505" t="s">
        <v>21</v>
      </c>
      <c r="G6505">
        <v>9</v>
      </c>
      <c r="H6505">
        <v>30.22</v>
      </c>
      <c r="I6505">
        <v>62.19</v>
      </c>
      <c r="J6505">
        <v>89</v>
      </c>
      <c r="K6505" t="b">
        <v>0</v>
      </c>
      <c r="L6505" t="b">
        <v>0</v>
      </c>
      <c r="M6505" t="s">
        <v>31</v>
      </c>
      <c r="N6505">
        <f t="shared" si="824"/>
        <v>5534.91</v>
      </c>
      <c r="O6505">
        <f t="shared" si="825"/>
        <v>801</v>
      </c>
      <c r="P6505">
        <f t="shared" si="826"/>
        <v>4733.91</v>
      </c>
      <c r="Q6505">
        <f t="shared" si="828"/>
        <v>5534.91</v>
      </c>
      <c r="R6505">
        <f t="shared" si="829"/>
        <v>62.19</v>
      </c>
      <c r="S6505">
        <f t="shared" si="830"/>
        <v>89</v>
      </c>
      <c r="T6505">
        <f t="shared" si="831"/>
        <v>4733.91</v>
      </c>
      <c r="U6505" t="str">
        <f t="shared" si="827"/>
        <v/>
      </c>
    </row>
    <row r="6506" spans="1:21" x14ac:dyDescent="0.3">
      <c r="A6506" t="s">
        <v>192</v>
      </c>
      <c r="B6506">
        <v>15</v>
      </c>
      <c r="C6506" t="s">
        <v>13</v>
      </c>
      <c r="D6506" t="s">
        <v>36</v>
      </c>
      <c r="E6506" t="s">
        <v>37</v>
      </c>
      <c r="F6506" t="s">
        <v>38</v>
      </c>
      <c r="G6506">
        <v>2.8</v>
      </c>
      <c r="H6506">
        <v>6.44</v>
      </c>
      <c r="I6506">
        <v>10.87</v>
      </c>
      <c r="J6506">
        <v>157</v>
      </c>
      <c r="K6506" t="b">
        <v>0</v>
      </c>
      <c r="L6506" t="b">
        <v>0</v>
      </c>
      <c r="M6506" t="s">
        <v>31</v>
      </c>
      <c r="N6506">
        <f t="shared" si="824"/>
        <v>1706.59</v>
      </c>
      <c r="O6506">
        <f t="shared" si="825"/>
        <v>439.59999999999997</v>
      </c>
      <c r="P6506">
        <f t="shared" si="826"/>
        <v>1266.99</v>
      </c>
      <c r="Q6506">
        <f t="shared" si="828"/>
        <v>1706.59</v>
      </c>
      <c r="R6506">
        <f t="shared" si="829"/>
        <v>10.87</v>
      </c>
      <c r="S6506">
        <f t="shared" si="830"/>
        <v>157</v>
      </c>
      <c r="T6506">
        <f t="shared" si="831"/>
        <v>1266.99</v>
      </c>
      <c r="U6506" t="str">
        <f t="shared" si="827"/>
        <v/>
      </c>
    </row>
    <row r="6507" spans="1:21" x14ac:dyDescent="0.3">
      <c r="A6507" t="s">
        <v>192</v>
      </c>
      <c r="B6507">
        <v>42</v>
      </c>
      <c r="C6507" t="s">
        <v>22</v>
      </c>
      <c r="D6507" t="s">
        <v>45</v>
      </c>
      <c r="E6507" t="s">
        <v>15</v>
      </c>
      <c r="F6507" t="s">
        <v>46</v>
      </c>
      <c r="G6507">
        <v>1.2</v>
      </c>
      <c r="H6507">
        <v>5.07</v>
      </c>
      <c r="I6507">
        <v>8.48</v>
      </c>
      <c r="J6507">
        <v>263</v>
      </c>
      <c r="K6507" t="b">
        <v>0</v>
      </c>
      <c r="L6507" t="b">
        <v>0</v>
      </c>
      <c r="M6507" t="s">
        <v>17</v>
      </c>
      <c r="N6507">
        <f t="shared" si="824"/>
        <v>2230.2400000000002</v>
      </c>
      <c r="O6507">
        <f t="shared" si="825"/>
        <v>315.59999999999997</v>
      </c>
      <c r="P6507">
        <f t="shared" si="826"/>
        <v>1914.6400000000003</v>
      </c>
      <c r="Q6507">
        <f t="shared" si="828"/>
        <v>2230.2400000000002</v>
      </c>
      <c r="R6507">
        <f t="shared" si="829"/>
        <v>8.48</v>
      </c>
      <c r="S6507">
        <f t="shared" si="830"/>
        <v>263</v>
      </c>
      <c r="T6507">
        <f t="shared" si="831"/>
        <v>1914.6400000000003</v>
      </c>
      <c r="U6507" t="str">
        <f t="shared" si="827"/>
        <v/>
      </c>
    </row>
    <row r="6508" spans="1:21" x14ac:dyDescent="0.3">
      <c r="A6508" t="s">
        <v>192</v>
      </c>
      <c r="B6508">
        <v>43</v>
      </c>
      <c r="C6508" t="s">
        <v>18</v>
      </c>
      <c r="D6508" t="s">
        <v>39</v>
      </c>
      <c r="E6508" t="s">
        <v>20</v>
      </c>
      <c r="F6508" t="s">
        <v>40</v>
      </c>
      <c r="G6508">
        <v>8</v>
      </c>
      <c r="H6508">
        <v>24.45</v>
      </c>
      <c r="I6508">
        <v>43.57</v>
      </c>
      <c r="J6508">
        <v>109</v>
      </c>
      <c r="K6508" t="b">
        <v>0</v>
      </c>
      <c r="L6508" t="b">
        <v>0</v>
      </c>
      <c r="M6508" t="s">
        <v>17</v>
      </c>
      <c r="N6508">
        <f t="shared" si="824"/>
        <v>4749.13</v>
      </c>
      <c r="O6508">
        <f t="shared" si="825"/>
        <v>872</v>
      </c>
      <c r="P6508">
        <f t="shared" si="826"/>
        <v>3877.13</v>
      </c>
      <c r="Q6508">
        <f t="shared" si="828"/>
        <v>4749.13</v>
      </c>
      <c r="R6508">
        <f t="shared" si="829"/>
        <v>43.57</v>
      </c>
      <c r="S6508">
        <f t="shared" si="830"/>
        <v>109</v>
      </c>
      <c r="T6508">
        <f t="shared" si="831"/>
        <v>3877.13</v>
      </c>
      <c r="U6508" t="str">
        <f t="shared" si="827"/>
        <v/>
      </c>
    </row>
    <row r="6509" spans="1:21" x14ac:dyDescent="0.3">
      <c r="A6509" t="s">
        <v>192</v>
      </c>
      <c r="B6509">
        <v>8</v>
      </c>
      <c r="C6509" t="s">
        <v>18</v>
      </c>
      <c r="D6509" t="s">
        <v>36</v>
      </c>
      <c r="E6509" t="s">
        <v>37</v>
      </c>
      <c r="F6509" t="s">
        <v>38</v>
      </c>
      <c r="G6509">
        <v>2.8</v>
      </c>
      <c r="H6509">
        <v>7.72</v>
      </c>
      <c r="I6509">
        <v>13.19</v>
      </c>
      <c r="J6509">
        <v>440</v>
      </c>
      <c r="K6509" t="b">
        <v>0</v>
      </c>
      <c r="L6509" t="b">
        <v>0</v>
      </c>
      <c r="M6509" t="s">
        <v>25</v>
      </c>
      <c r="N6509">
        <f t="shared" si="824"/>
        <v>5803.5999999999995</v>
      </c>
      <c r="O6509">
        <f t="shared" si="825"/>
        <v>1232</v>
      </c>
      <c r="P6509">
        <f t="shared" si="826"/>
        <v>4571.5999999999995</v>
      </c>
      <c r="Q6509">
        <f t="shared" si="828"/>
        <v>5803.5999999999995</v>
      </c>
      <c r="R6509">
        <f t="shared" si="829"/>
        <v>13.19</v>
      </c>
      <c r="S6509">
        <f t="shared" si="830"/>
        <v>440</v>
      </c>
      <c r="T6509">
        <f t="shared" si="831"/>
        <v>4571.5999999999995</v>
      </c>
      <c r="U6509" t="str">
        <f t="shared" si="827"/>
        <v/>
      </c>
    </row>
    <row r="6510" spans="1:21" x14ac:dyDescent="0.3">
      <c r="A6510" t="s">
        <v>192</v>
      </c>
      <c r="B6510">
        <v>10</v>
      </c>
      <c r="C6510" t="s">
        <v>22</v>
      </c>
      <c r="D6510" t="s">
        <v>47</v>
      </c>
      <c r="E6510" t="s">
        <v>15</v>
      </c>
      <c r="F6510" t="s">
        <v>48</v>
      </c>
      <c r="G6510">
        <v>2.5</v>
      </c>
      <c r="H6510">
        <v>12.54</v>
      </c>
      <c r="I6510">
        <v>14.52</v>
      </c>
      <c r="J6510">
        <v>398</v>
      </c>
      <c r="K6510" t="b">
        <v>0</v>
      </c>
      <c r="L6510" t="b">
        <v>0</v>
      </c>
      <c r="M6510" t="s">
        <v>17</v>
      </c>
      <c r="N6510">
        <f t="shared" si="824"/>
        <v>5778.96</v>
      </c>
      <c r="O6510">
        <f t="shared" si="825"/>
        <v>995</v>
      </c>
      <c r="P6510">
        <f t="shared" si="826"/>
        <v>4783.96</v>
      </c>
      <c r="Q6510">
        <f t="shared" si="828"/>
        <v>5778.96</v>
      </c>
      <c r="R6510">
        <f t="shared" si="829"/>
        <v>14.52</v>
      </c>
      <c r="S6510">
        <f t="shared" si="830"/>
        <v>398</v>
      </c>
      <c r="T6510">
        <f t="shared" si="831"/>
        <v>4783.96</v>
      </c>
      <c r="U6510" t="str">
        <f t="shared" si="827"/>
        <v/>
      </c>
    </row>
    <row r="6511" spans="1:21" x14ac:dyDescent="0.3">
      <c r="A6511" t="s">
        <v>192</v>
      </c>
      <c r="B6511">
        <v>50</v>
      </c>
      <c r="C6511" t="s">
        <v>13</v>
      </c>
      <c r="D6511" t="s">
        <v>34</v>
      </c>
      <c r="E6511" t="s">
        <v>20</v>
      </c>
      <c r="F6511" t="s">
        <v>35</v>
      </c>
      <c r="G6511">
        <v>7</v>
      </c>
      <c r="H6511">
        <v>17.07</v>
      </c>
      <c r="I6511">
        <v>21.05</v>
      </c>
      <c r="J6511">
        <v>165</v>
      </c>
      <c r="K6511" t="b">
        <v>0</v>
      </c>
      <c r="L6511" t="b">
        <v>0</v>
      </c>
      <c r="M6511" t="s">
        <v>31</v>
      </c>
      <c r="N6511">
        <f t="shared" si="824"/>
        <v>3473.25</v>
      </c>
      <c r="O6511">
        <f t="shared" si="825"/>
        <v>1155</v>
      </c>
      <c r="P6511">
        <f t="shared" si="826"/>
        <v>2318.25</v>
      </c>
      <c r="Q6511">
        <f t="shared" si="828"/>
        <v>3473.25</v>
      </c>
      <c r="R6511">
        <f t="shared" si="829"/>
        <v>21.05</v>
      </c>
      <c r="S6511">
        <f t="shared" si="830"/>
        <v>165</v>
      </c>
      <c r="T6511">
        <f t="shared" si="831"/>
        <v>2318.25</v>
      </c>
      <c r="U6511" t="str">
        <f t="shared" si="827"/>
        <v/>
      </c>
    </row>
    <row r="6512" spans="1:21" x14ac:dyDescent="0.3">
      <c r="A6512" t="s">
        <v>192</v>
      </c>
      <c r="B6512">
        <v>18</v>
      </c>
      <c r="C6512" t="s">
        <v>13</v>
      </c>
      <c r="D6512" t="s">
        <v>26</v>
      </c>
      <c r="E6512" t="s">
        <v>37</v>
      </c>
      <c r="F6512" t="s">
        <v>27</v>
      </c>
      <c r="G6512">
        <v>0.8</v>
      </c>
      <c r="H6512">
        <v>2.12</v>
      </c>
      <c r="I6512">
        <v>2.38</v>
      </c>
      <c r="J6512">
        <v>439</v>
      </c>
      <c r="K6512" t="b">
        <v>0</v>
      </c>
      <c r="L6512" t="b">
        <v>0</v>
      </c>
      <c r="M6512" t="s">
        <v>17</v>
      </c>
      <c r="N6512">
        <f t="shared" si="824"/>
        <v>1044.82</v>
      </c>
      <c r="O6512">
        <f t="shared" si="825"/>
        <v>351.20000000000005</v>
      </c>
      <c r="P6512">
        <f t="shared" si="826"/>
        <v>693.61999999999989</v>
      </c>
      <c r="Q6512">
        <f t="shared" si="828"/>
        <v>1044.82</v>
      </c>
      <c r="R6512">
        <f t="shared" si="829"/>
        <v>2.38</v>
      </c>
      <c r="S6512">
        <f t="shared" si="830"/>
        <v>439</v>
      </c>
      <c r="T6512">
        <f t="shared" si="831"/>
        <v>693.61999999999989</v>
      </c>
      <c r="U6512" t="str">
        <f t="shared" si="827"/>
        <v/>
      </c>
    </row>
    <row r="6513" spans="1:21" x14ac:dyDescent="0.3">
      <c r="A6513" t="s">
        <v>192</v>
      </c>
      <c r="B6513">
        <v>36</v>
      </c>
      <c r="C6513" t="s">
        <v>13</v>
      </c>
      <c r="D6513" t="s">
        <v>26</v>
      </c>
      <c r="E6513" t="s">
        <v>37</v>
      </c>
      <c r="F6513" t="s">
        <v>27</v>
      </c>
      <c r="G6513">
        <v>0.8</v>
      </c>
      <c r="H6513">
        <v>1.71</v>
      </c>
      <c r="I6513">
        <v>2.23</v>
      </c>
      <c r="J6513">
        <v>349</v>
      </c>
      <c r="K6513" t="b">
        <v>0</v>
      </c>
      <c r="L6513" t="b">
        <v>0</v>
      </c>
      <c r="M6513" t="s">
        <v>31</v>
      </c>
      <c r="N6513">
        <f t="shared" si="824"/>
        <v>778.27</v>
      </c>
      <c r="O6513">
        <f t="shared" si="825"/>
        <v>279.2</v>
      </c>
      <c r="P6513">
        <f t="shared" si="826"/>
        <v>499.07</v>
      </c>
      <c r="Q6513">
        <f t="shared" si="828"/>
        <v>778.27</v>
      </c>
      <c r="R6513">
        <f t="shared" si="829"/>
        <v>2.23</v>
      </c>
      <c r="S6513">
        <f t="shared" si="830"/>
        <v>349</v>
      </c>
      <c r="T6513">
        <f t="shared" si="831"/>
        <v>499.07</v>
      </c>
      <c r="U6513" t="str">
        <f t="shared" si="827"/>
        <v/>
      </c>
    </row>
    <row r="6514" spans="1:21" x14ac:dyDescent="0.3">
      <c r="A6514" t="s">
        <v>192</v>
      </c>
      <c r="B6514">
        <v>21</v>
      </c>
      <c r="C6514" t="s">
        <v>18</v>
      </c>
      <c r="D6514" t="s">
        <v>39</v>
      </c>
      <c r="E6514" t="s">
        <v>20</v>
      </c>
      <c r="F6514" t="s">
        <v>40</v>
      </c>
      <c r="G6514">
        <v>8</v>
      </c>
      <c r="H6514">
        <v>20.010000000000002</v>
      </c>
      <c r="I6514">
        <v>45.31</v>
      </c>
      <c r="J6514">
        <v>99</v>
      </c>
      <c r="K6514" t="b">
        <v>0</v>
      </c>
      <c r="L6514" t="b">
        <v>0</v>
      </c>
      <c r="M6514" t="s">
        <v>25</v>
      </c>
      <c r="N6514">
        <f t="shared" si="824"/>
        <v>4485.6900000000005</v>
      </c>
      <c r="O6514">
        <f t="shared" si="825"/>
        <v>792</v>
      </c>
      <c r="P6514">
        <f t="shared" si="826"/>
        <v>3693.6900000000005</v>
      </c>
      <c r="Q6514">
        <f t="shared" si="828"/>
        <v>4485.6900000000005</v>
      </c>
      <c r="R6514">
        <f t="shared" si="829"/>
        <v>45.31</v>
      </c>
      <c r="S6514">
        <f t="shared" si="830"/>
        <v>99</v>
      </c>
      <c r="T6514">
        <f t="shared" si="831"/>
        <v>3693.6900000000005</v>
      </c>
      <c r="U6514" t="str">
        <f t="shared" si="827"/>
        <v/>
      </c>
    </row>
    <row r="6515" spans="1:21" x14ac:dyDescent="0.3">
      <c r="A6515" t="s">
        <v>192</v>
      </c>
      <c r="B6515">
        <v>12</v>
      </c>
      <c r="C6515" t="s">
        <v>30</v>
      </c>
      <c r="D6515" t="s">
        <v>45</v>
      </c>
      <c r="E6515" t="s">
        <v>37</v>
      </c>
      <c r="F6515" t="s">
        <v>46</v>
      </c>
      <c r="G6515">
        <v>1.2</v>
      </c>
      <c r="H6515">
        <v>4.55</v>
      </c>
      <c r="I6515">
        <v>4</v>
      </c>
      <c r="J6515">
        <v>408</v>
      </c>
      <c r="K6515" t="b">
        <v>1</v>
      </c>
      <c r="L6515" t="b">
        <v>0</v>
      </c>
      <c r="M6515" t="s">
        <v>31</v>
      </c>
      <c r="N6515">
        <f t="shared" si="824"/>
        <v>1632</v>
      </c>
      <c r="O6515">
        <f t="shared" si="825"/>
        <v>489.59999999999997</v>
      </c>
      <c r="P6515">
        <f t="shared" si="826"/>
        <v>1142.4000000000001</v>
      </c>
      <c r="Q6515">
        <f t="shared" si="828"/>
        <v>1632</v>
      </c>
      <c r="R6515">
        <f t="shared" si="829"/>
        <v>4</v>
      </c>
      <c r="S6515">
        <f t="shared" si="830"/>
        <v>408</v>
      </c>
      <c r="T6515">
        <f t="shared" si="831"/>
        <v>1142.4000000000001</v>
      </c>
      <c r="U6515" t="str">
        <f t="shared" si="827"/>
        <v/>
      </c>
    </row>
    <row r="6516" spans="1:21" x14ac:dyDescent="0.3">
      <c r="A6516" t="s">
        <v>192</v>
      </c>
      <c r="B6516">
        <v>7</v>
      </c>
      <c r="C6516" t="s">
        <v>18</v>
      </c>
      <c r="D6516" t="s">
        <v>28</v>
      </c>
      <c r="E6516" t="s">
        <v>20</v>
      </c>
      <c r="F6516" t="s">
        <v>29</v>
      </c>
      <c r="G6516">
        <v>2</v>
      </c>
      <c r="H6516">
        <v>6.46</v>
      </c>
      <c r="I6516">
        <v>10.76</v>
      </c>
      <c r="J6516">
        <v>0</v>
      </c>
      <c r="K6516" t="b">
        <v>0</v>
      </c>
      <c r="L6516" t="b">
        <v>0</v>
      </c>
      <c r="M6516" t="s">
        <v>31</v>
      </c>
      <c r="N6516">
        <f t="shared" si="824"/>
        <v>0</v>
      </c>
      <c r="O6516">
        <f t="shared" si="825"/>
        <v>0</v>
      </c>
      <c r="P6516">
        <f t="shared" si="826"/>
        <v>0</v>
      </c>
      <c r="Q6516">
        <f t="shared" si="828"/>
        <v>0</v>
      </c>
      <c r="R6516">
        <f t="shared" si="829"/>
        <v>10.76</v>
      </c>
      <c r="S6516">
        <f t="shared" si="830"/>
        <v>0</v>
      </c>
      <c r="T6516">
        <f t="shared" si="831"/>
        <v>0</v>
      </c>
      <c r="U6516" t="str">
        <f t="shared" si="827"/>
        <v/>
      </c>
    </row>
    <row r="6517" spans="1:21" x14ac:dyDescent="0.3">
      <c r="A6517" t="s">
        <v>192</v>
      </c>
      <c r="B6517">
        <v>40</v>
      </c>
      <c r="C6517" t="s">
        <v>13</v>
      </c>
      <c r="D6517" t="s">
        <v>43</v>
      </c>
      <c r="E6517" t="s">
        <v>37</v>
      </c>
      <c r="F6517" t="s">
        <v>44</v>
      </c>
      <c r="G6517">
        <v>0.9</v>
      </c>
      <c r="H6517">
        <v>2.16</v>
      </c>
      <c r="I6517">
        <v>2.94</v>
      </c>
      <c r="J6517">
        <v>546</v>
      </c>
      <c r="K6517" t="b">
        <v>0</v>
      </c>
      <c r="L6517" t="b">
        <v>0</v>
      </c>
      <c r="M6517" t="s">
        <v>17</v>
      </c>
      <c r="N6517">
        <f t="shared" si="824"/>
        <v>1605.24</v>
      </c>
      <c r="O6517">
        <f t="shared" si="825"/>
        <v>491.40000000000003</v>
      </c>
      <c r="P6517">
        <f t="shared" si="826"/>
        <v>1113.8399999999999</v>
      </c>
      <c r="Q6517">
        <f t="shared" si="828"/>
        <v>1605.24</v>
      </c>
      <c r="R6517">
        <f t="shared" si="829"/>
        <v>2.94</v>
      </c>
      <c r="S6517">
        <f t="shared" si="830"/>
        <v>546</v>
      </c>
      <c r="T6517">
        <f t="shared" si="831"/>
        <v>1113.8399999999999</v>
      </c>
      <c r="U6517" t="str">
        <f t="shared" si="827"/>
        <v/>
      </c>
    </row>
    <row r="6518" spans="1:21" x14ac:dyDescent="0.3">
      <c r="A6518" t="s">
        <v>192</v>
      </c>
      <c r="B6518">
        <v>48</v>
      </c>
      <c r="C6518" t="s">
        <v>18</v>
      </c>
      <c r="D6518" t="s">
        <v>28</v>
      </c>
      <c r="E6518" t="s">
        <v>15</v>
      </c>
      <c r="F6518" t="s">
        <v>29</v>
      </c>
      <c r="G6518">
        <v>2</v>
      </c>
      <c r="H6518">
        <v>6.77</v>
      </c>
      <c r="I6518">
        <v>10.75</v>
      </c>
      <c r="J6518">
        <v>217</v>
      </c>
      <c r="K6518" t="b">
        <v>0</v>
      </c>
      <c r="L6518" t="b">
        <v>0</v>
      </c>
      <c r="M6518" t="s">
        <v>17</v>
      </c>
      <c r="N6518">
        <f t="shared" si="824"/>
        <v>2332.75</v>
      </c>
      <c r="O6518">
        <f t="shared" si="825"/>
        <v>434</v>
      </c>
      <c r="P6518">
        <f t="shared" si="826"/>
        <v>1898.75</v>
      </c>
      <c r="Q6518">
        <f t="shared" si="828"/>
        <v>2332.75</v>
      </c>
      <c r="R6518">
        <f t="shared" si="829"/>
        <v>10.75</v>
      </c>
      <c r="S6518">
        <f t="shared" si="830"/>
        <v>217</v>
      </c>
      <c r="T6518">
        <f t="shared" si="831"/>
        <v>1898.75</v>
      </c>
      <c r="U6518" t="str">
        <f t="shared" si="827"/>
        <v/>
      </c>
    </row>
    <row r="6519" spans="1:21" x14ac:dyDescent="0.3">
      <c r="A6519" t="s">
        <v>192</v>
      </c>
      <c r="B6519">
        <v>29</v>
      </c>
      <c r="C6519" t="s">
        <v>13</v>
      </c>
      <c r="D6519" t="s">
        <v>41</v>
      </c>
      <c r="E6519" t="s">
        <v>20</v>
      </c>
      <c r="F6519" t="s">
        <v>42</v>
      </c>
      <c r="G6519">
        <v>4</v>
      </c>
      <c r="H6519">
        <v>7.2</v>
      </c>
      <c r="I6519">
        <v>12.99</v>
      </c>
      <c r="J6519">
        <v>229</v>
      </c>
      <c r="K6519" t="b">
        <v>0</v>
      </c>
      <c r="L6519" t="b">
        <v>0</v>
      </c>
      <c r="M6519" t="s">
        <v>17</v>
      </c>
      <c r="N6519">
        <f t="shared" si="824"/>
        <v>2974.71</v>
      </c>
      <c r="O6519">
        <f t="shared" si="825"/>
        <v>916</v>
      </c>
      <c r="P6519">
        <f t="shared" si="826"/>
        <v>2058.71</v>
      </c>
      <c r="Q6519">
        <f t="shared" si="828"/>
        <v>2974.71</v>
      </c>
      <c r="R6519">
        <f t="shared" si="829"/>
        <v>12.99</v>
      </c>
      <c r="S6519">
        <f t="shared" si="830"/>
        <v>229</v>
      </c>
      <c r="T6519">
        <f t="shared" si="831"/>
        <v>2058.71</v>
      </c>
      <c r="U6519" t="str">
        <f t="shared" si="827"/>
        <v/>
      </c>
    </row>
    <row r="6520" spans="1:21" x14ac:dyDescent="0.3">
      <c r="A6520" t="s">
        <v>192</v>
      </c>
      <c r="B6520">
        <v>20</v>
      </c>
      <c r="C6520" t="s">
        <v>18</v>
      </c>
      <c r="D6520" t="s">
        <v>43</v>
      </c>
      <c r="E6520" t="s">
        <v>37</v>
      </c>
      <c r="F6520" t="s">
        <v>44</v>
      </c>
      <c r="G6520">
        <v>0.9</v>
      </c>
      <c r="H6520">
        <v>2.54</v>
      </c>
      <c r="I6520">
        <v>3.85</v>
      </c>
      <c r="J6520">
        <v>405</v>
      </c>
      <c r="K6520" t="b">
        <v>0</v>
      </c>
      <c r="L6520" t="b">
        <v>0</v>
      </c>
      <c r="M6520" t="s">
        <v>17</v>
      </c>
      <c r="N6520">
        <f t="shared" si="824"/>
        <v>1559.25</v>
      </c>
      <c r="O6520">
        <f t="shared" si="825"/>
        <v>364.5</v>
      </c>
      <c r="P6520">
        <f t="shared" si="826"/>
        <v>1194.75</v>
      </c>
      <c r="Q6520">
        <f t="shared" si="828"/>
        <v>1559.25</v>
      </c>
      <c r="R6520">
        <f t="shared" si="829"/>
        <v>3.85</v>
      </c>
      <c r="S6520">
        <f t="shared" si="830"/>
        <v>405</v>
      </c>
      <c r="T6520">
        <f t="shared" si="831"/>
        <v>1194.75</v>
      </c>
      <c r="U6520" t="str">
        <f t="shared" si="827"/>
        <v/>
      </c>
    </row>
    <row r="6521" spans="1:21" x14ac:dyDescent="0.3">
      <c r="A6521" t="s">
        <v>192</v>
      </c>
      <c r="B6521">
        <v>21</v>
      </c>
      <c r="C6521" t="s">
        <v>18</v>
      </c>
      <c r="D6521" t="s">
        <v>50</v>
      </c>
      <c r="E6521" t="s">
        <v>15</v>
      </c>
      <c r="F6521" t="s">
        <v>51</v>
      </c>
      <c r="G6521">
        <v>3.5</v>
      </c>
      <c r="H6521">
        <v>9.7899999999999991</v>
      </c>
      <c r="I6521">
        <v>22.77</v>
      </c>
      <c r="J6521">
        <v>47</v>
      </c>
      <c r="K6521" t="b">
        <v>0</v>
      </c>
      <c r="L6521" t="b">
        <v>0</v>
      </c>
      <c r="M6521" t="s">
        <v>25</v>
      </c>
      <c r="N6521">
        <f t="shared" si="824"/>
        <v>1070.19</v>
      </c>
      <c r="O6521">
        <f t="shared" si="825"/>
        <v>164.5</v>
      </c>
      <c r="P6521">
        <f t="shared" si="826"/>
        <v>905.69</v>
      </c>
      <c r="Q6521">
        <f t="shared" si="828"/>
        <v>1070.19</v>
      </c>
      <c r="R6521">
        <f t="shared" si="829"/>
        <v>22.77</v>
      </c>
      <c r="S6521">
        <f t="shared" si="830"/>
        <v>47</v>
      </c>
      <c r="T6521">
        <f t="shared" si="831"/>
        <v>905.69</v>
      </c>
      <c r="U6521" t="str">
        <f t="shared" si="827"/>
        <v/>
      </c>
    </row>
    <row r="6522" spans="1:21" x14ac:dyDescent="0.3">
      <c r="A6522" t="s">
        <v>192</v>
      </c>
      <c r="B6522">
        <v>35</v>
      </c>
      <c r="C6522" t="s">
        <v>13</v>
      </c>
      <c r="D6522" t="s">
        <v>32</v>
      </c>
      <c r="E6522" t="s">
        <v>15</v>
      </c>
      <c r="F6522" t="s">
        <v>33</v>
      </c>
      <c r="G6522">
        <v>5</v>
      </c>
      <c r="H6522">
        <v>9.64</v>
      </c>
      <c r="I6522">
        <v>22.68</v>
      </c>
      <c r="J6522">
        <v>9</v>
      </c>
      <c r="K6522" t="b">
        <v>0</v>
      </c>
      <c r="L6522" t="b">
        <v>0</v>
      </c>
      <c r="M6522" t="s">
        <v>17</v>
      </c>
      <c r="N6522">
        <f t="shared" si="824"/>
        <v>204.12</v>
      </c>
      <c r="O6522">
        <f t="shared" si="825"/>
        <v>45</v>
      </c>
      <c r="P6522">
        <f t="shared" si="826"/>
        <v>159.12</v>
      </c>
      <c r="Q6522">
        <f t="shared" si="828"/>
        <v>204.12</v>
      </c>
      <c r="R6522">
        <f t="shared" si="829"/>
        <v>22.68</v>
      </c>
      <c r="S6522">
        <f t="shared" si="830"/>
        <v>9</v>
      </c>
      <c r="T6522">
        <f t="shared" si="831"/>
        <v>159.12</v>
      </c>
      <c r="U6522" t="str">
        <f t="shared" si="827"/>
        <v/>
      </c>
    </row>
    <row r="6523" spans="1:21" x14ac:dyDescent="0.3">
      <c r="A6523" t="s">
        <v>192</v>
      </c>
      <c r="B6523">
        <v>15</v>
      </c>
      <c r="C6523" t="s">
        <v>13</v>
      </c>
      <c r="D6523" t="s">
        <v>23</v>
      </c>
      <c r="E6523" t="s">
        <v>15</v>
      </c>
      <c r="F6523" t="s">
        <v>24</v>
      </c>
      <c r="G6523">
        <v>9</v>
      </c>
      <c r="H6523">
        <v>22.25</v>
      </c>
      <c r="I6523">
        <v>32.619999999999997</v>
      </c>
      <c r="J6523">
        <v>142</v>
      </c>
      <c r="K6523" t="b">
        <v>0</v>
      </c>
      <c r="L6523" t="b">
        <v>0</v>
      </c>
      <c r="M6523" t="s">
        <v>17</v>
      </c>
      <c r="N6523">
        <f t="shared" si="824"/>
        <v>4632.04</v>
      </c>
      <c r="O6523">
        <f t="shared" si="825"/>
        <v>1278</v>
      </c>
      <c r="P6523">
        <f t="shared" si="826"/>
        <v>3354.04</v>
      </c>
      <c r="Q6523">
        <f t="shared" si="828"/>
        <v>4632.04</v>
      </c>
      <c r="R6523">
        <f t="shared" si="829"/>
        <v>32.619999999999997</v>
      </c>
      <c r="S6523">
        <f t="shared" si="830"/>
        <v>142</v>
      </c>
      <c r="T6523">
        <f t="shared" si="831"/>
        <v>3354.04</v>
      </c>
      <c r="U6523" t="str">
        <f t="shared" si="827"/>
        <v/>
      </c>
    </row>
    <row r="6524" spans="1:21" x14ac:dyDescent="0.3">
      <c r="A6524" t="s">
        <v>192</v>
      </c>
      <c r="B6524">
        <v>4</v>
      </c>
      <c r="C6524" t="s">
        <v>30</v>
      </c>
      <c r="D6524" t="s">
        <v>39</v>
      </c>
      <c r="E6524" t="s">
        <v>20</v>
      </c>
      <c r="F6524" t="s">
        <v>40</v>
      </c>
      <c r="G6524">
        <v>8</v>
      </c>
      <c r="H6524">
        <v>24.13</v>
      </c>
      <c r="I6524">
        <v>44.94</v>
      </c>
      <c r="J6524">
        <v>103</v>
      </c>
      <c r="K6524" t="b">
        <v>0</v>
      </c>
      <c r="L6524" t="b">
        <v>0</v>
      </c>
      <c r="M6524" t="s">
        <v>25</v>
      </c>
      <c r="N6524">
        <f t="shared" si="824"/>
        <v>4628.82</v>
      </c>
      <c r="O6524">
        <f t="shared" si="825"/>
        <v>824</v>
      </c>
      <c r="P6524">
        <f t="shared" si="826"/>
        <v>3804.8199999999997</v>
      </c>
      <c r="Q6524">
        <f t="shared" si="828"/>
        <v>4628.82</v>
      </c>
      <c r="R6524">
        <f t="shared" si="829"/>
        <v>44.94</v>
      </c>
      <c r="S6524">
        <f t="shared" si="830"/>
        <v>103</v>
      </c>
      <c r="T6524">
        <f t="shared" si="831"/>
        <v>3804.8199999999997</v>
      </c>
      <c r="U6524" t="str">
        <f t="shared" si="827"/>
        <v/>
      </c>
    </row>
    <row r="6525" spans="1:21" x14ac:dyDescent="0.3">
      <c r="A6525" t="s">
        <v>193</v>
      </c>
      <c r="B6525">
        <v>24</v>
      </c>
      <c r="C6525" t="s">
        <v>18</v>
      </c>
      <c r="D6525" t="s">
        <v>32</v>
      </c>
      <c r="E6525" t="s">
        <v>15</v>
      </c>
      <c r="F6525" t="s">
        <v>33</v>
      </c>
      <c r="G6525">
        <v>5</v>
      </c>
      <c r="H6525">
        <v>13.78</v>
      </c>
      <c r="I6525">
        <v>30.25</v>
      </c>
      <c r="J6525">
        <v>79</v>
      </c>
      <c r="K6525" t="b">
        <v>0</v>
      </c>
      <c r="L6525" t="b">
        <v>0</v>
      </c>
      <c r="M6525" t="s">
        <v>17</v>
      </c>
      <c r="N6525">
        <f t="shared" si="824"/>
        <v>2389.75</v>
      </c>
      <c r="O6525">
        <f t="shared" si="825"/>
        <v>395</v>
      </c>
      <c r="P6525">
        <f t="shared" si="826"/>
        <v>1994.75</v>
      </c>
      <c r="Q6525">
        <f t="shared" si="828"/>
        <v>2389.75</v>
      </c>
      <c r="R6525">
        <f t="shared" si="829"/>
        <v>30.25</v>
      </c>
      <c r="S6525">
        <f t="shared" si="830"/>
        <v>79</v>
      </c>
      <c r="T6525">
        <f t="shared" si="831"/>
        <v>1994.75</v>
      </c>
      <c r="U6525" t="str">
        <f t="shared" si="827"/>
        <v/>
      </c>
    </row>
    <row r="6526" spans="1:21" x14ac:dyDescent="0.3">
      <c r="A6526" t="s">
        <v>193</v>
      </c>
      <c r="B6526">
        <v>33</v>
      </c>
      <c r="C6526" t="s">
        <v>30</v>
      </c>
      <c r="D6526" t="s">
        <v>39</v>
      </c>
      <c r="E6526" t="s">
        <v>15</v>
      </c>
      <c r="F6526" t="s">
        <v>40</v>
      </c>
      <c r="G6526">
        <v>8</v>
      </c>
      <c r="H6526">
        <v>27.41</v>
      </c>
      <c r="I6526">
        <v>38.26</v>
      </c>
      <c r="J6526">
        <v>47</v>
      </c>
      <c r="K6526" t="b">
        <v>0</v>
      </c>
      <c r="L6526" t="b">
        <v>0</v>
      </c>
      <c r="M6526" t="s">
        <v>31</v>
      </c>
      <c r="N6526">
        <f t="shared" si="824"/>
        <v>1798.2199999999998</v>
      </c>
      <c r="O6526">
        <f t="shared" si="825"/>
        <v>376</v>
      </c>
      <c r="P6526">
        <f t="shared" si="826"/>
        <v>1422.2199999999998</v>
      </c>
      <c r="Q6526">
        <f t="shared" si="828"/>
        <v>1798.2199999999998</v>
      </c>
      <c r="R6526">
        <f t="shared" si="829"/>
        <v>38.26</v>
      </c>
      <c r="S6526">
        <f t="shared" si="830"/>
        <v>47</v>
      </c>
      <c r="T6526">
        <f t="shared" si="831"/>
        <v>1422.2199999999998</v>
      </c>
      <c r="U6526" t="str">
        <f t="shared" si="827"/>
        <v/>
      </c>
    </row>
    <row r="6527" spans="1:21" x14ac:dyDescent="0.3">
      <c r="A6527" t="s">
        <v>193</v>
      </c>
      <c r="B6527">
        <v>14</v>
      </c>
      <c r="C6527" t="s">
        <v>13</v>
      </c>
      <c r="D6527" t="s">
        <v>23</v>
      </c>
      <c r="E6527" t="s">
        <v>15</v>
      </c>
      <c r="F6527" t="s">
        <v>24</v>
      </c>
      <c r="G6527">
        <v>9</v>
      </c>
      <c r="H6527">
        <v>19.46</v>
      </c>
      <c r="I6527">
        <v>26.76</v>
      </c>
      <c r="J6527">
        <v>128</v>
      </c>
      <c r="K6527" t="b">
        <v>1</v>
      </c>
      <c r="L6527" t="b">
        <v>0</v>
      </c>
      <c r="M6527" t="s">
        <v>31</v>
      </c>
      <c r="N6527">
        <f t="shared" si="824"/>
        <v>3425.28</v>
      </c>
      <c r="O6527">
        <f t="shared" si="825"/>
        <v>1152</v>
      </c>
      <c r="P6527">
        <f t="shared" si="826"/>
        <v>2273.2800000000002</v>
      </c>
      <c r="Q6527">
        <f t="shared" si="828"/>
        <v>3425.28</v>
      </c>
      <c r="R6527">
        <f t="shared" si="829"/>
        <v>26.76</v>
      </c>
      <c r="S6527">
        <f t="shared" si="830"/>
        <v>128</v>
      </c>
      <c r="T6527">
        <f t="shared" si="831"/>
        <v>2273.2800000000002</v>
      </c>
      <c r="U6527" t="str">
        <f t="shared" si="827"/>
        <v/>
      </c>
    </row>
    <row r="6528" spans="1:21" x14ac:dyDescent="0.3">
      <c r="A6528" t="s">
        <v>193</v>
      </c>
      <c r="B6528">
        <v>38</v>
      </c>
      <c r="C6528" t="s">
        <v>22</v>
      </c>
      <c r="D6528" t="s">
        <v>19</v>
      </c>
      <c r="E6528" t="s">
        <v>20</v>
      </c>
      <c r="F6528" t="s">
        <v>21</v>
      </c>
      <c r="G6528">
        <v>9</v>
      </c>
      <c r="H6528">
        <v>35.58</v>
      </c>
      <c r="I6528">
        <v>69.66</v>
      </c>
      <c r="J6528">
        <v>162</v>
      </c>
      <c r="K6528" t="b">
        <v>0</v>
      </c>
      <c r="L6528" t="b">
        <v>0</v>
      </c>
      <c r="M6528" t="s">
        <v>31</v>
      </c>
      <c r="N6528">
        <f t="shared" si="824"/>
        <v>11284.92</v>
      </c>
      <c r="O6528">
        <f t="shared" si="825"/>
        <v>1458</v>
      </c>
      <c r="P6528">
        <f t="shared" si="826"/>
        <v>9826.92</v>
      </c>
      <c r="Q6528">
        <f t="shared" si="828"/>
        <v>11284.92</v>
      </c>
      <c r="R6528">
        <f t="shared" si="829"/>
        <v>69.66</v>
      </c>
      <c r="S6528">
        <f t="shared" si="830"/>
        <v>162</v>
      </c>
      <c r="T6528">
        <f t="shared" si="831"/>
        <v>9826.92</v>
      </c>
      <c r="U6528" t="str">
        <f t="shared" si="827"/>
        <v/>
      </c>
    </row>
    <row r="6529" spans="1:21" x14ac:dyDescent="0.3">
      <c r="A6529" t="s">
        <v>193</v>
      </c>
      <c r="B6529">
        <v>22</v>
      </c>
      <c r="C6529" t="s">
        <v>13</v>
      </c>
      <c r="D6529" t="s">
        <v>26</v>
      </c>
      <c r="E6529" t="s">
        <v>37</v>
      </c>
      <c r="F6529" t="s">
        <v>27</v>
      </c>
      <c r="G6529">
        <v>0.8</v>
      </c>
      <c r="H6529">
        <v>1.87</v>
      </c>
      <c r="I6529">
        <v>2.59</v>
      </c>
      <c r="J6529">
        <v>518</v>
      </c>
      <c r="K6529" t="b">
        <v>0</v>
      </c>
      <c r="L6529" t="b">
        <v>1</v>
      </c>
      <c r="M6529" t="s">
        <v>17</v>
      </c>
      <c r="N6529">
        <f t="shared" si="824"/>
        <v>1341.62</v>
      </c>
      <c r="O6529">
        <f t="shared" si="825"/>
        <v>414.40000000000003</v>
      </c>
      <c r="P6529">
        <f t="shared" si="826"/>
        <v>927.2199999999998</v>
      </c>
      <c r="Q6529">
        <f t="shared" si="828"/>
        <v>1341.62</v>
      </c>
      <c r="R6529">
        <f t="shared" si="829"/>
        <v>2.59</v>
      </c>
      <c r="S6529">
        <f t="shared" si="830"/>
        <v>518</v>
      </c>
      <c r="T6529">
        <f t="shared" si="831"/>
        <v>927.2199999999998</v>
      </c>
      <c r="U6529" t="str">
        <f t="shared" si="827"/>
        <v/>
      </c>
    </row>
    <row r="6530" spans="1:21" x14ac:dyDescent="0.3">
      <c r="A6530" t="s">
        <v>193</v>
      </c>
      <c r="B6530">
        <v>35</v>
      </c>
      <c r="C6530" t="s">
        <v>13</v>
      </c>
      <c r="D6530" t="s">
        <v>28</v>
      </c>
      <c r="E6530" t="s">
        <v>20</v>
      </c>
      <c r="F6530" t="s">
        <v>29</v>
      </c>
      <c r="G6530">
        <v>2</v>
      </c>
      <c r="H6530">
        <v>4.4000000000000004</v>
      </c>
      <c r="I6530">
        <v>6.36</v>
      </c>
      <c r="J6530">
        <v>290</v>
      </c>
      <c r="K6530" t="b">
        <v>0</v>
      </c>
      <c r="L6530" t="b">
        <v>0</v>
      </c>
      <c r="M6530" t="s">
        <v>25</v>
      </c>
      <c r="N6530">
        <f t="shared" si="824"/>
        <v>1844.4</v>
      </c>
      <c r="O6530">
        <f t="shared" si="825"/>
        <v>580</v>
      </c>
      <c r="P6530">
        <f t="shared" si="826"/>
        <v>1264.4000000000001</v>
      </c>
      <c r="Q6530">
        <f t="shared" si="828"/>
        <v>1844.4</v>
      </c>
      <c r="R6530">
        <f t="shared" si="829"/>
        <v>6.36</v>
      </c>
      <c r="S6530">
        <f t="shared" si="830"/>
        <v>290</v>
      </c>
      <c r="T6530">
        <f t="shared" si="831"/>
        <v>1264.4000000000001</v>
      </c>
      <c r="U6530" t="str">
        <f t="shared" si="827"/>
        <v/>
      </c>
    </row>
    <row r="6531" spans="1:21" x14ac:dyDescent="0.3">
      <c r="A6531" t="s">
        <v>193</v>
      </c>
      <c r="B6531">
        <v>8</v>
      </c>
      <c r="C6531" t="s">
        <v>18</v>
      </c>
      <c r="D6531" t="s">
        <v>36</v>
      </c>
      <c r="E6531" t="s">
        <v>37</v>
      </c>
      <c r="F6531" t="s">
        <v>38</v>
      </c>
      <c r="G6531">
        <v>2.8</v>
      </c>
      <c r="H6531">
        <v>9.6199999999999992</v>
      </c>
      <c r="I6531">
        <v>10.68</v>
      </c>
      <c r="J6531">
        <v>418</v>
      </c>
      <c r="K6531" t="b">
        <v>0</v>
      </c>
      <c r="L6531" t="b">
        <v>0</v>
      </c>
      <c r="M6531" t="s">
        <v>31</v>
      </c>
      <c r="N6531">
        <f t="shared" si="824"/>
        <v>4464.24</v>
      </c>
      <c r="O6531">
        <f t="shared" si="825"/>
        <v>1170.3999999999999</v>
      </c>
      <c r="P6531">
        <f t="shared" si="826"/>
        <v>3293.84</v>
      </c>
      <c r="Q6531">
        <f t="shared" si="828"/>
        <v>4464.24</v>
      </c>
      <c r="R6531">
        <f t="shared" si="829"/>
        <v>10.68</v>
      </c>
      <c r="S6531">
        <f t="shared" si="830"/>
        <v>418</v>
      </c>
      <c r="T6531">
        <f t="shared" si="831"/>
        <v>3293.84</v>
      </c>
      <c r="U6531" t="str">
        <f t="shared" si="827"/>
        <v/>
      </c>
    </row>
    <row r="6532" spans="1:21" x14ac:dyDescent="0.3">
      <c r="A6532" t="s">
        <v>193</v>
      </c>
      <c r="B6532">
        <v>11</v>
      </c>
      <c r="C6532" t="s">
        <v>13</v>
      </c>
      <c r="D6532" t="s">
        <v>36</v>
      </c>
      <c r="E6532" t="s">
        <v>37</v>
      </c>
      <c r="F6532" t="s">
        <v>38</v>
      </c>
      <c r="G6532">
        <v>2.8</v>
      </c>
      <c r="H6532">
        <v>6.78</v>
      </c>
      <c r="I6532">
        <v>10.75</v>
      </c>
      <c r="J6532">
        <v>230</v>
      </c>
      <c r="K6532" t="b">
        <v>0</v>
      </c>
      <c r="L6532" t="b">
        <v>0</v>
      </c>
      <c r="M6532" t="s">
        <v>17</v>
      </c>
      <c r="N6532">
        <f t="shared" si="824"/>
        <v>2472.5</v>
      </c>
      <c r="O6532">
        <f t="shared" si="825"/>
        <v>644</v>
      </c>
      <c r="P6532">
        <f t="shared" si="826"/>
        <v>1828.5</v>
      </c>
      <c r="Q6532">
        <f t="shared" si="828"/>
        <v>2472.5</v>
      </c>
      <c r="R6532">
        <f t="shared" si="829"/>
        <v>10.75</v>
      </c>
      <c r="S6532">
        <f t="shared" si="830"/>
        <v>230</v>
      </c>
      <c r="T6532">
        <f t="shared" si="831"/>
        <v>1828.5</v>
      </c>
      <c r="U6532" t="str">
        <f t="shared" si="827"/>
        <v/>
      </c>
    </row>
    <row r="6533" spans="1:21" x14ac:dyDescent="0.3">
      <c r="A6533" t="s">
        <v>193</v>
      </c>
      <c r="B6533">
        <v>3</v>
      </c>
      <c r="C6533" t="s">
        <v>30</v>
      </c>
      <c r="D6533" t="s">
        <v>28</v>
      </c>
      <c r="E6533" t="s">
        <v>20</v>
      </c>
      <c r="F6533" t="s">
        <v>29</v>
      </c>
      <c r="G6533">
        <v>2</v>
      </c>
      <c r="H6533">
        <v>6.13</v>
      </c>
      <c r="I6533">
        <v>5.22</v>
      </c>
      <c r="J6533">
        <v>446</v>
      </c>
      <c r="K6533" t="b">
        <v>1</v>
      </c>
      <c r="L6533" t="b">
        <v>0</v>
      </c>
      <c r="M6533" t="s">
        <v>25</v>
      </c>
      <c r="N6533">
        <f t="shared" si="824"/>
        <v>2328.12</v>
      </c>
      <c r="O6533">
        <f t="shared" si="825"/>
        <v>892</v>
      </c>
      <c r="P6533">
        <f t="shared" si="826"/>
        <v>1436.12</v>
      </c>
      <c r="Q6533">
        <f t="shared" si="828"/>
        <v>2328.12</v>
      </c>
      <c r="R6533">
        <f t="shared" si="829"/>
        <v>5.22</v>
      </c>
      <c r="S6533">
        <f t="shared" si="830"/>
        <v>446</v>
      </c>
      <c r="T6533">
        <f t="shared" si="831"/>
        <v>1436.12</v>
      </c>
      <c r="U6533" t="str">
        <f t="shared" si="827"/>
        <v/>
      </c>
    </row>
    <row r="6534" spans="1:21" x14ac:dyDescent="0.3">
      <c r="A6534" t="s">
        <v>193</v>
      </c>
      <c r="B6534">
        <v>17</v>
      </c>
      <c r="C6534" t="s">
        <v>13</v>
      </c>
      <c r="D6534" t="s">
        <v>14</v>
      </c>
      <c r="E6534" t="s">
        <v>15</v>
      </c>
      <c r="F6534" t="s">
        <v>16</v>
      </c>
      <c r="G6534">
        <v>4.5</v>
      </c>
      <c r="H6534">
        <v>12.12</v>
      </c>
      <c r="I6534">
        <v>10.98</v>
      </c>
      <c r="J6534">
        <v>178</v>
      </c>
      <c r="K6534" t="b">
        <v>1</v>
      </c>
      <c r="L6534" t="b">
        <v>0</v>
      </c>
      <c r="M6534" t="s">
        <v>17</v>
      </c>
      <c r="N6534">
        <f t="shared" si="824"/>
        <v>1954.44</v>
      </c>
      <c r="O6534">
        <f t="shared" si="825"/>
        <v>801</v>
      </c>
      <c r="P6534">
        <f t="shared" si="826"/>
        <v>1153.44</v>
      </c>
      <c r="Q6534">
        <f t="shared" si="828"/>
        <v>1954.44</v>
      </c>
      <c r="R6534">
        <f t="shared" si="829"/>
        <v>10.98</v>
      </c>
      <c r="S6534">
        <f t="shared" si="830"/>
        <v>178</v>
      </c>
      <c r="T6534">
        <f t="shared" si="831"/>
        <v>1153.44</v>
      </c>
      <c r="U6534" t="str">
        <f t="shared" si="827"/>
        <v/>
      </c>
    </row>
    <row r="6535" spans="1:21" x14ac:dyDescent="0.3">
      <c r="A6535" t="s">
        <v>193</v>
      </c>
      <c r="B6535">
        <v>42</v>
      </c>
      <c r="C6535" t="s">
        <v>22</v>
      </c>
      <c r="D6535" t="s">
        <v>50</v>
      </c>
      <c r="E6535" t="s">
        <v>15</v>
      </c>
      <c r="F6535" t="s">
        <v>51</v>
      </c>
      <c r="G6535">
        <v>3.5</v>
      </c>
      <c r="H6535">
        <v>16.559999999999999</v>
      </c>
      <c r="I6535">
        <v>17.260000000000002</v>
      </c>
      <c r="J6535">
        <v>0</v>
      </c>
      <c r="K6535" t="b">
        <v>1</v>
      </c>
      <c r="L6535" t="b">
        <v>0</v>
      </c>
      <c r="M6535" t="s">
        <v>17</v>
      </c>
      <c r="N6535">
        <f t="shared" si="824"/>
        <v>0</v>
      </c>
      <c r="O6535">
        <f t="shared" si="825"/>
        <v>0</v>
      </c>
      <c r="P6535">
        <f t="shared" si="826"/>
        <v>0</v>
      </c>
      <c r="Q6535">
        <f t="shared" si="828"/>
        <v>0</v>
      </c>
      <c r="R6535">
        <f t="shared" si="829"/>
        <v>17.260000000000002</v>
      </c>
      <c r="S6535">
        <f t="shared" si="830"/>
        <v>0</v>
      </c>
      <c r="T6535">
        <f t="shared" si="831"/>
        <v>0</v>
      </c>
      <c r="U6535" t="str">
        <f t="shared" si="827"/>
        <v/>
      </c>
    </row>
    <row r="6536" spans="1:21" x14ac:dyDescent="0.3">
      <c r="A6536" t="s">
        <v>193</v>
      </c>
      <c r="B6536">
        <v>21</v>
      </c>
      <c r="C6536" t="s">
        <v>18</v>
      </c>
      <c r="D6536" t="s">
        <v>28</v>
      </c>
      <c r="E6536" t="s">
        <v>20</v>
      </c>
      <c r="F6536" t="s">
        <v>29</v>
      </c>
      <c r="G6536">
        <v>2</v>
      </c>
      <c r="H6536">
        <v>6.71</v>
      </c>
      <c r="I6536">
        <v>8.27</v>
      </c>
      <c r="J6536">
        <v>213</v>
      </c>
      <c r="K6536" t="b">
        <v>1</v>
      </c>
      <c r="L6536" t="b">
        <v>0</v>
      </c>
      <c r="M6536" t="s">
        <v>25</v>
      </c>
      <c r="N6536">
        <f t="shared" si="824"/>
        <v>1761.51</v>
      </c>
      <c r="O6536">
        <f t="shared" si="825"/>
        <v>426</v>
      </c>
      <c r="P6536">
        <f t="shared" si="826"/>
        <v>1335.51</v>
      </c>
      <c r="Q6536">
        <f t="shared" si="828"/>
        <v>1761.51</v>
      </c>
      <c r="R6536">
        <f t="shared" si="829"/>
        <v>8.27</v>
      </c>
      <c r="S6536">
        <f t="shared" si="830"/>
        <v>213</v>
      </c>
      <c r="T6536">
        <f t="shared" si="831"/>
        <v>1335.51</v>
      </c>
      <c r="U6536" t="str">
        <f t="shared" si="827"/>
        <v/>
      </c>
    </row>
    <row r="6537" spans="1:21" x14ac:dyDescent="0.3">
      <c r="A6537" t="s">
        <v>193</v>
      </c>
      <c r="B6537">
        <v>45</v>
      </c>
      <c r="C6537" t="s">
        <v>13</v>
      </c>
      <c r="D6537" t="s">
        <v>36</v>
      </c>
      <c r="E6537" t="s">
        <v>37</v>
      </c>
      <c r="F6537" t="s">
        <v>38</v>
      </c>
      <c r="G6537">
        <v>2.8</v>
      </c>
      <c r="H6537">
        <v>5.13</v>
      </c>
      <c r="I6537">
        <v>8.3000000000000007</v>
      </c>
      <c r="J6537">
        <v>285</v>
      </c>
      <c r="K6537" t="b">
        <v>0</v>
      </c>
      <c r="L6537" t="b">
        <v>0</v>
      </c>
      <c r="M6537" t="s">
        <v>17</v>
      </c>
      <c r="N6537">
        <f t="shared" si="824"/>
        <v>2365.5</v>
      </c>
      <c r="O6537">
        <f t="shared" si="825"/>
        <v>798</v>
      </c>
      <c r="P6537">
        <f t="shared" si="826"/>
        <v>1567.5</v>
      </c>
      <c r="Q6537">
        <f t="shared" si="828"/>
        <v>2365.5</v>
      </c>
      <c r="R6537">
        <f t="shared" si="829"/>
        <v>8.3000000000000007</v>
      </c>
      <c r="S6537">
        <f t="shared" si="830"/>
        <v>285</v>
      </c>
      <c r="T6537">
        <f t="shared" si="831"/>
        <v>1567.5</v>
      </c>
      <c r="U6537" t="str">
        <f t="shared" si="827"/>
        <v/>
      </c>
    </row>
    <row r="6538" spans="1:21" x14ac:dyDescent="0.3">
      <c r="A6538" t="s">
        <v>193</v>
      </c>
      <c r="B6538">
        <v>5</v>
      </c>
      <c r="C6538" t="s">
        <v>30</v>
      </c>
      <c r="D6538" t="s">
        <v>50</v>
      </c>
      <c r="E6538" t="s">
        <v>15</v>
      </c>
      <c r="F6538" t="s">
        <v>51</v>
      </c>
      <c r="G6538">
        <v>3.5</v>
      </c>
      <c r="H6538">
        <v>11.27</v>
      </c>
      <c r="I6538">
        <v>17.329999999999998</v>
      </c>
      <c r="J6538">
        <v>131</v>
      </c>
      <c r="K6538" t="b">
        <v>0</v>
      </c>
      <c r="L6538" t="b">
        <v>0</v>
      </c>
      <c r="M6538" t="s">
        <v>17</v>
      </c>
      <c r="N6538">
        <f t="shared" si="824"/>
        <v>2270.2299999999996</v>
      </c>
      <c r="O6538">
        <f t="shared" si="825"/>
        <v>458.5</v>
      </c>
      <c r="P6538">
        <f t="shared" si="826"/>
        <v>1811.7299999999996</v>
      </c>
      <c r="Q6538">
        <f t="shared" si="828"/>
        <v>2270.2299999999996</v>
      </c>
      <c r="R6538">
        <f t="shared" si="829"/>
        <v>17.329999999999998</v>
      </c>
      <c r="S6538">
        <f t="shared" si="830"/>
        <v>131</v>
      </c>
      <c r="T6538">
        <f t="shared" si="831"/>
        <v>1811.7299999999996</v>
      </c>
      <c r="U6538" t="str">
        <f t="shared" si="827"/>
        <v/>
      </c>
    </row>
    <row r="6539" spans="1:21" x14ac:dyDescent="0.3">
      <c r="A6539" t="s">
        <v>193</v>
      </c>
      <c r="B6539">
        <v>22</v>
      </c>
      <c r="C6539" t="s">
        <v>13</v>
      </c>
      <c r="D6539" t="s">
        <v>26</v>
      </c>
      <c r="E6539" t="s">
        <v>20</v>
      </c>
      <c r="F6539" t="s">
        <v>27</v>
      </c>
      <c r="G6539">
        <v>0.8</v>
      </c>
      <c r="H6539">
        <v>1.87</v>
      </c>
      <c r="I6539">
        <v>2.59</v>
      </c>
      <c r="J6539">
        <v>202</v>
      </c>
      <c r="K6539" t="b">
        <v>0</v>
      </c>
      <c r="L6539" t="b">
        <v>0</v>
      </c>
      <c r="M6539" t="s">
        <v>25</v>
      </c>
      <c r="N6539">
        <f t="shared" si="824"/>
        <v>523.17999999999995</v>
      </c>
      <c r="O6539">
        <f t="shared" si="825"/>
        <v>161.60000000000002</v>
      </c>
      <c r="P6539">
        <f t="shared" si="826"/>
        <v>361.57999999999993</v>
      </c>
      <c r="Q6539">
        <f t="shared" si="828"/>
        <v>523.17999999999995</v>
      </c>
      <c r="R6539">
        <f t="shared" si="829"/>
        <v>2.59</v>
      </c>
      <c r="S6539">
        <f t="shared" si="830"/>
        <v>202</v>
      </c>
      <c r="T6539">
        <f t="shared" si="831"/>
        <v>361.57999999999993</v>
      </c>
      <c r="U6539" t="str">
        <f t="shared" si="827"/>
        <v/>
      </c>
    </row>
    <row r="6540" spans="1:21" x14ac:dyDescent="0.3">
      <c r="A6540" t="s">
        <v>193</v>
      </c>
      <c r="B6540">
        <v>18</v>
      </c>
      <c r="C6540" t="s">
        <v>13</v>
      </c>
      <c r="D6540" t="s">
        <v>26</v>
      </c>
      <c r="E6540" t="s">
        <v>37</v>
      </c>
      <c r="F6540" t="s">
        <v>27</v>
      </c>
      <c r="G6540">
        <v>0.8</v>
      </c>
      <c r="H6540">
        <v>1.65</v>
      </c>
      <c r="I6540">
        <v>2.21</v>
      </c>
      <c r="J6540">
        <v>291</v>
      </c>
      <c r="K6540" t="b">
        <v>0</v>
      </c>
      <c r="L6540" t="b">
        <v>0</v>
      </c>
      <c r="M6540" t="s">
        <v>31</v>
      </c>
      <c r="N6540">
        <f t="shared" si="824"/>
        <v>643.11</v>
      </c>
      <c r="O6540">
        <f t="shared" si="825"/>
        <v>232.8</v>
      </c>
      <c r="P6540">
        <f t="shared" si="826"/>
        <v>410.31</v>
      </c>
      <c r="Q6540">
        <f t="shared" si="828"/>
        <v>643.11</v>
      </c>
      <c r="R6540">
        <f t="shared" si="829"/>
        <v>2.21</v>
      </c>
      <c r="S6540">
        <f t="shared" si="830"/>
        <v>291</v>
      </c>
      <c r="T6540">
        <f t="shared" si="831"/>
        <v>410.31</v>
      </c>
      <c r="U6540" t="str">
        <f t="shared" si="827"/>
        <v/>
      </c>
    </row>
    <row r="6541" spans="1:21" x14ac:dyDescent="0.3">
      <c r="A6541" t="s">
        <v>193</v>
      </c>
      <c r="B6541">
        <v>21</v>
      </c>
      <c r="C6541" t="s">
        <v>18</v>
      </c>
      <c r="D6541" t="s">
        <v>43</v>
      </c>
      <c r="E6541" t="s">
        <v>37</v>
      </c>
      <c r="F6541" t="s">
        <v>44</v>
      </c>
      <c r="G6541">
        <v>0.9</v>
      </c>
      <c r="H6541">
        <v>2.38</v>
      </c>
      <c r="I6541">
        <v>4.6100000000000003</v>
      </c>
      <c r="J6541">
        <v>764</v>
      </c>
      <c r="K6541" t="b">
        <v>0</v>
      </c>
      <c r="L6541" t="b">
        <v>0</v>
      </c>
      <c r="M6541" t="s">
        <v>17</v>
      </c>
      <c r="N6541">
        <f t="shared" si="824"/>
        <v>3522.0400000000004</v>
      </c>
      <c r="O6541">
        <f t="shared" si="825"/>
        <v>687.6</v>
      </c>
      <c r="P6541">
        <f t="shared" si="826"/>
        <v>2834.4400000000005</v>
      </c>
      <c r="Q6541">
        <f t="shared" si="828"/>
        <v>3522.0400000000004</v>
      </c>
      <c r="R6541">
        <f t="shared" si="829"/>
        <v>4.6100000000000003</v>
      </c>
      <c r="S6541">
        <f t="shared" si="830"/>
        <v>764</v>
      </c>
      <c r="T6541">
        <f t="shared" si="831"/>
        <v>2834.4400000000005</v>
      </c>
      <c r="U6541" t="str">
        <f t="shared" si="827"/>
        <v/>
      </c>
    </row>
    <row r="6542" spans="1:21" x14ac:dyDescent="0.3">
      <c r="A6542" t="s">
        <v>193</v>
      </c>
      <c r="B6542">
        <v>2</v>
      </c>
      <c r="C6542" t="s">
        <v>13</v>
      </c>
      <c r="D6542" t="s">
        <v>26</v>
      </c>
      <c r="E6542" t="s">
        <v>37</v>
      </c>
      <c r="F6542" t="s">
        <v>27</v>
      </c>
      <c r="G6542">
        <v>0.8</v>
      </c>
      <c r="H6542">
        <v>1.53</v>
      </c>
      <c r="I6542">
        <v>2.23</v>
      </c>
      <c r="J6542">
        <v>847</v>
      </c>
      <c r="K6542" t="b">
        <v>1</v>
      </c>
      <c r="L6542" t="b">
        <v>1</v>
      </c>
      <c r="M6542" t="s">
        <v>31</v>
      </c>
      <c r="N6542">
        <f t="shared" si="824"/>
        <v>1888.81</v>
      </c>
      <c r="O6542">
        <f t="shared" si="825"/>
        <v>677.6</v>
      </c>
      <c r="P6542">
        <f t="shared" si="826"/>
        <v>1211.21</v>
      </c>
      <c r="Q6542">
        <f t="shared" si="828"/>
        <v>1888.81</v>
      </c>
      <c r="R6542">
        <f t="shared" si="829"/>
        <v>2.23</v>
      </c>
      <c r="S6542">
        <f t="shared" si="830"/>
        <v>847</v>
      </c>
      <c r="T6542">
        <f t="shared" si="831"/>
        <v>1211.21</v>
      </c>
      <c r="U6542" t="str">
        <f t="shared" si="827"/>
        <v/>
      </c>
    </row>
    <row r="6543" spans="1:21" x14ac:dyDescent="0.3">
      <c r="A6543" t="s">
        <v>193</v>
      </c>
      <c r="B6543">
        <v>45</v>
      </c>
      <c r="C6543" t="s">
        <v>13</v>
      </c>
      <c r="D6543" t="s">
        <v>36</v>
      </c>
      <c r="E6543" t="s">
        <v>37</v>
      </c>
      <c r="F6543" t="s">
        <v>38</v>
      </c>
      <c r="G6543">
        <v>2.8</v>
      </c>
      <c r="H6543">
        <v>6.33</v>
      </c>
      <c r="I6543">
        <v>8.5299999999999994</v>
      </c>
      <c r="J6543">
        <v>221</v>
      </c>
      <c r="K6543" t="b">
        <v>0</v>
      </c>
      <c r="L6543" t="b">
        <v>0</v>
      </c>
      <c r="M6543" t="s">
        <v>31</v>
      </c>
      <c r="N6543">
        <f t="shared" si="824"/>
        <v>1885.1299999999999</v>
      </c>
      <c r="O6543">
        <f t="shared" si="825"/>
        <v>618.79999999999995</v>
      </c>
      <c r="P6543">
        <f t="shared" si="826"/>
        <v>1266.33</v>
      </c>
      <c r="Q6543">
        <f t="shared" si="828"/>
        <v>1885.1299999999999</v>
      </c>
      <c r="R6543">
        <f t="shared" si="829"/>
        <v>8.5299999999999994</v>
      </c>
      <c r="S6543">
        <f t="shared" si="830"/>
        <v>221</v>
      </c>
      <c r="T6543">
        <f t="shared" si="831"/>
        <v>1266.33</v>
      </c>
      <c r="U6543" t="str">
        <f t="shared" si="827"/>
        <v/>
      </c>
    </row>
    <row r="6544" spans="1:21" x14ac:dyDescent="0.3">
      <c r="A6544" t="s">
        <v>193</v>
      </c>
      <c r="B6544">
        <v>32</v>
      </c>
      <c r="C6544" t="s">
        <v>22</v>
      </c>
      <c r="D6544" t="s">
        <v>39</v>
      </c>
      <c r="E6544" t="s">
        <v>15</v>
      </c>
      <c r="F6544" t="s">
        <v>40</v>
      </c>
      <c r="G6544">
        <v>8</v>
      </c>
      <c r="H6544">
        <v>38.44</v>
      </c>
      <c r="I6544">
        <v>43.41</v>
      </c>
      <c r="J6544">
        <v>283</v>
      </c>
      <c r="K6544" t="b">
        <v>0</v>
      </c>
      <c r="L6544" t="b">
        <v>1</v>
      </c>
      <c r="M6544" t="s">
        <v>17</v>
      </c>
      <c r="N6544">
        <f t="shared" si="824"/>
        <v>12285.029999999999</v>
      </c>
      <c r="O6544">
        <f t="shared" si="825"/>
        <v>2264</v>
      </c>
      <c r="P6544">
        <f t="shared" si="826"/>
        <v>10021.029999999999</v>
      </c>
      <c r="Q6544">
        <f t="shared" si="828"/>
        <v>12285.029999999999</v>
      </c>
      <c r="R6544">
        <f t="shared" si="829"/>
        <v>43.41</v>
      </c>
      <c r="S6544">
        <f t="shared" si="830"/>
        <v>283</v>
      </c>
      <c r="T6544">
        <f t="shared" si="831"/>
        <v>10021.029999999999</v>
      </c>
      <c r="U6544" t="str">
        <f t="shared" si="827"/>
        <v/>
      </c>
    </row>
    <row r="6545" spans="1:21" x14ac:dyDescent="0.3">
      <c r="A6545" t="s">
        <v>193</v>
      </c>
      <c r="B6545">
        <v>31</v>
      </c>
      <c r="C6545" t="s">
        <v>13</v>
      </c>
      <c r="D6545" t="s">
        <v>36</v>
      </c>
      <c r="E6545" t="s">
        <v>37</v>
      </c>
      <c r="F6545" t="s">
        <v>38</v>
      </c>
      <c r="G6545">
        <v>2.8</v>
      </c>
      <c r="H6545">
        <v>7.41</v>
      </c>
      <c r="I6545">
        <v>9.36</v>
      </c>
      <c r="J6545">
        <v>324</v>
      </c>
      <c r="K6545" t="b">
        <v>0</v>
      </c>
      <c r="L6545" t="b">
        <v>0</v>
      </c>
      <c r="M6545" t="s">
        <v>25</v>
      </c>
      <c r="N6545">
        <f t="shared" si="824"/>
        <v>3032.64</v>
      </c>
      <c r="O6545">
        <f t="shared" si="825"/>
        <v>907.19999999999993</v>
      </c>
      <c r="P6545">
        <f t="shared" si="826"/>
        <v>2125.44</v>
      </c>
      <c r="Q6545">
        <f t="shared" si="828"/>
        <v>3032.64</v>
      </c>
      <c r="R6545">
        <f t="shared" si="829"/>
        <v>9.36</v>
      </c>
      <c r="S6545">
        <f t="shared" si="830"/>
        <v>324</v>
      </c>
      <c r="T6545">
        <f t="shared" si="831"/>
        <v>2125.44</v>
      </c>
      <c r="U6545" t="str">
        <f t="shared" si="827"/>
        <v/>
      </c>
    </row>
    <row r="6546" spans="1:21" x14ac:dyDescent="0.3">
      <c r="A6546" t="s">
        <v>193</v>
      </c>
      <c r="B6546">
        <v>42</v>
      </c>
      <c r="C6546" t="s">
        <v>22</v>
      </c>
      <c r="D6546" t="s">
        <v>50</v>
      </c>
      <c r="E6546" t="s">
        <v>20</v>
      </c>
      <c r="F6546" t="s">
        <v>51</v>
      </c>
      <c r="G6546">
        <v>3.5</v>
      </c>
      <c r="H6546">
        <v>19.510000000000002</v>
      </c>
      <c r="I6546">
        <v>25.22</v>
      </c>
      <c r="J6546">
        <v>65</v>
      </c>
      <c r="K6546" t="b">
        <v>0</v>
      </c>
      <c r="L6546" t="b">
        <v>0</v>
      </c>
      <c r="M6546" t="s">
        <v>31</v>
      </c>
      <c r="N6546">
        <f t="shared" si="824"/>
        <v>1639.3</v>
      </c>
      <c r="O6546">
        <f t="shared" si="825"/>
        <v>227.5</v>
      </c>
      <c r="P6546">
        <f t="shared" si="826"/>
        <v>1411.8</v>
      </c>
      <c r="Q6546">
        <f t="shared" si="828"/>
        <v>1639.3</v>
      </c>
      <c r="R6546">
        <f t="shared" si="829"/>
        <v>25.22</v>
      </c>
      <c r="S6546">
        <f t="shared" si="830"/>
        <v>65</v>
      </c>
      <c r="T6546">
        <f t="shared" si="831"/>
        <v>1411.8</v>
      </c>
      <c r="U6546" t="str">
        <f t="shared" si="827"/>
        <v/>
      </c>
    </row>
    <row r="6547" spans="1:21" x14ac:dyDescent="0.3">
      <c r="A6547" t="s">
        <v>193</v>
      </c>
      <c r="B6547">
        <v>16</v>
      </c>
      <c r="C6547" t="s">
        <v>13</v>
      </c>
      <c r="D6547" t="s">
        <v>34</v>
      </c>
      <c r="E6547" t="s">
        <v>20</v>
      </c>
      <c r="F6547" t="s">
        <v>35</v>
      </c>
      <c r="G6547">
        <v>7</v>
      </c>
      <c r="H6547">
        <v>15.69</v>
      </c>
      <c r="I6547">
        <v>23.05</v>
      </c>
      <c r="J6547">
        <v>210</v>
      </c>
      <c r="K6547" t="b">
        <v>0</v>
      </c>
      <c r="L6547" t="b">
        <v>0</v>
      </c>
      <c r="M6547" t="s">
        <v>17</v>
      </c>
      <c r="N6547">
        <f t="shared" si="824"/>
        <v>4840.5</v>
      </c>
      <c r="O6547">
        <f t="shared" si="825"/>
        <v>1470</v>
      </c>
      <c r="P6547">
        <f t="shared" si="826"/>
        <v>3370.5</v>
      </c>
      <c r="Q6547">
        <f t="shared" si="828"/>
        <v>4840.5</v>
      </c>
      <c r="R6547">
        <f t="shared" si="829"/>
        <v>23.05</v>
      </c>
      <c r="S6547">
        <f t="shared" si="830"/>
        <v>210</v>
      </c>
      <c r="T6547">
        <f t="shared" si="831"/>
        <v>3370.5</v>
      </c>
      <c r="U6547" t="str">
        <f t="shared" si="827"/>
        <v/>
      </c>
    </row>
    <row r="6548" spans="1:21" x14ac:dyDescent="0.3">
      <c r="A6548" t="s">
        <v>193</v>
      </c>
      <c r="B6548">
        <v>3</v>
      </c>
      <c r="C6548" t="s">
        <v>30</v>
      </c>
      <c r="D6548" t="s">
        <v>39</v>
      </c>
      <c r="E6548" t="s">
        <v>15</v>
      </c>
      <c r="F6548" t="s">
        <v>40</v>
      </c>
      <c r="G6548">
        <v>8</v>
      </c>
      <c r="H6548">
        <v>26.96</v>
      </c>
      <c r="I6548">
        <v>38.369999999999997</v>
      </c>
      <c r="J6548">
        <v>118</v>
      </c>
      <c r="K6548" t="b">
        <v>0</v>
      </c>
      <c r="L6548" t="b">
        <v>0</v>
      </c>
      <c r="M6548" t="s">
        <v>17</v>
      </c>
      <c r="N6548">
        <f t="shared" si="824"/>
        <v>4527.66</v>
      </c>
      <c r="O6548">
        <f t="shared" si="825"/>
        <v>944</v>
      </c>
      <c r="P6548">
        <f t="shared" si="826"/>
        <v>3583.66</v>
      </c>
      <c r="Q6548">
        <f t="shared" si="828"/>
        <v>4527.66</v>
      </c>
      <c r="R6548">
        <f t="shared" si="829"/>
        <v>38.369999999999997</v>
      </c>
      <c r="S6548">
        <f t="shared" si="830"/>
        <v>118</v>
      </c>
      <c r="T6548">
        <f t="shared" si="831"/>
        <v>3583.66</v>
      </c>
      <c r="U6548" t="str">
        <f t="shared" si="827"/>
        <v/>
      </c>
    </row>
    <row r="6549" spans="1:21" x14ac:dyDescent="0.3">
      <c r="A6549" t="s">
        <v>193</v>
      </c>
      <c r="B6549">
        <v>17</v>
      </c>
      <c r="C6549" t="s">
        <v>13</v>
      </c>
      <c r="D6549" t="s">
        <v>43</v>
      </c>
      <c r="E6549" t="s">
        <v>37</v>
      </c>
      <c r="F6549" t="s">
        <v>44</v>
      </c>
      <c r="G6549">
        <v>0.9</v>
      </c>
      <c r="H6549">
        <v>2.3199999999999998</v>
      </c>
      <c r="I6549">
        <v>2.37</v>
      </c>
      <c r="J6549">
        <v>514</v>
      </c>
      <c r="K6549" t="b">
        <v>0</v>
      </c>
      <c r="L6549" t="b">
        <v>0</v>
      </c>
      <c r="M6549" t="s">
        <v>25</v>
      </c>
      <c r="N6549">
        <f t="shared" si="824"/>
        <v>1218.18</v>
      </c>
      <c r="O6549">
        <f t="shared" si="825"/>
        <v>462.6</v>
      </c>
      <c r="P6549">
        <f t="shared" si="826"/>
        <v>755.58</v>
      </c>
      <c r="Q6549">
        <f t="shared" si="828"/>
        <v>1218.18</v>
      </c>
      <c r="R6549">
        <f t="shared" si="829"/>
        <v>2.37</v>
      </c>
      <c r="S6549">
        <f t="shared" si="830"/>
        <v>514</v>
      </c>
      <c r="T6549">
        <f t="shared" si="831"/>
        <v>755.58</v>
      </c>
      <c r="U6549" t="str">
        <f t="shared" si="827"/>
        <v/>
      </c>
    </row>
    <row r="6550" spans="1:21" x14ac:dyDescent="0.3">
      <c r="A6550" t="s">
        <v>193</v>
      </c>
      <c r="B6550">
        <v>11</v>
      </c>
      <c r="C6550" t="s">
        <v>13</v>
      </c>
      <c r="D6550" t="s">
        <v>14</v>
      </c>
      <c r="E6550" t="s">
        <v>15</v>
      </c>
      <c r="F6550" t="s">
        <v>16</v>
      </c>
      <c r="G6550">
        <v>4.5</v>
      </c>
      <c r="H6550">
        <v>11.49</v>
      </c>
      <c r="I6550">
        <v>19.03</v>
      </c>
      <c r="J6550">
        <v>93</v>
      </c>
      <c r="K6550" t="b">
        <v>0</v>
      </c>
      <c r="L6550" t="b">
        <v>0</v>
      </c>
      <c r="M6550" t="s">
        <v>31</v>
      </c>
      <c r="N6550">
        <f t="shared" si="824"/>
        <v>1769.7900000000002</v>
      </c>
      <c r="O6550">
        <f t="shared" si="825"/>
        <v>418.5</v>
      </c>
      <c r="P6550">
        <f t="shared" si="826"/>
        <v>1351.2900000000002</v>
      </c>
      <c r="Q6550">
        <f t="shared" si="828"/>
        <v>1769.7900000000002</v>
      </c>
      <c r="R6550">
        <f t="shared" si="829"/>
        <v>19.03</v>
      </c>
      <c r="S6550">
        <f t="shared" si="830"/>
        <v>93</v>
      </c>
      <c r="T6550">
        <f t="shared" si="831"/>
        <v>1351.2900000000002</v>
      </c>
      <c r="U6550" t="str">
        <f t="shared" si="827"/>
        <v/>
      </c>
    </row>
    <row r="6551" spans="1:21" x14ac:dyDescent="0.3">
      <c r="A6551" t="s">
        <v>193</v>
      </c>
      <c r="B6551">
        <v>22</v>
      </c>
      <c r="C6551" t="s">
        <v>13</v>
      </c>
      <c r="D6551" t="s">
        <v>26</v>
      </c>
      <c r="E6551" t="s">
        <v>37</v>
      </c>
      <c r="F6551" t="s">
        <v>27</v>
      </c>
      <c r="G6551">
        <v>0.8</v>
      </c>
      <c r="H6551">
        <v>1.61</v>
      </c>
      <c r="I6551">
        <v>2.74</v>
      </c>
      <c r="J6551">
        <v>322</v>
      </c>
      <c r="K6551" t="b">
        <v>0</v>
      </c>
      <c r="L6551" t="b">
        <v>0</v>
      </c>
      <c r="M6551" t="s">
        <v>17</v>
      </c>
      <c r="N6551">
        <f t="shared" si="824"/>
        <v>882.28000000000009</v>
      </c>
      <c r="O6551">
        <f t="shared" si="825"/>
        <v>257.60000000000002</v>
      </c>
      <c r="P6551">
        <f t="shared" si="826"/>
        <v>624.68000000000006</v>
      </c>
      <c r="Q6551">
        <f t="shared" si="828"/>
        <v>882.28000000000009</v>
      </c>
      <c r="R6551">
        <f t="shared" si="829"/>
        <v>2.74</v>
      </c>
      <c r="S6551">
        <f t="shared" si="830"/>
        <v>322</v>
      </c>
      <c r="T6551">
        <f t="shared" si="831"/>
        <v>624.68000000000006</v>
      </c>
      <c r="U6551" t="str">
        <f t="shared" si="827"/>
        <v/>
      </c>
    </row>
    <row r="6552" spans="1:21" x14ac:dyDescent="0.3">
      <c r="A6552" t="s">
        <v>193</v>
      </c>
      <c r="B6552">
        <v>36</v>
      </c>
      <c r="C6552" t="s">
        <v>13</v>
      </c>
      <c r="D6552" t="s">
        <v>34</v>
      </c>
      <c r="E6552" t="s">
        <v>20</v>
      </c>
      <c r="F6552" t="s">
        <v>35</v>
      </c>
      <c r="G6552">
        <v>7</v>
      </c>
      <c r="H6552">
        <v>15.93</v>
      </c>
      <c r="I6552">
        <v>28.73</v>
      </c>
      <c r="J6552">
        <v>0</v>
      </c>
      <c r="K6552" t="b">
        <v>0</v>
      </c>
      <c r="L6552" t="b">
        <v>0</v>
      </c>
      <c r="M6552" t="s">
        <v>17</v>
      </c>
      <c r="N6552">
        <f t="shared" si="824"/>
        <v>0</v>
      </c>
      <c r="O6552">
        <f t="shared" si="825"/>
        <v>0</v>
      </c>
      <c r="P6552">
        <f t="shared" si="826"/>
        <v>0</v>
      </c>
      <c r="Q6552">
        <f t="shared" si="828"/>
        <v>0</v>
      </c>
      <c r="R6552">
        <f t="shared" si="829"/>
        <v>28.73</v>
      </c>
      <c r="S6552">
        <f t="shared" si="830"/>
        <v>0</v>
      </c>
      <c r="T6552">
        <f t="shared" si="831"/>
        <v>0</v>
      </c>
      <c r="U6552" t="str">
        <f t="shared" si="827"/>
        <v/>
      </c>
    </row>
    <row r="6553" spans="1:21" x14ac:dyDescent="0.3">
      <c r="A6553" t="s">
        <v>193</v>
      </c>
      <c r="B6553">
        <v>10</v>
      </c>
      <c r="C6553" t="s">
        <v>22</v>
      </c>
      <c r="D6553" t="s">
        <v>19</v>
      </c>
      <c r="E6553" t="s">
        <v>20</v>
      </c>
      <c r="F6553" t="s">
        <v>21</v>
      </c>
      <c r="G6553">
        <v>9</v>
      </c>
      <c r="H6553">
        <v>52.82</v>
      </c>
      <c r="I6553">
        <v>77.680000000000007</v>
      </c>
      <c r="J6553">
        <v>58</v>
      </c>
      <c r="K6553" t="b">
        <v>0</v>
      </c>
      <c r="L6553" t="b">
        <v>0</v>
      </c>
      <c r="M6553" t="s">
        <v>17</v>
      </c>
      <c r="N6553">
        <f t="shared" si="824"/>
        <v>4505.4400000000005</v>
      </c>
      <c r="O6553">
        <f t="shared" si="825"/>
        <v>522</v>
      </c>
      <c r="P6553">
        <f t="shared" si="826"/>
        <v>3983.4400000000005</v>
      </c>
      <c r="Q6553">
        <f t="shared" si="828"/>
        <v>4505.4400000000005</v>
      </c>
      <c r="R6553">
        <f t="shared" si="829"/>
        <v>77.680000000000007</v>
      </c>
      <c r="S6553">
        <f t="shared" si="830"/>
        <v>58</v>
      </c>
      <c r="T6553">
        <f t="shared" si="831"/>
        <v>3983.4400000000005</v>
      </c>
      <c r="U6553" t="str">
        <f t="shared" si="827"/>
        <v/>
      </c>
    </row>
    <row r="6554" spans="1:21" x14ac:dyDescent="0.3">
      <c r="A6554" t="s">
        <v>194</v>
      </c>
      <c r="B6554">
        <v>16</v>
      </c>
      <c r="C6554" t="s">
        <v>13</v>
      </c>
      <c r="D6554" t="s">
        <v>34</v>
      </c>
      <c r="E6554" t="s">
        <v>20</v>
      </c>
      <c r="F6554" t="s">
        <v>35</v>
      </c>
      <c r="G6554">
        <v>7</v>
      </c>
      <c r="H6554">
        <v>14.69</v>
      </c>
      <c r="I6554">
        <v>30.67</v>
      </c>
      <c r="J6554">
        <v>42</v>
      </c>
      <c r="K6554" t="b">
        <v>0</v>
      </c>
      <c r="L6554" t="b">
        <v>1</v>
      </c>
      <c r="M6554" t="s">
        <v>31</v>
      </c>
      <c r="N6554">
        <f t="shared" si="824"/>
        <v>1288.1400000000001</v>
      </c>
      <c r="O6554">
        <f t="shared" si="825"/>
        <v>294</v>
      </c>
      <c r="P6554">
        <f t="shared" si="826"/>
        <v>994.1400000000001</v>
      </c>
      <c r="Q6554">
        <f t="shared" si="828"/>
        <v>1288.1400000000001</v>
      </c>
      <c r="R6554">
        <f t="shared" si="829"/>
        <v>30.67</v>
      </c>
      <c r="S6554">
        <f t="shared" si="830"/>
        <v>42</v>
      </c>
      <c r="T6554">
        <f t="shared" si="831"/>
        <v>994.1400000000001</v>
      </c>
      <c r="U6554" t="str">
        <f t="shared" si="827"/>
        <v/>
      </c>
    </row>
    <row r="6555" spans="1:21" x14ac:dyDescent="0.3">
      <c r="A6555" t="s">
        <v>194</v>
      </c>
      <c r="B6555">
        <v>49</v>
      </c>
      <c r="C6555" t="s">
        <v>49</v>
      </c>
      <c r="D6555" t="s">
        <v>32</v>
      </c>
      <c r="E6555" t="s">
        <v>15</v>
      </c>
      <c r="F6555" t="s">
        <v>33</v>
      </c>
      <c r="G6555">
        <v>5</v>
      </c>
      <c r="H6555">
        <v>9.64</v>
      </c>
      <c r="I6555">
        <v>21.33</v>
      </c>
      <c r="J6555">
        <v>77</v>
      </c>
      <c r="K6555" t="b">
        <v>0</v>
      </c>
      <c r="L6555" t="b">
        <v>0</v>
      </c>
      <c r="M6555" t="s">
        <v>17</v>
      </c>
      <c r="N6555">
        <f t="shared" si="824"/>
        <v>1642.4099999999999</v>
      </c>
      <c r="O6555">
        <f t="shared" si="825"/>
        <v>385</v>
      </c>
      <c r="P6555">
        <f t="shared" si="826"/>
        <v>1257.4099999999999</v>
      </c>
      <c r="Q6555">
        <f t="shared" si="828"/>
        <v>1642.4099999999999</v>
      </c>
      <c r="R6555">
        <f t="shared" si="829"/>
        <v>21.33</v>
      </c>
      <c r="S6555">
        <f t="shared" si="830"/>
        <v>77</v>
      </c>
      <c r="T6555">
        <f t="shared" si="831"/>
        <v>1257.4099999999999</v>
      </c>
      <c r="U6555" t="str">
        <f t="shared" si="827"/>
        <v/>
      </c>
    </row>
    <row r="6556" spans="1:21" x14ac:dyDescent="0.3">
      <c r="A6556" t="s">
        <v>194</v>
      </c>
      <c r="B6556">
        <v>39</v>
      </c>
      <c r="C6556" t="s">
        <v>18</v>
      </c>
      <c r="D6556" t="s">
        <v>47</v>
      </c>
      <c r="E6556" t="s">
        <v>15</v>
      </c>
      <c r="F6556" t="s">
        <v>48</v>
      </c>
      <c r="G6556">
        <v>2.5</v>
      </c>
      <c r="H6556">
        <v>8.94</v>
      </c>
      <c r="I6556">
        <v>11.36</v>
      </c>
      <c r="J6556">
        <v>324</v>
      </c>
      <c r="K6556" t="b">
        <v>0</v>
      </c>
      <c r="L6556" t="b">
        <v>0</v>
      </c>
      <c r="M6556" t="s">
        <v>17</v>
      </c>
      <c r="N6556">
        <f t="shared" si="824"/>
        <v>3680.64</v>
      </c>
      <c r="O6556">
        <f t="shared" si="825"/>
        <v>810</v>
      </c>
      <c r="P6556">
        <f t="shared" si="826"/>
        <v>2870.64</v>
      </c>
      <c r="Q6556">
        <f t="shared" si="828"/>
        <v>3680.64</v>
      </c>
      <c r="R6556">
        <f t="shared" si="829"/>
        <v>11.36</v>
      </c>
      <c r="S6556">
        <f t="shared" si="830"/>
        <v>324</v>
      </c>
      <c r="T6556">
        <f t="shared" si="831"/>
        <v>2870.64</v>
      </c>
      <c r="U6556" t="str">
        <f t="shared" si="827"/>
        <v/>
      </c>
    </row>
    <row r="6557" spans="1:21" x14ac:dyDescent="0.3">
      <c r="A6557" t="s">
        <v>194</v>
      </c>
      <c r="B6557">
        <v>19</v>
      </c>
      <c r="C6557" t="s">
        <v>18</v>
      </c>
      <c r="D6557" t="s">
        <v>41</v>
      </c>
      <c r="E6557" t="s">
        <v>20</v>
      </c>
      <c r="F6557" t="s">
        <v>42</v>
      </c>
      <c r="G6557">
        <v>4</v>
      </c>
      <c r="H6557">
        <v>11.29</v>
      </c>
      <c r="I6557">
        <v>16.010000000000002</v>
      </c>
      <c r="J6557">
        <v>387</v>
      </c>
      <c r="K6557" t="b">
        <v>1</v>
      </c>
      <c r="L6557" t="b">
        <v>0</v>
      </c>
      <c r="M6557" t="s">
        <v>17</v>
      </c>
      <c r="N6557">
        <f t="shared" si="824"/>
        <v>6195.8700000000008</v>
      </c>
      <c r="O6557">
        <f t="shared" si="825"/>
        <v>1548</v>
      </c>
      <c r="P6557">
        <f t="shared" si="826"/>
        <v>4647.8700000000008</v>
      </c>
      <c r="Q6557">
        <f t="shared" si="828"/>
        <v>6195.8700000000008</v>
      </c>
      <c r="R6557">
        <f t="shared" si="829"/>
        <v>16.010000000000002</v>
      </c>
      <c r="S6557">
        <f t="shared" si="830"/>
        <v>387</v>
      </c>
      <c r="T6557">
        <f t="shared" si="831"/>
        <v>4647.8700000000008</v>
      </c>
      <c r="U6557" t="str">
        <f t="shared" si="827"/>
        <v/>
      </c>
    </row>
    <row r="6558" spans="1:21" x14ac:dyDescent="0.3">
      <c r="A6558" t="s">
        <v>194</v>
      </c>
      <c r="B6558">
        <v>49</v>
      </c>
      <c r="C6558" t="s">
        <v>49</v>
      </c>
      <c r="D6558" t="s">
        <v>43</v>
      </c>
      <c r="E6558" t="s">
        <v>20</v>
      </c>
      <c r="F6558" t="s">
        <v>44</v>
      </c>
      <c r="G6558">
        <v>0.9</v>
      </c>
      <c r="H6558">
        <v>2.15</v>
      </c>
      <c r="I6558">
        <v>2.62</v>
      </c>
      <c r="J6558">
        <v>397</v>
      </c>
      <c r="K6558" t="b">
        <v>0</v>
      </c>
      <c r="L6558" t="b">
        <v>0</v>
      </c>
      <c r="M6558" t="s">
        <v>31</v>
      </c>
      <c r="N6558">
        <f t="shared" si="824"/>
        <v>1040.1400000000001</v>
      </c>
      <c r="O6558">
        <f t="shared" si="825"/>
        <v>357.3</v>
      </c>
      <c r="P6558">
        <f t="shared" si="826"/>
        <v>682.84000000000015</v>
      </c>
      <c r="Q6558">
        <f t="shared" si="828"/>
        <v>1040.1400000000001</v>
      </c>
      <c r="R6558">
        <f t="shared" si="829"/>
        <v>2.62</v>
      </c>
      <c r="S6558">
        <f t="shared" si="830"/>
        <v>397</v>
      </c>
      <c r="T6558">
        <f t="shared" si="831"/>
        <v>682.84000000000015</v>
      </c>
      <c r="U6558" t="str">
        <f t="shared" si="827"/>
        <v/>
      </c>
    </row>
    <row r="6559" spans="1:21" x14ac:dyDescent="0.3">
      <c r="A6559" t="s">
        <v>194</v>
      </c>
      <c r="B6559">
        <v>18</v>
      </c>
      <c r="C6559" t="s">
        <v>13</v>
      </c>
      <c r="D6559" t="s">
        <v>26</v>
      </c>
      <c r="E6559" t="s">
        <v>20</v>
      </c>
      <c r="F6559" t="s">
        <v>27</v>
      </c>
      <c r="G6559">
        <v>0.8</v>
      </c>
      <c r="H6559">
        <v>1.63</v>
      </c>
      <c r="I6559">
        <v>1.63</v>
      </c>
      <c r="J6559">
        <v>446</v>
      </c>
      <c r="K6559" t="b">
        <v>1</v>
      </c>
      <c r="L6559" t="b">
        <v>0</v>
      </c>
      <c r="M6559" t="s">
        <v>17</v>
      </c>
      <c r="N6559">
        <f t="shared" si="824"/>
        <v>726.9799999999999</v>
      </c>
      <c r="O6559">
        <f t="shared" si="825"/>
        <v>356.8</v>
      </c>
      <c r="P6559">
        <f t="shared" si="826"/>
        <v>370.17999999999989</v>
      </c>
      <c r="Q6559">
        <f t="shared" si="828"/>
        <v>726.9799999999999</v>
      </c>
      <c r="R6559">
        <f t="shared" si="829"/>
        <v>1.63</v>
      </c>
      <c r="S6559">
        <f t="shared" si="830"/>
        <v>446</v>
      </c>
      <c r="T6559">
        <f t="shared" si="831"/>
        <v>370.17999999999989</v>
      </c>
      <c r="U6559" t="str">
        <f t="shared" si="827"/>
        <v/>
      </c>
    </row>
    <row r="6560" spans="1:21" x14ac:dyDescent="0.3">
      <c r="A6560" t="s">
        <v>194</v>
      </c>
      <c r="B6560">
        <v>41</v>
      </c>
      <c r="C6560" t="s">
        <v>30</v>
      </c>
      <c r="D6560" t="s">
        <v>19</v>
      </c>
      <c r="E6560" t="s">
        <v>20</v>
      </c>
      <c r="F6560" t="s">
        <v>21</v>
      </c>
      <c r="G6560">
        <v>9</v>
      </c>
      <c r="H6560">
        <v>26.52</v>
      </c>
      <c r="I6560">
        <v>44.3</v>
      </c>
      <c r="J6560">
        <v>53</v>
      </c>
      <c r="K6560" t="b">
        <v>0</v>
      </c>
      <c r="L6560" t="b">
        <v>0</v>
      </c>
      <c r="M6560" t="s">
        <v>25</v>
      </c>
      <c r="N6560">
        <f t="shared" si="824"/>
        <v>2347.8999999999996</v>
      </c>
      <c r="O6560">
        <f t="shared" si="825"/>
        <v>477</v>
      </c>
      <c r="P6560">
        <f t="shared" si="826"/>
        <v>1870.8999999999996</v>
      </c>
      <c r="Q6560">
        <f t="shared" si="828"/>
        <v>2347.8999999999996</v>
      </c>
      <c r="R6560">
        <f t="shared" si="829"/>
        <v>44.3</v>
      </c>
      <c r="S6560">
        <f t="shared" si="830"/>
        <v>53</v>
      </c>
      <c r="T6560">
        <f t="shared" si="831"/>
        <v>1870.8999999999996</v>
      </c>
      <c r="U6560" t="str">
        <f t="shared" si="827"/>
        <v/>
      </c>
    </row>
    <row r="6561" spans="1:21" x14ac:dyDescent="0.3">
      <c r="A6561" t="s">
        <v>194</v>
      </c>
      <c r="B6561">
        <v>27</v>
      </c>
      <c r="C6561" t="s">
        <v>13</v>
      </c>
      <c r="D6561" t="s">
        <v>26</v>
      </c>
      <c r="E6561" t="s">
        <v>20</v>
      </c>
      <c r="F6561" t="s">
        <v>27</v>
      </c>
      <c r="G6561">
        <v>0.8</v>
      </c>
      <c r="H6561">
        <v>1.57</v>
      </c>
      <c r="I6561">
        <v>2.83</v>
      </c>
      <c r="J6561">
        <v>259</v>
      </c>
      <c r="K6561" t="b">
        <v>0</v>
      </c>
      <c r="L6561" t="b">
        <v>0</v>
      </c>
      <c r="M6561" t="s">
        <v>17</v>
      </c>
      <c r="N6561">
        <f t="shared" ref="N6561:N6624" si="832">I6561*J6561</f>
        <v>732.97</v>
      </c>
      <c r="O6561">
        <f t="shared" ref="O6561:O6624" si="833">G6561*J6561</f>
        <v>207.20000000000002</v>
      </c>
      <c r="P6561">
        <f t="shared" ref="P6561:P6624" si="834">N6561-O6561</f>
        <v>525.77</v>
      </c>
      <c r="Q6561">
        <f t="shared" si="828"/>
        <v>732.97</v>
      </c>
      <c r="R6561">
        <f t="shared" si="829"/>
        <v>2.83</v>
      </c>
      <c r="S6561">
        <f t="shared" si="830"/>
        <v>259</v>
      </c>
      <c r="T6561">
        <f t="shared" si="831"/>
        <v>525.77</v>
      </c>
      <c r="U6561" t="str">
        <f t="shared" ref="U6561:U6624" si="835">IF(ISNUMBER(A6561),A6561,"")</f>
        <v/>
      </c>
    </row>
    <row r="6562" spans="1:21" x14ac:dyDescent="0.3">
      <c r="A6562" t="s">
        <v>194</v>
      </c>
      <c r="B6562">
        <v>2</v>
      </c>
      <c r="C6562" t="s">
        <v>13</v>
      </c>
      <c r="D6562" t="s">
        <v>34</v>
      </c>
      <c r="E6562" t="s">
        <v>20</v>
      </c>
      <c r="F6562" t="s">
        <v>35</v>
      </c>
      <c r="G6562">
        <v>7</v>
      </c>
      <c r="H6562">
        <v>16.329999999999998</v>
      </c>
      <c r="I6562">
        <v>27.67</v>
      </c>
      <c r="J6562">
        <v>51</v>
      </c>
      <c r="K6562" t="b">
        <v>0</v>
      </c>
      <c r="L6562" t="b">
        <v>0</v>
      </c>
      <c r="M6562" t="s">
        <v>17</v>
      </c>
      <c r="N6562">
        <f t="shared" si="832"/>
        <v>1411.17</v>
      </c>
      <c r="O6562">
        <f t="shared" si="833"/>
        <v>357</v>
      </c>
      <c r="P6562">
        <f t="shared" si="834"/>
        <v>1054.17</v>
      </c>
      <c r="Q6562">
        <f t="shared" ref="Q6562:Q6625" si="836">SUM(N6562)</f>
        <v>1411.17</v>
      </c>
      <c r="R6562">
        <f t="shared" ref="R6562:R6625" si="837">AVERAGE(I6562)</f>
        <v>27.67</v>
      </c>
      <c r="S6562">
        <f t="shared" ref="S6562:S6625" si="838">SUM(J6562)</f>
        <v>51</v>
      </c>
      <c r="T6562">
        <f t="shared" ref="T6562:T6625" si="839">SUM(P6562)</f>
        <v>1054.17</v>
      </c>
      <c r="U6562" t="str">
        <f t="shared" si="835"/>
        <v/>
      </c>
    </row>
    <row r="6563" spans="1:21" x14ac:dyDescent="0.3">
      <c r="A6563" t="s">
        <v>194</v>
      </c>
      <c r="B6563">
        <v>40</v>
      </c>
      <c r="C6563" t="s">
        <v>13</v>
      </c>
      <c r="D6563" t="s">
        <v>47</v>
      </c>
      <c r="E6563" t="s">
        <v>15</v>
      </c>
      <c r="F6563" t="s">
        <v>48</v>
      </c>
      <c r="G6563">
        <v>2.5</v>
      </c>
      <c r="H6563">
        <v>6.03</v>
      </c>
      <c r="I6563">
        <v>9.5399999999999991</v>
      </c>
      <c r="J6563">
        <v>220</v>
      </c>
      <c r="K6563" t="b">
        <v>0</v>
      </c>
      <c r="L6563" t="b">
        <v>0</v>
      </c>
      <c r="M6563" t="s">
        <v>31</v>
      </c>
      <c r="N6563">
        <f t="shared" si="832"/>
        <v>2098.7999999999997</v>
      </c>
      <c r="O6563">
        <f t="shared" si="833"/>
        <v>550</v>
      </c>
      <c r="P6563">
        <f t="shared" si="834"/>
        <v>1548.7999999999997</v>
      </c>
      <c r="Q6563">
        <f t="shared" si="836"/>
        <v>2098.7999999999997</v>
      </c>
      <c r="R6563">
        <f t="shared" si="837"/>
        <v>9.5399999999999991</v>
      </c>
      <c r="S6563">
        <f t="shared" si="838"/>
        <v>220</v>
      </c>
      <c r="T6563">
        <f t="shared" si="839"/>
        <v>1548.7999999999997</v>
      </c>
      <c r="U6563" t="str">
        <f t="shared" si="835"/>
        <v/>
      </c>
    </row>
    <row r="6564" spans="1:21" x14ac:dyDescent="0.3">
      <c r="A6564" t="s">
        <v>194</v>
      </c>
      <c r="B6564">
        <v>41</v>
      </c>
      <c r="C6564" t="s">
        <v>30</v>
      </c>
      <c r="D6564" t="s">
        <v>28</v>
      </c>
      <c r="E6564" t="s">
        <v>20</v>
      </c>
      <c r="F6564" t="s">
        <v>29</v>
      </c>
      <c r="G6564">
        <v>2</v>
      </c>
      <c r="H6564">
        <v>7.83</v>
      </c>
      <c r="I6564">
        <v>10.45</v>
      </c>
      <c r="J6564">
        <v>221</v>
      </c>
      <c r="K6564" t="b">
        <v>0</v>
      </c>
      <c r="L6564" t="b">
        <v>0</v>
      </c>
      <c r="M6564" t="s">
        <v>17</v>
      </c>
      <c r="N6564">
        <f t="shared" si="832"/>
        <v>2309.4499999999998</v>
      </c>
      <c r="O6564">
        <f t="shared" si="833"/>
        <v>442</v>
      </c>
      <c r="P6564">
        <f t="shared" si="834"/>
        <v>1867.4499999999998</v>
      </c>
      <c r="Q6564">
        <f t="shared" si="836"/>
        <v>2309.4499999999998</v>
      </c>
      <c r="R6564">
        <f t="shared" si="837"/>
        <v>10.45</v>
      </c>
      <c r="S6564">
        <f t="shared" si="838"/>
        <v>221</v>
      </c>
      <c r="T6564">
        <f t="shared" si="839"/>
        <v>1867.4499999999998</v>
      </c>
      <c r="U6564" t="str">
        <f t="shared" si="835"/>
        <v/>
      </c>
    </row>
    <row r="6565" spans="1:21" x14ac:dyDescent="0.3">
      <c r="A6565" t="s">
        <v>194</v>
      </c>
      <c r="B6565">
        <v>23</v>
      </c>
      <c r="C6565" t="s">
        <v>22</v>
      </c>
      <c r="D6565" t="s">
        <v>19</v>
      </c>
      <c r="E6565" t="s">
        <v>20</v>
      </c>
      <c r="F6565" t="s">
        <v>21</v>
      </c>
      <c r="G6565">
        <v>9</v>
      </c>
      <c r="H6565">
        <v>50.39</v>
      </c>
      <c r="I6565">
        <v>75.97</v>
      </c>
      <c r="J6565">
        <v>101</v>
      </c>
      <c r="K6565" t="b">
        <v>0</v>
      </c>
      <c r="L6565" t="b">
        <v>1</v>
      </c>
      <c r="M6565" t="s">
        <v>31</v>
      </c>
      <c r="N6565">
        <f t="shared" si="832"/>
        <v>7672.97</v>
      </c>
      <c r="O6565">
        <f t="shared" si="833"/>
        <v>909</v>
      </c>
      <c r="P6565">
        <f t="shared" si="834"/>
        <v>6763.97</v>
      </c>
      <c r="Q6565">
        <f t="shared" si="836"/>
        <v>7672.97</v>
      </c>
      <c r="R6565">
        <f t="shared" si="837"/>
        <v>75.97</v>
      </c>
      <c r="S6565">
        <f t="shared" si="838"/>
        <v>101</v>
      </c>
      <c r="T6565">
        <f t="shared" si="839"/>
        <v>6763.97</v>
      </c>
      <c r="U6565" t="str">
        <f t="shared" si="835"/>
        <v/>
      </c>
    </row>
    <row r="6566" spans="1:21" x14ac:dyDescent="0.3">
      <c r="A6566" t="s">
        <v>194</v>
      </c>
      <c r="B6566">
        <v>26</v>
      </c>
      <c r="C6566" t="s">
        <v>13</v>
      </c>
      <c r="D6566" t="s">
        <v>47</v>
      </c>
      <c r="E6566" t="s">
        <v>15</v>
      </c>
      <c r="F6566" t="s">
        <v>48</v>
      </c>
      <c r="G6566">
        <v>2.5</v>
      </c>
      <c r="H6566">
        <v>5.48</v>
      </c>
      <c r="I6566">
        <v>7.65</v>
      </c>
      <c r="J6566">
        <v>339</v>
      </c>
      <c r="K6566" t="b">
        <v>0</v>
      </c>
      <c r="L6566" t="b">
        <v>0</v>
      </c>
      <c r="M6566" t="s">
        <v>17</v>
      </c>
      <c r="N6566">
        <f t="shared" si="832"/>
        <v>2593.35</v>
      </c>
      <c r="O6566">
        <f t="shared" si="833"/>
        <v>847.5</v>
      </c>
      <c r="P6566">
        <f t="shared" si="834"/>
        <v>1745.85</v>
      </c>
      <c r="Q6566">
        <f t="shared" si="836"/>
        <v>2593.35</v>
      </c>
      <c r="R6566">
        <f t="shared" si="837"/>
        <v>7.65</v>
      </c>
      <c r="S6566">
        <f t="shared" si="838"/>
        <v>339</v>
      </c>
      <c r="T6566">
        <f t="shared" si="839"/>
        <v>1745.85</v>
      </c>
      <c r="U6566" t="str">
        <f t="shared" si="835"/>
        <v/>
      </c>
    </row>
    <row r="6567" spans="1:21" x14ac:dyDescent="0.3">
      <c r="A6567" t="s">
        <v>194</v>
      </c>
      <c r="B6567">
        <v>2</v>
      </c>
      <c r="C6567" t="s">
        <v>13</v>
      </c>
      <c r="D6567" t="s">
        <v>26</v>
      </c>
      <c r="E6567" t="s">
        <v>20</v>
      </c>
      <c r="F6567" t="s">
        <v>27</v>
      </c>
      <c r="G6567">
        <v>0.8</v>
      </c>
      <c r="H6567">
        <v>1.6</v>
      </c>
      <c r="I6567">
        <v>2.2999999999999998</v>
      </c>
      <c r="J6567">
        <v>256</v>
      </c>
      <c r="K6567" t="b">
        <v>0</v>
      </c>
      <c r="L6567" t="b">
        <v>0</v>
      </c>
      <c r="M6567" t="s">
        <v>17</v>
      </c>
      <c r="N6567">
        <f t="shared" si="832"/>
        <v>588.79999999999995</v>
      </c>
      <c r="O6567">
        <f t="shared" si="833"/>
        <v>204.8</v>
      </c>
      <c r="P6567">
        <f t="shared" si="834"/>
        <v>383.99999999999994</v>
      </c>
      <c r="Q6567">
        <f t="shared" si="836"/>
        <v>588.79999999999995</v>
      </c>
      <c r="R6567">
        <f t="shared" si="837"/>
        <v>2.2999999999999998</v>
      </c>
      <c r="S6567">
        <f t="shared" si="838"/>
        <v>256</v>
      </c>
      <c r="T6567">
        <f t="shared" si="839"/>
        <v>383.99999999999994</v>
      </c>
      <c r="U6567" t="str">
        <f t="shared" si="835"/>
        <v/>
      </c>
    </row>
    <row r="6568" spans="1:21" x14ac:dyDescent="0.3">
      <c r="A6568" t="s">
        <v>194</v>
      </c>
      <c r="B6568">
        <v>35</v>
      </c>
      <c r="C6568" t="s">
        <v>13</v>
      </c>
      <c r="D6568" t="s">
        <v>32</v>
      </c>
      <c r="E6568" t="s">
        <v>15</v>
      </c>
      <c r="F6568" t="s">
        <v>33</v>
      </c>
      <c r="G6568">
        <v>5</v>
      </c>
      <c r="H6568">
        <v>9.9700000000000006</v>
      </c>
      <c r="I6568">
        <v>17.8</v>
      </c>
      <c r="J6568">
        <v>70</v>
      </c>
      <c r="K6568" t="b">
        <v>0</v>
      </c>
      <c r="L6568" t="b">
        <v>0</v>
      </c>
      <c r="M6568" t="s">
        <v>31</v>
      </c>
      <c r="N6568">
        <f t="shared" si="832"/>
        <v>1246</v>
      </c>
      <c r="O6568">
        <f t="shared" si="833"/>
        <v>350</v>
      </c>
      <c r="P6568">
        <f t="shared" si="834"/>
        <v>896</v>
      </c>
      <c r="Q6568">
        <f t="shared" si="836"/>
        <v>1246</v>
      </c>
      <c r="R6568">
        <f t="shared" si="837"/>
        <v>17.8</v>
      </c>
      <c r="S6568">
        <f t="shared" si="838"/>
        <v>70</v>
      </c>
      <c r="T6568">
        <f t="shared" si="839"/>
        <v>896</v>
      </c>
      <c r="U6568" t="str">
        <f t="shared" si="835"/>
        <v/>
      </c>
    </row>
    <row r="6569" spans="1:21" x14ac:dyDescent="0.3">
      <c r="A6569" t="s">
        <v>194</v>
      </c>
      <c r="B6569">
        <v>24</v>
      </c>
      <c r="C6569" t="s">
        <v>18</v>
      </c>
      <c r="D6569" t="s">
        <v>36</v>
      </c>
      <c r="E6569" t="s">
        <v>37</v>
      </c>
      <c r="F6569" t="s">
        <v>38</v>
      </c>
      <c r="G6569">
        <v>2.8</v>
      </c>
      <c r="H6569">
        <v>9.92</v>
      </c>
      <c r="I6569">
        <v>9.7200000000000006</v>
      </c>
      <c r="J6569">
        <v>725</v>
      </c>
      <c r="K6569" t="b">
        <v>1</v>
      </c>
      <c r="L6569" t="b">
        <v>0</v>
      </c>
      <c r="M6569" t="s">
        <v>31</v>
      </c>
      <c r="N6569">
        <f t="shared" si="832"/>
        <v>7047.0000000000009</v>
      </c>
      <c r="O6569">
        <f t="shared" si="833"/>
        <v>2029.9999999999998</v>
      </c>
      <c r="P6569">
        <f t="shared" si="834"/>
        <v>5017.0000000000009</v>
      </c>
      <c r="Q6569">
        <f t="shared" si="836"/>
        <v>7047.0000000000009</v>
      </c>
      <c r="R6569">
        <f t="shared" si="837"/>
        <v>9.7200000000000006</v>
      </c>
      <c r="S6569">
        <f t="shared" si="838"/>
        <v>725</v>
      </c>
      <c r="T6569">
        <f t="shared" si="839"/>
        <v>5017.0000000000009</v>
      </c>
      <c r="U6569" t="str">
        <f t="shared" si="835"/>
        <v/>
      </c>
    </row>
    <row r="6570" spans="1:21" x14ac:dyDescent="0.3">
      <c r="A6570" t="s">
        <v>194</v>
      </c>
      <c r="B6570">
        <v>6</v>
      </c>
      <c r="C6570" t="s">
        <v>22</v>
      </c>
      <c r="D6570" t="s">
        <v>39</v>
      </c>
      <c r="E6570" t="s">
        <v>20</v>
      </c>
      <c r="F6570" t="s">
        <v>40</v>
      </c>
      <c r="G6570">
        <v>8</v>
      </c>
      <c r="H6570">
        <v>43.83</v>
      </c>
      <c r="I6570">
        <v>56.65</v>
      </c>
      <c r="J6570">
        <v>158</v>
      </c>
      <c r="K6570" t="b">
        <v>0</v>
      </c>
      <c r="L6570" t="b">
        <v>0</v>
      </c>
      <c r="M6570" t="s">
        <v>17</v>
      </c>
      <c r="N6570">
        <f t="shared" si="832"/>
        <v>8950.6999999999989</v>
      </c>
      <c r="O6570">
        <f t="shared" si="833"/>
        <v>1264</v>
      </c>
      <c r="P6570">
        <f t="shared" si="834"/>
        <v>7686.6999999999989</v>
      </c>
      <c r="Q6570">
        <f t="shared" si="836"/>
        <v>8950.6999999999989</v>
      </c>
      <c r="R6570">
        <f t="shared" si="837"/>
        <v>56.65</v>
      </c>
      <c r="S6570">
        <f t="shared" si="838"/>
        <v>158</v>
      </c>
      <c r="T6570">
        <f t="shared" si="839"/>
        <v>7686.6999999999989</v>
      </c>
      <c r="U6570" t="str">
        <f t="shared" si="835"/>
        <v/>
      </c>
    </row>
    <row r="6571" spans="1:21" x14ac:dyDescent="0.3">
      <c r="A6571" t="s">
        <v>194</v>
      </c>
      <c r="B6571">
        <v>38</v>
      </c>
      <c r="C6571" t="s">
        <v>22</v>
      </c>
      <c r="D6571" t="s">
        <v>23</v>
      </c>
      <c r="E6571" t="s">
        <v>20</v>
      </c>
      <c r="F6571" t="s">
        <v>24</v>
      </c>
      <c r="G6571">
        <v>9</v>
      </c>
      <c r="H6571">
        <v>48.58</v>
      </c>
      <c r="I6571">
        <v>76.400000000000006</v>
      </c>
      <c r="J6571">
        <v>0</v>
      </c>
      <c r="K6571" t="b">
        <v>0</v>
      </c>
      <c r="L6571" t="b">
        <v>0</v>
      </c>
      <c r="M6571" t="s">
        <v>17</v>
      </c>
      <c r="N6571">
        <f t="shared" si="832"/>
        <v>0</v>
      </c>
      <c r="O6571">
        <f t="shared" si="833"/>
        <v>0</v>
      </c>
      <c r="P6571">
        <f t="shared" si="834"/>
        <v>0</v>
      </c>
      <c r="Q6571">
        <f t="shared" si="836"/>
        <v>0</v>
      </c>
      <c r="R6571">
        <f t="shared" si="837"/>
        <v>76.400000000000006</v>
      </c>
      <c r="S6571">
        <f t="shared" si="838"/>
        <v>0</v>
      </c>
      <c r="T6571">
        <f t="shared" si="839"/>
        <v>0</v>
      </c>
      <c r="U6571" t="str">
        <f t="shared" si="835"/>
        <v/>
      </c>
    </row>
    <row r="6572" spans="1:21" x14ac:dyDescent="0.3">
      <c r="A6572" t="s">
        <v>194</v>
      </c>
      <c r="B6572">
        <v>43</v>
      </c>
      <c r="C6572" t="s">
        <v>18</v>
      </c>
      <c r="D6572" t="s">
        <v>28</v>
      </c>
      <c r="E6572" t="s">
        <v>15</v>
      </c>
      <c r="F6572" t="s">
        <v>29</v>
      </c>
      <c r="G6572">
        <v>2</v>
      </c>
      <c r="H6572">
        <v>6.15</v>
      </c>
      <c r="I6572">
        <v>12.24</v>
      </c>
      <c r="J6572">
        <v>20</v>
      </c>
      <c r="K6572" t="b">
        <v>0</v>
      </c>
      <c r="L6572" t="b">
        <v>0</v>
      </c>
      <c r="M6572" t="s">
        <v>31</v>
      </c>
      <c r="N6572">
        <f t="shared" si="832"/>
        <v>244.8</v>
      </c>
      <c r="O6572">
        <f t="shared" si="833"/>
        <v>40</v>
      </c>
      <c r="P6572">
        <f t="shared" si="834"/>
        <v>204.8</v>
      </c>
      <c r="Q6572">
        <f t="shared" si="836"/>
        <v>244.8</v>
      </c>
      <c r="R6572">
        <f t="shared" si="837"/>
        <v>12.24</v>
      </c>
      <c r="S6572">
        <f t="shared" si="838"/>
        <v>20</v>
      </c>
      <c r="T6572">
        <f t="shared" si="839"/>
        <v>204.8</v>
      </c>
      <c r="U6572" t="str">
        <f t="shared" si="835"/>
        <v/>
      </c>
    </row>
    <row r="6573" spans="1:21" x14ac:dyDescent="0.3">
      <c r="A6573" t="s">
        <v>194</v>
      </c>
      <c r="B6573">
        <v>17</v>
      </c>
      <c r="C6573" t="s">
        <v>13</v>
      </c>
      <c r="D6573" t="s">
        <v>28</v>
      </c>
      <c r="E6573" t="s">
        <v>15</v>
      </c>
      <c r="F6573" t="s">
        <v>29</v>
      </c>
      <c r="G6573">
        <v>2</v>
      </c>
      <c r="H6573">
        <v>4.7</v>
      </c>
      <c r="I6573">
        <v>6.39</v>
      </c>
      <c r="J6573">
        <v>231</v>
      </c>
      <c r="K6573" t="b">
        <v>0</v>
      </c>
      <c r="L6573" t="b">
        <v>0</v>
      </c>
      <c r="M6573" t="s">
        <v>31</v>
      </c>
      <c r="N6573">
        <f t="shared" si="832"/>
        <v>1476.09</v>
      </c>
      <c r="O6573">
        <f t="shared" si="833"/>
        <v>462</v>
      </c>
      <c r="P6573">
        <f t="shared" si="834"/>
        <v>1014.0899999999999</v>
      </c>
      <c r="Q6573">
        <f t="shared" si="836"/>
        <v>1476.09</v>
      </c>
      <c r="R6573">
        <f t="shared" si="837"/>
        <v>6.39</v>
      </c>
      <c r="S6573">
        <f t="shared" si="838"/>
        <v>231</v>
      </c>
      <c r="T6573">
        <f t="shared" si="839"/>
        <v>1014.0899999999999</v>
      </c>
      <c r="U6573" t="str">
        <f t="shared" si="835"/>
        <v/>
      </c>
    </row>
    <row r="6574" spans="1:21" x14ac:dyDescent="0.3">
      <c r="A6574" t="s">
        <v>194</v>
      </c>
      <c r="B6574">
        <v>25</v>
      </c>
      <c r="C6574" t="s">
        <v>22</v>
      </c>
      <c r="D6574" t="s">
        <v>23</v>
      </c>
      <c r="E6574" t="s">
        <v>15</v>
      </c>
      <c r="F6574" t="s">
        <v>24</v>
      </c>
      <c r="G6574">
        <v>9</v>
      </c>
      <c r="H6574">
        <v>39.630000000000003</v>
      </c>
      <c r="I6574">
        <v>77.569999999999993</v>
      </c>
      <c r="J6574">
        <v>28</v>
      </c>
      <c r="K6574" t="b">
        <v>0</v>
      </c>
      <c r="L6574" t="b">
        <v>0</v>
      </c>
      <c r="M6574" t="s">
        <v>25</v>
      </c>
      <c r="N6574">
        <f t="shared" si="832"/>
        <v>2171.96</v>
      </c>
      <c r="O6574">
        <f t="shared" si="833"/>
        <v>252</v>
      </c>
      <c r="P6574">
        <f t="shared" si="834"/>
        <v>1919.96</v>
      </c>
      <c r="Q6574">
        <f t="shared" si="836"/>
        <v>2171.96</v>
      </c>
      <c r="R6574">
        <f t="shared" si="837"/>
        <v>77.569999999999993</v>
      </c>
      <c r="S6574">
        <f t="shared" si="838"/>
        <v>28</v>
      </c>
      <c r="T6574">
        <f t="shared" si="839"/>
        <v>1919.96</v>
      </c>
      <c r="U6574" t="str">
        <f t="shared" si="835"/>
        <v/>
      </c>
    </row>
    <row r="6575" spans="1:21" x14ac:dyDescent="0.3">
      <c r="A6575" t="s">
        <v>194</v>
      </c>
      <c r="B6575">
        <v>32</v>
      </c>
      <c r="C6575" t="s">
        <v>22</v>
      </c>
      <c r="D6575" t="s">
        <v>45</v>
      </c>
      <c r="E6575" t="s">
        <v>37</v>
      </c>
      <c r="F6575" t="s">
        <v>46</v>
      </c>
      <c r="G6575">
        <v>1.2</v>
      </c>
      <c r="H6575">
        <v>6.87</v>
      </c>
      <c r="I6575">
        <v>7.82</v>
      </c>
      <c r="J6575">
        <v>360</v>
      </c>
      <c r="K6575" t="b">
        <v>0</v>
      </c>
      <c r="L6575" t="b">
        <v>0</v>
      </c>
      <c r="M6575" t="s">
        <v>25</v>
      </c>
      <c r="N6575">
        <f t="shared" si="832"/>
        <v>2815.2000000000003</v>
      </c>
      <c r="O6575">
        <f t="shared" si="833"/>
        <v>432</v>
      </c>
      <c r="P6575">
        <f t="shared" si="834"/>
        <v>2383.2000000000003</v>
      </c>
      <c r="Q6575">
        <f t="shared" si="836"/>
        <v>2815.2000000000003</v>
      </c>
      <c r="R6575">
        <f t="shared" si="837"/>
        <v>7.82</v>
      </c>
      <c r="S6575">
        <f t="shared" si="838"/>
        <v>360</v>
      </c>
      <c r="T6575">
        <f t="shared" si="839"/>
        <v>2383.2000000000003</v>
      </c>
      <c r="U6575" t="str">
        <f t="shared" si="835"/>
        <v/>
      </c>
    </row>
    <row r="6576" spans="1:21" x14ac:dyDescent="0.3">
      <c r="A6576" t="s">
        <v>194</v>
      </c>
      <c r="B6576">
        <v>41</v>
      </c>
      <c r="C6576" t="s">
        <v>30</v>
      </c>
      <c r="D6576" t="s">
        <v>50</v>
      </c>
      <c r="E6576" t="s">
        <v>15</v>
      </c>
      <c r="F6576" t="s">
        <v>51</v>
      </c>
      <c r="G6576">
        <v>3.5</v>
      </c>
      <c r="H6576">
        <v>13.52</v>
      </c>
      <c r="I6576">
        <v>15.15</v>
      </c>
      <c r="J6576">
        <v>146</v>
      </c>
      <c r="K6576" t="b">
        <v>0</v>
      </c>
      <c r="L6576" t="b">
        <v>0</v>
      </c>
      <c r="M6576" t="s">
        <v>31</v>
      </c>
      <c r="N6576">
        <f t="shared" si="832"/>
        <v>2211.9</v>
      </c>
      <c r="O6576">
        <f t="shared" si="833"/>
        <v>511</v>
      </c>
      <c r="P6576">
        <f t="shared" si="834"/>
        <v>1700.9</v>
      </c>
      <c r="Q6576">
        <f t="shared" si="836"/>
        <v>2211.9</v>
      </c>
      <c r="R6576">
        <f t="shared" si="837"/>
        <v>15.15</v>
      </c>
      <c r="S6576">
        <f t="shared" si="838"/>
        <v>146</v>
      </c>
      <c r="T6576">
        <f t="shared" si="839"/>
        <v>1700.9</v>
      </c>
      <c r="U6576" t="str">
        <f t="shared" si="835"/>
        <v/>
      </c>
    </row>
    <row r="6577" spans="1:21" x14ac:dyDescent="0.3">
      <c r="A6577" t="s">
        <v>194</v>
      </c>
      <c r="B6577">
        <v>3</v>
      </c>
      <c r="C6577" t="s">
        <v>30</v>
      </c>
      <c r="D6577" t="s">
        <v>36</v>
      </c>
      <c r="E6577" t="s">
        <v>37</v>
      </c>
      <c r="F6577" t="s">
        <v>38</v>
      </c>
      <c r="G6577">
        <v>2.8</v>
      </c>
      <c r="H6577">
        <v>9.7899999999999991</v>
      </c>
      <c r="I6577">
        <v>11.37</v>
      </c>
      <c r="J6577">
        <v>346</v>
      </c>
      <c r="K6577" t="b">
        <v>0</v>
      </c>
      <c r="L6577" t="b">
        <v>0</v>
      </c>
      <c r="M6577" t="s">
        <v>17</v>
      </c>
      <c r="N6577">
        <f t="shared" si="832"/>
        <v>3934.0199999999995</v>
      </c>
      <c r="O6577">
        <f t="shared" si="833"/>
        <v>968.8</v>
      </c>
      <c r="P6577">
        <f t="shared" si="834"/>
        <v>2965.2199999999993</v>
      </c>
      <c r="Q6577">
        <f t="shared" si="836"/>
        <v>3934.0199999999995</v>
      </c>
      <c r="R6577">
        <f t="shared" si="837"/>
        <v>11.37</v>
      </c>
      <c r="S6577">
        <f t="shared" si="838"/>
        <v>346</v>
      </c>
      <c r="T6577">
        <f t="shared" si="839"/>
        <v>2965.2199999999993</v>
      </c>
      <c r="U6577" t="str">
        <f t="shared" si="835"/>
        <v/>
      </c>
    </row>
    <row r="6578" spans="1:21" x14ac:dyDescent="0.3">
      <c r="A6578" t="s">
        <v>194</v>
      </c>
      <c r="B6578">
        <v>33</v>
      </c>
      <c r="C6578" t="s">
        <v>30</v>
      </c>
      <c r="D6578" t="s">
        <v>28</v>
      </c>
      <c r="E6578" t="s">
        <v>15</v>
      </c>
      <c r="F6578" t="s">
        <v>29</v>
      </c>
      <c r="G6578">
        <v>2</v>
      </c>
      <c r="H6578">
        <v>6.98</v>
      </c>
      <c r="I6578">
        <v>9.1</v>
      </c>
      <c r="J6578">
        <v>134</v>
      </c>
      <c r="K6578" t="b">
        <v>0</v>
      </c>
      <c r="L6578" t="b">
        <v>0</v>
      </c>
      <c r="M6578" t="s">
        <v>31</v>
      </c>
      <c r="N6578">
        <f t="shared" si="832"/>
        <v>1219.3999999999999</v>
      </c>
      <c r="O6578">
        <f t="shared" si="833"/>
        <v>268</v>
      </c>
      <c r="P6578">
        <f t="shared" si="834"/>
        <v>951.39999999999986</v>
      </c>
      <c r="Q6578">
        <f t="shared" si="836"/>
        <v>1219.3999999999999</v>
      </c>
      <c r="R6578">
        <f t="shared" si="837"/>
        <v>9.1</v>
      </c>
      <c r="S6578">
        <f t="shared" si="838"/>
        <v>134</v>
      </c>
      <c r="T6578">
        <f t="shared" si="839"/>
        <v>951.39999999999986</v>
      </c>
      <c r="U6578" t="str">
        <f t="shared" si="835"/>
        <v/>
      </c>
    </row>
    <row r="6579" spans="1:21" x14ac:dyDescent="0.3">
      <c r="A6579" t="s">
        <v>195</v>
      </c>
      <c r="B6579">
        <v>1</v>
      </c>
      <c r="C6579" t="s">
        <v>13</v>
      </c>
      <c r="D6579" t="s">
        <v>47</v>
      </c>
      <c r="E6579" t="s">
        <v>15</v>
      </c>
      <c r="F6579" t="s">
        <v>48</v>
      </c>
      <c r="G6579">
        <v>2.5</v>
      </c>
      <c r="H6579">
        <v>5.53</v>
      </c>
      <c r="I6579">
        <v>9.64</v>
      </c>
      <c r="J6579">
        <v>154</v>
      </c>
      <c r="K6579" t="b">
        <v>0</v>
      </c>
      <c r="L6579" t="b">
        <v>0</v>
      </c>
      <c r="M6579" t="s">
        <v>31</v>
      </c>
      <c r="N6579">
        <f t="shared" si="832"/>
        <v>1484.5600000000002</v>
      </c>
      <c r="O6579">
        <f t="shared" si="833"/>
        <v>385</v>
      </c>
      <c r="P6579">
        <f t="shared" si="834"/>
        <v>1099.5600000000002</v>
      </c>
      <c r="Q6579">
        <f t="shared" si="836"/>
        <v>1484.5600000000002</v>
      </c>
      <c r="R6579">
        <f t="shared" si="837"/>
        <v>9.64</v>
      </c>
      <c r="S6579">
        <f t="shared" si="838"/>
        <v>154</v>
      </c>
      <c r="T6579">
        <f t="shared" si="839"/>
        <v>1099.5600000000002</v>
      </c>
      <c r="U6579" t="str">
        <f t="shared" si="835"/>
        <v/>
      </c>
    </row>
    <row r="6580" spans="1:21" x14ac:dyDescent="0.3">
      <c r="A6580" t="s">
        <v>195</v>
      </c>
      <c r="B6580">
        <v>21</v>
      </c>
      <c r="C6580" t="s">
        <v>18</v>
      </c>
      <c r="D6580" t="s">
        <v>45</v>
      </c>
      <c r="E6580" t="s">
        <v>15</v>
      </c>
      <c r="F6580" t="s">
        <v>46</v>
      </c>
      <c r="G6580">
        <v>1.2</v>
      </c>
      <c r="H6580">
        <v>3.7</v>
      </c>
      <c r="I6580">
        <v>5.54</v>
      </c>
      <c r="J6580">
        <v>211</v>
      </c>
      <c r="K6580" t="b">
        <v>0</v>
      </c>
      <c r="L6580" t="b">
        <v>0</v>
      </c>
      <c r="M6580" t="s">
        <v>17</v>
      </c>
      <c r="N6580">
        <f t="shared" si="832"/>
        <v>1168.94</v>
      </c>
      <c r="O6580">
        <f t="shared" si="833"/>
        <v>253.2</v>
      </c>
      <c r="P6580">
        <f t="shared" si="834"/>
        <v>915.74</v>
      </c>
      <c r="Q6580">
        <f t="shared" si="836"/>
        <v>1168.94</v>
      </c>
      <c r="R6580">
        <f t="shared" si="837"/>
        <v>5.54</v>
      </c>
      <c r="S6580">
        <f t="shared" si="838"/>
        <v>211</v>
      </c>
      <c r="T6580">
        <f t="shared" si="839"/>
        <v>915.74</v>
      </c>
      <c r="U6580" t="str">
        <f t="shared" si="835"/>
        <v/>
      </c>
    </row>
    <row r="6581" spans="1:21" x14ac:dyDescent="0.3">
      <c r="A6581" t="s">
        <v>195</v>
      </c>
      <c r="B6581">
        <v>36</v>
      </c>
      <c r="C6581" t="s">
        <v>13</v>
      </c>
      <c r="D6581" t="s">
        <v>34</v>
      </c>
      <c r="E6581" t="s">
        <v>20</v>
      </c>
      <c r="F6581" t="s">
        <v>35</v>
      </c>
      <c r="G6581">
        <v>7</v>
      </c>
      <c r="H6581">
        <v>16.71</v>
      </c>
      <c r="I6581">
        <v>31.26</v>
      </c>
      <c r="J6581">
        <v>97</v>
      </c>
      <c r="K6581" t="b">
        <v>0</v>
      </c>
      <c r="L6581" t="b">
        <v>0</v>
      </c>
      <c r="M6581" t="s">
        <v>17</v>
      </c>
      <c r="N6581">
        <f t="shared" si="832"/>
        <v>3032.2200000000003</v>
      </c>
      <c r="O6581">
        <f t="shared" si="833"/>
        <v>679</v>
      </c>
      <c r="P6581">
        <f t="shared" si="834"/>
        <v>2353.2200000000003</v>
      </c>
      <c r="Q6581">
        <f t="shared" si="836"/>
        <v>3032.2200000000003</v>
      </c>
      <c r="R6581">
        <f t="shared" si="837"/>
        <v>31.26</v>
      </c>
      <c r="S6581">
        <f t="shared" si="838"/>
        <v>97</v>
      </c>
      <c r="T6581">
        <f t="shared" si="839"/>
        <v>2353.2200000000003</v>
      </c>
      <c r="U6581" t="str">
        <f t="shared" si="835"/>
        <v/>
      </c>
    </row>
    <row r="6582" spans="1:21" x14ac:dyDescent="0.3">
      <c r="A6582" t="s">
        <v>195</v>
      </c>
      <c r="B6582">
        <v>10</v>
      </c>
      <c r="C6582" t="s">
        <v>22</v>
      </c>
      <c r="D6582" t="s">
        <v>39</v>
      </c>
      <c r="E6582" t="s">
        <v>20</v>
      </c>
      <c r="F6582" t="s">
        <v>40</v>
      </c>
      <c r="G6582">
        <v>8</v>
      </c>
      <c r="H6582">
        <v>42.99</v>
      </c>
      <c r="I6582">
        <v>52.25</v>
      </c>
      <c r="J6582">
        <v>190</v>
      </c>
      <c r="K6582" t="b">
        <v>0</v>
      </c>
      <c r="L6582" t="b">
        <v>0</v>
      </c>
      <c r="M6582" t="s">
        <v>17</v>
      </c>
      <c r="N6582">
        <f t="shared" si="832"/>
        <v>9927.5</v>
      </c>
      <c r="O6582">
        <f t="shared" si="833"/>
        <v>1520</v>
      </c>
      <c r="P6582">
        <f t="shared" si="834"/>
        <v>8407.5</v>
      </c>
      <c r="Q6582">
        <f t="shared" si="836"/>
        <v>9927.5</v>
      </c>
      <c r="R6582">
        <f t="shared" si="837"/>
        <v>52.25</v>
      </c>
      <c r="S6582">
        <f t="shared" si="838"/>
        <v>190</v>
      </c>
      <c r="T6582">
        <f t="shared" si="839"/>
        <v>8407.5</v>
      </c>
      <c r="U6582" t="str">
        <f t="shared" si="835"/>
        <v/>
      </c>
    </row>
    <row r="6583" spans="1:21" x14ac:dyDescent="0.3">
      <c r="A6583" t="s">
        <v>195</v>
      </c>
      <c r="B6583">
        <v>22</v>
      </c>
      <c r="C6583" t="s">
        <v>13</v>
      </c>
      <c r="D6583" t="s">
        <v>26</v>
      </c>
      <c r="E6583" t="s">
        <v>37</v>
      </c>
      <c r="F6583" t="s">
        <v>27</v>
      </c>
      <c r="G6583">
        <v>0.8</v>
      </c>
      <c r="H6583">
        <v>1.65</v>
      </c>
      <c r="I6583">
        <v>2.57</v>
      </c>
      <c r="J6583">
        <v>359</v>
      </c>
      <c r="K6583" t="b">
        <v>0</v>
      </c>
      <c r="L6583" t="b">
        <v>0</v>
      </c>
      <c r="M6583" t="s">
        <v>17</v>
      </c>
      <c r="N6583">
        <f t="shared" si="832"/>
        <v>922.63</v>
      </c>
      <c r="O6583">
        <f t="shared" si="833"/>
        <v>287.2</v>
      </c>
      <c r="P6583">
        <f t="shared" si="834"/>
        <v>635.43000000000006</v>
      </c>
      <c r="Q6583">
        <f t="shared" si="836"/>
        <v>922.63</v>
      </c>
      <c r="R6583">
        <f t="shared" si="837"/>
        <v>2.57</v>
      </c>
      <c r="S6583">
        <f t="shared" si="838"/>
        <v>359</v>
      </c>
      <c r="T6583">
        <f t="shared" si="839"/>
        <v>635.43000000000006</v>
      </c>
      <c r="U6583" t="str">
        <f t="shared" si="835"/>
        <v/>
      </c>
    </row>
    <row r="6584" spans="1:21" x14ac:dyDescent="0.3">
      <c r="A6584" t="s">
        <v>195</v>
      </c>
      <c r="B6584">
        <v>36</v>
      </c>
      <c r="C6584" t="s">
        <v>13</v>
      </c>
      <c r="D6584" t="s">
        <v>26</v>
      </c>
      <c r="E6584" t="s">
        <v>37</v>
      </c>
      <c r="F6584" t="s">
        <v>27</v>
      </c>
      <c r="G6584">
        <v>0.8</v>
      </c>
      <c r="H6584">
        <v>2</v>
      </c>
      <c r="I6584">
        <v>2.4700000000000002</v>
      </c>
      <c r="J6584">
        <v>257</v>
      </c>
      <c r="K6584" t="b">
        <v>0</v>
      </c>
      <c r="L6584" t="b">
        <v>0</v>
      </c>
      <c r="M6584" t="s">
        <v>25</v>
      </c>
      <c r="N6584">
        <f t="shared" si="832"/>
        <v>634.79000000000008</v>
      </c>
      <c r="O6584">
        <f t="shared" si="833"/>
        <v>205.60000000000002</v>
      </c>
      <c r="P6584">
        <f t="shared" si="834"/>
        <v>429.19000000000005</v>
      </c>
      <c r="Q6584">
        <f t="shared" si="836"/>
        <v>634.79000000000008</v>
      </c>
      <c r="R6584">
        <f t="shared" si="837"/>
        <v>2.4700000000000002</v>
      </c>
      <c r="S6584">
        <f t="shared" si="838"/>
        <v>257</v>
      </c>
      <c r="T6584">
        <f t="shared" si="839"/>
        <v>429.19000000000005</v>
      </c>
      <c r="U6584" t="str">
        <f t="shared" si="835"/>
        <v/>
      </c>
    </row>
    <row r="6585" spans="1:21" x14ac:dyDescent="0.3">
      <c r="A6585" t="s">
        <v>195</v>
      </c>
      <c r="B6585">
        <v>48</v>
      </c>
      <c r="C6585" t="s">
        <v>18</v>
      </c>
      <c r="D6585" t="s">
        <v>32</v>
      </c>
      <c r="E6585" t="s">
        <v>15</v>
      </c>
      <c r="F6585" t="s">
        <v>33</v>
      </c>
      <c r="G6585">
        <v>5</v>
      </c>
      <c r="H6585">
        <v>13.82</v>
      </c>
      <c r="I6585">
        <v>31.72</v>
      </c>
      <c r="J6585">
        <v>53</v>
      </c>
      <c r="K6585" t="b">
        <v>0</v>
      </c>
      <c r="L6585" t="b">
        <v>0</v>
      </c>
      <c r="M6585" t="s">
        <v>31</v>
      </c>
      <c r="N6585">
        <f t="shared" si="832"/>
        <v>1681.1599999999999</v>
      </c>
      <c r="O6585">
        <f t="shared" si="833"/>
        <v>265</v>
      </c>
      <c r="P6585">
        <f t="shared" si="834"/>
        <v>1416.1599999999999</v>
      </c>
      <c r="Q6585">
        <f t="shared" si="836"/>
        <v>1681.1599999999999</v>
      </c>
      <c r="R6585">
        <f t="shared" si="837"/>
        <v>31.72</v>
      </c>
      <c r="S6585">
        <f t="shared" si="838"/>
        <v>53</v>
      </c>
      <c r="T6585">
        <f t="shared" si="839"/>
        <v>1416.1599999999999</v>
      </c>
      <c r="U6585" t="str">
        <f t="shared" si="835"/>
        <v/>
      </c>
    </row>
    <row r="6586" spans="1:21" x14ac:dyDescent="0.3">
      <c r="A6586" t="s">
        <v>195</v>
      </c>
      <c r="B6586">
        <v>40</v>
      </c>
      <c r="C6586" t="s">
        <v>13</v>
      </c>
      <c r="D6586" t="s">
        <v>43</v>
      </c>
      <c r="E6586" t="s">
        <v>15</v>
      </c>
      <c r="F6586" t="s">
        <v>44</v>
      </c>
      <c r="G6586">
        <v>0.9</v>
      </c>
      <c r="H6586">
        <v>2.21</v>
      </c>
      <c r="I6586">
        <v>2.69</v>
      </c>
      <c r="J6586">
        <v>443</v>
      </c>
      <c r="K6586" t="b">
        <v>0</v>
      </c>
      <c r="L6586" t="b">
        <v>0</v>
      </c>
      <c r="M6586" t="s">
        <v>31</v>
      </c>
      <c r="N6586">
        <f t="shared" si="832"/>
        <v>1191.67</v>
      </c>
      <c r="O6586">
        <f t="shared" si="833"/>
        <v>398.7</v>
      </c>
      <c r="P6586">
        <f t="shared" si="834"/>
        <v>792.97</v>
      </c>
      <c r="Q6586">
        <f t="shared" si="836"/>
        <v>1191.67</v>
      </c>
      <c r="R6586">
        <f t="shared" si="837"/>
        <v>2.69</v>
      </c>
      <c r="S6586">
        <f t="shared" si="838"/>
        <v>443</v>
      </c>
      <c r="T6586">
        <f t="shared" si="839"/>
        <v>792.97</v>
      </c>
      <c r="U6586" t="str">
        <f t="shared" si="835"/>
        <v/>
      </c>
    </row>
    <row r="6587" spans="1:21" x14ac:dyDescent="0.3">
      <c r="A6587" t="s">
        <v>195</v>
      </c>
      <c r="B6587">
        <v>31</v>
      </c>
      <c r="C6587" t="s">
        <v>13</v>
      </c>
      <c r="D6587" t="s">
        <v>28</v>
      </c>
      <c r="E6587" t="s">
        <v>20</v>
      </c>
      <c r="F6587" t="s">
        <v>29</v>
      </c>
      <c r="G6587">
        <v>2</v>
      </c>
      <c r="H6587">
        <v>4.7</v>
      </c>
      <c r="I6587">
        <v>6.72</v>
      </c>
      <c r="J6587">
        <v>157</v>
      </c>
      <c r="K6587" t="b">
        <v>0</v>
      </c>
      <c r="L6587" t="b">
        <v>0</v>
      </c>
      <c r="M6587" t="s">
        <v>17</v>
      </c>
      <c r="N6587">
        <f t="shared" si="832"/>
        <v>1055.04</v>
      </c>
      <c r="O6587">
        <f t="shared" si="833"/>
        <v>314</v>
      </c>
      <c r="P6587">
        <f t="shared" si="834"/>
        <v>741.04</v>
      </c>
      <c r="Q6587">
        <f t="shared" si="836"/>
        <v>1055.04</v>
      </c>
      <c r="R6587">
        <f t="shared" si="837"/>
        <v>6.72</v>
      </c>
      <c r="S6587">
        <f t="shared" si="838"/>
        <v>157</v>
      </c>
      <c r="T6587">
        <f t="shared" si="839"/>
        <v>741.04</v>
      </c>
      <c r="U6587" t="str">
        <f t="shared" si="835"/>
        <v/>
      </c>
    </row>
    <row r="6588" spans="1:21" x14ac:dyDescent="0.3">
      <c r="A6588" t="s">
        <v>195</v>
      </c>
      <c r="B6588">
        <v>45</v>
      </c>
      <c r="C6588" t="s">
        <v>13</v>
      </c>
      <c r="D6588" t="s">
        <v>36</v>
      </c>
      <c r="E6588" t="s">
        <v>37</v>
      </c>
      <c r="F6588" t="s">
        <v>38</v>
      </c>
      <c r="G6588">
        <v>2.8</v>
      </c>
      <c r="H6588">
        <v>5.51</v>
      </c>
      <c r="I6588">
        <v>6.19</v>
      </c>
      <c r="J6588">
        <v>669</v>
      </c>
      <c r="K6588" t="b">
        <v>1</v>
      </c>
      <c r="L6588" t="b">
        <v>0</v>
      </c>
      <c r="M6588" t="s">
        <v>17</v>
      </c>
      <c r="N6588">
        <f t="shared" si="832"/>
        <v>4141.1100000000006</v>
      </c>
      <c r="O6588">
        <f t="shared" si="833"/>
        <v>1873.1999999999998</v>
      </c>
      <c r="P6588">
        <f t="shared" si="834"/>
        <v>2267.9100000000008</v>
      </c>
      <c r="Q6588">
        <f t="shared" si="836"/>
        <v>4141.1100000000006</v>
      </c>
      <c r="R6588">
        <f t="shared" si="837"/>
        <v>6.19</v>
      </c>
      <c r="S6588">
        <f t="shared" si="838"/>
        <v>669</v>
      </c>
      <c r="T6588">
        <f t="shared" si="839"/>
        <v>2267.9100000000008</v>
      </c>
      <c r="U6588" t="str">
        <f t="shared" si="835"/>
        <v/>
      </c>
    </row>
    <row r="6589" spans="1:21" x14ac:dyDescent="0.3">
      <c r="A6589" t="s">
        <v>195</v>
      </c>
      <c r="B6589">
        <v>21</v>
      </c>
      <c r="C6589" t="s">
        <v>18</v>
      </c>
      <c r="D6589" t="s">
        <v>19</v>
      </c>
      <c r="E6589" t="s">
        <v>20</v>
      </c>
      <c r="F6589" t="s">
        <v>21</v>
      </c>
      <c r="G6589">
        <v>9</v>
      </c>
      <c r="H6589">
        <v>28.69</v>
      </c>
      <c r="I6589">
        <v>51.51</v>
      </c>
      <c r="J6589">
        <v>2</v>
      </c>
      <c r="K6589" t="b">
        <v>0</v>
      </c>
      <c r="L6589" t="b">
        <v>0</v>
      </c>
      <c r="M6589" t="s">
        <v>17</v>
      </c>
      <c r="N6589">
        <f t="shared" si="832"/>
        <v>103.02</v>
      </c>
      <c r="O6589">
        <f t="shared" si="833"/>
        <v>18</v>
      </c>
      <c r="P6589">
        <f t="shared" si="834"/>
        <v>85.02</v>
      </c>
      <c r="Q6589">
        <f t="shared" si="836"/>
        <v>103.02</v>
      </c>
      <c r="R6589">
        <f t="shared" si="837"/>
        <v>51.51</v>
      </c>
      <c r="S6589">
        <f t="shared" si="838"/>
        <v>2</v>
      </c>
      <c r="T6589">
        <f t="shared" si="839"/>
        <v>85.02</v>
      </c>
      <c r="U6589" t="str">
        <f t="shared" si="835"/>
        <v/>
      </c>
    </row>
    <row r="6590" spans="1:21" x14ac:dyDescent="0.3">
      <c r="A6590" t="s">
        <v>195</v>
      </c>
      <c r="B6590">
        <v>13</v>
      </c>
      <c r="C6590" t="s">
        <v>13</v>
      </c>
      <c r="D6590" t="s">
        <v>43</v>
      </c>
      <c r="E6590" t="s">
        <v>37</v>
      </c>
      <c r="F6590" t="s">
        <v>44</v>
      </c>
      <c r="G6590">
        <v>0.9</v>
      </c>
      <c r="H6590">
        <v>1.84</v>
      </c>
      <c r="I6590">
        <v>2.81</v>
      </c>
      <c r="J6590">
        <v>312</v>
      </c>
      <c r="K6590" t="b">
        <v>0</v>
      </c>
      <c r="L6590" t="b">
        <v>0</v>
      </c>
      <c r="M6590" t="s">
        <v>25</v>
      </c>
      <c r="N6590">
        <f t="shared" si="832"/>
        <v>876.72</v>
      </c>
      <c r="O6590">
        <f t="shared" si="833"/>
        <v>280.8</v>
      </c>
      <c r="P6590">
        <f t="shared" si="834"/>
        <v>595.92000000000007</v>
      </c>
      <c r="Q6590">
        <f t="shared" si="836"/>
        <v>876.72</v>
      </c>
      <c r="R6590">
        <f t="shared" si="837"/>
        <v>2.81</v>
      </c>
      <c r="S6590">
        <f t="shared" si="838"/>
        <v>312</v>
      </c>
      <c r="T6590">
        <f t="shared" si="839"/>
        <v>595.92000000000007</v>
      </c>
      <c r="U6590" t="str">
        <f t="shared" si="835"/>
        <v/>
      </c>
    </row>
    <row r="6591" spans="1:21" x14ac:dyDescent="0.3">
      <c r="A6591" t="s">
        <v>195</v>
      </c>
      <c r="B6591">
        <v>11</v>
      </c>
      <c r="C6591" t="s">
        <v>13</v>
      </c>
      <c r="D6591" t="s">
        <v>36</v>
      </c>
      <c r="E6591" t="s">
        <v>37</v>
      </c>
      <c r="F6591" t="s">
        <v>38</v>
      </c>
      <c r="G6591">
        <v>2.8</v>
      </c>
      <c r="H6591">
        <v>6.34</v>
      </c>
      <c r="I6591">
        <v>8.11</v>
      </c>
      <c r="J6591">
        <v>425</v>
      </c>
      <c r="K6591" t="b">
        <v>0</v>
      </c>
      <c r="L6591" t="b">
        <v>0</v>
      </c>
      <c r="M6591" t="s">
        <v>17</v>
      </c>
      <c r="N6591">
        <f t="shared" si="832"/>
        <v>3446.7499999999995</v>
      </c>
      <c r="O6591">
        <f t="shared" si="833"/>
        <v>1190</v>
      </c>
      <c r="P6591">
        <f t="shared" si="834"/>
        <v>2256.7499999999995</v>
      </c>
      <c r="Q6591">
        <f t="shared" si="836"/>
        <v>3446.7499999999995</v>
      </c>
      <c r="R6591">
        <f t="shared" si="837"/>
        <v>8.11</v>
      </c>
      <c r="S6591">
        <f t="shared" si="838"/>
        <v>425</v>
      </c>
      <c r="T6591">
        <f t="shared" si="839"/>
        <v>2256.7499999999995</v>
      </c>
      <c r="U6591" t="str">
        <f t="shared" si="835"/>
        <v/>
      </c>
    </row>
    <row r="6592" spans="1:21" x14ac:dyDescent="0.3">
      <c r="A6592" t="s">
        <v>195</v>
      </c>
      <c r="B6592">
        <v>30</v>
      </c>
      <c r="C6592" t="s">
        <v>30</v>
      </c>
      <c r="D6592" t="s">
        <v>43</v>
      </c>
      <c r="E6592" t="s">
        <v>37</v>
      </c>
      <c r="F6592" t="s">
        <v>44</v>
      </c>
      <c r="G6592">
        <v>0.9</v>
      </c>
      <c r="H6592">
        <v>3.62</v>
      </c>
      <c r="I6592">
        <v>2.3199999999999998</v>
      </c>
      <c r="J6592">
        <v>886</v>
      </c>
      <c r="K6592" t="b">
        <v>1</v>
      </c>
      <c r="L6592" t="b">
        <v>0</v>
      </c>
      <c r="M6592" t="s">
        <v>17</v>
      </c>
      <c r="N6592">
        <f t="shared" si="832"/>
        <v>2055.52</v>
      </c>
      <c r="O6592">
        <f t="shared" si="833"/>
        <v>797.4</v>
      </c>
      <c r="P6592">
        <f t="shared" si="834"/>
        <v>1258.1199999999999</v>
      </c>
      <c r="Q6592">
        <f t="shared" si="836"/>
        <v>2055.52</v>
      </c>
      <c r="R6592">
        <f t="shared" si="837"/>
        <v>2.3199999999999998</v>
      </c>
      <c r="S6592">
        <f t="shared" si="838"/>
        <v>886</v>
      </c>
      <c r="T6592">
        <f t="shared" si="839"/>
        <v>1258.1199999999999</v>
      </c>
      <c r="U6592" t="str">
        <f t="shared" si="835"/>
        <v/>
      </c>
    </row>
    <row r="6593" spans="1:21" x14ac:dyDescent="0.3">
      <c r="A6593" t="s">
        <v>195</v>
      </c>
      <c r="B6593">
        <v>48</v>
      </c>
      <c r="C6593" t="s">
        <v>18</v>
      </c>
      <c r="D6593" t="s">
        <v>36</v>
      </c>
      <c r="E6593" t="s">
        <v>37</v>
      </c>
      <c r="F6593" t="s">
        <v>38</v>
      </c>
      <c r="G6593">
        <v>2.8</v>
      </c>
      <c r="H6593">
        <v>8.75</v>
      </c>
      <c r="I6593">
        <v>11.36</v>
      </c>
      <c r="J6593">
        <v>259</v>
      </c>
      <c r="K6593" t="b">
        <v>0</v>
      </c>
      <c r="L6593" t="b">
        <v>0</v>
      </c>
      <c r="M6593" t="s">
        <v>17</v>
      </c>
      <c r="N6593">
        <f t="shared" si="832"/>
        <v>2942.24</v>
      </c>
      <c r="O6593">
        <f t="shared" si="833"/>
        <v>725.19999999999993</v>
      </c>
      <c r="P6593">
        <f t="shared" si="834"/>
        <v>2217.04</v>
      </c>
      <c r="Q6593">
        <f t="shared" si="836"/>
        <v>2942.24</v>
      </c>
      <c r="R6593">
        <f t="shared" si="837"/>
        <v>11.36</v>
      </c>
      <c r="S6593">
        <f t="shared" si="838"/>
        <v>259</v>
      </c>
      <c r="T6593">
        <f t="shared" si="839"/>
        <v>2217.04</v>
      </c>
      <c r="U6593" t="str">
        <f t="shared" si="835"/>
        <v/>
      </c>
    </row>
    <row r="6594" spans="1:21" x14ac:dyDescent="0.3">
      <c r="A6594" t="s">
        <v>195</v>
      </c>
      <c r="B6594">
        <v>41</v>
      </c>
      <c r="C6594" t="s">
        <v>30</v>
      </c>
      <c r="D6594" t="s">
        <v>28</v>
      </c>
      <c r="E6594" t="s">
        <v>15</v>
      </c>
      <c r="F6594" t="s">
        <v>29</v>
      </c>
      <c r="G6594">
        <v>2</v>
      </c>
      <c r="H6594">
        <v>6.63</v>
      </c>
      <c r="I6594">
        <v>9.1999999999999993</v>
      </c>
      <c r="J6594">
        <v>164</v>
      </c>
      <c r="K6594" t="b">
        <v>0</v>
      </c>
      <c r="L6594" t="b">
        <v>0</v>
      </c>
      <c r="M6594" t="s">
        <v>31</v>
      </c>
      <c r="N6594">
        <f t="shared" si="832"/>
        <v>1508.8</v>
      </c>
      <c r="O6594">
        <f t="shared" si="833"/>
        <v>328</v>
      </c>
      <c r="P6594">
        <f t="shared" si="834"/>
        <v>1180.8</v>
      </c>
      <c r="Q6594">
        <f t="shared" si="836"/>
        <v>1508.8</v>
      </c>
      <c r="R6594">
        <f t="shared" si="837"/>
        <v>9.1999999999999993</v>
      </c>
      <c r="S6594">
        <f t="shared" si="838"/>
        <v>164</v>
      </c>
      <c r="T6594">
        <f t="shared" si="839"/>
        <v>1180.8</v>
      </c>
      <c r="U6594" t="str">
        <f t="shared" si="835"/>
        <v/>
      </c>
    </row>
    <row r="6595" spans="1:21" x14ac:dyDescent="0.3">
      <c r="A6595" t="s">
        <v>195</v>
      </c>
      <c r="B6595">
        <v>16</v>
      </c>
      <c r="C6595" t="s">
        <v>13</v>
      </c>
      <c r="D6595" t="s">
        <v>34</v>
      </c>
      <c r="E6595" t="s">
        <v>20</v>
      </c>
      <c r="F6595" t="s">
        <v>35</v>
      </c>
      <c r="G6595">
        <v>7</v>
      </c>
      <c r="H6595">
        <v>15.78</v>
      </c>
      <c r="I6595">
        <v>29.5</v>
      </c>
      <c r="J6595">
        <v>82</v>
      </c>
      <c r="K6595" t="b">
        <v>0</v>
      </c>
      <c r="L6595" t="b">
        <v>0</v>
      </c>
      <c r="M6595" t="s">
        <v>17</v>
      </c>
      <c r="N6595">
        <f t="shared" si="832"/>
        <v>2419</v>
      </c>
      <c r="O6595">
        <f t="shared" si="833"/>
        <v>574</v>
      </c>
      <c r="P6595">
        <f t="shared" si="834"/>
        <v>1845</v>
      </c>
      <c r="Q6595">
        <f t="shared" si="836"/>
        <v>2419</v>
      </c>
      <c r="R6595">
        <f t="shared" si="837"/>
        <v>29.5</v>
      </c>
      <c r="S6595">
        <f t="shared" si="838"/>
        <v>82</v>
      </c>
      <c r="T6595">
        <f t="shared" si="839"/>
        <v>1845</v>
      </c>
      <c r="U6595" t="str">
        <f t="shared" si="835"/>
        <v/>
      </c>
    </row>
    <row r="6596" spans="1:21" x14ac:dyDescent="0.3">
      <c r="A6596" t="s">
        <v>195</v>
      </c>
      <c r="B6596">
        <v>28</v>
      </c>
      <c r="C6596" t="s">
        <v>22</v>
      </c>
      <c r="D6596" t="s">
        <v>23</v>
      </c>
      <c r="E6596" t="s">
        <v>20</v>
      </c>
      <c r="F6596" t="s">
        <v>24</v>
      </c>
      <c r="G6596">
        <v>9</v>
      </c>
      <c r="H6596">
        <v>39.93</v>
      </c>
      <c r="I6596">
        <v>54.42</v>
      </c>
      <c r="J6596">
        <v>191</v>
      </c>
      <c r="K6596" t="b">
        <v>0</v>
      </c>
      <c r="L6596" t="b">
        <v>0</v>
      </c>
      <c r="M6596" t="s">
        <v>25</v>
      </c>
      <c r="N6596">
        <f t="shared" si="832"/>
        <v>10394.220000000001</v>
      </c>
      <c r="O6596">
        <f t="shared" si="833"/>
        <v>1719</v>
      </c>
      <c r="P6596">
        <f t="shared" si="834"/>
        <v>8675.2200000000012</v>
      </c>
      <c r="Q6596">
        <f t="shared" si="836"/>
        <v>10394.220000000001</v>
      </c>
      <c r="R6596">
        <f t="shared" si="837"/>
        <v>54.42</v>
      </c>
      <c r="S6596">
        <f t="shared" si="838"/>
        <v>191</v>
      </c>
      <c r="T6596">
        <f t="shared" si="839"/>
        <v>8675.2200000000012</v>
      </c>
      <c r="U6596" t="str">
        <f t="shared" si="835"/>
        <v/>
      </c>
    </row>
    <row r="6597" spans="1:21" x14ac:dyDescent="0.3">
      <c r="A6597" t="s">
        <v>195</v>
      </c>
      <c r="B6597">
        <v>3</v>
      </c>
      <c r="C6597" t="s">
        <v>30</v>
      </c>
      <c r="D6597" t="s">
        <v>19</v>
      </c>
      <c r="E6597" t="s">
        <v>20</v>
      </c>
      <c r="F6597" t="s">
        <v>21</v>
      </c>
      <c r="G6597">
        <v>9</v>
      </c>
      <c r="H6597">
        <v>27.56</v>
      </c>
      <c r="I6597">
        <v>43.06</v>
      </c>
      <c r="J6597">
        <v>113</v>
      </c>
      <c r="K6597" t="b">
        <v>0</v>
      </c>
      <c r="L6597" t="b">
        <v>0</v>
      </c>
      <c r="M6597" t="s">
        <v>17</v>
      </c>
      <c r="N6597">
        <f t="shared" si="832"/>
        <v>4865.7800000000007</v>
      </c>
      <c r="O6597">
        <f t="shared" si="833"/>
        <v>1017</v>
      </c>
      <c r="P6597">
        <f t="shared" si="834"/>
        <v>3848.7800000000007</v>
      </c>
      <c r="Q6597">
        <f t="shared" si="836"/>
        <v>4865.7800000000007</v>
      </c>
      <c r="R6597">
        <f t="shared" si="837"/>
        <v>43.06</v>
      </c>
      <c r="S6597">
        <f t="shared" si="838"/>
        <v>113</v>
      </c>
      <c r="T6597">
        <f t="shared" si="839"/>
        <v>3848.7800000000007</v>
      </c>
      <c r="U6597" t="str">
        <f t="shared" si="835"/>
        <v/>
      </c>
    </row>
    <row r="6598" spans="1:21" x14ac:dyDescent="0.3">
      <c r="A6598" t="s">
        <v>195</v>
      </c>
      <c r="B6598">
        <v>1</v>
      </c>
      <c r="C6598" t="s">
        <v>13</v>
      </c>
      <c r="D6598" t="s">
        <v>43</v>
      </c>
      <c r="E6598" t="s">
        <v>15</v>
      </c>
      <c r="F6598" t="s">
        <v>44</v>
      </c>
      <c r="G6598">
        <v>0.9</v>
      </c>
      <c r="H6598">
        <v>1.85</v>
      </c>
      <c r="I6598">
        <v>2.4500000000000002</v>
      </c>
      <c r="J6598">
        <v>915</v>
      </c>
      <c r="K6598" t="b">
        <v>1</v>
      </c>
      <c r="L6598" t="b">
        <v>0</v>
      </c>
      <c r="M6598" t="s">
        <v>17</v>
      </c>
      <c r="N6598">
        <f t="shared" si="832"/>
        <v>2241.75</v>
      </c>
      <c r="O6598">
        <f t="shared" si="833"/>
        <v>823.5</v>
      </c>
      <c r="P6598">
        <f t="shared" si="834"/>
        <v>1418.25</v>
      </c>
      <c r="Q6598">
        <f t="shared" si="836"/>
        <v>2241.75</v>
      </c>
      <c r="R6598">
        <f t="shared" si="837"/>
        <v>2.4500000000000002</v>
      </c>
      <c r="S6598">
        <f t="shared" si="838"/>
        <v>915</v>
      </c>
      <c r="T6598">
        <f t="shared" si="839"/>
        <v>1418.25</v>
      </c>
      <c r="U6598" t="str">
        <f t="shared" si="835"/>
        <v/>
      </c>
    </row>
    <row r="6599" spans="1:21" x14ac:dyDescent="0.3">
      <c r="A6599" t="s">
        <v>195</v>
      </c>
      <c r="B6599">
        <v>3</v>
      </c>
      <c r="C6599" t="s">
        <v>30</v>
      </c>
      <c r="D6599" t="s">
        <v>43</v>
      </c>
      <c r="E6599" t="s">
        <v>37</v>
      </c>
      <c r="F6599" t="s">
        <v>44</v>
      </c>
      <c r="G6599">
        <v>0.9</v>
      </c>
      <c r="H6599">
        <v>3.79</v>
      </c>
      <c r="I6599">
        <v>2.09</v>
      </c>
      <c r="J6599">
        <v>1135</v>
      </c>
      <c r="K6599" t="b">
        <v>1</v>
      </c>
      <c r="L6599" t="b">
        <v>0</v>
      </c>
      <c r="M6599" t="s">
        <v>17</v>
      </c>
      <c r="N6599">
        <f t="shared" si="832"/>
        <v>2372.1499999999996</v>
      </c>
      <c r="O6599">
        <f t="shared" si="833"/>
        <v>1021.5</v>
      </c>
      <c r="P6599">
        <f t="shared" si="834"/>
        <v>1350.6499999999996</v>
      </c>
      <c r="Q6599">
        <f t="shared" si="836"/>
        <v>2372.1499999999996</v>
      </c>
      <c r="R6599">
        <f t="shared" si="837"/>
        <v>2.09</v>
      </c>
      <c r="S6599">
        <f t="shared" si="838"/>
        <v>1135</v>
      </c>
      <c r="T6599">
        <f t="shared" si="839"/>
        <v>1350.6499999999996</v>
      </c>
      <c r="U6599" t="str">
        <f t="shared" si="835"/>
        <v/>
      </c>
    </row>
    <row r="6600" spans="1:21" x14ac:dyDescent="0.3">
      <c r="A6600" t="s">
        <v>195</v>
      </c>
      <c r="B6600">
        <v>24</v>
      </c>
      <c r="C6600" t="s">
        <v>18</v>
      </c>
      <c r="D6600" t="s">
        <v>28</v>
      </c>
      <c r="E6600" t="s">
        <v>20</v>
      </c>
      <c r="F6600" t="s">
        <v>29</v>
      </c>
      <c r="G6600">
        <v>2</v>
      </c>
      <c r="H6600">
        <v>6.59</v>
      </c>
      <c r="I6600">
        <v>11.64</v>
      </c>
      <c r="J6600">
        <v>111</v>
      </c>
      <c r="K6600" t="b">
        <v>0</v>
      </c>
      <c r="L6600" t="b">
        <v>0</v>
      </c>
      <c r="M6600" t="s">
        <v>17</v>
      </c>
      <c r="N6600">
        <f t="shared" si="832"/>
        <v>1292.04</v>
      </c>
      <c r="O6600">
        <f t="shared" si="833"/>
        <v>222</v>
      </c>
      <c r="P6600">
        <f t="shared" si="834"/>
        <v>1070.04</v>
      </c>
      <c r="Q6600">
        <f t="shared" si="836"/>
        <v>1292.04</v>
      </c>
      <c r="R6600">
        <f t="shared" si="837"/>
        <v>11.64</v>
      </c>
      <c r="S6600">
        <f t="shared" si="838"/>
        <v>111</v>
      </c>
      <c r="T6600">
        <f t="shared" si="839"/>
        <v>1070.04</v>
      </c>
      <c r="U6600" t="str">
        <f t="shared" si="835"/>
        <v/>
      </c>
    </row>
    <row r="6601" spans="1:21" x14ac:dyDescent="0.3">
      <c r="A6601" t="s">
        <v>195</v>
      </c>
      <c r="B6601">
        <v>41</v>
      </c>
      <c r="C6601" t="s">
        <v>30</v>
      </c>
      <c r="D6601" t="s">
        <v>50</v>
      </c>
      <c r="E6601" t="s">
        <v>20</v>
      </c>
      <c r="F6601" t="s">
        <v>51</v>
      </c>
      <c r="G6601">
        <v>3.5</v>
      </c>
      <c r="H6601">
        <v>13.65</v>
      </c>
      <c r="I6601">
        <v>19.28</v>
      </c>
      <c r="J6601">
        <v>71</v>
      </c>
      <c r="K6601" t="b">
        <v>0</v>
      </c>
      <c r="L6601" t="b">
        <v>0</v>
      </c>
      <c r="M6601" t="s">
        <v>17</v>
      </c>
      <c r="N6601">
        <f t="shared" si="832"/>
        <v>1368.88</v>
      </c>
      <c r="O6601">
        <f t="shared" si="833"/>
        <v>248.5</v>
      </c>
      <c r="P6601">
        <f t="shared" si="834"/>
        <v>1120.3800000000001</v>
      </c>
      <c r="Q6601">
        <f t="shared" si="836"/>
        <v>1368.88</v>
      </c>
      <c r="R6601">
        <f t="shared" si="837"/>
        <v>19.28</v>
      </c>
      <c r="S6601">
        <f t="shared" si="838"/>
        <v>71</v>
      </c>
      <c r="T6601">
        <f t="shared" si="839"/>
        <v>1120.3800000000001</v>
      </c>
      <c r="U6601" t="str">
        <f t="shared" si="835"/>
        <v/>
      </c>
    </row>
    <row r="6602" spans="1:21" x14ac:dyDescent="0.3">
      <c r="A6602" t="s">
        <v>195</v>
      </c>
      <c r="B6602">
        <v>33</v>
      </c>
      <c r="C6602" t="s">
        <v>30</v>
      </c>
      <c r="D6602" t="s">
        <v>28</v>
      </c>
      <c r="E6602" t="s">
        <v>15</v>
      </c>
      <c r="F6602" t="s">
        <v>29</v>
      </c>
      <c r="G6602">
        <v>2</v>
      </c>
      <c r="H6602">
        <v>7.78</v>
      </c>
      <c r="I6602">
        <v>10.82</v>
      </c>
      <c r="J6602">
        <v>106</v>
      </c>
      <c r="K6602" t="b">
        <v>0</v>
      </c>
      <c r="L6602" t="b">
        <v>0</v>
      </c>
      <c r="M6602" t="s">
        <v>25</v>
      </c>
      <c r="N6602">
        <f t="shared" si="832"/>
        <v>1146.92</v>
      </c>
      <c r="O6602">
        <f t="shared" si="833"/>
        <v>212</v>
      </c>
      <c r="P6602">
        <f t="shared" si="834"/>
        <v>934.92000000000007</v>
      </c>
      <c r="Q6602">
        <f t="shared" si="836"/>
        <v>1146.92</v>
      </c>
      <c r="R6602">
        <f t="shared" si="837"/>
        <v>10.82</v>
      </c>
      <c r="S6602">
        <f t="shared" si="838"/>
        <v>106</v>
      </c>
      <c r="T6602">
        <f t="shared" si="839"/>
        <v>934.92000000000007</v>
      </c>
      <c r="U6602" t="str">
        <f t="shared" si="835"/>
        <v/>
      </c>
    </row>
    <row r="6603" spans="1:21" x14ac:dyDescent="0.3">
      <c r="A6603" t="s">
        <v>195</v>
      </c>
      <c r="B6603">
        <v>37</v>
      </c>
      <c r="C6603" t="s">
        <v>13</v>
      </c>
      <c r="D6603" t="s">
        <v>41</v>
      </c>
      <c r="E6603" t="s">
        <v>20</v>
      </c>
      <c r="F6603" t="s">
        <v>42</v>
      </c>
      <c r="G6603">
        <v>4</v>
      </c>
      <c r="H6603">
        <v>8.77</v>
      </c>
      <c r="I6603">
        <v>14</v>
      </c>
      <c r="J6603">
        <v>192</v>
      </c>
      <c r="K6603" t="b">
        <v>0</v>
      </c>
      <c r="L6603" t="b">
        <v>1</v>
      </c>
      <c r="M6603" t="s">
        <v>17</v>
      </c>
      <c r="N6603">
        <f t="shared" si="832"/>
        <v>2688</v>
      </c>
      <c r="O6603">
        <f t="shared" si="833"/>
        <v>768</v>
      </c>
      <c r="P6603">
        <f t="shared" si="834"/>
        <v>1920</v>
      </c>
      <c r="Q6603">
        <f t="shared" si="836"/>
        <v>2688</v>
      </c>
      <c r="R6603">
        <f t="shared" si="837"/>
        <v>14</v>
      </c>
      <c r="S6603">
        <f t="shared" si="838"/>
        <v>192</v>
      </c>
      <c r="T6603">
        <f t="shared" si="839"/>
        <v>1920</v>
      </c>
      <c r="U6603" t="str">
        <f t="shared" si="835"/>
        <v/>
      </c>
    </row>
    <row r="6604" spans="1:21" x14ac:dyDescent="0.3">
      <c r="A6604" t="s">
        <v>195</v>
      </c>
      <c r="B6604">
        <v>47</v>
      </c>
      <c r="C6604" t="s">
        <v>13</v>
      </c>
      <c r="D6604" t="s">
        <v>28</v>
      </c>
      <c r="E6604" t="s">
        <v>20</v>
      </c>
      <c r="F6604" t="s">
        <v>29</v>
      </c>
      <c r="G6604">
        <v>2</v>
      </c>
      <c r="H6604">
        <v>4.75</v>
      </c>
      <c r="I6604">
        <v>7.81</v>
      </c>
      <c r="J6604">
        <v>130</v>
      </c>
      <c r="K6604" t="b">
        <v>0</v>
      </c>
      <c r="L6604" t="b">
        <v>0</v>
      </c>
      <c r="M6604" t="s">
        <v>17</v>
      </c>
      <c r="N6604">
        <f t="shared" si="832"/>
        <v>1015.3</v>
      </c>
      <c r="O6604">
        <f t="shared" si="833"/>
        <v>260</v>
      </c>
      <c r="P6604">
        <f t="shared" si="834"/>
        <v>755.3</v>
      </c>
      <c r="Q6604">
        <f t="shared" si="836"/>
        <v>1015.3</v>
      </c>
      <c r="R6604">
        <f t="shared" si="837"/>
        <v>7.81</v>
      </c>
      <c r="S6604">
        <f t="shared" si="838"/>
        <v>130</v>
      </c>
      <c r="T6604">
        <f t="shared" si="839"/>
        <v>755.3</v>
      </c>
      <c r="U6604" t="str">
        <f t="shared" si="835"/>
        <v/>
      </c>
    </row>
    <row r="6605" spans="1:21" x14ac:dyDescent="0.3">
      <c r="A6605" t="s">
        <v>195</v>
      </c>
      <c r="B6605">
        <v>35</v>
      </c>
      <c r="C6605" t="s">
        <v>13</v>
      </c>
      <c r="D6605" t="s">
        <v>43</v>
      </c>
      <c r="E6605" t="s">
        <v>20</v>
      </c>
      <c r="F6605" t="s">
        <v>44</v>
      </c>
      <c r="G6605">
        <v>0.9</v>
      </c>
      <c r="H6605">
        <v>2.17</v>
      </c>
      <c r="I6605">
        <v>2.41</v>
      </c>
      <c r="J6605">
        <v>386</v>
      </c>
      <c r="K6605" t="b">
        <v>0</v>
      </c>
      <c r="L6605" t="b">
        <v>0</v>
      </c>
      <c r="M6605" t="s">
        <v>31</v>
      </c>
      <c r="N6605">
        <f t="shared" si="832"/>
        <v>930.2600000000001</v>
      </c>
      <c r="O6605">
        <f t="shared" si="833"/>
        <v>347.40000000000003</v>
      </c>
      <c r="P6605">
        <f t="shared" si="834"/>
        <v>582.86000000000013</v>
      </c>
      <c r="Q6605">
        <f t="shared" si="836"/>
        <v>930.2600000000001</v>
      </c>
      <c r="R6605">
        <f t="shared" si="837"/>
        <v>2.41</v>
      </c>
      <c r="S6605">
        <f t="shared" si="838"/>
        <v>386</v>
      </c>
      <c r="T6605">
        <f t="shared" si="839"/>
        <v>582.86000000000013</v>
      </c>
      <c r="U6605" t="str">
        <f t="shared" si="835"/>
        <v/>
      </c>
    </row>
    <row r="6606" spans="1:21" x14ac:dyDescent="0.3">
      <c r="A6606" t="s">
        <v>195</v>
      </c>
      <c r="B6606">
        <v>30</v>
      </c>
      <c r="C6606" t="s">
        <v>30</v>
      </c>
      <c r="D6606" t="s">
        <v>28</v>
      </c>
      <c r="E6606" t="s">
        <v>20</v>
      </c>
      <c r="F6606" t="s">
        <v>29</v>
      </c>
      <c r="G6606">
        <v>2</v>
      </c>
      <c r="H6606">
        <v>7.8</v>
      </c>
      <c r="I6606">
        <v>6.8</v>
      </c>
      <c r="J6606">
        <v>450</v>
      </c>
      <c r="K6606" t="b">
        <v>1</v>
      </c>
      <c r="L6606" t="b">
        <v>0</v>
      </c>
      <c r="M6606" t="s">
        <v>25</v>
      </c>
      <c r="N6606">
        <f t="shared" si="832"/>
        <v>3060</v>
      </c>
      <c r="O6606">
        <f t="shared" si="833"/>
        <v>900</v>
      </c>
      <c r="P6606">
        <f t="shared" si="834"/>
        <v>2160</v>
      </c>
      <c r="Q6606">
        <f t="shared" si="836"/>
        <v>3060</v>
      </c>
      <c r="R6606">
        <f t="shared" si="837"/>
        <v>6.8</v>
      </c>
      <c r="S6606">
        <f t="shared" si="838"/>
        <v>450</v>
      </c>
      <c r="T6606">
        <f t="shared" si="839"/>
        <v>2160</v>
      </c>
      <c r="U6606" t="str">
        <f t="shared" si="835"/>
        <v/>
      </c>
    </row>
    <row r="6607" spans="1:21" x14ac:dyDescent="0.3">
      <c r="A6607" t="s">
        <v>195</v>
      </c>
      <c r="B6607">
        <v>19</v>
      </c>
      <c r="C6607" t="s">
        <v>18</v>
      </c>
      <c r="D6607" t="s">
        <v>32</v>
      </c>
      <c r="E6607" t="s">
        <v>15</v>
      </c>
      <c r="F6607" t="s">
        <v>33</v>
      </c>
      <c r="G6607">
        <v>5</v>
      </c>
      <c r="H6607">
        <v>12.93</v>
      </c>
      <c r="I6607">
        <v>28.82</v>
      </c>
      <c r="J6607">
        <v>64</v>
      </c>
      <c r="K6607" t="b">
        <v>0</v>
      </c>
      <c r="L6607" t="b">
        <v>0</v>
      </c>
      <c r="M6607" t="s">
        <v>17</v>
      </c>
      <c r="N6607">
        <f t="shared" si="832"/>
        <v>1844.48</v>
      </c>
      <c r="O6607">
        <f t="shared" si="833"/>
        <v>320</v>
      </c>
      <c r="P6607">
        <f t="shared" si="834"/>
        <v>1524.48</v>
      </c>
      <c r="Q6607">
        <f t="shared" si="836"/>
        <v>1844.48</v>
      </c>
      <c r="R6607">
        <f t="shared" si="837"/>
        <v>28.82</v>
      </c>
      <c r="S6607">
        <f t="shared" si="838"/>
        <v>64</v>
      </c>
      <c r="T6607">
        <f t="shared" si="839"/>
        <v>1524.48</v>
      </c>
      <c r="U6607" t="str">
        <f t="shared" si="835"/>
        <v/>
      </c>
    </row>
    <row r="6608" spans="1:21" x14ac:dyDescent="0.3">
      <c r="A6608" t="s">
        <v>195</v>
      </c>
      <c r="B6608">
        <v>9</v>
      </c>
      <c r="C6608" t="s">
        <v>18</v>
      </c>
      <c r="D6608" t="s">
        <v>39</v>
      </c>
      <c r="E6608" t="s">
        <v>15</v>
      </c>
      <c r="F6608" t="s">
        <v>40</v>
      </c>
      <c r="G6608">
        <v>8</v>
      </c>
      <c r="H6608">
        <v>25.85</v>
      </c>
      <c r="I6608">
        <v>42.44</v>
      </c>
      <c r="J6608">
        <v>112</v>
      </c>
      <c r="K6608" t="b">
        <v>0</v>
      </c>
      <c r="L6608" t="b">
        <v>0</v>
      </c>
      <c r="M6608" t="s">
        <v>31</v>
      </c>
      <c r="N6608">
        <f t="shared" si="832"/>
        <v>4753.28</v>
      </c>
      <c r="O6608">
        <f t="shared" si="833"/>
        <v>896</v>
      </c>
      <c r="P6608">
        <f t="shared" si="834"/>
        <v>3857.2799999999997</v>
      </c>
      <c r="Q6608">
        <f t="shared" si="836"/>
        <v>4753.28</v>
      </c>
      <c r="R6608">
        <f t="shared" si="837"/>
        <v>42.44</v>
      </c>
      <c r="S6608">
        <f t="shared" si="838"/>
        <v>112</v>
      </c>
      <c r="T6608">
        <f t="shared" si="839"/>
        <v>3857.2799999999997</v>
      </c>
      <c r="U6608" t="str">
        <f t="shared" si="835"/>
        <v/>
      </c>
    </row>
    <row r="6609" spans="1:21" x14ac:dyDescent="0.3">
      <c r="A6609" t="s">
        <v>195</v>
      </c>
      <c r="B6609">
        <v>50</v>
      </c>
      <c r="C6609" t="s">
        <v>13</v>
      </c>
      <c r="D6609" t="s">
        <v>26</v>
      </c>
      <c r="E6609" t="s">
        <v>37</v>
      </c>
      <c r="F6609" t="s">
        <v>27</v>
      </c>
      <c r="G6609">
        <v>0.8</v>
      </c>
      <c r="H6609">
        <v>1.98</v>
      </c>
      <c r="I6609">
        <v>2.1800000000000002</v>
      </c>
      <c r="J6609">
        <v>409</v>
      </c>
      <c r="K6609" t="b">
        <v>0</v>
      </c>
      <c r="L6609" t="b">
        <v>0</v>
      </c>
      <c r="M6609" t="s">
        <v>17</v>
      </c>
      <c r="N6609">
        <f t="shared" si="832"/>
        <v>891.62000000000012</v>
      </c>
      <c r="O6609">
        <f t="shared" si="833"/>
        <v>327.20000000000005</v>
      </c>
      <c r="P6609">
        <f t="shared" si="834"/>
        <v>564.42000000000007</v>
      </c>
      <c r="Q6609">
        <f t="shared" si="836"/>
        <v>891.62000000000012</v>
      </c>
      <c r="R6609">
        <f t="shared" si="837"/>
        <v>2.1800000000000002</v>
      </c>
      <c r="S6609">
        <f t="shared" si="838"/>
        <v>409</v>
      </c>
      <c r="T6609">
        <f t="shared" si="839"/>
        <v>564.42000000000007</v>
      </c>
      <c r="U6609" t="str">
        <f t="shared" si="835"/>
        <v/>
      </c>
    </row>
    <row r="6610" spans="1:21" x14ac:dyDescent="0.3">
      <c r="A6610" t="s">
        <v>195</v>
      </c>
      <c r="B6610">
        <v>40</v>
      </c>
      <c r="C6610" t="s">
        <v>13</v>
      </c>
      <c r="D6610" t="s">
        <v>43</v>
      </c>
      <c r="E6610" t="s">
        <v>15</v>
      </c>
      <c r="F6610" t="s">
        <v>44</v>
      </c>
      <c r="G6610">
        <v>0.9</v>
      </c>
      <c r="H6610">
        <v>2.11</v>
      </c>
      <c r="I6610">
        <v>3.05</v>
      </c>
      <c r="J6610">
        <v>145</v>
      </c>
      <c r="K6610" t="b">
        <v>0</v>
      </c>
      <c r="L6610" t="b">
        <v>0</v>
      </c>
      <c r="M6610" t="s">
        <v>25</v>
      </c>
      <c r="N6610">
        <f t="shared" si="832"/>
        <v>442.25</v>
      </c>
      <c r="O6610">
        <f t="shared" si="833"/>
        <v>130.5</v>
      </c>
      <c r="P6610">
        <f t="shared" si="834"/>
        <v>311.75</v>
      </c>
      <c r="Q6610">
        <f t="shared" si="836"/>
        <v>442.25</v>
      </c>
      <c r="R6610">
        <f t="shared" si="837"/>
        <v>3.05</v>
      </c>
      <c r="S6610">
        <f t="shared" si="838"/>
        <v>145</v>
      </c>
      <c r="T6610">
        <f t="shared" si="839"/>
        <v>311.75</v>
      </c>
      <c r="U6610" t="str">
        <f t="shared" si="835"/>
        <v/>
      </c>
    </row>
    <row r="6611" spans="1:21" x14ac:dyDescent="0.3">
      <c r="A6611" t="s">
        <v>195</v>
      </c>
      <c r="B6611">
        <v>25</v>
      </c>
      <c r="C6611" t="s">
        <v>22</v>
      </c>
      <c r="D6611" t="s">
        <v>23</v>
      </c>
      <c r="E6611" t="s">
        <v>15</v>
      </c>
      <c r="F6611" t="s">
        <v>24</v>
      </c>
      <c r="G6611">
        <v>9</v>
      </c>
      <c r="H6611">
        <v>45.85</v>
      </c>
      <c r="I6611">
        <v>52.45</v>
      </c>
      <c r="J6611">
        <v>186</v>
      </c>
      <c r="K6611" t="b">
        <v>1</v>
      </c>
      <c r="L6611" t="b">
        <v>0</v>
      </c>
      <c r="M6611" t="s">
        <v>25</v>
      </c>
      <c r="N6611">
        <f t="shared" si="832"/>
        <v>9755.7000000000007</v>
      </c>
      <c r="O6611">
        <f t="shared" si="833"/>
        <v>1674</v>
      </c>
      <c r="P6611">
        <f t="shared" si="834"/>
        <v>8081.7000000000007</v>
      </c>
      <c r="Q6611">
        <f t="shared" si="836"/>
        <v>9755.7000000000007</v>
      </c>
      <c r="R6611">
        <f t="shared" si="837"/>
        <v>52.45</v>
      </c>
      <c r="S6611">
        <f t="shared" si="838"/>
        <v>186</v>
      </c>
      <c r="T6611">
        <f t="shared" si="839"/>
        <v>8081.7000000000007</v>
      </c>
      <c r="U6611" t="str">
        <f t="shared" si="835"/>
        <v/>
      </c>
    </row>
    <row r="6612" spans="1:21" x14ac:dyDescent="0.3">
      <c r="A6612" t="s">
        <v>195</v>
      </c>
      <c r="B6612">
        <v>11</v>
      </c>
      <c r="C6612" t="s">
        <v>13</v>
      </c>
      <c r="D6612" t="s">
        <v>14</v>
      </c>
      <c r="E6612" t="s">
        <v>15</v>
      </c>
      <c r="F6612" t="s">
        <v>16</v>
      </c>
      <c r="G6612">
        <v>4.5</v>
      </c>
      <c r="H6612">
        <v>11.31</v>
      </c>
      <c r="I6612">
        <v>17.5</v>
      </c>
      <c r="J6612">
        <v>58</v>
      </c>
      <c r="K6612" t="b">
        <v>0</v>
      </c>
      <c r="L6612" t="b">
        <v>0</v>
      </c>
      <c r="M6612" t="s">
        <v>17</v>
      </c>
      <c r="N6612">
        <f t="shared" si="832"/>
        <v>1015</v>
      </c>
      <c r="O6612">
        <f t="shared" si="833"/>
        <v>261</v>
      </c>
      <c r="P6612">
        <f t="shared" si="834"/>
        <v>754</v>
      </c>
      <c r="Q6612">
        <f t="shared" si="836"/>
        <v>1015</v>
      </c>
      <c r="R6612">
        <f t="shared" si="837"/>
        <v>17.5</v>
      </c>
      <c r="S6612">
        <f t="shared" si="838"/>
        <v>58</v>
      </c>
      <c r="T6612">
        <f t="shared" si="839"/>
        <v>754</v>
      </c>
      <c r="U6612" t="str">
        <f t="shared" si="835"/>
        <v/>
      </c>
    </row>
    <row r="6613" spans="1:21" x14ac:dyDescent="0.3">
      <c r="A6613" t="s">
        <v>195</v>
      </c>
      <c r="B6613">
        <v>27</v>
      </c>
      <c r="C6613" t="s">
        <v>13</v>
      </c>
      <c r="D6613" t="s">
        <v>34</v>
      </c>
      <c r="E6613" t="s">
        <v>20</v>
      </c>
      <c r="F6613" t="s">
        <v>35</v>
      </c>
      <c r="G6613">
        <v>7</v>
      </c>
      <c r="H6613">
        <v>16.43</v>
      </c>
      <c r="I6613">
        <v>21.13</v>
      </c>
      <c r="J6613">
        <v>331</v>
      </c>
      <c r="K6613" t="b">
        <v>0</v>
      </c>
      <c r="L6613" t="b">
        <v>0</v>
      </c>
      <c r="M6613" t="s">
        <v>25</v>
      </c>
      <c r="N6613">
        <f t="shared" si="832"/>
        <v>6994.03</v>
      </c>
      <c r="O6613">
        <f t="shared" si="833"/>
        <v>2317</v>
      </c>
      <c r="P6613">
        <f t="shared" si="834"/>
        <v>4677.03</v>
      </c>
      <c r="Q6613">
        <f t="shared" si="836"/>
        <v>6994.03</v>
      </c>
      <c r="R6613">
        <f t="shared" si="837"/>
        <v>21.13</v>
      </c>
      <c r="S6613">
        <f t="shared" si="838"/>
        <v>331</v>
      </c>
      <c r="T6613">
        <f t="shared" si="839"/>
        <v>4677.03</v>
      </c>
      <c r="U6613" t="str">
        <f t="shared" si="835"/>
        <v/>
      </c>
    </row>
    <row r="6614" spans="1:21" x14ac:dyDescent="0.3">
      <c r="A6614" t="s">
        <v>195</v>
      </c>
      <c r="B6614">
        <v>19</v>
      </c>
      <c r="C6614" t="s">
        <v>18</v>
      </c>
      <c r="D6614" t="s">
        <v>32</v>
      </c>
      <c r="E6614" t="s">
        <v>20</v>
      </c>
      <c r="F6614" t="s">
        <v>33</v>
      </c>
      <c r="G6614">
        <v>5</v>
      </c>
      <c r="H6614">
        <v>16.14</v>
      </c>
      <c r="I6614">
        <v>30.03</v>
      </c>
      <c r="J6614">
        <v>20</v>
      </c>
      <c r="K6614" t="b">
        <v>0</v>
      </c>
      <c r="L6614" t="b">
        <v>0</v>
      </c>
      <c r="M6614" t="s">
        <v>31</v>
      </c>
      <c r="N6614">
        <f t="shared" si="832"/>
        <v>600.6</v>
      </c>
      <c r="O6614">
        <f t="shared" si="833"/>
        <v>100</v>
      </c>
      <c r="P6614">
        <f t="shared" si="834"/>
        <v>500.6</v>
      </c>
      <c r="Q6614">
        <f t="shared" si="836"/>
        <v>600.6</v>
      </c>
      <c r="R6614">
        <f t="shared" si="837"/>
        <v>30.03</v>
      </c>
      <c r="S6614">
        <f t="shared" si="838"/>
        <v>20</v>
      </c>
      <c r="T6614">
        <f t="shared" si="839"/>
        <v>500.6</v>
      </c>
      <c r="U6614" t="str">
        <f t="shared" si="835"/>
        <v/>
      </c>
    </row>
    <row r="6615" spans="1:21" x14ac:dyDescent="0.3">
      <c r="A6615" t="s">
        <v>196</v>
      </c>
      <c r="B6615">
        <v>20</v>
      </c>
      <c r="C6615" t="s">
        <v>18</v>
      </c>
      <c r="D6615" t="s">
        <v>28</v>
      </c>
      <c r="E6615" t="s">
        <v>15</v>
      </c>
      <c r="F6615" t="s">
        <v>29</v>
      </c>
      <c r="G6615">
        <v>2</v>
      </c>
      <c r="H6615">
        <v>6.81</v>
      </c>
      <c r="I6615">
        <v>9.1300000000000008</v>
      </c>
      <c r="J6615">
        <v>307</v>
      </c>
      <c r="K6615" t="b">
        <v>0</v>
      </c>
      <c r="L6615" t="b">
        <v>0</v>
      </c>
      <c r="M6615" t="s">
        <v>17</v>
      </c>
      <c r="N6615">
        <f t="shared" si="832"/>
        <v>2802.9100000000003</v>
      </c>
      <c r="O6615">
        <f t="shared" si="833"/>
        <v>614</v>
      </c>
      <c r="P6615">
        <f t="shared" si="834"/>
        <v>2188.9100000000003</v>
      </c>
      <c r="Q6615">
        <f t="shared" si="836"/>
        <v>2802.9100000000003</v>
      </c>
      <c r="R6615">
        <f t="shared" si="837"/>
        <v>9.1300000000000008</v>
      </c>
      <c r="S6615">
        <f t="shared" si="838"/>
        <v>307</v>
      </c>
      <c r="T6615">
        <f t="shared" si="839"/>
        <v>2188.9100000000003</v>
      </c>
      <c r="U6615" t="str">
        <f t="shared" si="835"/>
        <v/>
      </c>
    </row>
    <row r="6616" spans="1:21" x14ac:dyDescent="0.3">
      <c r="A6616" t="s">
        <v>196</v>
      </c>
      <c r="B6616">
        <v>1</v>
      </c>
      <c r="C6616" t="s">
        <v>13</v>
      </c>
      <c r="D6616" t="s">
        <v>28</v>
      </c>
      <c r="E6616" t="s">
        <v>15</v>
      </c>
      <c r="F6616" t="s">
        <v>29</v>
      </c>
      <c r="G6616">
        <v>2</v>
      </c>
      <c r="H6616">
        <v>3.65</v>
      </c>
      <c r="I6616">
        <v>5.72</v>
      </c>
      <c r="J6616">
        <v>255</v>
      </c>
      <c r="K6616" t="b">
        <v>0</v>
      </c>
      <c r="L6616" t="b">
        <v>0</v>
      </c>
      <c r="M6616" t="s">
        <v>17</v>
      </c>
      <c r="N6616">
        <f t="shared" si="832"/>
        <v>1458.6</v>
      </c>
      <c r="O6616">
        <f t="shared" si="833"/>
        <v>510</v>
      </c>
      <c r="P6616">
        <f t="shared" si="834"/>
        <v>948.59999999999991</v>
      </c>
      <c r="Q6616">
        <f t="shared" si="836"/>
        <v>1458.6</v>
      </c>
      <c r="R6616">
        <f t="shared" si="837"/>
        <v>5.72</v>
      </c>
      <c r="S6616">
        <f t="shared" si="838"/>
        <v>255</v>
      </c>
      <c r="T6616">
        <f t="shared" si="839"/>
        <v>948.59999999999991</v>
      </c>
      <c r="U6616" t="str">
        <f t="shared" si="835"/>
        <v/>
      </c>
    </row>
    <row r="6617" spans="1:21" x14ac:dyDescent="0.3">
      <c r="A6617" t="s">
        <v>196</v>
      </c>
      <c r="B6617">
        <v>35</v>
      </c>
      <c r="C6617" t="s">
        <v>13</v>
      </c>
      <c r="D6617" t="s">
        <v>32</v>
      </c>
      <c r="E6617" t="s">
        <v>20</v>
      </c>
      <c r="F6617" t="s">
        <v>33</v>
      </c>
      <c r="G6617">
        <v>5</v>
      </c>
      <c r="H6617">
        <v>10.37</v>
      </c>
      <c r="I6617">
        <v>18.010000000000002</v>
      </c>
      <c r="J6617">
        <v>187</v>
      </c>
      <c r="K6617" t="b">
        <v>0</v>
      </c>
      <c r="L6617" t="b">
        <v>0</v>
      </c>
      <c r="M6617" t="s">
        <v>31</v>
      </c>
      <c r="N6617">
        <f t="shared" si="832"/>
        <v>3367.8700000000003</v>
      </c>
      <c r="O6617">
        <f t="shared" si="833"/>
        <v>935</v>
      </c>
      <c r="P6617">
        <f t="shared" si="834"/>
        <v>2432.8700000000003</v>
      </c>
      <c r="Q6617">
        <f t="shared" si="836"/>
        <v>3367.8700000000003</v>
      </c>
      <c r="R6617">
        <f t="shared" si="837"/>
        <v>18.010000000000002</v>
      </c>
      <c r="S6617">
        <f t="shared" si="838"/>
        <v>187</v>
      </c>
      <c r="T6617">
        <f t="shared" si="839"/>
        <v>2432.8700000000003</v>
      </c>
      <c r="U6617" t="str">
        <f t="shared" si="835"/>
        <v/>
      </c>
    </row>
    <row r="6618" spans="1:21" x14ac:dyDescent="0.3">
      <c r="A6618" t="s">
        <v>196</v>
      </c>
      <c r="B6618">
        <v>49</v>
      </c>
      <c r="C6618" t="s">
        <v>49</v>
      </c>
      <c r="D6618" t="s">
        <v>41</v>
      </c>
      <c r="E6618" t="s">
        <v>20</v>
      </c>
      <c r="F6618" t="s">
        <v>42</v>
      </c>
      <c r="G6618">
        <v>4</v>
      </c>
      <c r="H6618">
        <v>9.32</v>
      </c>
      <c r="I6618">
        <v>15.83</v>
      </c>
      <c r="J6618">
        <v>318</v>
      </c>
      <c r="K6618" t="b">
        <v>0</v>
      </c>
      <c r="L6618" t="b">
        <v>0</v>
      </c>
      <c r="M6618" t="s">
        <v>17</v>
      </c>
      <c r="N6618">
        <f t="shared" si="832"/>
        <v>5033.9399999999996</v>
      </c>
      <c r="O6618">
        <f t="shared" si="833"/>
        <v>1272</v>
      </c>
      <c r="P6618">
        <f t="shared" si="834"/>
        <v>3761.9399999999996</v>
      </c>
      <c r="Q6618">
        <f t="shared" si="836"/>
        <v>5033.9399999999996</v>
      </c>
      <c r="R6618">
        <f t="shared" si="837"/>
        <v>15.83</v>
      </c>
      <c r="S6618">
        <f t="shared" si="838"/>
        <v>318</v>
      </c>
      <c r="T6618">
        <f t="shared" si="839"/>
        <v>3761.9399999999996</v>
      </c>
      <c r="U6618" t="str">
        <f t="shared" si="835"/>
        <v/>
      </c>
    </row>
    <row r="6619" spans="1:21" x14ac:dyDescent="0.3">
      <c r="A6619" t="s">
        <v>196</v>
      </c>
      <c r="B6619">
        <v>32</v>
      </c>
      <c r="C6619" t="s">
        <v>22</v>
      </c>
      <c r="D6619" t="s">
        <v>45</v>
      </c>
      <c r="E6619" t="s">
        <v>20</v>
      </c>
      <c r="F6619" t="s">
        <v>46</v>
      </c>
      <c r="G6619">
        <v>1.2</v>
      </c>
      <c r="H6619">
        <v>5.46</v>
      </c>
      <c r="I6619">
        <v>9.33</v>
      </c>
      <c r="J6619">
        <v>151</v>
      </c>
      <c r="K6619" t="b">
        <v>0</v>
      </c>
      <c r="L6619" t="b">
        <v>0</v>
      </c>
      <c r="M6619" t="s">
        <v>31</v>
      </c>
      <c r="N6619">
        <f t="shared" si="832"/>
        <v>1408.83</v>
      </c>
      <c r="O6619">
        <f t="shared" si="833"/>
        <v>181.2</v>
      </c>
      <c r="P6619">
        <f t="shared" si="834"/>
        <v>1227.6299999999999</v>
      </c>
      <c r="Q6619">
        <f t="shared" si="836"/>
        <v>1408.83</v>
      </c>
      <c r="R6619">
        <f t="shared" si="837"/>
        <v>9.33</v>
      </c>
      <c r="S6619">
        <f t="shared" si="838"/>
        <v>151</v>
      </c>
      <c r="T6619">
        <f t="shared" si="839"/>
        <v>1227.6299999999999</v>
      </c>
      <c r="U6619" t="str">
        <f t="shared" si="835"/>
        <v/>
      </c>
    </row>
    <row r="6620" spans="1:21" x14ac:dyDescent="0.3">
      <c r="A6620" t="s">
        <v>196</v>
      </c>
      <c r="B6620">
        <v>28</v>
      </c>
      <c r="C6620" t="s">
        <v>22</v>
      </c>
      <c r="D6620" t="s">
        <v>45</v>
      </c>
      <c r="E6620" t="s">
        <v>20</v>
      </c>
      <c r="F6620" t="s">
        <v>46</v>
      </c>
      <c r="G6620">
        <v>1.2</v>
      </c>
      <c r="H6620">
        <v>4.87</v>
      </c>
      <c r="I6620">
        <v>4.99</v>
      </c>
      <c r="J6620">
        <v>617</v>
      </c>
      <c r="K6620" t="b">
        <v>1</v>
      </c>
      <c r="L6620" t="b">
        <v>0</v>
      </c>
      <c r="M6620" t="s">
        <v>31</v>
      </c>
      <c r="N6620">
        <f t="shared" si="832"/>
        <v>3078.83</v>
      </c>
      <c r="O6620">
        <f t="shared" si="833"/>
        <v>740.4</v>
      </c>
      <c r="P6620">
        <f t="shared" si="834"/>
        <v>2338.4299999999998</v>
      </c>
      <c r="Q6620">
        <f t="shared" si="836"/>
        <v>3078.83</v>
      </c>
      <c r="R6620">
        <f t="shared" si="837"/>
        <v>4.99</v>
      </c>
      <c r="S6620">
        <f t="shared" si="838"/>
        <v>617</v>
      </c>
      <c r="T6620">
        <f t="shared" si="839"/>
        <v>2338.4299999999998</v>
      </c>
      <c r="U6620" t="str">
        <f t="shared" si="835"/>
        <v/>
      </c>
    </row>
    <row r="6621" spans="1:21" x14ac:dyDescent="0.3">
      <c r="A6621" t="s">
        <v>196</v>
      </c>
      <c r="B6621">
        <v>5</v>
      </c>
      <c r="C6621" t="s">
        <v>30</v>
      </c>
      <c r="D6621" t="s">
        <v>50</v>
      </c>
      <c r="E6621" t="s">
        <v>20</v>
      </c>
      <c r="F6621" t="s">
        <v>51</v>
      </c>
      <c r="G6621">
        <v>3.5</v>
      </c>
      <c r="H6621">
        <v>13.19</v>
      </c>
      <c r="I6621">
        <v>15.56</v>
      </c>
      <c r="J6621">
        <v>227</v>
      </c>
      <c r="K6621" t="b">
        <v>0</v>
      </c>
      <c r="L6621" t="b">
        <v>0</v>
      </c>
      <c r="M6621" t="s">
        <v>31</v>
      </c>
      <c r="N6621">
        <f t="shared" si="832"/>
        <v>3532.12</v>
      </c>
      <c r="O6621">
        <f t="shared" si="833"/>
        <v>794.5</v>
      </c>
      <c r="P6621">
        <f t="shared" si="834"/>
        <v>2737.62</v>
      </c>
      <c r="Q6621">
        <f t="shared" si="836"/>
        <v>3532.12</v>
      </c>
      <c r="R6621">
        <f t="shared" si="837"/>
        <v>15.56</v>
      </c>
      <c r="S6621">
        <f t="shared" si="838"/>
        <v>227</v>
      </c>
      <c r="T6621">
        <f t="shared" si="839"/>
        <v>2737.62</v>
      </c>
      <c r="U6621" t="str">
        <f t="shared" si="835"/>
        <v/>
      </c>
    </row>
    <row r="6622" spans="1:21" x14ac:dyDescent="0.3">
      <c r="A6622" t="s">
        <v>196</v>
      </c>
      <c r="B6622">
        <v>17</v>
      </c>
      <c r="C6622" t="s">
        <v>13</v>
      </c>
      <c r="D6622" t="s">
        <v>14</v>
      </c>
      <c r="E6622" t="s">
        <v>15</v>
      </c>
      <c r="F6622" t="s">
        <v>16</v>
      </c>
      <c r="G6622">
        <v>4.5</v>
      </c>
      <c r="H6622">
        <v>10.29</v>
      </c>
      <c r="I6622">
        <v>15.43</v>
      </c>
      <c r="J6622">
        <v>123</v>
      </c>
      <c r="K6622" t="b">
        <v>0</v>
      </c>
      <c r="L6622" t="b">
        <v>0</v>
      </c>
      <c r="M6622" t="s">
        <v>31</v>
      </c>
      <c r="N6622">
        <f t="shared" si="832"/>
        <v>1897.8899999999999</v>
      </c>
      <c r="O6622">
        <f t="shared" si="833"/>
        <v>553.5</v>
      </c>
      <c r="P6622">
        <f t="shared" si="834"/>
        <v>1344.3899999999999</v>
      </c>
      <c r="Q6622">
        <f t="shared" si="836"/>
        <v>1897.8899999999999</v>
      </c>
      <c r="R6622">
        <f t="shared" si="837"/>
        <v>15.43</v>
      </c>
      <c r="S6622">
        <f t="shared" si="838"/>
        <v>123</v>
      </c>
      <c r="T6622">
        <f t="shared" si="839"/>
        <v>1344.3899999999999</v>
      </c>
      <c r="U6622" t="str">
        <f t="shared" si="835"/>
        <v/>
      </c>
    </row>
    <row r="6623" spans="1:21" x14ac:dyDescent="0.3">
      <c r="A6623" t="s">
        <v>196</v>
      </c>
      <c r="B6623">
        <v>27</v>
      </c>
      <c r="C6623" t="s">
        <v>13</v>
      </c>
      <c r="D6623" t="s">
        <v>34</v>
      </c>
      <c r="E6623" t="s">
        <v>20</v>
      </c>
      <c r="F6623" t="s">
        <v>35</v>
      </c>
      <c r="G6623">
        <v>7</v>
      </c>
      <c r="H6623">
        <v>13.9</v>
      </c>
      <c r="I6623">
        <v>18.62</v>
      </c>
      <c r="J6623">
        <v>185</v>
      </c>
      <c r="K6623" t="b">
        <v>1</v>
      </c>
      <c r="L6623" t="b">
        <v>0</v>
      </c>
      <c r="M6623" t="s">
        <v>17</v>
      </c>
      <c r="N6623">
        <f t="shared" si="832"/>
        <v>3444.7000000000003</v>
      </c>
      <c r="O6623">
        <f t="shared" si="833"/>
        <v>1295</v>
      </c>
      <c r="P6623">
        <f t="shared" si="834"/>
        <v>2149.7000000000003</v>
      </c>
      <c r="Q6623">
        <f t="shared" si="836"/>
        <v>3444.7000000000003</v>
      </c>
      <c r="R6623">
        <f t="shared" si="837"/>
        <v>18.62</v>
      </c>
      <c r="S6623">
        <f t="shared" si="838"/>
        <v>185</v>
      </c>
      <c r="T6623">
        <f t="shared" si="839"/>
        <v>2149.7000000000003</v>
      </c>
      <c r="U6623" t="str">
        <f t="shared" si="835"/>
        <v/>
      </c>
    </row>
    <row r="6624" spans="1:21" x14ac:dyDescent="0.3">
      <c r="A6624" t="s">
        <v>196</v>
      </c>
      <c r="B6624">
        <v>4</v>
      </c>
      <c r="C6624" t="s">
        <v>30</v>
      </c>
      <c r="D6624" t="s">
        <v>45</v>
      </c>
      <c r="E6624" t="s">
        <v>15</v>
      </c>
      <c r="F6624" t="s">
        <v>46</v>
      </c>
      <c r="G6624">
        <v>1.2</v>
      </c>
      <c r="H6624">
        <v>4.63</v>
      </c>
      <c r="I6624">
        <v>4.2699999999999996</v>
      </c>
      <c r="J6624">
        <v>317</v>
      </c>
      <c r="K6624" t="b">
        <v>0</v>
      </c>
      <c r="L6624" t="b">
        <v>0</v>
      </c>
      <c r="M6624" t="s">
        <v>17</v>
      </c>
      <c r="N6624">
        <f t="shared" si="832"/>
        <v>1353.59</v>
      </c>
      <c r="O6624">
        <f t="shared" si="833"/>
        <v>380.4</v>
      </c>
      <c r="P6624">
        <f t="shared" si="834"/>
        <v>973.18999999999994</v>
      </c>
      <c r="Q6624">
        <f t="shared" si="836"/>
        <v>1353.59</v>
      </c>
      <c r="R6624">
        <f t="shared" si="837"/>
        <v>4.2699999999999996</v>
      </c>
      <c r="S6624">
        <f t="shared" si="838"/>
        <v>317</v>
      </c>
      <c r="T6624">
        <f t="shared" si="839"/>
        <v>973.18999999999994</v>
      </c>
      <c r="U6624" t="str">
        <f t="shared" si="835"/>
        <v/>
      </c>
    </row>
    <row r="6625" spans="1:21" x14ac:dyDescent="0.3">
      <c r="A6625" t="s">
        <v>196</v>
      </c>
      <c r="B6625">
        <v>45</v>
      </c>
      <c r="C6625" t="s">
        <v>13</v>
      </c>
      <c r="D6625" t="s">
        <v>28</v>
      </c>
      <c r="E6625" t="s">
        <v>20</v>
      </c>
      <c r="F6625" t="s">
        <v>29</v>
      </c>
      <c r="G6625">
        <v>2</v>
      </c>
      <c r="H6625">
        <v>4.84</v>
      </c>
      <c r="I6625">
        <v>4.37</v>
      </c>
      <c r="J6625">
        <v>660</v>
      </c>
      <c r="K6625" t="b">
        <v>1</v>
      </c>
      <c r="L6625" t="b">
        <v>0</v>
      </c>
      <c r="M6625" t="s">
        <v>17</v>
      </c>
      <c r="N6625">
        <f t="shared" ref="N6625:N6688" si="840">I6625*J6625</f>
        <v>2884.2000000000003</v>
      </c>
      <c r="O6625">
        <f t="shared" ref="O6625:O6688" si="841">G6625*J6625</f>
        <v>1320</v>
      </c>
      <c r="P6625">
        <f t="shared" ref="P6625:P6688" si="842">N6625-O6625</f>
        <v>1564.2000000000003</v>
      </c>
      <c r="Q6625">
        <f t="shared" si="836"/>
        <v>2884.2000000000003</v>
      </c>
      <c r="R6625">
        <f t="shared" si="837"/>
        <v>4.37</v>
      </c>
      <c r="S6625">
        <f t="shared" si="838"/>
        <v>660</v>
      </c>
      <c r="T6625">
        <f t="shared" si="839"/>
        <v>1564.2000000000003</v>
      </c>
      <c r="U6625" t="str">
        <f t="shared" ref="U6625:U6688" si="843">IF(ISNUMBER(A6625),A6625,"")</f>
        <v/>
      </c>
    </row>
    <row r="6626" spans="1:21" x14ac:dyDescent="0.3">
      <c r="A6626" t="s">
        <v>196</v>
      </c>
      <c r="B6626">
        <v>14</v>
      </c>
      <c r="C6626" t="s">
        <v>13</v>
      </c>
      <c r="D6626" t="s">
        <v>36</v>
      </c>
      <c r="E6626" t="s">
        <v>37</v>
      </c>
      <c r="F6626" t="s">
        <v>38</v>
      </c>
      <c r="G6626">
        <v>2.8</v>
      </c>
      <c r="H6626">
        <v>4.97</v>
      </c>
      <c r="I6626">
        <v>7.42</v>
      </c>
      <c r="J6626">
        <v>640</v>
      </c>
      <c r="K6626" t="b">
        <v>0</v>
      </c>
      <c r="L6626" t="b">
        <v>1</v>
      </c>
      <c r="M6626" t="s">
        <v>31</v>
      </c>
      <c r="N6626">
        <f t="shared" si="840"/>
        <v>4748.8</v>
      </c>
      <c r="O6626">
        <f t="shared" si="841"/>
        <v>1792</v>
      </c>
      <c r="P6626">
        <f t="shared" si="842"/>
        <v>2956.8</v>
      </c>
      <c r="Q6626">
        <f t="shared" ref="Q6626:Q6689" si="844">SUM(N6626)</f>
        <v>4748.8</v>
      </c>
      <c r="R6626">
        <f t="shared" ref="R6626:R6689" si="845">AVERAGE(I6626)</f>
        <v>7.42</v>
      </c>
      <c r="S6626">
        <f t="shared" ref="S6626:S6689" si="846">SUM(J6626)</f>
        <v>640</v>
      </c>
      <c r="T6626">
        <f t="shared" ref="T6626:T6689" si="847">SUM(P6626)</f>
        <v>2956.8</v>
      </c>
      <c r="U6626" t="str">
        <f t="shared" si="843"/>
        <v/>
      </c>
    </row>
    <row r="6627" spans="1:21" x14ac:dyDescent="0.3">
      <c r="A6627" t="s">
        <v>196</v>
      </c>
      <c r="B6627">
        <v>9</v>
      </c>
      <c r="C6627" t="s">
        <v>18</v>
      </c>
      <c r="D6627" t="s">
        <v>28</v>
      </c>
      <c r="E6627" t="s">
        <v>15</v>
      </c>
      <c r="F6627" t="s">
        <v>29</v>
      </c>
      <c r="G6627">
        <v>2</v>
      </c>
      <c r="H6627">
        <v>6.79</v>
      </c>
      <c r="I6627">
        <v>8.86</v>
      </c>
      <c r="J6627">
        <v>348</v>
      </c>
      <c r="K6627" t="b">
        <v>0</v>
      </c>
      <c r="L6627" t="b">
        <v>0</v>
      </c>
      <c r="M6627" t="s">
        <v>17</v>
      </c>
      <c r="N6627">
        <f t="shared" si="840"/>
        <v>3083.2799999999997</v>
      </c>
      <c r="O6627">
        <f t="shared" si="841"/>
        <v>696</v>
      </c>
      <c r="P6627">
        <f t="shared" si="842"/>
        <v>2387.2799999999997</v>
      </c>
      <c r="Q6627">
        <f t="shared" si="844"/>
        <v>3083.2799999999997</v>
      </c>
      <c r="R6627">
        <f t="shared" si="845"/>
        <v>8.86</v>
      </c>
      <c r="S6627">
        <f t="shared" si="846"/>
        <v>348</v>
      </c>
      <c r="T6627">
        <f t="shared" si="847"/>
        <v>2387.2799999999997</v>
      </c>
      <c r="U6627" t="str">
        <f t="shared" si="843"/>
        <v/>
      </c>
    </row>
    <row r="6628" spans="1:21" x14ac:dyDescent="0.3">
      <c r="A6628" t="s">
        <v>196</v>
      </c>
      <c r="B6628">
        <v>28</v>
      </c>
      <c r="C6628" t="s">
        <v>22</v>
      </c>
      <c r="D6628" t="s">
        <v>23</v>
      </c>
      <c r="E6628" t="s">
        <v>15</v>
      </c>
      <c r="F6628" t="s">
        <v>24</v>
      </c>
      <c r="G6628">
        <v>9</v>
      </c>
      <c r="H6628">
        <v>46.12</v>
      </c>
      <c r="I6628">
        <v>64.36</v>
      </c>
      <c r="J6628">
        <v>3</v>
      </c>
      <c r="K6628" t="b">
        <v>0</v>
      </c>
      <c r="L6628" t="b">
        <v>0</v>
      </c>
      <c r="M6628" t="s">
        <v>31</v>
      </c>
      <c r="N6628">
        <f t="shared" si="840"/>
        <v>193.07999999999998</v>
      </c>
      <c r="O6628">
        <f t="shared" si="841"/>
        <v>27</v>
      </c>
      <c r="P6628">
        <f t="shared" si="842"/>
        <v>166.07999999999998</v>
      </c>
      <c r="Q6628">
        <f t="shared" si="844"/>
        <v>193.07999999999998</v>
      </c>
      <c r="R6628">
        <f t="shared" si="845"/>
        <v>64.36</v>
      </c>
      <c r="S6628">
        <f t="shared" si="846"/>
        <v>3</v>
      </c>
      <c r="T6628">
        <f t="shared" si="847"/>
        <v>166.07999999999998</v>
      </c>
      <c r="U6628" t="str">
        <f t="shared" si="843"/>
        <v/>
      </c>
    </row>
    <row r="6629" spans="1:21" x14ac:dyDescent="0.3">
      <c r="A6629" t="s">
        <v>197</v>
      </c>
      <c r="B6629">
        <v>8</v>
      </c>
      <c r="C6629" t="s">
        <v>18</v>
      </c>
      <c r="D6629" t="s">
        <v>50</v>
      </c>
      <c r="E6629" t="s">
        <v>15</v>
      </c>
      <c r="F6629" t="s">
        <v>51</v>
      </c>
      <c r="G6629">
        <v>3.5</v>
      </c>
      <c r="H6629">
        <v>9.89</v>
      </c>
      <c r="I6629">
        <v>19.68</v>
      </c>
      <c r="J6629">
        <v>0</v>
      </c>
      <c r="K6629" t="b">
        <v>0</v>
      </c>
      <c r="L6629" t="b">
        <v>0</v>
      </c>
      <c r="M6629" t="s">
        <v>25</v>
      </c>
      <c r="N6629">
        <f t="shared" si="840"/>
        <v>0</v>
      </c>
      <c r="O6629">
        <f t="shared" si="841"/>
        <v>0</v>
      </c>
      <c r="P6629">
        <f t="shared" si="842"/>
        <v>0</v>
      </c>
      <c r="Q6629">
        <f t="shared" si="844"/>
        <v>0</v>
      </c>
      <c r="R6629">
        <f t="shared" si="845"/>
        <v>19.68</v>
      </c>
      <c r="S6629">
        <f t="shared" si="846"/>
        <v>0</v>
      </c>
      <c r="T6629">
        <f t="shared" si="847"/>
        <v>0</v>
      </c>
      <c r="U6629" t="str">
        <f t="shared" si="843"/>
        <v/>
      </c>
    </row>
    <row r="6630" spans="1:21" x14ac:dyDescent="0.3">
      <c r="A6630" t="s">
        <v>197</v>
      </c>
      <c r="B6630">
        <v>22</v>
      </c>
      <c r="C6630" t="s">
        <v>13</v>
      </c>
      <c r="D6630" t="s">
        <v>26</v>
      </c>
      <c r="E6630" t="s">
        <v>37</v>
      </c>
      <c r="F6630" t="s">
        <v>27</v>
      </c>
      <c r="G6630">
        <v>0.8</v>
      </c>
      <c r="H6630">
        <v>1.71</v>
      </c>
      <c r="I6630">
        <v>2.62</v>
      </c>
      <c r="J6630">
        <v>485</v>
      </c>
      <c r="K6630" t="b">
        <v>0</v>
      </c>
      <c r="L6630" t="b">
        <v>0</v>
      </c>
      <c r="M6630" t="s">
        <v>17</v>
      </c>
      <c r="N6630">
        <f t="shared" si="840"/>
        <v>1270.7</v>
      </c>
      <c r="O6630">
        <f t="shared" si="841"/>
        <v>388</v>
      </c>
      <c r="P6630">
        <f t="shared" si="842"/>
        <v>882.7</v>
      </c>
      <c r="Q6630">
        <f t="shared" si="844"/>
        <v>1270.7</v>
      </c>
      <c r="R6630">
        <f t="shared" si="845"/>
        <v>2.62</v>
      </c>
      <c r="S6630">
        <f t="shared" si="846"/>
        <v>485</v>
      </c>
      <c r="T6630">
        <f t="shared" si="847"/>
        <v>882.7</v>
      </c>
      <c r="U6630" t="str">
        <f t="shared" si="843"/>
        <v/>
      </c>
    </row>
    <row r="6631" spans="1:21" x14ac:dyDescent="0.3">
      <c r="A6631" t="s">
        <v>197</v>
      </c>
      <c r="B6631">
        <v>37</v>
      </c>
      <c r="C6631" t="s">
        <v>13</v>
      </c>
      <c r="D6631" t="s">
        <v>28</v>
      </c>
      <c r="E6631" t="s">
        <v>15</v>
      </c>
      <c r="F6631" t="s">
        <v>29</v>
      </c>
      <c r="G6631">
        <v>2</v>
      </c>
      <c r="H6631">
        <v>4.63</v>
      </c>
      <c r="I6631">
        <v>6.32</v>
      </c>
      <c r="J6631">
        <v>326</v>
      </c>
      <c r="K6631" t="b">
        <v>0</v>
      </c>
      <c r="L6631" t="b">
        <v>0</v>
      </c>
      <c r="M6631" t="s">
        <v>17</v>
      </c>
      <c r="N6631">
        <f t="shared" si="840"/>
        <v>2060.3200000000002</v>
      </c>
      <c r="O6631">
        <f t="shared" si="841"/>
        <v>652</v>
      </c>
      <c r="P6631">
        <f t="shared" si="842"/>
        <v>1408.3200000000002</v>
      </c>
      <c r="Q6631">
        <f t="shared" si="844"/>
        <v>2060.3200000000002</v>
      </c>
      <c r="R6631">
        <f t="shared" si="845"/>
        <v>6.32</v>
      </c>
      <c r="S6631">
        <f t="shared" si="846"/>
        <v>326</v>
      </c>
      <c r="T6631">
        <f t="shared" si="847"/>
        <v>1408.3200000000002</v>
      </c>
      <c r="U6631" t="str">
        <f t="shared" si="843"/>
        <v/>
      </c>
    </row>
    <row r="6632" spans="1:21" x14ac:dyDescent="0.3">
      <c r="A6632" t="s">
        <v>197</v>
      </c>
      <c r="B6632">
        <v>17</v>
      </c>
      <c r="C6632" t="s">
        <v>13</v>
      </c>
      <c r="D6632" t="s">
        <v>14</v>
      </c>
      <c r="E6632" t="s">
        <v>15</v>
      </c>
      <c r="F6632" t="s">
        <v>16</v>
      </c>
      <c r="G6632">
        <v>4.5</v>
      </c>
      <c r="H6632">
        <v>11.06</v>
      </c>
      <c r="I6632">
        <v>15.13</v>
      </c>
      <c r="J6632">
        <v>232</v>
      </c>
      <c r="K6632" t="b">
        <v>0</v>
      </c>
      <c r="L6632" t="b">
        <v>0</v>
      </c>
      <c r="M6632" t="s">
        <v>31</v>
      </c>
      <c r="N6632">
        <f t="shared" si="840"/>
        <v>3510.1600000000003</v>
      </c>
      <c r="O6632">
        <f t="shared" si="841"/>
        <v>1044</v>
      </c>
      <c r="P6632">
        <f t="shared" si="842"/>
        <v>2466.1600000000003</v>
      </c>
      <c r="Q6632">
        <f t="shared" si="844"/>
        <v>3510.1600000000003</v>
      </c>
      <c r="R6632">
        <f t="shared" si="845"/>
        <v>15.13</v>
      </c>
      <c r="S6632">
        <f t="shared" si="846"/>
        <v>232</v>
      </c>
      <c r="T6632">
        <f t="shared" si="847"/>
        <v>2466.1600000000003</v>
      </c>
      <c r="U6632" t="str">
        <f t="shared" si="843"/>
        <v/>
      </c>
    </row>
    <row r="6633" spans="1:21" x14ac:dyDescent="0.3">
      <c r="A6633" t="s">
        <v>197</v>
      </c>
      <c r="B6633">
        <v>27</v>
      </c>
      <c r="C6633" t="s">
        <v>13</v>
      </c>
      <c r="D6633" t="s">
        <v>34</v>
      </c>
      <c r="E6633" t="s">
        <v>20</v>
      </c>
      <c r="F6633" t="s">
        <v>35</v>
      </c>
      <c r="G6633">
        <v>7</v>
      </c>
      <c r="H6633">
        <v>17.95</v>
      </c>
      <c r="I6633">
        <v>19.8</v>
      </c>
      <c r="J6633">
        <v>297</v>
      </c>
      <c r="K6633" t="b">
        <v>0</v>
      </c>
      <c r="L6633" t="b">
        <v>0</v>
      </c>
      <c r="M6633" t="s">
        <v>17</v>
      </c>
      <c r="N6633">
        <f t="shared" si="840"/>
        <v>5880.6</v>
      </c>
      <c r="O6633">
        <f t="shared" si="841"/>
        <v>2079</v>
      </c>
      <c r="P6633">
        <f t="shared" si="842"/>
        <v>3801.6000000000004</v>
      </c>
      <c r="Q6633">
        <f t="shared" si="844"/>
        <v>5880.6</v>
      </c>
      <c r="R6633">
        <f t="shared" si="845"/>
        <v>19.8</v>
      </c>
      <c r="S6633">
        <f t="shared" si="846"/>
        <v>297</v>
      </c>
      <c r="T6633">
        <f t="shared" si="847"/>
        <v>3801.6000000000004</v>
      </c>
      <c r="U6633" t="str">
        <f t="shared" si="843"/>
        <v/>
      </c>
    </row>
    <row r="6634" spans="1:21" x14ac:dyDescent="0.3">
      <c r="A6634" t="s">
        <v>197</v>
      </c>
      <c r="B6634">
        <v>45</v>
      </c>
      <c r="C6634" t="s">
        <v>13</v>
      </c>
      <c r="D6634" t="s">
        <v>28</v>
      </c>
      <c r="E6634" t="s">
        <v>20</v>
      </c>
      <c r="F6634" t="s">
        <v>29</v>
      </c>
      <c r="G6634">
        <v>2</v>
      </c>
      <c r="H6634">
        <v>4.37</v>
      </c>
      <c r="I6634">
        <v>7.23</v>
      </c>
      <c r="J6634">
        <v>121</v>
      </c>
      <c r="K6634" t="b">
        <v>0</v>
      </c>
      <c r="L6634" t="b">
        <v>0</v>
      </c>
      <c r="M6634" t="s">
        <v>17</v>
      </c>
      <c r="N6634">
        <f t="shared" si="840"/>
        <v>874.83</v>
      </c>
      <c r="O6634">
        <f t="shared" si="841"/>
        <v>242</v>
      </c>
      <c r="P6634">
        <f t="shared" si="842"/>
        <v>632.83000000000004</v>
      </c>
      <c r="Q6634">
        <f t="shared" si="844"/>
        <v>874.83</v>
      </c>
      <c r="R6634">
        <f t="shared" si="845"/>
        <v>7.23</v>
      </c>
      <c r="S6634">
        <f t="shared" si="846"/>
        <v>121</v>
      </c>
      <c r="T6634">
        <f t="shared" si="847"/>
        <v>632.83000000000004</v>
      </c>
      <c r="U6634" t="str">
        <f t="shared" si="843"/>
        <v/>
      </c>
    </row>
    <row r="6635" spans="1:21" x14ac:dyDescent="0.3">
      <c r="A6635" t="s">
        <v>197</v>
      </c>
      <c r="B6635">
        <v>2</v>
      </c>
      <c r="C6635" t="s">
        <v>13</v>
      </c>
      <c r="D6635" t="s">
        <v>26</v>
      </c>
      <c r="E6635" t="s">
        <v>37</v>
      </c>
      <c r="F6635" t="s">
        <v>27</v>
      </c>
      <c r="G6635">
        <v>0.8</v>
      </c>
      <c r="H6635">
        <v>1.46</v>
      </c>
      <c r="I6635">
        <v>2.58</v>
      </c>
      <c r="J6635">
        <v>329</v>
      </c>
      <c r="K6635" t="b">
        <v>0</v>
      </c>
      <c r="L6635" t="b">
        <v>0</v>
      </c>
      <c r="M6635" t="s">
        <v>17</v>
      </c>
      <c r="N6635">
        <f t="shared" si="840"/>
        <v>848.82</v>
      </c>
      <c r="O6635">
        <f t="shared" si="841"/>
        <v>263.2</v>
      </c>
      <c r="P6635">
        <f t="shared" si="842"/>
        <v>585.62000000000012</v>
      </c>
      <c r="Q6635">
        <f t="shared" si="844"/>
        <v>848.82</v>
      </c>
      <c r="R6635">
        <f t="shared" si="845"/>
        <v>2.58</v>
      </c>
      <c r="S6635">
        <f t="shared" si="846"/>
        <v>329</v>
      </c>
      <c r="T6635">
        <f t="shared" si="847"/>
        <v>585.62000000000012</v>
      </c>
      <c r="U6635" t="str">
        <f t="shared" si="843"/>
        <v/>
      </c>
    </row>
    <row r="6636" spans="1:21" x14ac:dyDescent="0.3">
      <c r="A6636" t="s">
        <v>197</v>
      </c>
      <c r="B6636">
        <v>39</v>
      </c>
      <c r="C6636" t="s">
        <v>18</v>
      </c>
      <c r="D6636" t="s">
        <v>36</v>
      </c>
      <c r="E6636" t="s">
        <v>37</v>
      </c>
      <c r="F6636" t="s">
        <v>38</v>
      </c>
      <c r="G6636">
        <v>2.8</v>
      </c>
      <c r="H6636">
        <v>10.119999999999999</v>
      </c>
      <c r="I6636">
        <v>11.06</v>
      </c>
      <c r="J6636">
        <v>560</v>
      </c>
      <c r="K6636" t="b">
        <v>0</v>
      </c>
      <c r="L6636" t="b">
        <v>0</v>
      </c>
      <c r="M6636" t="s">
        <v>17</v>
      </c>
      <c r="N6636">
        <f t="shared" si="840"/>
        <v>6193.6</v>
      </c>
      <c r="O6636">
        <f t="shared" si="841"/>
        <v>1568</v>
      </c>
      <c r="P6636">
        <f t="shared" si="842"/>
        <v>4625.6000000000004</v>
      </c>
      <c r="Q6636">
        <f t="shared" si="844"/>
        <v>6193.6</v>
      </c>
      <c r="R6636">
        <f t="shared" si="845"/>
        <v>11.06</v>
      </c>
      <c r="S6636">
        <f t="shared" si="846"/>
        <v>560</v>
      </c>
      <c r="T6636">
        <f t="shared" si="847"/>
        <v>4625.6000000000004</v>
      </c>
      <c r="U6636" t="str">
        <f t="shared" si="843"/>
        <v/>
      </c>
    </row>
    <row r="6637" spans="1:21" x14ac:dyDescent="0.3">
      <c r="A6637" t="s">
        <v>197</v>
      </c>
      <c r="B6637">
        <v>46</v>
      </c>
      <c r="C6637" t="s">
        <v>18</v>
      </c>
      <c r="D6637" t="s">
        <v>19</v>
      </c>
      <c r="E6637" t="s">
        <v>20</v>
      </c>
      <c r="F6637" t="s">
        <v>21</v>
      </c>
      <c r="G6637">
        <v>9</v>
      </c>
      <c r="H6637">
        <v>23.96</v>
      </c>
      <c r="I6637">
        <v>47.37</v>
      </c>
      <c r="J6637">
        <v>164</v>
      </c>
      <c r="K6637" t="b">
        <v>0</v>
      </c>
      <c r="L6637" t="b">
        <v>0</v>
      </c>
      <c r="M6637" t="s">
        <v>17</v>
      </c>
      <c r="N6637">
        <f t="shared" si="840"/>
        <v>7768.6799999999994</v>
      </c>
      <c r="O6637">
        <f t="shared" si="841"/>
        <v>1476</v>
      </c>
      <c r="P6637">
        <f t="shared" si="842"/>
        <v>6292.6799999999994</v>
      </c>
      <c r="Q6637">
        <f t="shared" si="844"/>
        <v>7768.6799999999994</v>
      </c>
      <c r="R6637">
        <f t="shared" si="845"/>
        <v>47.37</v>
      </c>
      <c r="S6637">
        <f t="shared" si="846"/>
        <v>164</v>
      </c>
      <c r="T6637">
        <f t="shared" si="847"/>
        <v>6292.6799999999994</v>
      </c>
      <c r="U6637" t="str">
        <f t="shared" si="843"/>
        <v/>
      </c>
    </row>
    <row r="6638" spans="1:21" x14ac:dyDescent="0.3">
      <c r="A6638" t="s">
        <v>197</v>
      </c>
      <c r="B6638">
        <v>26</v>
      </c>
      <c r="C6638" t="s">
        <v>13</v>
      </c>
      <c r="D6638" t="s">
        <v>47</v>
      </c>
      <c r="E6638" t="s">
        <v>37</v>
      </c>
      <c r="F6638" t="s">
        <v>48</v>
      </c>
      <c r="G6638">
        <v>2.5</v>
      </c>
      <c r="H6638">
        <v>5.9</v>
      </c>
      <c r="I6638">
        <v>8.14</v>
      </c>
      <c r="J6638">
        <v>587</v>
      </c>
      <c r="K6638" t="b">
        <v>0</v>
      </c>
      <c r="L6638" t="b">
        <v>0</v>
      </c>
      <c r="M6638" t="s">
        <v>31</v>
      </c>
      <c r="N6638">
        <f t="shared" si="840"/>
        <v>4778.18</v>
      </c>
      <c r="O6638">
        <f t="shared" si="841"/>
        <v>1467.5</v>
      </c>
      <c r="P6638">
        <f t="shared" si="842"/>
        <v>3310.6800000000003</v>
      </c>
      <c r="Q6638">
        <f t="shared" si="844"/>
        <v>4778.18</v>
      </c>
      <c r="R6638">
        <f t="shared" si="845"/>
        <v>8.14</v>
      </c>
      <c r="S6638">
        <f t="shared" si="846"/>
        <v>587</v>
      </c>
      <c r="T6638">
        <f t="shared" si="847"/>
        <v>3310.6800000000003</v>
      </c>
      <c r="U6638" t="str">
        <f t="shared" si="843"/>
        <v/>
      </c>
    </row>
    <row r="6639" spans="1:21" x14ac:dyDescent="0.3">
      <c r="A6639" t="s">
        <v>197</v>
      </c>
      <c r="B6639">
        <v>50</v>
      </c>
      <c r="C6639" t="s">
        <v>13</v>
      </c>
      <c r="D6639" t="s">
        <v>34</v>
      </c>
      <c r="E6639" t="s">
        <v>20</v>
      </c>
      <c r="F6639" t="s">
        <v>35</v>
      </c>
      <c r="G6639">
        <v>7</v>
      </c>
      <c r="H6639">
        <v>18.78</v>
      </c>
      <c r="I6639">
        <v>29.1</v>
      </c>
      <c r="J6639">
        <v>41</v>
      </c>
      <c r="K6639" t="b">
        <v>0</v>
      </c>
      <c r="L6639" t="b">
        <v>0</v>
      </c>
      <c r="M6639" t="s">
        <v>17</v>
      </c>
      <c r="N6639">
        <f t="shared" si="840"/>
        <v>1193.1000000000001</v>
      </c>
      <c r="O6639">
        <f t="shared" si="841"/>
        <v>287</v>
      </c>
      <c r="P6639">
        <f t="shared" si="842"/>
        <v>906.10000000000014</v>
      </c>
      <c r="Q6639">
        <f t="shared" si="844"/>
        <v>1193.1000000000001</v>
      </c>
      <c r="R6639">
        <f t="shared" si="845"/>
        <v>29.1</v>
      </c>
      <c r="S6639">
        <f t="shared" si="846"/>
        <v>41</v>
      </c>
      <c r="T6639">
        <f t="shared" si="847"/>
        <v>906.10000000000014</v>
      </c>
      <c r="U6639" t="str">
        <f t="shared" si="843"/>
        <v/>
      </c>
    </row>
    <row r="6640" spans="1:21" x14ac:dyDescent="0.3">
      <c r="A6640" t="s">
        <v>197</v>
      </c>
      <c r="B6640">
        <v>37</v>
      </c>
      <c r="C6640" t="s">
        <v>13</v>
      </c>
      <c r="D6640" t="s">
        <v>32</v>
      </c>
      <c r="E6640" t="s">
        <v>20</v>
      </c>
      <c r="F6640" t="s">
        <v>33</v>
      </c>
      <c r="G6640">
        <v>5</v>
      </c>
      <c r="H6640">
        <v>12.22</v>
      </c>
      <c r="I6640">
        <v>9.3800000000000008</v>
      </c>
      <c r="J6640">
        <v>402</v>
      </c>
      <c r="K6640" t="b">
        <v>1</v>
      </c>
      <c r="L6640" t="b">
        <v>0</v>
      </c>
      <c r="M6640" t="s">
        <v>25</v>
      </c>
      <c r="N6640">
        <f t="shared" si="840"/>
        <v>3770.76</v>
      </c>
      <c r="O6640">
        <f t="shared" si="841"/>
        <v>2010</v>
      </c>
      <c r="P6640">
        <f t="shared" si="842"/>
        <v>1760.7600000000002</v>
      </c>
      <c r="Q6640">
        <f t="shared" si="844"/>
        <v>3770.76</v>
      </c>
      <c r="R6640">
        <f t="shared" si="845"/>
        <v>9.3800000000000008</v>
      </c>
      <c r="S6640">
        <f t="shared" si="846"/>
        <v>402</v>
      </c>
      <c r="T6640">
        <f t="shared" si="847"/>
        <v>1760.7600000000002</v>
      </c>
      <c r="U6640" t="str">
        <f t="shared" si="843"/>
        <v/>
      </c>
    </row>
    <row r="6641" spans="1:21" x14ac:dyDescent="0.3">
      <c r="A6641" t="s">
        <v>197</v>
      </c>
      <c r="B6641">
        <v>42</v>
      </c>
      <c r="C6641" t="s">
        <v>22</v>
      </c>
      <c r="D6641" t="s">
        <v>47</v>
      </c>
      <c r="E6641" t="s">
        <v>37</v>
      </c>
      <c r="F6641" t="s">
        <v>48</v>
      </c>
      <c r="G6641">
        <v>2.5</v>
      </c>
      <c r="H6641">
        <v>14.53</v>
      </c>
      <c r="I6641">
        <v>13</v>
      </c>
      <c r="J6641">
        <v>425</v>
      </c>
      <c r="K6641" t="b">
        <v>0</v>
      </c>
      <c r="L6641" t="b">
        <v>0</v>
      </c>
      <c r="M6641" t="s">
        <v>31</v>
      </c>
      <c r="N6641">
        <f t="shared" si="840"/>
        <v>5525</v>
      </c>
      <c r="O6641">
        <f t="shared" si="841"/>
        <v>1062.5</v>
      </c>
      <c r="P6641">
        <f t="shared" si="842"/>
        <v>4462.5</v>
      </c>
      <c r="Q6641">
        <f t="shared" si="844"/>
        <v>5525</v>
      </c>
      <c r="R6641">
        <f t="shared" si="845"/>
        <v>13</v>
      </c>
      <c r="S6641">
        <f t="shared" si="846"/>
        <v>425</v>
      </c>
      <c r="T6641">
        <f t="shared" si="847"/>
        <v>4462.5</v>
      </c>
      <c r="U6641" t="str">
        <f t="shared" si="843"/>
        <v/>
      </c>
    </row>
    <row r="6642" spans="1:21" x14ac:dyDescent="0.3">
      <c r="A6642" t="s">
        <v>197</v>
      </c>
      <c r="B6642">
        <v>28</v>
      </c>
      <c r="C6642" t="s">
        <v>22</v>
      </c>
      <c r="D6642" t="s">
        <v>47</v>
      </c>
      <c r="E6642" t="s">
        <v>15</v>
      </c>
      <c r="F6642" t="s">
        <v>48</v>
      </c>
      <c r="G6642">
        <v>2.5</v>
      </c>
      <c r="H6642">
        <v>12.06</v>
      </c>
      <c r="I6642">
        <v>13.96</v>
      </c>
      <c r="J6642">
        <v>324</v>
      </c>
      <c r="K6642" t="b">
        <v>0</v>
      </c>
      <c r="L6642" t="b">
        <v>0</v>
      </c>
      <c r="M6642" t="s">
        <v>25</v>
      </c>
      <c r="N6642">
        <f t="shared" si="840"/>
        <v>4523.04</v>
      </c>
      <c r="O6642">
        <f t="shared" si="841"/>
        <v>810</v>
      </c>
      <c r="P6642">
        <f t="shared" si="842"/>
        <v>3713.04</v>
      </c>
      <c r="Q6642">
        <f t="shared" si="844"/>
        <v>4523.04</v>
      </c>
      <c r="R6642">
        <f t="shared" si="845"/>
        <v>13.96</v>
      </c>
      <c r="S6642">
        <f t="shared" si="846"/>
        <v>324</v>
      </c>
      <c r="T6642">
        <f t="shared" si="847"/>
        <v>3713.04</v>
      </c>
      <c r="U6642" t="str">
        <f t="shared" si="843"/>
        <v/>
      </c>
    </row>
    <row r="6643" spans="1:21" x14ac:dyDescent="0.3">
      <c r="A6643" t="s">
        <v>197</v>
      </c>
      <c r="B6643">
        <v>4</v>
      </c>
      <c r="C6643" t="s">
        <v>30</v>
      </c>
      <c r="D6643" t="s">
        <v>36</v>
      </c>
      <c r="E6643" t="s">
        <v>37</v>
      </c>
      <c r="F6643" t="s">
        <v>38</v>
      </c>
      <c r="G6643">
        <v>2.8</v>
      </c>
      <c r="H6643">
        <v>11.42</v>
      </c>
      <c r="I6643">
        <v>9.24</v>
      </c>
      <c r="J6643">
        <v>586</v>
      </c>
      <c r="K6643" t="b">
        <v>0</v>
      </c>
      <c r="L6643" t="b">
        <v>0</v>
      </c>
      <c r="M6643" t="s">
        <v>25</v>
      </c>
      <c r="N6643">
        <f t="shared" si="840"/>
        <v>5414.64</v>
      </c>
      <c r="O6643">
        <f t="shared" si="841"/>
        <v>1640.8</v>
      </c>
      <c r="P6643">
        <f t="shared" si="842"/>
        <v>3773.84</v>
      </c>
      <c r="Q6643">
        <f t="shared" si="844"/>
        <v>5414.64</v>
      </c>
      <c r="R6643">
        <f t="shared" si="845"/>
        <v>9.24</v>
      </c>
      <c r="S6643">
        <f t="shared" si="846"/>
        <v>586</v>
      </c>
      <c r="T6643">
        <f t="shared" si="847"/>
        <v>3773.84</v>
      </c>
      <c r="U6643" t="str">
        <f t="shared" si="843"/>
        <v/>
      </c>
    </row>
    <row r="6644" spans="1:21" x14ac:dyDescent="0.3">
      <c r="A6644" t="s">
        <v>197</v>
      </c>
      <c r="B6644">
        <v>36</v>
      </c>
      <c r="C6644" t="s">
        <v>13</v>
      </c>
      <c r="D6644" t="s">
        <v>26</v>
      </c>
      <c r="E6644" t="s">
        <v>37</v>
      </c>
      <c r="F6644" t="s">
        <v>27</v>
      </c>
      <c r="G6644">
        <v>0.8</v>
      </c>
      <c r="H6644">
        <v>1.98</v>
      </c>
      <c r="I6644">
        <v>2.38</v>
      </c>
      <c r="J6644">
        <v>360</v>
      </c>
      <c r="K6644" t="b">
        <v>0</v>
      </c>
      <c r="L6644" t="b">
        <v>0</v>
      </c>
      <c r="M6644" t="s">
        <v>17</v>
      </c>
      <c r="N6644">
        <f t="shared" si="840"/>
        <v>856.8</v>
      </c>
      <c r="O6644">
        <f t="shared" si="841"/>
        <v>288</v>
      </c>
      <c r="P6644">
        <f t="shared" si="842"/>
        <v>568.79999999999995</v>
      </c>
      <c r="Q6644">
        <f t="shared" si="844"/>
        <v>856.8</v>
      </c>
      <c r="R6644">
        <f t="shared" si="845"/>
        <v>2.38</v>
      </c>
      <c r="S6644">
        <f t="shared" si="846"/>
        <v>360</v>
      </c>
      <c r="T6644">
        <f t="shared" si="847"/>
        <v>568.79999999999995</v>
      </c>
      <c r="U6644" t="str">
        <f t="shared" si="843"/>
        <v/>
      </c>
    </row>
    <row r="6645" spans="1:21" x14ac:dyDescent="0.3">
      <c r="A6645" t="s">
        <v>197</v>
      </c>
      <c r="B6645">
        <v>6</v>
      </c>
      <c r="C6645" t="s">
        <v>22</v>
      </c>
      <c r="D6645" t="s">
        <v>50</v>
      </c>
      <c r="E6645" t="s">
        <v>20</v>
      </c>
      <c r="F6645" t="s">
        <v>51</v>
      </c>
      <c r="G6645">
        <v>3.5</v>
      </c>
      <c r="H6645">
        <v>16.510000000000002</v>
      </c>
      <c r="I6645">
        <v>27.31</v>
      </c>
      <c r="J6645">
        <v>208</v>
      </c>
      <c r="K6645" t="b">
        <v>0</v>
      </c>
      <c r="L6645" t="b">
        <v>0</v>
      </c>
      <c r="M6645" t="s">
        <v>17</v>
      </c>
      <c r="N6645">
        <f t="shared" si="840"/>
        <v>5680.48</v>
      </c>
      <c r="O6645">
        <f t="shared" si="841"/>
        <v>728</v>
      </c>
      <c r="P6645">
        <f t="shared" si="842"/>
        <v>4952.4799999999996</v>
      </c>
      <c r="Q6645">
        <f t="shared" si="844"/>
        <v>5680.48</v>
      </c>
      <c r="R6645">
        <f t="shared" si="845"/>
        <v>27.31</v>
      </c>
      <c r="S6645">
        <f t="shared" si="846"/>
        <v>208</v>
      </c>
      <c r="T6645">
        <f t="shared" si="847"/>
        <v>4952.4799999999996</v>
      </c>
      <c r="U6645" t="str">
        <f t="shared" si="843"/>
        <v/>
      </c>
    </row>
    <row r="6646" spans="1:21" x14ac:dyDescent="0.3">
      <c r="A6646" t="s">
        <v>197</v>
      </c>
      <c r="B6646">
        <v>6</v>
      </c>
      <c r="C6646" t="s">
        <v>22</v>
      </c>
      <c r="D6646" t="s">
        <v>19</v>
      </c>
      <c r="E6646" t="s">
        <v>20</v>
      </c>
      <c r="F6646" t="s">
        <v>21</v>
      </c>
      <c r="G6646">
        <v>9</v>
      </c>
      <c r="H6646">
        <v>46.28</v>
      </c>
      <c r="I6646">
        <v>71.239999999999995</v>
      </c>
      <c r="J6646">
        <v>160</v>
      </c>
      <c r="K6646" t="b">
        <v>0</v>
      </c>
      <c r="L6646" t="b">
        <v>0</v>
      </c>
      <c r="M6646" t="s">
        <v>17</v>
      </c>
      <c r="N6646">
        <f t="shared" si="840"/>
        <v>11398.4</v>
      </c>
      <c r="O6646">
        <f t="shared" si="841"/>
        <v>1440</v>
      </c>
      <c r="P6646">
        <f t="shared" si="842"/>
        <v>9958.4</v>
      </c>
      <c r="Q6646">
        <f t="shared" si="844"/>
        <v>11398.4</v>
      </c>
      <c r="R6646">
        <f t="shared" si="845"/>
        <v>71.239999999999995</v>
      </c>
      <c r="S6646">
        <f t="shared" si="846"/>
        <v>160</v>
      </c>
      <c r="T6646">
        <f t="shared" si="847"/>
        <v>9958.4</v>
      </c>
      <c r="U6646" t="str">
        <f t="shared" si="843"/>
        <v/>
      </c>
    </row>
    <row r="6647" spans="1:21" x14ac:dyDescent="0.3">
      <c r="A6647" t="s">
        <v>197</v>
      </c>
      <c r="B6647">
        <v>45</v>
      </c>
      <c r="C6647" t="s">
        <v>13</v>
      </c>
      <c r="D6647" t="s">
        <v>41</v>
      </c>
      <c r="E6647" t="s">
        <v>20</v>
      </c>
      <c r="F6647" t="s">
        <v>42</v>
      </c>
      <c r="G6647">
        <v>4</v>
      </c>
      <c r="H6647">
        <v>9.49</v>
      </c>
      <c r="I6647">
        <v>15.59</v>
      </c>
      <c r="J6647">
        <v>224</v>
      </c>
      <c r="K6647" t="b">
        <v>0</v>
      </c>
      <c r="L6647" t="b">
        <v>0</v>
      </c>
      <c r="M6647" t="s">
        <v>17</v>
      </c>
      <c r="N6647">
        <f t="shared" si="840"/>
        <v>3492.16</v>
      </c>
      <c r="O6647">
        <f t="shared" si="841"/>
        <v>896</v>
      </c>
      <c r="P6647">
        <f t="shared" si="842"/>
        <v>2596.16</v>
      </c>
      <c r="Q6647">
        <f t="shared" si="844"/>
        <v>3492.16</v>
      </c>
      <c r="R6647">
        <f t="shared" si="845"/>
        <v>15.59</v>
      </c>
      <c r="S6647">
        <f t="shared" si="846"/>
        <v>224</v>
      </c>
      <c r="T6647">
        <f t="shared" si="847"/>
        <v>2596.16</v>
      </c>
      <c r="U6647" t="str">
        <f t="shared" si="843"/>
        <v/>
      </c>
    </row>
    <row r="6648" spans="1:21" x14ac:dyDescent="0.3">
      <c r="A6648" t="s">
        <v>197</v>
      </c>
      <c r="B6648">
        <v>17</v>
      </c>
      <c r="C6648" t="s">
        <v>13</v>
      </c>
      <c r="D6648" t="s">
        <v>36</v>
      </c>
      <c r="E6648" t="s">
        <v>37</v>
      </c>
      <c r="F6648" t="s">
        <v>38</v>
      </c>
      <c r="G6648">
        <v>2.8</v>
      </c>
      <c r="H6648">
        <v>6.57</v>
      </c>
      <c r="I6648">
        <v>7.17</v>
      </c>
      <c r="J6648">
        <v>437</v>
      </c>
      <c r="K6648" t="b">
        <v>0</v>
      </c>
      <c r="L6648" t="b">
        <v>0</v>
      </c>
      <c r="M6648" t="s">
        <v>17</v>
      </c>
      <c r="N6648">
        <f t="shared" si="840"/>
        <v>3133.29</v>
      </c>
      <c r="O6648">
        <f t="shared" si="841"/>
        <v>1223.5999999999999</v>
      </c>
      <c r="P6648">
        <f t="shared" si="842"/>
        <v>1909.69</v>
      </c>
      <c r="Q6648">
        <f t="shared" si="844"/>
        <v>3133.29</v>
      </c>
      <c r="R6648">
        <f t="shared" si="845"/>
        <v>7.17</v>
      </c>
      <c r="S6648">
        <f t="shared" si="846"/>
        <v>437</v>
      </c>
      <c r="T6648">
        <f t="shared" si="847"/>
        <v>1909.69</v>
      </c>
      <c r="U6648" t="str">
        <f t="shared" si="843"/>
        <v/>
      </c>
    </row>
    <row r="6649" spans="1:21" x14ac:dyDescent="0.3">
      <c r="A6649" t="s">
        <v>197</v>
      </c>
      <c r="B6649">
        <v>1</v>
      </c>
      <c r="C6649" t="s">
        <v>13</v>
      </c>
      <c r="D6649" t="s">
        <v>36</v>
      </c>
      <c r="E6649" t="s">
        <v>37</v>
      </c>
      <c r="F6649" t="s">
        <v>38</v>
      </c>
      <c r="G6649">
        <v>2.8</v>
      </c>
      <c r="H6649">
        <v>5.38</v>
      </c>
      <c r="I6649">
        <v>9.08</v>
      </c>
      <c r="J6649">
        <v>468</v>
      </c>
      <c r="K6649" t="b">
        <v>0</v>
      </c>
      <c r="L6649" t="b">
        <v>0</v>
      </c>
      <c r="M6649" t="s">
        <v>17</v>
      </c>
      <c r="N6649">
        <f t="shared" si="840"/>
        <v>4249.4399999999996</v>
      </c>
      <c r="O6649">
        <f t="shared" si="841"/>
        <v>1310.3999999999999</v>
      </c>
      <c r="P6649">
        <f t="shared" si="842"/>
        <v>2939.04</v>
      </c>
      <c r="Q6649">
        <f t="shared" si="844"/>
        <v>4249.4399999999996</v>
      </c>
      <c r="R6649">
        <f t="shared" si="845"/>
        <v>9.08</v>
      </c>
      <c r="S6649">
        <f t="shared" si="846"/>
        <v>468</v>
      </c>
      <c r="T6649">
        <f t="shared" si="847"/>
        <v>2939.04</v>
      </c>
      <c r="U6649" t="str">
        <f t="shared" si="843"/>
        <v/>
      </c>
    </row>
    <row r="6650" spans="1:21" x14ac:dyDescent="0.3">
      <c r="A6650" t="s">
        <v>197</v>
      </c>
      <c r="B6650">
        <v>46</v>
      </c>
      <c r="C6650" t="s">
        <v>18</v>
      </c>
      <c r="D6650" t="s">
        <v>50</v>
      </c>
      <c r="E6650" t="s">
        <v>20</v>
      </c>
      <c r="F6650" t="s">
        <v>51</v>
      </c>
      <c r="G6650">
        <v>3.5</v>
      </c>
      <c r="H6650">
        <v>9.4</v>
      </c>
      <c r="I6650">
        <v>19.64</v>
      </c>
      <c r="J6650">
        <v>0</v>
      </c>
      <c r="K6650" t="b">
        <v>0</v>
      </c>
      <c r="L6650" t="b">
        <v>0</v>
      </c>
      <c r="M6650" t="s">
        <v>17</v>
      </c>
      <c r="N6650">
        <f t="shared" si="840"/>
        <v>0</v>
      </c>
      <c r="O6650">
        <f t="shared" si="841"/>
        <v>0</v>
      </c>
      <c r="P6650">
        <f t="shared" si="842"/>
        <v>0</v>
      </c>
      <c r="Q6650">
        <f t="shared" si="844"/>
        <v>0</v>
      </c>
      <c r="R6650">
        <f t="shared" si="845"/>
        <v>19.64</v>
      </c>
      <c r="S6650">
        <f t="shared" si="846"/>
        <v>0</v>
      </c>
      <c r="T6650">
        <f t="shared" si="847"/>
        <v>0</v>
      </c>
      <c r="U6650" t="str">
        <f t="shared" si="843"/>
        <v/>
      </c>
    </row>
    <row r="6651" spans="1:21" x14ac:dyDescent="0.3">
      <c r="A6651" t="s">
        <v>197</v>
      </c>
      <c r="B6651">
        <v>16</v>
      </c>
      <c r="C6651" t="s">
        <v>13</v>
      </c>
      <c r="D6651" t="s">
        <v>34</v>
      </c>
      <c r="E6651" t="s">
        <v>20</v>
      </c>
      <c r="F6651" t="s">
        <v>35</v>
      </c>
      <c r="G6651">
        <v>7</v>
      </c>
      <c r="H6651">
        <v>13.38</v>
      </c>
      <c r="I6651">
        <v>29.38</v>
      </c>
      <c r="J6651">
        <v>37</v>
      </c>
      <c r="K6651" t="b">
        <v>0</v>
      </c>
      <c r="L6651" t="b">
        <v>0</v>
      </c>
      <c r="M6651" t="s">
        <v>17</v>
      </c>
      <c r="N6651">
        <f t="shared" si="840"/>
        <v>1087.06</v>
      </c>
      <c r="O6651">
        <f t="shared" si="841"/>
        <v>259</v>
      </c>
      <c r="P6651">
        <f t="shared" si="842"/>
        <v>828.06</v>
      </c>
      <c r="Q6651">
        <f t="shared" si="844"/>
        <v>1087.06</v>
      </c>
      <c r="R6651">
        <f t="shared" si="845"/>
        <v>29.38</v>
      </c>
      <c r="S6651">
        <f t="shared" si="846"/>
        <v>37</v>
      </c>
      <c r="T6651">
        <f t="shared" si="847"/>
        <v>828.06</v>
      </c>
      <c r="U6651" t="str">
        <f t="shared" si="843"/>
        <v/>
      </c>
    </row>
    <row r="6652" spans="1:21" x14ac:dyDescent="0.3">
      <c r="A6652" t="s">
        <v>197</v>
      </c>
      <c r="B6652">
        <v>13</v>
      </c>
      <c r="C6652" t="s">
        <v>13</v>
      </c>
      <c r="D6652" t="s">
        <v>47</v>
      </c>
      <c r="E6652" t="s">
        <v>15</v>
      </c>
      <c r="F6652" t="s">
        <v>48</v>
      </c>
      <c r="G6652">
        <v>2.5</v>
      </c>
      <c r="H6652">
        <v>6.48</v>
      </c>
      <c r="I6652">
        <v>6.95</v>
      </c>
      <c r="J6652">
        <v>284</v>
      </c>
      <c r="K6652" t="b">
        <v>0</v>
      </c>
      <c r="L6652" t="b">
        <v>0</v>
      </c>
      <c r="M6652" t="s">
        <v>31</v>
      </c>
      <c r="N6652">
        <f t="shared" si="840"/>
        <v>1973.8</v>
      </c>
      <c r="O6652">
        <f t="shared" si="841"/>
        <v>710</v>
      </c>
      <c r="P6652">
        <f t="shared" si="842"/>
        <v>1263.8</v>
      </c>
      <c r="Q6652">
        <f t="shared" si="844"/>
        <v>1973.8</v>
      </c>
      <c r="R6652">
        <f t="shared" si="845"/>
        <v>6.95</v>
      </c>
      <c r="S6652">
        <f t="shared" si="846"/>
        <v>284</v>
      </c>
      <c r="T6652">
        <f t="shared" si="847"/>
        <v>1263.8</v>
      </c>
      <c r="U6652" t="str">
        <f t="shared" si="843"/>
        <v/>
      </c>
    </row>
    <row r="6653" spans="1:21" x14ac:dyDescent="0.3">
      <c r="A6653" t="s">
        <v>197</v>
      </c>
      <c r="B6653">
        <v>19</v>
      </c>
      <c r="C6653" t="s">
        <v>18</v>
      </c>
      <c r="D6653" t="s">
        <v>41</v>
      </c>
      <c r="E6653" t="s">
        <v>20</v>
      </c>
      <c r="F6653" t="s">
        <v>42</v>
      </c>
      <c r="G6653">
        <v>4</v>
      </c>
      <c r="H6653">
        <v>12.36</v>
      </c>
      <c r="I6653">
        <v>17.940000000000001</v>
      </c>
      <c r="J6653">
        <v>298</v>
      </c>
      <c r="K6653" t="b">
        <v>0</v>
      </c>
      <c r="L6653" t="b">
        <v>0</v>
      </c>
      <c r="M6653" t="s">
        <v>17</v>
      </c>
      <c r="N6653">
        <f t="shared" si="840"/>
        <v>5346.1200000000008</v>
      </c>
      <c r="O6653">
        <f t="shared" si="841"/>
        <v>1192</v>
      </c>
      <c r="P6653">
        <f t="shared" si="842"/>
        <v>4154.1200000000008</v>
      </c>
      <c r="Q6653">
        <f t="shared" si="844"/>
        <v>5346.1200000000008</v>
      </c>
      <c r="R6653">
        <f t="shared" si="845"/>
        <v>17.940000000000001</v>
      </c>
      <c r="S6653">
        <f t="shared" si="846"/>
        <v>298</v>
      </c>
      <c r="T6653">
        <f t="shared" si="847"/>
        <v>4154.1200000000008</v>
      </c>
      <c r="U6653" t="str">
        <f t="shared" si="843"/>
        <v/>
      </c>
    </row>
    <row r="6654" spans="1:21" x14ac:dyDescent="0.3">
      <c r="A6654" t="s">
        <v>197</v>
      </c>
      <c r="B6654">
        <v>41</v>
      </c>
      <c r="C6654" t="s">
        <v>30</v>
      </c>
      <c r="D6654" t="s">
        <v>36</v>
      </c>
      <c r="E6654" t="s">
        <v>37</v>
      </c>
      <c r="F6654" t="s">
        <v>38</v>
      </c>
      <c r="G6654">
        <v>2.8</v>
      </c>
      <c r="H6654">
        <v>11.27</v>
      </c>
      <c r="I6654">
        <v>10.48</v>
      </c>
      <c r="J6654">
        <v>454</v>
      </c>
      <c r="K6654" t="b">
        <v>0</v>
      </c>
      <c r="L6654" t="b">
        <v>0</v>
      </c>
      <c r="M6654" t="s">
        <v>31</v>
      </c>
      <c r="N6654">
        <f t="shared" si="840"/>
        <v>4757.92</v>
      </c>
      <c r="O6654">
        <f t="shared" si="841"/>
        <v>1271.1999999999998</v>
      </c>
      <c r="P6654">
        <f t="shared" si="842"/>
        <v>3486.7200000000003</v>
      </c>
      <c r="Q6654">
        <f t="shared" si="844"/>
        <v>4757.92</v>
      </c>
      <c r="R6654">
        <f t="shared" si="845"/>
        <v>10.48</v>
      </c>
      <c r="S6654">
        <f t="shared" si="846"/>
        <v>454</v>
      </c>
      <c r="T6654">
        <f t="shared" si="847"/>
        <v>3486.7200000000003</v>
      </c>
      <c r="U6654" t="str">
        <f t="shared" si="843"/>
        <v/>
      </c>
    </row>
    <row r="6655" spans="1:21" x14ac:dyDescent="0.3">
      <c r="A6655" t="s">
        <v>197</v>
      </c>
      <c r="B6655">
        <v>45</v>
      </c>
      <c r="C6655" t="s">
        <v>13</v>
      </c>
      <c r="D6655" t="s">
        <v>32</v>
      </c>
      <c r="E6655" t="s">
        <v>15</v>
      </c>
      <c r="F6655" t="s">
        <v>33</v>
      </c>
      <c r="G6655">
        <v>5</v>
      </c>
      <c r="H6655">
        <v>11.45</v>
      </c>
      <c r="I6655">
        <v>16.420000000000002</v>
      </c>
      <c r="J6655">
        <v>303</v>
      </c>
      <c r="K6655" t="b">
        <v>0</v>
      </c>
      <c r="L6655" t="b">
        <v>0</v>
      </c>
      <c r="M6655" t="s">
        <v>31</v>
      </c>
      <c r="N6655">
        <f t="shared" si="840"/>
        <v>4975.26</v>
      </c>
      <c r="O6655">
        <f t="shared" si="841"/>
        <v>1515</v>
      </c>
      <c r="P6655">
        <f t="shared" si="842"/>
        <v>3460.26</v>
      </c>
      <c r="Q6655">
        <f t="shared" si="844"/>
        <v>4975.26</v>
      </c>
      <c r="R6655">
        <f t="shared" si="845"/>
        <v>16.420000000000002</v>
      </c>
      <c r="S6655">
        <f t="shared" si="846"/>
        <v>303</v>
      </c>
      <c r="T6655">
        <f t="shared" si="847"/>
        <v>3460.26</v>
      </c>
      <c r="U6655" t="str">
        <f t="shared" si="843"/>
        <v/>
      </c>
    </row>
    <row r="6656" spans="1:21" x14ac:dyDescent="0.3">
      <c r="A6656" t="s">
        <v>197</v>
      </c>
      <c r="B6656">
        <v>9</v>
      </c>
      <c r="C6656" t="s">
        <v>18</v>
      </c>
      <c r="D6656" t="s">
        <v>36</v>
      </c>
      <c r="E6656" t="s">
        <v>37</v>
      </c>
      <c r="F6656" t="s">
        <v>38</v>
      </c>
      <c r="G6656">
        <v>2.8</v>
      </c>
      <c r="H6656">
        <v>7.04</v>
      </c>
      <c r="I6656">
        <v>14.07</v>
      </c>
      <c r="J6656">
        <v>484</v>
      </c>
      <c r="K6656" t="b">
        <v>0</v>
      </c>
      <c r="L6656" t="b">
        <v>0</v>
      </c>
      <c r="M6656" t="s">
        <v>31</v>
      </c>
      <c r="N6656">
        <f t="shared" si="840"/>
        <v>6809.88</v>
      </c>
      <c r="O6656">
        <f t="shared" si="841"/>
        <v>1355.1999999999998</v>
      </c>
      <c r="P6656">
        <f t="shared" si="842"/>
        <v>5454.68</v>
      </c>
      <c r="Q6656">
        <f t="shared" si="844"/>
        <v>6809.88</v>
      </c>
      <c r="R6656">
        <f t="shared" si="845"/>
        <v>14.07</v>
      </c>
      <c r="S6656">
        <f t="shared" si="846"/>
        <v>484</v>
      </c>
      <c r="T6656">
        <f t="shared" si="847"/>
        <v>5454.68</v>
      </c>
      <c r="U6656" t="str">
        <f t="shared" si="843"/>
        <v/>
      </c>
    </row>
    <row r="6657" spans="1:21" x14ac:dyDescent="0.3">
      <c r="A6657" t="s">
        <v>197</v>
      </c>
      <c r="B6657">
        <v>47</v>
      </c>
      <c r="C6657" t="s">
        <v>13</v>
      </c>
      <c r="D6657" t="s">
        <v>43</v>
      </c>
      <c r="E6657" t="s">
        <v>37</v>
      </c>
      <c r="F6657" t="s">
        <v>44</v>
      </c>
      <c r="G6657">
        <v>0.9</v>
      </c>
      <c r="H6657">
        <v>2.21</v>
      </c>
      <c r="I6657">
        <v>3.06</v>
      </c>
      <c r="J6657">
        <v>955</v>
      </c>
      <c r="K6657" t="b">
        <v>0</v>
      </c>
      <c r="L6657" t="b">
        <v>0</v>
      </c>
      <c r="M6657" t="s">
        <v>17</v>
      </c>
      <c r="N6657">
        <f t="shared" si="840"/>
        <v>2922.3</v>
      </c>
      <c r="O6657">
        <f t="shared" si="841"/>
        <v>859.5</v>
      </c>
      <c r="P6657">
        <f t="shared" si="842"/>
        <v>2062.8000000000002</v>
      </c>
      <c r="Q6657">
        <f t="shared" si="844"/>
        <v>2922.3</v>
      </c>
      <c r="R6657">
        <f t="shared" si="845"/>
        <v>3.06</v>
      </c>
      <c r="S6657">
        <f t="shared" si="846"/>
        <v>955</v>
      </c>
      <c r="T6657">
        <f t="shared" si="847"/>
        <v>2062.8000000000002</v>
      </c>
      <c r="U6657" t="str">
        <f t="shared" si="843"/>
        <v/>
      </c>
    </row>
    <row r="6658" spans="1:21" x14ac:dyDescent="0.3">
      <c r="A6658" t="s">
        <v>197</v>
      </c>
      <c r="B6658">
        <v>20</v>
      </c>
      <c r="C6658" t="s">
        <v>18</v>
      </c>
      <c r="D6658" t="s">
        <v>45</v>
      </c>
      <c r="E6658" t="s">
        <v>20</v>
      </c>
      <c r="F6658" t="s">
        <v>46</v>
      </c>
      <c r="G6658">
        <v>1.2</v>
      </c>
      <c r="H6658">
        <v>4.3899999999999997</v>
      </c>
      <c r="I6658">
        <v>3.79</v>
      </c>
      <c r="J6658">
        <v>470</v>
      </c>
      <c r="K6658" t="b">
        <v>1</v>
      </c>
      <c r="L6658" t="b">
        <v>0</v>
      </c>
      <c r="M6658" t="s">
        <v>17</v>
      </c>
      <c r="N6658">
        <f t="shared" si="840"/>
        <v>1781.3</v>
      </c>
      <c r="O6658">
        <f t="shared" si="841"/>
        <v>564</v>
      </c>
      <c r="P6658">
        <f t="shared" si="842"/>
        <v>1217.3</v>
      </c>
      <c r="Q6658">
        <f t="shared" si="844"/>
        <v>1781.3</v>
      </c>
      <c r="R6658">
        <f t="shared" si="845"/>
        <v>3.79</v>
      </c>
      <c r="S6658">
        <f t="shared" si="846"/>
        <v>470</v>
      </c>
      <c r="T6658">
        <f t="shared" si="847"/>
        <v>1217.3</v>
      </c>
      <c r="U6658" t="str">
        <f t="shared" si="843"/>
        <v/>
      </c>
    </row>
    <row r="6659" spans="1:21" x14ac:dyDescent="0.3">
      <c r="A6659" t="s">
        <v>197</v>
      </c>
      <c r="B6659">
        <v>46</v>
      </c>
      <c r="C6659" t="s">
        <v>18</v>
      </c>
      <c r="D6659" t="s">
        <v>43</v>
      </c>
      <c r="E6659" t="s">
        <v>15</v>
      </c>
      <c r="F6659" t="s">
        <v>44</v>
      </c>
      <c r="G6659">
        <v>0.9</v>
      </c>
      <c r="H6659">
        <v>2.7</v>
      </c>
      <c r="I6659">
        <v>3.88</v>
      </c>
      <c r="J6659">
        <v>638</v>
      </c>
      <c r="K6659" t="b">
        <v>0</v>
      </c>
      <c r="L6659" t="b">
        <v>0</v>
      </c>
      <c r="M6659" t="s">
        <v>25</v>
      </c>
      <c r="N6659">
        <f t="shared" si="840"/>
        <v>2475.44</v>
      </c>
      <c r="O6659">
        <f t="shared" si="841"/>
        <v>574.20000000000005</v>
      </c>
      <c r="P6659">
        <f t="shared" si="842"/>
        <v>1901.24</v>
      </c>
      <c r="Q6659">
        <f t="shared" si="844"/>
        <v>2475.44</v>
      </c>
      <c r="R6659">
        <f t="shared" si="845"/>
        <v>3.88</v>
      </c>
      <c r="S6659">
        <f t="shared" si="846"/>
        <v>638</v>
      </c>
      <c r="T6659">
        <f t="shared" si="847"/>
        <v>1901.24</v>
      </c>
      <c r="U6659" t="str">
        <f t="shared" si="843"/>
        <v/>
      </c>
    </row>
    <row r="6660" spans="1:21" x14ac:dyDescent="0.3">
      <c r="A6660" t="s">
        <v>197</v>
      </c>
      <c r="B6660">
        <v>25</v>
      </c>
      <c r="C6660" t="s">
        <v>22</v>
      </c>
      <c r="D6660" t="s">
        <v>45</v>
      </c>
      <c r="E6660" t="s">
        <v>20</v>
      </c>
      <c r="F6660" t="s">
        <v>46</v>
      </c>
      <c r="G6660">
        <v>1.2</v>
      </c>
      <c r="H6660">
        <v>5.46</v>
      </c>
      <c r="I6660">
        <v>7.39</v>
      </c>
      <c r="J6660">
        <v>389</v>
      </c>
      <c r="K6660" t="b">
        <v>0</v>
      </c>
      <c r="L6660" t="b">
        <v>0</v>
      </c>
      <c r="M6660" t="s">
        <v>17</v>
      </c>
      <c r="N6660">
        <f t="shared" si="840"/>
        <v>2874.71</v>
      </c>
      <c r="O6660">
        <f t="shared" si="841"/>
        <v>466.79999999999995</v>
      </c>
      <c r="P6660">
        <f t="shared" si="842"/>
        <v>2407.91</v>
      </c>
      <c r="Q6660">
        <f t="shared" si="844"/>
        <v>2874.71</v>
      </c>
      <c r="R6660">
        <f t="shared" si="845"/>
        <v>7.39</v>
      </c>
      <c r="S6660">
        <f t="shared" si="846"/>
        <v>389</v>
      </c>
      <c r="T6660">
        <f t="shared" si="847"/>
        <v>2407.91</v>
      </c>
      <c r="U6660" t="str">
        <f t="shared" si="843"/>
        <v/>
      </c>
    </row>
    <row r="6661" spans="1:21" x14ac:dyDescent="0.3">
      <c r="A6661" t="s">
        <v>197</v>
      </c>
      <c r="B6661">
        <v>32</v>
      </c>
      <c r="C6661" t="s">
        <v>22</v>
      </c>
      <c r="D6661" t="s">
        <v>19</v>
      </c>
      <c r="E6661" t="s">
        <v>15</v>
      </c>
      <c r="F6661" t="s">
        <v>21</v>
      </c>
      <c r="G6661">
        <v>9</v>
      </c>
      <c r="H6661">
        <v>46.17</v>
      </c>
      <c r="I6661">
        <v>73.48</v>
      </c>
      <c r="J6661">
        <v>31</v>
      </c>
      <c r="K6661" t="b">
        <v>0</v>
      </c>
      <c r="L6661" t="b">
        <v>0</v>
      </c>
      <c r="M6661" t="s">
        <v>17</v>
      </c>
      <c r="N6661">
        <f t="shared" si="840"/>
        <v>2277.88</v>
      </c>
      <c r="O6661">
        <f t="shared" si="841"/>
        <v>279</v>
      </c>
      <c r="P6661">
        <f t="shared" si="842"/>
        <v>1998.88</v>
      </c>
      <c r="Q6661">
        <f t="shared" si="844"/>
        <v>2277.88</v>
      </c>
      <c r="R6661">
        <f t="shared" si="845"/>
        <v>73.48</v>
      </c>
      <c r="S6661">
        <f t="shared" si="846"/>
        <v>31</v>
      </c>
      <c r="T6661">
        <f t="shared" si="847"/>
        <v>1998.88</v>
      </c>
      <c r="U6661" t="str">
        <f t="shared" si="843"/>
        <v/>
      </c>
    </row>
    <row r="6662" spans="1:21" x14ac:dyDescent="0.3">
      <c r="A6662" t="s">
        <v>197</v>
      </c>
      <c r="B6662">
        <v>7</v>
      </c>
      <c r="C6662" t="s">
        <v>18</v>
      </c>
      <c r="D6662" t="s">
        <v>19</v>
      </c>
      <c r="E6662" t="s">
        <v>15</v>
      </c>
      <c r="F6662" t="s">
        <v>21</v>
      </c>
      <c r="G6662">
        <v>9</v>
      </c>
      <c r="H6662">
        <v>26.26</v>
      </c>
      <c r="I6662">
        <v>47.43</v>
      </c>
      <c r="J6662">
        <v>96</v>
      </c>
      <c r="K6662" t="b">
        <v>0</v>
      </c>
      <c r="L6662" t="b">
        <v>1</v>
      </c>
      <c r="M6662" t="s">
        <v>25</v>
      </c>
      <c r="N6662">
        <f t="shared" si="840"/>
        <v>4553.28</v>
      </c>
      <c r="O6662">
        <f t="shared" si="841"/>
        <v>864</v>
      </c>
      <c r="P6662">
        <f t="shared" si="842"/>
        <v>3689.2799999999997</v>
      </c>
      <c r="Q6662">
        <f t="shared" si="844"/>
        <v>4553.28</v>
      </c>
      <c r="R6662">
        <f t="shared" si="845"/>
        <v>47.43</v>
      </c>
      <c r="S6662">
        <f t="shared" si="846"/>
        <v>96</v>
      </c>
      <c r="T6662">
        <f t="shared" si="847"/>
        <v>3689.2799999999997</v>
      </c>
      <c r="U6662" t="str">
        <f t="shared" si="843"/>
        <v/>
      </c>
    </row>
    <row r="6663" spans="1:21" x14ac:dyDescent="0.3">
      <c r="A6663" t="s">
        <v>197</v>
      </c>
      <c r="B6663">
        <v>8</v>
      </c>
      <c r="C6663" t="s">
        <v>18</v>
      </c>
      <c r="D6663" t="s">
        <v>50</v>
      </c>
      <c r="E6663" t="s">
        <v>20</v>
      </c>
      <c r="F6663" t="s">
        <v>51</v>
      </c>
      <c r="G6663">
        <v>3.5</v>
      </c>
      <c r="H6663">
        <v>10.47</v>
      </c>
      <c r="I6663">
        <v>24.15</v>
      </c>
      <c r="J6663">
        <v>6</v>
      </c>
      <c r="K6663" t="b">
        <v>0</v>
      </c>
      <c r="L6663" t="b">
        <v>0</v>
      </c>
      <c r="M6663" t="s">
        <v>25</v>
      </c>
      <c r="N6663">
        <f t="shared" si="840"/>
        <v>144.89999999999998</v>
      </c>
      <c r="O6663">
        <f t="shared" si="841"/>
        <v>21</v>
      </c>
      <c r="P6663">
        <f t="shared" si="842"/>
        <v>123.89999999999998</v>
      </c>
      <c r="Q6663">
        <f t="shared" si="844"/>
        <v>144.89999999999998</v>
      </c>
      <c r="R6663">
        <f t="shared" si="845"/>
        <v>24.15</v>
      </c>
      <c r="S6663">
        <f t="shared" si="846"/>
        <v>6</v>
      </c>
      <c r="T6663">
        <f t="shared" si="847"/>
        <v>123.89999999999998</v>
      </c>
      <c r="U6663" t="str">
        <f t="shared" si="843"/>
        <v/>
      </c>
    </row>
    <row r="6664" spans="1:21" x14ac:dyDescent="0.3">
      <c r="A6664" t="s">
        <v>198</v>
      </c>
      <c r="B6664">
        <v>20</v>
      </c>
      <c r="C6664" t="s">
        <v>18</v>
      </c>
      <c r="D6664" t="s">
        <v>28</v>
      </c>
      <c r="E6664" t="s">
        <v>15</v>
      </c>
      <c r="F6664" t="s">
        <v>29</v>
      </c>
      <c r="G6664">
        <v>2</v>
      </c>
      <c r="H6664">
        <v>5.69</v>
      </c>
      <c r="I6664">
        <v>9.9499999999999993</v>
      </c>
      <c r="J6664">
        <v>282</v>
      </c>
      <c r="K6664" t="b">
        <v>0</v>
      </c>
      <c r="L6664" t="b">
        <v>0</v>
      </c>
      <c r="M6664" t="s">
        <v>31</v>
      </c>
      <c r="N6664">
        <f t="shared" si="840"/>
        <v>2805.8999999999996</v>
      </c>
      <c r="O6664">
        <f t="shared" si="841"/>
        <v>564</v>
      </c>
      <c r="P6664">
        <f t="shared" si="842"/>
        <v>2241.8999999999996</v>
      </c>
      <c r="Q6664">
        <f t="shared" si="844"/>
        <v>2805.8999999999996</v>
      </c>
      <c r="R6664">
        <f t="shared" si="845"/>
        <v>9.9499999999999993</v>
      </c>
      <c r="S6664">
        <f t="shared" si="846"/>
        <v>282</v>
      </c>
      <c r="T6664">
        <f t="shared" si="847"/>
        <v>2241.8999999999996</v>
      </c>
      <c r="U6664" t="str">
        <f t="shared" si="843"/>
        <v/>
      </c>
    </row>
    <row r="6665" spans="1:21" x14ac:dyDescent="0.3">
      <c r="A6665" t="s">
        <v>198</v>
      </c>
      <c r="B6665">
        <v>44</v>
      </c>
      <c r="C6665" t="s">
        <v>13</v>
      </c>
      <c r="D6665" t="s">
        <v>36</v>
      </c>
      <c r="E6665" t="s">
        <v>37</v>
      </c>
      <c r="F6665" t="s">
        <v>38</v>
      </c>
      <c r="G6665">
        <v>2.8</v>
      </c>
      <c r="H6665">
        <v>5.89</v>
      </c>
      <c r="I6665">
        <v>7.13</v>
      </c>
      <c r="J6665">
        <v>768</v>
      </c>
      <c r="K6665" t="b">
        <v>1</v>
      </c>
      <c r="L6665" t="b">
        <v>0</v>
      </c>
      <c r="M6665" t="s">
        <v>31</v>
      </c>
      <c r="N6665">
        <f t="shared" si="840"/>
        <v>5475.84</v>
      </c>
      <c r="O6665">
        <f t="shared" si="841"/>
        <v>2150.3999999999996</v>
      </c>
      <c r="P6665">
        <f t="shared" si="842"/>
        <v>3325.4400000000005</v>
      </c>
      <c r="Q6665">
        <f t="shared" si="844"/>
        <v>5475.84</v>
      </c>
      <c r="R6665">
        <f t="shared" si="845"/>
        <v>7.13</v>
      </c>
      <c r="S6665">
        <f t="shared" si="846"/>
        <v>768</v>
      </c>
      <c r="T6665">
        <f t="shared" si="847"/>
        <v>3325.4400000000005</v>
      </c>
      <c r="U6665" t="str">
        <f t="shared" si="843"/>
        <v/>
      </c>
    </row>
    <row r="6666" spans="1:21" x14ac:dyDescent="0.3">
      <c r="A6666" t="s">
        <v>198</v>
      </c>
      <c r="B6666">
        <v>30</v>
      </c>
      <c r="C6666" t="s">
        <v>30</v>
      </c>
      <c r="D6666" t="s">
        <v>23</v>
      </c>
      <c r="E6666" t="s">
        <v>15</v>
      </c>
      <c r="F6666" t="s">
        <v>24</v>
      </c>
      <c r="G6666">
        <v>9</v>
      </c>
      <c r="H6666">
        <v>30.13</v>
      </c>
      <c r="I6666">
        <v>50.33</v>
      </c>
      <c r="J6666">
        <v>0</v>
      </c>
      <c r="K6666" t="b">
        <v>0</v>
      </c>
      <c r="L6666" t="b">
        <v>0</v>
      </c>
      <c r="M6666" t="s">
        <v>31</v>
      </c>
      <c r="N6666">
        <f t="shared" si="840"/>
        <v>0</v>
      </c>
      <c r="O6666">
        <f t="shared" si="841"/>
        <v>0</v>
      </c>
      <c r="P6666">
        <f t="shared" si="842"/>
        <v>0</v>
      </c>
      <c r="Q6666">
        <f t="shared" si="844"/>
        <v>0</v>
      </c>
      <c r="R6666">
        <f t="shared" si="845"/>
        <v>50.33</v>
      </c>
      <c r="S6666">
        <f t="shared" si="846"/>
        <v>0</v>
      </c>
      <c r="T6666">
        <f t="shared" si="847"/>
        <v>0</v>
      </c>
      <c r="U6666" t="str">
        <f t="shared" si="843"/>
        <v/>
      </c>
    </row>
    <row r="6667" spans="1:21" x14ac:dyDescent="0.3">
      <c r="A6667" t="s">
        <v>198</v>
      </c>
      <c r="B6667">
        <v>27</v>
      </c>
      <c r="C6667" t="s">
        <v>13</v>
      </c>
      <c r="D6667" t="s">
        <v>34</v>
      </c>
      <c r="E6667" t="s">
        <v>20</v>
      </c>
      <c r="F6667" t="s">
        <v>35</v>
      </c>
      <c r="G6667">
        <v>7</v>
      </c>
      <c r="H6667">
        <v>13.64</v>
      </c>
      <c r="I6667">
        <v>17.510000000000002</v>
      </c>
      <c r="J6667">
        <v>273</v>
      </c>
      <c r="K6667" t="b">
        <v>1</v>
      </c>
      <c r="L6667" t="b">
        <v>0</v>
      </c>
      <c r="M6667" t="s">
        <v>17</v>
      </c>
      <c r="N6667">
        <f t="shared" si="840"/>
        <v>4780.2300000000005</v>
      </c>
      <c r="O6667">
        <f t="shared" si="841"/>
        <v>1911</v>
      </c>
      <c r="P6667">
        <f t="shared" si="842"/>
        <v>2869.2300000000005</v>
      </c>
      <c r="Q6667">
        <f t="shared" si="844"/>
        <v>4780.2300000000005</v>
      </c>
      <c r="R6667">
        <f t="shared" si="845"/>
        <v>17.510000000000002</v>
      </c>
      <c r="S6667">
        <f t="shared" si="846"/>
        <v>273</v>
      </c>
      <c r="T6667">
        <f t="shared" si="847"/>
        <v>2869.2300000000005</v>
      </c>
      <c r="U6667" t="str">
        <f t="shared" si="843"/>
        <v/>
      </c>
    </row>
    <row r="6668" spans="1:21" x14ac:dyDescent="0.3">
      <c r="A6668" t="s">
        <v>198</v>
      </c>
      <c r="B6668">
        <v>35</v>
      </c>
      <c r="C6668" t="s">
        <v>13</v>
      </c>
      <c r="D6668" t="s">
        <v>32</v>
      </c>
      <c r="E6668" t="s">
        <v>20</v>
      </c>
      <c r="F6668" t="s">
        <v>33</v>
      </c>
      <c r="G6668">
        <v>5</v>
      </c>
      <c r="H6668">
        <v>9.2899999999999991</v>
      </c>
      <c r="I6668">
        <v>16.989999999999998</v>
      </c>
      <c r="J6668">
        <v>135</v>
      </c>
      <c r="K6668" t="b">
        <v>0</v>
      </c>
      <c r="L6668" t="b">
        <v>0</v>
      </c>
      <c r="M6668" t="s">
        <v>31</v>
      </c>
      <c r="N6668">
        <f t="shared" si="840"/>
        <v>2293.6499999999996</v>
      </c>
      <c r="O6668">
        <f t="shared" si="841"/>
        <v>675</v>
      </c>
      <c r="P6668">
        <f t="shared" si="842"/>
        <v>1618.6499999999996</v>
      </c>
      <c r="Q6668">
        <f t="shared" si="844"/>
        <v>2293.6499999999996</v>
      </c>
      <c r="R6668">
        <f t="shared" si="845"/>
        <v>16.989999999999998</v>
      </c>
      <c r="S6668">
        <f t="shared" si="846"/>
        <v>135</v>
      </c>
      <c r="T6668">
        <f t="shared" si="847"/>
        <v>1618.6499999999996</v>
      </c>
      <c r="U6668" t="str">
        <f t="shared" si="843"/>
        <v/>
      </c>
    </row>
    <row r="6669" spans="1:21" x14ac:dyDescent="0.3">
      <c r="A6669" t="s">
        <v>198</v>
      </c>
      <c r="B6669">
        <v>42</v>
      </c>
      <c r="C6669" t="s">
        <v>22</v>
      </c>
      <c r="D6669" t="s">
        <v>19</v>
      </c>
      <c r="E6669" t="s">
        <v>15</v>
      </c>
      <c r="F6669" t="s">
        <v>21</v>
      </c>
      <c r="G6669">
        <v>9</v>
      </c>
      <c r="H6669">
        <v>39.81</v>
      </c>
      <c r="I6669">
        <v>62.65</v>
      </c>
      <c r="J6669">
        <v>0</v>
      </c>
      <c r="K6669" t="b">
        <v>0</v>
      </c>
      <c r="L6669" t="b">
        <v>1</v>
      </c>
      <c r="M6669" t="s">
        <v>17</v>
      </c>
      <c r="N6669">
        <f t="shared" si="840"/>
        <v>0</v>
      </c>
      <c r="O6669">
        <f t="shared" si="841"/>
        <v>0</v>
      </c>
      <c r="P6669">
        <f t="shared" si="842"/>
        <v>0</v>
      </c>
      <c r="Q6669">
        <f t="shared" si="844"/>
        <v>0</v>
      </c>
      <c r="R6669">
        <f t="shared" si="845"/>
        <v>62.65</v>
      </c>
      <c r="S6669">
        <f t="shared" si="846"/>
        <v>0</v>
      </c>
      <c r="T6669">
        <f t="shared" si="847"/>
        <v>0</v>
      </c>
      <c r="U6669" t="str">
        <f t="shared" si="843"/>
        <v/>
      </c>
    </row>
    <row r="6670" spans="1:21" x14ac:dyDescent="0.3">
      <c r="A6670" t="s">
        <v>198</v>
      </c>
      <c r="B6670">
        <v>24</v>
      </c>
      <c r="C6670" t="s">
        <v>18</v>
      </c>
      <c r="D6670" t="s">
        <v>41</v>
      </c>
      <c r="E6670" t="s">
        <v>15</v>
      </c>
      <c r="F6670" t="s">
        <v>42</v>
      </c>
      <c r="G6670">
        <v>4</v>
      </c>
      <c r="H6670">
        <v>10.199999999999999</v>
      </c>
      <c r="I6670">
        <v>20.28</v>
      </c>
      <c r="J6670">
        <v>143</v>
      </c>
      <c r="K6670" t="b">
        <v>0</v>
      </c>
      <c r="L6670" t="b">
        <v>0</v>
      </c>
      <c r="M6670" t="s">
        <v>31</v>
      </c>
      <c r="N6670">
        <f t="shared" si="840"/>
        <v>2900.04</v>
      </c>
      <c r="O6670">
        <f t="shared" si="841"/>
        <v>572</v>
      </c>
      <c r="P6670">
        <f t="shared" si="842"/>
        <v>2328.04</v>
      </c>
      <c r="Q6670">
        <f t="shared" si="844"/>
        <v>2900.04</v>
      </c>
      <c r="R6670">
        <f t="shared" si="845"/>
        <v>20.28</v>
      </c>
      <c r="S6670">
        <f t="shared" si="846"/>
        <v>143</v>
      </c>
      <c r="T6670">
        <f t="shared" si="847"/>
        <v>2328.04</v>
      </c>
      <c r="U6670" t="str">
        <f t="shared" si="843"/>
        <v/>
      </c>
    </row>
    <row r="6671" spans="1:21" x14ac:dyDescent="0.3">
      <c r="A6671" t="s">
        <v>198</v>
      </c>
      <c r="B6671">
        <v>39</v>
      </c>
      <c r="C6671" t="s">
        <v>18</v>
      </c>
      <c r="D6671" t="s">
        <v>28</v>
      </c>
      <c r="E6671" t="s">
        <v>15</v>
      </c>
      <c r="F6671" t="s">
        <v>29</v>
      </c>
      <c r="G6671">
        <v>2</v>
      </c>
      <c r="H6671">
        <v>5.49</v>
      </c>
      <c r="I6671">
        <v>9.19</v>
      </c>
      <c r="J6671">
        <v>139</v>
      </c>
      <c r="K6671" t="b">
        <v>0</v>
      </c>
      <c r="L6671" t="b">
        <v>0</v>
      </c>
      <c r="M6671" t="s">
        <v>25</v>
      </c>
      <c r="N6671">
        <f t="shared" si="840"/>
        <v>1277.4099999999999</v>
      </c>
      <c r="O6671">
        <f t="shared" si="841"/>
        <v>278</v>
      </c>
      <c r="P6671">
        <f t="shared" si="842"/>
        <v>999.40999999999985</v>
      </c>
      <c r="Q6671">
        <f t="shared" si="844"/>
        <v>1277.4099999999999</v>
      </c>
      <c r="R6671">
        <f t="shared" si="845"/>
        <v>9.19</v>
      </c>
      <c r="S6671">
        <f t="shared" si="846"/>
        <v>139</v>
      </c>
      <c r="T6671">
        <f t="shared" si="847"/>
        <v>999.40999999999985</v>
      </c>
      <c r="U6671" t="str">
        <f t="shared" si="843"/>
        <v/>
      </c>
    </row>
    <row r="6672" spans="1:21" x14ac:dyDescent="0.3">
      <c r="A6672" t="s">
        <v>198</v>
      </c>
      <c r="B6672">
        <v>10</v>
      </c>
      <c r="C6672" t="s">
        <v>22</v>
      </c>
      <c r="D6672" t="s">
        <v>19</v>
      </c>
      <c r="E6672" t="s">
        <v>15</v>
      </c>
      <c r="F6672" t="s">
        <v>21</v>
      </c>
      <c r="G6672">
        <v>9</v>
      </c>
      <c r="H6672">
        <v>39.049999999999997</v>
      </c>
      <c r="I6672">
        <v>70.33</v>
      </c>
      <c r="J6672">
        <v>27</v>
      </c>
      <c r="K6672" t="b">
        <v>0</v>
      </c>
      <c r="L6672" t="b">
        <v>0</v>
      </c>
      <c r="M6672" t="s">
        <v>17</v>
      </c>
      <c r="N6672">
        <f t="shared" si="840"/>
        <v>1898.9099999999999</v>
      </c>
      <c r="O6672">
        <f t="shared" si="841"/>
        <v>243</v>
      </c>
      <c r="P6672">
        <f t="shared" si="842"/>
        <v>1655.9099999999999</v>
      </c>
      <c r="Q6672">
        <f t="shared" si="844"/>
        <v>1898.9099999999999</v>
      </c>
      <c r="R6672">
        <f t="shared" si="845"/>
        <v>70.33</v>
      </c>
      <c r="S6672">
        <f t="shared" si="846"/>
        <v>27</v>
      </c>
      <c r="T6672">
        <f t="shared" si="847"/>
        <v>1655.9099999999999</v>
      </c>
      <c r="U6672" t="str">
        <f t="shared" si="843"/>
        <v/>
      </c>
    </row>
    <row r="6673" spans="1:21" x14ac:dyDescent="0.3">
      <c r="A6673" t="s">
        <v>198</v>
      </c>
      <c r="B6673">
        <v>21</v>
      </c>
      <c r="C6673" t="s">
        <v>18</v>
      </c>
      <c r="D6673" t="s">
        <v>50</v>
      </c>
      <c r="E6673" t="s">
        <v>15</v>
      </c>
      <c r="F6673" t="s">
        <v>51</v>
      </c>
      <c r="G6673">
        <v>3.5</v>
      </c>
      <c r="H6673">
        <v>9.41</v>
      </c>
      <c r="I6673">
        <v>19.37</v>
      </c>
      <c r="J6673">
        <v>7</v>
      </c>
      <c r="K6673" t="b">
        <v>0</v>
      </c>
      <c r="L6673" t="b">
        <v>0</v>
      </c>
      <c r="M6673" t="s">
        <v>17</v>
      </c>
      <c r="N6673">
        <f t="shared" si="840"/>
        <v>135.59</v>
      </c>
      <c r="O6673">
        <f t="shared" si="841"/>
        <v>24.5</v>
      </c>
      <c r="P6673">
        <f t="shared" si="842"/>
        <v>111.09</v>
      </c>
      <c r="Q6673">
        <f t="shared" si="844"/>
        <v>135.59</v>
      </c>
      <c r="R6673">
        <f t="shared" si="845"/>
        <v>19.37</v>
      </c>
      <c r="S6673">
        <f t="shared" si="846"/>
        <v>7</v>
      </c>
      <c r="T6673">
        <f t="shared" si="847"/>
        <v>111.09</v>
      </c>
      <c r="U6673" t="str">
        <f t="shared" si="843"/>
        <v/>
      </c>
    </row>
    <row r="6674" spans="1:21" x14ac:dyDescent="0.3">
      <c r="A6674" t="s">
        <v>198</v>
      </c>
      <c r="B6674">
        <v>38</v>
      </c>
      <c r="C6674" t="s">
        <v>22</v>
      </c>
      <c r="D6674" t="s">
        <v>19</v>
      </c>
      <c r="E6674" t="s">
        <v>20</v>
      </c>
      <c r="F6674" t="s">
        <v>21</v>
      </c>
      <c r="G6674">
        <v>9</v>
      </c>
      <c r="H6674">
        <v>38.6</v>
      </c>
      <c r="I6674">
        <v>75.72</v>
      </c>
      <c r="J6674">
        <v>124</v>
      </c>
      <c r="K6674" t="b">
        <v>0</v>
      </c>
      <c r="L6674" t="b">
        <v>0</v>
      </c>
      <c r="M6674" t="s">
        <v>17</v>
      </c>
      <c r="N6674">
        <f t="shared" si="840"/>
        <v>9389.2800000000007</v>
      </c>
      <c r="O6674">
        <f t="shared" si="841"/>
        <v>1116</v>
      </c>
      <c r="P6674">
        <f t="shared" si="842"/>
        <v>8273.2800000000007</v>
      </c>
      <c r="Q6674">
        <f t="shared" si="844"/>
        <v>9389.2800000000007</v>
      </c>
      <c r="R6674">
        <f t="shared" si="845"/>
        <v>75.72</v>
      </c>
      <c r="S6674">
        <f t="shared" si="846"/>
        <v>124</v>
      </c>
      <c r="T6674">
        <f t="shared" si="847"/>
        <v>8273.2800000000007</v>
      </c>
      <c r="U6674" t="str">
        <f t="shared" si="843"/>
        <v/>
      </c>
    </row>
    <row r="6675" spans="1:21" x14ac:dyDescent="0.3">
      <c r="A6675" t="s">
        <v>198</v>
      </c>
      <c r="B6675">
        <v>30</v>
      </c>
      <c r="C6675" t="s">
        <v>30</v>
      </c>
      <c r="D6675" t="s">
        <v>19</v>
      </c>
      <c r="E6675" t="s">
        <v>20</v>
      </c>
      <c r="F6675" t="s">
        <v>21</v>
      </c>
      <c r="G6675">
        <v>9</v>
      </c>
      <c r="H6675">
        <v>29.05</v>
      </c>
      <c r="I6675">
        <v>30.56</v>
      </c>
      <c r="J6675">
        <v>238</v>
      </c>
      <c r="K6675" t="b">
        <v>1</v>
      </c>
      <c r="L6675" t="b">
        <v>0</v>
      </c>
      <c r="M6675" t="s">
        <v>25</v>
      </c>
      <c r="N6675">
        <f t="shared" si="840"/>
        <v>7273.28</v>
      </c>
      <c r="O6675">
        <f t="shared" si="841"/>
        <v>2142</v>
      </c>
      <c r="P6675">
        <f t="shared" si="842"/>
        <v>5131.28</v>
      </c>
      <c r="Q6675">
        <f t="shared" si="844"/>
        <v>7273.28</v>
      </c>
      <c r="R6675">
        <f t="shared" si="845"/>
        <v>30.56</v>
      </c>
      <c r="S6675">
        <f t="shared" si="846"/>
        <v>238</v>
      </c>
      <c r="T6675">
        <f t="shared" si="847"/>
        <v>5131.28</v>
      </c>
      <c r="U6675" t="str">
        <f t="shared" si="843"/>
        <v/>
      </c>
    </row>
    <row r="6676" spans="1:21" x14ac:dyDescent="0.3">
      <c r="A6676" t="s">
        <v>198</v>
      </c>
      <c r="B6676">
        <v>35</v>
      </c>
      <c r="C6676" t="s">
        <v>13</v>
      </c>
      <c r="D6676" t="s">
        <v>28</v>
      </c>
      <c r="E6676" t="s">
        <v>20</v>
      </c>
      <c r="F6676" t="s">
        <v>29</v>
      </c>
      <c r="G6676">
        <v>2</v>
      </c>
      <c r="H6676">
        <v>4.53</v>
      </c>
      <c r="I6676">
        <v>6.06</v>
      </c>
      <c r="J6676">
        <v>212</v>
      </c>
      <c r="K6676" t="b">
        <v>0</v>
      </c>
      <c r="L6676" t="b">
        <v>0</v>
      </c>
      <c r="M6676" t="s">
        <v>25</v>
      </c>
      <c r="N6676">
        <f t="shared" si="840"/>
        <v>1284.72</v>
      </c>
      <c r="O6676">
        <f t="shared" si="841"/>
        <v>424</v>
      </c>
      <c r="P6676">
        <f t="shared" si="842"/>
        <v>860.72</v>
      </c>
      <c r="Q6676">
        <f t="shared" si="844"/>
        <v>1284.72</v>
      </c>
      <c r="R6676">
        <f t="shared" si="845"/>
        <v>6.06</v>
      </c>
      <c r="S6676">
        <f t="shared" si="846"/>
        <v>212</v>
      </c>
      <c r="T6676">
        <f t="shared" si="847"/>
        <v>860.72</v>
      </c>
      <c r="U6676" t="str">
        <f t="shared" si="843"/>
        <v/>
      </c>
    </row>
    <row r="6677" spans="1:21" x14ac:dyDescent="0.3">
      <c r="A6677" t="s">
        <v>198</v>
      </c>
      <c r="B6677">
        <v>8</v>
      </c>
      <c r="C6677" t="s">
        <v>18</v>
      </c>
      <c r="D6677" t="s">
        <v>45</v>
      </c>
      <c r="E6677" t="s">
        <v>37</v>
      </c>
      <c r="F6677" t="s">
        <v>46</v>
      </c>
      <c r="G6677">
        <v>1.2</v>
      </c>
      <c r="H6677">
        <v>3.79</v>
      </c>
      <c r="I6677">
        <v>4.97</v>
      </c>
      <c r="J6677">
        <v>343</v>
      </c>
      <c r="K6677" t="b">
        <v>0</v>
      </c>
      <c r="L6677" t="b">
        <v>0</v>
      </c>
      <c r="M6677" t="s">
        <v>25</v>
      </c>
      <c r="N6677">
        <f t="shared" si="840"/>
        <v>1704.7099999999998</v>
      </c>
      <c r="O6677">
        <f t="shared" si="841"/>
        <v>411.59999999999997</v>
      </c>
      <c r="P6677">
        <f t="shared" si="842"/>
        <v>1293.1099999999999</v>
      </c>
      <c r="Q6677">
        <f t="shared" si="844"/>
        <v>1704.7099999999998</v>
      </c>
      <c r="R6677">
        <f t="shared" si="845"/>
        <v>4.97</v>
      </c>
      <c r="S6677">
        <f t="shared" si="846"/>
        <v>343</v>
      </c>
      <c r="T6677">
        <f t="shared" si="847"/>
        <v>1293.1099999999999</v>
      </c>
      <c r="U6677" t="str">
        <f t="shared" si="843"/>
        <v/>
      </c>
    </row>
    <row r="6678" spans="1:21" x14ac:dyDescent="0.3">
      <c r="A6678" t="s">
        <v>198</v>
      </c>
      <c r="B6678">
        <v>39</v>
      </c>
      <c r="C6678" t="s">
        <v>18</v>
      </c>
      <c r="D6678" t="s">
        <v>19</v>
      </c>
      <c r="E6678" t="s">
        <v>20</v>
      </c>
      <c r="F6678" t="s">
        <v>21</v>
      </c>
      <c r="G6678">
        <v>9</v>
      </c>
      <c r="H6678">
        <v>27.16</v>
      </c>
      <c r="I6678">
        <v>32.880000000000003</v>
      </c>
      <c r="J6678">
        <v>289</v>
      </c>
      <c r="K6678" t="b">
        <v>1</v>
      </c>
      <c r="L6678" t="b">
        <v>0</v>
      </c>
      <c r="M6678" t="s">
        <v>17</v>
      </c>
      <c r="N6678">
        <f t="shared" si="840"/>
        <v>9502.3200000000015</v>
      </c>
      <c r="O6678">
        <f t="shared" si="841"/>
        <v>2601</v>
      </c>
      <c r="P6678">
        <f t="shared" si="842"/>
        <v>6901.3200000000015</v>
      </c>
      <c r="Q6678">
        <f t="shared" si="844"/>
        <v>9502.3200000000015</v>
      </c>
      <c r="R6678">
        <f t="shared" si="845"/>
        <v>32.880000000000003</v>
      </c>
      <c r="S6678">
        <f t="shared" si="846"/>
        <v>289</v>
      </c>
      <c r="T6678">
        <f t="shared" si="847"/>
        <v>6901.3200000000015</v>
      </c>
      <c r="U6678" t="str">
        <f t="shared" si="843"/>
        <v/>
      </c>
    </row>
    <row r="6679" spans="1:21" x14ac:dyDescent="0.3">
      <c r="A6679" t="s">
        <v>198</v>
      </c>
      <c r="B6679">
        <v>40</v>
      </c>
      <c r="C6679" t="s">
        <v>13</v>
      </c>
      <c r="D6679" t="s">
        <v>43</v>
      </c>
      <c r="E6679" t="s">
        <v>15</v>
      </c>
      <c r="F6679" t="s">
        <v>44</v>
      </c>
      <c r="G6679">
        <v>0.9</v>
      </c>
      <c r="H6679">
        <v>2.17</v>
      </c>
      <c r="I6679">
        <v>2.4900000000000002</v>
      </c>
      <c r="J6679">
        <v>493</v>
      </c>
      <c r="K6679" t="b">
        <v>0</v>
      </c>
      <c r="L6679" t="b">
        <v>0</v>
      </c>
      <c r="M6679" t="s">
        <v>17</v>
      </c>
      <c r="N6679">
        <f t="shared" si="840"/>
        <v>1227.5700000000002</v>
      </c>
      <c r="O6679">
        <f t="shared" si="841"/>
        <v>443.7</v>
      </c>
      <c r="P6679">
        <f t="shared" si="842"/>
        <v>783.87000000000012</v>
      </c>
      <c r="Q6679">
        <f t="shared" si="844"/>
        <v>1227.5700000000002</v>
      </c>
      <c r="R6679">
        <f t="shared" si="845"/>
        <v>2.4900000000000002</v>
      </c>
      <c r="S6679">
        <f t="shared" si="846"/>
        <v>493</v>
      </c>
      <c r="T6679">
        <f t="shared" si="847"/>
        <v>783.87000000000012</v>
      </c>
      <c r="U6679" t="str">
        <f t="shared" si="843"/>
        <v/>
      </c>
    </row>
    <row r="6680" spans="1:21" x14ac:dyDescent="0.3">
      <c r="A6680" t="s">
        <v>198</v>
      </c>
      <c r="B6680">
        <v>47</v>
      </c>
      <c r="C6680" t="s">
        <v>13</v>
      </c>
      <c r="D6680" t="s">
        <v>36</v>
      </c>
      <c r="E6680" t="s">
        <v>37</v>
      </c>
      <c r="F6680" t="s">
        <v>38</v>
      </c>
      <c r="G6680">
        <v>2.8</v>
      </c>
      <c r="H6680">
        <v>5.48</v>
      </c>
      <c r="I6680">
        <v>7.99</v>
      </c>
      <c r="J6680">
        <v>253</v>
      </c>
      <c r="K6680" t="b">
        <v>0</v>
      </c>
      <c r="L6680" t="b">
        <v>0</v>
      </c>
      <c r="M6680" t="s">
        <v>31</v>
      </c>
      <c r="N6680">
        <f t="shared" si="840"/>
        <v>2021.47</v>
      </c>
      <c r="O6680">
        <f t="shared" si="841"/>
        <v>708.4</v>
      </c>
      <c r="P6680">
        <f t="shared" si="842"/>
        <v>1313.0700000000002</v>
      </c>
      <c r="Q6680">
        <f t="shared" si="844"/>
        <v>2021.47</v>
      </c>
      <c r="R6680">
        <f t="shared" si="845"/>
        <v>7.99</v>
      </c>
      <c r="S6680">
        <f t="shared" si="846"/>
        <v>253</v>
      </c>
      <c r="T6680">
        <f t="shared" si="847"/>
        <v>1313.0700000000002</v>
      </c>
      <c r="U6680" t="str">
        <f t="shared" si="843"/>
        <v/>
      </c>
    </row>
    <row r="6681" spans="1:21" x14ac:dyDescent="0.3">
      <c r="A6681" t="s">
        <v>198</v>
      </c>
      <c r="B6681">
        <v>8</v>
      </c>
      <c r="C6681" t="s">
        <v>18</v>
      </c>
      <c r="D6681" t="s">
        <v>43</v>
      </c>
      <c r="E6681" t="s">
        <v>20</v>
      </c>
      <c r="F6681" t="s">
        <v>44</v>
      </c>
      <c r="G6681">
        <v>0.9</v>
      </c>
      <c r="H6681">
        <v>2.34</v>
      </c>
      <c r="I6681">
        <v>4.78</v>
      </c>
      <c r="J6681">
        <v>289</v>
      </c>
      <c r="K6681" t="b">
        <v>0</v>
      </c>
      <c r="L6681" t="b">
        <v>0</v>
      </c>
      <c r="M6681" t="s">
        <v>31</v>
      </c>
      <c r="N6681">
        <f t="shared" si="840"/>
        <v>1381.42</v>
      </c>
      <c r="O6681">
        <f t="shared" si="841"/>
        <v>260.10000000000002</v>
      </c>
      <c r="P6681">
        <f t="shared" si="842"/>
        <v>1121.3200000000002</v>
      </c>
      <c r="Q6681">
        <f t="shared" si="844"/>
        <v>1381.42</v>
      </c>
      <c r="R6681">
        <f t="shared" si="845"/>
        <v>4.78</v>
      </c>
      <c r="S6681">
        <f t="shared" si="846"/>
        <v>289</v>
      </c>
      <c r="T6681">
        <f t="shared" si="847"/>
        <v>1121.3200000000002</v>
      </c>
      <c r="U6681" t="str">
        <f t="shared" si="843"/>
        <v/>
      </c>
    </row>
    <row r="6682" spans="1:21" x14ac:dyDescent="0.3">
      <c r="A6682" t="s">
        <v>198</v>
      </c>
      <c r="B6682">
        <v>15</v>
      </c>
      <c r="C6682" t="s">
        <v>13</v>
      </c>
      <c r="D6682" t="s">
        <v>28</v>
      </c>
      <c r="E6682" t="s">
        <v>20</v>
      </c>
      <c r="F6682" t="s">
        <v>29</v>
      </c>
      <c r="G6682">
        <v>2</v>
      </c>
      <c r="H6682">
        <v>4.84</v>
      </c>
      <c r="I6682">
        <v>8.02</v>
      </c>
      <c r="J6682">
        <v>198</v>
      </c>
      <c r="K6682" t="b">
        <v>0</v>
      </c>
      <c r="L6682" t="b">
        <v>0</v>
      </c>
      <c r="M6682" t="s">
        <v>17</v>
      </c>
      <c r="N6682">
        <f t="shared" si="840"/>
        <v>1587.9599999999998</v>
      </c>
      <c r="O6682">
        <f t="shared" si="841"/>
        <v>396</v>
      </c>
      <c r="P6682">
        <f t="shared" si="842"/>
        <v>1191.9599999999998</v>
      </c>
      <c r="Q6682">
        <f t="shared" si="844"/>
        <v>1587.9599999999998</v>
      </c>
      <c r="R6682">
        <f t="shared" si="845"/>
        <v>8.02</v>
      </c>
      <c r="S6682">
        <f t="shared" si="846"/>
        <v>198</v>
      </c>
      <c r="T6682">
        <f t="shared" si="847"/>
        <v>1191.9599999999998</v>
      </c>
      <c r="U6682" t="str">
        <f t="shared" si="843"/>
        <v/>
      </c>
    </row>
    <row r="6683" spans="1:21" x14ac:dyDescent="0.3">
      <c r="A6683" t="s">
        <v>198</v>
      </c>
      <c r="B6683">
        <v>14</v>
      </c>
      <c r="C6683" t="s">
        <v>13</v>
      </c>
      <c r="D6683" t="s">
        <v>47</v>
      </c>
      <c r="E6683" t="s">
        <v>37</v>
      </c>
      <c r="F6683" t="s">
        <v>48</v>
      </c>
      <c r="G6683">
        <v>2.5</v>
      </c>
      <c r="H6683">
        <v>4.79</v>
      </c>
      <c r="I6683">
        <v>8.66</v>
      </c>
      <c r="J6683">
        <v>293</v>
      </c>
      <c r="K6683" t="b">
        <v>0</v>
      </c>
      <c r="L6683" t="b">
        <v>0</v>
      </c>
      <c r="M6683" t="s">
        <v>31</v>
      </c>
      <c r="N6683">
        <f t="shared" si="840"/>
        <v>2537.38</v>
      </c>
      <c r="O6683">
        <f t="shared" si="841"/>
        <v>732.5</v>
      </c>
      <c r="P6683">
        <f t="shared" si="842"/>
        <v>1804.88</v>
      </c>
      <c r="Q6683">
        <f t="shared" si="844"/>
        <v>2537.38</v>
      </c>
      <c r="R6683">
        <f t="shared" si="845"/>
        <v>8.66</v>
      </c>
      <c r="S6683">
        <f t="shared" si="846"/>
        <v>293</v>
      </c>
      <c r="T6683">
        <f t="shared" si="847"/>
        <v>1804.88</v>
      </c>
      <c r="U6683" t="str">
        <f t="shared" si="843"/>
        <v/>
      </c>
    </row>
    <row r="6684" spans="1:21" x14ac:dyDescent="0.3">
      <c r="A6684" t="s">
        <v>198</v>
      </c>
      <c r="B6684">
        <v>46</v>
      </c>
      <c r="C6684" t="s">
        <v>18</v>
      </c>
      <c r="D6684" t="s">
        <v>19</v>
      </c>
      <c r="E6684" t="s">
        <v>20</v>
      </c>
      <c r="F6684" t="s">
        <v>21</v>
      </c>
      <c r="G6684">
        <v>9</v>
      </c>
      <c r="H6684">
        <v>28.54</v>
      </c>
      <c r="I6684">
        <v>52.27</v>
      </c>
      <c r="J6684">
        <v>75</v>
      </c>
      <c r="K6684" t="b">
        <v>0</v>
      </c>
      <c r="L6684" t="b">
        <v>0</v>
      </c>
      <c r="M6684" t="s">
        <v>31</v>
      </c>
      <c r="N6684">
        <f t="shared" si="840"/>
        <v>3920.2500000000005</v>
      </c>
      <c r="O6684">
        <f t="shared" si="841"/>
        <v>675</v>
      </c>
      <c r="P6684">
        <f t="shared" si="842"/>
        <v>3245.2500000000005</v>
      </c>
      <c r="Q6684">
        <f t="shared" si="844"/>
        <v>3920.2500000000005</v>
      </c>
      <c r="R6684">
        <f t="shared" si="845"/>
        <v>52.27</v>
      </c>
      <c r="S6684">
        <f t="shared" si="846"/>
        <v>75</v>
      </c>
      <c r="T6684">
        <f t="shared" si="847"/>
        <v>3245.2500000000005</v>
      </c>
      <c r="U6684" t="str">
        <f t="shared" si="843"/>
        <v/>
      </c>
    </row>
    <row r="6685" spans="1:21" x14ac:dyDescent="0.3">
      <c r="A6685" t="s">
        <v>198</v>
      </c>
      <c r="B6685">
        <v>40</v>
      </c>
      <c r="C6685" t="s">
        <v>13</v>
      </c>
      <c r="D6685" t="s">
        <v>47</v>
      </c>
      <c r="E6685" t="s">
        <v>37</v>
      </c>
      <c r="F6685" t="s">
        <v>48</v>
      </c>
      <c r="G6685">
        <v>2.5</v>
      </c>
      <c r="H6685">
        <v>6.24</v>
      </c>
      <c r="I6685">
        <v>7.22</v>
      </c>
      <c r="J6685">
        <v>367</v>
      </c>
      <c r="K6685" t="b">
        <v>0</v>
      </c>
      <c r="L6685" t="b">
        <v>0</v>
      </c>
      <c r="M6685" t="s">
        <v>31</v>
      </c>
      <c r="N6685">
        <f t="shared" si="840"/>
        <v>2649.74</v>
      </c>
      <c r="O6685">
        <f t="shared" si="841"/>
        <v>917.5</v>
      </c>
      <c r="P6685">
        <f t="shared" si="842"/>
        <v>1732.2399999999998</v>
      </c>
      <c r="Q6685">
        <f t="shared" si="844"/>
        <v>2649.74</v>
      </c>
      <c r="R6685">
        <f t="shared" si="845"/>
        <v>7.22</v>
      </c>
      <c r="S6685">
        <f t="shared" si="846"/>
        <v>367</v>
      </c>
      <c r="T6685">
        <f t="shared" si="847"/>
        <v>1732.2399999999998</v>
      </c>
      <c r="U6685" t="str">
        <f t="shared" si="843"/>
        <v/>
      </c>
    </row>
    <row r="6686" spans="1:21" x14ac:dyDescent="0.3">
      <c r="A6686" t="s">
        <v>198</v>
      </c>
      <c r="B6686">
        <v>34</v>
      </c>
      <c r="C6686" t="s">
        <v>18</v>
      </c>
      <c r="D6686" t="s">
        <v>36</v>
      </c>
      <c r="E6686" t="s">
        <v>37</v>
      </c>
      <c r="F6686" t="s">
        <v>38</v>
      </c>
      <c r="G6686">
        <v>2.8</v>
      </c>
      <c r="H6686">
        <v>7.06</v>
      </c>
      <c r="I6686">
        <v>11.61</v>
      </c>
      <c r="J6686">
        <v>316</v>
      </c>
      <c r="K6686" t="b">
        <v>0</v>
      </c>
      <c r="L6686" t="b">
        <v>0</v>
      </c>
      <c r="M6686" t="s">
        <v>17</v>
      </c>
      <c r="N6686">
        <f t="shared" si="840"/>
        <v>3668.7599999999998</v>
      </c>
      <c r="O6686">
        <f t="shared" si="841"/>
        <v>884.8</v>
      </c>
      <c r="P6686">
        <f t="shared" si="842"/>
        <v>2783.96</v>
      </c>
      <c r="Q6686">
        <f t="shared" si="844"/>
        <v>3668.7599999999998</v>
      </c>
      <c r="R6686">
        <f t="shared" si="845"/>
        <v>11.61</v>
      </c>
      <c r="S6686">
        <f t="shared" si="846"/>
        <v>316</v>
      </c>
      <c r="T6686">
        <f t="shared" si="847"/>
        <v>2783.96</v>
      </c>
      <c r="U6686" t="str">
        <f t="shared" si="843"/>
        <v/>
      </c>
    </row>
    <row r="6687" spans="1:21" x14ac:dyDescent="0.3">
      <c r="A6687" t="s">
        <v>198</v>
      </c>
      <c r="B6687">
        <v>49</v>
      </c>
      <c r="C6687" t="s">
        <v>49</v>
      </c>
      <c r="D6687" t="s">
        <v>43</v>
      </c>
      <c r="E6687" t="s">
        <v>37</v>
      </c>
      <c r="F6687" t="s">
        <v>44</v>
      </c>
      <c r="G6687">
        <v>0.9</v>
      </c>
      <c r="H6687">
        <v>2.46</v>
      </c>
      <c r="I6687">
        <v>2.92</v>
      </c>
      <c r="J6687">
        <v>594</v>
      </c>
      <c r="K6687" t="b">
        <v>0</v>
      </c>
      <c r="L6687" t="b">
        <v>0</v>
      </c>
      <c r="M6687" t="s">
        <v>17</v>
      </c>
      <c r="N6687">
        <f t="shared" si="840"/>
        <v>1734.48</v>
      </c>
      <c r="O6687">
        <f t="shared" si="841"/>
        <v>534.6</v>
      </c>
      <c r="P6687">
        <f t="shared" si="842"/>
        <v>1199.8800000000001</v>
      </c>
      <c r="Q6687">
        <f t="shared" si="844"/>
        <v>1734.48</v>
      </c>
      <c r="R6687">
        <f t="shared" si="845"/>
        <v>2.92</v>
      </c>
      <c r="S6687">
        <f t="shared" si="846"/>
        <v>594</v>
      </c>
      <c r="T6687">
        <f t="shared" si="847"/>
        <v>1199.8800000000001</v>
      </c>
      <c r="U6687" t="str">
        <f t="shared" si="843"/>
        <v/>
      </c>
    </row>
    <row r="6688" spans="1:21" x14ac:dyDescent="0.3">
      <c r="A6688" t="s">
        <v>198</v>
      </c>
      <c r="B6688">
        <v>3</v>
      </c>
      <c r="C6688" t="s">
        <v>30</v>
      </c>
      <c r="D6688" t="s">
        <v>23</v>
      </c>
      <c r="E6688" t="s">
        <v>20</v>
      </c>
      <c r="F6688" t="s">
        <v>24</v>
      </c>
      <c r="G6688">
        <v>9</v>
      </c>
      <c r="H6688">
        <v>32.78</v>
      </c>
      <c r="I6688">
        <v>33.869999999999997</v>
      </c>
      <c r="J6688">
        <v>50</v>
      </c>
      <c r="K6688" t="b">
        <v>1</v>
      </c>
      <c r="L6688" t="b">
        <v>0</v>
      </c>
      <c r="M6688" t="s">
        <v>17</v>
      </c>
      <c r="N6688">
        <f t="shared" si="840"/>
        <v>1693.4999999999998</v>
      </c>
      <c r="O6688">
        <f t="shared" si="841"/>
        <v>450</v>
      </c>
      <c r="P6688">
        <f t="shared" si="842"/>
        <v>1243.4999999999998</v>
      </c>
      <c r="Q6688">
        <f t="shared" si="844"/>
        <v>1693.4999999999998</v>
      </c>
      <c r="R6688">
        <f t="shared" si="845"/>
        <v>33.869999999999997</v>
      </c>
      <c r="S6688">
        <f t="shared" si="846"/>
        <v>50</v>
      </c>
      <c r="T6688">
        <f t="shared" si="847"/>
        <v>1243.4999999999998</v>
      </c>
      <c r="U6688" t="str">
        <f t="shared" si="843"/>
        <v/>
      </c>
    </row>
    <row r="6689" spans="1:21" x14ac:dyDescent="0.3">
      <c r="A6689" t="s">
        <v>198</v>
      </c>
      <c r="B6689">
        <v>14</v>
      </c>
      <c r="C6689" t="s">
        <v>13</v>
      </c>
      <c r="D6689" t="s">
        <v>43</v>
      </c>
      <c r="E6689" t="s">
        <v>20</v>
      </c>
      <c r="F6689" t="s">
        <v>44</v>
      </c>
      <c r="G6689">
        <v>0.9</v>
      </c>
      <c r="H6689">
        <v>2.17</v>
      </c>
      <c r="I6689">
        <v>3.48</v>
      </c>
      <c r="J6689">
        <v>195</v>
      </c>
      <c r="K6689" t="b">
        <v>0</v>
      </c>
      <c r="L6689" t="b">
        <v>0</v>
      </c>
      <c r="M6689" t="s">
        <v>25</v>
      </c>
      <c r="N6689">
        <f t="shared" ref="N6689:N6752" si="848">I6689*J6689</f>
        <v>678.6</v>
      </c>
      <c r="O6689">
        <f t="shared" ref="O6689:O6752" si="849">G6689*J6689</f>
        <v>175.5</v>
      </c>
      <c r="P6689">
        <f t="shared" ref="P6689:P6752" si="850">N6689-O6689</f>
        <v>503.1</v>
      </c>
      <c r="Q6689">
        <f t="shared" si="844"/>
        <v>678.6</v>
      </c>
      <c r="R6689">
        <f t="shared" si="845"/>
        <v>3.48</v>
      </c>
      <c r="S6689">
        <f t="shared" si="846"/>
        <v>195</v>
      </c>
      <c r="T6689">
        <f t="shared" si="847"/>
        <v>503.1</v>
      </c>
      <c r="U6689" t="str">
        <f t="shared" ref="U6689:U6752" si="851">IF(ISNUMBER(A6689),A6689,"")</f>
        <v/>
      </c>
    </row>
    <row r="6690" spans="1:21" x14ac:dyDescent="0.3">
      <c r="A6690" t="s">
        <v>198</v>
      </c>
      <c r="B6690">
        <v>34</v>
      </c>
      <c r="C6690" t="s">
        <v>18</v>
      </c>
      <c r="D6690" t="s">
        <v>36</v>
      </c>
      <c r="E6690" t="s">
        <v>37</v>
      </c>
      <c r="F6690" t="s">
        <v>38</v>
      </c>
      <c r="G6690">
        <v>2.8</v>
      </c>
      <c r="H6690">
        <v>7.58</v>
      </c>
      <c r="I6690">
        <v>14.39</v>
      </c>
      <c r="J6690">
        <v>277</v>
      </c>
      <c r="K6690" t="b">
        <v>0</v>
      </c>
      <c r="L6690" t="b">
        <v>0</v>
      </c>
      <c r="M6690" t="s">
        <v>25</v>
      </c>
      <c r="N6690">
        <f t="shared" si="848"/>
        <v>3986.03</v>
      </c>
      <c r="O6690">
        <f t="shared" si="849"/>
        <v>775.59999999999991</v>
      </c>
      <c r="P6690">
        <f t="shared" si="850"/>
        <v>3210.4300000000003</v>
      </c>
      <c r="Q6690">
        <f t="shared" ref="Q6690:Q6753" si="852">SUM(N6690)</f>
        <v>3986.03</v>
      </c>
      <c r="R6690">
        <f t="shared" ref="R6690:R6753" si="853">AVERAGE(I6690)</f>
        <v>14.39</v>
      </c>
      <c r="S6690">
        <f t="shared" ref="S6690:S6753" si="854">SUM(J6690)</f>
        <v>277</v>
      </c>
      <c r="T6690">
        <f t="shared" ref="T6690:T6753" si="855">SUM(P6690)</f>
        <v>3210.4300000000003</v>
      </c>
      <c r="U6690" t="str">
        <f t="shared" si="851"/>
        <v/>
      </c>
    </row>
    <row r="6691" spans="1:21" x14ac:dyDescent="0.3">
      <c r="A6691" t="s">
        <v>198</v>
      </c>
      <c r="B6691">
        <v>7</v>
      </c>
      <c r="C6691" t="s">
        <v>18</v>
      </c>
      <c r="D6691" t="s">
        <v>39</v>
      </c>
      <c r="E6691" t="s">
        <v>15</v>
      </c>
      <c r="F6691" t="s">
        <v>40</v>
      </c>
      <c r="G6691">
        <v>8</v>
      </c>
      <c r="H6691">
        <v>24.26</v>
      </c>
      <c r="I6691">
        <v>33.19</v>
      </c>
      <c r="J6691">
        <v>103</v>
      </c>
      <c r="K6691" t="b">
        <v>1</v>
      </c>
      <c r="L6691" t="b">
        <v>0</v>
      </c>
      <c r="M6691" t="s">
        <v>31</v>
      </c>
      <c r="N6691">
        <f t="shared" si="848"/>
        <v>3418.5699999999997</v>
      </c>
      <c r="O6691">
        <f t="shared" si="849"/>
        <v>824</v>
      </c>
      <c r="P6691">
        <f t="shared" si="850"/>
        <v>2594.5699999999997</v>
      </c>
      <c r="Q6691">
        <f t="shared" si="852"/>
        <v>3418.5699999999997</v>
      </c>
      <c r="R6691">
        <f t="shared" si="853"/>
        <v>33.19</v>
      </c>
      <c r="S6691">
        <f t="shared" si="854"/>
        <v>103</v>
      </c>
      <c r="T6691">
        <f t="shared" si="855"/>
        <v>2594.5699999999997</v>
      </c>
      <c r="U6691" t="str">
        <f t="shared" si="851"/>
        <v/>
      </c>
    </row>
    <row r="6692" spans="1:21" x14ac:dyDescent="0.3">
      <c r="A6692" t="s">
        <v>198</v>
      </c>
      <c r="B6692">
        <v>41</v>
      </c>
      <c r="C6692" t="s">
        <v>30</v>
      </c>
      <c r="D6692" t="s">
        <v>19</v>
      </c>
      <c r="E6692" t="s">
        <v>15</v>
      </c>
      <c r="F6692" t="s">
        <v>21</v>
      </c>
      <c r="G6692">
        <v>9</v>
      </c>
      <c r="H6692">
        <v>32.83</v>
      </c>
      <c r="I6692">
        <v>45.84</v>
      </c>
      <c r="J6692">
        <v>100</v>
      </c>
      <c r="K6692" t="b">
        <v>0</v>
      </c>
      <c r="L6692" t="b">
        <v>1</v>
      </c>
      <c r="M6692" t="s">
        <v>31</v>
      </c>
      <c r="N6692">
        <f t="shared" si="848"/>
        <v>4584</v>
      </c>
      <c r="O6692">
        <f t="shared" si="849"/>
        <v>900</v>
      </c>
      <c r="P6692">
        <f t="shared" si="850"/>
        <v>3684</v>
      </c>
      <c r="Q6692">
        <f t="shared" si="852"/>
        <v>4584</v>
      </c>
      <c r="R6692">
        <f t="shared" si="853"/>
        <v>45.84</v>
      </c>
      <c r="S6692">
        <f t="shared" si="854"/>
        <v>100</v>
      </c>
      <c r="T6692">
        <f t="shared" si="855"/>
        <v>3684</v>
      </c>
      <c r="U6692" t="str">
        <f t="shared" si="851"/>
        <v/>
      </c>
    </row>
    <row r="6693" spans="1:21" x14ac:dyDescent="0.3">
      <c r="A6693" t="s">
        <v>198</v>
      </c>
      <c r="B6693">
        <v>4</v>
      </c>
      <c r="C6693" t="s">
        <v>30</v>
      </c>
      <c r="D6693" t="s">
        <v>39</v>
      </c>
      <c r="E6693" t="s">
        <v>20</v>
      </c>
      <c r="F6693" t="s">
        <v>40</v>
      </c>
      <c r="G6693">
        <v>8</v>
      </c>
      <c r="H6693">
        <v>23.6</v>
      </c>
      <c r="I6693">
        <v>37.14</v>
      </c>
      <c r="J6693">
        <v>137</v>
      </c>
      <c r="K6693" t="b">
        <v>0</v>
      </c>
      <c r="L6693" t="b">
        <v>1</v>
      </c>
      <c r="M6693" t="s">
        <v>25</v>
      </c>
      <c r="N6693">
        <f t="shared" si="848"/>
        <v>5088.18</v>
      </c>
      <c r="O6693">
        <f t="shared" si="849"/>
        <v>1096</v>
      </c>
      <c r="P6693">
        <f t="shared" si="850"/>
        <v>3992.1800000000003</v>
      </c>
      <c r="Q6693">
        <f t="shared" si="852"/>
        <v>5088.18</v>
      </c>
      <c r="R6693">
        <f t="shared" si="853"/>
        <v>37.14</v>
      </c>
      <c r="S6693">
        <f t="shared" si="854"/>
        <v>137</v>
      </c>
      <c r="T6693">
        <f t="shared" si="855"/>
        <v>3992.1800000000003</v>
      </c>
      <c r="U6693" t="str">
        <f t="shared" si="851"/>
        <v/>
      </c>
    </row>
    <row r="6694" spans="1:21" x14ac:dyDescent="0.3">
      <c r="A6694" s="1">
        <v>45301</v>
      </c>
      <c r="B6694">
        <v>46</v>
      </c>
      <c r="C6694" t="s">
        <v>18</v>
      </c>
      <c r="D6694" t="s">
        <v>43</v>
      </c>
      <c r="E6694" t="s">
        <v>37</v>
      </c>
      <c r="F6694" t="s">
        <v>44</v>
      </c>
      <c r="G6694">
        <v>0.9</v>
      </c>
      <c r="H6694">
        <v>2.66</v>
      </c>
      <c r="I6694">
        <v>3.76</v>
      </c>
      <c r="J6694">
        <v>404</v>
      </c>
      <c r="K6694" t="b">
        <v>0</v>
      </c>
      <c r="L6694" t="b">
        <v>0</v>
      </c>
      <c r="M6694" t="s">
        <v>17</v>
      </c>
      <c r="N6694">
        <f t="shared" si="848"/>
        <v>1519.04</v>
      </c>
      <c r="O6694">
        <f t="shared" si="849"/>
        <v>363.6</v>
      </c>
      <c r="P6694">
        <f t="shared" si="850"/>
        <v>1155.44</v>
      </c>
      <c r="Q6694">
        <f t="shared" si="852"/>
        <v>1519.04</v>
      </c>
      <c r="R6694">
        <f t="shared" si="853"/>
        <v>3.76</v>
      </c>
      <c r="S6694">
        <f t="shared" si="854"/>
        <v>404</v>
      </c>
      <c r="T6694">
        <f t="shared" si="855"/>
        <v>1155.44</v>
      </c>
      <c r="U6694">
        <f t="shared" si="851"/>
        <v>45301</v>
      </c>
    </row>
    <row r="6695" spans="1:21" x14ac:dyDescent="0.3">
      <c r="A6695" s="1">
        <v>45301</v>
      </c>
      <c r="B6695">
        <v>41</v>
      </c>
      <c r="C6695" t="s">
        <v>30</v>
      </c>
      <c r="D6695" t="s">
        <v>39</v>
      </c>
      <c r="E6695" t="s">
        <v>20</v>
      </c>
      <c r="F6695" t="s">
        <v>40</v>
      </c>
      <c r="G6695">
        <v>8</v>
      </c>
      <c r="H6695">
        <v>33.299999999999997</v>
      </c>
      <c r="I6695">
        <v>47.4</v>
      </c>
      <c r="J6695">
        <v>48</v>
      </c>
      <c r="K6695" t="b">
        <v>0</v>
      </c>
      <c r="L6695" t="b">
        <v>0</v>
      </c>
      <c r="M6695" t="s">
        <v>17</v>
      </c>
      <c r="N6695">
        <f t="shared" si="848"/>
        <v>2275.1999999999998</v>
      </c>
      <c r="O6695">
        <f t="shared" si="849"/>
        <v>384</v>
      </c>
      <c r="P6695">
        <f t="shared" si="850"/>
        <v>1891.1999999999998</v>
      </c>
      <c r="Q6695">
        <f t="shared" si="852"/>
        <v>2275.1999999999998</v>
      </c>
      <c r="R6695">
        <f t="shared" si="853"/>
        <v>47.4</v>
      </c>
      <c r="S6695">
        <f t="shared" si="854"/>
        <v>48</v>
      </c>
      <c r="T6695">
        <f t="shared" si="855"/>
        <v>1891.1999999999998</v>
      </c>
      <c r="U6695">
        <f t="shared" si="851"/>
        <v>45301</v>
      </c>
    </row>
    <row r="6696" spans="1:21" x14ac:dyDescent="0.3">
      <c r="A6696" s="1">
        <v>45301</v>
      </c>
      <c r="B6696">
        <v>32</v>
      </c>
      <c r="C6696" t="s">
        <v>22</v>
      </c>
      <c r="D6696" t="s">
        <v>19</v>
      </c>
      <c r="E6696" t="s">
        <v>20</v>
      </c>
      <c r="F6696" t="s">
        <v>21</v>
      </c>
      <c r="G6696">
        <v>9</v>
      </c>
      <c r="H6696">
        <v>39.58</v>
      </c>
      <c r="I6696">
        <v>80.05</v>
      </c>
      <c r="J6696">
        <v>14</v>
      </c>
      <c r="K6696" t="b">
        <v>0</v>
      </c>
      <c r="L6696" t="b">
        <v>0</v>
      </c>
      <c r="M6696" t="s">
        <v>17</v>
      </c>
      <c r="N6696">
        <f t="shared" si="848"/>
        <v>1120.7</v>
      </c>
      <c r="O6696">
        <f t="shared" si="849"/>
        <v>126</v>
      </c>
      <c r="P6696">
        <f t="shared" si="850"/>
        <v>994.7</v>
      </c>
      <c r="Q6696">
        <f t="shared" si="852"/>
        <v>1120.7</v>
      </c>
      <c r="R6696">
        <f t="shared" si="853"/>
        <v>80.05</v>
      </c>
      <c r="S6696">
        <f t="shared" si="854"/>
        <v>14</v>
      </c>
      <c r="T6696">
        <f t="shared" si="855"/>
        <v>994.7</v>
      </c>
      <c r="U6696">
        <f t="shared" si="851"/>
        <v>45301</v>
      </c>
    </row>
    <row r="6697" spans="1:21" x14ac:dyDescent="0.3">
      <c r="A6697" s="1">
        <v>45301</v>
      </c>
      <c r="B6697">
        <v>8</v>
      </c>
      <c r="C6697" t="s">
        <v>18</v>
      </c>
      <c r="D6697" t="s">
        <v>39</v>
      </c>
      <c r="E6697" t="s">
        <v>20</v>
      </c>
      <c r="F6697" t="s">
        <v>40</v>
      </c>
      <c r="G6697">
        <v>8</v>
      </c>
      <c r="H6697">
        <v>22.88</v>
      </c>
      <c r="I6697">
        <v>41.2</v>
      </c>
      <c r="J6697">
        <v>58</v>
      </c>
      <c r="K6697" t="b">
        <v>0</v>
      </c>
      <c r="L6697" t="b">
        <v>0</v>
      </c>
      <c r="M6697" t="s">
        <v>17</v>
      </c>
      <c r="N6697">
        <f t="shared" si="848"/>
        <v>2389.6000000000004</v>
      </c>
      <c r="O6697">
        <f t="shared" si="849"/>
        <v>464</v>
      </c>
      <c r="P6697">
        <f t="shared" si="850"/>
        <v>1925.6000000000004</v>
      </c>
      <c r="Q6697">
        <f t="shared" si="852"/>
        <v>2389.6000000000004</v>
      </c>
      <c r="R6697">
        <f t="shared" si="853"/>
        <v>41.2</v>
      </c>
      <c r="S6697">
        <f t="shared" si="854"/>
        <v>58</v>
      </c>
      <c r="T6697">
        <f t="shared" si="855"/>
        <v>1925.6000000000004</v>
      </c>
      <c r="U6697">
        <f t="shared" si="851"/>
        <v>45301</v>
      </c>
    </row>
    <row r="6698" spans="1:21" x14ac:dyDescent="0.3">
      <c r="A6698" s="1">
        <v>45301</v>
      </c>
      <c r="B6698">
        <v>3</v>
      </c>
      <c r="C6698" t="s">
        <v>30</v>
      </c>
      <c r="D6698" t="s">
        <v>23</v>
      </c>
      <c r="E6698" t="s">
        <v>20</v>
      </c>
      <c r="F6698" t="s">
        <v>24</v>
      </c>
      <c r="G6698">
        <v>9</v>
      </c>
      <c r="H6698">
        <v>32.19</v>
      </c>
      <c r="I6698">
        <v>30.93</v>
      </c>
      <c r="J6698">
        <v>137</v>
      </c>
      <c r="K6698" t="b">
        <v>1</v>
      </c>
      <c r="L6698" t="b">
        <v>0</v>
      </c>
      <c r="M6698" t="s">
        <v>31</v>
      </c>
      <c r="N6698">
        <f t="shared" si="848"/>
        <v>4237.41</v>
      </c>
      <c r="O6698">
        <f t="shared" si="849"/>
        <v>1233</v>
      </c>
      <c r="P6698">
        <f t="shared" si="850"/>
        <v>3004.41</v>
      </c>
      <c r="Q6698">
        <f t="shared" si="852"/>
        <v>4237.41</v>
      </c>
      <c r="R6698">
        <f t="shared" si="853"/>
        <v>30.93</v>
      </c>
      <c r="S6698">
        <f t="shared" si="854"/>
        <v>137</v>
      </c>
      <c r="T6698">
        <f t="shared" si="855"/>
        <v>3004.41</v>
      </c>
      <c r="U6698">
        <f t="shared" si="851"/>
        <v>45301</v>
      </c>
    </row>
    <row r="6699" spans="1:21" x14ac:dyDescent="0.3">
      <c r="A6699" s="1">
        <v>45301</v>
      </c>
      <c r="B6699">
        <v>49</v>
      </c>
      <c r="C6699" t="s">
        <v>49</v>
      </c>
      <c r="D6699" t="s">
        <v>36</v>
      </c>
      <c r="E6699" t="s">
        <v>37</v>
      </c>
      <c r="F6699" t="s">
        <v>38</v>
      </c>
      <c r="G6699">
        <v>2.8</v>
      </c>
      <c r="H6699">
        <v>7.11</v>
      </c>
      <c r="I6699">
        <v>8.07</v>
      </c>
      <c r="J6699">
        <v>519</v>
      </c>
      <c r="K6699" t="b">
        <v>0</v>
      </c>
      <c r="L6699" t="b">
        <v>0</v>
      </c>
      <c r="M6699" t="s">
        <v>25</v>
      </c>
      <c r="N6699">
        <f t="shared" si="848"/>
        <v>4188.33</v>
      </c>
      <c r="O6699">
        <f t="shared" si="849"/>
        <v>1453.1999999999998</v>
      </c>
      <c r="P6699">
        <f t="shared" si="850"/>
        <v>2735.13</v>
      </c>
      <c r="Q6699">
        <f t="shared" si="852"/>
        <v>4188.33</v>
      </c>
      <c r="R6699">
        <f t="shared" si="853"/>
        <v>8.07</v>
      </c>
      <c r="S6699">
        <f t="shared" si="854"/>
        <v>519</v>
      </c>
      <c r="T6699">
        <f t="shared" si="855"/>
        <v>2735.13</v>
      </c>
      <c r="U6699">
        <f t="shared" si="851"/>
        <v>45301</v>
      </c>
    </row>
    <row r="6700" spans="1:21" x14ac:dyDescent="0.3">
      <c r="A6700" s="1">
        <v>45301</v>
      </c>
      <c r="B6700">
        <v>37</v>
      </c>
      <c r="C6700" t="s">
        <v>13</v>
      </c>
      <c r="D6700" t="s">
        <v>28</v>
      </c>
      <c r="E6700" t="s">
        <v>20</v>
      </c>
      <c r="F6700" t="s">
        <v>29</v>
      </c>
      <c r="G6700">
        <v>2</v>
      </c>
      <c r="H6700">
        <v>3.67</v>
      </c>
      <c r="I6700">
        <v>7.19</v>
      </c>
      <c r="J6700">
        <v>135</v>
      </c>
      <c r="K6700" t="b">
        <v>0</v>
      </c>
      <c r="L6700" t="b">
        <v>0</v>
      </c>
      <c r="M6700" t="s">
        <v>17</v>
      </c>
      <c r="N6700">
        <f t="shared" si="848"/>
        <v>970.65000000000009</v>
      </c>
      <c r="O6700">
        <f t="shared" si="849"/>
        <v>270</v>
      </c>
      <c r="P6700">
        <f t="shared" si="850"/>
        <v>700.65000000000009</v>
      </c>
      <c r="Q6700">
        <f t="shared" si="852"/>
        <v>970.65000000000009</v>
      </c>
      <c r="R6700">
        <f t="shared" si="853"/>
        <v>7.19</v>
      </c>
      <c r="S6700">
        <f t="shared" si="854"/>
        <v>135</v>
      </c>
      <c r="T6700">
        <f t="shared" si="855"/>
        <v>700.65000000000009</v>
      </c>
      <c r="U6700">
        <f t="shared" si="851"/>
        <v>45301</v>
      </c>
    </row>
    <row r="6701" spans="1:21" x14ac:dyDescent="0.3">
      <c r="A6701" s="1">
        <v>45301</v>
      </c>
      <c r="B6701">
        <v>32</v>
      </c>
      <c r="C6701" t="s">
        <v>22</v>
      </c>
      <c r="D6701" t="s">
        <v>39</v>
      </c>
      <c r="E6701" t="s">
        <v>20</v>
      </c>
      <c r="F6701" t="s">
        <v>40</v>
      </c>
      <c r="G6701">
        <v>8</v>
      </c>
      <c r="H6701">
        <v>39.44</v>
      </c>
      <c r="I6701">
        <v>49.65</v>
      </c>
      <c r="J6701">
        <v>134</v>
      </c>
      <c r="K6701" t="b">
        <v>0</v>
      </c>
      <c r="L6701" t="b">
        <v>0</v>
      </c>
      <c r="M6701" t="s">
        <v>25</v>
      </c>
      <c r="N6701">
        <f t="shared" si="848"/>
        <v>6653.0999999999995</v>
      </c>
      <c r="O6701">
        <f t="shared" si="849"/>
        <v>1072</v>
      </c>
      <c r="P6701">
        <f t="shared" si="850"/>
        <v>5581.0999999999995</v>
      </c>
      <c r="Q6701">
        <f t="shared" si="852"/>
        <v>6653.0999999999995</v>
      </c>
      <c r="R6701">
        <f t="shared" si="853"/>
        <v>49.65</v>
      </c>
      <c r="S6701">
        <f t="shared" si="854"/>
        <v>134</v>
      </c>
      <c r="T6701">
        <f t="shared" si="855"/>
        <v>5581.0999999999995</v>
      </c>
      <c r="U6701">
        <f t="shared" si="851"/>
        <v>45301</v>
      </c>
    </row>
    <row r="6702" spans="1:21" x14ac:dyDescent="0.3">
      <c r="A6702" s="1">
        <v>45301</v>
      </c>
      <c r="B6702">
        <v>28</v>
      </c>
      <c r="C6702" t="s">
        <v>22</v>
      </c>
      <c r="D6702" t="s">
        <v>23</v>
      </c>
      <c r="E6702" t="s">
        <v>20</v>
      </c>
      <c r="F6702" t="s">
        <v>24</v>
      </c>
      <c r="G6702">
        <v>9</v>
      </c>
      <c r="H6702">
        <v>52.67</v>
      </c>
      <c r="I6702">
        <v>64.319999999999993</v>
      </c>
      <c r="J6702">
        <v>43</v>
      </c>
      <c r="K6702" t="b">
        <v>0</v>
      </c>
      <c r="L6702" t="b">
        <v>0</v>
      </c>
      <c r="M6702" t="s">
        <v>31</v>
      </c>
      <c r="N6702">
        <f t="shared" si="848"/>
        <v>2765.7599999999998</v>
      </c>
      <c r="O6702">
        <f t="shared" si="849"/>
        <v>387</v>
      </c>
      <c r="P6702">
        <f t="shared" si="850"/>
        <v>2378.7599999999998</v>
      </c>
      <c r="Q6702">
        <f t="shared" si="852"/>
        <v>2765.7599999999998</v>
      </c>
      <c r="R6702">
        <f t="shared" si="853"/>
        <v>64.319999999999993</v>
      </c>
      <c r="S6702">
        <f t="shared" si="854"/>
        <v>43</v>
      </c>
      <c r="T6702">
        <f t="shared" si="855"/>
        <v>2378.7599999999998</v>
      </c>
      <c r="U6702">
        <f t="shared" si="851"/>
        <v>45301</v>
      </c>
    </row>
    <row r="6703" spans="1:21" x14ac:dyDescent="0.3">
      <c r="A6703" s="1">
        <v>45301</v>
      </c>
      <c r="B6703">
        <v>29</v>
      </c>
      <c r="C6703" t="s">
        <v>13</v>
      </c>
      <c r="D6703" t="s">
        <v>36</v>
      </c>
      <c r="E6703" t="s">
        <v>37</v>
      </c>
      <c r="F6703" t="s">
        <v>38</v>
      </c>
      <c r="G6703">
        <v>2.8</v>
      </c>
      <c r="H6703">
        <v>6.44</v>
      </c>
      <c r="I6703">
        <v>9.5299999999999994</v>
      </c>
      <c r="J6703">
        <v>203</v>
      </c>
      <c r="K6703" t="b">
        <v>0</v>
      </c>
      <c r="L6703" t="b">
        <v>0</v>
      </c>
      <c r="M6703" t="s">
        <v>17</v>
      </c>
      <c r="N6703">
        <f t="shared" si="848"/>
        <v>1934.59</v>
      </c>
      <c r="O6703">
        <f t="shared" si="849"/>
        <v>568.4</v>
      </c>
      <c r="P6703">
        <f t="shared" si="850"/>
        <v>1366.19</v>
      </c>
      <c r="Q6703">
        <f t="shared" si="852"/>
        <v>1934.59</v>
      </c>
      <c r="R6703">
        <f t="shared" si="853"/>
        <v>9.5299999999999994</v>
      </c>
      <c r="S6703">
        <f t="shared" si="854"/>
        <v>203</v>
      </c>
      <c r="T6703">
        <f t="shared" si="855"/>
        <v>1366.19</v>
      </c>
      <c r="U6703">
        <f t="shared" si="851"/>
        <v>45301</v>
      </c>
    </row>
    <row r="6704" spans="1:21" x14ac:dyDescent="0.3">
      <c r="A6704" s="1">
        <v>45301</v>
      </c>
      <c r="B6704">
        <v>45</v>
      </c>
      <c r="C6704" t="s">
        <v>13</v>
      </c>
      <c r="D6704" t="s">
        <v>43</v>
      </c>
      <c r="E6704" t="s">
        <v>37</v>
      </c>
      <c r="F6704" t="s">
        <v>44</v>
      </c>
      <c r="G6704">
        <v>0.9</v>
      </c>
      <c r="H6704">
        <v>2.2799999999999998</v>
      </c>
      <c r="I6704">
        <v>2.46</v>
      </c>
      <c r="J6704">
        <v>630</v>
      </c>
      <c r="K6704" t="b">
        <v>0</v>
      </c>
      <c r="L6704" t="b">
        <v>0</v>
      </c>
      <c r="M6704" t="s">
        <v>17</v>
      </c>
      <c r="N6704">
        <f t="shared" si="848"/>
        <v>1549.8</v>
      </c>
      <c r="O6704">
        <f t="shared" si="849"/>
        <v>567</v>
      </c>
      <c r="P6704">
        <f t="shared" si="850"/>
        <v>982.8</v>
      </c>
      <c r="Q6704">
        <f t="shared" si="852"/>
        <v>1549.8</v>
      </c>
      <c r="R6704">
        <f t="shared" si="853"/>
        <v>2.46</v>
      </c>
      <c r="S6704">
        <f t="shared" si="854"/>
        <v>630</v>
      </c>
      <c r="T6704">
        <f t="shared" si="855"/>
        <v>982.8</v>
      </c>
      <c r="U6704">
        <f t="shared" si="851"/>
        <v>45301</v>
      </c>
    </row>
    <row r="6705" spans="1:21" x14ac:dyDescent="0.3">
      <c r="A6705" s="1">
        <v>45301</v>
      </c>
      <c r="B6705">
        <v>7</v>
      </c>
      <c r="C6705" t="s">
        <v>18</v>
      </c>
      <c r="D6705" t="s">
        <v>28</v>
      </c>
      <c r="E6705" t="s">
        <v>15</v>
      </c>
      <c r="F6705" t="s">
        <v>29</v>
      </c>
      <c r="G6705">
        <v>2</v>
      </c>
      <c r="H6705">
        <v>6.27</v>
      </c>
      <c r="I6705">
        <v>12.67</v>
      </c>
      <c r="J6705">
        <v>110</v>
      </c>
      <c r="K6705" t="b">
        <v>0</v>
      </c>
      <c r="L6705" t="b">
        <v>0</v>
      </c>
      <c r="M6705" t="s">
        <v>17</v>
      </c>
      <c r="N6705">
        <f t="shared" si="848"/>
        <v>1393.7</v>
      </c>
      <c r="O6705">
        <f t="shared" si="849"/>
        <v>220</v>
      </c>
      <c r="P6705">
        <f t="shared" si="850"/>
        <v>1173.7</v>
      </c>
      <c r="Q6705">
        <f t="shared" si="852"/>
        <v>1393.7</v>
      </c>
      <c r="R6705">
        <f t="shared" si="853"/>
        <v>12.67</v>
      </c>
      <c r="S6705">
        <f t="shared" si="854"/>
        <v>110</v>
      </c>
      <c r="T6705">
        <f t="shared" si="855"/>
        <v>1173.7</v>
      </c>
      <c r="U6705">
        <f t="shared" si="851"/>
        <v>45301</v>
      </c>
    </row>
    <row r="6706" spans="1:21" x14ac:dyDescent="0.3">
      <c r="A6706" s="1">
        <v>45301</v>
      </c>
      <c r="B6706">
        <v>1</v>
      </c>
      <c r="C6706" t="s">
        <v>13</v>
      </c>
      <c r="D6706" t="s">
        <v>47</v>
      </c>
      <c r="E6706" t="s">
        <v>15</v>
      </c>
      <c r="F6706" t="s">
        <v>48</v>
      </c>
      <c r="G6706">
        <v>2.5</v>
      </c>
      <c r="H6706">
        <v>4.9400000000000004</v>
      </c>
      <c r="I6706">
        <v>6.85</v>
      </c>
      <c r="J6706">
        <v>299</v>
      </c>
      <c r="K6706" t="b">
        <v>0</v>
      </c>
      <c r="L6706" t="b">
        <v>0</v>
      </c>
      <c r="M6706" t="s">
        <v>17</v>
      </c>
      <c r="N6706">
        <f t="shared" si="848"/>
        <v>2048.15</v>
      </c>
      <c r="O6706">
        <f t="shared" si="849"/>
        <v>747.5</v>
      </c>
      <c r="P6706">
        <f t="shared" si="850"/>
        <v>1300.6500000000001</v>
      </c>
      <c r="Q6706">
        <f t="shared" si="852"/>
        <v>2048.15</v>
      </c>
      <c r="R6706">
        <f t="shared" si="853"/>
        <v>6.85</v>
      </c>
      <c r="S6706">
        <f t="shared" si="854"/>
        <v>299</v>
      </c>
      <c r="T6706">
        <f t="shared" si="855"/>
        <v>1300.6500000000001</v>
      </c>
      <c r="U6706">
        <f t="shared" si="851"/>
        <v>45301</v>
      </c>
    </row>
    <row r="6707" spans="1:21" x14ac:dyDescent="0.3">
      <c r="A6707" s="1">
        <v>45301</v>
      </c>
      <c r="B6707">
        <v>23</v>
      </c>
      <c r="C6707" t="s">
        <v>22</v>
      </c>
      <c r="D6707" t="s">
        <v>19</v>
      </c>
      <c r="E6707" t="s">
        <v>20</v>
      </c>
      <c r="F6707" t="s">
        <v>21</v>
      </c>
      <c r="G6707">
        <v>9</v>
      </c>
      <c r="H6707">
        <v>36.03</v>
      </c>
      <c r="I6707">
        <v>46.9</v>
      </c>
      <c r="J6707">
        <v>128</v>
      </c>
      <c r="K6707" t="b">
        <v>1</v>
      </c>
      <c r="L6707" t="b">
        <v>0</v>
      </c>
      <c r="M6707" t="s">
        <v>31</v>
      </c>
      <c r="N6707">
        <f t="shared" si="848"/>
        <v>6003.2</v>
      </c>
      <c r="O6707">
        <f t="shared" si="849"/>
        <v>1152</v>
      </c>
      <c r="P6707">
        <f t="shared" si="850"/>
        <v>4851.2</v>
      </c>
      <c r="Q6707">
        <f t="shared" si="852"/>
        <v>6003.2</v>
      </c>
      <c r="R6707">
        <f t="shared" si="853"/>
        <v>46.9</v>
      </c>
      <c r="S6707">
        <f t="shared" si="854"/>
        <v>128</v>
      </c>
      <c r="T6707">
        <f t="shared" si="855"/>
        <v>4851.2</v>
      </c>
      <c r="U6707">
        <f t="shared" si="851"/>
        <v>45301</v>
      </c>
    </row>
    <row r="6708" spans="1:21" x14ac:dyDescent="0.3">
      <c r="A6708" s="1">
        <v>45301</v>
      </c>
      <c r="B6708">
        <v>45</v>
      </c>
      <c r="C6708" t="s">
        <v>13</v>
      </c>
      <c r="D6708" t="s">
        <v>36</v>
      </c>
      <c r="E6708" t="s">
        <v>37</v>
      </c>
      <c r="F6708" t="s">
        <v>38</v>
      </c>
      <c r="G6708">
        <v>2.8</v>
      </c>
      <c r="H6708">
        <v>6.09</v>
      </c>
      <c r="I6708">
        <v>9.0299999999999994</v>
      </c>
      <c r="J6708">
        <v>342</v>
      </c>
      <c r="K6708" t="b">
        <v>0</v>
      </c>
      <c r="L6708" t="b">
        <v>0</v>
      </c>
      <c r="M6708" t="s">
        <v>17</v>
      </c>
      <c r="N6708">
        <f t="shared" si="848"/>
        <v>3088.2599999999998</v>
      </c>
      <c r="O6708">
        <f t="shared" si="849"/>
        <v>957.59999999999991</v>
      </c>
      <c r="P6708">
        <f t="shared" si="850"/>
        <v>2130.66</v>
      </c>
      <c r="Q6708">
        <f t="shared" si="852"/>
        <v>3088.2599999999998</v>
      </c>
      <c r="R6708">
        <f t="shared" si="853"/>
        <v>9.0299999999999994</v>
      </c>
      <c r="S6708">
        <f t="shared" si="854"/>
        <v>342</v>
      </c>
      <c r="T6708">
        <f t="shared" si="855"/>
        <v>2130.66</v>
      </c>
      <c r="U6708">
        <f t="shared" si="851"/>
        <v>45301</v>
      </c>
    </row>
    <row r="6709" spans="1:21" x14ac:dyDescent="0.3">
      <c r="A6709" s="1">
        <v>45301</v>
      </c>
      <c r="B6709">
        <v>36</v>
      </c>
      <c r="C6709" t="s">
        <v>13</v>
      </c>
      <c r="D6709" t="s">
        <v>26</v>
      </c>
      <c r="E6709" t="s">
        <v>37</v>
      </c>
      <c r="F6709" t="s">
        <v>27</v>
      </c>
      <c r="G6709">
        <v>0.8</v>
      </c>
      <c r="H6709">
        <v>1.73</v>
      </c>
      <c r="I6709">
        <v>2.86</v>
      </c>
      <c r="J6709">
        <v>291</v>
      </c>
      <c r="K6709" t="b">
        <v>0</v>
      </c>
      <c r="L6709" t="b">
        <v>0</v>
      </c>
      <c r="M6709" t="s">
        <v>17</v>
      </c>
      <c r="N6709">
        <f t="shared" si="848"/>
        <v>832.26</v>
      </c>
      <c r="O6709">
        <f t="shared" si="849"/>
        <v>232.8</v>
      </c>
      <c r="P6709">
        <f t="shared" si="850"/>
        <v>599.46</v>
      </c>
      <c r="Q6709">
        <f t="shared" si="852"/>
        <v>832.26</v>
      </c>
      <c r="R6709">
        <f t="shared" si="853"/>
        <v>2.86</v>
      </c>
      <c r="S6709">
        <f t="shared" si="854"/>
        <v>291</v>
      </c>
      <c r="T6709">
        <f t="shared" si="855"/>
        <v>599.46</v>
      </c>
      <c r="U6709">
        <f t="shared" si="851"/>
        <v>45301</v>
      </c>
    </row>
    <row r="6710" spans="1:21" x14ac:dyDescent="0.3">
      <c r="A6710" s="1">
        <v>45301</v>
      </c>
      <c r="B6710">
        <v>2</v>
      </c>
      <c r="C6710" t="s">
        <v>13</v>
      </c>
      <c r="D6710" t="s">
        <v>34</v>
      </c>
      <c r="E6710" t="s">
        <v>20</v>
      </c>
      <c r="F6710" t="s">
        <v>35</v>
      </c>
      <c r="G6710">
        <v>7</v>
      </c>
      <c r="H6710">
        <v>16.850000000000001</v>
      </c>
      <c r="I6710">
        <v>23.13</v>
      </c>
      <c r="J6710">
        <v>76</v>
      </c>
      <c r="K6710" t="b">
        <v>1</v>
      </c>
      <c r="L6710" t="b">
        <v>0</v>
      </c>
      <c r="M6710" t="s">
        <v>31</v>
      </c>
      <c r="N6710">
        <f t="shared" si="848"/>
        <v>1757.8799999999999</v>
      </c>
      <c r="O6710">
        <f t="shared" si="849"/>
        <v>532</v>
      </c>
      <c r="P6710">
        <f t="shared" si="850"/>
        <v>1225.8799999999999</v>
      </c>
      <c r="Q6710">
        <f t="shared" si="852"/>
        <v>1757.8799999999999</v>
      </c>
      <c r="R6710">
        <f t="shared" si="853"/>
        <v>23.13</v>
      </c>
      <c r="S6710">
        <f t="shared" si="854"/>
        <v>76</v>
      </c>
      <c r="T6710">
        <f t="shared" si="855"/>
        <v>1225.8799999999999</v>
      </c>
      <c r="U6710">
        <f t="shared" si="851"/>
        <v>45301</v>
      </c>
    </row>
    <row r="6711" spans="1:21" x14ac:dyDescent="0.3">
      <c r="A6711" s="1">
        <v>45301</v>
      </c>
      <c r="B6711">
        <v>49</v>
      </c>
      <c r="C6711" t="s">
        <v>49</v>
      </c>
      <c r="D6711" t="s">
        <v>43</v>
      </c>
      <c r="E6711" t="s">
        <v>37</v>
      </c>
      <c r="F6711" t="s">
        <v>44</v>
      </c>
      <c r="G6711">
        <v>0.9</v>
      </c>
      <c r="H6711">
        <v>2.54</v>
      </c>
      <c r="I6711">
        <v>2.91</v>
      </c>
      <c r="J6711">
        <v>352</v>
      </c>
      <c r="K6711" t="b">
        <v>0</v>
      </c>
      <c r="L6711" t="b">
        <v>0</v>
      </c>
      <c r="M6711" t="s">
        <v>25</v>
      </c>
      <c r="N6711">
        <f t="shared" si="848"/>
        <v>1024.3200000000002</v>
      </c>
      <c r="O6711">
        <f t="shared" si="849"/>
        <v>316.8</v>
      </c>
      <c r="P6711">
        <f t="shared" si="850"/>
        <v>707.52000000000021</v>
      </c>
      <c r="Q6711">
        <f t="shared" si="852"/>
        <v>1024.3200000000002</v>
      </c>
      <c r="R6711">
        <f t="shared" si="853"/>
        <v>2.91</v>
      </c>
      <c r="S6711">
        <f t="shared" si="854"/>
        <v>352</v>
      </c>
      <c r="T6711">
        <f t="shared" si="855"/>
        <v>707.52000000000021</v>
      </c>
      <c r="U6711">
        <f t="shared" si="851"/>
        <v>45301</v>
      </c>
    </row>
    <row r="6712" spans="1:21" x14ac:dyDescent="0.3">
      <c r="A6712" s="1">
        <v>45301</v>
      </c>
      <c r="B6712">
        <v>18</v>
      </c>
      <c r="C6712" t="s">
        <v>13</v>
      </c>
      <c r="D6712" t="s">
        <v>34</v>
      </c>
      <c r="E6712" t="s">
        <v>20</v>
      </c>
      <c r="F6712" t="s">
        <v>35</v>
      </c>
      <c r="G6712">
        <v>7</v>
      </c>
      <c r="H6712">
        <v>17.59</v>
      </c>
      <c r="I6712">
        <v>26.64</v>
      </c>
      <c r="J6712">
        <v>231</v>
      </c>
      <c r="K6712" t="b">
        <v>0</v>
      </c>
      <c r="L6712" t="b">
        <v>0</v>
      </c>
      <c r="M6712" t="s">
        <v>31</v>
      </c>
      <c r="N6712">
        <f t="shared" si="848"/>
        <v>6153.84</v>
      </c>
      <c r="O6712">
        <f t="shared" si="849"/>
        <v>1617</v>
      </c>
      <c r="P6712">
        <f t="shared" si="850"/>
        <v>4536.84</v>
      </c>
      <c r="Q6712">
        <f t="shared" si="852"/>
        <v>6153.84</v>
      </c>
      <c r="R6712">
        <f t="shared" si="853"/>
        <v>26.64</v>
      </c>
      <c r="S6712">
        <f t="shared" si="854"/>
        <v>231</v>
      </c>
      <c r="T6712">
        <f t="shared" si="855"/>
        <v>4536.84</v>
      </c>
      <c r="U6712">
        <f t="shared" si="851"/>
        <v>45301</v>
      </c>
    </row>
    <row r="6713" spans="1:21" x14ac:dyDescent="0.3">
      <c r="A6713" s="1">
        <v>45301</v>
      </c>
      <c r="B6713">
        <v>25</v>
      </c>
      <c r="C6713" t="s">
        <v>22</v>
      </c>
      <c r="D6713" t="s">
        <v>47</v>
      </c>
      <c r="E6713" t="s">
        <v>37</v>
      </c>
      <c r="F6713" t="s">
        <v>48</v>
      </c>
      <c r="G6713">
        <v>2.5</v>
      </c>
      <c r="H6713">
        <v>10.44</v>
      </c>
      <c r="I6713">
        <v>15.92</v>
      </c>
      <c r="J6713">
        <v>190</v>
      </c>
      <c r="K6713" t="b">
        <v>0</v>
      </c>
      <c r="L6713" t="b">
        <v>0</v>
      </c>
      <c r="M6713" t="s">
        <v>17</v>
      </c>
      <c r="N6713">
        <f t="shared" si="848"/>
        <v>3024.8</v>
      </c>
      <c r="O6713">
        <f t="shared" si="849"/>
        <v>475</v>
      </c>
      <c r="P6713">
        <f t="shared" si="850"/>
        <v>2549.8000000000002</v>
      </c>
      <c r="Q6713">
        <f t="shared" si="852"/>
        <v>3024.8</v>
      </c>
      <c r="R6713">
        <f t="shared" si="853"/>
        <v>15.92</v>
      </c>
      <c r="S6713">
        <f t="shared" si="854"/>
        <v>190</v>
      </c>
      <c r="T6713">
        <f t="shared" si="855"/>
        <v>2549.8000000000002</v>
      </c>
      <c r="U6713">
        <f t="shared" si="851"/>
        <v>45301</v>
      </c>
    </row>
    <row r="6714" spans="1:21" x14ac:dyDescent="0.3">
      <c r="A6714" s="1">
        <v>45301</v>
      </c>
      <c r="B6714">
        <v>2</v>
      </c>
      <c r="C6714" t="s">
        <v>13</v>
      </c>
      <c r="D6714" t="s">
        <v>34</v>
      </c>
      <c r="E6714" t="s">
        <v>20</v>
      </c>
      <c r="F6714" t="s">
        <v>35</v>
      </c>
      <c r="G6714">
        <v>7</v>
      </c>
      <c r="H6714">
        <v>18.32</v>
      </c>
      <c r="I6714">
        <v>31.49</v>
      </c>
      <c r="J6714">
        <v>79</v>
      </c>
      <c r="K6714" t="b">
        <v>0</v>
      </c>
      <c r="L6714" t="b">
        <v>0</v>
      </c>
      <c r="M6714" t="s">
        <v>31</v>
      </c>
      <c r="N6714">
        <f t="shared" si="848"/>
        <v>2487.71</v>
      </c>
      <c r="O6714">
        <f t="shared" si="849"/>
        <v>553</v>
      </c>
      <c r="P6714">
        <f t="shared" si="850"/>
        <v>1934.71</v>
      </c>
      <c r="Q6714">
        <f t="shared" si="852"/>
        <v>2487.71</v>
      </c>
      <c r="R6714">
        <f t="shared" si="853"/>
        <v>31.49</v>
      </c>
      <c r="S6714">
        <f t="shared" si="854"/>
        <v>79</v>
      </c>
      <c r="T6714">
        <f t="shared" si="855"/>
        <v>1934.71</v>
      </c>
      <c r="U6714">
        <f t="shared" si="851"/>
        <v>45301</v>
      </c>
    </row>
    <row r="6715" spans="1:21" x14ac:dyDescent="0.3">
      <c r="A6715" s="1">
        <v>45301</v>
      </c>
      <c r="B6715">
        <v>16</v>
      </c>
      <c r="C6715" t="s">
        <v>13</v>
      </c>
      <c r="D6715" t="s">
        <v>34</v>
      </c>
      <c r="E6715" t="s">
        <v>20</v>
      </c>
      <c r="F6715" t="s">
        <v>35</v>
      </c>
      <c r="G6715">
        <v>7</v>
      </c>
      <c r="H6715">
        <v>14.08</v>
      </c>
      <c r="I6715">
        <v>30.54</v>
      </c>
      <c r="J6715">
        <v>61</v>
      </c>
      <c r="K6715" t="b">
        <v>0</v>
      </c>
      <c r="L6715" t="b">
        <v>0</v>
      </c>
      <c r="M6715" t="s">
        <v>17</v>
      </c>
      <c r="N6715">
        <f t="shared" si="848"/>
        <v>1862.94</v>
      </c>
      <c r="O6715">
        <f t="shared" si="849"/>
        <v>427</v>
      </c>
      <c r="P6715">
        <f t="shared" si="850"/>
        <v>1435.94</v>
      </c>
      <c r="Q6715">
        <f t="shared" si="852"/>
        <v>1862.94</v>
      </c>
      <c r="R6715">
        <f t="shared" si="853"/>
        <v>30.54</v>
      </c>
      <c r="S6715">
        <f t="shared" si="854"/>
        <v>61</v>
      </c>
      <c r="T6715">
        <f t="shared" si="855"/>
        <v>1435.94</v>
      </c>
      <c r="U6715">
        <f t="shared" si="851"/>
        <v>45301</v>
      </c>
    </row>
    <row r="6716" spans="1:21" x14ac:dyDescent="0.3">
      <c r="A6716" s="1">
        <v>45332</v>
      </c>
      <c r="B6716">
        <v>36</v>
      </c>
      <c r="C6716" t="s">
        <v>13</v>
      </c>
      <c r="D6716" t="s">
        <v>26</v>
      </c>
      <c r="E6716" t="s">
        <v>37</v>
      </c>
      <c r="F6716" t="s">
        <v>27</v>
      </c>
      <c r="G6716">
        <v>0.8</v>
      </c>
      <c r="H6716">
        <v>1.59</v>
      </c>
      <c r="I6716">
        <v>2.27</v>
      </c>
      <c r="J6716">
        <v>428</v>
      </c>
      <c r="K6716" t="b">
        <v>0</v>
      </c>
      <c r="L6716" t="b">
        <v>0</v>
      </c>
      <c r="M6716" t="s">
        <v>25</v>
      </c>
      <c r="N6716">
        <f t="shared" si="848"/>
        <v>971.56000000000006</v>
      </c>
      <c r="O6716">
        <f t="shared" si="849"/>
        <v>342.40000000000003</v>
      </c>
      <c r="P6716">
        <f t="shared" si="850"/>
        <v>629.16000000000008</v>
      </c>
      <c r="Q6716">
        <f t="shared" si="852"/>
        <v>971.56000000000006</v>
      </c>
      <c r="R6716">
        <f t="shared" si="853"/>
        <v>2.27</v>
      </c>
      <c r="S6716">
        <f t="shared" si="854"/>
        <v>428</v>
      </c>
      <c r="T6716">
        <f t="shared" si="855"/>
        <v>629.16000000000008</v>
      </c>
      <c r="U6716">
        <f t="shared" si="851"/>
        <v>45332</v>
      </c>
    </row>
    <row r="6717" spans="1:21" x14ac:dyDescent="0.3">
      <c r="A6717" s="1">
        <v>45332</v>
      </c>
      <c r="B6717">
        <v>44</v>
      </c>
      <c r="C6717" t="s">
        <v>13</v>
      </c>
      <c r="D6717" t="s">
        <v>36</v>
      </c>
      <c r="E6717" t="s">
        <v>37</v>
      </c>
      <c r="F6717" t="s">
        <v>38</v>
      </c>
      <c r="G6717">
        <v>2.8</v>
      </c>
      <c r="H6717">
        <v>6.63</v>
      </c>
      <c r="I6717">
        <v>7.89</v>
      </c>
      <c r="J6717">
        <v>318</v>
      </c>
      <c r="K6717" t="b">
        <v>0</v>
      </c>
      <c r="L6717" t="b">
        <v>0</v>
      </c>
      <c r="M6717" t="s">
        <v>31</v>
      </c>
      <c r="N6717">
        <f t="shared" si="848"/>
        <v>2509.02</v>
      </c>
      <c r="O6717">
        <f t="shared" si="849"/>
        <v>890.4</v>
      </c>
      <c r="P6717">
        <f t="shared" si="850"/>
        <v>1618.62</v>
      </c>
      <c r="Q6717">
        <f t="shared" si="852"/>
        <v>2509.02</v>
      </c>
      <c r="R6717">
        <f t="shared" si="853"/>
        <v>7.89</v>
      </c>
      <c r="S6717">
        <f t="shared" si="854"/>
        <v>318</v>
      </c>
      <c r="T6717">
        <f t="shared" si="855"/>
        <v>1618.62</v>
      </c>
      <c r="U6717">
        <f t="shared" si="851"/>
        <v>45332</v>
      </c>
    </row>
    <row r="6718" spans="1:21" x14ac:dyDescent="0.3">
      <c r="A6718" s="1">
        <v>45332</v>
      </c>
      <c r="B6718">
        <v>50</v>
      </c>
      <c r="C6718" t="s">
        <v>13</v>
      </c>
      <c r="D6718" t="s">
        <v>34</v>
      </c>
      <c r="E6718" t="s">
        <v>20</v>
      </c>
      <c r="F6718" t="s">
        <v>35</v>
      </c>
      <c r="G6718">
        <v>7</v>
      </c>
      <c r="H6718">
        <v>14.72</v>
      </c>
      <c r="I6718">
        <v>24.11</v>
      </c>
      <c r="J6718">
        <v>135</v>
      </c>
      <c r="K6718" t="b">
        <v>0</v>
      </c>
      <c r="L6718" t="b">
        <v>0</v>
      </c>
      <c r="M6718" t="s">
        <v>17</v>
      </c>
      <c r="N6718">
        <f t="shared" si="848"/>
        <v>3254.85</v>
      </c>
      <c r="O6718">
        <f t="shared" si="849"/>
        <v>945</v>
      </c>
      <c r="P6718">
        <f t="shared" si="850"/>
        <v>2309.85</v>
      </c>
      <c r="Q6718">
        <f t="shared" si="852"/>
        <v>3254.85</v>
      </c>
      <c r="R6718">
        <f t="shared" si="853"/>
        <v>24.11</v>
      </c>
      <c r="S6718">
        <f t="shared" si="854"/>
        <v>135</v>
      </c>
      <c r="T6718">
        <f t="shared" si="855"/>
        <v>2309.85</v>
      </c>
      <c r="U6718">
        <f t="shared" si="851"/>
        <v>45332</v>
      </c>
    </row>
    <row r="6719" spans="1:21" x14ac:dyDescent="0.3">
      <c r="A6719" s="1">
        <v>45332</v>
      </c>
      <c r="B6719">
        <v>25</v>
      </c>
      <c r="C6719" t="s">
        <v>22</v>
      </c>
      <c r="D6719" t="s">
        <v>39</v>
      </c>
      <c r="E6719" t="s">
        <v>15</v>
      </c>
      <c r="F6719" t="s">
        <v>40</v>
      </c>
      <c r="G6719">
        <v>8</v>
      </c>
      <c r="H6719">
        <v>39.049999999999997</v>
      </c>
      <c r="I6719">
        <v>65.040000000000006</v>
      </c>
      <c r="J6719">
        <v>49</v>
      </c>
      <c r="K6719" t="b">
        <v>0</v>
      </c>
      <c r="L6719" t="b">
        <v>0</v>
      </c>
      <c r="M6719" t="s">
        <v>17</v>
      </c>
      <c r="N6719">
        <f t="shared" si="848"/>
        <v>3186.9600000000005</v>
      </c>
      <c r="O6719">
        <f t="shared" si="849"/>
        <v>392</v>
      </c>
      <c r="P6719">
        <f t="shared" si="850"/>
        <v>2794.9600000000005</v>
      </c>
      <c r="Q6719">
        <f t="shared" si="852"/>
        <v>3186.9600000000005</v>
      </c>
      <c r="R6719">
        <f t="shared" si="853"/>
        <v>65.040000000000006</v>
      </c>
      <c r="S6719">
        <f t="shared" si="854"/>
        <v>49</v>
      </c>
      <c r="T6719">
        <f t="shared" si="855"/>
        <v>2794.9600000000005</v>
      </c>
      <c r="U6719">
        <f t="shared" si="851"/>
        <v>45332</v>
      </c>
    </row>
    <row r="6720" spans="1:21" x14ac:dyDescent="0.3">
      <c r="A6720" s="1">
        <v>45332</v>
      </c>
      <c r="B6720">
        <v>47</v>
      </c>
      <c r="C6720" t="s">
        <v>13</v>
      </c>
      <c r="D6720" t="s">
        <v>36</v>
      </c>
      <c r="E6720" t="s">
        <v>37</v>
      </c>
      <c r="F6720" t="s">
        <v>38</v>
      </c>
      <c r="G6720">
        <v>2.8</v>
      </c>
      <c r="H6720">
        <v>7.07</v>
      </c>
      <c r="I6720">
        <v>8.76</v>
      </c>
      <c r="J6720">
        <v>130</v>
      </c>
      <c r="K6720" t="b">
        <v>0</v>
      </c>
      <c r="L6720" t="b">
        <v>0</v>
      </c>
      <c r="M6720" t="s">
        <v>17</v>
      </c>
      <c r="N6720">
        <f t="shared" si="848"/>
        <v>1138.8</v>
      </c>
      <c r="O6720">
        <f t="shared" si="849"/>
        <v>364</v>
      </c>
      <c r="P6720">
        <f t="shared" si="850"/>
        <v>774.8</v>
      </c>
      <c r="Q6720">
        <f t="shared" si="852"/>
        <v>1138.8</v>
      </c>
      <c r="R6720">
        <f t="shared" si="853"/>
        <v>8.76</v>
      </c>
      <c r="S6720">
        <f t="shared" si="854"/>
        <v>130</v>
      </c>
      <c r="T6720">
        <f t="shared" si="855"/>
        <v>774.8</v>
      </c>
      <c r="U6720">
        <f t="shared" si="851"/>
        <v>45332</v>
      </c>
    </row>
    <row r="6721" spans="1:21" x14ac:dyDescent="0.3">
      <c r="A6721" s="1">
        <v>45332</v>
      </c>
      <c r="B6721">
        <v>40</v>
      </c>
      <c r="C6721" t="s">
        <v>13</v>
      </c>
      <c r="D6721" t="s">
        <v>28</v>
      </c>
      <c r="E6721" t="s">
        <v>20</v>
      </c>
      <c r="F6721" t="s">
        <v>29</v>
      </c>
      <c r="G6721">
        <v>2</v>
      </c>
      <c r="H6721">
        <v>4.55</v>
      </c>
      <c r="I6721">
        <v>9.02</v>
      </c>
      <c r="J6721">
        <v>99</v>
      </c>
      <c r="K6721" t="b">
        <v>0</v>
      </c>
      <c r="L6721" t="b">
        <v>0</v>
      </c>
      <c r="M6721" t="s">
        <v>25</v>
      </c>
      <c r="N6721">
        <f t="shared" si="848"/>
        <v>892.9799999999999</v>
      </c>
      <c r="O6721">
        <f t="shared" si="849"/>
        <v>198</v>
      </c>
      <c r="P6721">
        <f t="shared" si="850"/>
        <v>694.9799999999999</v>
      </c>
      <c r="Q6721">
        <f t="shared" si="852"/>
        <v>892.9799999999999</v>
      </c>
      <c r="R6721">
        <f t="shared" si="853"/>
        <v>9.02</v>
      </c>
      <c r="S6721">
        <f t="shared" si="854"/>
        <v>99</v>
      </c>
      <c r="T6721">
        <f t="shared" si="855"/>
        <v>694.9799999999999</v>
      </c>
      <c r="U6721">
        <f t="shared" si="851"/>
        <v>45332</v>
      </c>
    </row>
    <row r="6722" spans="1:21" x14ac:dyDescent="0.3">
      <c r="A6722" s="1">
        <v>45332</v>
      </c>
      <c r="B6722">
        <v>7</v>
      </c>
      <c r="C6722" t="s">
        <v>18</v>
      </c>
      <c r="D6722" t="s">
        <v>43</v>
      </c>
      <c r="E6722" t="s">
        <v>37</v>
      </c>
      <c r="F6722" t="s">
        <v>44</v>
      </c>
      <c r="G6722">
        <v>0.9</v>
      </c>
      <c r="H6722">
        <v>3.01</v>
      </c>
      <c r="I6722">
        <v>4.34</v>
      </c>
      <c r="J6722">
        <v>401</v>
      </c>
      <c r="K6722" t="b">
        <v>0</v>
      </c>
      <c r="L6722" t="b">
        <v>0</v>
      </c>
      <c r="M6722" t="s">
        <v>31</v>
      </c>
      <c r="N6722">
        <f t="shared" si="848"/>
        <v>1740.34</v>
      </c>
      <c r="O6722">
        <f t="shared" si="849"/>
        <v>360.90000000000003</v>
      </c>
      <c r="P6722">
        <f t="shared" si="850"/>
        <v>1379.4399999999998</v>
      </c>
      <c r="Q6722">
        <f t="shared" si="852"/>
        <v>1740.34</v>
      </c>
      <c r="R6722">
        <f t="shared" si="853"/>
        <v>4.34</v>
      </c>
      <c r="S6722">
        <f t="shared" si="854"/>
        <v>401</v>
      </c>
      <c r="T6722">
        <f t="shared" si="855"/>
        <v>1379.4399999999998</v>
      </c>
      <c r="U6722">
        <f t="shared" si="851"/>
        <v>45332</v>
      </c>
    </row>
    <row r="6723" spans="1:21" x14ac:dyDescent="0.3">
      <c r="A6723" s="1">
        <v>45332</v>
      </c>
      <c r="B6723">
        <v>3</v>
      </c>
      <c r="C6723" t="s">
        <v>30</v>
      </c>
      <c r="D6723" t="s">
        <v>28</v>
      </c>
      <c r="E6723" t="s">
        <v>15</v>
      </c>
      <c r="F6723" t="s">
        <v>29</v>
      </c>
      <c r="G6723">
        <v>2</v>
      </c>
      <c r="H6723">
        <v>8.34</v>
      </c>
      <c r="I6723">
        <v>7.85</v>
      </c>
      <c r="J6723">
        <v>364</v>
      </c>
      <c r="K6723" t="b">
        <v>0</v>
      </c>
      <c r="L6723" t="b">
        <v>0</v>
      </c>
      <c r="M6723" t="s">
        <v>17</v>
      </c>
      <c r="N6723">
        <f t="shared" si="848"/>
        <v>2857.4</v>
      </c>
      <c r="O6723">
        <f t="shared" si="849"/>
        <v>728</v>
      </c>
      <c r="P6723">
        <f t="shared" si="850"/>
        <v>2129.4</v>
      </c>
      <c r="Q6723">
        <f t="shared" si="852"/>
        <v>2857.4</v>
      </c>
      <c r="R6723">
        <f t="shared" si="853"/>
        <v>7.85</v>
      </c>
      <c r="S6723">
        <f t="shared" si="854"/>
        <v>364</v>
      </c>
      <c r="T6723">
        <f t="shared" si="855"/>
        <v>2129.4</v>
      </c>
      <c r="U6723">
        <f t="shared" si="851"/>
        <v>45332</v>
      </c>
    </row>
    <row r="6724" spans="1:21" x14ac:dyDescent="0.3">
      <c r="A6724" s="1">
        <v>45332</v>
      </c>
      <c r="B6724">
        <v>25</v>
      </c>
      <c r="C6724" t="s">
        <v>22</v>
      </c>
      <c r="D6724" t="s">
        <v>19</v>
      </c>
      <c r="E6724" t="s">
        <v>15</v>
      </c>
      <c r="F6724" t="s">
        <v>21</v>
      </c>
      <c r="G6724">
        <v>9</v>
      </c>
      <c r="H6724">
        <v>44.53</v>
      </c>
      <c r="I6724">
        <v>82.1</v>
      </c>
      <c r="J6724">
        <v>24</v>
      </c>
      <c r="K6724" t="b">
        <v>0</v>
      </c>
      <c r="L6724" t="b">
        <v>0</v>
      </c>
      <c r="M6724" t="s">
        <v>17</v>
      </c>
      <c r="N6724">
        <f t="shared" si="848"/>
        <v>1970.3999999999999</v>
      </c>
      <c r="O6724">
        <f t="shared" si="849"/>
        <v>216</v>
      </c>
      <c r="P6724">
        <f t="shared" si="850"/>
        <v>1754.3999999999999</v>
      </c>
      <c r="Q6724">
        <f t="shared" si="852"/>
        <v>1970.3999999999999</v>
      </c>
      <c r="R6724">
        <f t="shared" si="853"/>
        <v>82.1</v>
      </c>
      <c r="S6724">
        <f t="shared" si="854"/>
        <v>24</v>
      </c>
      <c r="T6724">
        <f t="shared" si="855"/>
        <v>1754.3999999999999</v>
      </c>
      <c r="U6724">
        <f t="shared" si="851"/>
        <v>45332</v>
      </c>
    </row>
    <row r="6725" spans="1:21" x14ac:dyDescent="0.3">
      <c r="A6725" s="1">
        <v>45332</v>
      </c>
      <c r="B6725">
        <v>16</v>
      </c>
      <c r="C6725" t="s">
        <v>13</v>
      </c>
      <c r="D6725" t="s">
        <v>26</v>
      </c>
      <c r="E6725" t="s">
        <v>37</v>
      </c>
      <c r="F6725" t="s">
        <v>27</v>
      </c>
      <c r="G6725">
        <v>0.8</v>
      </c>
      <c r="H6725">
        <v>2.09</v>
      </c>
      <c r="I6725">
        <v>2.57</v>
      </c>
      <c r="J6725">
        <v>494</v>
      </c>
      <c r="K6725" t="b">
        <v>0</v>
      </c>
      <c r="L6725" t="b">
        <v>0</v>
      </c>
      <c r="M6725" t="s">
        <v>17</v>
      </c>
      <c r="N6725">
        <f t="shared" si="848"/>
        <v>1269.58</v>
      </c>
      <c r="O6725">
        <f t="shared" si="849"/>
        <v>395.20000000000005</v>
      </c>
      <c r="P6725">
        <f t="shared" si="850"/>
        <v>874.37999999999988</v>
      </c>
      <c r="Q6725">
        <f t="shared" si="852"/>
        <v>1269.58</v>
      </c>
      <c r="R6725">
        <f t="shared" si="853"/>
        <v>2.57</v>
      </c>
      <c r="S6725">
        <f t="shared" si="854"/>
        <v>494</v>
      </c>
      <c r="T6725">
        <f t="shared" si="855"/>
        <v>874.37999999999988</v>
      </c>
      <c r="U6725">
        <f t="shared" si="851"/>
        <v>45332</v>
      </c>
    </row>
    <row r="6726" spans="1:21" x14ac:dyDescent="0.3">
      <c r="A6726" s="1">
        <v>45332</v>
      </c>
      <c r="B6726">
        <v>32</v>
      </c>
      <c r="C6726" t="s">
        <v>22</v>
      </c>
      <c r="D6726" t="s">
        <v>50</v>
      </c>
      <c r="E6726" t="s">
        <v>15</v>
      </c>
      <c r="F6726" t="s">
        <v>51</v>
      </c>
      <c r="G6726">
        <v>3.5</v>
      </c>
      <c r="H6726">
        <v>16.57</v>
      </c>
      <c r="I6726">
        <v>28.19</v>
      </c>
      <c r="J6726">
        <v>62</v>
      </c>
      <c r="K6726" t="b">
        <v>0</v>
      </c>
      <c r="L6726" t="b">
        <v>0</v>
      </c>
      <c r="M6726" t="s">
        <v>31</v>
      </c>
      <c r="N6726">
        <f t="shared" si="848"/>
        <v>1747.78</v>
      </c>
      <c r="O6726">
        <f t="shared" si="849"/>
        <v>217</v>
      </c>
      <c r="P6726">
        <f t="shared" si="850"/>
        <v>1530.78</v>
      </c>
      <c r="Q6726">
        <f t="shared" si="852"/>
        <v>1747.78</v>
      </c>
      <c r="R6726">
        <f t="shared" si="853"/>
        <v>28.19</v>
      </c>
      <c r="S6726">
        <f t="shared" si="854"/>
        <v>62</v>
      </c>
      <c r="T6726">
        <f t="shared" si="855"/>
        <v>1530.78</v>
      </c>
      <c r="U6726">
        <f t="shared" si="851"/>
        <v>45332</v>
      </c>
    </row>
    <row r="6727" spans="1:21" x14ac:dyDescent="0.3">
      <c r="A6727" s="1">
        <v>45332</v>
      </c>
      <c r="B6727">
        <v>19</v>
      </c>
      <c r="C6727" t="s">
        <v>18</v>
      </c>
      <c r="D6727" t="s">
        <v>41</v>
      </c>
      <c r="E6727" t="s">
        <v>15</v>
      </c>
      <c r="F6727" t="s">
        <v>42</v>
      </c>
      <c r="G6727">
        <v>4</v>
      </c>
      <c r="H6727">
        <v>13.41</v>
      </c>
      <c r="I6727">
        <v>18.5</v>
      </c>
      <c r="J6727">
        <v>174</v>
      </c>
      <c r="K6727" t="b">
        <v>0</v>
      </c>
      <c r="L6727" t="b">
        <v>0</v>
      </c>
      <c r="M6727" t="s">
        <v>17</v>
      </c>
      <c r="N6727">
        <f t="shared" si="848"/>
        <v>3219</v>
      </c>
      <c r="O6727">
        <f t="shared" si="849"/>
        <v>696</v>
      </c>
      <c r="P6727">
        <f t="shared" si="850"/>
        <v>2523</v>
      </c>
      <c r="Q6727">
        <f t="shared" si="852"/>
        <v>3219</v>
      </c>
      <c r="R6727">
        <f t="shared" si="853"/>
        <v>18.5</v>
      </c>
      <c r="S6727">
        <f t="shared" si="854"/>
        <v>174</v>
      </c>
      <c r="T6727">
        <f t="shared" si="855"/>
        <v>2523</v>
      </c>
      <c r="U6727">
        <f t="shared" si="851"/>
        <v>45332</v>
      </c>
    </row>
    <row r="6728" spans="1:21" x14ac:dyDescent="0.3">
      <c r="A6728" s="1">
        <v>45332</v>
      </c>
      <c r="B6728">
        <v>30</v>
      </c>
      <c r="C6728" t="s">
        <v>30</v>
      </c>
      <c r="D6728" t="s">
        <v>39</v>
      </c>
      <c r="E6728" t="s">
        <v>15</v>
      </c>
      <c r="F6728" t="s">
        <v>40</v>
      </c>
      <c r="G6728">
        <v>8</v>
      </c>
      <c r="H6728">
        <v>33.43</v>
      </c>
      <c r="I6728">
        <v>35.909999999999997</v>
      </c>
      <c r="J6728">
        <v>0</v>
      </c>
      <c r="K6728" t="b">
        <v>0</v>
      </c>
      <c r="L6728" t="b">
        <v>0</v>
      </c>
      <c r="M6728" t="s">
        <v>31</v>
      </c>
      <c r="N6728">
        <f t="shared" si="848"/>
        <v>0</v>
      </c>
      <c r="O6728">
        <f t="shared" si="849"/>
        <v>0</v>
      </c>
      <c r="P6728">
        <f t="shared" si="850"/>
        <v>0</v>
      </c>
      <c r="Q6728">
        <f t="shared" si="852"/>
        <v>0</v>
      </c>
      <c r="R6728">
        <f t="shared" si="853"/>
        <v>35.909999999999997</v>
      </c>
      <c r="S6728">
        <f t="shared" si="854"/>
        <v>0</v>
      </c>
      <c r="T6728">
        <f t="shared" si="855"/>
        <v>0</v>
      </c>
      <c r="U6728">
        <f t="shared" si="851"/>
        <v>45332</v>
      </c>
    </row>
    <row r="6729" spans="1:21" x14ac:dyDescent="0.3">
      <c r="A6729" s="1">
        <v>45332</v>
      </c>
      <c r="B6729">
        <v>46</v>
      </c>
      <c r="C6729" t="s">
        <v>18</v>
      </c>
      <c r="D6729" t="s">
        <v>39</v>
      </c>
      <c r="E6729" t="s">
        <v>15</v>
      </c>
      <c r="F6729" t="s">
        <v>40</v>
      </c>
      <c r="G6729">
        <v>8</v>
      </c>
      <c r="H6729">
        <v>27.12</v>
      </c>
      <c r="I6729">
        <v>39.090000000000003</v>
      </c>
      <c r="J6729">
        <v>214</v>
      </c>
      <c r="K6729" t="b">
        <v>0</v>
      </c>
      <c r="L6729" t="b">
        <v>0</v>
      </c>
      <c r="M6729" t="s">
        <v>17</v>
      </c>
      <c r="N6729">
        <f t="shared" si="848"/>
        <v>8365.26</v>
      </c>
      <c r="O6729">
        <f t="shared" si="849"/>
        <v>1712</v>
      </c>
      <c r="P6729">
        <f t="shared" si="850"/>
        <v>6653.26</v>
      </c>
      <c r="Q6729">
        <f t="shared" si="852"/>
        <v>8365.26</v>
      </c>
      <c r="R6729">
        <f t="shared" si="853"/>
        <v>39.090000000000003</v>
      </c>
      <c r="S6729">
        <f t="shared" si="854"/>
        <v>214</v>
      </c>
      <c r="T6729">
        <f t="shared" si="855"/>
        <v>6653.26</v>
      </c>
      <c r="U6729">
        <f t="shared" si="851"/>
        <v>45332</v>
      </c>
    </row>
    <row r="6730" spans="1:21" x14ac:dyDescent="0.3">
      <c r="A6730" s="1">
        <v>45332</v>
      </c>
      <c r="B6730">
        <v>49</v>
      </c>
      <c r="C6730" t="s">
        <v>49</v>
      </c>
      <c r="D6730" t="s">
        <v>41</v>
      </c>
      <c r="E6730" t="s">
        <v>15</v>
      </c>
      <c r="F6730" t="s">
        <v>42</v>
      </c>
      <c r="G6730">
        <v>4</v>
      </c>
      <c r="H6730">
        <v>11.75</v>
      </c>
      <c r="I6730">
        <v>15.61</v>
      </c>
      <c r="J6730">
        <v>149</v>
      </c>
      <c r="K6730" t="b">
        <v>0</v>
      </c>
      <c r="L6730" t="b">
        <v>0</v>
      </c>
      <c r="M6730" t="s">
        <v>17</v>
      </c>
      <c r="N6730">
        <f t="shared" si="848"/>
        <v>2325.89</v>
      </c>
      <c r="O6730">
        <f t="shared" si="849"/>
        <v>596</v>
      </c>
      <c r="P6730">
        <f t="shared" si="850"/>
        <v>1729.8899999999999</v>
      </c>
      <c r="Q6730">
        <f t="shared" si="852"/>
        <v>2325.89</v>
      </c>
      <c r="R6730">
        <f t="shared" si="853"/>
        <v>15.61</v>
      </c>
      <c r="S6730">
        <f t="shared" si="854"/>
        <v>149</v>
      </c>
      <c r="T6730">
        <f t="shared" si="855"/>
        <v>1729.8899999999999</v>
      </c>
      <c r="U6730">
        <f t="shared" si="851"/>
        <v>45332</v>
      </c>
    </row>
    <row r="6731" spans="1:21" x14ac:dyDescent="0.3">
      <c r="A6731" s="1">
        <v>45332</v>
      </c>
      <c r="B6731">
        <v>35</v>
      </c>
      <c r="C6731" t="s">
        <v>13</v>
      </c>
      <c r="D6731" t="s">
        <v>41</v>
      </c>
      <c r="E6731" t="s">
        <v>15</v>
      </c>
      <c r="F6731" t="s">
        <v>42</v>
      </c>
      <c r="G6731">
        <v>4</v>
      </c>
      <c r="H6731">
        <v>7.22</v>
      </c>
      <c r="I6731">
        <v>8.9600000000000009</v>
      </c>
      <c r="J6731">
        <v>337</v>
      </c>
      <c r="K6731" t="b">
        <v>1</v>
      </c>
      <c r="L6731" t="b">
        <v>0</v>
      </c>
      <c r="M6731" t="s">
        <v>17</v>
      </c>
      <c r="N6731">
        <f t="shared" si="848"/>
        <v>3019.5200000000004</v>
      </c>
      <c r="O6731">
        <f t="shared" si="849"/>
        <v>1348</v>
      </c>
      <c r="P6731">
        <f t="shared" si="850"/>
        <v>1671.5200000000004</v>
      </c>
      <c r="Q6731">
        <f t="shared" si="852"/>
        <v>3019.5200000000004</v>
      </c>
      <c r="R6731">
        <f t="shared" si="853"/>
        <v>8.9600000000000009</v>
      </c>
      <c r="S6731">
        <f t="shared" si="854"/>
        <v>337</v>
      </c>
      <c r="T6731">
        <f t="shared" si="855"/>
        <v>1671.5200000000004</v>
      </c>
      <c r="U6731">
        <f t="shared" si="851"/>
        <v>45332</v>
      </c>
    </row>
    <row r="6732" spans="1:21" x14ac:dyDescent="0.3">
      <c r="A6732" s="1">
        <v>45332</v>
      </c>
      <c r="B6732">
        <v>17</v>
      </c>
      <c r="C6732" t="s">
        <v>13</v>
      </c>
      <c r="D6732" t="s">
        <v>43</v>
      </c>
      <c r="E6732" t="s">
        <v>15</v>
      </c>
      <c r="F6732" t="s">
        <v>44</v>
      </c>
      <c r="G6732">
        <v>0.9</v>
      </c>
      <c r="H6732">
        <v>2.3199999999999998</v>
      </c>
      <c r="I6732">
        <v>2.93</v>
      </c>
      <c r="J6732">
        <v>150</v>
      </c>
      <c r="K6732" t="b">
        <v>0</v>
      </c>
      <c r="L6732" t="b">
        <v>0</v>
      </c>
      <c r="M6732" t="s">
        <v>25</v>
      </c>
      <c r="N6732">
        <f t="shared" si="848"/>
        <v>439.5</v>
      </c>
      <c r="O6732">
        <f t="shared" si="849"/>
        <v>135</v>
      </c>
      <c r="P6732">
        <f t="shared" si="850"/>
        <v>304.5</v>
      </c>
      <c r="Q6732">
        <f t="shared" si="852"/>
        <v>439.5</v>
      </c>
      <c r="R6732">
        <f t="shared" si="853"/>
        <v>2.93</v>
      </c>
      <c r="S6732">
        <f t="shared" si="854"/>
        <v>150</v>
      </c>
      <c r="T6732">
        <f t="shared" si="855"/>
        <v>304.5</v>
      </c>
      <c r="U6732">
        <f t="shared" si="851"/>
        <v>45332</v>
      </c>
    </row>
    <row r="6733" spans="1:21" x14ac:dyDescent="0.3">
      <c r="A6733" s="1">
        <v>45332</v>
      </c>
      <c r="B6733">
        <v>10</v>
      </c>
      <c r="C6733" t="s">
        <v>22</v>
      </c>
      <c r="D6733" t="s">
        <v>23</v>
      </c>
      <c r="E6733" t="s">
        <v>15</v>
      </c>
      <c r="F6733" t="s">
        <v>24</v>
      </c>
      <c r="G6733">
        <v>9</v>
      </c>
      <c r="H6733">
        <v>48.87</v>
      </c>
      <c r="I6733">
        <v>63.91</v>
      </c>
      <c r="J6733">
        <v>98</v>
      </c>
      <c r="K6733" t="b">
        <v>0</v>
      </c>
      <c r="L6733" t="b">
        <v>0</v>
      </c>
      <c r="M6733" t="s">
        <v>25</v>
      </c>
      <c r="N6733">
        <f t="shared" si="848"/>
        <v>6263.1799999999994</v>
      </c>
      <c r="O6733">
        <f t="shared" si="849"/>
        <v>882</v>
      </c>
      <c r="P6733">
        <f t="shared" si="850"/>
        <v>5381.1799999999994</v>
      </c>
      <c r="Q6733">
        <f t="shared" si="852"/>
        <v>6263.1799999999994</v>
      </c>
      <c r="R6733">
        <f t="shared" si="853"/>
        <v>63.91</v>
      </c>
      <c r="S6733">
        <f t="shared" si="854"/>
        <v>98</v>
      </c>
      <c r="T6733">
        <f t="shared" si="855"/>
        <v>5381.1799999999994</v>
      </c>
      <c r="U6733">
        <f t="shared" si="851"/>
        <v>45332</v>
      </c>
    </row>
    <row r="6734" spans="1:21" x14ac:dyDescent="0.3">
      <c r="A6734" s="1">
        <v>45332</v>
      </c>
      <c r="B6734">
        <v>26</v>
      </c>
      <c r="C6734" t="s">
        <v>13</v>
      </c>
      <c r="D6734" t="s">
        <v>36</v>
      </c>
      <c r="E6734" t="s">
        <v>37</v>
      </c>
      <c r="F6734" t="s">
        <v>38</v>
      </c>
      <c r="G6734">
        <v>2.8</v>
      </c>
      <c r="H6734">
        <v>5.28</v>
      </c>
      <c r="I6734">
        <v>7.56</v>
      </c>
      <c r="J6734">
        <v>363</v>
      </c>
      <c r="K6734" t="b">
        <v>0</v>
      </c>
      <c r="L6734" t="b">
        <v>0</v>
      </c>
      <c r="M6734" t="s">
        <v>31</v>
      </c>
      <c r="N6734">
        <f t="shared" si="848"/>
        <v>2744.2799999999997</v>
      </c>
      <c r="O6734">
        <f t="shared" si="849"/>
        <v>1016.4</v>
      </c>
      <c r="P6734">
        <f t="shared" si="850"/>
        <v>1727.8799999999997</v>
      </c>
      <c r="Q6734">
        <f t="shared" si="852"/>
        <v>2744.2799999999997</v>
      </c>
      <c r="R6734">
        <f t="shared" si="853"/>
        <v>7.56</v>
      </c>
      <c r="S6734">
        <f t="shared" si="854"/>
        <v>363</v>
      </c>
      <c r="T6734">
        <f t="shared" si="855"/>
        <v>1727.8799999999997</v>
      </c>
      <c r="U6734">
        <f t="shared" si="851"/>
        <v>45332</v>
      </c>
    </row>
    <row r="6735" spans="1:21" x14ac:dyDescent="0.3">
      <c r="A6735" s="1">
        <v>45332</v>
      </c>
      <c r="B6735">
        <v>39</v>
      </c>
      <c r="C6735" t="s">
        <v>18</v>
      </c>
      <c r="D6735" t="s">
        <v>39</v>
      </c>
      <c r="E6735" t="s">
        <v>20</v>
      </c>
      <c r="F6735" t="s">
        <v>40</v>
      </c>
      <c r="G6735">
        <v>8</v>
      </c>
      <c r="H6735">
        <v>26.54</v>
      </c>
      <c r="I6735">
        <v>52.59</v>
      </c>
      <c r="J6735">
        <v>11</v>
      </c>
      <c r="K6735" t="b">
        <v>0</v>
      </c>
      <c r="L6735" t="b">
        <v>0</v>
      </c>
      <c r="M6735" t="s">
        <v>31</v>
      </c>
      <c r="N6735">
        <f t="shared" si="848"/>
        <v>578.49</v>
      </c>
      <c r="O6735">
        <f t="shared" si="849"/>
        <v>88</v>
      </c>
      <c r="P6735">
        <f t="shared" si="850"/>
        <v>490.49</v>
      </c>
      <c r="Q6735">
        <f t="shared" si="852"/>
        <v>578.49</v>
      </c>
      <c r="R6735">
        <f t="shared" si="853"/>
        <v>52.59</v>
      </c>
      <c r="S6735">
        <f t="shared" si="854"/>
        <v>11</v>
      </c>
      <c r="T6735">
        <f t="shared" si="855"/>
        <v>490.49</v>
      </c>
      <c r="U6735">
        <f t="shared" si="851"/>
        <v>45332</v>
      </c>
    </row>
    <row r="6736" spans="1:21" x14ac:dyDescent="0.3">
      <c r="A6736" s="1">
        <v>45332</v>
      </c>
      <c r="B6736">
        <v>30</v>
      </c>
      <c r="C6736" t="s">
        <v>30</v>
      </c>
      <c r="D6736" t="s">
        <v>28</v>
      </c>
      <c r="E6736" t="s">
        <v>15</v>
      </c>
      <c r="F6736" t="s">
        <v>29</v>
      </c>
      <c r="G6736">
        <v>2</v>
      </c>
      <c r="H6736">
        <v>6</v>
      </c>
      <c r="I6736">
        <v>5.6</v>
      </c>
      <c r="J6736">
        <v>500</v>
      </c>
      <c r="K6736" t="b">
        <v>1</v>
      </c>
      <c r="L6736" t="b">
        <v>0</v>
      </c>
      <c r="M6736" t="s">
        <v>17</v>
      </c>
      <c r="N6736">
        <f t="shared" si="848"/>
        <v>2800</v>
      </c>
      <c r="O6736">
        <f t="shared" si="849"/>
        <v>1000</v>
      </c>
      <c r="P6736">
        <f t="shared" si="850"/>
        <v>1800</v>
      </c>
      <c r="Q6736">
        <f t="shared" si="852"/>
        <v>2800</v>
      </c>
      <c r="R6736">
        <f t="shared" si="853"/>
        <v>5.6</v>
      </c>
      <c r="S6736">
        <f t="shared" si="854"/>
        <v>500</v>
      </c>
      <c r="T6736">
        <f t="shared" si="855"/>
        <v>1800</v>
      </c>
      <c r="U6736">
        <f t="shared" si="851"/>
        <v>45332</v>
      </c>
    </row>
    <row r="6737" spans="1:21" x14ac:dyDescent="0.3">
      <c r="A6737" s="1">
        <v>45332</v>
      </c>
      <c r="B6737">
        <v>16</v>
      </c>
      <c r="C6737" t="s">
        <v>13</v>
      </c>
      <c r="D6737" t="s">
        <v>26</v>
      </c>
      <c r="E6737" t="s">
        <v>37</v>
      </c>
      <c r="F6737" t="s">
        <v>27</v>
      </c>
      <c r="G6737">
        <v>0.8</v>
      </c>
      <c r="H6737">
        <v>1.58</v>
      </c>
      <c r="I6737">
        <v>2.29</v>
      </c>
      <c r="J6737">
        <v>444</v>
      </c>
      <c r="K6737" t="b">
        <v>0</v>
      </c>
      <c r="L6737" t="b">
        <v>0</v>
      </c>
      <c r="M6737" t="s">
        <v>31</v>
      </c>
      <c r="N6737">
        <f t="shared" si="848"/>
        <v>1016.76</v>
      </c>
      <c r="O6737">
        <f t="shared" si="849"/>
        <v>355.20000000000005</v>
      </c>
      <c r="P6737">
        <f t="shared" si="850"/>
        <v>661.56</v>
      </c>
      <c r="Q6737">
        <f t="shared" si="852"/>
        <v>1016.76</v>
      </c>
      <c r="R6737">
        <f t="shared" si="853"/>
        <v>2.29</v>
      </c>
      <c r="S6737">
        <f t="shared" si="854"/>
        <v>444</v>
      </c>
      <c r="T6737">
        <f t="shared" si="855"/>
        <v>661.56</v>
      </c>
      <c r="U6737">
        <f t="shared" si="851"/>
        <v>45332</v>
      </c>
    </row>
    <row r="6738" spans="1:21" x14ac:dyDescent="0.3">
      <c r="A6738" s="1">
        <v>45332</v>
      </c>
      <c r="B6738">
        <v>33</v>
      </c>
      <c r="C6738" t="s">
        <v>30</v>
      </c>
      <c r="D6738" t="s">
        <v>50</v>
      </c>
      <c r="E6738" t="s">
        <v>20</v>
      </c>
      <c r="F6738" t="s">
        <v>51</v>
      </c>
      <c r="G6738">
        <v>3.5</v>
      </c>
      <c r="H6738">
        <v>12</v>
      </c>
      <c r="I6738">
        <v>19.37</v>
      </c>
      <c r="J6738">
        <v>26</v>
      </c>
      <c r="K6738" t="b">
        <v>0</v>
      </c>
      <c r="L6738" t="b">
        <v>0</v>
      </c>
      <c r="M6738" t="s">
        <v>17</v>
      </c>
      <c r="N6738">
        <f t="shared" si="848"/>
        <v>503.62</v>
      </c>
      <c r="O6738">
        <f t="shared" si="849"/>
        <v>91</v>
      </c>
      <c r="P6738">
        <f t="shared" si="850"/>
        <v>412.62</v>
      </c>
      <c r="Q6738">
        <f t="shared" si="852"/>
        <v>503.62</v>
      </c>
      <c r="R6738">
        <f t="shared" si="853"/>
        <v>19.37</v>
      </c>
      <c r="S6738">
        <f t="shared" si="854"/>
        <v>26</v>
      </c>
      <c r="T6738">
        <f t="shared" si="855"/>
        <v>412.62</v>
      </c>
      <c r="U6738">
        <f t="shared" si="851"/>
        <v>45332</v>
      </c>
    </row>
    <row r="6739" spans="1:21" x14ac:dyDescent="0.3">
      <c r="A6739" s="1">
        <v>45332</v>
      </c>
      <c r="B6739">
        <v>23</v>
      </c>
      <c r="C6739" t="s">
        <v>22</v>
      </c>
      <c r="D6739" t="s">
        <v>45</v>
      </c>
      <c r="E6739" t="s">
        <v>20</v>
      </c>
      <c r="F6739" t="s">
        <v>46</v>
      </c>
      <c r="G6739">
        <v>1.2</v>
      </c>
      <c r="H6739">
        <v>5.57</v>
      </c>
      <c r="I6739">
        <v>7.79</v>
      </c>
      <c r="J6739">
        <v>197</v>
      </c>
      <c r="K6739" t="b">
        <v>0</v>
      </c>
      <c r="L6739" t="b">
        <v>0</v>
      </c>
      <c r="M6739" t="s">
        <v>25</v>
      </c>
      <c r="N6739">
        <f t="shared" si="848"/>
        <v>1534.63</v>
      </c>
      <c r="O6739">
        <f t="shared" si="849"/>
        <v>236.39999999999998</v>
      </c>
      <c r="P6739">
        <f t="shared" si="850"/>
        <v>1298.23</v>
      </c>
      <c r="Q6739">
        <f t="shared" si="852"/>
        <v>1534.63</v>
      </c>
      <c r="R6739">
        <f t="shared" si="853"/>
        <v>7.79</v>
      </c>
      <c r="S6739">
        <f t="shared" si="854"/>
        <v>197</v>
      </c>
      <c r="T6739">
        <f t="shared" si="855"/>
        <v>1298.23</v>
      </c>
      <c r="U6739">
        <f t="shared" si="851"/>
        <v>45332</v>
      </c>
    </row>
    <row r="6740" spans="1:21" x14ac:dyDescent="0.3">
      <c r="A6740" s="1">
        <v>45332</v>
      </c>
      <c r="B6740">
        <v>31</v>
      </c>
      <c r="C6740" t="s">
        <v>13</v>
      </c>
      <c r="D6740" t="s">
        <v>36</v>
      </c>
      <c r="E6740" t="s">
        <v>37</v>
      </c>
      <c r="F6740" t="s">
        <v>38</v>
      </c>
      <c r="G6740">
        <v>2.8</v>
      </c>
      <c r="H6740">
        <v>7.54</v>
      </c>
      <c r="I6740">
        <v>10.11</v>
      </c>
      <c r="J6740">
        <v>322</v>
      </c>
      <c r="K6740" t="b">
        <v>0</v>
      </c>
      <c r="L6740" t="b">
        <v>0</v>
      </c>
      <c r="M6740" t="s">
        <v>31</v>
      </c>
      <c r="N6740">
        <f t="shared" si="848"/>
        <v>3255.4199999999996</v>
      </c>
      <c r="O6740">
        <f t="shared" si="849"/>
        <v>901.59999999999991</v>
      </c>
      <c r="P6740">
        <f t="shared" si="850"/>
        <v>2353.8199999999997</v>
      </c>
      <c r="Q6740">
        <f t="shared" si="852"/>
        <v>3255.4199999999996</v>
      </c>
      <c r="R6740">
        <f t="shared" si="853"/>
        <v>10.11</v>
      </c>
      <c r="S6740">
        <f t="shared" si="854"/>
        <v>322</v>
      </c>
      <c r="T6740">
        <f t="shared" si="855"/>
        <v>2353.8199999999997</v>
      </c>
      <c r="U6740">
        <f t="shared" si="851"/>
        <v>45332</v>
      </c>
    </row>
    <row r="6741" spans="1:21" x14ac:dyDescent="0.3">
      <c r="A6741" s="1">
        <v>45332</v>
      </c>
      <c r="B6741">
        <v>24</v>
      </c>
      <c r="C6741" t="s">
        <v>18</v>
      </c>
      <c r="D6741" t="s">
        <v>32</v>
      </c>
      <c r="E6741" t="s">
        <v>15</v>
      </c>
      <c r="F6741" t="s">
        <v>33</v>
      </c>
      <c r="G6741">
        <v>5</v>
      </c>
      <c r="H6741">
        <v>13.79</v>
      </c>
      <c r="I6741">
        <v>23.72</v>
      </c>
      <c r="J6741">
        <v>117</v>
      </c>
      <c r="K6741" t="b">
        <v>1</v>
      </c>
      <c r="L6741" t="b">
        <v>0</v>
      </c>
      <c r="M6741" t="s">
        <v>31</v>
      </c>
      <c r="N6741">
        <f t="shared" si="848"/>
        <v>2775.24</v>
      </c>
      <c r="O6741">
        <f t="shared" si="849"/>
        <v>585</v>
      </c>
      <c r="P6741">
        <f t="shared" si="850"/>
        <v>2190.2399999999998</v>
      </c>
      <c r="Q6741">
        <f t="shared" si="852"/>
        <v>2775.24</v>
      </c>
      <c r="R6741">
        <f t="shared" si="853"/>
        <v>23.72</v>
      </c>
      <c r="S6741">
        <f t="shared" si="854"/>
        <v>117</v>
      </c>
      <c r="T6741">
        <f t="shared" si="855"/>
        <v>2190.2399999999998</v>
      </c>
      <c r="U6741">
        <f t="shared" si="851"/>
        <v>45332</v>
      </c>
    </row>
    <row r="6742" spans="1:21" x14ac:dyDescent="0.3">
      <c r="A6742" s="1">
        <v>45332</v>
      </c>
      <c r="B6742">
        <v>29</v>
      </c>
      <c r="C6742" t="s">
        <v>13</v>
      </c>
      <c r="D6742" t="s">
        <v>43</v>
      </c>
      <c r="E6742" t="s">
        <v>20</v>
      </c>
      <c r="F6742" t="s">
        <v>44</v>
      </c>
      <c r="G6742">
        <v>0.9</v>
      </c>
      <c r="H6742">
        <v>1.89</v>
      </c>
      <c r="I6742">
        <v>2.0499999999999998</v>
      </c>
      <c r="J6742">
        <v>785</v>
      </c>
      <c r="K6742" t="b">
        <v>1</v>
      </c>
      <c r="L6742" t="b">
        <v>0</v>
      </c>
      <c r="M6742" t="s">
        <v>17</v>
      </c>
      <c r="N6742">
        <f t="shared" si="848"/>
        <v>1609.2499999999998</v>
      </c>
      <c r="O6742">
        <f t="shared" si="849"/>
        <v>706.5</v>
      </c>
      <c r="P6742">
        <f t="shared" si="850"/>
        <v>902.74999999999977</v>
      </c>
      <c r="Q6742">
        <f t="shared" si="852"/>
        <v>1609.2499999999998</v>
      </c>
      <c r="R6742">
        <f t="shared" si="853"/>
        <v>2.0499999999999998</v>
      </c>
      <c r="S6742">
        <f t="shared" si="854"/>
        <v>785</v>
      </c>
      <c r="T6742">
        <f t="shared" si="855"/>
        <v>902.74999999999977</v>
      </c>
      <c r="U6742">
        <f t="shared" si="851"/>
        <v>45332</v>
      </c>
    </row>
    <row r="6743" spans="1:21" x14ac:dyDescent="0.3">
      <c r="A6743" s="1">
        <v>45332</v>
      </c>
      <c r="B6743">
        <v>49</v>
      </c>
      <c r="C6743" t="s">
        <v>49</v>
      </c>
      <c r="D6743" t="s">
        <v>32</v>
      </c>
      <c r="E6743" t="s">
        <v>20</v>
      </c>
      <c r="F6743" t="s">
        <v>33</v>
      </c>
      <c r="G6743">
        <v>5</v>
      </c>
      <c r="H6743">
        <v>12.11</v>
      </c>
      <c r="I6743">
        <v>23.36</v>
      </c>
      <c r="J6743">
        <v>109</v>
      </c>
      <c r="K6743" t="b">
        <v>0</v>
      </c>
      <c r="L6743" t="b">
        <v>0</v>
      </c>
      <c r="M6743" t="s">
        <v>17</v>
      </c>
      <c r="N6743">
        <f t="shared" si="848"/>
        <v>2546.2399999999998</v>
      </c>
      <c r="O6743">
        <f t="shared" si="849"/>
        <v>545</v>
      </c>
      <c r="P6743">
        <f t="shared" si="850"/>
        <v>2001.2399999999998</v>
      </c>
      <c r="Q6743">
        <f t="shared" si="852"/>
        <v>2546.2399999999998</v>
      </c>
      <c r="R6743">
        <f t="shared" si="853"/>
        <v>23.36</v>
      </c>
      <c r="S6743">
        <f t="shared" si="854"/>
        <v>109</v>
      </c>
      <c r="T6743">
        <f t="shared" si="855"/>
        <v>2001.2399999999998</v>
      </c>
      <c r="U6743">
        <f t="shared" si="851"/>
        <v>45332</v>
      </c>
    </row>
    <row r="6744" spans="1:21" x14ac:dyDescent="0.3">
      <c r="A6744" s="1">
        <v>45332</v>
      </c>
      <c r="B6744">
        <v>44</v>
      </c>
      <c r="C6744" t="s">
        <v>13</v>
      </c>
      <c r="D6744" t="s">
        <v>14</v>
      </c>
      <c r="E6744" t="s">
        <v>15</v>
      </c>
      <c r="F6744" t="s">
        <v>16</v>
      </c>
      <c r="G6744">
        <v>4.5</v>
      </c>
      <c r="H6744">
        <v>11.24</v>
      </c>
      <c r="I6744">
        <v>17.22</v>
      </c>
      <c r="J6744">
        <v>121</v>
      </c>
      <c r="K6744" t="b">
        <v>0</v>
      </c>
      <c r="L6744" t="b">
        <v>0</v>
      </c>
      <c r="M6744" t="s">
        <v>17</v>
      </c>
      <c r="N6744">
        <f t="shared" si="848"/>
        <v>2083.62</v>
      </c>
      <c r="O6744">
        <f t="shared" si="849"/>
        <v>544.5</v>
      </c>
      <c r="P6744">
        <f t="shared" si="850"/>
        <v>1539.12</v>
      </c>
      <c r="Q6744">
        <f t="shared" si="852"/>
        <v>2083.62</v>
      </c>
      <c r="R6744">
        <f t="shared" si="853"/>
        <v>17.22</v>
      </c>
      <c r="S6744">
        <f t="shared" si="854"/>
        <v>121</v>
      </c>
      <c r="T6744">
        <f t="shared" si="855"/>
        <v>1539.12</v>
      </c>
      <c r="U6744">
        <f t="shared" si="851"/>
        <v>45332</v>
      </c>
    </row>
    <row r="6745" spans="1:21" x14ac:dyDescent="0.3">
      <c r="A6745" s="1">
        <v>45332</v>
      </c>
      <c r="B6745">
        <v>12</v>
      </c>
      <c r="C6745" t="s">
        <v>30</v>
      </c>
      <c r="D6745" t="s">
        <v>23</v>
      </c>
      <c r="E6745" t="s">
        <v>15</v>
      </c>
      <c r="F6745" t="s">
        <v>24</v>
      </c>
      <c r="G6745">
        <v>9</v>
      </c>
      <c r="H6745">
        <v>28.36</v>
      </c>
      <c r="I6745">
        <v>45.79</v>
      </c>
      <c r="J6745">
        <v>66</v>
      </c>
      <c r="K6745" t="b">
        <v>0</v>
      </c>
      <c r="L6745" t="b">
        <v>0</v>
      </c>
      <c r="M6745" t="s">
        <v>17</v>
      </c>
      <c r="N6745">
        <f t="shared" si="848"/>
        <v>3022.14</v>
      </c>
      <c r="O6745">
        <f t="shared" si="849"/>
        <v>594</v>
      </c>
      <c r="P6745">
        <f t="shared" si="850"/>
        <v>2428.14</v>
      </c>
      <c r="Q6745">
        <f t="shared" si="852"/>
        <v>3022.14</v>
      </c>
      <c r="R6745">
        <f t="shared" si="853"/>
        <v>45.79</v>
      </c>
      <c r="S6745">
        <f t="shared" si="854"/>
        <v>66</v>
      </c>
      <c r="T6745">
        <f t="shared" si="855"/>
        <v>2428.14</v>
      </c>
      <c r="U6745">
        <f t="shared" si="851"/>
        <v>45332</v>
      </c>
    </row>
    <row r="6746" spans="1:21" x14ac:dyDescent="0.3">
      <c r="A6746" s="1">
        <v>45332</v>
      </c>
      <c r="B6746">
        <v>18</v>
      </c>
      <c r="C6746" t="s">
        <v>13</v>
      </c>
      <c r="D6746" t="s">
        <v>26</v>
      </c>
      <c r="E6746" t="s">
        <v>37</v>
      </c>
      <c r="F6746" t="s">
        <v>27</v>
      </c>
      <c r="G6746">
        <v>0.8</v>
      </c>
      <c r="H6746">
        <v>1.48</v>
      </c>
      <c r="I6746">
        <v>2.2999999999999998</v>
      </c>
      <c r="J6746">
        <v>321</v>
      </c>
      <c r="K6746" t="b">
        <v>0</v>
      </c>
      <c r="L6746" t="b">
        <v>0</v>
      </c>
      <c r="M6746" t="s">
        <v>25</v>
      </c>
      <c r="N6746">
        <f t="shared" si="848"/>
        <v>738.3</v>
      </c>
      <c r="O6746">
        <f t="shared" si="849"/>
        <v>256.8</v>
      </c>
      <c r="P6746">
        <f t="shared" si="850"/>
        <v>481.49999999999994</v>
      </c>
      <c r="Q6746">
        <f t="shared" si="852"/>
        <v>738.3</v>
      </c>
      <c r="R6746">
        <f t="shared" si="853"/>
        <v>2.2999999999999998</v>
      </c>
      <c r="S6746">
        <f t="shared" si="854"/>
        <v>321</v>
      </c>
      <c r="T6746">
        <f t="shared" si="855"/>
        <v>481.49999999999994</v>
      </c>
      <c r="U6746">
        <f t="shared" si="851"/>
        <v>45332</v>
      </c>
    </row>
    <row r="6747" spans="1:21" x14ac:dyDescent="0.3">
      <c r="A6747" s="1">
        <v>45332</v>
      </c>
      <c r="B6747">
        <v>31</v>
      </c>
      <c r="C6747" t="s">
        <v>13</v>
      </c>
      <c r="D6747" t="s">
        <v>43</v>
      </c>
      <c r="E6747" t="s">
        <v>37</v>
      </c>
      <c r="F6747" t="s">
        <v>44</v>
      </c>
      <c r="G6747">
        <v>0.9</v>
      </c>
      <c r="H6747">
        <v>2.12</v>
      </c>
      <c r="I6747">
        <v>2.2799999999999998</v>
      </c>
      <c r="J6747">
        <v>424</v>
      </c>
      <c r="K6747" t="b">
        <v>0</v>
      </c>
      <c r="L6747" t="b">
        <v>0</v>
      </c>
      <c r="M6747" t="s">
        <v>31</v>
      </c>
      <c r="N6747">
        <f t="shared" si="848"/>
        <v>966.71999999999991</v>
      </c>
      <c r="O6747">
        <f t="shared" si="849"/>
        <v>381.6</v>
      </c>
      <c r="P6747">
        <f t="shared" si="850"/>
        <v>585.11999999999989</v>
      </c>
      <c r="Q6747">
        <f t="shared" si="852"/>
        <v>966.71999999999991</v>
      </c>
      <c r="R6747">
        <f t="shared" si="853"/>
        <v>2.2799999999999998</v>
      </c>
      <c r="S6747">
        <f t="shared" si="854"/>
        <v>424</v>
      </c>
      <c r="T6747">
        <f t="shared" si="855"/>
        <v>585.11999999999989</v>
      </c>
      <c r="U6747">
        <f t="shared" si="851"/>
        <v>45332</v>
      </c>
    </row>
    <row r="6748" spans="1:21" x14ac:dyDescent="0.3">
      <c r="A6748" s="1">
        <v>45332</v>
      </c>
      <c r="B6748">
        <v>10</v>
      </c>
      <c r="C6748" t="s">
        <v>22</v>
      </c>
      <c r="D6748" t="s">
        <v>19</v>
      </c>
      <c r="E6748" t="s">
        <v>20</v>
      </c>
      <c r="F6748" t="s">
        <v>21</v>
      </c>
      <c r="G6748">
        <v>9</v>
      </c>
      <c r="H6748">
        <v>36.74</v>
      </c>
      <c r="I6748">
        <v>65.349999999999994</v>
      </c>
      <c r="J6748">
        <v>88</v>
      </c>
      <c r="K6748" t="b">
        <v>0</v>
      </c>
      <c r="L6748" t="b">
        <v>0</v>
      </c>
      <c r="M6748" t="s">
        <v>31</v>
      </c>
      <c r="N6748">
        <f t="shared" si="848"/>
        <v>5750.7999999999993</v>
      </c>
      <c r="O6748">
        <f t="shared" si="849"/>
        <v>792</v>
      </c>
      <c r="P6748">
        <f t="shared" si="850"/>
        <v>4958.7999999999993</v>
      </c>
      <c r="Q6748">
        <f t="shared" si="852"/>
        <v>5750.7999999999993</v>
      </c>
      <c r="R6748">
        <f t="shared" si="853"/>
        <v>65.349999999999994</v>
      </c>
      <c r="S6748">
        <f t="shared" si="854"/>
        <v>88</v>
      </c>
      <c r="T6748">
        <f t="shared" si="855"/>
        <v>4958.7999999999993</v>
      </c>
      <c r="U6748">
        <f t="shared" si="851"/>
        <v>45332</v>
      </c>
    </row>
    <row r="6749" spans="1:21" x14ac:dyDescent="0.3">
      <c r="A6749" s="1">
        <v>45332</v>
      </c>
      <c r="B6749">
        <v>16</v>
      </c>
      <c r="C6749" t="s">
        <v>13</v>
      </c>
      <c r="D6749" t="s">
        <v>26</v>
      </c>
      <c r="E6749" t="s">
        <v>20</v>
      </c>
      <c r="F6749" t="s">
        <v>27</v>
      </c>
      <c r="G6749">
        <v>0.8</v>
      </c>
      <c r="H6749">
        <v>1.82</v>
      </c>
      <c r="I6749">
        <v>3.08</v>
      </c>
      <c r="J6749">
        <v>21</v>
      </c>
      <c r="K6749" t="b">
        <v>0</v>
      </c>
      <c r="L6749" t="b">
        <v>0</v>
      </c>
      <c r="M6749" t="s">
        <v>25</v>
      </c>
      <c r="N6749">
        <f t="shared" si="848"/>
        <v>64.680000000000007</v>
      </c>
      <c r="O6749">
        <f t="shared" si="849"/>
        <v>16.8</v>
      </c>
      <c r="P6749">
        <f t="shared" si="850"/>
        <v>47.88000000000001</v>
      </c>
      <c r="Q6749">
        <f t="shared" si="852"/>
        <v>64.680000000000007</v>
      </c>
      <c r="R6749">
        <f t="shared" si="853"/>
        <v>3.08</v>
      </c>
      <c r="S6749">
        <f t="shared" si="854"/>
        <v>21</v>
      </c>
      <c r="T6749">
        <f t="shared" si="855"/>
        <v>47.88000000000001</v>
      </c>
      <c r="U6749">
        <f t="shared" si="851"/>
        <v>45332</v>
      </c>
    </row>
    <row r="6750" spans="1:21" x14ac:dyDescent="0.3">
      <c r="A6750" s="1">
        <v>45332</v>
      </c>
      <c r="B6750">
        <v>36</v>
      </c>
      <c r="C6750" t="s">
        <v>13</v>
      </c>
      <c r="D6750" t="s">
        <v>26</v>
      </c>
      <c r="E6750" t="s">
        <v>37</v>
      </c>
      <c r="F6750" t="s">
        <v>27</v>
      </c>
      <c r="G6750">
        <v>0.8</v>
      </c>
      <c r="H6750">
        <v>1.63</v>
      </c>
      <c r="I6750">
        <v>2.4</v>
      </c>
      <c r="J6750">
        <v>664</v>
      </c>
      <c r="K6750" t="b">
        <v>0</v>
      </c>
      <c r="L6750" t="b">
        <v>1</v>
      </c>
      <c r="M6750" t="s">
        <v>17</v>
      </c>
      <c r="N6750">
        <f t="shared" si="848"/>
        <v>1593.6</v>
      </c>
      <c r="O6750">
        <f t="shared" si="849"/>
        <v>531.20000000000005</v>
      </c>
      <c r="P6750">
        <f t="shared" si="850"/>
        <v>1062.3999999999999</v>
      </c>
      <c r="Q6750">
        <f t="shared" si="852"/>
        <v>1593.6</v>
      </c>
      <c r="R6750">
        <f t="shared" si="853"/>
        <v>2.4</v>
      </c>
      <c r="S6750">
        <f t="shared" si="854"/>
        <v>664</v>
      </c>
      <c r="T6750">
        <f t="shared" si="855"/>
        <v>1062.3999999999999</v>
      </c>
      <c r="U6750">
        <f t="shared" si="851"/>
        <v>45332</v>
      </c>
    </row>
    <row r="6751" spans="1:21" x14ac:dyDescent="0.3">
      <c r="A6751" s="1">
        <v>45332</v>
      </c>
      <c r="B6751">
        <v>6</v>
      </c>
      <c r="C6751" t="s">
        <v>22</v>
      </c>
      <c r="D6751" t="s">
        <v>45</v>
      </c>
      <c r="E6751" t="s">
        <v>20</v>
      </c>
      <c r="F6751" t="s">
        <v>46</v>
      </c>
      <c r="G6751">
        <v>1.2</v>
      </c>
      <c r="H6751">
        <v>5.37</v>
      </c>
      <c r="I6751">
        <v>6.76</v>
      </c>
      <c r="J6751">
        <v>266</v>
      </c>
      <c r="K6751" t="b">
        <v>0</v>
      </c>
      <c r="L6751" t="b">
        <v>0</v>
      </c>
      <c r="M6751" t="s">
        <v>17</v>
      </c>
      <c r="N6751">
        <f t="shared" si="848"/>
        <v>1798.1599999999999</v>
      </c>
      <c r="O6751">
        <f t="shared" si="849"/>
        <v>319.2</v>
      </c>
      <c r="P6751">
        <f t="shared" si="850"/>
        <v>1478.9599999999998</v>
      </c>
      <c r="Q6751">
        <f t="shared" si="852"/>
        <v>1798.1599999999999</v>
      </c>
      <c r="R6751">
        <f t="shared" si="853"/>
        <v>6.76</v>
      </c>
      <c r="S6751">
        <f t="shared" si="854"/>
        <v>266</v>
      </c>
      <c r="T6751">
        <f t="shared" si="855"/>
        <v>1478.9599999999998</v>
      </c>
      <c r="U6751">
        <f t="shared" si="851"/>
        <v>45332</v>
      </c>
    </row>
    <row r="6752" spans="1:21" x14ac:dyDescent="0.3">
      <c r="A6752" s="1">
        <v>45361</v>
      </c>
      <c r="B6752">
        <v>17</v>
      </c>
      <c r="C6752" t="s">
        <v>13</v>
      </c>
      <c r="D6752" t="s">
        <v>43</v>
      </c>
      <c r="E6752" t="s">
        <v>37</v>
      </c>
      <c r="F6752" t="s">
        <v>44</v>
      </c>
      <c r="G6752">
        <v>0.9</v>
      </c>
      <c r="H6752">
        <v>2.48</v>
      </c>
      <c r="I6752">
        <v>2.4500000000000002</v>
      </c>
      <c r="J6752">
        <v>640</v>
      </c>
      <c r="K6752" t="b">
        <v>0</v>
      </c>
      <c r="L6752" t="b">
        <v>0</v>
      </c>
      <c r="M6752" t="s">
        <v>17</v>
      </c>
      <c r="N6752">
        <f t="shared" si="848"/>
        <v>1568</v>
      </c>
      <c r="O6752">
        <f t="shared" si="849"/>
        <v>576</v>
      </c>
      <c r="P6752">
        <f t="shared" si="850"/>
        <v>992</v>
      </c>
      <c r="Q6752">
        <f t="shared" si="852"/>
        <v>1568</v>
      </c>
      <c r="R6752">
        <f t="shared" si="853"/>
        <v>2.4500000000000002</v>
      </c>
      <c r="S6752">
        <f t="shared" si="854"/>
        <v>640</v>
      </c>
      <c r="T6752">
        <f t="shared" si="855"/>
        <v>992</v>
      </c>
      <c r="U6752">
        <f t="shared" si="851"/>
        <v>45361</v>
      </c>
    </row>
    <row r="6753" spans="1:21" x14ac:dyDescent="0.3">
      <c r="A6753" s="1">
        <v>45361</v>
      </c>
      <c r="B6753">
        <v>11</v>
      </c>
      <c r="C6753" t="s">
        <v>13</v>
      </c>
      <c r="D6753" t="s">
        <v>43</v>
      </c>
      <c r="E6753" t="s">
        <v>20</v>
      </c>
      <c r="F6753" t="s">
        <v>44</v>
      </c>
      <c r="G6753">
        <v>0.9</v>
      </c>
      <c r="H6753">
        <v>2.31</v>
      </c>
      <c r="I6753">
        <v>2.44</v>
      </c>
      <c r="J6753">
        <v>330</v>
      </c>
      <c r="K6753" t="b">
        <v>0</v>
      </c>
      <c r="L6753" t="b">
        <v>0</v>
      </c>
      <c r="M6753" t="s">
        <v>31</v>
      </c>
      <c r="N6753">
        <f t="shared" ref="N6753:N6816" si="856">I6753*J6753</f>
        <v>805.19999999999993</v>
      </c>
      <c r="O6753">
        <f t="shared" ref="O6753:O6816" si="857">G6753*J6753</f>
        <v>297</v>
      </c>
      <c r="P6753">
        <f t="shared" ref="P6753:P6816" si="858">N6753-O6753</f>
        <v>508.19999999999993</v>
      </c>
      <c r="Q6753">
        <f t="shared" si="852"/>
        <v>805.19999999999993</v>
      </c>
      <c r="R6753">
        <f t="shared" si="853"/>
        <v>2.44</v>
      </c>
      <c r="S6753">
        <f t="shared" si="854"/>
        <v>330</v>
      </c>
      <c r="T6753">
        <f t="shared" si="855"/>
        <v>508.19999999999993</v>
      </c>
      <c r="U6753">
        <f t="shared" ref="U6753:U6816" si="859">IF(ISNUMBER(A6753),A6753,"")</f>
        <v>45361</v>
      </c>
    </row>
    <row r="6754" spans="1:21" x14ac:dyDescent="0.3">
      <c r="A6754" s="1">
        <v>45361</v>
      </c>
      <c r="B6754">
        <v>27</v>
      </c>
      <c r="C6754" t="s">
        <v>13</v>
      </c>
      <c r="D6754" t="s">
        <v>26</v>
      </c>
      <c r="E6754" t="s">
        <v>20</v>
      </c>
      <c r="F6754" t="s">
        <v>27</v>
      </c>
      <c r="G6754">
        <v>0.8</v>
      </c>
      <c r="H6754">
        <v>2.08</v>
      </c>
      <c r="I6754">
        <v>2.5099999999999998</v>
      </c>
      <c r="J6754">
        <v>276</v>
      </c>
      <c r="K6754" t="b">
        <v>0</v>
      </c>
      <c r="L6754" t="b">
        <v>0</v>
      </c>
      <c r="M6754" t="s">
        <v>17</v>
      </c>
      <c r="N6754">
        <f t="shared" si="856"/>
        <v>692.76</v>
      </c>
      <c r="O6754">
        <f t="shared" si="857"/>
        <v>220.8</v>
      </c>
      <c r="P6754">
        <f t="shared" si="858"/>
        <v>471.96</v>
      </c>
      <c r="Q6754">
        <f t="shared" ref="Q6754:Q6817" si="860">SUM(N6754)</f>
        <v>692.76</v>
      </c>
      <c r="R6754">
        <f t="shared" ref="R6754:R6817" si="861">AVERAGE(I6754)</f>
        <v>2.5099999999999998</v>
      </c>
      <c r="S6754">
        <f t="shared" ref="S6754:S6817" si="862">SUM(J6754)</f>
        <v>276</v>
      </c>
      <c r="T6754">
        <f t="shared" ref="T6754:T6817" si="863">SUM(P6754)</f>
        <v>471.96</v>
      </c>
      <c r="U6754">
        <f t="shared" si="859"/>
        <v>45361</v>
      </c>
    </row>
    <row r="6755" spans="1:21" x14ac:dyDescent="0.3">
      <c r="A6755" s="1">
        <v>45361</v>
      </c>
      <c r="B6755">
        <v>19</v>
      </c>
      <c r="C6755" t="s">
        <v>18</v>
      </c>
      <c r="D6755" t="s">
        <v>36</v>
      </c>
      <c r="E6755" t="s">
        <v>37</v>
      </c>
      <c r="F6755" t="s">
        <v>38</v>
      </c>
      <c r="G6755">
        <v>2.8</v>
      </c>
      <c r="H6755">
        <v>8.32</v>
      </c>
      <c r="I6755">
        <v>16.46</v>
      </c>
      <c r="J6755">
        <v>176</v>
      </c>
      <c r="K6755" t="b">
        <v>0</v>
      </c>
      <c r="L6755" t="b">
        <v>0</v>
      </c>
      <c r="M6755" t="s">
        <v>31</v>
      </c>
      <c r="N6755">
        <f t="shared" si="856"/>
        <v>2896.96</v>
      </c>
      <c r="O6755">
        <f t="shared" si="857"/>
        <v>492.79999999999995</v>
      </c>
      <c r="P6755">
        <f t="shared" si="858"/>
        <v>2404.16</v>
      </c>
      <c r="Q6755">
        <f t="shared" si="860"/>
        <v>2896.96</v>
      </c>
      <c r="R6755">
        <f t="shared" si="861"/>
        <v>16.46</v>
      </c>
      <c r="S6755">
        <f t="shared" si="862"/>
        <v>176</v>
      </c>
      <c r="T6755">
        <f t="shared" si="863"/>
        <v>2404.16</v>
      </c>
      <c r="U6755">
        <f t="shared" si="859"/>
        <v>45361</v>
      </c>
    </row>
    <row r="6756" spans="1:21" x14ac:dyDescent="0.3">
      <c r="A6756" s="1">
        <v>45361</v>
      </c>
      <c r="B6756">
        <v>12</v>
      </c>
      <c r="C6756" t="s">
        <v>30</v>
      </c>
      <c r="D6756" t="s">
        <v>43</v>
      </c>
      <c r="E6756" t="s">
        <v>20</v>
      </c>
      <c r="F6756" t="s">
        <v>44</v>
      </c>
      <c r="G6756">
        <v>0.9</v>
      </c>
      <c r="H6756">
        <v>3.27</v>
      </c>
      <c r="I6756">
        <v>4.0599999999999996</v>
      </c>
      <c r="J6756">
        <v>374</v>
      </c>
      <c r="K6756" t="b">
        <v>0</v>
      </c>
      <c r="L6756" t="b">
        <v>0</v>
      </c>
      <c r="M6756" t="s">
        <v>17</v>
      </c>
      <c r="N6756">
        <f t="shared" si="856"/>
        <v>1518.4399999999998</v>
      </c>
      <c r="O6756">
        <f t="shared" si="857"/>
        <v>336.6</v>
      </c>
      <c r="P6756">
        <f t="shared" si="858"/>
        <v>1181.8399999999997</v>
      </c>
      <c r="Q6756">
        <f t="shared" si="860"/>
        <v>1518.4399999999998</v>
      </c>
      <c r="R6756">
        <f t="shared" si="861"/>
        <v>4.0599999999999996</v>
      </c>
      <c r="S6756">
        <f t="shared" si="862"/>
        <v>374</v>
      </c>
      <c r="T6756">
        <f t="shared" si="863"/>
        <v>1181.8399999999997</v>
      </c>
      <c r="U6756">
        <f t="shared" si="859"/>
        <v>45361</v>
      </c>
    </row>
    <row r="6757" spans="1:21" x14ac:dyDescent="0.3">
      <c r="A6757" s="1">
        <v>45361</v>
      </c>
      <c r="B6757">
        <v>34</v>
      </c>
      <c r="C6757" t="s">
        <v>18</v>
      </c>
      <c r="D6757" t="s">
        <v>28</v>
      </c>
      <c r="E6757" t="s">
        <v>15</v>
      </c>
      <c r="F6757" t="s">
        <v>29</v>
      </c>
      <c r="G6757">
        <v>2</v>
      </c>
      <c r="H6757">
        <v>5.24</v>
      </c>
      <c r="I6757">
        <v>8.9</v>
      </c>
      <c r="J6757">
        <v>267</v>
      </c>
      <c r="K6757" t="b">
        <v>0</v>
      </c>
      <c r="L6757" t="b">
        <v>0</v>
      </c>
      <c r="M6757" t="s">
        <v>31</v>
      </c>
      <c r="N6757">
        <f t="shared" si="856"/>
        <v>2376.3000000000002</v>
      </c>
      <c r="O6757">
        <f t="shared" si="857"/>
        <v>534</v>
      </c>
      <c r="P6757">
        <f t="shared" si="858"/>
        <v>1842.3000000000002</v>
      </c>
      <c r="Q6757">
        <f t="shared" si="860"/>
        <v>2376.3000000000002</v>
      </c>
      <c r="R6757">
        <f t="shared" si="861"/>
        <v>8.9</v>
      </c>
      <c r="S6757">
        <f t="shared" si="862"/>
        <v>267</v>
      </c>
      <c r="T6757">
        <f t="shared" si="863"/>
        <v>1842.3000000000002</v>
      </c>
      <c r="U6757">
        <f t="shared" si="859"/>
        <v>45361</v>
      </c>
    </row>
    <row r="6758" spans="1:21" x14ac:dyDescent="0.3">
      <c r="A6758" s="1">
        <v>45361</v>
      </c>
      <c r="B6758">
        <v>27</v>
      </c>
      <c r="C6758" t="s">
        <v>13</v>
      </c>
      <c r="D6758" t="s">
        <v>26</v>
      </c>
      <c r="E6758" t="s">
        <v>20</v>
      </c>
      <c r="F6758" t="s">
        <v>27</v>
      </c>
      <c r="G6758">
        <v>0.8</v>
      </c>
      <c r="H6758">
        <v>2.1</v>
      </c>
      <c r="I6758">
        <v>2.61</v>
      </c>
      <c r="J6758">
        <v>339</v>
      </c>
      <c r="K6758" t="b">
        <v>0</v>
      </c>
      <c r="L6758" t="b">
        <v>0</v>
      </c>
      <c r="M6758" t="s">
        <v>17</v>
      </c>
      <c r="N6758">
        <f t="shared" si="856"/>
        <v>884.79</v>
      </c>
      <c r="O6758">
        <f t="shared" si="857"/>
        <v>271.2</v>
      </c>
      <c r="P6758">
        <f t="shared" si="858"/>
        <v>613.58999999999992</v>
      </c>
      <c r="Q6758">
        <f t="shared" si="860"/>
        <v>884.79</v>
      </c>
      <c r="R6758">
        <f t="shared" si="861"/>
        <v>2.61</v>
      </c>
      <c r="S6758">
        <f t="shared" si="862"/>
        <v>339</v>
      </c>
      <c r="T6758">
        <f t="shared" si="863"/>
        <v>613.58999999999992</v>
      </c>
      <c r="U6758">
        <f t="shared" si="859"/>
        <v>45361</v>
      </c>
    </row>
    <row r="6759" spans="1:21" x14ac:dyDescent="0.3">
      <c r="A6759" s="1">
        <v>45361</v>
      </c>
      <c r="B6759">
        <v>43</v>
      </c>
      <c r="C6759" t="s">
        <v>18</v>
      </c>
      <c r="D6759" t="s">
        <v>47</v>
      </c>
      <c r="E6759" t="s">
        <v>37</v>
      </c>
      <c r="F6759" t="s">
        <v>48</v>
      </c>
      <c r="G6759">
        <v>2.5</v>
      </c>
      <c r="H6759">
        <v>7.45</v>
      </c>
      <c r="I6759">
        <v>11.1</v>
      </c>
      <c r="J6759">
        <v>358</v>
      </c>
      <c r="K6759" t="b">
        <v>0</v>
      </c>
      <c r="L6759" t="b">
        <v>0</v>
      </c>
      <c r="M6759" t="s">
        <v>31</v>
      </c>
      <c r="N6759">
        <f t="shared" si="856"/>
        <v>3973.7999999999997</v>
      </c>
      <c r="O6759">
        <f t="shared" si="857"/>
        <v>895</v>
      </c>
      <c r="P6759">
        <f t="shared" si="858"/>
        <v>3078.7999999999997</v>
      </c>
      <c r="Q6759">
        <f t="shared" si="860"/>
        <v>3973.7999999999997</v>
      </c>
      <c r="R6759">
        <f t="shared" si="861"/>
        <v>11.1</v>
      </c>
      <c r="S6759">
        <f t="shared" si="862"/>
        <v>358</v>
      </c>
      <c r="T6759">
        <f t="shared" si="863"/>
        <v>3078.7999999999997</v>
      </c>
      <c r="U6759">
        <f t="shared" si="859"/>
        <v>45361</v>
      </c>
    </row>
    <row r="6760" spans="1:21" x14ac:dyDescent="0.3">
      <c r="A6760" s="1">
        <v>45361</v>
      </c>
      <c r="B6760">
        <v>15</v>
      </c>
      <c r="C6760" t="s">
        <v>13</v>
      </c>
      <c r="D6760" t="s">
        <v>47</v>
      </c>
      <c r="E6760" t="s">
        <v>15</v>
      </c>
      <c r="F6760" t="s">
        <v>48</v>
      </c>
      <c r="G6760">
        <v>2.5</v>
      </c>
      <c r="H6760">
        <v>5.59</v>
      </c>
      <c r="I6760">
        <v>8.93</v>
      </c>
      <c r="J6760">
        <v>238</v>
      </c>
      <c r="K6760" t="b">
        <v>0</v>
      </c>
      <c r="L6760" t="b">
        <v>0</v>
      </c>
      <c r="M6760" t="s">
        <v>17</v>
      </c>
      <c r="N6760">
        <f t="shared" si="856"/>
        <v>2125.34</v>
      </c>
      <c r="O6760">
        <f t="shared" si="857"/>
        <v>595</v>
      </c>
      <c r="P6760">
        <f t="shared" si="858"/>
        <v>1530.3400000000001</v>
      </c>
      <c r="Q6760">
        <f t="shared" si="860"/>
        <v>2125.34</v>
      </c>
      <c r="R6760">
        <f t="shared" si="861"/>
        <v>8.93</v>
      </c>
      <c r="S6760">
        <f t="shared" si="862"/>
        <v>238</v>
      </c>
      <c r="T6760">
        <f t="shared" si="863"/>
        <v>1530.3400000000001</v>
      </c>
      <c r="U6760">
        <f t="shared" si="859"/>
        <v>45361</v>
      </c>
    </row>
    <row r="6761" spans="1:21" x14ac:dyDescent="0.3">
      <c r="A6761" s="1">
        <v>45361</v>
      </c>
      <c r="B6761">
        <v>23</v>
      </c>
      <c r="C6761" t="s">
        <v>22</v>
      </c>
      <c r="D6761" t="s">
        <v>50</v>
      </c>
      <c r="E6761" t="s">
        <v>15</v>
      </c>
      <c r="F6761" t="s">
        <v>51</v>
      </c>
      <c r="G6761">
        <v>3.5</v>
      </c>
      <c r="H6761">
        <v>15.6</v>
      </c>
      <c r="I6761">
        <v>26.86</v>
      </c>
      <c r="J6761">
        <v>122</v>
      </c>
      <c r="K6761" t="b">
        <v>0</v>
      </c>
      <c r="L6761" t="b">
        <v>0</v>
      </c>
      <c r="M6761" t="s">
        <v>31</v>
      </c>
      <c r="N6761">
        <f t="shared" si="856"/>
        <v>3276.92</v>
      </c>
      <c r="O6761">
        <f t="shared" si="857"/>
        <v>427</v>
      </c>
      <c r="P6761">
        <f t="shared" si="858"/>
        <v>2849.92</v>
      </c>
      <c r="Q6761">
        <f t="shared" si="860"/>
        <v>3276.92</v>
      </c>
      <c r="R6761">
        <f t="shared" si="861"/>
        <v>26.86</v>
      </c>
      <c r="S6761">
        <f t="shared" si="862"/>
        <v>122</v>
      </c>
      <c r="T6761">
        <f t="shared" si="863"/>
        <v>2849.92</v>
      </c>
      <c r="U6761">
        <f t="shared" si="859"/>
        <v>45361</v>
      </c>
    </row>
    <row r="6762" spans="1:21" x14ac:dyDescent="0.3">
      <c r="A6762" s="1">
        <v>45361</v>
      </c>
      <c r="B6762">
        <v>33</v>
      </c>
      <c r="C6762" t="s">
        <v>30</v>
      </c>
      <c r="D6762" t="s">
        <v>50</v>
      </c>
      <c r="E6762" t="s">
        <v>15</v>
      </c>
      <c r="F6762" t="s">
        <v>51</v>
      </c>
      <c r="G6762">
        <v>3.5</v>
      </c>
      <c r="H6762">
        <v>14.49</v>
      </c>
      <c r="I6762">
        <v>14.43</v>
      </c>
      <c r="J6762">
        <v>147</v>
      </c>
      <c r="K6762" t="b">
        <v>0</v>
      </c>
      <c r="L6762" t="b">
        <v>0</v>
      </c>
      <c r="M6762" t="s">
        <v>25</v>
      </c>
      <c r="N6762">
        <f t="shared" si="856"/>
        <v>2121.21</v>
      </c>
      <c r="O6762">
        <f t="shared" si="857"/>
        <v>514.5</v>
      </c>
      <c r="P6762">
        <f t="shared" si="858"/>
        <v>1606.71</v>
      </c>
      <c r="Q6762">
        <f t="shared" si="860"/>
        <v>2121.21</v>
      </c>
      <c r="R6762">
        <f t="shared" si="861"/>
        <v>14.43</v>
      </c>
      <c r="S6762">
        <f t="shared" si="862"/>
        <v>147</v>
      </c>
      <c r="T6762">
        <f t="shared" si="863"/>
        <v>1606.71</v>
      </c>
      <c r="U6762">
        <f t="shared" si="859"/>
        <v>45361</v>
      </c>
    </row>
    <row r="6763" spans="1:21" x14ac:dyDescent="0.3">
      <c r="A6763" s="1">
        <v>45361</v>
      </c>
      <c r="B6763">
        <v>42</v>
      </c>
      <c r="C6763" t="s">
        <v>22</v>
      </c>
      <c r="D6763" t="s">
        <v>50</v>
      </c>
      <c r="E6763" t="s">
        <v>15</v>
      </c>
      <c r="F6763" t="s">
        <v>51</v>
      </c>
      <c r="G6763">
        <v>3.5</v>
      </c>
      <c r="H6763">
        <v>15.52</v>
      </c>
      <c r="I6763">
        <v>28.6</v>
      </c>
      <c r="J6763">
        <v>35</v>
      </c>
      <c r="K6763" t="b">
        <v>0</v>
      </c>
      <c r="L6763" t="b">
        <v>0</v>
      </c>
      <c r="M6763" t="s">
        <v>17</v>
      </c>
      <c r="N6763">
        <f t="shared" si="856"/>
        <v>1001</v>
      </c>
      <c r="O6763">
        <f t="shared" si="857"/>
        <v>122.5</v>
      </c>
      <c r="P6763">
        <f t="shared" si="858"/>
        <v>878.5</v>
      </c>
      <c r="Q6763">
        <f t="shared" si="860"/>
        <v>1001</v>
      </c>
      <c r="R6763">
        <f t="shared" si="861"/>
        <v>28.6</v>
      </c>
      <c r="S6763">
        <f t="shared" si="862"/>
        <v>35</v>
      </c>
      <c r="T6763">
        <f t="shared" si="863"/>
        <v>878.5</v>
      </c>
      <c r="U6763">
        <f t="shared" si="859"/>
        <v>45361</v>
      </c>
    </row>
    <row r="6764" spans="1:21" x14ac:dyDescent="0.3">
      <c r="A6764" s="1">
        <v>45361</v>
      </c>
      <c r="B6764">
        <v>38</v>
      </c>
      <c r="C6764" t="s">
        <v>22</v>
      </c>
      <c r="D6764" t="s">
        <v>47</v>
      </c>
      <c r="E6764" t="s">
        <v>37</v>
      </c>
      <c r="F6764" t="s">
        <v>48</v>
      </c>
      <c r="G6764">
        <v>2.5</v>
      </c>
      <c r="H6764">
        <v>10.130000000000001</v>
      </c>
      <c r="I6764">
        <v>17.899999999999999</v>
      </c>
      <c r="J6764">
        <v>342</v>
      </c>
      <c r="K6764" t="b">
        <v>0</v>
      </c>
      <c r="L6764" t="b">
        <v>0</v>
      </c>
      <c r="M6764" t="s">
        <v>31</v>
      </c>
      <c r="N6764">
        <f t="shared" si="856"/>
        <v>6121.7999999999993</v>
      </c>
      <c r="O6764">
        <f t="shared" si="857"/>
        <v>855</v>
      </c>
      <c r="P6764">
        <f t="shared" si="858"/>
        <v>5266.7999999999993</v>
      </c>
      <c r="Q6764">
        <f t="shared" si="860"/>
        <v>6121.7999999999993</v>
      </c>
      <c r="R6764">
        <f t="shared" si="861"/>
        <v>17.899999999999999</v>
      </c>
      <c r="S6764">
        <f t="shared" si="862"/>
        <v>342</v>
      </c>
      <c r="T6764">
        <f t="shared" si="863"/>
        <v>5266.7999999999993</v>
      </c>
      <c r="U6764">
        <f t="shared" si="859"/>
        <v>45361</v>
      </c>
    </row>
    <row r="6765" spans="1:21" x14ac:dyDescent="0.3">
      <c r="A6765" s="1">
        <v>45361</v>
      </c>
      <c r="B6765">
        <v>19</v>
      </c>
      <c r="C6765" t="s">
        <v>18</v>
      </c>
      <c r="D6765" t="s">
        <v>43</v>
      </c>
      <c r="E6765" t="s">
        <v>37</v>
      </c>
      <c r="F6765" t="s">
        <v>44</v>
      </c>
      <c r="G6765">
        <v>0.9</v>
      </c>
      <c r="H6765">
        <v>3.15</v>
      </c>
      <c r="I6765">
        <v>4.62</v>
      </c>
      <c r="J6765">
        <v>453</v>
      </c>
      <c r="K6765" t="b">
        <v>0</v>
      </c>
      <c r="L6765" t="b">
        <v>0</v>
      </c>
      <c r="M6765" t="s">
        <v>31</v>
      </c>
      <c r="N6765">
        <f t="shared" si="856"/>
        <v>2092.86</v>
      </c>
      <c r="O6765">
        <f t="shared" si="857"/>
        <v>407.7</v>
      </c>
      <c r="P6765">
        <f t="shared" si="858"/>
        <v>1685.16</v>
      </c>
      <c r="Q6765">
        <f t="shared" si="860"/>
        <v>2092.86</v>
      </c>
      <c r="R6765">
        <f t="shared" si="861"/>
        <v>4.62</v>
      </c>
      <c r="S6765">
        <f t="shared" si="862"/>
        <v>453</v>
      </c>
      <c r="T6765">
        <f t="shared" si="863"/>
        <v>1685.16</v>
      </c>
      <c r="U6765">
        <f t="shared" si="859"/>
        <v>45361</v>
      </c>
    </row>
    <row r="6766" spans="1:21" x14ac:dyDescent="0.3">
      <c r="A6766" s="1">
        <v>45361</v>
      </c>
      <c r="B6766">
        <v>13</v>
      </c>
      <c r="C6766" t="s">
        <v>13</v>
      </c>
      <c r="D6766" t="s">
        <v>28</v>
      </c>
      <c r="E6766" t="s">
        <v>20</v>
      </c>
      <c r="F6766" t="s">
        <v>29</v>
      </c>
      <c r="G6766">
        <v>2</v>
      </c>
      <c r="H6766">
        <v>4.67</v>
      </c>
      <c r="I6766">
        <v>8.68</v>
      </c>
      <c r="J6766">
        <v>72</v>
      </c>
      <c r="K6766" t="b">
        <v>0</v>
      </c>
      <c r="L6766" t="b">
        <v>0</v>
      </c>
      <c r="M6766" t="s">
        <v>17</v>
      </c>
      <c r="N6766">
        <f t="shared" si="856"/>
        <v>624.96</v>
      </c>
      <c r="O6766">
        <f t="shared" si="857"/>
        <v>144</v>
      </c>
      <c r="P6766">
        <f t="shared" si="858"/>
        <v>480.96000000000004</v>
      </c>
      <c r="Q6766">
        <f t="shared" si="860"/>
        <v>624.96</v>
      </c>
      <c r="R6766">
        <f t="shared" si="861"/>
        <v>8.68</v>
      </c>
      <c r="S6766">
        <f t="shared" si="862"/>
        <v>72</v>
      </c>
      <c r="T6766">
        <f t="shared" si="863"/>
        <v>480.96000000000004</v>
      </c>
      <c r="U6766">
        <f t="shared" si="859"/>
        <v>45361</v>
      </c>
    </row>
    <row r="6767" spans="1:21" x14ac:dyDescent="0.3">
      <c r="A6767" s="1">
        <v>45361</v>
      </c>
      <c r="B6767">
        <v>18</v>
      </c>
      <c r="C6767" t="s">
        <v>13</v>
      </c>
      <c r="D6767" t="s">
        <v>34</v>
      </c>
      <c r="E6767" t="s">
        <v>20</v>
      </c>
      <c r="F6767" t="s">
        <v>35</v>
      </c>
      <c r="G6767">
        <v>7</v>
      </c>
      <c r="H6767">
        <v>16.77</v>
      </c>
      <c r="I6767">
        <v>24.66</v>
      </c>
      <c r="J6767">
        <v>15</v>
      </c>
      <c r="K6767" t="b">
        <v>0</v>
      </c>
      <c r="L6767" t="b">
        <v>0</v>
      </c>
      <c r="M6767" t="s">
        <v>25</v>
      </c>
      <c r="N6767">
        <f t="shared" si="856"/>
        <v>369.9</v>
      </c>
      <c r="O6767">
        <f t="shared" si="857"/>
        <v>105</v>
      </c>
      <c r="P6767">
        <f t="shared" si="858"/>
        <v>264.89999999999998</v>
      </c>
      <c r="Q6767">
        <f t="shared" si="860"/>
        <v>369.9</v>
      </c>
      <c r="R6767">
        <f t="shared" si="861"/>
        <v>24.66</v>
      </c>
      <c r="S6767">
        <f t="shared" si="862"/>
        <v>15</v>
      </c>
      <c r="T6767">
        <f t="shared" si="863"/>
        <v>264.89999999999998</v>
      </c>
      <c r="U6767">
        <f t="shared" si="859"/>
        <v>45361</v>
      </c>
    </row>
    <row r="6768" spans="1:21" x14ac:dyDescent="0.3">
      <c r="A6768" s="1">
        <v>45361</v>
      </c>
      <c r="B6768">
        <v>27</v>
      </c>
      <c r="C6768" t="s">
        <v>13</v>
      </c>
      <c r="D6768" t="s">
        <v>34</v>
      </c>
      <c r="E6768" t="s">
        <v>20</v>
      </c>
      <c r="F6768" t="s">
        <v>35</v>
      </c>
      <c r="G6768">
        <v>7</v>
      </c>
      <c r="H6768">
        <v>16.940000000000001</v>
      </c>
      <c r="I6768">
        <v>26.89</v>
      </c>
      <c r="J6768">
        <v>157</v>
      </c>
      <c r="K6768" t="b">
        <v>0</v>
      </c>
      <c r="L6768" t="b">
        <v>0</v>
      </c>
      <c r="M6768" t="s">
        <v>25</v>
      </c>
      <c r="N6768">
        <f t="shared" si="856"/>
        <v>4221.7300000000005</v>
      </c>
      <c r="O6768">
        <f t="shared" si="857"/>
        <v>1099</v>
      </c>
      <c r="P6768">
        <f t="shared" si="858"/>
        <v>3122.7300000000005</v>
      </c>
      <c r="Q6768">
        <f t="shared" si="860"/>
        <v>4221.7300000000005</v>
      </c>
      <c r="R6768">
        <f t="shared" si="861"/>
        <v>26.89</v>
      </c>
      <c r="S6768">
        <f t="shared" si="862"/>
        <v>157</v>
      </c>
      <c r="T6768">
        <f t="shared" si="863"/>
        <v>3122.7300000000005</v>
      </c>
      <c r="U6768">
        <f t="shared" si="859"/>
        <v>45361</v>
      </c>
    </row>
    <row r="6769" spans="1:21" x14ac:dyDescent="0.3">
      <c r="A6769" s="1">
        <v>45361</v>
      </c>
      <c r="B6769">
        <v>40</v>
      </c>
      <c r="C6769" t="s">
        <v>13</v>
      </c>
      <c r="D6769" t="s">
        <v>36</v>
      </c>
      <c r="E6769" t="s">
        <v>37</v>
      </c>
      <c r="F6769" t="s">
        <v>38</v>
      </c>
      <c r="G6769">
        <v>2.8</v>
      </c>
      <c r="H6769">
        <v>5.32</v>
      </c>
      <c r="I6769">
        <v>10.66</v>
      </c>
      <c r="J6769">
        <v>223</v>
      </c>
      <c r="K6769" t="b">
        <v>0</v>
      </c>
      <c r="L6769" t="b">
        <v>0</v>
      </c>
      <c r="M6769" t="s">
        <v>17</v>
      </c>
      <c r="N6769">
        <f t="shared" si="856"/>
        <v>2377.1799999999998</v>
      </c>
      <c r="O6769">
        <f t="shared" si="857"/>
        <v>624.4</v>
      </c>
      <c r="P6769">
        <f t="shared" si="858"/>
        <v>1752.7799999999997</v>
      </c>
      <c r="Q6769">
        <f t="shared" si="860"/>
        <v>2377.1799999999998</v>
      </c>
      <c r="R6769">
        <f t="shared" si="861"/>
        <v>10.66</v>
      </c>
      <c r="S6769">
        <f t="shared" si="862"/>
        <v>223</v>
      </c>
      <c r="T6769">
        <f t="shared" si="863"/>
        <v>1752.7799999999997</v>
      </c>
      <c r="U6769">
        <f t="shared" si="859"/>
        <v>45361</v>
      </c>
    </row>
    <row r="6770" spans="1:21" x14ac:dyDescent="0.3">
      <c r="A6770" s="1">
        <v>45361</v>
      </c>
      <c r="B6770">
        <v>3</v>
      </c>
      <c r="C6770" t="s">
        <v>30</v>
      </c>
      <c r="D6770" t="s">
        <v>50</v>
      </c>
      <c r="E6770" t="s">
        <v>20</v>
      </c>
      <c r="F6770" t="s">
        <v>51</v>
      </c>
      <c r="G6770">
        <v>3.5</v>
      </c>
      <c r="H6770">
        <v>11.98</v>
      </c>
      <c r="I6770">
        <v>18.350000000000001</v>
      </c>
      <c r="J6770">
        <v>0</v>
      </c>
      <c r="K6770" t="b">
        <v>0</v>
      </c>
      <c r="L6770" t="b">
        <v>0</v>
      </c>
      <c r="M6770" t="s">
        <v>25</v>
      </c>
      <c r="N6770">
        <f t="shared" si="856"/>
        <v>0</v>
      </c>
      <c r="O6770">
        <f t="shared" si="857"/>
        <v>0</v>
      </c>
      <c r="P6770">
        <f t="shared" si="858"/>
        <v>0</v>
      </c>
      <c r="Q6770">
        <f t="shared" si="860"/>
        <v>0</v>
      </c>
      <c r="R6770">
        <f t="shared" si="861"/>
        <v>18.350000000000001</v>
      </c>
      <c r="S6770">
        <f t="shared" si="862"/>
        <v>0</v>
      </c>
      <c r="T6770">
        <f t="shared" si="863"/>
        <v>0</v>
      </c>
      <c r="U6770">
        <f t="shared" si="859"/>
        <v>45361</v>
      </c>
    </row>
    <row r="6771" spans="1:21" x14ac:dyDescent="0.3">
      <c r="A6771" s="1">
        <v>45361</v>
      </c>
      <c r="B6771">
        <v>33</v>
      </c>
      <c r="C6771" t="s">
        <v>30</v>
      </c>
      <c r="D6771" t="s">
        <v>45</v>
      </c>
      <c r="E6771" t="s">
        <v>15</v>
      </c>
      <c r="F6771" t="s">
        <v>46</v>
      </c>
      <c r="G6771">
        <v>1.2</v>
      </c>
      <c r="H6771">
        <v>4.57</v>
      </c>
      <c r="I6771">
        <v>4.57</v>
      </c>
      <c r="J6771">
        <v>347</v>
      </c>
      <c r="K6771" t="b">
        <v>0</v>
      </c>
      <c r="L6771" t="b">
        <v>0</v>
      </c>
      <c r="M6771" t="s">
        <v>31</v>
      </c>
      <c r="N6771">
        <f t="shared" si="856"/>
        <v>1585.7900000000002</v>
      </c>
      <c r="O6771">
        <f t="shared" si="857"/>
        <v>416.4</v>
      </c>
      <c r="P6771">
        <f t="shared" si="858"/>
        <v>1169.3900000000003</v>
      </c>
      <c r="Q6771">
        <f t="shared" si="860"/>
        <v>1585.7900000000002</v>
      </c>
      <c r="R6771">
        <f t="shared" si="861"/>
        <v>4.57</v>
      </c>
      <c r="S6771">
        <f t="shared" si="862"/>
        <v>347</v>
      </c>
      <c r="T6771">
        <f t="shared" si="863"/>
        <v>1169.3900000000003</v>
      </c>
      <c r="U6771">
        <f t="shared" si="859"/>
        <v>45361</v>
      </c>
    </row>
    <row r="6772" spans="1:21" x14ac:dyDescent="0.3">
      <c r="A6772" s="1">
        <v>45361</v>
      </c>
      <c r="B6772">
        <v>34</v>
      </c>
      <c r="C6772" t="s">
        <v>18</v>
      </c>
      <c r="D6772" t="s">
        <v>36</v>
      </c>
      <c r="E6772" t="s">
        <v>37</v>
      </c>
      <c r="F6772" t="s">
        <v>38</v>
      </c>
      <c r="G6772">
        <v>2.8</v>
      </c>
      <c r="H6772">
        <v>8.01</v>
      </c>
      <c r="I6772">
        <v>12.21</v>
      </c>
      <c r="J6772">
        <v>319</v>
      </c>
      <c r="K6772" t="b">
        <v>0</v>
      </c>
      <c r="L6772" t="b">
        <v>0</v>
      </c>
      <c r="M6772" t="s">
        <v>17</v>
      </c>
      <c r="N6772">
        <f t="shared" si="856"/>
        <v>3894.9900000000002</v>
      </c>
      <c r="O6772">
        <f t="shared" si="857"/>
        <v>893.19999999999993</v>
      </c>
      <c r="P6772">
        <f t="shared" si="858"/>
        <v>3001.7900000000004</v>
      </c>
      <c r="Q6772">
        <f t="shared" si="860"/>
        <v>3894.9900000000002</v>
      </c>
      <c r="R6772">
        <f t="shared" si="861"/>
        <v>12.21</v>
      </c>
      <c r="S6772">
        <f t="shared" si="862"/>
        <v>319</v>
      </c>
      <c r="T6772">
        <f t="shared" si="863"/>
        <v>3001.7900000000004</v>
      </c>
      <c r="U6772">
        <f t="shared" si="859"/>
        <v>45361</v>
      </c>
    </row>
    <row r="6773" spans="1:21" x14ac:dyDescent="0.3">
      <c r="A6773" s="1">
        <v>45361</v>
      </c>
      <c r="B6773">
        <v>46</v>
      </c>
      <c r="C6773" t="s">
        <v>18</v>
      </c>
      <c r="D6773" t="s">
        <v>28</v>
      </c>
      <c r="E6773" t="s">
        <v>15</v>
      </c>
      <c r="F6773" t="s">
        <v>29</v>
      </c>
      <c r="G6773">
        <v>2</v>
      </c>
      <c r="H6773">
        <v>5.77</v>
      </c>
      <c r="I6773">
        <v>8.39</v>
      </c>
      <c r="J6773">
        <v>343</v>
      </c>
      <c r="K6773" t="b">
        <v>0</v>
      </c>
      <c r="L6773" t="b">
        <v>1</v>
      </c>
      <c r="M6773" t="s">
        <v>25</v>
      </c>
      <c r="N6773">
        <f t="shared" si="856"/>
        <v>2877.77</v>
      </c>
      <c r="O6773">
        <f t="shared" si="857"/>
        <v>686</v>
      </c>
      <c r="P6773">
        <f t="shared" si="858"/>
        <v>2191.77</v>
      </c>
      <c r="Q6773">
        <f t="shared" si="860"/>
        <v>2877.77</v>
      </c>
      <c r="R6773">
        <f t="shared" si="861"/>
        <v>8.39</v>
      </c>
      <c r="S6773">
        <f t="shared" si="862"/>
        <v>343</v>
      </c>
      <c r="T6773">
        <f t="shared" si="863"/>
        <v>2191.77</v>
      </c>
      <c r="U6773">
        <f t="shared" si="859"/>
        <v>45361</v>
      </c>
    </row>
    <row r="6774" spans="1:21" x14ac:dyDescent="0.3">
      <c r="A6774" s="1">
        <v>45361</v>
      </c>
      <c r="B6774">
        <v>21</v>
      </c>
      <c r="C6774" t="s">
        <v>18</v>
      </c>
      <c r="D6774" t="s">
        <v>43</v>
      </c>
      <c r="E6774" t="s">
        <v>15</v>
      </c>
      <c r="F6774" t="s">
        <v>44</v>
      </c>
      <c r="G6774">
        <v>0.9</v>
      </c>
      <c r="H6774">
        <v>3.16</v>
      </c>
      <c r="I6774">
        <v>4.2300000000000004</v>
      </c>
      <c r="J6774">
        <v>432</v>
      </c>
      <c r="K6774" t="b">
        <v>0</v>
      </c>
      <c r="L6774" t="b">
        <v>0</v>
      </c>
      <c r="M6774" t="s">
        <v>31</v>
      </c>
      <c r="N6774">
        <f t="shared" si="856"/>
        <v>1827.3600000000001</v>
      </c>
      <c r="O6774">
        <f t="shared" si="857"/>
        <v>388.8</v>
      </c>
      <c r="P6774">
        <f t="shared" si="858"/>
        <v>1438.5600000000002</v>
      </c>
      <c r="Q6774">
        <f t="shared" si="860"/>
        <v>1827.3600000000001</v>
      </c>
      <c r="R6774">
        <f t="shared" si="861"/>
        <v>4.2300000000000004</v>
      </c>
      <c r="S6774">
        <f t="shared" si="862"/>
        <v>432</v>
      </c>
      <c r="T6774">
        <f t="shared" si="863"/>
        <v>1438.5600000000002</v>
      </c>
      <c r="U6774">
        <f t="shared" si="859"/>
        <v>45361</v>
      </c>
    </row>
    <row r="6775" spans="1:21" x14ac:dyDescent="0.3">
      <c r="A6775" s="1">
        <v>45392</v>
      </c>
      <c r="B6775">
        <v>13</v>
      </c>
      <c r="C6775" t="s">
        <v>13</v>
      </c>
      <c r="D6775" t="s">
        <v>43</v>
      </c>
      <c r="E6775" t="s">
        <v>37</v>
      </c>
      <c r="F6775" t="s">
        <v>44</v>
      </c>
      <c r="G6775">
        <v>0.9</v>
      </c>
      <c r="H6775">
        <v>2.19</v>
      </c>
      <c r="I6775">
        <v>2.35</v>
      </c>
      <c r="J6775">
        <v>397</v>
      </c>
      <c r="K6775" t="b">
        <v>0</v>
      </c>
      <c r="L6775" t="b">
        <v>0</v>
      </c>
      <c r="M6775" t="s">
        <v>31</v>
      </c>
      <c r="N6775">
        <f t="shared" si="856"/>
        <v>932.95</v>
      </c>
      <c r="O6775">
        <f t="shared" si="857"/>
        <v>357.3</v>
      </c>
      <c r="P6775">
        <f t="shared" si="858"/>
        <v>575.65000000000009</v>
      </c>
      <c r="Q6775">
        <f t="shared" si="860"/>
        <v>932.95</v>
      </c>
      <c r="R6775">
        <f t="shared" si="861"/>
        <v>2.35</v>
      </c>
      <c r="S6775">
        <f t="shared" si="862"/>
        <v>397</v>
      </c>
      <c r="T6775">
        <f t="shared" si="863"/>
        <v>575.65000000000009</v>
      </c>
      <c r="U6775">
        <f t="shared" si="859"/>
        <v>45392</v>
      </c>
    </row>
    <row r="6776" spans="1:21" x14ac:dyDescent="0.3">
      <c r="A6776" s="1">
        <v>45392</v>
      </c>
      <c r="B6776">
        <v>19</v>
      </c>
      <c r="C6776" t="s">
        <v>18</v>
      </c>
      <c r="D6776" t="s">
        <v>32</v>
      </c>
      <c r="E6776" t="s">
        <v>15</v>
      </c>
      <c r="F6776" t="s">
        <v>33</v>
      </c>
      <c r="G6776">
        <v>5</v>
      </c>
      <c r="H6776">
        <v>13.22</v>
      </c>
      <c r="I6776">
        <v>20.71</v>
      </c>
      <c r="J6776">
        <v>280</v>
      </c>
      <c r="K6776" t="b">
        <v>1</v>
      </c>
      <c r="L6776" t="b">
        <v>0</v>
      </c>
      <c r="M6776" t="s">
        <v>17</v>
      </c>
      <c r="N6776">
        <f t="shared" si="856"/>
        <v>5798.8</v>
      </c>
      <c r="O6776">
        <f t="shared" si="857"/>
        <v>1400</v>
      </c>
      <c r="P6776">
        <f t="shared" si="858"/>
        <v>4398.8</v>
      </c>
      <c r="Q6776">
        <f t="shared" si="860"/>
        <v>5798.8</v>
      </c>
      <c r="R6776">
        <f t="shared" si="861"/>
        <v>20.71</v>
      </c>
      <c r="S6776">
        <f t="shared" si="862"/>
        <v>280</v>
      </c>
      <c r="T6776">
        <f t="shared" si="863"/>
        <v>4398.8</v>
      </c>
      <c r="U6776">
        <f t="shared" si="859"/>
        <v>45392</v>
      </c>
    </row>
    <row r="6777" spans="1:21" x14ac:dyDescent="0.3">
      <c r="A6777" s="1">
        <v>45392</v>
      </c>
      <c r="B6777">
        <v>41</v>
      </c>
      <c r="C6777" t="s">
        <v>30</v>
      </c>
      <c r="D6777" t="s">
        <v>19</v>
      </c>
      <c r="E6777" t="s">
        <v>15</v>
      </c>
      <c r="F6777" t="s">
        <v>21</v>
      </c>
      <c r="G6777">
        <v>9</v>
      </c>
      <c r="H6777">
        <v>26.49</v>
      </c>
      <c r="I6777">
        <v>46.32</v>
      </c>
      <c r="J6777">
        <v>66</v>
      </c>
      <c r="K6777" t="b">
        <v>0</v>
      </c>
      <c r="L6777" t="b">
        <v>0</v>
      </c>
      <c r="M6777" t="s">
        <v>31</v>
      </c>
      <c r="N6777">
        <f t="shared" si="856"/>
        <v>3057.12</v>
      </c>
      <c r="O6777">
        <f t="shared" si="857"/>
        <v>594</v>
      </c>
      <c r="P6777">
        <f t="shared" si="858"/>
        <v>2463.12</v>
      </c>
      <c r="Q6777">
        <f t="shared" si="860"/>
        <v>3057.12</v>
      </c>
      <c r="R6777">
        <f t="shared" si="861"/>
        <v>46.32</v>
      </c>
      <c r="S6777">
        <f t="shared" si="862"/>
        <v>66</v>
      </c>
      <c r="T6777">
        <f t="shared" si="863"/>
        <v>2463.12</v>
      </c>
      <c r="U6777">
        <f t="shared" si="859"/>
        <v>45392</v>
      </c>
    </row>
    <row r="6778" spans="1:21" x14ac:dyDescent="0.3">
      <c r="A6778" s="1">
        <v>45392</v>
      </c>
      <c r="B6778">
        <v>25</v>
      </c>
      <c r="C6778" t="s">
        <v>22</v>
      </c>
      <c r="D6778" t="s">
        <v>47</v>
      </c>
      <c r="E6778" t="s">
        <v>37</v>
      </c>
      <c r="F6778" t="s">
        <v>48</v>
      </c>
      <c r="G6778">
        <v>2.5</v>
      </c>
      <c r="H6778">
        <v>12.53</v>
      </c>
      <c r="I6778">
        <v>11.74</v>
      </c>
      <c r="J6778">
        <v>710</v>
      </c>
      <c r="K6778" t="b">
        <v>1</v>
      </c>
      <c r="L6778" t="b">
        <v>0</v>
      </c>
      <c r="M6778" t="s">
        <v>25</v>
      </c>
      <c r="N6778">
        <f t="shared" si="856"/>
        <v>8335.4</v>
      </c>
      <c r="O6778">
        <f t="shared" si="857"/>
        <v>1775</v>
      </c>
      <c r="P6778">
        <f t="shared" si="858"/>
        <v>6560.4</v>
      </c>
      <c r="Q6778">
        <f t="shared" si="860"/>
        <v>8335.4</v>
      </c>
      <c r="R6778">
        <f t="shared" si="861"/>
        <v>11.74</v>
      </c>
      <c r="S6778">
        <f t="shared" si="862"/>
        <v>710</v>
      </c>
      <c r="T6778">
        <f t="shared" si="863"/>
        <v>6560.4</v>
      </c>
      <c r="U6778">
        <f t="shared" si="859"/>
        <v>45392</v>
      </c>
    </row>
    <row r="6779" spans="1:21" x14ac:dyDescent="0.3">
      <c r="A6779" s="1">
        <v>45392</v>
      </c>
      <c r="B6779">
        <v>38</v>
      </c>
      <c r="C6779" t="s">
        <v>22</v>
      </c>
      <c r="D6779" t="s">
        <v>23</v>
      </c>
      <c r="E6779" t="s">
        <v>20</v>
      </c>
      <c r="F6779" t="s">
        <v>24</v>
      </c>
      <c r="G6779">
        <v>9</v>
      </c>
      <c r="H6779">
        <v>36.67</v>
      </c>
      <c r="I6779">
        <v>70.47</v>
      </c>
      <c r="J6779">
        <v>28</v>
      </c>
      <c r="K6779" t="b">
        <v>0</v>
      </c>
      <c r="L6779" t="b">
        <v>0</v>
      </c>
      <c r="M6779" t="s">
        <v>31</v>
      </c>
      <c r="N6779">
        <f t="shared" si="856"/>
        <v>1973.1599999999999</v>
      </c>
      <c r="O6779">
        <f t="shared" si="857"/>
        <v>252</v>
      </c>
      <c r="P6779">
        <f t="shared" si="858"/>
        <v>1721.1599999999999</v>
      </c>
      <c r="Q6779">
        <f t="shared" si="860"/>
        <v>1973.1599999999999</v>
      </c>
      <c r="R6779">
        <f t="shared" si="861"/>
        <v>70.47</v>
      </c>
      <c r="S6779">
        <f t="shared" si="862"/>
        <v>28</v>
      </c>
      <c r="T6779">
        <f t="shared" si="863"/>
        <v>1721.1599999999999</v>
      </c>
      <c r="U6779">
        <f t="shared" si="859"/>
        <v>45392</v>
      </c>
    </row>
    <row r="6780" spans="1:21" x14ac:dyDescent="0.3">
      <c r="A6780" s="1">
        <v>45392</v>
      </c>
      <c r="B6780">
        <v>6</v>
      </c>
      <c r="C6780" t="s">
        <v>22</v>
      </c>
      <c r="D6780" t="s">
        <v>50</v>
      </c>
      <c r="E6780" t="s">
        <v>15</v>
      </c>
      <c r="F6780" t="s">
        <v>51</v>
      </c>
      <c r="G6780">
        <v>3.5</v>
      </c>
      <c r="H6780">
        <v>15.62</v>
      </c>
      <c r="I6780">
        <v>29.67</v>
      </c>
      <c r="J6780">
        <v>10</v>
      </c>
      <c r="K6780" t="b">
        <v>0</v>
      </c>
      <c r="L6780" t="b">
        <v>0</v>
      </c>
      <c r="M6780" t="s">
        <v>31</v>
      </c>
      <c r="N6780">
        <f t="shared" si="856"/>
        <v>296.70000000000005</v>
      </c>
      <c r="O6780">
        <f t="shared" si="857"/>
        <v>35</v>
      </c>
      <c r="P6780">
        <f t="shared" si="858"/>
        <v>261.70000000000005</v>
      </c>
      <c r="Q6780">
        <f t="shared" si="860"/>
        <v>296.70000000000005</v>
      </c>
      <c r="R6780">
        <f t="shared" si="861"/>
        <v>29.67</v>
      </c>
      <c r="S6780">
        <f t="shared" si="862"/>
        <v>10</v>
      </c>
      <c r="T6780">
        <f t="shared" si="863"/>
        <v>261.70000000000005</v>
      </c>
      <c r="U6780">
        <f t="shared" si="859"/>
        <v>45392</v>
      </c>
    </row>
    <row r="6781" spans="1:21" x14ac:dyDescent="0.3">
      <c r="A6781" s="1">
        <v>45392</v>
      </c>
      <c r="B6781">
        <v>4</v>
      </c>
      <c r="C6781" t="s">
        <v>30</v>
      </c>
      <c r="D6781" t="s">
        <v>47</v>
      </c>
      <c r="E6781" t="s">
        <v>37</v>
      </c>
      <c r="F6781" t="s">
        <v>48</v>
      </c>
      <c r="G6781">
        <v>2.5</v>
      </c>
      <c r="H6781">
        <v>7.79</v>
      </c>
      <c r="I6781">
        <v>6.65</v>
      </c>
      <c r="J6781">
        <v>403</v>
      </c>
      <c r="K6781" t="b">
        <v>1</v>
      </c>
      <c r="L6781" t="b">
        <v>0</v>
      </c>
      <c r="M6781" t="s">
        <v>17</v>
      </c>
      <c r="N6781">
        <f t="shared" si="856"/>
        <v>2679.9500000000003</v>
      </c>
      <c r="O6781">
        <f t="shared" si="857"/>
        <v>1007.5</v>
      </c>
      <c r="P6781">
        <f t="shared" si="858"/>
        <v>1672.4500000000003</v>
      </c>
      <c r="Q6781">
        <f t="shared" si="860"/>
        <v>2679.9500000000003</v>
      </c>
      <c r="R6781">
        <f t="shared" si="861"/>
        <v>6.65</v>
      </c>
      <c r="S6781">
        <f t="shared" si="862"/>
        <v>403</v>
      </c>
      <c r="T6781">
        <f t="shared" si="863"/>
        <v>1672.4500000000003</v>
      </c>
      <c r="U6781">
        <f t="shared" si="859"/>
        <v>45392</v>
      </c>
    </row>
    <row r="6782" spans="1:21" x14ac:dyDescent="0.3">
      <c r="A6782" s="1">
        <v>45392</v>
      </c>
      <c r="B6782">
        <v>9</v>
      </c>
      <c r="C6782" t="s">
        <v>18</v>
      </c>
      <c r="D6782" t="s">
        <v>39</v>
      </c>
      <c r="E6782" t="s">
        <v>20</v>
      </c>
      <c r="F6782" t="s">
        <v>40</v>
      </c>
      <c r="G6782">
        <v>8</v>
      </c>
      <c r="H6782">
        <v>22.11</v>
      </c>
      <c r="I6782">
        <v>36.799999999999997</v>
      </c>
      <c r="J6782">
        <v>177</v>
      </c>
      <c r="K6782" t="b">
        <v>0</v>
      </c>
      <c r="L6782" t="b">
        <v>0</v>
      </c>
      <c r="M6782" t="s">
        <v>17</v>
      </c>
      <c r="N6782">
        <f t="shared" si="856"/>
        <v>6513.5999999999995</v>
      </c>
      <c r="O6782">
        <f t="shared" si="857"/>
        <v>1416</v>
      </c>
      <c r="P6782">
        <f t="shared" si="858"/>
        <v>5097.5999999999995</v>
      </c>
      <c r="Q6782">
        <f t="shared" si="860"/>
        <v>6513.5999999999995</v>
      </c>
      <c r="R6782">
        <f t="shared" si="861"/>
        <v>36.799999999999997</v>
      </c>
      <c r="S6782">
        <f t="shared" si="862"/>
        <v>177</v>
      </c>
      <c r="T6782">
        <f t="shared" si="863"/>
        <v>5097.5999999999995</v>
      </c>
      <c r="U6782">
        <f t="shared" si="859"/>
        <v>45392</v>
      </c>
    </row>
    <row r="6783" spans="1:21" x14ac:dyDescent="0.3">
      <c r="A6783" s="1">
        <v>45392</v>
      </c>
      <c r="B6783">
        <v>4</v>
      </c>
      <c r="C6783" t="s">
        <v>30</v>
      </c>
      <c r="D6783" t="s">
        <v>45</v>
      </c>
      <c r="E6783" t="s">
        <v>15</v>
      </c>
      <c r="F6783" t="s">
        <v>46</v>
      </c>
      <c r="G6783">
        <v>1.2</v>
      </c>
      <c r="H6783">
        <v>3.92</v>
      </c>
      <c r="I6783">
        <v>5.4</v>
      </c>
      <c r="J6783">
        <v>258</v>
      </c>
      <c r="K6783" t="b">
        <v>0</v>
      </c>
      <c r="L6783" t="b">
        <v>0</v>
      </c>
      <c r="M6783" t="s">
        <v>31</v>
      </c>
      <c r="N6783">
        <f t="shared" si="856"/>
        <v>1393.2</v>
      </c>
      <c r="O6783">
        <f t="shared" si="857"/>
        <v>309.59999999999997</v>
      </c>
      <c r="P6783">
        <f t="shared" si="858"/>
        <v>1083.6000000000001</v>
      </c>
      <c r="Q6783">
        <f t="shared" si="860"/>
        <v>1393.2</v>
      </c>
      <c r="R6783">
        <f t="shared" si="861"/>
        <v>5.4</v>
      </c>
      <c r="S6783">
        <f t="shared" si="862"/>
        <v>258</v>
      </c>
      <c r="T6783">
        <f t="shared" si="863"/>
        <v>1083.6000000000001</v>
      </c>
      <c r="U6783">
        <f t="shared" si="859"/>
        <v>45392</v>
      </c>
    </row>
    <row r="6784" spans="1:21" x14ac:dyDescent="0.3">
      <c r="A6784" s="1">
        <v>45392</v>
      </c>
      <c r="B6784">
        <v>49</v>
      </c>
      <c r="C6784" t="s">
        <v>49</v>
      </c>
      <c r="D6784" t="s">
        <v>41</v>
      </c>
      <c r="E6784" t="s">
        <v>15</v>
      </c>
      <c r="F6784" t="s">
        <v>42</v>
      </c>
      <c r="G6784">
        <v>4</v>
      </c>
      <c r="H6784">
        <v>9.64</v>
      </c>
      <c r="I6784">
        <v>10.050000000000001</v>
      </c>
      <c r="J6784">
        <v>268</v>
      </c>
      <c r="K6784" t="b">
        <v>1</v>
      </c>
      <c r="L6784" t="b">
        <v>0</v>
      </c>
      <c r="M6784" t="s">
        <v>17</v>
      </c>
      <c r="N6784">
        <f t="shared" si="856"/>
        <v>2693.4</v>
      </c>
      <c r="O6784">
        <f t="shared" si="857"/>
        <v>1072</v>
      </c>
      <c r="P6784">
        <f t="shared" si="858"/>
        <v>1621.4</v>
      </c>
      <c r="Q6784">
        <f t="shared" si="860"/>
        <v>2693.4</v>
      </c>
      <c r="R6784">
        <f t="shared" si="861"/>
        <v>10.050000000000001</v>
      </c>
      <c r="S6784">
        <f t="shared" si="862"/>
        <v>268</v>
      </c>
      <c r="T6784">
        <f t="shared" si="863"/>
        <v>1621.4</v>
      </c>
      <c r="U6784">
        <f t="shared" si="859"/>
        <v>45392</v>
      </c>
    </row>
    <row r="6785" spans="1:21" x14ac:dyDescent="0.3">
      <c r="A6785" s="1">
        <v>45392</v>
      </c>
      <c r="B6785">
        <v>42</v>
      </c>
      <c r="C6785" t="s">
        <v>22</v>
      </c>
      <c r="D6785" t="s">
        <v>39</v>
      </c>
      <c r="E6785" t="s">
        <v>15</v>
      </c>
      <c r="F6785" t="s">
        <v>40</v>
      </c>
      <c r="G6785">
        <v>8</v>
      </c>
      <c r="H6785">
        <v>35.68</v>
      </c>
      <c r="I6785">
        <v>44.59</v>
      </c>
      <c r="J6785">
        <v>213</v>
      </c>
      <c r="K6785" t="b">
        <v>1</v>
      </c>
      <c r="L6785" t="b">
        <v>0</v>
      </c>
      <c r="M6785" t="s">
        <v>17</v>
      </c>
      <c r="N6785">
        <f t="shared" si="856"/>
        <v>9497.67</v>
      </c>
      <c r="O6785">
        <f t="shared" si="857"/>
        <v>1704</v>
      </c>
      <c r="P6785">
        <f t="shared" si="858"/>
        <v>7793.67</v>
      </c>
      <c r="Q6785">
        <f t="shared" si="860"/>
        <v>9497.67</v>
      </c>
      <c r="R6785">
        <f t="shared" si="861"/>
        <v>44.59</v>
      </c>
      <c r="S6785">
        <f t="shared" si="862"/>
        <v>213</v>
      </c>
      <c r="T6785">
        <f t="shared" si="863"/>
        <v>7793.67</v>
      </c>
      <c r="U6785">
        <f t="shared" si="859"/>
        <v>45392</v>
      </c>
    </row>
    <row r="6786" spans="1:21" x14ac:dyDescent="0.3">
      <c r="A6786" s="1">
        <v>45392</v>
      </c>
      <c r="B6786">
        <v>8</v>
      </c>
      <c r="C6786" t="s">
        <v>18</v>
      </c>
      <c r="D6786" t="s">
        <v>39</v>
      </c>
      <c r="E6786" t="s">
        <v>15</v>
      </c>
      <c r="F6786" t="s">
        <v>40</v>
      </c>
      <c r="G6786">
        <v>8</v>
      </c>
      <c r="H6786">
        <v>23.49</v>
      </c>
      <c r="I6786">
        <v>37.46</v>
      </c>
      <c r="J6786">
        <v>204</v>
      </c>
      <c r="K6786" t="b">
        <v>0</v>
      </c>
      <c r="L6786" t="b">
        <v>0</v>
      </c>
      <c r="M6786" t="s">
        <v>31</v>
      </c>
      <c r="N6786">
        <f t="shared" si="856"/>
        <v>7641.84</v>
      </c>
      <c r="O6786">
        <f t="shared" si="857"/>
        <v>1632</v>
      </c>
      <c r="P6786">
        <f t="shared" si="858"/>
        <v>6009.84</v>
      </c>
      <c r="Q6786">
        <f t="shared" si="860"/>
        <v>7641.84</v>
      </c>
      <c r="R6786">
        <f t="shared" si="861"/>
        <v>37.46</v>
      </c>
      <c r="S6786">
        <f t="shared" si="862"/>
        <v>204</v>
      </c>
      <c r="T6786">
        <f t="shared" si="863"/>
        <v>6009.84</v>
      </c>
      <c r="U6786">
        <f t="shared" si="859"/>
        <v>45392</v>
      </c>
    </row>
    <row r="6787" spans="1:21" x14ac:dyDescent="0.3">
      <c r="A6787" s="1">
        <v>45392</v>
      </c>
      <c r="B6787">
        <v>3</v>
      </c>
      <c r="C6787" t="s">
        <v>30</v>
      </c>
      <c r="D6787" t="s">
        <v>43</v>
      </c>
      <c r="E6787" t="s">
        <v>20</v>
      </c>
      <c r="F6787" t="s">
        <v>44</v>
      </c>
      <c r="G6787">
        <v>0.9</v>
      </c>
      <c r="H6787">
        <v>2.89</v>
      </c>
      <c r="I6787">
        <v>3.24</v>
      </c>
      <c r="J6787">
        <v>530</v>
      </c>
      <c r="K6787" t="b">
        <v>0</v>
      </c>
      <c r="L6787" t="b">
        <v>0</v>
      </c>
      <c r="M6787" t="s">
        <v>17</v>
      </c>
      <c r="N6787">
        <f t="shared" si="856"/>
        <v>1717.2</v>
      </c>
      <c r="O6787">
        <f t="shared" si="857"/>
        <v>477</v>
      </c>
      <c r="P6787">
        <f t="shared" si="858"/>
        <v>1240.2</v>
      </c>
      <c r="Q6787">
        <f t="shared" si="860"/>
        <v>1717.2</v>
      </c>
      <c r="R6787">
        <f t="shared" si="861"/>
        <v>3.24</v>
      </c>
      <c r="S6787">
        <f t="shared" si="862"/>
        <v>530</v>
      </c>
      <c r="T6787">
        <f t="shared" si="863"/>
        <v>1240.2</v>
      </c>
      <c r="U6787">
        <f t="shared" si="859"/>
        <v>45392</v>
      </c>
    </row>
    <row r="6788" spans="1:21" x14ac:dyDescent="0.3">
      <c r="A6788" s="1">
        <v>45392</v>
      </c>
      <c r="B6788">
        <v>2</v>
      </c>
      <c r="C6788" t="s">
        <v>13</v>
      </c>
      <c r="D6788" t="s">
        <v>34</v>
      </c>
      <c r="E6788" t="s">
        <v>20</v>
      </c>
      <c r="F6788" t="s">
        <v>35</v>
      </c>
      <c r="G6788">
        <v>7</v>
      </c>
      <c r="H6788">
        <v>15.3</v>
      </c>
      <c r="I6788">
        <v>25.96</v>
      </c>
      <c r="J6788">
        <v>58</v>
      </c>
      <c r="K6788" t="b">
        <v>0</v>
      </c>
      <c r="L6788" t="b">
        <v>0</v>
      </c>
      <c r="M6788" t="s">
        <v>25</v>
      </c>
      <c r="N6788">
        <f t="shared" si="856"/>
        <v>1505.68</v>
      </c>
      <c r="O6788">
        <f t="shared" si="857"/>
        <v>406</v>
      </c>
      <c r="P6788">
        <f t="shared" si="858"/>
        <v>1099.68</v>
      </c>
      <c r="Q6788">
        <f t="shared" si="860"/>
        <v>1505.68</v>
      </c>
      <c r="R6788">
        <f t="shared" si="861"/>
        <v>25.96</v>
      </c>
      <c r="S6788">
        <f t="shared" si="862"/>
        <v>58</v>
      </c>
      <c r="T6788">
        <f t="shared" si="863"/>
        <v>1099.68</v>
      </c>
      <c r="U6788">
        <f t="shared" si="859"/>
        <v>45392</v>
      </c>
    </row>
    <row r="6789" spans="1:21" x14ac:dyDescent="0.3">
      <c r="A6789" s="1">
        <v>45392</v>
      </c>
      <c r="B6789">
        <v>18</v>
      </c>
      <c r="C6789" t="s">
        <v>13</v>
      </c>
      <c r="D6789" t="s">
        <v>26</v>
      </c>
      <c r="E6789" t="s">
        <v>37</v>
      </c>
      <c r="F6789" t="s">
        <v>27</v>
      </c>
      <c r="G6789">
        <v>0.8</v>
      </c>
      <c r="H6789">
        <v>1.92</v>
      </c>
      <c r="I6789">
        <v>1.65</v>
      </c>
      <c r="J6789">
        <v>883</v>
      </c>
      <c r="K6789" t="b">
        <v>1</v>
      </c>
      <c r="L6789" t="b">
        <v>0</v>
      </c>
      <c r="M6789" t="s">
        <v>17</v>
      </c>
      <c r="N6789">
        <f t="shared" si="856"/>
        <v>1456.9499999999998</v>
      </c>
      <c r="O6789">
        <f t="shared" si="857"/>
        <v>706.40000000000009</v>
      </c>
      <c r="P6789">
        <f t="shared" si="858"/>
        <v>750.54999999999973</v>
      </c>
      <c r="Q6789">
        <f t="shared" si="860"/>
        <v>1456.9499999999998</v>
      </c>
      <c r="R6789">
        <f t="shared" si="861"/>
        <v>1.65</v>
      </c>
      <c r="S6789">
        <f t="shared" si="862"/>
        <v>883</v>
      </c>
      <c r="T6789">
        <f t="shared" si="863"/>
        <v>750.54999999999973</v>
      </c>
      <c r="U6789">
        <f t="shared" si="859"/>
        <v>45392</v>
      </c>
    </row>
    <row r="6790" spans="1:21" x14ac:dyDescent="0.3">
      <c r="A6790" s="1">
        <v>45392</v>
      </c>
      <c r="B6790">
        <v>14</v>
      </c>
      <c r="C6790" t="s">
        <v>13</v>
      </c>
      <c r="D6790" t="s">
        <v>43</v>
      </c>
      <c r="E6790" t="s">
        <v>15</v>
      </c>
      <c r="F6790" t="s">
        <v>44</v>
      </c>
      <c r="G6790">
        <v>0.9</v>
      </c>
      <c r="H6790">
        <v>2</v>
      </c>
      <c r="I6790">
        <v>3</v>
      </c>
      <c r="J6790">
        <v>411</v>
      </c>
      <c r="K6790" t="b">
        <v>0</v>
      </c>
      <c r="L6790" t="b">
        <v>0</v>
      </c>
      <c r="M6790" t="s">
        <v>17</v>
      </c>
      <c r="N6790">
        <f t="shared" si="856"/>
        <v>1233</v>
      </c>
      <c r="O6790">
        <f t="shared" si="857"/>
        <v>369.90000000000003</v>
      </c>
      <c r="P6790">
        <f t="shared" si="858"/>
        <v>863.09999999999991</v>
      </c>
      <c r="Q6790">
        <f t="shared" si="860"/>
        <v>1233</v>
      </c>
      <c r="R6790">
        <f t="shared" si="861"/>
        <v>3</v>
      </c>
      <c r="S6790">
        <f t="shared" si="862"/>
        <v>411</v>
      </c>
      <c r="T6790">
        <f t="shared" si="863"/>
        <v>863.09999999999991</v>
      </c>
      <c r="U6790">
        <f t="shared" si="859"/>
        <v>45392</v>
      </c>
    </row>
    <row r="6791" spans="1:21" x14ac:dyDescent="0.3">
      <c r="A6791" s="1">
        <v>45392</v>
      </c>
      <c r="B6791">
        <v>37</v>
      </c>
      <c r="C6791" t="s">
        <v>13</v>
      </c>
      <c r="D6791" t="s">
        <v>36</v>
      </c>
      <c r="E6791" t="s">
        <v>37</v>
      </c>
      <c r="F6791" t="s">
        <v>38</v>
      </c>
      <c r="G6791">
        <v>2.8</v>
      </c>
      <c r="H6791">
        <v>5.01</v>
      </c>
      <c r="I6791">
        <v>8.7100000000000009</v>
      </c>
      <c r="J6791">
        <v>388</v>
      </c>
      <c r="K6791" t="b">
        <v>0</v>
      </c>
      <c r="L6791" t="b">
        <v>0</v>
      </c>
      <c r="M6791" t="s">
        <v>17</v>
      </c>
      <c r="N6791">
        <f t="shared" si="856"/>
        <v>3379.4800000000005</v>
      </c>
      <c r="O6791">
        <f t="shared" si="857"/>
        <v>1086.3999999999999</v>
      </c>
      <c r="P6791">
        <f t="shared" si="858"/>
        <v>2293.0800000000008</v>
      </c>
      <c r="Q6791">
        <f t="shared" si="860"/>
        <v>3379.4800000000005</v>
      </c>
      <c r="R6791">
        <f t="shared" si="861"/>
        <v>8.7100000000000009</v>
      </c>
      <c r="S6791">
        <f t="shared" si="862"/>
        <v>388</v>
      </c>
      <c r="T6791">
        <f t="shared" si="863"/>
        <v>2293.0800000000008</v>
      </c>
      <c r="U6791">
        <f t="shared" si="859"/>
        <v>45392</v>
      </c>
    </row>
    <row r="6792" spans="1:21" x14ac:dyDescent="0.3">
      <c r="A6792" s="1">
        <v>45392</v>
      </c>
      <c r="B6792">
        <v>10</v>
      </c>
      <c r="C6792" t="s">
        <v>22</v>
      </c>
      <c r="D6792" t="s">
        <v>19</v>
      </c>
      <c r="E6792" t="s">
        <v>20</v>
      </c>
      <c r="F6792" t="s">
        <v>21</v>
      </c>
      <c r="G6792">
        <v>9</v>
      </c>
      <c r="H6792">
        <v>45.14</v>
      </c>
      <c r="I6792">
        <v>59.05</v>
      </c>
      <c r="J6792">
        <v>145</v>
      </c>
      <c r="K6792" t="b">
        <v>0</v>
      </c>
      <c r="L6792" t="b">
        <v>1</v>
      </c>
      <c r="M6792" t="s">
        <v>31</v>
      </c>
      <c r="N6792">
        <f t="shared" si="856"/>
        <v>8562.25</v>
      </c>
      <c r="O6792">
        <f t="shared" si="857"/>
        <v>1305</v>
      </c>
      <c r="P6792">
        <f t="shared" si="858"/>
        <v>7257.25</v>
      </c>
      <c r="Q6792">
        <f t="shared" si="860"/>
        <v>8562.25</v>
      </c>
      <c r="R6792">
        <f t="shared" si="861"/>
        <v>59.05</v>
      </c>
      <c r="S6792">
        <f t="shared" si="862"/>
        <v>145</v>
      </c>
      <c r="T6792">
        <f t="shared" si="863"/>
        <v>7257.25</v>
      </c>
      <c r="U6792">
        <f t="shared" si="859"/>
        <v>45392</v>
      </c>
    </row>
    <row r="6793" spans="1:21" x14ac:dyDescent="0.3">
      <c r="A6793" s="1">
        <v>45392</v>
      </c>
      <c r="B6793">
        <v>23</v>
      </c>
      <c r="C6793" t="s">
        <v>22</v>
      </c>
      <c r="D6793" t="s">
        <v>45</v>
      </c>
      <c r="E6793" t="s">
        <v>20</v>
      </c>
      <c r="F6793" t="s">
        <v>46</v>
      </c>
      <c r="G6793">
        <v>1.2</v>
      </c>
      <c r="H6793">
        <v>4.8899999999999997</v>
      </c>
      <c r="I6793">
        <v>7.82</v>
      </c>
      <c r="J6793">
        <v>330</v>
      </c>
      <c r="K6793" t="b">
        <v>0</v>
      </c>
      <c r="L6793" t="b">
        <v>0</v>
      </c>
      <c r="M6793" t="s">
        <v>31</v>
      </c>
      <c r="N6793">
        <f t="shared" si="856"/>
        <v>2580.6</v>
      </c>
      <c r="O6793">
        <f t="shared" si="857"/>
        <v>396</v>
      </c>
      <c r="P6793">
        <f t="shared" si="858"/>
        <v>2184.6</v>
      </c>
      <c r="Q6793">
        <f t="shared" si="860"/>
        <v>2580.6</v>
      </c>
      <c r="R6793">
        <f t="shared" si="861"/>
        <v>7.82</v>
      </c>
      <c r="S6793">
        <f t="shared" si="862"/>
        <v>330</v>
      </c>
      <c r="T6793">
        <f t="shared" si="863"/>
        <v>2184.6</v>
      </c>
      <c r="U6793">
        <f t="shared" si="859"/>
        <v>45392</v>
      </c>
    </row>
    <row r="6794" spans="1:21" x14ac:dyDescent="0.3">
      <c r="A6794" s="1">
        <v>45392</v>
      </c>
      <c r="B6794">
        <v>47</v>
      </c>
      <c r="C6794" t="s">
        <v>13</v>
      </c>
      <c r="D6794" t="s">
        <v>28</v>
      </c>
      <c r="E6794" t="s">
        <v>20</v>
      </c>
      <c r="F6794" t="s">
        <v>29</v>
      </c>
      <c r="G6794">
        <v>2</v>
      </c>
      <c r="H6794">
        <v>4.32</v>
      </c>
      <c r="I6794">
        <v>6.42</v>
      </c>
      <c r="J6794">
        <v>135</v>
      </c>
      <c r="K6794" t="b">
        <v>0</v>
      </c>
      <c r="L6794" t="b">
        <v>0</v>
      </c>
      <c r="M6794" t="s">
        <v>17</v>
      </c>
      <c r="N6794">
        <f t="shared" si="856"/>
        <v>866.7</v>
      </c>
      <c r="O6794">
        <f t="shared" si="857"/>
        <v>270</v>
      </c>
      <c r="P6794">
        <f t="shared" si="858"/>
        <v>596.70000000000005</v>
      </c>
      <c r="Q6794">
        <f t="shared" si="860"/>
        <v>866.7</v>
      </c>
      <c r="R6794">
        <f t="shared" si="861"/>
        <v>6.42</v>
      </c>
      <c r="S6794">
        <f t="shared" si="862"/>
        <v>135</v>
      </c>
      <c r="T6794">
        <f t="shared" si="863"/>
        <v>596.70000000000005</v>
      </c>
      <c r="U6794">
        <f t="shared" si="859"/>
        <v>45392</v>
      </c>
    </row>
    <row r="6795" spans="1:21" x14ac:dyDescent="0.3">
      <c r="A6795" s="1">
        <v>45392</v>
      </c>
      <c r="B6795">
        <v>20</v>
      </c>
      <c r="C6795" t="s">
        <v>18</v>
      </c>
      <c r="D6795" t="s">
        <v>50</v>
      </c>
      <c r="E6795" t="s">
        <v>15</v>
      </c>
      <c r="F6795" t="s">
        <v>51</v>
      </c>
      <c r="G6795">
        <v>3.5</v>
      </c>
      <c r="H6795">
        <v>11.81</v>
      </c>
      <c r="I6795">
        <v>16.11</v>
      </c>
      <c r="J6795">
        <v>159</v>
      </c>
      <c r="K6795" t="b">
        <v>0</v>
      </c>
      <c r="L6795" t="b">
        <v>0</v>
      </c>
      <c r="M6795" t="s">
        <v>25</v>
      </c>
      <c r="N6795">
        <f t="shared" si="856"/>
        <v>2561.4899999999998</v>
      </c>
      <c r="O6795">
        <f t="shared" si="857"/>
        <v>556.5</v>
      </c>
      <c r="P6795">
        <f t="shared" si="858"/>
        <v>2004.9899999999998</v>
      </c>
      <c r="Q6795">
        <f t="shared" si="860"/>
        <v>2561.4899999999998</v>
      </c>
      <c r="R6795">
        <f t="shared" si="861"/>
        <v>16.11</v>
      </c>
      <c r="S6795">
        <f t="shared" si="862"/>
        <v>159</v>
      </c>
      <c r="T6795">
        <f t="shared" si="863"/>
        <v>2004.9899999999998</v>
      </c>
      <c r="U6795">
        <f t="shared" si="859"/>
        <v>45392</v>
      </c>
    </row>
    <row r="6796" spans="1:21" x14ac:dyDescent="0.3">
      <c r="A6796" s="1">
        <v>45392</v>
      </c>
      <c r="B6796">
        <v>30</v>
      </c>
      <c r="C6796" t="s">
        <v>30</v>
      </c>
      <c r="D6796" t="s">
        <v>50</v>
      </c>
      <c r="E6796" t="s">
        <v>20</v>
      </c>
      <c r="F6796" t="s">
        <v>51</v>
      </c>
      <c r="G6796">
        <v>3.5</v>
      </c>
      <c r="H6796">
        <v>10.63</v>
      </c>
      <c r="I6796">
        <v>16.93</v>
      </c>
      <c r="J6796">
        <v>72</v>
      </c>
      <c r="K6796" t="b">
        <v>0</v>
      </c>
      <c r="L6796" t="b">
        <v>0</v>
      </c>
      <c r="M6796" t="s">
        <v>25</v>
      </c>
      <c r="N6796">
        <f t="shared" si="856"/>
        <v>1218.96</v>
      </c>
      <c r="O6796">
        <f t="shared" si="857"/>
        <v>252</v>
      </c>
      <c r="P6796">
        <f t="shared" si="858"/>
        <v>966.96</v>
      </c>
      <c r="Q6796">
        <f t="shared" si="860"/>
        <v>1218.96</v>
      </c>
      <c r="R6796">
        <f t="shared" si="861"/>
        <v>16.93</v>
      </c>
      <c r="S6796">
        <f t="shared" si="862"/>
        <v>72</v>
      </c>
      <c r="T6796">
        <f t="shared" si="863"/>
        <v>966.96</v>
      </c>
      <c r="U6796">
        <f t="shared" si="859"/>
        <v>45392</v>
      </c>
    </row>
    <row r="6797" spans="1:21" x14ac:dyDescent="0.3">
      <c r="A6797" s="1">
        <v>45392</v>
      </c>
      <c r="B6797">
        <v>34</v>
      </c>
      <c r="C6797" t="s">
        <v>18</v>
      </c>
      <c r="D6797" t="s">
        <v>32</v>
      </c>
      <c r="E6797" t="s">
        <v>15</v>
      </c>
      <c r="F6797" t="s">
        <v>33</v>
      </c>
      <c r="G6797">
        <v>5</v>
      </c>
      <c r="H6797">
        <v>14.44</v>
      </c>
      <c r="I6797">
        <v>23.99</v>
      </c>
      <c r="J6797">
        <v>159</v>
      </c>
      <c r="K6797" t="b">
        <v>0</v>
      </c>
      <c r="L6797" t="b">
        <v>0</v>
      </c>
      <c r="M6797" t="s">
        <v>17</v>
      </c>
      <c r="N6797">
        <f t="shared" si="856"/>
        <v>3814.41</v>
      </c>
      <c r="O6797">
        <f t="shared" si="857"/>
        <v>795</v>
      </c>
      <c r="P6797">
        <f t="shared" si="858"/>
        <v>3019.41</v>
      </c>
      <c r="Q6797">
        <f t="shared" si="860"/>
        <v>3814.41</v>
      </c>
      <c r="R6797">
        <f t="shared" si="861"/>
        <v>23.99</v>
      </c>
      <c r="S6797">
        <f t="shared" si="862"/>
        <v>159</v>
      </c>
      <c r="T6797">
        <f t="shared" si="863"/>
        <v>3019.41</v>
      </c>
      <c r="U6797">
        <f t="shared" si="859"/>
        <v>45392</v>
      </c>
    </row>
    <row r="6798" spans="1:21" x14ac:dyDescent="0.3">
      <c r="A6798" s="1">
        <v>45422</v>
      </c>
      <c r="B6798">
        <v>16</v>
      </c>
      <c r="C6798" t="s">
        <v>13</v>
      </c>
      <c r="D6798" t="s">
        <v>26</v>
      </c>
      <c r="E6798" t="s">
        <v>20</v>
      </c>
      <c r="F6798" t="s">
        <v>27</v>
      </c>
      <c r="G6798">
        <v>0.8</v>
      </c>
      <c r="H6798">
        <v>1.49</v>
      </c>
      <c r="I6798">
        <v>2.15</v>
      </c>
      <c r="J6798">
        <v>428</v>
      </c>
      <c r="K6798" t="b">
        <v>0</v>
      </c>
      <c r="L6798" t="b">
        <v>0</v>
      </c>
      <c r="M6798" t="s">
        <v>17</v>
      </c>
      <c r="N6798">
        <f t="shared" si="856"/>
        <v>920.19999999999993</v>
      </c>
      <c r="O6798">
        <f t="shared" si="857"/>
        <v>342.40000000000003</v>
      </c>
      <c r="P6798">
        <f t="shared" si="858"/>
        <v>577.79999999999995</v>
      </c>
      <c r="Q6798">
        <f t="shared" si="860"/>
        <v>920.19999999999993</v>
      </c>
      <c r="R6798">
        <f t="shared" si="861"/>
        <v>2.15</v>
      </c>
      <c r="S6798">
        <f t="shared" si="862"/>
        <v>428</v>
      </c>
      <c r="T6798">
        <f t="shared" si="863"/>
        <v>577.79999999999995</v>
      </c>
      <c r="U6798">
        <f t="shared" si="859"/>
        <v>45422</v>
      </c>
    </row>
    <row r="6799" spans="1:21" x14ac:dyDescent="0.3">
      <c r="A6799" s="1">
        <v>45422</v>
      </c>
      <c r="B6799">
        <v>4</v>
      </c>
      <c r="C6799" t="s">
        <v>30</v>
      </c>
      <c r="D6799" t="s">
        <v>39</v>
      </c>
      <c r="E6799" t="s">
        <v>15</v>
      </c>
      <c r="F6799" t="s">
        <v>40</v>
      </c>
      <c r="G6799">
        <v>8</v>
      </c>
      <c r="H6799">
        <v>24.9</v>
      </c>
      <c r="I6799">
        <v>30.59</v>
      </c>
      <c r="J6799">
        <v>355</v>
      </c>
      <c r="K6799" t="b">
        <v>1</v>
      </c>
      <c r="L6799" t="b">
        <v>0</v>
      </c>
      <c r="M6799" t="s">
        <v>25</v>
      </c>
      <c r="N6799">
        <f t="shared" si="856"/>
        <v>10859.45</v>
      </c>
      <c r="O6799">
        <f t="shared" si="857"/>
        <v>2840</v>
      </c>
      <c r="P6799">
        <f t="shared" si="858"/>
        <v>8019.4500000000007</v>
      </c>
      <c r="Q6799">
        <f t="shared" si="860"/>
        <v>10859.45</v>
      </c>
      <c r="R6799">
        <f t="shared" si="861"/>
        <v>30.59</v>
      </c>
      <c r="S6799">
        <f t="shared" si="862"/>
        <v>355</v>
      </c>
      <c r="T6799">
        <f t="shared" si="863"/>
        <v>8019.4500000000007</v>
      </c>
      <c r="U6799">
        <f t="shared" si="859"/>
        <v>45422</v>
      </c>
    </row>
    <row r="6800" spans="1:21" x14ac:dyDescent="0.3">
      <c r="A6800" s="1">
        <v>45422</v>
      </c>
      <c r="B6800">
        <v>50</v>
      </c>
      <c r="C6800" t="s">
        <v>13</v>
      </c>
      <c r="D6800" t="s">
        <v>26</v>
      </c>
      <c r="E6800" t="s">
        <v>20</v>
      </c>
      <c r="F6800" t="s">
        <v>27</v>
      </c>
      <c r="G6800">
        <v>0.8</v>
      </c>
      <c r="H6800">
        <v>2.09</v>
      </c>
      <c r="I6800">
        <v>2.73</v>
      </c>
      <c r="J6800">
        <v>640</v>
      </c>
      <c r="K6800" t="b">
        <v>0</v>
      </c>
      <c r="L6800" t="b">
        <v>1</v>
      </c>
      <c r="M6800" t="s">
        <v>17</v>
      </c>
      <c r="N6800">
        <f t="shared" si="856"/>
        <v>1747.2</v>
      </c>
      <c r="O6800">
        <f t="shared" si="857"/>
        <v>512</v>
      </c>
      <c r="P6800">
        <f t="shared" si="858"/>
        <v>1235.2</v>
      </c>
      <c r="Q6800">
        <f t="shared" si="860"/>
        <v>1747.2</v>
      </c>
      <c r="R6800">
        <f t="shared" si="861"/>
        <v>2.73</v>
      </c>
      <c r="S6800">
        <f t="shared" si="862"/>
        <v>640</v>
      </c>
      <c r="T6800">
        <f t="shared" si="863"/>
        <v>1235.2</v>
      </c>
      <c r="U6800">
        <f t="shared" si="859"/>
        <v>45422</v>
      </c>
    </row>
    <row r="6801" spans="1:21" x14ac:dyDescent="0.3">
      <c r="A6801" s="1">
        <v>45422</v>
      </c>
      <c r="B6801">
        <v>31</v>
      </c>
      <c r="C6801" t="s">
        <v>13</v>
      </c>
      <c r="D6801" t="s">
        <v>14</v>
      </c>
      <c r="E6801" t="s">
        <v>15</v>
      </c>
      <c r="F6801" t="s">
        <v>16</v>
      </c>
      <c r="G6801">
        <v>4.5</v>
      </c>
      <c r="H6801">
        <v>11.69</v>
      </c>
      <c r="I6801">
        <v>17.32</v>
      </c>
      <c r="J6801">
        <v>185</v>
      </c>
      <c r="K6801" t="b">
        <v>0</v>
      </c>
      <c r="L6801" t="b">
        <v>0</v>
      </c>
      <c r="M6801" t="s">
        <v>25</v>
      </c>
      <c r="N6801">
        <f t="shared" si="856"/>
        <v>3204.2000000000003</v>
      </c>
      <c r="O6801">
        <f t="shared" si="857"/>
        <v>832.5</v>
      </c>
      <c r="P6801">
        <f t="shared" si="858"/>
        <v>2371.7000000000003</v>
      </c>
      <c r="Q6801">
        <f t="shared" si="860"/>
        <v>3204.2000000000003</v>
      </c>
      <c r="R6801">
        <f t="shared" si="861"/>
        <v>17.32</v>
      </c>
      <c r="S6801">
        <f t="shared" si="862"/>
        <v>185</v>
      </c>
      <c r="T6801">
        <f t="shared" si="863"/>
        <v>2371.7000000000003</v>
      </c>
      <c r="U6801">
        <f t="shared" si="859"/>
        <v>45422</v>
      </c>
    </row>
    <row r="6802" spans="1:21" x14ac:dyDescent="0.3">
      <c r="A6802" s="1">
        <v>45422</v>
      </c>
      <c r="B6802">
        <v>43</v>
      </c>
      <c r="C6802" t="s">
        <v>18</v>
      </c>
      <c r="D6802" t="s">
        <v>39</v>
      </c>
      <c r="E6802" t="s">
        <v>20</v>
      </c>
      <c r="F6802" t="s">
        <v>40</v>
      </c>
      <c r="G6802">
        <v>8</v>
      </c>
      <c r="H6802">
        <v>22.6</v>
      </c>
      <c r="I6802">
        <v>30.03</v>
      </c>
      <c r="J6802">
        <v>347</v>
      </c>
      <c r="K6802" t="b">
        <v>1</v>
      </c>
      <c r="L6802" t="b">
        <v>0</v>
      </c>
      <c r="M6802" t="s">
        <v>17</v>
      </c>
      <c r="N6802">
        <f t="shared" si="856"/>
        <v>10420.41</v>
      </c>
      <c r="O6802">
        <f t="shared" si="857"/>
        <v>2776</v>
      </c>
      <c r="P6802">
        <f t="shared" si="858"/>
        <v>7644.41</v>
      </c>
      <c r="Q6802">
        <f t="shared" si="860"/>
        <v>10420.41</v>
      </c>
      <c r="R6802">
        <f t="shared" si="861"/>
        <v>30.03</v>
      </c>
      <c r="S6802">
        <f t="shared" si="862"/>
        <v>347</v>
      </c>
      <c r="T6802">
        <f t="shared" si="863"/>
        <v>7644.41</v>
      </c>
      <c r="U6802">
        <f t="shared" si="859"/>
        <v>45422</v>
      </c>
    </row>
    <row r="6803" spans="1:21" x14ac:dyDescent="0.3">
      <c r="A6803" s="1">
        <v>45422</v>
      </c>
      <c r="B6803">
        <v>49</v>
      </c>
      <c r="C6803" t="s">
        <v>49</v>
      </c>
      <c r="D6803" t="s">
        <v>32</v>
      </c>
      <c r="E6803" t="s">
        <v>20</v>
      </c>
      <c r="F6803" t="s">
        <v>33</v>
      </c>
      <c r="G6803">
        <v>5</v>
      </c>
      <c r="H6803">
        <v>11.55</v>
      </c>
      <c r="I6803">
        <v>17.78</v>
      </c>
      <c r="J6803">
        <v>193</v>
      </c>
      <c r="K6803" t="b">
        <v>0</v>
      </c>
      <c r="L6803" t="b">
        <v>0</v>
      </c>
      <c r="M6803" t="s">
        <v>17</v>
      </c>
      <c r="N6803">
        <f t="shared" si="856"/>
        <v>3431.5400000000004</v>
      </c>
      <c r="O6803">
        <f t="shared" si="857"/>
        <v>965</v>
      </c>
      <c r="P6803">
        <f t="shared" si="858"/>
        <v>2466.5400000000004</v>
      </c>
      <c r="Q6803">
        <f t="shared" si="860"/>
        <v>3431.5400000000004</v>
      </c>
      <c r="R6803">
        <f t="shared" si="861"/>
        <v>17.78</v>
      </c>
      <c r="S6803">
        <f t="shared" si="862"/>
        <v>193</v>
      </c>
      <c r="T6803">
        <f t="shared" si="863"/>
        <v>2466.5400000000004</v>
      </c>
      <c r="U6803">
        <f t="shared" si="859"/>
        <v>45422</v>
      </c>
    </row>
    <row r="6804" spans="1:21" x14ac:dyDescent="0.3">
      <c r="A6804" s="1">
        <v>45422</v>
      </c>
      <c r="B6804">
        <v>50</v>
      </c>
      <c r="C6804" t="s">
        <v>13</v>
      </c>
      <c r="D6804" t="s">
        <v>26</v>
      </c>
      <c r="E6804" t="s">
        <v>20</v>
      </c>
      <c r="F6804" t="s">
        <v>27</v>
      </c>
      <c r="G6804">
        <v>0.8</v>
      </c>
      <c r="H6804">
        <v>1.7</v>
      </c>
      <c r="I6804">
        <v>2.2000000000000002</v>
      </c>
      <c r="J6804">
        <v>350</v>
      </c>
      <c r="K6804" t="b">
        <v>0</v>
      </c>
      <c r="L6804" t="b">
        <v>0</v>
      </c>
      <c r="M6804" t="s">
        <v>31</v>
      </c>
      <c r="N6804">
        <f t="shared" si="856"/>
        <v>770.00000000000011</v>
      </c>
      <c r="O6804">
        <f t="shared" si="857"/>
        <v>280</v>
      </c>
      <c r="P6804">
        <f t="shared" si="858"/>
        <v>490.00000000000011</v>
      </c>
      <c r="Q6804">
        <f t="shared" si="860"/>
        <v>770.00000000000011</v>
      </c>
      <c r="R6804">
        <f t="shared" si="861"/>
        <v>2.2000000000000002</v>
      </c>
      <c r="S6804">
        <f t="shared" si="862"/>
        <v>350</v>
      </c>
      <c r="T6804">
        <f t="shared" si="863"/>
        <v>490.00000000000011</v>
      </c>
      <c r="U6804">
        <f t="shared" si="859"/>
        <v>45422</v>
      </c>
    </row>
    <row r="6805" spans="1:21" x14ac:dyDescent="0.3">
      <c r="A6805" s="1">
        <v>45422</v>
      </c>
      <c r="B6805">
        <v>37</v>
      </c>
      <c r="C6805" t="s">
        <v>13</v>
      </c>
      <c r="D6805" t="s">
        <v>41</v>
      </c>
      <c r="E6805" t="s">
        <v>20</v>
      </c>
      <c r="F6805" t="s">
        <v>42</v>
      </c>
      <c r="G6805">
        <v>4</v>
      </c>
      <c r="H6805">
        <v>8.3800000000000008</v>
      </c>
      <c r="I6805">
        <v>14.81</v>
      </c>
      <c r="J6805">
        <v>119</v>
      </c>
      <c r="K6805" t="b">
        <v>0</v>
      </c>
      <c r="L6805" t="b">
        <v>0</v>
      </c>
      <c r="M6805" t="s">
        <v>17</v>
      </c>
      <c r="N6805">
        <f t="shared" si="856"/>
        <v>1762.39</v>
      </c>
      <c r="O6805">
        <f t="shared" si="857"/>
        <v>476</v>
      </c>
      <c r="P6805">
        <f t="shared" si="858"/>
        <v>1286.3900000000001</v>
      </c>
      <c r="Q6805">
        <f t="shared" si="860"/>
        <v>1762.39</v>
      </c>
      <c r="R6805">
        <f t="shared" si="861"/>
        <v>14.81</v>
      </c>
      <c r="S6805">
        <f t="shared" si="862"/>
        <v>119</v>
      </c>
      <c r="T6805">
        <f t="shared" si="863"/>
        <v>1286.3900000000001</v>
      </c>
      <c r="U6805">
        <f t="shared" si="859"/>
        <v>45422</v>
      </c>
    </row>
    <row r="6806" spans="1:21" x14ac:dyDescent="0.3">
      <c r="A6806" s="1">
        <v>45422</v>
      </c>
      <c r="B6806">
        <v>18</v>
      </c>
      <c r="C6806" t="s">
        <v>13</v>
      </c>
      <c r="D6806" t="s">
        <v>34</v>
      </c>
      <c r="E6806" t="s">
        <v>20</v>
      </c>
      <c r="F6806" t="s">
        <v>35</v>
      </c>
      <c r="G6806">
        <v>7</v>
      </c>
      <c r="H6806">
        <v>13.19</v>
      </c>
      <c r="I6806">
        <v>29.24</v>
      </c>
      <c r="J6806">
        <v>77</v>
      </c>
      <c r="K6806" t="b">
        <v>0</v>
      </c>
      <c r="L6806" t="b">
        <v>0</v>
      </c>
      <c r="M6806" t="s">
        <v>31</v>
      </c>
      <c r="N6806">
        <f t="shared" si="856"/>
        <v>2251.48</v>
      </c>
      <c r="O6806">
        <f t="shared" si="857"/>
        <v>539</v>
      </c>
      <c r="P6806">
        <f t="shared" si="858"/>
        <v>1712.48</v>
      </c>
      <c r="Q6806">
        <f t="shared" si="860"/>
        <v>2251.48</v>
      </c>
      <c r="R6806">
        <f t="shared" si="861"/>
        <v>29.24</v>
      </c>
      <c r="S6806">
        <f t="shared" si="862"/>
        <v>77</v>
      </c>
      <c r="T6806">
        <f t="shared" si="863"/>
        <v>1712.48</v>
      </c>
      <c r="U6806">
        <f t="shared" si="859"/>
        <v>45422</v>
      </c>
    </row>
    <row r="6807" spans="1:21" x14ac:dyDescent="0.3">
      <c r="A6807" s="1">
        <v>45422</v>
      </c>
      <c r="B6807">
        <v>48</v>
      </c>
      <c r="C6807" t="s">
        <v>18</v>
      </c>
      <c r="D6807" t="s">
        <v>36</v>
      </c>
      <c r="E6807" t="s">
        <v>37</v>
      </c>
      <c r="F6807" t="s">
        <v>38</v>
      </c>
      <c r="G6807">
        <v>2.8</v>
      </c>
      <c r="H6807">
        <v>8.3800000000000008</v>
      </c>
      <c r="I6807">
        <v>11.02</v>
      </c>
      <c r="J6807">
        <v>411</v>
      </c>
      <c r="K6807" t="b">
        <v>0</v>
      </c>
      <c r="L6807" t="b">
        <v>0</v>
      </c>
      <c r="M6807" t="s">
        <v>31</v>
      </c>
      <c r="N6807">
        <f t="shared" si="856"/>
        <v>4529.22</v>
      </c>
      <c r="O6807">
        <f t="shared" si="857"/>
        <v>1150.8</v>
      </c>
      <c r="P6807">
        <f t="shared" si="858"/>
        <v>3378.42</v>
      </c>
      <c r="Q6807">
        <f t="shared" si="860"/>
        <v>4529.22</v>
      </c>
      <c r="R6807">
        <f t="shared" si="861"/>
        <v>11.02</v>
      </c>
      <c r="S6807">
        <f t="shared" si="862"/>
        <v>411</v>
      </c>
      <c r="T6807">
        <f t="shared" si="863"/>
        <v>3378.42</v>
      </c>
      <c r="U6807">
        <f t="shared" si="859"/>
        <v>45422</v>
      </c>
    </row>
    <row r="6808" spans="1:21" x14ac:dyDescent="0.3">
      <c r="A6808" s="1">
        <v>45422</v>
      </c>
      <c r="B6808">
        <v>18</v>
      </c>
      <c r="C6808" t="s">
        <v>13</v>
      </c>
      <c r="D6808" t="s">
        <v>34</v>
      </c>
      <c r="E6808" t="s">
        <v>20</v>
      </c>
      <c r="F6808" t="s">
        <v>35</v>
      </c>
      <c r="G6808">
        <v>7</v>
      </c>
      <c r="H6808">
        <v>16.98</v>
      </c>
      <c r="I6808">
        <v>27.43</v>
      </c>
      <c r="J6808">
        <v>2</v>
      </c>
      <c r="K6808" t="b">
        <v>0</v>
      </c>
      <c r="L6808" t="b">
        <v>0</v>
      </c>
      <c r="M6808" t="s">
        <v>31</v>
      </c>
      <c r="N6808">
        <f t="shared" si="856"/>
        <v>54.86</v>
      </c>
      <c r="O6808">
        <f t="shared" si="857"/>
        <v>14</v>
      </c>
      <c r="P6808">
        <f t="shared" si="858"/>
        <v>40.86</v>
      </c>
      <c r="Q6808">
        <f t="shared" si="860"/>
        <v>54.86</v>
      </c>
      <c r="R6808">
        <f t="shared" si="861"/>
        <v>27.43</v>
      </c>
      <c r="S6808">
        <f t="shared" si="862"/>
        <v>2</v>
      </c>
      <c r="T6808">
        <f t="shared" si="863"/>
        <v>40.86</v>
      </c>
      <c r="U6808">
        <f t="shared" si="859"/>
        <v>45422</v>
      </c>
    </row>
    <row r="6809" spans="1:21" x14ac:dyDescent="0.3">
      <c r="A6809" s="1">
        <v>45422</v>
      </c>
      <c r="B6809">
        <v>41</v>
      </c>
      <c r="C6809" t="s">
        <v>30</v>
      </c>
      <c r="D6809" t="s">
        <v>45</v>
      </c>
      <c r="E6809" t="s">
        <v>20</v>
      </c>
      <c r="F6809" t="s">
        <v>46</v>
      </c>
      <c r="G6809">
        <v>1.2</v>
      </c>
      <c r="H6809">
        <v>3.74</v>
      </c>
      <c r="I6809">
        <v>5.43</v>
      </c>
      <c r="J6809">
        <v>343</v>
      </c>
      <c r="K6809" t="b">
        <v>0</v>
      </c>
      <c r="L6809" t="b">
        <v>0</v>
      </c>
      <c r="M6809" t="s">
        <v>31</v>
      </c>
      <c r="N6809">
        <f t="shared" si="856"/>
        <v>1862.49</v>
      </c>
      <c r="O6809">
        <f t="shared" si="857"/>
        <v>411.59999999999997</v>
      </c>
      <c r="P6809">
        <f t="shared" si="858"/>
        <v>1450.89</v>
      </c>
      <c r="Q6809">
        <f t="shared" si="860"/>
        <v>1862.49</v>
      </c>
      <c r="R6809">
        <f t="shared" si="861"/>
        <v>5.43</v>
      </c>
      <c r="S6809">
        <f t="shared" si="862"/>
        <v>343</v>
      </c>
      <c r="T6809">
        <f t="shared" si="863"/>
        <v>1450.89</v>
      </c>
      <c r="U6809">
        <f t="shared" si="859"/>
        <v>45422</v>
      </c>
    </row>
    <row r="6810" spans="1:21" x14ac:dyDescent="0.3">
      <c r="A6810" s="1">
        <v>45422</v>
      </c>
      <c r="B6810">
        <v>33</v>
      </c>
      <c r="C6810" t="s">
        <v>30</v>
      </c>
      <c r="D6810" t="s">
        <v>19</v>
      </c>
      <c r="E6810" t="s">
        <v>15</v>
      </c>
      <c r="F6810" t="s">
        <v>21</v>
      </c>
      <c r="G6810">
        <v>9</v>
      </c>
      <c r="H6810">
        <v>28.93</v>
      </c>
      <c r="I6810">
        <v>30.18</v>
      </c>
      <c r="J6810">
        <v>196</v>
      </c>
      <c r="K6810" t="b">
        <v>1</v>
      </c>
      <c r="L6810" t="b">
        <v>0</v>
      </c>
      <c r="M6810" t="s">
        <v>31</v>
      </c>
      <c r="N6810">
        <f t="shared" si="856"/>
        <v>5915.28</v>
      </c>
      <c r="O6810">
        <f t="shared" si="857"/>
        <v>1764</v>
      </c>
      <c r="P6810">
        <f t="shared" si="858"/>
        <v>4151.28</v>
      </c>
      <c r="Q6810">
        <f t="shared" si="860"/>
        <v>5915.28</v>
      </c>
      <c r="R6810">
        <f t="shared" si="861"/>
        <v>30.18</v>
      </c>
      <c r="S6810">
        <f t="shared" si="862"/>
        <v>196</v>
      </c>
      <c r="T6810">
        <f t="shared" si="863"/>
        <v>4151.28</v>
      </c>
      <c r="U6810">
        <f t="shared" si="859"/>
        <v>45422</v>
      </c>
    </row>
    <row r="6811" spans="1:21" x14ac:dyDescent="0.3">
      <c r="A6811" s="1">
        <v>45422</v>
      </c>
      <c r="B6811">
        <v>8</v>
      </c>
      <c r="C6811" t="s">
        <v>18</v>
      </c>
      <c r="D6811" t="s">
        <v>19</v>
      </c>
      <c r="E6811" t="s">
        <v>20</v>
      </c>
      <c r="F6811" t="s">
        <v>21</v>
      </c>
      <c r="G6811">
        <v>9</v>
      </c>
      <c r="H6811">
        <v>25.07</v>
      </c>
      <c r="I6811">
        <v>47.34</v>
      </c>
      <c r="J6811">
        <v>247</v>
      </c>
      <c r="K6811" t="b">
        <v>0</v>
      </c>
      <c r="L6811" t="b">
        <v>0</v>
      </c>
      <c r="M6811" t="s">
        <v>17</v>
      </c>
      <c r="N6811">
        <f t="shared" si="856"/>
        <v>11692.980000000001</v>
      </c>
      <c r="O6811">
        <f t="shared" si="857"/>
        <v>2223</v>
      </c>
      <c r="P6811">
        <f t="shared" si="858"/>
        <v>9469.9800000000014</v>
      </c>
      <c r="Q6811">
        <f t="shared" si="860"/>
        <v>11692.980000000001</v>
      </c>
      <c r="R6811">
        <f t="shared" si="861"/>
        <v>47.34</v>
      </c>
      <c r="S6811">
        <f t="shared" si="862"/>
        <v>247</v>
      </c>
      <c r="T6811">
        <f t="shared" si="863"/>
        <v>9469.9800000000014</v>
      </c>
      <c r="U6811">
        <f t="shared" si="859"/>
        <v>45422</v>
      </c>
    </row>
    <row r="6812" spans="1:21" x14ac:dyDescent="0.3">
      <c r="A6812" s="1">
        <v>45422</v>
      </c>
      <c r="B6812">
        <v>33</v>
      </c>
      <c r="C6812" t="s">
        <v>30</v>
      </c>
      <c r="D6812" t="s">
        <v>50</v>
      </c>
      <c r="E6812" t="s">
        <v>20</v>
      </c>
      <c r="F6812" t="s">
        <v>51</v>
      </c>
      <c r="G6812">
        <v>3.5</v>
      </c>
      <c r="H6812">
        <v>11.91</v>
      </c>
      <c r="I6812">
        <v>12.1</v>
      </c>
      <c r="J6812">
        <v>221</v>
      </c>
      <c r="K6812" t="b">
        <v>1</v>
      </c>
      <c r="L6812" t="b">
        <v>0</v>
      </c>
      <c r="M6812" t="s">
        <v>25</v>
      </c>
      <c r="N6812">
        <f t="shared" si="856"/>
        <v>2674.1</v>
      </c>
      <c r="O6812">
        <f t="shared" si="857"/>
        <v>773.5</v>
      </c>
      <c r="P6812">
        <f t="shared" si="858"/>
        <v>1900.6</v>
      </c>
      <c r="Q6812">
        <f t="shared" si="860"/>
        <v>2674.1</v>
      </c>
      <c r="R6812">
        <f t="shared" si="861"/>
        <v>12.1</v>
      </c>
      <c r="S6812">
        <f t="shared" si="862"/>
        <v>221</v>
      </c>
      <c r="T6812">
        <f t="shared" si="863"/>
        <v>1900.6</v>
      </c>
      <c r="U6812">
        <f t="shared" si="859"/>
        <v>45422</v>
      </c>
    </row>
    <row r="6813" spans="1:21" x14ac:dyDescent="0.3">
      <c r="A6813" s="1">
        <v>45422</v>
      </c>
      <c r="B6813">
        <v>1</v>
      </c>
      <c r="C6813" t="s">
        <v>13</v>
      </c>
      <c r="D6813" t="s">
        <v>43</v>
      </c>
      <c r="E6813" t="s">
        <v>15</v>
      </c>
      <c r="F6813" t="s">
        <v>44</v>
      </c>
      <c r="G6813">
        <v>0.9</v>
      </c>
      <c r="H6813">
        <v>1.7</v>
      </c>
      <c r="I6813">
        <v>2.94</v>
      </c>
      <c r="J6813">
        <v>491</v>
      </c>
      <c r="K6813" t="b">
        <v>0</v>
      </c>
      <c r="L6813" t="b">
        <v>0</v>
      </c>
      <c r="M6813" t="s">
        <v>31</v>
      </c>
      <c r="N6813">
        <f t="shared" si="856"/>
        <v>1443.54</v>
      </c>
      <c r="O6813">
        <f t="shared" si="857"/>
        <v>441.90000000000003</v>
      </c>
      <c r="P6813">
        <f t="shared" si="858"/>
        <v>1001.6399999999999</v>
      </c>
      <c r="Q6813">
        <f t="shared" si="860"/>
        <v>1443.54</v>
      </c>
      <c r="R6813">
        <f t="shared" si="861"/>
        <v>2.94</v>
      </c>
      <c r="S6813">
        <f t="shared" si="862"/>
        <v>491</v>
      </c>
      <c r="T6813">
        <f t="shared" si="863"/>
        <v>1001.6399999999999</v>
      </c>
      <c r="U6813">
        <f t="shared" si="859"/>
        <v>45422</v>
      </c>
    </row>
    <row r="6814" spans="1:21" x14ac:dyDescent="0.3">
      <c r="A6814" s="1">
        <v>45422</v>
      </c>
      <c r="B6814">
        <v>39</v>
      </c>
      <c r="C6814" t="s">
        <v>18</v>
      </c>
      <c r="D6814" t="s">
        <v>45</v>
      </c>
      <c r="E6814" t="s">
        <v>15</v>
      </c>
      <c r="F6814" t="s">
        <v>46</v>
      </c>
      <c r="G6814">
        <v>1.2</v>
      </c>
      <c r="H6814">
        <v>4.18</v>
      </c>
      <c r="I6814">
        <v>6.47</v>
      </c>
      <c r="J6814">
        <v>114</v>
      </c>
      <c r="K6814" t="b">
        <v>0</v>
      </c>
      <c r="L6814" t="b">
        <v>0</v>
      </c>
      <c r="M6814" t="s">
        <v>25</v>
      </c>
      <c r="N6814">
        <f t="shared" si="856"/>
        <v>737.57999999999993</v>
      </c>
      <c r="O6814">
        <f t="shared" si="857"/>
        <v>136.79999999999998</v>
      </c>
      <c r="P6814">
        <f t="shared" si="858"/>
        <v>600.78</v>
      </c>
      <c r="Q6814">
        <f t="shared" si="860"/>
        <v>737.57999999999993</v>
      </c>
      <c r="R6814">
        <f t="shared" si="861"/>
        <v>6.47</v>
      </c>
      <c r="S6814">
        <f t="shared" si="862"/>
        <v>114</v>
      </c>
      <c r="T6814">
        <f t="shared" si="863"/>
        <v>600.78</v>
      </c>
      <c r="U6814">
        <f t="shared" si="859"/>
        <v>45422</v>
      </c>
    </row>
    <row r="6815" spans="1:21" x14ac:dyDescent="0.3">
      <c r="A6815" s="1">
        <v>45422</v>
      </c>
      <c r="B6815">
        <v>8</v>
      </c>
      <c r="C6815" t="s">
        <v>18</v>
      </c>
      <c r="D6815" t="s">
        <v>19</v>
      </c>
      <c r="E6815" t="s">
        <v>15</v>
      </c>
      <c r="F6815" t="s">
        <v>21</v>
      </c>
      <c r="G6815">
        <v>9</v>
      </c>
      <c r="H6815">
        <v>23.9</v>
      </c>
      <c r="I6815">
        <v>30.96</v>
      </c>
      <c r="J6815">
        <v>310</v>
      </c>
      <c r="K6815" t="b">
        <v>1</v>
      </c>
      <c r="L6815" t="b">
        <v>0</v>
      </c>
      <c r="M6815" t="s">
        <v>25</v>
      </c>
      <c r="N6815">
        <f t="shared" si="856"/>
        <v>9597.6</v>
      </c>
      <c r="O6815">
        <f t="shared" si="857"/>
        <v>2790</v>
      </c>
      <c r="P6815">
        <f t="shared" si="858"/>
        <v>6807.6</v>
      </c>
      <c r="Q6815">
        <f t="shared" si="860"/>
        <v>9597.6</v>
      </c>
      <c r="R6815">
        <f t="shared" si="861"/>
        <v>30.96</v>
      </c>
      <c r="S6815">
        <f t="shared" si="862"/>
        <v>310</v>
      </c>
      <c r="T6815">
        <f t="shared" si="863"/>
        <v>6807.6</v>
      </c>
      <c r="U6815">
        <f t="shared" si="859"/>
        <v>45422</v>
      </c>
    </row>
    <row r="6816" spans="1:21" x14ac:dyDescent="0.3">
      <c r="A6816" s="1">
        <v>45422</v>
      </c>
      <c r="B6816">
        <v>8</v>
      </c>
      <c r="C6816" t="s">
        <v>18</v>
      </c>
      <c r="D6816" t="s">
        <v>43</v>
      </c>
      <c r="E6816" t="s">
        <v>20</v>
      </c>
      <c r="F6816" t="s">
        <v>44</v>
      </c>
      <c r="G6816">
        <v>0.9</v>
      </c>
      <c r="H6816">
        <v>2.34</v>
      </c>
      <c r="I6816">
        <v>4.59</v>
      </c>
      <c r="J6816">
        <v>604</v>
      </c>
      <c r="K6816" t="b">
        <v>0</v>
      </c>
      <c r="L6816" t="b">
        <v>0</v>
      </c>
      <c r="M6816" t="s">
        <v>25</v>
      </c>
      <c r="N6816">
        <f t="shared" si="856"/>
        <v>2772.36</v>
      </c>
      <c r="O6816">
        <f t="shared" si="857"/>
        <v>543.6</v>
      </c>
      <c r="P6816">
        <f t="shared" si="858"/>
        <v>2228.7600000000002</v>
      </c>
      <c r="Q6816">
        <f t="shared" si="860"/>
        <v>2772.36</v>
      </c>
      <c r="R6816">
        <f t="shared" si="861"/>
        <v>4.59</v>
      </c>
      <c r="S6816">
        <f t="shared" si="862"/>
        <v>604</v>
      </c>
      <c r="T6816">
        <f t="shared" si="863"/>
        <v>2228.7600000000002</v>
      </c>
      <c r="U6816">
        <f t="shared" si="859"/>
        <v>45422</v>
      </c>
    </row>
    <row r="6817" spans="1:21" x14ac:dyDescent="0.3">
      <c r="A6817" s="1">
        <v>45422</v>
      </c>
      <c r="B6817">
        <v>49</v>
      </c>
      <c r="C6817" t="s">
        <v>49</v>
      </c>
      <c r="D6817" t="s">
        <v>36</v>
      </c>
      <c r="E6817" t="s">
        <v>37</v>
      </c>
      <c r="F6817" t="s">
        <v>38</v>
      </c>
      <c r="G6817">
        <v>2.8</v>
      </c>
      <c r="H6817">
        <v>7.98</v>
      </c>
      <c r="I6817">
        <v>11.14</v>
      </c>
      <c r="J6817">
        <v>381</v>
      </c>
      <c r="K6817" t="b">
        <v>0</v>
      </c>
      <c r="L6817" t="b">
        <v>0</v>
      </c>
      <c r="M6817" t="s">
        <v>31</v>
      </c>
      <c r="N6817">
        <f t="shared" ref="N6817:N6880" si="864">I6817*J6817</f>
        <v>4244.34</v>
      </c>
      <c r="O6817">
        <f t="shared" ref="O6817:O6880" si="865">G6817*J6817</f>
        <v>1066.8</v>
      </c>
      <c r="P6817">
        <f t="shared" ref="P6817:P6880" si="866">N6817-O6817</f>
        <v>3177.54</v>
      </c>
      <c r="Q6817">
        <f t="shared" si="860"/>
        <v>4244.34</v>
      </c>
      <c r="R6817">
        <f t="shared" si="861"/>
        <v>11.14</v>
      </c>
      <c r="S6817">
        <f t="shared" si="862"/>
        <v>381</v>
      </c>
      <c r="T6817">
        <f t="shared" si="863"/>
        <v>3177.54</v>
      </c>
      <c r="U6817">
        <f t="shared" ref="U6817:U6880" si="867">IF(ISNUMBER(A6817),A6817,"")</f>
        <v>45422</v>
      </c>
    </row>
    <row r="6818" spans="1:21" x14ac:dyDescent="0.3">
      <c r="A6818" s="1">
        <v>45422</v>
      </c>
      <c r="B6818">
        <v>17</v>
      </c>
      <c r="C6818" t="s">
        <v>13</v>
      </c>
      <c r="D6818" t="s">
        <v>28</v>
      </c>
      <c r="E6818" t="s">
        <v>20</v>
      </c>
      <c r="F6818" t="s">
        <v>29</v>
      </c>
      <c r="G6818">
        <v>2</v>
      </c>
      <c r="H6818">
        <v>4.96</v>
      </c>
      <c r="I6818">
        <v>6</v>
      </c>
      <c r="J6818">
        <v>142</v>
      </c>
      <c r="K6818" t="b">
        <v>0</v>
      </c>
      <c r="L6818" t="b">
        <v>0</v>
      </c>
      <c r="M6818" t="s">
        <v>25</v>
      </c>
      <c r="N6818">
        <f t="shared" si="864"/>
        <v>852</v>
      </c>
      <c r="O6818">
        <f t="shared" si="865"/>
        <v>284</v>
      </c>
      <c r="P6818">
        <f t="shared" si="866"/>
        <v>568</v>
      </c>
      <c r="Q6818">
        <f t="shared" ref="Q6818:Q6881" si="868">SUM(N6818)</f>
        <v>852</v>
      </c>
      <c r="R6818">
        <f t="shared" ref="R6818:R6881" si="869">AVERAGE(I6818)</f>
        <v>6</v>
      </c>
      <c r="S6818">
        <f t="shared" ref="S6818:S6881" si="870">SUM(J6818)</f>
        <v>142</v>
      </c>
      <c r="T6818">
        <f t="shared" ref="T6818:T6881" si="871">SUM(P6818)</f>
        <v>568</v>
      </c>
      <c r="U6818">
        <f t="shared" si="867"/>
        <v>45422</v>
      </c>
    </row>
    <row r="6819" spans="1:21" x14ac:dyDescent="0.3">
      <c r="A6819" s="1">
        <v>45422</v>
      </c>
      <c r="B6819">
        <v>43</v>
      </c>
      <c r="C6819" t="s">
        <v>18</v>
      </c>
      <c r="D6819" t="s">
        <v>19</v>
      </c>
      <c r="E6819" t="s">
        <v>20</v>
      </c>
      <c r="F6819" t="s">
        <v>21</v>
      </c>
      <c r="G6819">
        <v>9</v>
      </c>
      <c r="H6819">
        <v>22.82</v>
      </c>
      <c r="I6819">
        <v>42.07</v>
      </c>
      <c r="J6819">
        <v>296</v>
      </c>
      <c r="K6819" t="b">
        <v>0</v>
      </c>
      <c r="L6819" t="b">
        <v>0</v>
      </c>
      <c r="M6819" t="s">
        <v>31</v>
      </c>
      <c r="N6819">
        <f t="shared" si="864"/>
        <v>12452.72</v>
      </c>
      <c r="O6819">
        <f t="shared" si="865"/>
        <v>2664</v>
      </c>
      <c r="P6819">
        <f t="shared" si="866"/>
        <v>9788.7199999999993</v>
      </c>
      <c r="Q6819">
        <f t="shared" si="868"/>
        <v>12452.72</v>
      </c>
      <c r="R6819">
        <f t="shared" si="869"/>
        <v>42.07</v>
      </c>
      <c r="S6819">
        <f t="shared" si="870"/>
        <v>296</v>
      </c>
      <c r="T6819">
        <f t="shared" si="871"/>
        <v>9788.7199999999993</v>
      </c>
      <c r="U6819">
        <f t="shared" si="867"/>
        <v>45422</v>
      </c>
    </row>
    <row r="6820" spans="1:21" x14ac:dyDescent="0.3">
      <c r="A6820" s="1">
        <v>45422</v>
      </c>
      <c r="B6820">
        <v>35</v>
      </c>
      <c r="C6820" t="s">
        <v>13</v>
      </c>
      <c r="D6820" t="s">
        <v>36</v>
      </c>
      <c r="E6820" t="s">
        <v>37</v>
      </c>
      <c r="F6820" t="s">
        <v>38</v>
      </c>
      <c r="G6820">
        <v>2.8</v>
      </c>
      <c r="H6820">
        <v>6.58</v>
      </c>
      <c r="I6820">
        <v>8.09</v>
      </c>
      <c r="J6820">
        <v>510</v>
      </c>
      <c r="K6820" t="b">
        <v>0</v>
      </c>
      <c r="L6820" t="b">
        <v>0</v>
      </c>
      <c r="M6820" t="s">
        <v>17</v>
      </c>
      <c r="N6820">
        <f t="shared" si="864"/>
        <v>4125.8999999999996</v>
      </c>
      <c r="O6820">
        <f t="shared" si="865"/>
        <v>1428</v>
      </c>
      <c r="P6820">
        <f t="shared" si="866"/>
        <v>2697.8999999999996</v>
      </c>
      <c r="Q6820">
        <f t="shared" si="868"/>
        <v>4125.8999999999996</v>
      </c>
      <c r="R6820">
        <f t="shared" si="869"/>
        <v>8.09</v>
      </c>
      <c r="S6820">
        <f t="shared" si="870"/>
        <v>510</v>
      </c>
      <c r="T6820">
        <f t="shared" si="871"/>
        <v>2697.8999999999996</v>
      </c>
      <c r="U6820">
        <f t="shared" si="867"/>
        <v>45422</v>
      </c>
    </row>
    <row r="6821" spans="1:21" x14ac:dyDescent="0.3">
      <c r="A6821" s="1">
        <v>45422</v>
      </c>
      <c r="B6821">
        <v>31</v>
      </c>
      <c r="C6821" t="s">
        <v>13</v>
      </c>
      <c r="D6821" t="s">
        <v>43</v>
      </c>
      <c r="E6821" t="s">
        <v>15</v>
      </c>
      <c r="F6821" t="s">
        <v>44</v>
      </c>
      <c r="G6821">
        <v>0.9</v>
      </c>
      <c r="H6821">
        <v>2.2400000000000002</v>
      </c>
      <c r="I6821">
        <v>2.48</v>
      </c>
      <c r="J6821">
        <v>615</v>
      </c>
      <c r="K6821" t="b">
        <v>0</v>
      </c>
      <c r="L6821" t="b">
        <v>0</v>
      </c>
      <c r="M6821" t="s">
        <v>17</v>
      </c>
      <c r="N6821">
        <f t="shared" si="864"/>
        <v>1525.2</v>
      </c>
      <c r="O6821">
        <f t="shared" si="865"/>
        <v>553.5</v>
      </c>
      <c r="P6821">
        <f t="shared" si="866"/>
        <v>971.7</v>
      </c>
      <c r="Q6821">
        <f t="shared" si="868"/>
        <v>1525.2</v>
      </c>
      <c r="R6821">
        <f t="shared" si="869"/>
        <v>2.48</v>
      </c>
      <c r="S6821">
        <f t="shared" si="870"/>
        <v>615</v>
      </c>
      <c r="T6821">
        <f t="shared" si="871"/>
        <v>971.7</v>
      </c>
      <c r="U6821">
        <f t="shared" si="867"/>
        <v>45422</v>
      </c>
    </row>
    <row r="6822" spans="1:21" x14ac:dyDescent="0.3">
      <c r="A6822" s="1">
        <v>45422</v>
      </c>
      <c r="B6822">
        <v>24</v>
      </c>
      <c r="C6822" t="s">
        <v>18</v>
      </c>
      <c r="D6822" t="s">
        <v>28</v>
      </c>
      <c r="E6822" t="s">
        <v>20</v>
      </c>
      <c r="F6822" t="s">
        <v>29</v>
      </c>
      <c r="G6822">
        <v>2</v>
      </c>
      <c r="H6822">
        <v>5.46</v>
      </c>
      <c r="I6822">
        <v>10.029999999999999</v>
      </c>
      <c r="J6822">
        <v>174</v>
      </c>
      <c r="K6822" t="b">
        <v>0</v>
      </c>
      <c r="L6822" t="b">
        <v>0</v>
      </c>
      <c r="M6822" t="s">
        <v>31</v>
      </c>
      <c r="N6822">
        <f t="shared" si="864"/>
        <v>1745.2199999999998</v>
      </c>
      <c r="O6822">
        <f t="shared" si="865"/>
        <v>348</v>
      </c>
      <c r="P6822">
        <f t="shared" si="866"/>
        <v>1397.2199999999998</v>
      </c>
      <c r="Q6822">
        <f t="shared" si="868"/>
        <v>1745.2199999999998</v>
      </c>
      <c r="R6822">
        <f t="shared" si="869"/>
        <v>10.029999999999999</v>
      </c>
      <c r="S6822">
        <f t="shared" si="870"/>
        <v>174</v>
      </c>
      <c r="T6822">
        <f t="shared" si="871"/>
        <v>1397.2199999999998</v>
      </c>
      <c r="U6822">
        <f t="shared" si="867"/>
        <v>45422</v>
      </c>
    </row>
    <row r="6823" spans="1:21" x14ac:dyDescent="0.3">
      <c r="A6823" s="1">
        <v>45422</v>
      </c>
      <c r="B6823">
        <v>33</v>
      </c>
      <c r="C6823" t="s">
        <v>30</v>
      </c>
      <c r="D6823" t="s">
        <v>50</v>
      </c>
      <c r="E6823" t="s">
        <v>20</v>
      </c>
      <c r="F6823" t="s">
        <v>51</v>
      </c>
      <c r="G6823">
        <v>3.5</v>
      </c>
      <c r="H6823">
        <v>11.59</v>
      </c>
      <c r="I6823">
        <v>16.34</v>
      </c>
      <c r="J6823">
        <v>158</v>
      </c>
      <c r="K6823" t="b">
        <v>0</v>
      </c>
      <c r="L6823" t="b">
        <v>0</v>
      </c>
      <c r="M6823" t="s">
        <v>17</v>
      </c>
      <c r="N6823">
        <f t="shared" si="864"/>
        <v>2581.7199999999998</v>
      </c>
      <c r="O6823">
        <f t="shared" si="865"/>
        <v>553</v>
      </c>
      <c r="P6823">
        <f t="shared" si="866"/>
        <v>2028.7199999999998</v>
      </c>
      <c r="Q6823">
        <f t="shared" si="868"/>
        <v>2581.7199999999998</v>
      </c>
      <c r="R6823">
        <f t="shared" si="869"/>
        <v>16.34</v>
      </c>
      <c r="S6823">
        <f t="shared" si="870"/>
        <v>158</v>
      </c>
      <c r="T6823">
        <f t="shared" si="871"/>
        <v>2028.7199999999998</v>
      </c>
      <c r="U6823">
        <f t="shared" si="867"/>
        <v>45422</v>
      </c>
    </row>
    <row r="6824" spans="1:21" x14ac:dyDescent="0.3">
      <c r="A6824" s="1">
        <v>45422</v>
      </c>
      <c r="B6824">
        <v>8</v>
      </c>
      <c r="C6824" t="s">
        <v>18</v>
      </c>
      <c r="D6824" t="s">
        <v>50</v>
      </c>
      <c r="E6824" t="s">
        <v>20</v>
      </c>
      <c r="F6824" t="s">
        <v>51</v>
      </c>
      <c r="G6824">
        <v>3.5</v>
      </c>
      <c r="H6824">
        <v>10.65</v>
      </c>
      <c r="I6824">
        <v>18.739999999999998</v>
      </c>
      <c r="J6824">
        <v>193</v>
      </c>
      <c r="K6824" t="b">
        <v>0</v>
      </c>
      <c r="L6824" t="b">
        <v>0</v>
      </c>
      <c r="M6824" t="s">
        <v>25</v>
      </c>
      <c r="N6824">
        <f t="shared" si="864"/>
        <v>3616.8199999999997</v>
      </c>
      <c r="O6824">
        <f t="shared" si="865"/>
        <v>675.5</v>
      </c>
      <c r="P6824">
        <f t="shared" si="866"/>
        <v>2941.3199999999997</v>
      </c>
      <c r="Q6824">
        <f t="shared" si="868"/>
        <v>3616.8199999999997</v>
      </c>
      <c r="R6824">
        <f t="shared" si="869"/>
        <v>18.739999999999998</v>
      </c>
      <c r="S6824">
        <f t="shared" si="870"/>
        <v>193</v>
      </c>
      <c r="T6824">
        <f t="shared" si="871"/>
        <v>2941.3199999999997</v>
      </c>
      <c r="U6824">
        <f t="shared" si="867"/>
        <v>45422</v>
      </c>
    </row>
    <row r="6825" spans="1:21" x14ac:dyDescent="0.3">
      <c r="A6825" s="1">
        <v>45422</v>
      </c>
      <c r="B6825">
        <v>29</v>
      </c>
      <c r="C6825" t="s">
        <v>13</v>
      </c>
      <c r="D6825" t="s">
        <v>28</v>
      </c>
      <c r="E6825" t="s">
        <v>20</v>
      </c>
      <c r="F6825" t="s">
        <v>29</v>
      </c>
      <c r="G6825">
        <v>2</v>
      </c>
      <c r="H6825">
        <v>4.4800000000000004</v>
      </c>
      <c r="I6825">
        <v>4.8899999999999997</v>
      </c>
      <c r="J6825">
        <v>496</v>
      </c>
      <c r="K6825" t="b">
        <v>1</v>
      </c>
      <c r="L6825" t="b">
        <v>0</v>
      </c>
      <c r="M6825" t="s">
        <v>17</v>
      </c>
      <c r="N6825">
        <f t="shared" si="864"/>
        <v>2425.44</v>
      </c>
      <c r="O6825">
        <f t="shared" si="865"/>
        <v>992</v>
      </c>
      <c r="P6825">
        <f t="shared" si="866"/>
        <v>1433.44</v>
      </c>
      <c r="Q6825">
        <f t="shared" si="868"/>
        <v>2425.44</v>
      </c>
      <c r="R6825">
        <f t="shared" si="869"/>
        <v>4.8899999999999997</v>
      </c>
      <c r="S6825">
        <f t="shared" si="870"/>
        <v>496</v>
      </c>
      <c r="T6825">
        <f t="shared" si="871"/>
        <v>1433.44</v>
      </c>
      <c r="U6825">
        <f t="shared" si="867"/>
        <v>45422</v>
      </c>
    </row>
    <row r="6826" spans="1:21" x14ac:dyDescent="0.3">
      <c r="A6826" s="1">
        <v>45422</v>
      </c>
      <c r="B6826">
        <v>43</v>
      </c>
      <c r="C6826" t="s">
        <v>18</v>
      </c>
      <c r="D6826" t="s">
        <v>39</v>
      </c>
      <c r="E6826" t="s">
        <v>20</v>
      </c>
      <c r="F6826" t="s">
        <v>40</v>
      </c>
      <c r="G6826">
        <v>8</v>
      </c>
      <c r="H6826">
        <v>24.75</v>
      </c>
      <c r="I6826">
        <v>37.9</v>
      </c>
      <c r="J6826">
        <v>303</v>
      </c>
      <c r="K6826" t="b">
        <v>0</v>
      </c>
      <c r="L6826" t="b">
        <v>0</v>
      </c>
      <c r="M6826" t="s">
        <v>25</v>
      </c>
      <c r="N6826">
        <f t="shared" si="864"/>
        <v>11483.699999999999</v>
      </c>
      <c r="O6826">
        <f t="shared" si="865"/>
        <v>2424</v>
      </c>
      <c r="P6826">
        <f t="shared" si="866"/>
        <v>9059.6999999999989</v>
      </c>
      <c r="Q6826">
        <f t="shared" si="868"/>
        <v>11483.699999999999</v>
      </c>
      <c r="R6826">
        <f t="shared" si="869"/>
        <v>37.9</v>
      </c>
      <c r="S6826">
        <f t="shared" si="870"/>
        <v>303</v>
      </c>
      <c r="T6826">
        <f t="shared" si="871"/>
        <v>9059.6999999999989</v>
      </c>
      <c r="U6826">
        <f t="shared" si="867"/>
        <v>45422</v>
      </c>
    </row>
    <row r="6827" spans="1:21" x14ac:dyDescent="0.3">
      <c r="A6827" s="1">
        <v>45422</v>
      </c>
      <c r="B6827">
        <v>36</v>
      </c>
      <c r="C6827" t="s">
        <v>13</v>
      </c>
      <c r="D6827" t="s">
        <v>26</v>
      </c>
      <c r="E6827" t="s">
        <v>37</v>
      </c>
      <c r="F6827" t="s">
        <v>27</v>
      </c>
      <c r="G6827">
        <v>0.8</v>
      </c>
      <c r="H6827">
        <v>1.9</v>
      </c>
      <c r="I6827">
        <v>1.9</v>
      </c>
      <c r="J6827">
        <v>824</v>
      </c>
      <c r="K6827" t="b">
        <v>1</v>
      </c>
      <c r="L6827" t="b">
        <v>0</v>
      </c>
      <c r="M6827" t="s">
        <v>31</v>
      </c>
      <c r="N6827">
        <f t="shared" si="864"/>
        <v>1565.6</v>
      </c>
      <c r="O6827">
        <f t="shared" si="865"/>
        <v>659.2</v>
      </c>
      <c r="P6827">
        <f t="shared" si="866"/>
        <v>906.39999999999986</v>
      </c>
      <c r="Q6827">
        <f t="shared" si="868"/>
        <v>1565.6</v>
      </c>
      <c r="R6827">
        <f t="shared" si="869"/>
        <v>1.9</v>
      </c>
      <c r="S6827">
        <f t="shared" si="870"/>
        <v>824</v>
      </c>
      <c r="T6827">
        <f t="shared" si="871"/>
        <v>906.39999999999986</v>
      </c>
      <c r="U6827">
        <f t="shared" si="867"/>
        <v>45422</v>
      </c>
    </row>
    <row r="6828" spans="1:21" x14ac:dyDescent="0.3">
      <c r="A6828" s="1">
        <v>45422</v>
      </c>
      <c r="B6828">
        <v>39</v>
      </c>
      <c r="C6828" t="s">
        <v>18</v>
      </c>
      <c r="D6828" t="s">
        <v>28</v>
      </c>
      <c r="E6828" t="s">
        <v>20</v>
      </c>
      <c r="F6828" t="s">
        <v>29</v>
      </c>
      <c r="G6828">
        <v>2</v>
      </c>
      <c r="H6828">
        <v>6.41</v>
      </c>
      <c r="I6828">
        <v>8.57</v>
      </c>
      <c r="J6828">
        <v>372</v>
      </c>
      <c r="K6828" t="b">
        <v>0</v>
      </c>
      <c r="L6828" t="b">
        <v>0</v>
      </c>
      <c r="M6828" t="s">
        <v>25</v>
      </c>
      <c r="N6828">
        <f t="shared" si="864"/>
        <v>3188.04</v>
      </c>
      <c r="O6828">
        <f t="shared" si="865"/>
        <v>744</v>
      </c>
      <c r="P6828">
        <f t="shared" si="866"/>
        <v>2444.04</v>
      </c>
      <c r="Q6828">
        <f t="shared" si="868"/>
        <v>3188.04</v>
      </c>
      <c r="R6828">
        <f t="shared" si="869"/>
        <v>8.57</v>
      </c>
      <c r="S6828">
        <f t="shared" si="870"/>
        <v>372</v>
      </c>
      <c r="T6828">
        <f t="shared" si="871"/>
        <v>2444.04</v>
      </c>
      <c r="U6828">
        <f t="shared" si="867"/>
        <v>45422</v>
      </c>
    </row>
    <row r="6829" spans="1:21" x14ac:dyDescent="0.3">
      <c r="A6829" s="1">
        <v>45422</v>
      </c>
      <c r="B6829">
        <v>47</v>
      </c>
      <c r="C6829" t="s">
        <v>13</v>
      </c>
      <c r="D6829" t="s">
        <v>36</v>
      </c>
      <c r="E6829" t="s">
        <v>37</v>
      </c>
      <c r="F6829" t="s">
        <v>38</v>
      </c>
      <c r="G6829">
        <v>2.8</v>
      </c>
      <c r="H6829">
        <v>6.62</v>
      </c>
      <c r="I6829">
        <v>8.16</v>
      </c>
      <c r="J6829">
        <v>492</v>
      </c>
      <c r="K6829" t="b">
        <v>0</v>
      </c>
      <c r="L6829" t="b">
        <v>0</v>
      </c>
      <c r="M6829" t="s">
        <v>31</v>
      </c>
      <c r="N6829">
        <f t="shared" si="864"/>
        <v>4014.7200000000003</v>
      </c>
      <c r="O6829">
        <f t="shared" si="865"/>
        <v>1377.6</v>
      </c>
      <c r="P6829">
        <f t="shared" si="866"/>
        <v>2637.1200000000003</v>
      </c>
      <c r="Q6829">
        <f t="shared" si="868"/>
        <v>4014.7200000000003</v>
      </c>
      <c r="R6829">
        <f t="shared" si="869"/>
        <v>8.16</v>
      </c>
      <c r="S6829">
        <f t="shared" si="870"/>
        <v>492</v>
      </c>
      <c r="T6829">
        <f t="shared" si="871"/>
        <v>2637.1200000000003</v>
      </c>
      <c r="U6829">
        <f t="shared" si="867"/>
        <v>45422</v>
      </c>
    </row>
    <row r="6830" spans="1:21" x14ac:dyDescent="0.3">
      <c r="A6830" s="1">
        <v>45422</v>
      </c>
      <c r="B6830">
        <v>21</v>
      </c>
      <c r="C6830" t="s">
        <v>18</v>
      </c>
      <c r="D6830" t="s">
        <v>43</v>
      </c>
      <c r="E6830" t="s">
        <v>20</v>
      </c>
      <c r="F6830" t="s">
        <v>44</v>
      </c>
      <c r="G6830">
        <v>0.9</v>
      </c>
      <c r="H6830">
        <v>3.12</v>
      </c>
      <c r="I6830">
        <v>4.0599999999999996</v>
      </c>
      <c r="J6830">
        <v>850</v>
      </c>
      <c r="K6830" t="b">
        <v>0</v>
      </c>
      <c r="L6830" t="b">
        <v>1</v>
      </c>
      <c r="M6830" t="s">
        <v>17</v>
      </c>
      <c r="N6830">
        <f t="shared" si="864"/>
        <v>3450.9999999999995</v>
      </c>
      <c r="O6830">
        <f t="shared" si="865"/>
        <v>765</v>
      </c>
      <c r="P6830">
        <f t="shared" si="866"/>
        <v>2685.9999999999995</v>
      </c>
      <c r="Q6830">
        <f t="shared" si="868"/>
        <v>3450.9999999999995</v>
      </c>
      <c r="R6830">
        <f t="shared" si="869"/>
        <v>4.0599999999999996</v>
      </c>
      <c r="S6830">
        <f t="shared" si="870"/>
        <v>850</v>
      </c>
      <c r="T6830">
        <f t="shared" si="871"/>
        <v>2685.9999999999995</v>
      </c>
      <c r="U6830">
        <f t="shared" si="867"/>
        <v>45422</v>
      </c>
    </row>
    <row r="6831" spans="1:21" x14ac:dyDescent="0.3">
      <c r="A6831" s="1">
        <v>45453</v>
      </c>
      <c r="B6831">
        <v>2</v>
      </c>
      <c r="C6831" t="s">
        <v>13</v>
      </c>
      <c r="D6831" t="s">
        <v>26</v>
      </c>
      <c r="E6831" t="s">
        <v>20</v>
      </c>
      <c r="F6831" t="s">
        <v>27</v>
      </c>
      <c r="G6831">
        <v>0.8</v>
      </c>
      <c r="H6831">
        <v>1.61</v>
      </c>
      <c r="I6831">
        <v>2.35</v>
      </c>
      <c r="J6831">
        <v>292</v>
      </c>
      <c r="K6831" t="b">
        <v>0</v>
      </c>
      <c r="L6831" t="b">
        <v>0</v>
      </c>
      <c r="M6831" t="s">
        <v>25</v>
      </c>
      <c r="N6831">
        <f t="shared" si="864"/>
        <v>686.2</v>
      </c>
      <c r="O6831">
        <f t="shared" si="865"/>
        <v>233.60000000000002</v>
      </c>
      <c r="P6831">
        <f t="shared" si="866"/>
        <v>452.6</v>
      </c>
      <c r="Q6831">
        <f t="shared" si="868"/>
        <v>686.2</v>
      </c>
      <c r="R6831">
        <f t="shared" si="869"/>
        <v>2.35</v>
      </c>
      <c r="S6831">
        <f t="shared" si="870"/>
        <v>292</v>
      </c>
      <c r="T6831">
        <f t="shared" si="871"/>
        <v>452.6</v>
      </c>
      <c r="U6831">
        <f t="shared" si="867"/>
        <v>45453</v>
      </c>
    </row>
    <row r="6832" spans="1:21" x14ac:dyDescent="0.3">
      <c r="A6832" s="1">
        <v>45453</v>
      </c>
      <c r="B6832">
        <v>28</v>
      </c>
      <c r="C6832" t="s">
        <v>22</v>
      </c>
      <c r="D6832" t="s">
        <v>23</v>
      </c>
      <c r="E6832" t="s">
        <v>15</v>
      </c>
      <c r="F6832" t="s">
        <v>24</v>
      </c>
      <c r="G6832">
        <v>9</v>
      </c>
      <c r="H6832">
        <v>52.63</v>
      </c>
      <c r="I6832">
        <v>82.31</v>
      </c>
      <c r="J6832">
        <v>31</v>
      </c>
      <c r="K6832" t="b">
        <v>0</v>
      </c>
      <c r="L6832" t="b">
        <v>0</v>
      </c>
      <c r="M6832" t="s">
        <v>25</v>
      </c>
      <c r="N6832">
        <f t="shared" si="864"/>
        <v>2551.61</v>
      </c>
      <c r="O6832">
        <f t="shared" si="865"/>
        <v>279</v>
      </c>
      <c r="P6832">
        <f t="shared" si="866"/>
        <v>2272.61</v>
      </c>
      <c r="Q6832">
        <f t="shared" si="868"/>
        <v>2551.61</v>
      </c>
      <c r="R6832">
        <f t="shared" si="869"/>
        <v>82.31</v>
      </c>
      <c r="S6832">
        <f t="shared" si="870"/>
        <v>31</v>
      </c>
      <c r="T6832">
        <f t="shared" si="871"/>
        <v>2272.61</v>
      </c>
      <c r="U6832">
        <f t="shared" si="867"/>
        <v>45453</v>
      </c>
    </row>
    <row r="6833" spans="1:21" x14ac:dyDescent="0.3">
      <c r="A6833" s="1">
        <v>45453</v>
      </c>
      <c r="B6833">
        <v>28</v>
      </c>
      <c r="C6833" t="s">
        <v>22</v>
      </c>
      <c r="D6833" t="s">
        <v>39</v>
      </c>
      <c r="E6833" t="s">
        <v>20</v>
      </c>
      <c r="F6833" t="s">
        <v>40</v>
      </c>
      <c r="G6833">
        <v>8</v>
      </c>
      <c r="H6833">
        <v>46.97</v>
      </c>
      <c r="I6833">
        <v>54.57</v>
      </c>
      <c r="J6833">
        <v>350</v>
      </c>
      <c r="K6833" t="b">
        <v>0</v>
      </c>
      <c r="L6833" t="b">
        <v>1</v>
      </c>
      <c r="M6833" t="s">
        <v>31</v>
      </c>
      <c r="N6833">
        <f t="shared" si="864"/>
        <v>19099.5</v>
      </c>
      <c r="O6833">
        <f t="shared" si="865"/>
        <v>2800</v>
      </c>
      <c r="P6833">
        <f t="shared" si="866"/>
        <v>16299.5</v>
      </c>
      <c r="Q6833">
        <f t="shared" si="868"/>
        <v>19099.5</v>
      </c>
      <c r="R6833">
        <f t="shared" si="869"/>
        <v>54.57</v>
      </c>
      <c r="S6833">
        <f t="shared" si="870"/>
        <v>350</v>
      </c>
      <c r="T6833">
        <f t="shared" si="871"/>
        <v>16299.5</v>
      </c>
      <c r="U6833">
        <f t="shared" si="867"/>
        <v>45453</v>
      </c>
    </row>
    <row r="6834" spans="1:21" x14ac:dyDescent="0.3">
      <c r="A6834" s="1">
        <v>45453</v>
      </c>
      <c r="B6834">
        <v>22</v>
      </c>
      <c r="C6834" t="s">
        <v>13</v>
      </c>
      <c r="D6834" t="s">
        <v>34</v>
      </c>
      <c r="E6834" t="s">
        <v>20</v>
      </c>
      <c r="F6834" t="s">
        <v>35</v>
      </c>
      <c r="G6834">
        <v>7</v>
      </c>
      <c r="H6834">
        <v>14.91</v>
      </c>
      <c r="I6834">
        <v>14.92</v>
      </c>
      <c r="J6834">
        <v>279</v>
      </c>
      <c r="K6834" t="b">
        <v>1</v>
      </c>
      <c r="L6834" t="b">
        <v>0</v>
      </c>
      <c r="M6834" t="s">
        <v>17</v>
      </c>
      <c r="N6834">
        <f t="shared" si="864"/>
        <v>4162.68</v>
      </c>
      <c r="O6834">
        <f t="shared" si="865"/>
        <v>1953</v>
      </c>
      <c r="P6834">
        <f t="shared" si="866"/>
        <v>2209.6800000000003</v>
      </c>
      <c r="Q6834">
        <f t="shared" si="868"/>
        <v>4162.68</v>
      </c>
      <c r="R6834">
        <f t="shared" si="869"/>
        <v>14.92</v>
      </c>
      <c r="S6834">
        <f t="shared" si="870"/>
        <v>279</v>
      </c>
      <c r="T6834">
        <f t="shared" si="871"/>
        <v>2209.6800000000003</v>
      </c>
      <c r="U6834">
        <f t="shared" si="867"/>
        <v>45453</v>
      </c>
    </row>
    <row r="6835" spans="1:21" x14ac:dyDescent="0.3">
      <c r="A6835" s="1">
        <v>45453</v>
      </c>
      <c r="B6835">
        <v>22</v>
      </c>
      <c r="C6835" t="s">
        <v>13</v>
      </c>
      <c r="D6835" t="s">
        <v>26</v>
      </c>
      <c r="E6835" t="s">
        <v>20</v>
      </c>
      <c r="F6835" t="s">
        <v>27</v>
      </c>
      <c r="G6835">
        <v>0.8</v>
      </c>
      <c r="H6835">
        <v>1.88</v>
      </c>
      <c r="I6835">
        <v>1.92</v>
      </c>
      <c r="J6835">
        <v>852</v>
      </c>
      <c r="K6835" t="b">
        <v>1</v>
      </c>
      <c r="L6835" t="b">
        <v>0</v>
      </c>
      <c r="M6835" t="s">
        <v>17</v>
      </c>
      <c r="N6835">
        <f t="shared" si="864"/>
        <v>1635.84</v>
      </c>
      <c r="O6835">
        <f t="shared" si="865"/>
        <v>681.6</v>
      </c>
      <c r="P6835">
        <f t="shared" si="866"/>
        <v>954.2399999999999</v>
      </c>
      <c r="Q6835">
        <f t="shared" si="868"/>
        <v>1635.84</v>
      </c>
      <c r="R6835">
        <f t="shared" si="869"/>
        <v>1.92</v>
      </c>
      <c r="S6835">
        <f t="shared" si="870"/>
        <v>852</v>
      </c>
      <c r="T6835">
        <f t="shared" si="871"/>
        <v>954.2399999999999</v>
      </c>
      <c r="U6835">
        <f t="shared" si="867"/>
        <v>45453</v>
      </c>
    </row>
    <row r="6836" spans="1:21" x14ac:dyDescent="0.3">
      <c r="A6836" s="1">
        <v>45453</v>
      </c>
      <c r="B6836">
        <v>23</v>
      </c>
      <c r="C6836" t="s">
        <v>22</v>
      </c>
      <c r="D6836" t="s">
        <v>47</v>
      </c>
      <c r="E6836" t="s">
        <v>15</v>
      </c>
      <c r="F6836" t="s">
        <v>48</v>
      </c>
      <c r="G6836">
        <v>2.5</v>
      </c>
      <c r="H6836">
        <v>10.17</v>
      </c>
      <c r="I6836">
        <v>15.64</v>
      </c>
      <c r="J6836">
        <v>316</v>
      </c>
      <c r="K6836" t="b">
        <v>0</v>
      </c>
      <c r="L6836" t="b">
        <v>0</v>
      </c>
      <c r="M6836" t="s">
        <v>17</v>
      </c>
      <c r="N6836">
        <f t="shared" si="864"/>
        <v>4942.24</v>
      </c>
      <c r="O6836">
        <f t="shared" si="865"/>
        <v>790</v>
      </c>
      <c r="P6836">
        <f t="shared" si="866"/>
        <v>4152.24</v>
      </c>
      <c r="Q6836">
        <f t="shared" si="868"/>
        <v>4942.24</v>
      </c>
      <c r="R6836">
        <f t="shared" si="869"/>
        <v>15.64</v>
      </c>
      <c r="S6836">
        <f t="shared" si="870"/>
        <v>316</v>
      </c>
      <c r="T6836">
        <f t="shared" si="871"/>
        <v>4152.24</v>
      </c>
      <c r="U6836">
        <f t="shared" si="867"/>
        <v>45453</v>
      </c>
    </row>
    <row r="6837" spans="1:21" x14ac:dyDescent="0.3">
      <c r="A6837" s="1">
        <v>45453</v>
      </c>
      <c r="B6837">
        <v>33</v>
      </c>
      <c r="C6837" t="s">
        <v>30</v>
      </c>
      <c r="D6837" t="s">
        <v>45</v>
      </c>
      <c r="E6837" t="s">
        <v>37</v>
      </c>
      <c r="F6837" t="s">
        <v>46</v>
      </c>
      <c r="G6837">
        <v>1.2</v>
      </c>
      <c r="H6837">
        <v>4</v>
      </c>
      <c r="I6837">
        <v>4.4800000000000004</v>
      </c>
      <c r="J6837">
        <v>399</v>
      </c>
      <c r="K6837" t="b">
        <v>0</v>
      </c>
      <c r="L6837" t="b">
        <v>0</v>
      </c>
      <c r="M6837" t="s">
        <v>31</v>
      </c>
      <c r="N6837">
        <f t="shared" si="864"/>
        <v>1787.5200000000002</v>
      </c>
      <c r="O6837">
        <f t="shared" si="865"/>
        <v>478.79999999999995</v>
      </c>
      <c r="P6837">
        <f t="shared" si="866"/>
        <v>1308.7200000000003</v>
      </c>
      <c r="Q6837">
        <f t="shared" si="868"/>
        <v>1787.5200000000002</v>
      </c>
      <c r="R6837">
        <f t="shared" si="869"/>
        <v>4.4800000000000004</v>
      </c>
      <c r="S6837">
        <f t="shared" si="870"/>
        <v>399</v>
      </c>
      <c r="T6837">
        <f t="shared" si="871"/>
        <v>1308.7200000000003</v>
      </c>
      <c r="U6837">
        <f t="shared" si="867"/>
        <v>45453</v>
      </c>
    </row>
    <row r="6838" spans="1:21" x14ac:dyDescent="0.3">
      <c r="A6838" s="1">
        <v>45453</v>
      </c>
      <c r="B6838">
        <v>44</v>
      </c>
      <c r="C6838" t="s">
        <v>13</v>
      </c>
      <c r="D6838" t="s">
        <v>14</v>
      </c>
      <c r="E6838" t="s">
        <v>15</v>
      </c>
      <c r="F6838" t="s">
        <v>16</v>
      </c>
      <c r="G6838">
        <v>4.5</v>
      </c>
      <c r="H6838">
        <v>11.37</v>
      </c>
      <c r="I6838">
        <v>15.74</v>
      </c>
      <c r="J6838">
        <v>344</v>
      </c>
      <c r="K6838" t="b">
        <v>0</v>
      </c>
      <c r="L6838" t="b">
        <v>0</v>
      </c>
      <c r="M6838" t="s">
        <v>17</v>
      </c>
      <c r="N6838">
        <f t="shared" si="864"/>
        <v>5414.56</v>
      </c>
      <c r="O6838">
        <f t="shared" si="865"/>
        <v>1548</v>
      </c>
      <c r="P6838">
        <f t="shared" si="866"/>
        <v>3866.5600000000004</v>
      </c>
      <c r="Q6838">
        <f t="shared" si="868"/>
        <v>5414.56</v>
      </c>
      <c r="R6838">
        <f t="shared" si="869"/>
        <v>15.74</v>
      </c>
      <c r="S6838">
        <f t="shared" si="870"/>
        <v>344</v>
      </c>
      <c r="T6838">
        <f t="shared" si="871"/>
        <v>3866.5600000000004</v>
      </c>
      <c r="U6838">
        <f t="shared" si="867"/>
        <v>45453</v>
      </c>
    </row>
    <row r="6839" spans="1:21" x14ac:dyDescent="0.3">
      <c r="A6839" s="1">
        <v>45453</v>
      </c>
      <c r="B6839">
        <v>40</v>
      </c>
      <c r="C6839" t="s">
        <v>13</v>
      </c>
      <c r="D6839" t="s">
        <v>23</v>
      </c>
      <c r="E6839" t="s">
        <v>20</v>
      </c>
      <c r="F6839" t="s">
        <v>24</v>
      </c>
      <c r="G6839">
        <v>9</v>
      </c>
      <c r="H6839">
        <v>20.51</v>
      </c>
      <c r="I6839">
        <v>34.9</v>
      </c>
      <c r="J6839">
        <v>7</v>
      </c>
      <c r="K6839" t="b">
        <v>0</v>
      </c>
      <c r="L6839" t="b">
        <v>0</v>
      </c>
      <c r="M6839" t="s">
        <v>17</v>
      </c>
      <c r="N6839">
        <f t="shared" si="864"/>
        <v>244.29999999999998</v>
      </c>
      <c r="O6839">
        <f t="shared" si="865"/>
        <v>63</v>
      </c>
      <c r="P6839">
        <f t="shared" si="866"/>
        <v>181.29999999999998</v>
      </c>
      <c r="Q6839">
        <f t="shared" si="868"/>
        <v>244.29999999999998</v>
      </c>
      <c r="R6839">
        <f t="shared" si="869"/>
        <v>34.9</v>
      </c>
      <c r="S6839">
        <f t="shared" si="870"/>
        <v>7</v>
      </c>
      <c r="T6839">
        <f t="shared" si="871"/>
        <v>181.29999999999998</v>
      </c>
      <c r="U6839">
        <f t="shared" si="867"/>
        <v>45453</v>
      </c>
    </row>
    <row r="6840" spans="1:21" x14ac:dyDescent="0.3">
      <c r="A6840" s="1">
        <v>45453</v>
      </c>
      <c r="B6840">
        <v>27</v>
      </c>
      <c r="C6840" t="s">
        <v>13</v>
      </c>
      <c r="D6840" t="s">
        <v>26</v>
      </c>
      <c r="E6840" t="s">
        <v>37</v>
      </c>
      <c r="F6840" t="s">
        <v>27</v>
      </c>
      <c r="G6840">
        <v>0.8</v>
      </c>
      <c r="H6840">
        <v>2.02</v>
      </c>
      <c r="I6840">
        <v>1.83</v>
      </c>
      <c r="J6840">
        <v>823</v>
      </c>
      <c r="K6840" t="b">
        <v>1</v>
      </c>
      <c r="L6840" t="b">
        <v>0</v>
      </c>
      <c r="M6840" t="s">
        <v>17</v>
      </c>
      <c r="N6840">
        <f t="shared" si="864"/>
        <v>1506.0900000000001</v>
      </c>
      <c r="O6840">
        <f t="shared" si="865"/>
        <v>658.40000000000009</v>
      </c>
      <c r="P6840">
        <f t="shared" si="866"/>
        <v>847.69</v>
      </c>
      <c r="Q6840">
        <f t="shared" si="868"/>
        <v>1506.0900000000001</v>
      </c>
      <c r="R6840">
        <f t="shared" si="869"/>
        <v>1.83</v>
      </c>
      <c r="S6840">
        <f t="shared" si="870"/>
        <v>823</v>
      </c>
      <c r="T6840">
        <f t="shared" si="871"/>
        <v>847.69</v>
      </c>
      <c r="U6840">
        <f t="shared" si="867"/>
        <v>45453</v>
      </c>
    </row>
    <row r="6841" spans="1:21" x14ac:dyDescent="0.3">
      <c r="A6841" s="1">
        <v>45453</v>
      </c>
      <c r="B6841">
        <v>12</v>
      </c>
      <c r="C6841" t="s">
        <v>30</v>
      </c>
      <c r="D6841" t="s">
        <v>39</v>
      </c>
      <c r="E6841" t="s">
        <v>15</v>
      </c>
      <c r="F6841" t="s">
        <v>40</v>
      </c>
      <c r="G6841">
        <v>8</v>
      </c>
      <c r="H6841">
        <v>30.6</v>
      </c>
      <c r="I6841">
        <v>35.67</v>
      </c>
      <c r="J6841">
        <v>141</v>
      </c>
      <c r="K6841" t="b">
        <v>0</v>
      </c>
      <c r="L6841" t="b">
        <v>0</v>
      </c>
      <c r="M6841" t="s">
        <v>25</v>
      </c>
      <c r="N6841">
        <f t="shared" si="864"/>
        <v>5029.47</v>
      </c>
      <c r="O6841">
        <f t="shared" si="865"/>
        <v>1128</v>
      </c>
      <c r="P6841">
        <f t="shared" si="866"/>
        <v>3901.4700000000003</v>
      </c>
      <c r="Q6841">
        <f t="shared" si="868"/>
        <v>5029.47</v>
      </c>
      <c r="R6841">
        <f t="shared" si="869"/>
        <v>35.67</v>
      </c>
      <c r="S6841">
        <f t="shared" si="870"/>
        <v>141</v>
      </c>
      <c r="T6841">
        <f t="shared" si="871"/>
        <v>3901.4700000000003</v>
      </c>
      <c r="U6841">
        <f t="shared" si="867"/>
        <v>45453</v>
      </c>
    </row>
    <row r="6842" spans="1:21" x14ac:dyDescent="0.3">
      <c r="A6842" s="1">
        <v>45453</v>
      </c>
      <c r="B6842">
        <v>26</v>
      </c>
      <c r="C6842" t="s">
        <v>13</v>
      </c>
      <c r="D6842" t="s">
        <v>23</v>
      </c>
      <c r="E6842" t="s">
        <v>20</v>
      </c>
      <c r="F6842" t="s">
        <v>24</v>
      </c>
      <c r="G6842">
        <v>9</v>
      </c>
      <c r="H6842">
        <v>23.32</v>
      </c>
      <c r="I6842">
        <v>34.15</v>
      </c>
      <c r="J6842">
        <v>175</v>
      </c>
      <c r="K6842" t="b">
        <v>0</v>
      </c>
      <c r="L6842" t="b">
        <v>0</v>
      </c>
      <c r="M6842" t="s">
        <v>17</v>
      </c>
      <c r="N6842">
        <f t="shared" si="864"/>
        <v>5976.25</v>
      </c>
      <c r="O6842">
        <f t="shared" si="865"/>
        <v>1575</v>
      </c>
      <c r="P6842">
        <f t="shared" si="866"/>
        <v>4401.25</v>
      </c>
      <c r="Q6842">
        <f t="shared" si="868"/>
        <v>5976.25</v>
      </c>
      <c r="R6842">
        <f t="shared" si="869"/>
        <v>34.15</v>
      </c>
      <c r="S6842">
        <f t="shared" si="870"/>
        <v>175</v>
      </c>
      <c r="T6842">
        <f t="shared" si="871"/>
        <v>4401.25</v>
      </c>
      <c r="U6842">
        <f t="shared" si="867"/>
        <v>45453</v>
      </c>
    </row>
    <row r="6843" spans="1:21" x14ac:dyDescent="0.3">
      <c r="A6843" s="1">
        <v>45453</v>
      </c>
      <c r="B6843">
        <v>8</v>
      </c>
      <c r="C6843" t="s">
        <v>18</v>
      </c>
      <c r="D6843" t="s">
        <v>19</v>
      </c>
      <c r="E6843" t="s">
        <v>15</v>
      </c>
      <c r="F6843" t="s">
        <v>21</v>
      </c>
      <c r="G6843">
        <v>9</v>
      </c>
      <c r="H6843">
        <v>24.1</v>
      </c>
      <c r="I6843">
        <v>60.82</v>
      </c>
      <c r="J6843">
        <v>121</v>
      </c>
      <c r="K6843" t="b">
        <v>0</v>
      </c>
      <c r="L6843" t="b">
        <v>0</v>
      </c>
      <c r="M6843" t="s">
        <v>31</v>
      </c>
      <c r="N6843">
        <f t="shared" si="864"/>
        <v>7359.22</v>
      </c>
      <c r="O6843">
        <f t="shared" si="865"/>
        <v>1089</v>
      </c>
      <c r="P6843">
        <f t="shared" si="866"/>
        <v>6270.22</v>
      </c>
      <c r="Q6843">
        <f t="shared" si="868"/>
        <v>7359.22</v>
      </c>
      <c r="R6843">
        <f t="shared" si="869"/>
        <v>60.82</v>
      </c>
      <c r="S6843">
        <f t="shared" si="870"/>
        <v>121</v>
      </c>
      <c r="T6843">
        <f t="shared" si="871"/>
        <v>6270.22</v>
      </c>
      <c r="U6843">
        <f t="shared" si="867"/>
        <v>45453</v>
      </c>
    </row>
    <row r="6844" spans="1:21" x14ac:dyDescent="0.3">
      <c r="A6844" s="1">
        <v>45453</v>
      </c>
      <c r="B6844">
        <v>40</v>
      </c>
      <c r="C6844" t="s">
        <v>13</v>
      </c>
      <c r="D6844" t="s">
        <v>28</v>
      </c>
      <c r="E6844" t="s">
        <v>15</v>
      </c>
      <c r="F6844" t="s">
        <v>29</v>
      </c>
      <c r="G6844">
        <v>2</v>
      </c>
      <c r="H6844">
        <v>3.86</v>
      </c>
      <c r="I6844">
        <v>6.85</v>
      </c>
      <c r="J6844">
        <v>137</v>
      </c>
      <c r="K6844" t="b">
        <v>0</v>
      </c>
      <c r="L6844" t="b">
        <v>0</v>
      </c>
      <c r="M6844" t="s">
        <v>31</v>
      </c>
      <c r="N6844">
        <f t="shared" si="864"/>
        <v>938.44999999999993</v>
      </c>
      <c r="O6844">
        <f t="shared" si="865"/>
        <v>274</v>
      </c>
      <c r="P6844">
        <f t="shared" si="866"/>
        <v>664.44999999999993</v>
      </c>
      <c r="Q6844">
        <f t="shared" si="868"/>
        <v>938.44999999999993</v>
      </c>
      <c r="R6844">
        <f t="shared" si="869"/>
        <v>6.85</v>
      </c>
      <c r="S6844">
        <f t="shared" si="870"/>
        <v>137</v>
      </c>
      <c r="T6844">
        <f t="shared" si="871"/>
        <v>664.44999999999993</v>
      </c>
      <c r="U6844">
        <f t="shared" si="867"/>
        <v>45453</v>
      </c>
    </row>
    <row r="6845" spans="1:21" x14ac:dyDescent="0.3">
      <c r="A6845" s="1">
        <v>45453</v>
      </c>
      <c r="B6845">
        <v>22</v>
      </c>
      <c r="C6845" t="s">
        <v>13</v>
      </c>
      <c r="D6845" t="s">
        <v>34</v>
      </c>
      <c r="E6845" t="s">
        <v>20</v>
      </c>
      <c r="F6845" t="s">
        <v>35</v>
      </c>
      <c r="G6845">
        <v>7</v>
      </c>
      <c r="H6845">
        <v>15.04</v>
      </c>
      <c r="I6845">
        <v>23.62</v>
      </c>
      <c r="J6845">
        <v>239</v>
      </c>
      <c r="K6845" t="b">
        <v>0</v>
      </c>
      <c r="L6845" t="b">
        <v>0</v>
      </c>
      <c r="M6845" t="s">
        <v>25</v>
      </c>
      <c r="N6845">
        <f t="shared" si="864"/>
        <v>5645.18</v>
      </c>
      <c r="O6845">
        <f t="shared" si="865"/>
        <v>1673</v>
      </c>
      <c r="P6845">
        <f t="shared" si="866"/>
        <v>3972.1800000000003</v>
      </c>
      <c r="Q6845">
        <f t="shared" si="868"/>
        <v>5645.18</v>
      </c>
      <c r="R6845">
        <f t="shared" si="869"/>
        <v>23.62</v>
      </c>
      <c r="S6845">
        <f t="shared" si="870"/>
        <v>239</v>
      </c>
      <c r="T6845">
        <f t="shared" si="871"/>
        <v>3972.1800000000003</v>
      </c>
      <c r="U6845">
        <f t="shared" si="867"/>
        <v>45453</v>
      </c>
    </row>
    <row r="6846" spans="1:21" x14ac:dyDescent="0.3">
      <c r="A6846" s="1">
        <v>45453</v>
      </c>
      <c r="B6846">
        <v>48</v>
      </c>
      <c r="C6846" t="s">
        <v>18</v>
      </c>
      <c r="D6846" t="s">
        <v>41</v>
      </c>
      <c r="E6846" t="s">
        <v>20</v>
      </c>
      <c r="F6846" t="s">
        <v>42</v>
      </c>
      <c r="G6846">
        <v>4</v>
      </c>
      <c r="H6846">
        <v>12.54</v>
      </c>
      <c r="I6846">
        <v>20.66</v>
      </c>
      <c r="J6846">
        <v>320</v>
      </c>
      <c r="K6846" t="b">
        <v>0</v>
      </c>
      <c r="L6846" t="b">
        <v>0</v>
      </c>
      <c r="M6846" t="s">
        <v>17</v>
      </c>
      <c r="N6846">
        <f t="shared" si="864"/>
        <v>6611.2</v>
      </c>
      <c r="O6846">
        <f t="shared" si="865"/>
        <v>1280</v>
      </c>
      <c r="P6846">
        <f t="shared" si="866"/>
        <v>5331.2</v>
      </c>
      <c r="Q6846">
        <f t="shared" si="868"/>
        <v>6611.2</v>
      </c>
      <c r="R6846">
        <f t="shared" si="869"/>
        <v>20.66</v>
      </c>
      <c r="S6846">
        <f t="shared" si="870"/>
        <v>320</v>
      </c>
      <c r="T6846">
        <f t="shared" si="871"/>
        <v>5331.2</v>
      </c>
      <c r="U6846">
        <f t="shared" si="867"/>
        <v>45453</v>
      </c>
    </row>
    <row r="6847" spans="1:21" x14ac:dyDescent="0.3">
      <c r="A6847" s="1">
        <v>45453</v>
      </c>
      <c r="B6847">
        <v>5</v>
      </c>
      <c r="C6847" t="s">
        <v>30</v>
      </c>
      <c r="D6847" t="s">
        <v>19</v>
      </c>
      <c r="E6847" t="s">
        <v>20</v>
      </c>
      <c r="F6847" t="s">
        <v>21</v>
      </c>
      <c r="G6847">
        <v>9</v>
      </c>
      <c r="H6847">
        <v>33.4</v>
      </c>
      <c r="I6847">
        <v>39.71</v>
      </c>
      <c r="J6847">
        <v>10</v>
      </c>
      <c r="K6847" t="b">
        <v>1</v>
      </c>
      <c r="L6847" t="b">
        <v>0</v>
      </c>
      <c r="M6847" t="s">
        <v>17</v>
      </c>
      <c r="N6847">
        <f t="shared" si="864"/>
        <v>397.1</v>
      </c>
      <c r="O6847">
        <f t="shared" si="865"/>
        <v>90</v>
      </c>
      <c r="P6847">
        <f t="shared" si="866"/>
        <v>307.10000000000002</v>
      </c>
      <c r="Q6847">
        <f t="shared" si="868"/>
        <v>397.1</v>
      </c>
      <c r="R6847">
        <f t="shared" si="869"/>
        <v>39.71</v>
      </c>
      <c r="S6847">
        <f t="shared" si="870"/>
        <v>10</v>
      </c>
      <c r="T6847">
        <f t="shared" si="871"/>
        <v>307.10000000000002</v>
      </c>
      <c r="U6847">
        <f t="shared" si="867"/>
        <v>45453</v>
      </c>
    </row>
    <row r="6848" spans="1:21" x14ac:dyDescent="0.3">
      <c r="A6848" s="1">
        <v>45453</v>
      </c>
      <c r="B6848">
        <v>28</v>
      </c>
      <c r="C6848" t="s">
        <v>22</v>
      </c>
      <c r="D6848" t="s">
        <v>50</v>
      </c>
      <c r="E6848" t="s">
        <v>15</v>
      </c>
      <c r="F6848" t="s">
        <v>51</v>
      </c>
      <c r="G6848">
        <v>3.5</v>
      </c>
      <c r="H6848">
        <v>15.78</v>
      </c>
      <c r="I6848">
        <v>24.2</v>
      </c>
      <c r="J6848">
        <v>133</v>
      </c>
      <c r="K6848" t="b">
        <v>0</v>
      </c>
      <c r="L6848" t="b">
        <v>0</v>
      </c>
      <c r="M6848" t="s">
        <v>17</v>
      </c>
      <c r="N6848">
        <f t="shared" si="864"/>
        <v>3218.6</v>
      </c>
      <c r="O6848">
        <f t="shared" si="865"/>
        <v>465.5</v>
      </c>
      <c r="P6848">
        <f t="shared" si="866"/>
        <v>2753.1</v>
      </c>
      <c r="Q6848">
        <f t="shared" si="868"/>
        <v>3218.6</v>
      </c>
      <c r="R6848">
        <f t="shared" si="869"/>
        <v>24.2</v>
      </c>
      <c r="S6848">
        <f t="shared" si="870"/>
        <v>133</v>
      </c>
      <c r="T6848">
        <f t="shared" si="871"/>
        <v>2753.1</v>
      </c>
      <c r="U6848">
        <f t="shared" si="867"/>
        <v>45453</v>
      </c>
    </row>
    <row r="6849" spans="1:21" x14ac:dyDescent="0.3">
      <c r="A6849" s="1">
        <v>45453</v>
      </c>
      <c r="B6849">
        <v>29</v>
      </c>
      <c r="C6849" t="s">
        <v>13</v>
      </c>
      <c r="D6849" t="s">
        <v>41</v>
      </c>
      <c r="E6849" t="s">
        <v>20</v>
      </c>
      <c r="F6849" t="s">
        <v>42</v>
      </c>
      <c r="G6849">
        <v>4</v>
      </c>
      <c r="H6849">
        <v>9.08</v>
      </c>
      <c r="I6849">
        <v>11.11</v>
      </c>
      <c r="J6849">
        <v>280</v>
      </c>
      <c r="K6849" t="b">
        <v>0</v>
      </c>
      <c r="L6849" t="b">
        <v>1</v>
      </c>
      <c r="M6849" t="s">
        <v>17</v>
      </c>
      <c r="N6849">
        <f t="shared" si="864"/>
        <v>3110.7999999999997</v>
      </c>
      <c r="O6849">
        <f t="shared" si="865"/>
        <v>1120</v>
      </c>
      <c r="P6849">
        <f t="shared" si="866"/>
        <v>1990.7999999999997</v>
      </c>
      <c r="Q6849">
        <f t="shared" si="868"/>
        <v>3110.7999999999997</v>
      </c>
      <c r="R6849">
        <f t="shared" si="869"/>
        <v>11.11</v>
      </c>
      <c r="S6849">
        <f t="shared" si="870"/>
        <v>280</v>
      </c>
      <c r="T6849">
        <f t="shared" si="871"/>
        <v>1990.7999999999997</v>
      </c>
      <c r="U6849">
        <f t="shared" si="867"/>
        <v>45453</v>
      </c>
    </row>
    <row r="6850" spans="1:21" x14ac:dyDescent="0.3">
      <c r="A6850" s="1">
        <v>45453</v>
      </c>
      <c r="B6850">
        <v>7</v>
      </c>
      <c r="C6850" t="s">
        <v>18</v>
      </c>
      <c r="D6850" t="s">
        <v>39</v>
      </c>
      <c r="E6850" t="s">
        <v>15</v>
      </c>
      <c r="F6850" t="s">
        <v>40</v>
      </c>
      <c r="G6850">
        <v>8</v>
      </c>
      <c r="H6850">
        <v>25.4</v>
      </c>
      <c r="I6850">
        <v>47.25</v>
      </c>
      <c r="J6850">
        <v>124</v>
      </c>
      <c r="K6850" t="b">
        <v>0</v>
      </c>
      <c r="L6850" t="b">
        <v>0</v>
      </c>
      <c r="M6850" t="s">
        <v>17</v>
      </c>
      <c r="N6850">
        <f t="shared" si="864"/>
        <v>5859</v>
      </c>
      <c r="O6850">
        <f t="shared" si="865"/>
        <v>992</v>
      </c>
      <c r="P6850">
        <f t="shared" si="866"/>
        <v>4867</v>
      </c>
      <c r="Q6850">
        <f t="shared" si="868"/>
        <v>5859</v>
      </c>
      <c r="R6850">
        <f t="shared" si="869"/>
        <v>47.25</v>
      </c>
      <c r="S6850">
        <f t="shared" si="870"/>
        <v>124</v>
      </c>
      <c r="T6850">
        <f t="shared" si="871"/>
        <v>4867</v>
      </c>
      <c r="U6850">
        <f t="shared" si="867"/>
        <v>45453</v>
      </c>
    </row>
    <row r="6851" spans="1:21" x14ac:dyDescent="0.3">
      <c r="A6851" s="1">
        <v>45453</v>
      </c>
      <c r="B6851">
        <v>41</v>
      </c>
      <c r="C6851" t="s">
        <v>30</v>
      </c>
      <c r="D6851" t="s">
        <v>45</v>
      </c>
      <c r="E6851" t="s">
        <v>37</v>
      </c>
      <c r="F6851" t="s">
        <v>46</v>
      </c>
      <c r="G6851">
        <v>1.2</v>
      </c>
      <c r="H6851">
        <v>4.62</v>
      </c>
      <c r="I6851">
        <v>6.12</v>
      </c>
      <c r="J6851">
        <v>190</v>
      </c>
      <c r="K6851" t="b">
        <v>0</v>
      </c>
      <c r="L6851" t="b">
        <v>0</v>
      </c>
      <c r="M6851" t="s">
        <v>25</v>
      </c>
      <c r="N6851">
        <f t="shared" si="864"/>
        <v>1162.8</v>
      </c>
      <c r="O6851">
        <f t="shared" si="865"/>
        <v>228</v>
      </c>
      <c r="P6851">
        <f t="shared" si="866"/>
        <v>934.8</v>
      </c>
      <c r="Q6851">
        <f t="shared" si="868"/>
        <v>1162.8</v>
      </c>
      <c r="R6851">
        <f t="shared" si="869"/>
        <v>6.12</v>
      </c>
      <c r="S6851">
        <f t="shared" si="870"/>
        <v>190</v>
      </c>
      <c r="T6851">
        <f t="shared" si="871"/>
        <v>934.8</v>
      </c>
      <c r="U6851">
        <f t="shared" si="867"/>
        <v>45453</v>
      </c>
    </row>
    <row r="6852" spans="1:21" x14ac:dyDescent="0.3">
      <c r="A6852" s="1">
        <v>45453</v>
      </c>
      <c r="B6852">
        <v>22</v>
      </c>
      <c r="C6852" t="s">
        <v>13</v>
      </c>
      <c r="D6852" t="s">
        <v>26</v>
      </c>
      <c r="E6852" t="s">
        <v>37</v>
      </c>
      <c r="F6852" t="s">
        <v>27</v>
      </c>
      <c r="G6852">
        <v>0.8</v>
      </c>
      <c r="H6852">
        <v>1.67</v>
      </c>
      <c r="I6852">
        <v>2.3199999999999998</v>
      </c>
      <c r="J6852">
        <v>504</v>
      </c>
      <c r="K6852" t="b">
        <v>0</v>
      </c>
      <c r="L6852" t="b">
        <v>0</v>
      </c>
      <c r="M6852" t="s">
        <v>17</v>
      </c>
      <c r="N6852">
        <f t="shared" si="864"/>
        <v>1169.28</v>
      </c>
      <c r="O6852">
        <f t="shared" si="865"/>
        <v>403.20000000000005</v>
      </c>
      <c r="P6852">
        <f t="shared" si="866"/>
        <v>766.07999999999993</v>
      </c>
      <c r="Q6852">
        <f t="shared" si="868"/>
        <v>1169.28</v>
      </c>
      <c r="R6852">
        <f t="shared" si="869"/>
        <v>2.3199999999999998</v>
      </c>
      <c r="S6852">
        <f t="shared" si="870"/>
        <v>504</v>
      </c>
      <c r="T6852">
        <f t="shared" si="871"/>
        <v>766.07999999999993</v>
      </c>
      <c r="U6852">
        <f t="shared" si="867"/>
        <v>45453</v>
      </c>
    </row>
    <row r="6853" spans="1:21" x14ac:dyDescent="0.3">
      <c r="A6853" s="1">
        <v>45453</v>
      </c>
      <c r="B6853">
        <v>49</v>
      </c>
      <c r="C6853" t="s">
        <v>49</v>
      </c>
      <c r="D6853" t="s">
        <v>32</v>
      </c>
      <c r="E6853" t="s">
        <v>15</v>
      </c>
      <c r="F6853" t="s">
        <v>33</v>
      </c>
      <c r="G6853">
        <v>5</v>
      </c>
      <c r="H6853">
        <v>12.39</v>
      </c>
      <c r="I6853">
        <v>14.18</v>
      </c>
      <c r="J6853">
        <v>436</v>
      </c>
      <c r="K6853" t="b">
        <v>0</v>
      </c>
      <c r="L6853" t="b">
        <v>1</v>
      </c>
      <c r="M6853" t="s">
        <v>17</v>
      </c>
      <c r="N6853">
        <f t="shared" si="864"/>
        <v>6182.48</v>
      </c>
      <c r="O6853">
        <f t="shared" si="865"/>
        <v>2180</v>
      </c>
      <c r="P6853">
        <f t="shared" si="866"/>
        <v>4002.4799999999996</v>
      </c>
      <c r="Q6853">
        <f t="shared" si="868"/>
        <v>6182.48</v>
      </c>
      <c r="R6853">
        <f t="shared" si="869"/>
        <v>14.18</v>
      </c>
      <c r="S6853">
        <f t="shared" si="870"/>
        <v>436</v>
      </c>
      <c r="T6853">
        <f t="shared" si="871"/>
        <v>4002.4799999999996</v>
      </c>
      <c r="U6853">
        <f t="shared" si="867"/>
        <v>45453</v>
      </c>
    </row>
    <row r="6854" spans="1:21" x14ac:dyDescent="0.3">
      <c r="A6854" s="1">
        <v>45483</v>
      </c>
      <c r="B6854">
        <v>14</v>
      </c>
      <c r="C6854" t="s">
        <v>13</v>
      </c>
      <c r="D6854" t="s">
        <v>43</v>
      </c>
      <c r="E6854" t="s">
        <v>20</v>
      </c>
      <c r="F6854" t="s">
        <v>44</v>
      </c>
      <c r="G6854">
        <v>0.9</v>
      </c>
      <c r="H6854">
        <v>2.11</v>
      </c>
      <c r="I6854">
        <v>1.77</v>
      </c>
      <c r="J6854">
        <v>580</v>
      </c>
      <c r="K6854" t="b">
        <v>1</v>
      </c>
      <c r="L6854" t="b">
        <v>0</v>
      </c>
      <c r="M6854" t="s">
        <v>25</v>
      </c>
      <c r="N6854">
        <f t="shared" si="864"/>
        <v>1026.5999999999999</v>
      </c>
      <c r="O6854">
        <f t="shared" si="865"/>
        <v>522</v>
      </c>
      <c r="P6854">
        <f t="shared" si="866"/>
        <v>504.59999999999991</v>
      </c>
      <c r="Q6854">
        <f t="shared" si="868"/>
        <v>1026.5999999999999</v>
      </c>
      <c r="R6854">
        <f t="shared" si="869"/>
        <v>1.77</v>
      </c>
      <c r="S6854">
        <f t="shared" si="870"/>
        <v>580</v>
      </c>
      <c r="T6854">
        <f t="shared" si="871"/>
        <v>504.59999999999991</v>
      </c>
      <c r="U6854">
        <f t="shared" si="867"/>
        <v>45483</v>
      </c>
    </row>
    <row r="6855" spans="1:21" x14ac:dyDescent="0.3">
      <c r="A6855" s="1">
        <v>45483</v>
      </c>
      <c r="B6855">
        <v>4</v>
      </c>
      <c r="C6855" t="s">
        <v>30</v>
      </c>
      <c r="D6855" t="s">
        <v>39</v>
      </c>
      <c r="E6855" t="s">
        <v>20</v>
      </c>
      <c r="F6855" t="s">
        <v>40</v>
      </c>
      <c r="G6855">
        <v>8</v>
      </c>
      <c r="H6855">
        <v>28.67</v>
      </c>
      <c r="I6855">
        <v>43.17</v>
      </c>
      <c r="J6855">
        <v>75</v>
      </c>
      <c r="K6855" t="b">
        <v>0</v>
      </c>
      <c r="L6855" t="b">
        <v>0</v>
      </c>
      <c r="M6855" t="s">
        <v>25</v>
      </c>
      <c r="N6855">
        <f t="shared" si="864"/>
        <v>3237.75</v>
      </c>
      <c r="O6855">
        <f t="shared" si="865"/>
        <v>600</v>
      </c>
      <c r="P6855">
        <f t="shared" si="866"/>
        <v>2637.75</v>
      </c>
      <c r="Q6855">
        <f t="shared" si="868"/>
        <v>3237.75</v>
      </c>
      <c r="R6855">
        <f t="shared" si="869"/>
        <v>43.17</v>
      </c>
      <c r="S6855">
        <f t="shared" si="870"/>
        <v>75</v>
      </c>
      <c r="T6855">
        <f t="shared" si="871"/>
        <v>2637.75</v>
      </c>
      <c r="U6855">
        <f t="shared" si="867"/>
        <v>45483</v>
      </c>
    </row>
    <row r="6856" spans="1:21" x14ac:dyDescent="0.3">
      <c r="A6856" s="1">
        <v>45483</v>
      </c>
      <c r="B6856">
        <v>12</v>
      </c>
      <c r="C6856" t="s">
        <v>30</v>
      </c>
      <c r="D6856" t="s">
        <v>39</v>
      </c>
      <c r="E6856" t="s">
        <v>15</v>
      </c>
      <c r="F6856" t="s">
        <v>40</v>
      </c>
      <c r="G6856">
        <v>8</v>
      </c>
      <c r="H6856">
        <v>23.93</v>
      </c>
      <c r="I6856">
        <v>35.270000000000003</v>
      </c>
      <c r="J6856">
        <v>191</v>
      </c>
      <c r="K6856" t="b">
        <v>0</v>
      </c>
      <c r="L6856" t="b">
        <v>0</v>
      </c>
      <c r="M6856" t="s">
        <v>17</v>
      </c>
      <c r="N6856">
        <f t="shared" si="864"/>
        <v>6736.5700000000006</v>
      </c>
      <c r="O6856">
        <f t="shared" si="865"/>
        <v>1528</v>
      </c>
      <c r="P6856">
        <f t="shared" si="866"/>
        <v>5208.5700000000006</v>
      </c>
      <c r="Q6856">
        <f t="shared" si="868"/>
        <v>6736.5700000000006</v>
      </c>
      <c r="R6856">
        <f t="shared" si="869"/>
        <v>35.270000000000003</v>
      </c>
      <c r="S6856">
        <f t="shared" si="870"/>
        <v>191</v>
      </c>
      <c r="T6856">
        <f t="shared" si="871"/>
        <v>5208.5700000000006</v>
      </c>
      <c r="U6856">
        <f t="shared" si="867"/>
        <v>45483</v>
      </c>
    </row>
    <row r="6857" spans="1:21" x14ac:dyDescent="0.3">
      <c r="A6857" s="1">
        <v>45483</v>
      </c>
      <c r="B6857">
        <v>39</v>
      </c>
      <c r="C6857" t="s">
        <v>18</v>
      </c>
      <c r="D6857" t="s">
        <v>43</v>
      </c>
      <c r="E6857" t="s">
        <v>15</v>
      </c>
      <c r="F6857" t="s">
        <v>44</v>
      </c>
      <c r="G6857">
        <v>0.9</v>
      </c>
      <c r="H6857">
        <v>2.2599999999999998</v>
      </c>
      <c r="I6857">
        <v>3.35</v>
      </c>
      <c r="J6857">
        <v>1024</v>
      </c>
      <c r="K6857" t="b">
        <v>1</v>
      </c>
      <c r="L6857" t="b">
        <v>0</v>
      </c>
      <c r="M6857" t="s">
        <v>17</v>
      </c>
      <c r="N6857">
        <f t="shared" si="864"/>
        <v>3430.4</v>
      </c>
      <c r="O6857">
        <f t="shared" si="865"/>
        <v>921.6</v>
      </c>
      <c r="P6857">
        <f t="shared" si="866"/>
        <v>2508.8000000000002</v>
      </c>
      <c r="Q6857">
        <f t="shared" si="868"/>
        <v>3430.4</v>
      </c>
      <c r="R6857">
        <f t="shared" si="869"/>
        <v>3.35</v>
      </c>
      <c r="S6857">
        <f t="shared" si="870"/>
        <v>1024</v>
      </c>
      <c r="T6857">
        <f t="shared" si="871"/>
        <v>2508.8000000000002</v>
      </c>
      <c r="U6857">
        <f t="shared" si="867"/>
        <v>45483</v>
      </c>
    </row>
    <row r="6858" spans="1:21" x14ac:dyDescent="0.3">
      <c r="A6858" s="1">
        <v>45483</v>
      </c>
      <c r="B6858">
        <v>16</v>
      </c>
      <c r="C6858" t="s">
        <v>13</v>
      </c>
      <c r="D6858" t="s">
        <v>26</v>
      </c>
      <c r="E6858" t="s">
        <v>20</v>
      </c>
      <c r="F6858" t="s">
        <v>27</v>
      </c>
      <c r="G6858">
        <v>0.8</v>
      </c>
      <c r="H6858">
        <v>1.55</v>
      </c>
      <c r="I6858">
        <v>2.76</v>
      </c>
      <c r="J6858">
        <v>146</v>
      </c>
      <c r="K6858" t="b">
        <v>0</v>
      </c>
      <c r="L6858" t="b">
        <v>0</v>
      </c>
      <c r="M6858" t="s">
        <v>25</v>
      </c>
      <c r="N6858">
        <f t="shared" si="864"/>
        <v>402.96</v>
      </c>
      <c r="O6858">
        <f t="shared" si="865"/>
        <v>116.80000000000001</v>
      </c>
      <c r="P6858">
        <f t="shared" si="866"/>
        <v>286.15999999999997</v>
      </c>
      <c r="Q6858">
        <f t="shared" si="868"/>
        <v>402.96</v>
      </c>
      <c r="R6858">
        <f t="shared" si="869"/>
        <v>2.76</v>
      </c>
      <c r="S6858">
        <f t="shared" si="870"/>
        <v>146</v>
      </c>
      <c r="T6858">
        <f t="shared" si="871"/>
        <v>286.15999999999997</v>
      </c>
      <c r="U6858">
        <f t="shared" si="867"/>
        <v>45483</v>
      </c>
    </row>
    <row r="6859" spans="1:21" x14ac:dyDescent="0.3">
      <c r="A6859" s="1">
        <v>45483</v>
      </c>
      <c r="B6859">
        <v>13</v>
      </c>
      <c r="C6859" t="s">
        <v>13</v>
      </c>
      <c r="D6859" t="s">
        <v>43</v>
      </c>
      <c r="E6859" t="s">
        <v>37</v>
      </c>
      <c r="F6859" t="s">
        <v>44</v>
      </c>
      <c r="G6859">
        <v>0.9</v>
      </c>
      <c r="H6859">
        <v>2.04</v>
      </c>
      <c r="I6859">
        <v>2.35</v>
      </c>
      <c r="J6859">
        <v>559</v>
      </c>
      <c r="K6859" t="b">
        <v>0</v>
      </c>
      <c r="L6859" t="b">
        <v>0</v>
      </c>
      <c r="M6859" t="s">
        <v>31</v>
      </c>
      <c r="N6859">
        <f t="shared" si="864"/>
        <v>1313.65</v>
      </c>
      <c r="O6859">
        <f t="shared" si="865"/>
        <v>503.1</v>
      </c>
      <c r="P6859">
        <f t="shared" si="866"/>
        <v>810.55000000000007</v>
      </c>
      <c r="Q6859">
        <f t="shared" si="868"/>
        <v>1313.65</v>
      </c>
      <c r="R6859">
        <f t="shared" si="869"/>
        <v>2.35</v>
      </c>
      <c r="S6859">
        <f t="shared" si="870"/>
        <v>559</v>
      </c>
      <c r="T6859">
        <f t="shared" si="871"/>
        <v>810.55000000000007</v>
      </c>
      <c r="U6859">
        <f t="shared" si="867"/>
        <v>45483</v>
      </c>
    </row>
    <row r="6860" spans="1:21" x14ac:dyDescent="0.3">
      <c r="A6860" s="1">
        <v>45483</v>
      </c>
      <c r="B6860">
        <v>17</v>
      </c>
      <c r="C6860" t="s">
        <v>13</v>
      </c>
      <c r="D6860" t="s">
        <v>28</v>
      </c>
      <c r="E6860" t="s">
        <v>15</v>
      </c>
      <c r="F6860" t="s">
        <v>29</v>
      </c>
      <c r="G6860">
        <v>2</v>
      </c>
      <c r="H6860">
        <v>4.53</v>
      </c>
      <c r="I6860">
        <v>7.05</v>
      </c>
      <c r="J6860">
        <v>265</v>
      </c>
      <c r="K6860" t="b">
        <v>0</v>
      </c>
      <c r="L6860" t="b">
        <v>0</v>
      </c>
      <c r="M6860" t="s">
        <v>17</v>
      </c>
      <c r="N6860">
        <f t="shared" si="864"/>
        <v>1868.25</v>
      </c>
      <c r="O6860">
        <f t="shared" si="865"/>
        <v>530</v>
      </c>
      <c r="P6860">
        <f t="shared" si="866"/>
        <v>1338.25</v>
      </c>
      <c r="Q6860">
        <f t="shared" si="868"/>
        <v>1868.25</v>
      </c>
      <c r="R6860">
        <f t="shared" si="869"/>
        <v>7.05</v>
      </c>
      <c r="S6860">
        <f t="shared" si="870"/>
        <v>265</v>
      </c>
      <c r="T6860">
        <f t="shared" si="871"/>
        <v>1338.25</v>
      </c>
      <c r="U6860">
        <f t="shared" si="867"/>
        <v>45483</v>
      </c>
    </row>
    <row r="6861" spans="1:21" x14ac:dyDescent="0.3">
      <c r="A6861" s="1">
        <v>45483</v>
      </c>
      <c r="B6861">
        <v>43</v>
      </c>
      <c r="C6861" t="s">
        <v>18</v>
      </c>
      <c r="D6861" t="s">
        <v>23</v>
      </c>
      <c r="E6861" t="s">
        <v>20</v>
      </c>
      <c r="F6861" t="s">
        <v>24</v>
      </c>
      <c r="G6861">
        <v>9</v>
      </c>
      <c r="H6861">
        <v>23.69</v>
      </c>
      <c r="I6861">
        <v>46.54</v>
      </c>
      <c r="J6861">
        <v>258</v>
      </c>
      <c r="K6861" t="b">
        <v>0</v>
      </c>
      <c r="L6861" t="b">
        <v>0</v>
      </c>
      <c r="M6861" t="s">
        <v>25</v>
      </c>
      <c r="N6861">
        <f t="shared" si="864"/>
        <v>12007.32</v>
      </c>
      <c r="O6861">
        <f t="shared" si="865"/>
        <v>2322</v>
      </c>
      <c r="P6861">
        <f t="shared" si="866"/>
        <v>9685.32</v>
      </c>
      <c r="Q6861">
        <f t="shared" si="868"/>
        <v>12007.32</v>
      </c>
      <c r="R6861">
        <f t="shared" si="869"/>
        <v>46.54</v>
      </c>
      <c r="S6861">
        <f t="shared" si="870"/>
        <v>258</v>
      </c>
      <c r="T6861">
        <f t="shared" si="871"/>
        <v>9685.32</v>
      </c>
      <c r="U6861">
        <f t="shared" si="867"/>
        <v>45483</v>
      </c>
    </row>
    <row r="6862" spans="1:21" x14ac:dyDescent="0.3">
      <c r="A6862" s="1">
        <v>45483</v>
      </c>
      <c r="B6862">
        <v>1</v>
      </c>
      <c r="C6862" t="s">
        <v>13</v>
      </c>
      <c r="D6862" t="s">
        <v>47</v>
      </c>
      <c r="E6862" t="s">
        <v>37</v>
      </c>
      <c r="F6862" t="s">
        <v>48</v>
      </c>
      <c r="G6862">
        <v>2.5</v>
      </c>
      <c r="H6862">
        <v>5.12</v>
      </c>
      <c r="I6862">
        <v>7.58</v>
      </c>
      <c r="J6862">
        <v>186</v>
      </c>
      <c r="K6862" t="b">
        <v>0</v>
      </c>
      <c r="L6862" t="b">
        <v>0</v>
      </c>
      <c r="M6862" t="s">
        <v>17</v>
      </c>
      <c r="N6862">
        <f t="shared" si="864"/>
        <v>1409.88</v>
      </c>
      <c r="O6862">
        <f t="shared" si="865"/>
        <v>465</v>
      </c>
      <c r="P6862">
        <f t="shared" si="866"/>
        <v>944.88000000000011</v>
      </c>
      <c r="Q6862">
        <f t="shared" si="868"/>
        <v>1409.88</v>
      </c>
      <c r="R6862">
        <f t="shared" si="869"/>
        <v>7.58</v>
      </c>
      <c r="S6862">
        <f t="shared" si="870"/>
        <v>186</v>
      </c>
      <c r="T6862">
        <f t="shared" si="871"/>
        <v>944.88000000000011</v>
      </c>
      <c r="U6862">
        <f t="shared" si="867"/>
        <v>45483</v>
      </c>
    </row>
    <row r="6863" spans="1:21" x14ac:dyDescent="0.3">
      <c r="A6863" s="1">
        <v>45483</v>
      </c>
      <c r="B6863">
        <v>28</v>
      </c>
      <c r="C6863" t="s">
        <v>22</v>
      </c>
      <c r="D6863" t="s">
        <v>19</v>
      </c>
      <c r="E6863" t="s">
        <v>20</v>
      </c>
      <c r="F6863" t="s">
        <v>21</v>
      </c>
      <c r="G6863">
        <v>9</v>
      </c>
      <c r="H6863">
        <v>46.65</v>
      </c>
      <c r="I6863">
        <v>66.599999999999994</v>
      </c>
      <c r="J6863">
        <v>115</v>
      </c>
      <c r="K6863" t="b">
        <v>0</v>
      </c>
      <c r="L6863" t="b">
        <v>0</v>
      </c>
      <c r="M6863" t="s">
        <v>25</v>
      </c>
      <c r="N6863">
        <f t="shared" si="864"/>
        <v>7658.9999999999991</v>
      </c>
      <c r="O6863">
        <f t="shared" si="865"/>
        <v>1035</v>
      </c>
      <c r="P6863">
        <f t="shared" si="866"/>
        <v>6623.9999999999991</v>
      </c>
      <c r="Q6863">
        <f t="shared" si="868"/>
        <v>7658.9999999999991</v>
      </c>
      <c r="R6863">
        <f t="shared" si="869"/>
        <v>66.599999999999994</v>
      </c>
      <c r="S6863">
        <f t="shared" si="870"/>
        <v>115</v>
      </c>
      <c r="T6863">
        <f t="shared" si="871"/>
        <v>6623.9999999999991</v>
      </c>
      <c r="U6863">
        <f t="shared" si="867"/>
        <v>45483</v>
      </c>
    </row>
    <row r="6864" spans="1:21" x14ac:dyDescent="0.3">
      <c r="A6864" s="1">
        <v>45483</v>
      </c>
      <c r="B6864">
        <v>42</v>
      </c>
      <c r="C6864" t="s">
        <v>22</v>
      </c>
      <c r="D6864" t="s">
        <v>39</v>
      </c>
      <c r="E6864" t="s">
        <v>15</v>
      </c>
      <c r="F6864" t="s">
        <v>40</v>
      </c>
      <c r="G6864">
        <v>8</v>
      </c>
      <c r="H6864">
        <v>45.85</v>
      </c>
      <c r="I6864">
        <v>45.54</v>
      </c>
      <c r="J6864">
        <v>182</v>
      </c>
      <c r="K6864" t="b">
        <v>1</v>
      </c>
      <c r="L6864" t="b">
        <v>0</v>
      </c>
      <c r="M6864" t="s">
        <v>17</v>
      </c>
      <c r="N6864">
        <f t="shared" si="864"/>
        <v>8288.2800000000007</v>
      </c>
      <c r="O6864">
        <f t="shared" si="865"/>
        <v>1456</v>
      </c>
      <c r="P6864">
        <f t="shared" si="866"/>
        <v>6832.2800000000007</v>
      </c>
      <c r="Q6864">
        <f t="shared" si="868"/>
        <v>8288.2800000000007</v>
      </c>
      <c r="R6864">
        <f t="shared" si="869"/>
        <v>45.54</v>
      </c>
      <c r="S6864">
        <f t="shared" si="870"/>
        <v>182</v>
      </c>
      <c r="T6864">
        <f t="shared" si="871"/>
        <v>6832.2800000000007</v>
      </c>
      <c r="U6864">
        <f t="shared" si="867"/>
        <v>45483</v>
      </c>
    </row>
    <row r="6865" spans="1:21" x14ac:dyDescent="0.3">
      <c r="A6865" s="1">
        <v>45483</v>
      </c>
      <c r="B6865">
        <v>18</v>
      </c>
      <c r="C6865" t="s">
        <v>13</v>
      </c>
      <c r="D6865" t="s">
        <v>34</v>
      </c>
      <c r="E6865" t="s">
        <v>20</v>
      </c>
      <c r="F6865" t="s">
        <v>35</v>
      </c>
      <c r="G6865">
        <v>7</v>
      </c>
      <c r="H6865">
        <v>18.32</v>
      </c>
      <c r="I6865">
        <v>28.77</v>
      </c>
      <c r="J6865">
        <v>96</v>
      </c>
      <c r="K6865" t="b">
        <v>0</v>
      </c>
      <c r="L6865" t="b">
        <v>0</v>
      </c>
      <c r="M6865" t="s">
        <v>17</v>
      </c>
      <c r="N6865">
        <f t="shared" si="864"/>
        <v>2761.92</v>
      </c>
      <c r="O6865">
        <f t="shared" si="865"/>
        <v>672</v>
      </c>
      <c r="P6865">
        <f t="shared" si="866"/>
        <v>2089.92</v>
      </c>
      <c r="Q6865">
        <f t="shared" si="868"/>
        <v>2761.92</v>
      </c>
      <c r="R6865">
        <f t="shared" si="869"/>
        <v>28.77</v>
      </c>
      <c r="S6865">
        <f t="shared" si="870"/>
        <v>96</v>
      </c>
      <c r="T6865">
        <f t="shared" si="871"/>
        <v>2089.92</v>
      </c>
      <c r="U6865">
        <f t="shared" si="867"/>
        <v>45483</v>
      </c>
    </row>
    <row r="6866" spans="1:21" x14ac:dyDescent="0.3">
      <c r="A6866" s="1">
        <v>45483</v>
      </c>
      <c r="B6866">
        <v>47</v>
      </c>
      <c r="C6866" t="s">
        <v>13</v>
      </c>
      <c r="D6866" t="s">
        <v>43</v>
      </c>
      <c r="E6866" t="s">
        <v>37</v>
      </c>
      <c r="F6866" t="s">
        <v>44</v>
      </c>
      <c r="G6866">
        <v>0.9</v>
      </c>
      <c r="H6866">
        <v>2.27</v>
      </c>
      <c r="I6866">
        <v>2.54</v>
      </c>
      <c r="J6866">
        <v>722</v>
      </c>
      <c r="K6866" t="b">
        <v>0</v>
      </c>
      <c r="L6866" t="b">
        <v>0</v>
      </c>
      <c r="M6866" t="s">
        <v>17</v>
      </c>
      <c r="N6866">
        <f t="shared" si="864"/>
        <v>1833.88</v>
      </c>
      <c r="O6866">
        <f t="shared" si="865"/>
        <v>649.80000000000007</v>
      </c>
      <c r="P6866">
        <f t="shared" si="866"/>
        <v>1184.08</v>
      </c>
      <c r="Q6866">
        <f t="shared" si="868"/>
        <v>1833.88</v>
      </c>
      <c r="R6866">
        <f t="shared" si="869"/>
        <v>2.54</v>
      </c>
      <c r="S6866">
        <f t="shared" si="870"/>
        <v>722</v>
      </c>
      <c r="T6866">
        <f t="shared" si="871"/>
        <v>1184.08</v>
      </c>
      <c r="U6866">
        <f t="shared" si="867"/>
        <v>45483</v>
      </c>
    </row>
    <row r="6867" spans="1:21" x14ac:dyDescent="0.3">
      <c r="A6867" s="1">
        <v>45483</v>
      </c>
      <c r="B6867">
        <v>9</v>
      </c>
      <c r="C6867" t="s">
        <v>18</v>
      </c>
      <c r="D6867" t="s">
        <v>47</v>
      </c>
      <c r="E6867" t="s">
        <v>37</v>
      </c>
      <c r="F6867" t="s">
        <v>48</v>
      </c>
      <c r="G6867">
        <v>2.5</v>
      </c>
      <c r="H6867">
        <v>7.24</v>
      </c>
      <c r="I6867">
        <v>11.56</v>
      </c>
      <c r="J6867">
        <v>151</v>
      </c>
      <c r="K6867" t="b">
        <v>0</v>
      </c>
      <c r="L6867" t="b">
        <v>0</v>
      </c>
      <c r="M6867" t="s">
        <v>31</v>
      </c>
      <c r="N6867">
        <f t="shared" si="864"/>
        <v>1745.5600000000002</v>
      </c>
      <c r="O6867">
        <f t="shared" si="865"/>
        <v>377.5</v>
      </c>
      <c r="P6867">
        <f t="shared" si="866"/>
        <v>1368.0600000000002</v>
      </c>
      <c r="Q6867">
        <f t="shared" si="868"/>
        <v>1745.5600000000002</v>
      </c>
      <c r="R6867">
        <f t="shared" si="869"/>
        <v>11.56</v>
      </c>
      <c r="S6867">
        <f t="shared" si="870"/>
        <v>151</v>
      </c>
      <c r="T6867">
        <f t="shared" si="871"/>
        <v>1368.0600000000002</v>
      </c>
      <c r="U6867">
        <f t="shared" si="867"/>
        <v>45483</v>
      </c>
    </row>
    <row r="6868" spans="1:21" x14ac:dyDescent="0.3">
      <c r="A6868" s="1">
        <v>45483</v>
      </c>
      <c r="B6868">
        <v>14</v>
      </c>
      <c r="C6868" t="s">
        <v>13</v>
      </c>
      <c r="D6868" t="s">
        <v>43</v>
      </c>
      <c r="E6868" t="s">
        <v>20</v>
      </c>
      <c r="F6868" t="s">
        <v>44</v>
      </c>
      <c r="G6868">
        <v>0.9</v>
      </c>
      <c r="H6868">
        <v>1.74</v>
      </c>
      <c r="I6868">
        <v>3.21</v>
      </c>
      <c r="J6868">
        <v>387</v>
      </c>
      <c r="K6868" t="b">
        <v>0</v>
      </c>
      <c r="L6868" t="b">
        <v>0</v>
      </c>
      <c r="M6868" t="s">
        <v>31</v>
      </c>
      <c r="N6868">
        <f t="shared" si="864"/>
        <v>1242.27</v>
      </c>
      <c r="O6868">
        <f t="shared" si="865"/>
        <v>348.3</v>
      </c>
      <c r="P6868">
        <f t="shared" si="866"/>
        <v>893.97</v>
      </c>
      <c r="Q6868">
        <f t="shared" si="868"/>
        <v>1242.27</v>
      </c>
      <c r="R6868">
        <f t="shared" si="869"/>
        <v>3.21</v>
      </c>
      <c r="S6868">
        <f t="shared" si="870"/>
        <v>387</v>
      </c>
      <c r="T6868">
        <f t="shared" si="871"/>
        <v>893.97</v>
      </c>
      <c r="U6868">
        <f t="shared" si="867"/>
        <v>45483</v>
      </c>
    </row>
    <row r="6869" spans="1:21" x14ac:dyDescent="0.3">
      <c r="A6869" s="1">
        <v>45483</v>
      </c>
      <c r="B6869">
        <v>34</v>
      </c>
      <c r="C6869" t="s">
        <v>18</v>
      </c>
      <c r="D6869" t="s">
        <v>41</v>
      </c>
      <c r="E6869" t="s">
        <v>20</v>
      </c>
      <c r="F6869" t="s">
        <v>42</v>
      </c>
      <c r="G6869">
        <v>4</v>
      </c>
      <c r="H6869">
        <v>11.7</v>
      </c>
      <c r="I6869">
        <v>18.93</v>
      </c>
      <c r="J6869">
        <v>133</v>
      </c>
      <c r="K6869" t="b">
        <v>0</v>
      </c>
      <c r="L6869" t="b">
        <v>0</v>
      </c>
      <c r="M6869" t="s">
        <v>25</v>
      </c>
      <c r="N6869">
        <f t="shared" si="864"/>
        <v>2517.69</v>
      </c>
      <c r="O6869">
        <f t="shared" si="865"/>
        <v>532</v>
      </c>
      <c r="P6869">
        <f t="shared" si="866"/>
        <v>1985.69</v>
      </c>
      <c r="Q6869">
        <f t="shared" si="868"/>
        <v>2517.69</v>
      </c>
      <c r="R6869">
        <f t="shared" si="869"/>
        <v>18.93</v>
      </c>
      <c r="S6869">
        <f t="shared" si="870"/>
        <v>133</v>
      </c>
      <c r="T6869">
        <f t="shared" si="871"/>
        <v>1985.69</v>
      </c>
      <c r="U6869">
        <f t="shared" si="867"/>
        <v>45483</v>
      </c>
    </row>
    <row r="6870" spans="1:21" x14ac:dyDescent="0.3">
      <c r="A6870" s="1">
        <v>45483</v>
      </c>
      <c r="B6870">
        <v>22</v>
      </c>
      <c r="C6870" t="s">
        <v>13</v>
      </c>
      <c r="D6870" t="s">
        <v>34</v>
      </c>
      <c r="E6870" t="s">
        <v>20</v>
      </c>
      <c r="F6870" t="s">
        <v>35</v>
      </c>
      <c r="G6870">
        <v>7</v>
      </c>
      <c r="H6870">
        <v>15.29</v>
      </c>
      <c r="I6870">
        <v>21.38</v>
      </c>
      <c r="J6870">
        <v>34</v>
      </c>
      <c r="K6870" t="b">
        <v>1</v>
      </c>
      <c r="L6870" t="b">
        <v>0</v>
      </c>
      <c r="M6870" t="s">
        <v>31</v>
      </c>
      <c r="N6870">
        <f t="shared" si="864"/>
        <v>726.92</v>
      </c>
      <c r="O6870">
        <f t="shared" si="865"/>
        <v>238</v>
      </c>
      <c r="P6870">
        <f t="shared" si="866"/>
        <v>488.91999999999996</v>
      </c>
      <c r="Q6870">
        <f t="shared" si="868"/>
        <v>726.92</v>
      </c>
      <c r="R6870">
        <f t="shared" si="869"/>
        <v>21.38</v>
      </c>
      <c r="S6870">
        <f t="shared" si="870"/>
        <v>34</v>
      </c>
      <c r="T6870">
        <f t="shared" si="871"/>
        <v>488.91999999999996</v>
      </c>
      <c r="U6870">
        <f t="shared" si="867"/>
        <v>45483</v>
      </c>
    </row>
    <row r="6871" spans="1:21" x14ac:dyDescent="0.3">
      <c r="A6871" s="1">
        <v>45483</v>
      </c>
      <c r="B6871">
        <v>47</v>
      </c>
      <c r="C6871" t="s">
        <v>13</v>
      </c>
      <c r="D6871" t="s">
        <v>28</v>
      </c>
      <c r="E6871" t="s">
        <v>20</v>
      </c>
      <c r="F6871" t="s">
        <v>29</v>
      </c>
      <c r="G6871">
        <v>2</v>
      </c>
      <c r="H6871">
        <v>5.16</v>
      </c>
      <c r="I6871">
        <v>6.37</v>
      </c>
      <c r="J6871">
        <v>197</v>
      </c>
      <c r="K6871" t="b">
        <v>0</v>
      </c>
      <c r="L6871" t="b">
        <v>0</v>
      </c>
      <c r="M6871" t="s">
        <v>17</v>
      </c>
      <c r="N6871">
        <f t="shared" si="864"/>
        <v>1254.8900000000001</v>
      </c>
      <c r="O6871">
        <f t="shared" si="865"/>
        <v>394</v>
      </c>
      <c r="P6871">
        <f t="shared" si="866"/>
        <v>860.8900000000001</v>
      </c>
      <c r="Q6871">
        <f t="shared" si="868"/>
        <v>1254.8900000000001</v>
      </c>
      <c r="R6871">
        <f t="shared" si="869"/>
        <v>6.37</v>
      </c>
      <c r="S6871">
        <f t="shared" si="870"/>
        <v>197</v>
      </c>
      <c r="T6871">
        <f t="shared" si="871"/>
        <v>860.8900000000001</v>
      </c>
      <c r="U6871">
        <f t="shared" si="867"/>
        <v>45483</v>
      </c>
    </row>
    <row r="6872" spans="1:21" x14ac:dyDescent="0.3">
      <c r="A6872" s="1">
        <v>45483</v>
      </c>
      <c r="B6872">
        <v>6</v>
      </c>
      <c r="C6872" t="s">
        <v>22</v>
      </c>
      <c r="D6872" t="s">
        <v>50</v>
      </c>
      <c r="E6872" t="s">
        <v>20</v>
      </c>
      <c r="F6872" t="s">
        <v>51</v>
      </c>
      <c r="G6872">
        <v>3.5</v>
      </c>
      <c r="H6872">
        <v>12.75</v>
      </c>
      <c r="I6872">
        <v>25.61</v>
      </c>
      <c r="J6872">
        <v>164</v>
      </c>
      <c r="K6872" t="b">
        <v>0</v>
      </c>
      <c r="L6872" t="b">
        <v>0</v>
      </c>
      <c r="M6872" t="s">
        <v>25</v>
      </c>
      <c r="N6872">
        <f t="shared" si="864"/>
        <v>4200.04</v>
      </c>
      <c r="O6872">
        <f t="shared" si="865"/>
        <v>574</v>
      </c>
      <c r="P6872">
        <f t="shared" si="866"/>
        <v>3626.04</v>
      </c>
      <c r="Q6872">
        <f t="shared" si="868"/>
        <v>4200.04</v>
      </c>
      <c r="R6872">
        <f t="shared" si="869"/>
        <v>25.61</v>
      </c>
      <c r="S6872">
        <f t="shared" si="870"/>
        <v>164</v>
      </c>
      <c r="T6872">
        <f t="shared" si="871"/>
        <v>3626.04</v>
      </c>
      <c r="U6872">
        <f t="shared" si="867"/>
        <v>45483</v>
      </c>
    </row>
    <row r="6873" spans="1:21" x14ac:dyDescent="0.3">
      <c r="A6873" s="1">
        <v>45483</v>
      </c>
      <c r="B6873">
        <v>41</v>
      </c>
      <c r="C6873" t="s">
        <v>30</v>
      </c>
      <c r="D6873" t="s">
        <v>43</v>
      </c>
      <c r="E6873" t="s">
        <v>15</v>
      </c>
      <c r="F6873" t="s">
        <v>44</v>
      </c>
      <c r="G6873">
        <v>0.9</v>
      </c>
      <c r="H6873">
        <v>3.52</v>
      </c>
      <c r="I6873">
        <v>3.67</v>
      </c>
      <c r="J6873">
        <v>371</v>
      </c>
      <c r="K6873" t="b">
        <v>0</v>
      </c>
      <c r="L6873" t="b">
        <v>0</v>
      </c>
      <c r="M6873" t="s">
        <v>31</v>
      </c>
      <c r="N6873">
        <f t="shared" si="864"/>
        <v>1361.57</v>
      </c>
      <c r="O6873">
        <f t="shared" si="865"/>
        <v>333.90000000000003</v>
      </c>
      <c r="P6873">
        <f t="shared" si="866"/>
        <v>1027.6699999999998</v>
      </c>
      <c r="Q6873">
        <f t="shared" si="868"/>
        <v>1361.57</v>
      </c>
      <c r="R6873">
        <f t="shared" si="869"/>
        <v>3.67</v>
      </c>
      <c r="S6873">
        <f t="shared" si="870"/>
        <v>371</v>
      </c>
      <c r="T6873">
        <f t="shared" si="871"/>
        <v>1027.6699999999998</v>
      </c>
      <c r="U6873">
        <f t="shared" si="867"/>
        <v>45483</v>
      </c>
    </row>
    <row r="6874" spans="1:21" x14ac:dyDescent="0.3">
      <c r="A6874" s="1">
        <v>45483</v>
      </c>
      <c r="B6874">
        <v>33</v>
      </c>
      <c r="C6874" t="s">
        <v>30</v>
      </c>
      <c r="D6874" t="s">
        <v>39</v>
      </c>
      <c r="E6874" t="s">
        <v>20</v>
      </c>
      <c r="F6874" t="s">
        <v>40</v>
      </c>
      <c r="G6874">
        <v>8</v>
      </c>
      <c r="H6874">
        <v>23.26</v>
      </c>
      <c r="I6874">
        <v>33.11</v>
      </c>
      <c r="J6874">
        <v>202</v>
      </c>
      <c r="K6874" t="b">
        <v>0</v>
      </c>
      <c r="L6874" t="b">
        <v>0</v>
      </c>
      <c r="M6874" t="s">
        <v>17</v>
      </c>
      <c r="N6874">
        <f t="shared" si="864"/>
        <v>6688.22</v>
      </c>
      <c r="O6874">
        <f t="shared" si="865"/>
        <v>1616</v>
      </c>
      <c r="P6874">
        <f t="shared" si="866"/>
        <v>5072.22</v>
      </c>
      <c r="Q6874">
        <f t="shared" si="868"/>
        <v>6688.22</v>
      </c>
      <c r="R6874">
        <f t="shared" si="869"/>
        <v>33.11</v>
      </c>
      <c r="S6874">
        <f t="shared" si="870"/>
        <v>202</v>
      </c>
      <c r="T6874">
        <f t="shared" si="871"/>
        <v>5072.22</v>
      </c>
      <c r="U6874">
        <f t="shared" si="867"/>
        <v>45483</v>
      </c>
    </row>
    <row r="6875" spans="1:21" x14ac:dyDescent="0.3">
      <c r="A6875" s="1">
        <v>45483</v>
      </c>
      <c r="B6875">
        <v>11</v>
      </c>
      <c r="C6875" t="s">
        <v>13</v>
      </c>
      <c r="D6875" t="s">
        <v>36</v>
      </c>
      <c r="E6875" t="s">
        <v>37</v>
      </c>
      <c r="F6875" t="s">
        <v>38</v>
      </c>
      <c r="G6875">
        <v>2.8</v>
      </c>
      <c r="H6875">
        <v>7.34</v>
      </c>
      <c r="I6875">
        <v>11.09</v>
      </c>
      <c r="J6875">
        <v>132</v>
      </c>
      <c r="K6875" t="b">
        <v>0</v>
      </c>
      <c r="L6875" t="b">
        <v>0</v>
      </c>
      <c r="M6875" t="s">
        <v>17</v>
      </c>
      <c r="N6875">
        <f t="shared" si="864"/>
        <v>1463.8799999999999</v>
      </c>
      <c r="O6875">
        <f t="shared" si="865"/>
        <v>369.59999999999997</v>
      </c>
      <c r="P6875">
        <f t="shared" si="866"/>
        <v>1094.28</v>
      </c>
      <c r="Q6875">
        <f t="shared" si="868"/>
        <v>1463.8799999999999</v>
      </c>
      <c r="R6875">
        <f t="shared" si="869"/>
        <v>11.09</v>
      </c>
      <c r="S6875">
        <f t="shared" si="870"/>
        <v>132</v>
      </c>
      <c r="T6875">
        <f t="shared" si="871"/>
        <v>1094.28</v>
      </c>
      <c r="U6875">
        <f t="shared" si="867"/>
        <v>45483</v>
      </c>
    </row>
    <row r="6876" spans="1:21" x14ac:dyDescent="0.3">
      <c r="A6876" s="1">
        <v>45483</v>
      </c>
      <c r="B6876">
        <v>26</v>
      </c>
      <c r="C6876" t="s">
        <v>13</v>
      </c>
      <c r="D6876" t="s">
        <v>47</v>
      </c>
      <c r="E6876" t="s">
        <v>37</v>
      </c>
      <c r="F6876" t="s">
        <v>48</v>
      </c>
      <c r="G6876">
        <v>2.5</v>
      </c>
      <c r="H6876">
        <v>5.1100000000000003</v>
      </c>
      <c r="I6876">
        <v>9</v>
      </c>
      <c r="J6876">
        <v>307</v>
      </c>
      <c r="K6876" t="b">
        <v>0</v>
      </c>
      <c r="L6876" t="b">
        <v>0</v>
      </c>
      <c r="M6876" t="s">
        <v>17</v>
      </c>
      <c r="N6876">
        <f t="shared" si="864"/>
        <v>2763</v>
      </c>
      <c r="O6876">
        <f t="shared" si="865"/>
        <v>767.5</v>
      </c>
      <c r="P6876">
        <f t="shared" si="866"/>
        <v>1995.5</v>
      </c>
      <c r="Q6876">
        <f t="shared" si="868"/>
        <v>2763</v>
      </c>
      <c r="R6876">
        <f t="shared" si="869"/>
        <v>9</v>
      </c>
      <c r="S6876">
        <f t="shared" si="870"/>
        <v>307</v>
      </c>
      <c r="T6876">
        <f t="shared" si="871"/>
        <v>1995.5</v>
      </c>
      <c r="U6876">
        <f t="shared" si="867"/>
        <v>45483</v>
      </c>
    </row>
    <row r="6877" spans="1:21" x14ac:dyDescent="0.3">
      <c r="A6877" s="1">
        <v>45483</v>
      </c>
      <c r="B6877">
        <v>17</v>
      </c>
      <c r="C6877" t="s">
        <v>13</v>
      </c>
      <c r="D6877" t="s">
        <v>36</v>
      </c>
      <c r="E6877" t="s">
        <v>37</v>
      </c>
      <c r="F6877" t="s">
        <v>38</v>
      </c>
      <c r="G6877">
        <v>2.8</v>
      </c>
      <c r="H6877">
        <v>7.35</v>
      </c>
      <c r="I6877">
        <v>9.2100000000000009</v>
      </c>
      <c r="J6877">
        <v>427</v>
      </c>
      <c r="K6877" t="b">
        <v>0</v>
      </c>
      <c r="L6877" t="b">
        <v>0</v>
      </c>
      <c r="M6877" t="s">
        <v>17</v>
      </c>
      <c r="N6877">
        <f t="shared" si="864"/>
        <v>3932.6700000000005</v>
      </c>
      <c r="O6877">
        <f t="shared" si="865"/>
        <v>1195.5999999999999</v>
      </c>
      <c r="P6877">
        <f t="shared" si="866"/>
        <v>2737.0700000000006</v>
      </c>
      <c r="Q6877">
        <f t="shared" si="868"/>
        <v>3932.6700000000005</v>
      </c>
      <c r="R6877">
        <f t="shared" si="869"/>
        <v>9.2100000000000009</v>
      </c>
      <c r="S6877">
        <f t="shared" si="870"/>
        <v>427</v>
      </c>
      <c r="T6877">
        <f t="shared" si="871"/>
        <v>2737.0700000000006</v>
      </c>
      <c r="U6877">
        <f t="shared" si="867"/>
        <v>45483</v>
      </c>
    </row>
    <row r="6878" spans="1:21" x14ac:dyDescent="0.3">
      <c r="A6878" s="1">
        <v>45483</v>
      </c>
      <c r="B6878">
        <v>34</v>
      </c>
      <c r="C6878" t="s">
        <v>18</v>
      </c>
      <c r="D6878" t="s">
        <v>32</v>
      </c>
      <c r="E6878" t="s">
        <v>15</v>
      </c>
      <c r="F6878" t="s">
        <v>33</v>
      </c>
      <c r="G6878">
        <v>5</v>
      </c>
      <c r="H6878">
        <v>17.09</v>
      </c>
      <c r="I6878">
        <v>30.16</v>
      </c>
      <c r="J6878">
        <v>197</v>
      </c>
      <c r="K6878" t="b">
        <v>0</v>
      </c>
      <c r="L6878" t="b">
        <v>0</v>
      </c>
      <c r="M6878" t="s">
        <v>31</v>
      </c>
      <c r="N6878">
        <f t="shared" si="864"/>
        <v>5941.52</v>
      </c>
      <c r="O6878">
        <f t="shared" si="865"/>
        <v>985</v>
      </c>
      <c r="P6878">
        <f t="shared" si="866"/>
        <v>4956.5200000000004</v>
      </c>
      <c r="Q6878">
        <f t="shared" si="868"/>
        <v>5941.52</v>
      </c>
      <c r="R6878">
        <f t="shared" si="869"/>
        <v>30.16</v>
      </c>
      <c r="S6878">
        <f t="shared" si="870"/>
        <v>197</v>
      </c>
      <c r="T6878">
        <f t="shared" si="871"/>
        <v>4956.5200000000004</v>
      </c>
      <c r="U6878">
        <f t="shared" si="867"/>
        <v>45483</v>
      </c>
    </row>
    <row r="6879" spans="1:21" x14ac:dyDescent="0.3">
      <c r="A6879" s="1">
        <v>45483</v>
      </c>
      <c r="B6879">
        <v>36</v>
      </c>
      <c r="C6879" t="s">
        <v>13</v>
      </c>
      <c r="D6879" t="s">
        <v>34</v>
      </c>
      <c r="E6879" t="s">
        <v>20</v>
      </c>
      <c r="F6879" t="s">
        <v>35</v>
      </c>
      <c r="G6879">
        <v>7</v>
      </c>
      <c r="H6879">
        <v>16.239999999999998</v>
      </c>
      <c r="I6879">
        <v>28.85</v>
      </c>
      <c r="J6879">
        <v>0</v>
      </c>
      <c r="K6879" t="b">
        <v>0</v>
      </c>
      <c r="L6879" t="b">
        <v>0</v>
      </c>
      <c r="M6879" t="s">
        <v>25</v>
      </c>
      <c r="N6879">
        <f t="shared" si="864"/>
        <v>0</v>
      </c>
      <c r="O6879">
        <f t="shared" si="865"/>
        <v>0</v>
      </c>
      <c r="P6879">
        <f t="shared" si="866"/>
        <v>0</v>
      </c>
      <c r="Q6879">
        <f t="shared" si="868"/>
        <v>0</v>
      </c>
      <c r="R6879">
        <f t="shared" si="869"/>
        <v>28.85</v>
      </c>
      <c r="S6879">
        <f t="shared" si="870"/>
        <v>0</v>
      </c>
      <c r="T6879">
        <f t="shared" si="871"/>
        <v>0</v>
      </c>
      <c r="U6879">
        <f t="shared" si="867"/>
        <v>45483</v>
      </c>
    </row>
    <row r="6880" spans="1:21" x14ac:dyDescent="0.3">
      <c r="A6880" s="1">
        <v>45483</v>
      </c>
      <c r="B6880">
        <v>46</v>
      </c>
      <c r="C6880" t="s">
        <v>18</v>
      </c>
      <c r="D6880" t="s">
        <v>50</v>
      </c>
      <c r="E6880" t="s">
        <v>15</v>
      </c>
      <c r="F6880" t="s">
        <v>51</v>
      </c>
      <c r="G6880">
        <v>3.5</v>
      </c>
      <c r="H6880">
        <v>10.94</v>
      </c>
      <c r="I6880">
        <v>20.23</v>
      </c>
      <c r="J6880">
        <v>129</v>
      </c>
      <c r="K6880" t="b">
        <v>0</v>
      </c>
      <c r="L6880" t="b">
        <v>0</v>
      </c>
      <c r="M6880" t="s">
        <v>17</v>
      </c>
      <c r="N6880">
        <f t="shared" si="864"/>
        <v>2609.67</v>
      </c>
      <c r="O6880">
        <f t="shared" si="865"/>
        <v>451.5</v>
      </c>
      <c r="P6880">
        <f t="shared" si="866"/>
        <v>2158.17</v>
      </c>
      <c r="Q6880">
        <f t="shared" si="868"/>
        <v>2609.67</v>
      </c>
      <c r="R6880">
        <f t="shared" si="869"/>
        <v>20.23</v>
      </c>
      <c r="S6880">
        <f t="shared" si="870"/>
        <v>129</v>
      </c>
      <c r="T6880">
        <f t="shared" si="871"/>
        <v>2158.17</v>
      </c>
      <c r="U6880">
        <f t="shared" si="867"/>
        <v>45483</v>
      </c>
    </row>
    <row r="6881" spans="1:21" x14ac:dyDescent="0.3">
      <c r="A6881" s="1">
        <v>45483</v>
      </c>
      <c r="B6881">
        <v>5</v>
      </c>
      <c r="C6881" t="s">
        <v>30</v>
      </c>
      <c r="D6881" t="s">
        <v>43</v>
      </c>
      <c r="E6881" t="s">
        <v>20</v>
      </c>
      <c r="F6881" t="s">
        <v>44</v>
      </c>
      <c r="G6881">
        <v>0.9</v>
      </c>
      <c r="H6881">
        <v>3.38</v>
      </c>
      <c r="I6881">
        <v>3.01</v>
      </c>
      <c r="J6881">
        <v>631</v>
      </c>
      <c r="K6881" t="b">
        <v>0</v>
      </c>
      <c r="L6881" t="b">
        <v>1</v>
      </c>
      <c r="M6881" t="s">
        <v>17</v>
      </c>
      <c r="N6881">
        <f t="shared" ref="N6881:N6944" si="872">I6881*J6881</f>
        <v>1899.31</v>
      </c>
      <c r="O6881">
        <f t="shared" ref="O6881:O6944" si="873">G6881*J6881</f>
        <v>567.9</v>
      </c>
      <c r="P6881">
        <f t="shared" ref="P6881:P6944" si="874">N6881-O6881</f>
        <v>1331.4099999999999</v>
      </c>
      <c r="Q6881">
        <f t="shared" si="868"/>
        <v>1899.31</v>
      </c>
      <c r="R6881">
        <f t="shared" si="869"/>
        <v>3.01</v>
      </c>
      <c r="S6881">
        <f t="shared" si="870"/>
        <v>631</v>
      </c>
      <c r="T6881">
        <f t="shared" si="871"/>
        <v>1331.4099999999999</v>
      </c>
      <c r="U6881">
        <f t="shared" ref="U6881:U6944" si="875">IF(ISNUMBER(A6881),A6881,"")</f>
        <v>45483</v>
      </c>
    </row>
    <row r="6882" spans="1:21" x14ac:dyDescent="0.3">
      <c r="A6882" s="1">
        <v>45483</v>
      </c>
      <c r="B6882">
        <v>18</v>
      </c>
      <c r="C6882" t="s">
        <v>13</v>
      </c>
      <c r="D6882" t="s">
        <v>34</v>
      </c>
      <c r="E6882" t="s">
        <v>20</v>
      </c>
      <c r="F6882" t="s">
        <v>35</v>
      </c>
      <c r="G6882">
        <v>7</v>
      </c>
      <c r="H6882">
        <v>18.2</v>
      </c>
      <c r="I6882">
        <v>24.47</v>
      </c>
      <c r="J6882">
        <v>168</v>
      </c>
      <c r="K6882" t="b">
        <v>0</v>
      </c>
      <c r="L6882" t="b">
        <v>0</v>
      </c>
      <c r="M6882" t="s">
        <v>17</v>
      </c>
      <c r="N6882">
        <f t="shared" si="872"/>
        <v>4110.96</v>
      </c>
      <c r="O6882">
        <f t="shared" si="873"/>
        <v>1176</v>
      </c>
      <c r="P6882">
        <f t="shared" si="874"/>
        <v>2934.96</v>
      </c>
      <c r="Q6882">
        <f t="shared" ref="Q6882:Q6945" si="876">SUM(N6882)</f>
        <v>4110.96</v>
      </c>
      <c r="R6882">
        <f t="shared" ref="R6882:R6945" si="877">AVERAGE(I6882)</f>
        <v>24.47</v>
      </c>
      <c r="S6882">
        <f t="shared" ref="S6882:S6945" si="878">SUM(J6882)</f>
        <v>168</v>
      </c>
      <c r="T6882">
        <f t="shared" ref="T6882:T6945" si="879">SUM(P6882)</f>
        <v>2934.96</v>
      </c>
      <c r="U6882">
        <f t="shared" si="875"/>
        <v>45483</v>
      </c>
    </row>
    <row r="6883" spans="1:21" x14ac:dyDescent="0.3">
      <c r="A6883" s="1">
        <v>45483</v>
      </c>
      <c r="B6883">
        <v>9</v>
      </c>
      <c r="C6883" t="s">
        <v>18</v>
      </c>
      <c r="D6883" t="s">
        <v>45</v>
      </c>
      <c r="E6883" t="s">
        <v>15</v>
      </c>
      <c r="F6883" t="s">
        <v>46</v>
      </c>
      <c r="G6883">
        <v>1.2</v>
      </c>
      <c r="H6883">
        <v>3.77</v>
      </c>
      <c r="I6883">
        <v>3.98</v>
      </c>
      <c r="J6883">
        <v>476</v>
      </c>
      <c r="K6883" t="b">
        <v>1</v>
      </c>
      <c r="L6883" t="b">
        <v>0</v>
      </c>
      <c r="M6883" t="s">
        <v>25</v>
      </c>
      <c r="N6883">
        <f t="shared" si="872"/>
        <v>1894.48</v>
      </c>
      <c r="O6883">
        <f t="shared" si="873"/>
        <v>571.19999999999993</v>
      </c>
      <c r="P6883">
        <f t="shared" si="874"/>
        <v>1323.2800000000002</v>
      </c>
      <c r="Q6883">
        <f t="shared" si="876"/>
        <v>1894.48</v>
      </c>
      <c r="R6883">
        <f t="shared" si="877"/>
        <v>3.98</v>
      </c>
      <c r="S6883">
        <f t="shared" si="878"/>
        <v>476</v>
      </c>
      <c r="T6883">
        <f t="shared" si="879"/>
        <v>1323.2800000000002</v>
      </c>
      <c r="U6883">
        <f t="shared" si="875"/>
        <v>45483</v>
      </c>
    </row>
    <row r="6884" spans="1:21" x14ac:dyDescent="0.3">
      <c r="A6884" s="1">
        <v>45483</v>
      </c>
      <c r="B6884">
        <v>35</v>
      </c>
      <c r="C6884" t="s">
        <v>13</v>
      </c>
      <c r="D6884" t="s">
        <v>36</v>
      </c>
      <c r="E6884" t="s">
        <v>37</v>
      </c>
      <c r="F6884" t="s">
        <v>38</v>
      </c>
      <c r="G6884">
        <v>2.8</v>
      </c>
      <c r="H6884">
        <v>5.93</v>
      </c>
      <c r="I6884">
        <v>9.02</v>
      </c>
      <c r="J6884">
        <v>340</v>
      </c>
      <c r="K6884" t="b">
        <v>0</v>
      </c>
      <c r="L6884" t="b">
        <v>0</v>
      </c>
      <c r="M6884" t="s">
        <v>31</v>
      </c>
      <c r="N6884">
        <f t="shared" si="872"/>
        <v>3066.7999999999997</v>
      </c>
      <c r="O6884">
        <f t="shared" si="873"/>
        <v>951.99999999999989</v>
      </c>
      <c r="P6884">
        <f t="shared" si="874"/>
        <v>2114.7999999999997</v>
      </c>
      <c r="Q6884">
        <f t="shared" si="876"/>
        <v>3066.7999999999997</v>
      </c>
      <c r="R6884">
        <f t="shared" si="877"/>
        <v>9.02</v>
      </c>
      <c r="S6884">
        <f t="shared" si="878"/>
        <v>340</v>
      </c>
      <c r="T6884">
        <f t="shared" si="879"/>
        <v>2114.7999999999997</v>
      </c>
      <c r="U6884">
        <f t="shared" si="875"/>
        <v>45483</v>
      </c>
    </row>
    <row r="6885" spans="1:21" x14ac:dyDescent="0.3">
      <c r="A6885" s="1">
        <v>45483</v>
      </c>
      <c r="B6885">
        <v>37</v>
      </c>
      <c r="C6885" t="s">
        <v>13</v>
      </c>
      <c r="D6885" t="s">
        <v>32</v>
      </c>
      <c r="E6885" t="s">
        <v>20</v>
      </c>
      <c r="F6885" t="s">
        <v>33</v>
      </c>
      <c r="G6885">
        <v>5</v>
      </c>
      <c r="H6885">
        <v>10.15</v>
      </c>
      <c r="I6885">
        <v>19.350000000000001</v>
      </c>
      <c r="J6885">
        <v>137</v>
      </c>
      <c r="K6885" t="b">
        <v>0</v>
      </c>
      <c r="L6885" t="b">
        <v>1</v>
      </c>
      <c r="M6885" t="s">
        <v>25</v>
      </c>
      <c r="N6885">
        <f t="shared" si="872"/>
        <v>2650.9500000000003</v>
      </c>
      <c r="O6885">
        <f t="shared" si="873"/>
        <v>685</v>
      </c>
      <c r="P6885">
        <f t="shared" si="874"/>
        <v>1965.9500000000003</v>
      </c>
      <c r="Q6885">
        <f t="shared" si="876"/>
        <v>2650.9500000000003</v>
      </c>
      <c r="R6885">
        <f t="shared" si="877"/>
        <v>19.350000000000001</v>
      </c>
      <c r="S6885">
        <f t="shared" si="878"/>
        <v>137</v>
      </c>
      <c r="T6885">
        <f t="shared" si="879"/>
        <v>1965.9500000000003</v>
      </c>
      <c r="U6885">
        <f t="shared" si="875"/>
        <v>45483</v>
      </c>
    </row>
    <row r="6886" spans="1:21" x14ac:dyDescent="0.3">
      <c r="A6886" s="1">
        <v>45483</v>
      </c>
      <c r="B6886">
        <v>48</v>
      </c>
      <c r="C6886" t="s">
        <v>18</v>
      </c>
      <c r="D6886" t="s">
        <v>32</v>
      </c>
      <c r="E6886" t="s">
        <v>15</v>
      </c>
      <c r="F6886" t="s">
        <v>33</v>
      </c>
      <c r="G6886">
        <v>5</v>
      </c>
      <c r="H6886">
        <v>13.12</v>
      </c>
      <c r="I6886">
        <v>21.6</v>
      </c>
      <c r="J6886">
        <v>359</v>
      </c>
      <c r="K6886" t="b">
        <v>1</v>
      </c>
      <c r="L6886" t="b">
        <v>0</v>
      </c>
      <c r="M6886" t="s">
        <v>31</v>
      </c>
      <c r="N6886">
        <f t="shared" si="872"/>
        <v>7754.4000000000005</v>
      </c>
      <c r="O6886">
        <f t="shared" si="873"/>
        <v>1795</v>
      </c>
      <c r="P6886">
        <f t="shared" si="874"/>
        <v>5959.4000000000005</v>
      </c>
      <c r="Q6886">
        <f t="shared" si="876"/>
        <v>7754.4000000000005</v>
      </c>
      <c r="R6886">
        <f t="shared" si="877"/>
        <v>21.6</v>
      </c>
      <c r="S6886">
        <f t="shared" si="878"/>
        <v>359</v>
      </c>
      <c r="T6886">
        <f t="shared" si="879"/>
        <v>5959.4000000000005</v>
      </c>
      <c r="U6886">
        <f t="shared" si="875"/>
        <v>45483</v>
      </c>
    </row>
    <row r="6887" spans="1:21" x14ac:dyDescent="0.3">
      <c r="A6887" s="1">
        <v>45483</v>
      </c>
      <c r="B6887">
        <v>43</v>
      </c>
      <c r="C6887" t="s">
        <v>18</v>
      </c>
      <c r="D6887" t="s">
        <v>23</v>
      </c>
      <c r="E6887" t="s">
        <v>15</v>
      </c>
      <c r="F6887" t="s">
        <v>24</v>
      </c>
      <c r="G6887">
        <v>9</v>
      </c>
      <c r="H6887">
        <v>26.89</v>
      </c>
      <c r="I6887">
        <v>40.75</v>
      </c>
      <c r="J6887">
        <v>169</v>
      </c>
      <c r="K6887" t="b">
        <v>0</v>
      </c>
      <c r="L6887" t="b">
        <v>0</v>
      </c>
      <c r="M6887" t="s">
        <v>17</v>
      </c>
      <c r="N6887">
        <f t="shared" si="872"/>
        <v>6886.75</v>
      </c>
      <c r="O6887">
        <f t="shared" si="873"/>
        <v>1521</v>
      </c>
      <c r="P6887">
        <f t="shared" si="874"/>
        <v>5365.75</v>
      </c>
      <c r="Q6887">
        <f t="shared" si="876"/>
        <v>6886.75</v>
      </c>
      <c r="R6887">
        <f t="shared" si="877"/>
        <v>40.75</v>
      </c>
      <c r="S6887">
        <f t="shared" si="878"/>
        <v>169</v>
      </c>
      <c r="T6887">
        <f t="shared" si="879"/>
        <v>5365.75</v>
      </c>
      <c r="U6887">
        <f t="shared" si="875"/>
        <v>45483</v>
      </c>
    </row>
    <row r="6888" spans="1:21" x14ac:dyDescent="0.3">
      <c r="A6888" s="1">
        <v>45514</v>
      </c>
      <c r="B6888">
        <v>7</v>
      </c>
      <c r="C6888" t="s">
        <v>18</v>
      </c>
      <c r="D6888" t="s">
        <v>43</v>
      </c>
      <c r="E6888" t="s">
        <v>37</v>
      </c>
      <c r="F6888" t="s">
        <v>44</v>
      </c>
      <c r="G6888">
        <v>0.9</v>
      </c>
      <c r="H6888">
        <v>2.67</v>
      </c>
      <c r="I6888">
        <v>3.1</v>
      </c>
      <c r="J6888">
        <v>1086</v>
      </c>
      <c r="K6888" t="b">
        <v>1</v>
      </c>
      <c r="L6888" t="b">
        <v>0</v>
      </c>
      <c r="M6888" t="s">
        <v>25</v>
      </c>
      <c r="N6888">
        <f t="shared" si="872"/>
        <v>3366.6</v>
      </c>
      <c r="O6888">
        <f t="shared" si="873"/>
        <v>977.4</v>
      </c>
      <c r="P6888">
        <f t="shared" si="874"/>
        <v>2389.1999999999998</v>
      </c>
      <c r="Q6888">
        <f t="shared" si="876"/>
        <v>3366.6</v>
      </c>
      <c r="R6888">
        <f t="shared" si="877"/>
        <v>3.1</v>
      </c>
      <c r="S6888">
        <f t="shared" si="878"/>
        <v>1086</v>
      </c>
      <c r="T6888">
        <f t="shared" si="879"/>
        <v>2389.1999999999998</v>
      </c>
      <c r="U6888">
        <f t="shared" si="875"/>
        <v>45514</v>
      </c>
    </row>
    <row r="6889" spans="1:21" x14ac:dyDescent="0.3">
      <c r="A6889" s="1">
        <v>45514</v>
      </c>
      <c r="B6889">
        <v>15</v>
      </c>
      <c r="C6889" t="s">
        <v>13</v>
      </c>
      <c r="D6889" t="s">
        <v>47</v>
      </c>
      <c r="E6889" t="s">
        <v>37</v>
      </c>
      <c r="F6889" t="s">
        <v>48</v>
      </c>
      <c r="G6889">
        <v>2.5</v>
      </c>
      <c r="H6889">
        <v>5.16</v>
      </c>
      <c r="I6889">
        <v>8.9700000000000006</v>
      </c>
      <c r="J6889">
        <v>229</v>
      </c>
      <c r="K6889" t="b">
        <v>0</v>
      </c>
      <c r="L6889" t="b">
        <v>0</v>
      </c>
      <c r="M6889" t="s">
        <v>31</v>
      </c>
      <c r="N6889">
        <f t="shared" si="872"/>
        <v>2054.13</v>
      </c>
      <c r="O6889">
        <f t="shared" si="873"/>
        <v>572.5</v>
      </c>
      <c r="P6889">
        <f t="shared" si="874"/>
        <v>1481.63</v>
      </c>
      <c r="Q6889">
        <f t="shared" si="876"/>
        <v>2054.13</v>
      </c>
      <c r="R6889">
        <f t="shared" si="877"/>
        <v>8.9700000000000006</v>
      </c>
      <c r="S6889">
        <f t="shared" si="878"/>
        <v>229</v>
      </c>
      <c r="T6889">
        <f t="shared" si="879"/>
        <v>1481.63</v>
      </c>
      <c r="U6889">
        <f t="shared" si="875"/>
        <v>45514</v>
      </c>
    </row>
    <row r="6890" spans="1:21" x14ac:dyDescent="0.3">
      <c r="A6890" s="1">
        <v>45514</v>
      </c>
      <c r="B6890">
        <v>32</v>
      </c>
      <c r="C6890" t="s">
        <v>22</v>
      </c>
      <c r="D6890" t="s">
        <v>39</v>
      </c>
      <c r="E6890" t="s">
        <v>15</v>
      </c>
      <c r="F6890" t="s">
        <v>40</v>
      </c>
      <c r="G6890">
        <v>8</v>
      </c>
      <c r="H6890">
        <v>40.630000000000003</v>
      </c>
      <c r="I6890">
        <v>67.42</v>
      </c>
      <c r="J6890">
        <v>0</v>
      </c>
      <c r="K6890" t="b">
        <v>0</v>
      </c>
      <c r="L6890" t="b">
        <v>0</v>
      </c>
      <c r="M6890" t="s">
        <v>31</v>
      </c>
      <c r="N6890">
        <f t="shared" si="872"/>
        <v>0</v>
      </c>
      <c r="O6890">
        <f t="shared" si="873"/>
        <v>0</v>
      </c>
      <c r="P6890">
        <f t="shared" si="874"/>
        <v>0</v>
      </c>
      <c r="Q6890">
        <f t="shared" si="876"/>
        <v>0</v>
      </c>
      <c r="R6890">
        <f t="shared" si="877"/>
        <v>67.42</v>
      </c>
      <c r="S6890">
        <f t="shared" si="878"/>
        <v>0</v>
      </c>
      <c r="T6890">
        <f t="shared" si="879"/>
        <v>0</v>
      </c>
      <c r="U6890">
        <f t="shared" si="875"/>
        <v>45514</v>
      </c>
    </row>
    <row r="6891" spans="1:21" x14ac:dyDescent="0.3">
      <c r="A6891" s="1">
        <v>45514</v>
      </c>
      <c r="B6891">
        <v>10</v>
      </c>
      <c r="C6891" t="s">
        <v>22</v>
      </c>
      <c r="D6891" t="s">
        <v>50</v>
      </c>
      <c r="E6891" t="s">
        <v>20</v>
      </c>
      <c r="F6891" t="s">
        <v>51</v>
      </c>
      <c r="G6891">
        <v>3.5</v>
      </c>
      <c r="H6891">
        <v>19.07</v>
      </c>
      <c r="I6891">
        <v>27.61</v>
      </c>
      <c r="J6891">
        <v>154</v>
      </c>
      <c r="K6891" t="b">
        <v>0</v>
      </c>
      <c r="L6891" t="b">
        <v>0</v>
      </c>
      <c r="M6891" t="s">
        <v>17</v>
      </c>
      <c r="N6891">
        <f t="shared" si="872"/>
        <v>4251.9399999999996</v>
      </c>
      <c r="O6891">
        <f t="shared" si="873"/>
        <v>539</v>
      </c>
      <c r="P6891">
        <f t="shared" si="874"/>
        <v>3712.9399999999996</v>
      </c>
      <c r="Q6891">
        <f t="shared" si="876"/>
        <v>4251.9399999999996</v>
      </c>
      <c r="R6891">
        <f t="shared" si="877"/>
        <v>27.61</v>
      </c>
      <c r="S6891">
        <f t="shared" si="878"/>
        <v>154</v>
      </c>
      <c r="T6891">
        <f t="shared" si="879"/>
        <v>3712.9399999999996</v>
      </c>
      <c r="U6891">
        <f t="shared" si="875"/>
        <v>45514</v>
      </c>
    </row>
    <row r="6892" spans="1:21" x14ac:dyDescent="0.3">
      <c r="A6892" s="1">
        <v>45514</v>
      </c>
      <c r="B6892">
        <v>22</v>
      </c>
      <c r="C6892" t="s">
        <v>13</v>
      </c>
      <c r="D6892" t="s">
        <v>34</v>
      </c>
      <c r="E6892" t="s">
        <v>20</v>
      </c>
      <c r="F6892" t="s">
        <v>35</v>
      </c>
      <c r="G6892">
        <v>7</v>
      </c>
      <c r="H6892">
        <v>14.52</v>
      </c>
      <c r="I6892">
        <v>31.44</v>
      </c>
      <c r="J6892">
        <v>0</v>
      </c>
      <c r="K6892" t="b">
        <v>0</v>
      </c>
      <c r="L6892" t="b">
        <v>0</v>
      </c>
      <c r="M6892" t="s">
        <v>17</v>
      </c>
      <c r="N6892">
        <f t="shared" si="872"/>
        <v>0</v>
      </c>
      <c r="O6892">
        <f t="shared" si="873"/>
        <v>0</v>
      </c>
      <c r="P6892">
        <f t="shared" si="874"/>
        <v>0</v>
      </c>
      <c r="Q6892">
        <f t="shared" si="876"/>
        <v>0</v>
      </c>
      <c r="R6892">
        <f t="shared" si="877"/>
        <v>31.44</v>
      </c>
      <c r="S6892">
        <f t="shared" si="878"/>
        <v>0</v>
      </c>
      <c r="T6892">
        <f t="shared" si="879"/>
        <v>0</v>
      </c>
      <c r="U6892">
        <f t="shared" si="875"/>
        <v>45514</v>
      </c>
    </row>
    <row r="6893" spans="1:21" x14ac:dyDescent="0.3">
      <c r="A6893" s="1">
        <v>45514</v>
      </c>
      <c r="B6893">
        <v>48</v>
      </c>
      <c r="C6893" t="s">
        <v>18</v>
      </c>
      <c r="D6893" t="s">
        <v>41</v>
      </c>
      <c r="E6893" t="s">
        <v>15</v>
      </c>
      <c r="F6893" t="s">
        <v>42</v>
      </c>
      <c r="G6893">
        <v>4</v>
      </c>
      <c r="H6893">
        <v>12.38</v>
      </c>
      <c r="I6893">
        <v>17.510000000000002</v>
      </c>
      <c r="J6893">
        <v>275</v>
      </c>
      <c r="K6893" t="b">
        <v>0</v>
      </c>
      <c r="L6893" t="b">
        <v>0</v>
      </c>
      <c r="M6893" t="s">
        <v>25</v>
      </c>
      <c r="N6893">
        <f t="shared" si="872"/>
        <v>4815.25</v>
      </c>
      <c r="O6893">
        <f t="shared" si="873"/>
        <v>1100</v>
      </c>
      <c r="P6893">
        <f t="shared" si="874"/>
        <v>3715.25</v>
      </c>
      <c r="Q6893">
        <f t="shared" si="876"/>
        <v>4815.25</v>
      </c>
      <c r="R6893">
        <f t="shared" si="877"/>
        <v>17.510000000000002</v>
      </c>
      <c r="S6893">
        <f t="shared" si="878"/>
        <v>275</v>
      </c>
      <c r="T6893">
        <f t="shared" si="879"/>
        <v>3715.25</v>
      </c>
      <c r="U6893">
        <f t="shared" si="875"/>
        <v>45514</v>
      </c>
    </row>
    <row r="6894" spans="1:21" x14ac:dyDescent="0.3">
      <c r="A6894" s="1">
        <v>45514</v>
      </c>
      <c r="B6894">
        <v>25</v>
      </c>
      <c r="C6894" t="s">
        <v>22</v>
      </c>
      <c r="D6894" t="s">
        <v>50</v>
      </c>
      <c r="E6894" t="s">
        <v>20</v>
      </c>
      <c r="F6894" t="s">
        <v>51</v>
      </c>
      <c r="G6894">
        <v>3.5</v>
      </c>
      <c r="H6894">
        <v>13.98</v>
      </c>
      <c r="I6894">
        <v>27.63</v>
      </c>
      <c r="J6894">
        <v>0</v>
      </c>
      <c r="K6894" t="b">
        <v>0</v>
      </c>
      <c r="L6894" t="b">
        <v>0</v>
      </c>
      <c r="M6894" t="s">
        <v>25</v>
      </c>
      <c r="N6894">
        <f t="shared" si="872"/>
        <v>0</v>
      </c>
      <c r="O6894">
        <f t="shared" si="873"/>
        <v>0</v>
      </c>
      <c r="P6894">
        <f t="shared" si="874"/>
        <v>0</v>
      </c>
      <c r="Q6894">
        <f t="shared" si="876"/>
        <v>0</v>
      </c>
      <c r="R6894">
        <f t="shared" si="877"/>
        <v>27.63</v>
      </c>
      <c r="S6894">
        <f t="shared" si="878"/>
        <v>0</v>
      </c>
      <c r="T6894">
        <f t="shared" si="879"/>
        <v>0</v>
      </c>
      <c r="U6894">
        <f t="shared" si="875"/>
        <v>45514</v>
      </c>
    </row>
    <row r="6895" spans="1:21" x14ac:dyDescent="0.3">
      <c r="A6895" s="1">
        <v>45514</v>
      </c>
      <c r="B6895">
        <v>46</v>
      </c>
      <c r="C6895" t="s">
        <v>18</v>
      </c>
      <c r="D6895" t="s">
        <v>43</v>
      </c>
      <c r="E6895" t="s">
        <v>20</v>
      </c>
      <c r="F6895" t="s">
        <v>44</v>
      </c>
      <c r="G6895">
        <v>0.9</v>
      </c>
      <c r="H6895">
        <v>2.64</v>
      </c>
      <c r="I6895">
        <v>4.2</v>
      </c>
      <c r="J6895">
        <v>399</v>
      </c>
      <c r="K6895" t="b">
        <v>0</v>
      </c>
      <c r="L6895" t="b">
        <v>0</v>
      </c>
      <c r="M6895" t="s">
        <v>17</v>
      </c>
      <c r="N6895">
        <f t="shared" si="872"/>
        <v>1675.8000000000002</v>
      </c>
      <c r="O6895">
        <f t="shared" si="873"/>
        <v>359.1</v>
      </c>
      <c r="P6895">
        <f t="shared" si="874"/>
        <v>1316.7000000000003</v>
      </c>
      <c r="Q6895">
        <f t="shared" si="876"/>
        <v>1675.8000000000002</v>
      </c>
      <c r="R6895">
        <f t="shared" si="877"/>
        <v>4.2</v>
      </c>
      <c r="S6895">
        <f t="shared" si="878"/>
        <v>399</v>
      </c>
      <c r="T6895">
        <f t="shared" si="879"/>
        <v>1316.7000000000003</v>
      </c>
      <c r="U6895">
        <f t="shared" si="875"/>
        <v>45514</v>
      </c>
    </row>
    <row r="6896" spans="1:21" x14ac:dyDescent="0.3">
      <c r="A6896" s="1">
        <v>45514</v>
      </c>
      <c r="B6896">
        <v>30</v>
      </c>
      <c r="C6896" t="s">
        <v>30</v>
      </c>
      <c r="D6896" t="s">
        <v>47</v>
      </c>
      <c r="E6896" t="s">
        <v>15</v>
      </c>
      <c r="F6896" t="s">
        <v>48</v>
      </c>
      <c r="G6896">
        <v>2.5</v>
      </c>
      <c r="H6896">
        <v>9.18</v>
      </c>
      <c r="I6896">
        <v>10.4</v>
      </c>
      <c r="J6896">
        <v>185</v>
      </c>
      <c r="K6896" t="b">
        <v>0</v>
      </c>
      <c r="L6896" t="b">
        <v>0</v>
      </c>
      <c r="M6896" t="s">
        <v>25</v>
      </c>
      <c r="N6896">
        <f t="shared" si="872"/>
        <v>1924</v>
      </c>
      <c r="O6896">
        <f t="shared" si="873"/>
        <v>462.5</v>
      </c>
      <c r="P6896">
        <f t="shared" si="874"/>
        <v>1461.5</v>
      </c>
      <c r="Q6896">
        <f t="shared" si="876"/>
        <v>1924</v>
      </c>
      <c r="R6896">
        <f t="shared" si="877"/>
        <v>10.4</v>
      </c>
      <c r="S6896">
        <f t="shared" si="878"/>
        <v>185</v>
      </c>
      <c r="T6896">
        <f t="shared" si="879"/>
        <v>1461.5</v>
      </c>
      <c r="U6896">
        <f t="shared" si="875"/>
        <v>45514</v>
      </c>
    </row>
    <row r="6897" spans="1:21" x14ac:dyDescent="0.3">
      <c r="A6897" s="1">
        <v>45514</v>
      </c>
      <c r="B6897">
        <v>15</v>
      </c>
      <c r="C6897" t="s">
        <v>13</v>
      </c>
      <c r="D6897" t="s">
        <v>47</v>
      </c>
      <c r="E6897" t="s">
        <v>37</v>
      </c>
      <c r="F6897" t="s">
        <v>48</v>
      </c>
      <c r="G6897">
        <v>2.5</v>
      </c>
      <c r="H6897">
        <v>5.63</v>
      </c>
      <c r="I6897">
        <v>8.9</v>
      </c>
      <c r="J6897">
        <v>370</v>
      </c>
      <c r="K6897" t="b">
        <v>0</v>
      </c>
      <c r="L6897" t="b">
        <v>0</v>
      </c>
      <c r="M6897" t="s">
        <v>31</v>
      </c>
      <c r="N6897">
        <f t="shared" si="872"/>
        <v>3293</v>
      </c>
      <c r="O6897">
        <f t="shared" si="873"/>
        <v>925</v>
      </c>
      <c r="P6897">
        <f t="shared" si="874"/>
        <v>2368</v>
      </c>
      <c r="Q6897">
        <f t="shared" si="876"/>
        <v>3293</v>
      </c>
      <c r="R6897">
        <f t="shared" si="877"/>
        <v>8.9</v>
      </c>
      <c r="S6897">
        <f t="shared" si="878"/>
        <v>370</v>
      </c>
      <c r="T6897">
        <f t="shared" si="879"/>
        <v>2368</v>
      </c>
      <c r="U6897">
        <f t="shared" si="875"/>
        <v>45514</v>
      </c>
    </row>
    <row r="6898" spans="1:21" x14ac:dyDescent="0.3">
      <c r="A6898" s="1">
        <v>45514</v>
      </c>
      <c r="B6898">
        <v>24</v>
      </c>
      <c r="C6898" t="s">
        <v>18</v>
      </c>
      <c r="D6898" t="s">
        <v>41</v>
      </c>
      <c r="E6898" t="s">
        <v>15</v>
      </c>
      <c r="F6898" t="s">
        <v>42</v>
      </c>
      <c r="G6898">
        <v>4</v>
      </c>
      <c r="H6898">
        <v>10.91</v>
      </c>
      <c r="I6898">
        <v>11.66</v>
      </c>
      <c r="J6898">
        <v>541</v>
      </c>
      <c r="K6898" t="b">
        <v>1</v>
      </c>
      <c r="L6898" t="b">
        <v>0</v>
      </c>
      <c r="M6898" t="s">
        <v>31</v>
      </c>
      <c r="N6898">
        <f t="shared" si="872"/>
        <v>6308.06</v>
      </c>
      <c r="O6898">
        <f t="shared" si="873"/>
        <v>2164</v>
      </c>
      <c r="P6898">
        <f t="shared" si="874"/>
        <v>4144.0600000000004</v>
      </c>
      <c r="Q6898">
        <f t="shared" si="876"/>
        <v>6308.06</v>
      </c>
      <c r="R6898">
        <f t="shared" si="877"/>
        <v>11.66</v>
      </c>
      <c r="S6898">
        <f t="shared" si="878"/>
        <v>541</v>
      </c>
      <c r="T6898">
        <f t="shared" si="879"/>
        <v>4144.0600000000004</v>
      </c>
      <c r="U6898">
        <f t="shared" si="875"/>
        <v>45514</v>
      </c>
    </row>
    <row r="6899" spans="1:21" x14ac:dyDescent="0.3">
      <c r="A6899" s="1">
        <v>45514</v>
      </c>
      <c r="B6899">
        <v>49</v>
      </c>
      <c r="C6899" t="s">
        <v>49</v>
      </c>
      <c r="D6899" t="s">
        <v>32</v>
      </c>
      <c r="E6899" t="s">
        <v>15</v>
      </c>
      <c r="F6899" t="s">
        <v>33</v>
      </c>
      <c r="G6899">
        <v>5</v>
      </c>
      <c r="H6899">
        <v>11.14</v>
      </c>
      <c r="I6899">
        <v>21.22</v>
      </c>
      <c r="J6899">
        <v>135</v>
      </c>
      <c r="K6899" t="b">
        <v>0</v>
      </c>
      <c r="L6899" t="b">
        <v>0</v>
      </c>
      <c r="M6899" t="s">
        <v>31</v>
      </c>
      <c r="N6899">
        <f t="shared" si="872"/>
        <v>2864.7</v>
      </c>
      <c r="O6899">
        <f t="shared" si="873"/>
        <v>675</v>
      </c>
      <c r="P6899">
        <f t="shared" si="874"/>
        <v>2189.6999999999998</v>
      </c>
      <c r="Q6899">
        <f t="shared" si="876"/>
        <v>2864.7</v>
      </c>
      <c r="R6899">
        <f t="shared" si="877"/>
        <v>21.22</v>
      </c>
      <c r="S6899">
        <f t="shared" si="878"/>
        <v>135</v>
      </c>
      <c r="T6899">
        <f t="shared" si="879"/>
        <v>2189.6999999999998</v>
      </c>
      <c r="U6899">
        <f t="shared" si="875"/>
        <v>45514</v>
      </c>
    </row>
    <row r="6900" spans="1:21" x14ac:dyDescent="0.3">
      <c r="A6900" s="1">
        <v>45514</v>
      </c>
      <c r="B6900">
        <v>39</v>
      </c>
      <c r="C6900" t="s">
        <v>18</v>
      </c>
      <c r="D6900" t="s">
        <v>28</v>
      </c>
      <c r="E6900" t="s">
        <v>20</v>
      </c>
      <c r="F6900" t="s">
        <v>29</v>
      </c>
      <c r="G6900">
        <v>2</v>
      </c>
      <c r="H6900">
        <v>6.65</v>
      </c>
      <c r="I6900">
        <v>8.5</v>
      </c>
      <c r="J6900">
        <v>257</v>
      </c>
      <c r="K6900" t="b">
        <v>0</v>
      </c>
      <c r="L6900" t="b">
        <v>0</v>
      </c>
      <c r="M6900" t="s">
        <v>17</v>
      </c>
      <c r="N6900">
        <f t="shared" si="872"/>
        <v>2184.5</v>
      </c>
      <c r="O6900">
        <f t="shared" si="873"/>
        <v>514</v>
      </c>
      <c r="P6900">
        <f t="shared" si="874"/>
        <v>1670.5</v>
      </c>
      <c r="Q6900">
        <f t="shared" si="876"/>
        <v>2184.5</v>
      </c>
      <c r="R6900">
        <f t="shared" si="877"/>
        <v>8.5</v>
      </c>
      <c r="S6900">
        <f t="shared" si="878"/>
        <v>257</v>
      </c>
      <c r="T6900">
        <f t="shared" si="879"/>
        <v>1670.5</v>
      </c>
      <c r="U6900">
        <f t="shared" si="875"/>
        <v>45514</v>
      </c>
    </row>
    <row r="6901" spans="1:21" x14ac:dyDescent="0.3">
      <c r="A6901" s="1">
        <v>45514</v>
      </c>
      <c r="B6901">
        <v>4</v>
      </c>
      <c r="C6901" t="s">
        <v>30</v>
      </c>
      <c r="D6901" t="s">
        <v>28</v>
      </c>
      <c r="E6901" t="s">
        <v>20</v>
      </c>
      <c r="F6901" t="s">
        <v>29</v>
      </c>
      <c r="G6901">
        <v>2</v>
      </c>
      <c r="H6901">
        <v>6.04</v>
      </c>
      <c r="I6901">
        <v>9.1300000000000008</v>
      </c>
      <c r="J6901">
        <v>107</v>
      </c>
      <c r="K6901" t="b">
        <v>0</v>
      </c>
      <c r="L6901" t="b">
        <v>0</v>
      </c>
      <c r="M6901" t="s">
        <v>17</v>
      </c>
      <c r="N6901">
        <f t="shared" si="872"/>
        <v>976.91000000000008</v>
      </c>
      <c r="O6901">
        <f t="shared" si="873"/>
        <v>214</v>
      </c>
      <c r="P6901">
        <f t="shared" si="874"/>
        <v>762.91000000000008</v>
      </c>
      <c r="Q6901">
        <f t="shared" si="876"/>
        <v>976.91000000000008</v>
      </c>
      <c r="R6901">
        <f t="shared" si="877"/>
        <v>9.1300000000000008</v>
      </c>
      <c r="S6901">
        <f t="shared" si="878"/>
        <v>107</v>
      </c>
      <c r="T6901">
        <f t="shared" si="879"/>
        <v>762.91000000000008</v>
      </c>
      <c r="U6901">
        <f t="shared" si="875"/>
        <v>45514</v>
      </c>
    </row>
    <row r="6902" spans="1:21" x14ac:dyDescent="0.3">
      <c r="A6902" s="1">
        <v>45514</v>
      </c>
      <c r="B6902">
        <v>35</v>
      </c>
      <c r="C6902" t="s">
        <v>13</v>
      </c>
      <c r="D6902" t="s">
        <v>36</v>
      </c>
      <c r="E6902" t="s">
        <v>37</v>
      </c>
      <c r="F6902" t="s">
        <v>38</v>
      </c>
      <c r="G6902">
        <v>2.8</v>
      </c>
      <c r="H6902">
        <v>5.42</v>
      </c>
      <c r="I6902">
        <v>8.27</v>
      </c>
      <c r="J6902">
        <v>333</v>
      </c>
      <c r="K6902" t="b">
        <v>0</v>
      </c>
      <c r="L6902" t="b">
        <v>0</v>
      </c>
      <c r="M6902" t="s">
        <v>31</v>
      </c>
      <c r="N6902">
        <f t="shared" si="872"/>
        <v>2753.91</v>
      </c>
      <c r="O6902">
        <f t="shared" si="873"/>
        <v>932.4</v>
      </c>
      <c r="P6902">
        <f t="shared" si="874"/>
        <v>1821.5099999999998</v>
      </c>
      <c r="Q6902">
        <f t="shared" si="876"/>
        <v>2753.91</v>
      </c>
      <c r="R6902">
        <f t="shared" si="877"/>
        <v>8.27</v>
      </c>
      <c r="S6902">
        <f t="shared" si="878"/>
        <v>333</v>
      </c>
      <c r="T6902">
        <f t="shared" si="879"/>
        <v>1821.5099999999998</v>
      </c>
      <c r="U6902">
        <f t="shared" si="875"/>
        <v>45514</v>
      </c>
    </row>
    <row r="6903" spans="1:21" x14ac:dyDescent="0.3">
      <c r="A6903" s="1">
        <v>45514</v>
      </c>
      <c r="B6903">
        <v>46</v>
      </c>
      <c r="C6903" t="s">
        <v>18</v>
      </c>
      <c r="D6903" t="s">
        <v>36</v>
      </c>
      <c r="E6903" t="s">
        <v>37</v>
      </c>
      <c r="F6903" t="s">
        <v>38</v>
      </c>
      <c r="G6903">
        <v>2.8</v>
      </c>
      <c r="H6903">
        <v>7.94</v>
      </c>
      <c r="I6903">
        <v>13.27</v>
      </c>
      <c r="J6903">
        <v>355</v>
      </c>
      <c r="K6903" t="b">
        <v>0</v>
      </c>
      <c r="L6903" t="b">
        <v>0</v>
      </c>
      <c r="M6903" t="s">
        <v>25</v>
      </c>
      <c r="N6903">
        <f t="shared" si="872"/>
        <v>4710.8499999999995</v>
      </c>
      <c r="O6903">
        <f t="shared" si="873"/>
        <v>993.99999999999989</v>
      </c>
      <c r="P6903">
        <f t="shared" si="874"/>
        <v>3716.8499999999995</v>
      </c>
      <c r="Q6903">
        <f t="shared" si="876"/>
        <v>4710.8499999999995</v>
      </c>
      <c r="R6903">
        <f t="shared" si="877"/>
        <v>13.27</v>
      </c>
      <c r="S6903">
        <f t="shared" si="878"/>
        <v>355</v>
      </c>
      <c r="T6903">
        <f t="shared" si="879"/>
        <v>3716.8499999999995</v>
      </c>
      <c r="U6903">
        <f t="shared" si="875"/>
        <v>45514</v>
      </c>
    </row>
    <row r="6904" spans="1:21" x14ac:dyDescent="0.3">
      <c r="A6904" s="1">
        <v>45514</v>
      </c>
      <c r="B6904">
        <v>3</v>
      </c>
      <c r="C6904" t="s">
        <v>30</v>
      </c>
      <c r="D6904" t="s">
        <v>36</v>
      </c>
      <c r="E6904" t="s">
        <v>37</v>
      </c>
      <c r="F6904" t="s">
        <v>38</v>
      </c>
      <c r="G6904">
        <v>2.8</v>
      </c>
      <c r="H6904">
        <v>10.19</v>
      </c>
      <c r="I6904">
        <v>12.06</v>
      </c>
      <c r="J6904">
        <v>458</v>
      </c>
      <c r="K6904" t="b">
        <v>0</v>
      </c>
      <c r="L6904" t="b">
        <v>1</v>
      </c>
      <c r="M6904" t="s">
        <v>25</v>
      </c>
      <c r="N6904">
        <f t="shared" si="872"/>
        <v>5523.4800000000005</v>
      </c>
      <c r="O6904">
        <f t="shared" si="873"/>
        <v>1282.3999999999999</v>
      </c>
      <c r="P6904">
        <f t="shared" si="874"/>
        <v>4241.0800000000008</v>
      </c>
      <c r="Q6904">
        <f t="shared" si="876"/>
        <v>5523.4800000000005</v>
      </c>
      <c r="R6904">
        <f t="shared" si="877"/>
        <v>12.06</v>
      </c>
      <c r="S6904">
        <f t="shared" si="878"/>
        <v>458</v>
      </c>
      <c r="T6904">
        <f t="shared" si="879"/>
        <v>4241.0800000000008</v>
      </c>
      <c r="U6904">
        <f t="shared" si="875"/>
        <v>45514</v>
      </c>
    </row>
    <row r="6905" spans="1:21" x14ac:dyDescent="0.3">
      <c r="A6905" s="1">
        <v>45514</v>
      </c>
      <c r="B6905">
        <v>28</v>
      </c>
      <c r="C6905" t="s">
        <v>22</v>
      </c>
      <c r="D6905" t="s">
        <v>19</v>
      </c>
      <c r="E6905" t="s">
        <v>20</v>
      </c>
      <c r="F6905" t="s">
        <v>21</v>
      </c>
      <c r="G6905">
        <v>9</v>
      </c>
      <c r="H6905">
        <v>52.2</v>
      </c>
      <c r="I6905">
        <v>63.02</v>
      </c>
      <c r="J6905">
        <v>62</v>
      </c>
      <c r="K6905" t="b">
        <v>0</v>
      </c>
      <c r="L6905" t="b">
        <v>0</v>
      </c>
      <c r="M6905" t="s">
        <v>31</v>
      </c>
      <c r="N6905">
        <f t="shared" si="872"/>
        <v>3907.2400000000002</v>
      </c>
      <c r="O6905">
        <f t="shared" si="873"/>
        <v>558</v>
      </c>
      <c r="P6905">
        <f t="shared" si="874"/>
        <v>3349.2400000000002</v>
      </c>
      <c r="Q6905">
        <f t="shared" si="876"/>
        <v>3907.2400000000002</v>
      </c>
      <c r="R6905">
        <f t="shared" si="877"/>
        <v>63.02</v>
      </c>
      <c r="S6905">
        <f t="shared" si="878"/>
        <v>62</v>
      </c>
      <c r="T6905">
        <f t="shared" si="879"/>
        <v>3349.2400000000002</v>
      </c>
      <c r="U6905">
        <f t="shared" si="875"/>
        <v>45514</v>
      </c>
    </row>
    <row r="6906" spans="1:21" x14ac:dyDescent="0.3">
      <c r="A6906" s="1">
        <v>45514</v>
      </c>
      <c r="B6906">
        <v>3</v>
      </c>
      <c r="C6906" t="s">
        <v>30</v>
      </c>
      <c r="D6906" t="s">
        <v>28</v>
      </c>
      <c r="E6906" t="s">
        <v>20</v>
      </c>
      <c r="F6906" t="s">
        <v>29</v>
      </c>
      <c r="G6906">
        <v>2</v>
      </c>
      <c r="H6906">
        <v>6.34</v>
      </c>
      <c r="I6906">
        <v>10.94</v>
      </c>
      <c r="J6906">
        <v>0</v>
      </c>
      <c r="K6906" t="b">
        <v>0</v>
      </c>
      <c r="L6906" t="b">
        <v>0</v>
      </c>
      <c r="M6906" t="s">
        <v>17</v>
      </c>
      <c r="N6906">
        <f t="shared" si="872"/>
        <v>0</v>
      </c>
      <c r="O6906">
        <f t="shared" si="873"/>
        <v>0</v>
      </c>
      <c r="P6906">
        <f t="shared" si="874"/>
        <v>0</v>
      </c>
      <c r="Q6906">
        <f t="shared" si="876"/>
        <v>0</v>
      </c>
      <c r="R6906">
        <f t="shared" si="877"/>
        <v>10.94</v>
      </c>
      <c r="S6906">
        <f t="shared" si="878"/>
        <v>0</v>
      </c>
      <c r="T6906">
        <f t="shared" si="879"/>
        <v>0</v>
      </c>
      <c r="U6906">
        <f t="shared" si="875"/>
        <v>45514</v>
      </c>
    </row>
    <row r="6907" spans="1:21" x14ac:dyDescent="0.3">
      <c r="A6907" s="1">
        <v>45514</v>
      </c>
      <c r="B6907">
        <v>19</v>
      </c>
      <c r="C6907" t="s">
        <v>18</v>
      </c>
      <c r="D6907" t="s">
        <v>32</v>
      </c>
      <c r="E6907" t="s">
        <v>15</v>
      </c>
      <c r="F6907" t="s">
        <v>33</v>
      </c>
      <c r="G6907">
        <v>5</v>
      </c>
      <c r="H6907">
        <v>16.78</v>
      </c>
      <c r="I6907">
        <v>29.97</v>
      </c>
      <c r="J6907">
        <v>170</v>
      </c>
      <c r="K6907" t="b">
        <v>0</v>
      </c>
      <c r="L6907" t="b">
        <v>0</v>
      </c>
      <c r="M6907" t="s">
        <v>31</v>
      </c>
      <c r="N6907">
        <f t="shared" si="872"/>
        <v>5094.8999999999996</v>
      </c>
      <c r="O6907">
        <f t="shared" si="873"/>
        <v>850</v>
      </c>
      <c r="P6907">
        <f t="shared" si="874"/>
        <v>4244.8999999999996</v>
      </c>
      <c r="Q6907">
        <f t="shared" si="876"/>
        <v>5094.8999999999996</v>
      </c>
      <c r="R6907">
        <f t="shared" si="877"/>
        <v>29.97</v>
      </c>
      <c r="S6907">
        <f t="shared" si="878"/>
        <v>170</v>
      </c>
      <c r="T6907">
        <f t="shared" si="879"/>
        <v>4244.8999999999996</v>
      </c>
      <c r="U6907">
        <f t="shared" si="875"/>
        <v>45514</v>
      </c>
    </row>
    <row r="6908" spans="1:21" x14ac:dyDescent="0.3">
      <c r="A6908" s="1">
        <v>45514</v>
      </c>
      <c r="B6908">
        <v>23</v>
      </c>
      <c r="C6908" t="s">
        <v>22</v>
      </c>
      <c r="D6908" t="s">
        <v>39</v>
      </c>
      <c r="E6908" t="s">
        <v>20</v>
      </c>
      <c r="F6908" t="s">
        <v>40</v>
      </c>
      <c r="G6908">
        <v>8</v>
      </c>
      <c r="H6908">
        <v>45.62</v>
      </c>
      <c r="I6908">
        <v>53.86</v>
      </c>
      <c r="J6908">
        <v>498</v>
      </c>
      <c r="K6908" t="b">
        <v>0</v>
      </c>
      <c r="L6908" t="b">
        <v>0</v>
      </c>
      <c r="M6908" t="s">
        <v>31</v>
      </c>
      <c r="N6908">
        <f t="shared" si="872"/>
        <v>26822.28</v>
      </c>
      <c r="O6908">
        <f t="shared" si="873"/>
        <v>3984</v>
      </c>
      <c r="P6908">
        <f t="shared" si="874"/>
        <v>22838.28</v>
      </c>
      <c r="Q6908">
        <f t="shared" si="876"/>
        <v>26822.28</v>
      </c>
      <c r="R6908">
        <f t="shared" si="877"/>
        <v>53.86</v>
      </c>
      <c r="S6908">
        <f t="shared" si="878"/>
        <v>498</v>
      </c>
      <c r="T6908">
        <f t="shared" si="879"/>
        <v>22838.28</v>
      </c>
      <c r="U6908">
        <f t="shared" si="875"/>
        <v>45514</v>
      </c>
    </row>
    <row r="6909" spans="1:21" x14ac:dyDescent="0.3">
      <c r="A6909" s="1">
        <v>45514</v>
      </c>
      <c r="B6909">
        <v>4</v>
      </c>
      <c r="C6909" t="s">
        <v>30</v>
      </c>
      <c r="D6909" t="s">
        <v>28</v>
      </c>
      <c r="E6909" t="s">
        <v>20</v>
      </c>
      <c r="F6909" t="s">
        <v>29</v>
      </c>
      <c r="G6909">
        <v>2</v>
      </c>
      <c r="H6909">
        <v>6.47</v>
      </c>
      <c r="I6909">
        <v>9.48</v>
      </c>
      <c r="J6909">
        <v>122</v>
      </c>
      <c r="K6909" t="b">
        <v>0</v>
      </c>
      <c r="L6909" t="b">
        <v>0</v>
      </c>
      <c r="M6909" t="s">
        <v>31</v>
      </c>
      <c r="N6909">
        <f t="shared" si="872"/>
        <v>1156.56</v>
      </c>
      <c r="O6909">
        <f t="shared" si="873"/>
        <v>244</v>
      </c>
      <c r="P6909">
        <f t="shared" si="874"/>
        <v>912.56</v>
      </c>
      <c r="Q6909">
        <f t="shared" si="876"/>
        <v>1156.56</v>
      </c>
      <c r="R6909">
        <f t="shared" si="877"/>
        <v>9.48</v>
      </c>
      <c r="S6909">
        <f t="shared" si="878"/>
        <v>122</v>
      </c>
      <c r="T6909">
        <f t="shared" si="879"/>
        <v>912.56</v>
      </c>
      <c r="U6909">
        <f t="shared" si="875"/>
        <v>45514</v>
      </c>
    </row>
    <row r="6910" spans="1:21" x14ac:dyDescent="0.3">
      <c r="A6910" s="1">
        <v>45514</v>
      </c>
      <c r="B6910">
        <v>28</v>
      </c>
      <c r="C6910" t="s">
        <v>22</v>
      </c>
      <c r="D6910" t="s">
        <v>39</v>
      </c>
      <c r="E6910" t="s">
        <v>20</v>
      </c>
      <c r="F6910" t="s">
        <v>40</v>
      </c>
      <c r="G6910">
        <v>8</v>
      </c>
      <c r="H6910">
        <v>40.43</v>
      </c>
      <c r="I6910">
        <v>53.8</v>
      </c>
      <c r="J6910">
        <v>137</v>
      </c>
      <c r="K6910" t="b">
        <v>0</v>
      </c>
      <c r="L6910" t="b">
        <v>0</v>
      </c>
      <c r="M6910" t="s">
        <v>25</v>
      </c>
      <c r="N6910">
        <f t="shared" si="872"/>
        <v>7370.5999999999995</v>
      </c>
      <c r="O6910">
        <f t="shared" si="873"/>
        <v>1096</v>
      </c>
      <c r="P6910">
        <f t="shared" si="874"/>
        <v>6274.5999999999995</v>
      </c>
      <c r="Q6910">
        <f t="shared" si="876"/>
        <v>7370.5999999999995</v>
      </c>
      <c r="R6910">
        <f t="shared" si="877"/>
        <v>53.8</v>
      </c>
      <c r="S6910">
        <f t="shared" si="878"/>
        <v>137</v>
      </c>
      <c r="T6910">
        <f t="shared" si="879"/>
        <v>6274.5999999999995</v>
      </c>
      <c r="U6910">
        <f t="shared" si="875"/>
        <v>45514</v>
      </c>
    </row>
    <row r="6911" spans="1:21" x14ac:dyDescent="0.3">
      <c r="A6911" s="1">
        <v>45514</v>
      </c>
      <c r="B6911">
        <v>8</v>
      </c>
      <c r="C6911" t="s">
        <v>18</v>
      </c>
      <c r="D6911" t="s">
        <v>36</v>
      </c>
      <c r="E6911" t="s">
        <v>37</v>
      </c>
      <c r="F6911" t="s">
        <v>38</v>
      </c>
      <c r="G6911">
        <v>2.8</v>
      </c>
      <c r="H6911">
        <v>9.2200000000000006</v>
      </c>
      <c r="I6911">
        <v>12.9</v>
      </c>
      <c r="J6911">
        <v>345</v>
      </c>
      <c r="K6911" t="b">
        <v>0</v>
      </c>
      <c r="L6911" t="b">
        <v>0</v>
      </c>
      <c r="M6911" t="s">
        <v>17</v>
      </c>
      <c r="N6911">
        <f t="shared" si="872"/>
        <v>4450.5</v>
      </c>
      <c r="O6911">
        <f t="shared" si="873"/>
        <v>965.99999999999989</v>
      </c>
      <c r="P6911">
        <f t="shared" si="874"/>
        <v>3484.5</v>
      </c>
      <c r="Q6911">
        <f t="shared" si="876"/>
        <v>4450.5</v>
      </c>
      <c r="R6911">
        <f t="shared" si="877"/>
        <v>12.9</v>
      </c>
      <c r="S6911">
        <f t="shared" si="878"/>
        <v>345</v>
      </c>
      <c r="T6911">
        <f t="shared" si="879"/>
        <v>3484.5</v>
      </c>
      <c r="U6911">
        <f t="shared" si="875"/>
        <v>45514</v>
      </c>
    </row>
    <row r="6912" spans="1:21" x14ac:dyDescent="0.3">
      <c r="A6912" s="1">
        <v>45514</v>
      </c>
      <c r="B6912">
        <v>1</v>
      </c>
      <c r="C6912" t="s">
        <v>13</v>
      </c>
      <c r="D6912" t="s">
        <v>28</v>
      </c>
      <c r="E6912" t="s">
        <v>15</v>
      </c>
      <c r="F6912" t="s">
        <v>29</v>
      </c>
      <c r="G6912">
        <v>2</v>
      </c>
      <c r="H6912">
        <v>4.95</v>
      </c>
      <c r="I6912">
        <v>5.59</v>
      </c>
      <c r="J6912">
        <v>381</v>
      </c>
      <c r="K6912" t="b">
        <v>1</v>
      </c>
      <c r="L6912" t="b">
        <v>0</v>
      </c>
      <c r="M6912" t="s">
        <v>25</v>
      </c>
      <c r="N6912">
        <f t="shared" si="872"/>
        <v>2129.79</v>
      </c>
      <c r="O6912">
        <f t="shared" si="873"/>
        <v>762</v>
      </c>
      <c r="P6912">
        <f t="shared" si="874"/>
        <v>1367.79</v>
      </c>
      <c r="Q6912">
        <f t="shared" si="876"/>
        <v>2129.79</v>
      </c>
      <c r="R6912">
        <f t="shared" si="877"/>
        <v>5.59</v>
      </c>
      <c r="S6912">
        <f t="shared" si="878"/>
        <v>381</v>
      </c>
      <c r="T6912">
        <f t="shared" si="879"/>
        <v>1367.79</v>
      </c>
      <c r="U6912">
        <f t="shared" si="875"/>
        <v>45514</v>
      </c>
    </row>
    <row r="6913" spans="1:21" x14ac:dyDescent="0.3">
      <c r="A6913" s="1">
        <v>45514</v>
      </c>
      <c r="B6913">
        <v>11</v>
      </c>
      <c r="C6913" t="s">
        <v>13</v>
      </c>
      <c r="D6913" t="s">
        <v>28</v>
      </c>
      <c r="E6913" t="s">
        <v>15</v>
      </c>
      <c r="F6913" t="s">
        <v>29</v>
      </c>
      <c r="G6913">
        <v>2</v>
      </c>
      <c r="H6913">
        <v>5</v>
      </c>
      <c r="I6913">
        <v>7.89</v>
      </c>
      <c r="J6913">
        <v>156</v>
      </c>
      <c r="K6913" t="b">
        <v>0</v>
      </c>
      <c r="L6913" t="b">
        <v>0</v>
      </c>
      <c r="M6913" t="s">
        <v>31</v>
      </c>
      <c r="N6913">
        <f t="shared" si="872"/>
        <v>1230.8399999999999</v>
      </c>
      <c r="O6913">
        <f t="shared" si="873"/>
        <v>312</v>
      </c>
      <c r="P6913">
        <f t="shared" si="874"/>
        <v>918.83999999999992</v>
      </c>
      <c r="Q6913">
        <f t="shared" si="876"/>
        <v>1230.8399999999999</v>
      </c>
      <c r="R6913">
        <f t="shared" si="877"/>
        <v>7.89</v>
      </c>
      <c r="S6913">
        <f t="shared" si="878"/>
        <v>156</v>
      </c>
      <c r="T6913">
        <f t="shared" si="879"/>
        <v>918.83999999999992</v>
      </c>
      <c r="U6913">
        <f t="shared" si="875"/>
        <v>45514</v>
      </c>
    </row>
    <row r="6914" spans="1:21" x14ac:dyDescent="0.3">
      <c r="A6914" s="1">
        <v>45514</v>
      </c>
      <c r="B6914">
        <v>11</v>
      </c>
      <c r="C6914" t="s">
        <v>13</v>
      </c>
      <c r="D6914" t="s">
        <v>43</v>
      </c>
      <c r="E6914" t="s">
        <v>20</v>
      </c>
      <c r="F6914" t="s">
        <v>44</v>
      </c>
      <c r="G6914">
        <v>0.9</v>
      </c>
      <c r="H6914">
        <v>2.44</v>
      </c>
      <c r="I6914">
        <v>2.59</v>
      </c>
      <c r="J6914">
        <v>495</v>
      </c>
      <c r="K6914" t="b">
        <v>0</v>
      </c>
      <c r="L6914" t="b">
        <v>0</v>
      </c>
      <c r="M6914" t="s">
        <v>17</v>
      </c>
      <c r="N6914">
        <f t="shared" si="872"/>
        <v>1282.05</v>
      </c>
      <c r="O6914">
        <f t="shared" si="873"/>
        <v>445.5</v>
      </c>
      <c r="P6914">
        <f t="shared" si="874"/>
        <v>836.55</v>
      </c>
      <c r="Q6914">
        <f t="shared" si="876"/>
        <v>1282.05</v>
      </c>
      <c r="R6914">
        <f t="shared" si="877"/>
        <v>2.59</v>
      </c>
      <c r="S6914">
        <f t="shared" si="878"/>
        <v>495</v>
      </c>
      <c r="T6914">
        <f t="shared" si="879"/>
        <v>836.55</v>
      </c>
      <c r="U6914">
        <f t="shared" si="875"/>
        <v>45514</v>
      </c>
    </row>
    <row r="6915" spans="1:21" x14ac:dyDescent="0.3">
      <c r="A6915" s="1">
        <v>45514</v>
      </c>
      <c r="B6915">
        <v>2</v>
      </c>
      <c r="C6915" t="s">
        <v>13</v>
      </c>
      <c r="D6915" t="s">
        <v>26</v>
      </c>
      <c r="E6915" t="s">
        <v>20</v>
      </c>
      <c r="F6915" t="s">
        <v>27</v>
      </c>
      <c r="G6915">
        <v>0.8</v>
      </c>
      <c r="H6915">
        <v>1.63</v>
      </c>
      <c r="I6915">
        <v>2.93</v>
      </c>
      <c r="J6915">
        <v>237</v>
      </c>
      <c r="K6915" t="b">
        <v>0</v>
      </c>
      <c r="L6915" t="b">
        <v>0</v>
      </c>
      <c r="M6915" t="s">
        <v>31</v>
      </c>
      <c r="N6915">
        <f t="shared" si="872"/>
        <v>694.41000000000008</v>
      </c>
      <c r="O6915">
        <f t="shared" si="873"/>
        <v>189.60000000000002</v>
      </c>
      <c r="P6915">
        <f t="shared" si="874"/>
        <v>504.81000000000006</v>
      </c>
      <c r="Q6915">
        <f t="shared" si="876"/>
        <v>694.41000000000008</v>
      </c>
      <c r="R6915">
        <f t="shared" si="877"/>
        <v>2.93</v>
      </c>
      <c r="S6915">
        <f t="shared" si="878"/>
        <v>237</v>
      </c>
      <c r="T6915">
        <f t="shared" si="879"/>
        <v>504.81000000000006</v>
      </c>
      <c r="U6915">
        <f t="shared" si="875"/>
        <v>45514</v>
      </c>
    </row>
    <row r="6916" spans="1:21" x14ac:dyDescent="0.3">
      <c r="A6916" s="1">
        <v>45514</v>
      </c>
      <c r="B6916">
        <v>15</v>
      </c>
      <c r="C6916" t="s">
        <v>13</v>
      </c>
      <c r="D6916" t="s">
        <v>36</v>
      </c>
      <c r="E6916" t="s">
        <v>37</v>
      </c>
      <c r="F6916" t="s">
        <v>38</v>
      </c>
      <c r="G6916">
        <v>2.8</v>
      </c>
      <c r="H6916">
        <v>5.59</v>
      </c>
      <c r="I6916">
        <v>9.09</v>
      </c>
      <c r="J6916">
        <v>440</v>
      </c>
      <c r="K6916" t="b">
        <v>0</v>
      </c>
      <c r="L6916" t="b">
        <v>1</v>
      </c>
      <c r="M6916" t="s">
        <v>17</v>
      </c>
      <c r="N6916">
        <f t="shared" si="872"/>
        <v>3999.6</v>
      </c>
      <c r="O6916">
        <f t="shared" si="873"/>
        <v>1232</v>
      </c>
      <c r="P6916">
        <f t="shared" si="874"/>
        <v>2767.6</v>
      </c>
      <c r="Q6916">
        <f t="shared" si="876"/>
        <v>3999.6</v>
      </c>
      <c r="R6916">
        <f t="shared" si="877"/>
        <v>9.09</v>
      </c>
      <c r="S6916">
        <f t="shared" si="878"/>
        <v>440</v>
      </c>
      <c r="T6916">
        <f t="shared" si="879"/>
        <v>2767.6</v>
      </c>
      <c r="U6916">
        <f t="shared" si="875"/>
        <v>45514</v>
      </c>
    </row>
    <row r="6917" spans="1:21" x14ac:dyDescent="0.3">
      <c r="A6917" s="1">
        <v>45514</v>
      </c>
      <c r="B6917">
        <v>42</v>
      </c>
      <c r="C6917" t="s">
        <v>22</v>
      </c>
      <c r="D6917" t="s">
        <v>45</v>
      </c>
      <c r="E6917" t="s">
        <v>20</v>
      </c>
      <c r="F6917" t="s">
        <v>46</v>
      </c>
      <c r="G6917">
        <v>1.2</v>
      </c>
      <c r="H6917">
        <v>5.99</v>
      </c>
      <c r="I6917">
        <v>7.27</v>
      </c>
      <c r="J6917">
        <v>237</v>
      </c>
      <c r="K6917" t="b">
        <v>0</v>
      </c>
      <c r="L6917" t="b">
        <v>0</v>
      </c>
      <c r="M6917" t="s">
        <v>17</v>
      </c>
      <c r="N6917">
        <f t="shared" si="872"/>
        <v>1722.99</v>
      </c>
      <c r="O6917">
        <f t="shared" si="873"/>
        <v>284.39999999999998</v>
      </c>
      <c r="P6917">
        <f t="shared" si="874"/>
        <v>1438.5900000000001</v>
      </c>
      <c r="Q6917">
        <f t="shared" si="876"/>
        <v>1722.99</v>
      </c>
      <c r="R6917">
        <f t="shared" si="877"/>
        <v>7.27</v>
      </c>
      <c r="S6917">
        <f t="shared" si="878"/>
        <v>237</v>
      </c>
      <c r="T6917">
        <f t="shared" si="879"/>
        <v>1438.5900000000001</v>
      </c>
      <c r="U6917">
        <f t="shared" si="875"/>
        <v>45514</v>
      </c>
    </row>
    <row r="6918" spans="1:21" x14ac:dyDescent="0.3">
      <c r="A6918" s="1">
        <v>45514</v>
      </c>
      <c r="B6918">
        <v>50</v>
      </c>
      <c r="C6918" t="s">
        <v>13</v>
      </c>
      <c r="D6918" t="s">
        <v>34</v>
      </c>
      <c r="E6918" t="s">
        <v>20</v>
      </c>
      <c r="F6918" t="s">
        <v>35</v>
      </c>
      <c r="G6918">
        <v>7</v>
      </c>
      <c r="H6918">
        <v>13.38</v>
      </c>
      <c r="I6918">
        <v>24.37</v>
      </c>
      <c r="J6918">
        <v>62</v>
      </c>
      <c r="K6918" t="b">
        <v>1</v>
      </c>
      <c r="L6918" t="b">
        <v>0</v>
      </c>
      <c r="M6918" t="s">
        <v>25</v>
      </c>
      <c r="N6918">
        <f t="shared" si="872"/>
        <v>1510.94</v>
      </c>
      <c r="O6918">
        <f t="shared" si="873"/>
        <v>434</v>
      </c>
      <c r="P6918">
        <f t="shared" si="874"/>
        <v>1076.94</v>
      </c>
      <c r="Q6918">
        <f t="shared" si="876"/>
        <v>1510.94</v>
      </c>
      <c r="R6918">
        <f t="shared" si="877"/>
        <v>24.37</v>
      </c>
      <c r="S6918">
        <f t="shared" si="878"/>
        <v>62</v>
      </c>
      <c r="T6918">
        <f t="shared" si="879"/>
        <v>1076.94</v>
      </c>
      <c r="U6918">
        <f t="shared" si="875"/>
        <v>45514</v>
      </c>
    </row>
    <row r="6919" spans="1:21" x14ac:dyDescent="0.3">
      <c r="A6919" s="1">
        <v>45514</v>
      </c>
      <c r="B6919">
        <v>15</v>
      </c>
      <c r="C6919" t="s">
        <v>13</v>
      </c>
      <c r="D6919" t="s">
        <v>36</v>
      </c>
      <c r="E6919" t="s">
        <v>37</v>
      </c>
      <c r="F6919" t="s">
        <v>38</v>
      </c>
      <c r="G6919">
        <v>2.8</v>
      </c>
      <c r="H6919">
        <v>6.04</v>
      </c>
      <c r="I6919">
        <v>9.1300000000000008</v>
      </c>
      <c r="J6919">
        <v>237</v>
      </c>
      <c r="K6919" t="b">
        <v>0</v>
      </c>
      <c r="L6919" t="b">
        <v>0</v>
      </c>
      <c r="M6919" t="s">
        <v>25</v>
      </c>
      <c r="N6919">
        <f t="shared" si="872"/>
        <v>2163.8100000000004</v>
      </c>
      <c r="O6919">
        <f t="shared" si="873"/>
        <v>663.59999999999991</v>
      </c>
      <c r="P6919">
        <f t="shared" si="874"/>
        <v>1500.2100000000005</v>
      </c>
      <c r="Q6919">
        <f t="shared" si="876"/>
        <v>2163.8100000000004</v>
      </c>
      <c r="R6919">
        <f t="shared" si="877"/>
        <v>9.1300000000000008</v>
      </c>
      <c r="S6919">
        <f t="shared" si="878"/>
        <v>237</v>
      </c>
      <c r="T6919">
        <f t="shared" si="879"/>
        <v>1500.2100000000005</v>
      </c>
      <c r="U6919">
        <f t="shared" si="875"/>
        <v>45514</v>
      </c>
    </row>
    <row r="6920" spans="1:21" x14ac:dyDescent="0.3">
      <c r="A6920" s="1">
        <v>45514</v>
      </c>
      <c r="B6920">
        <v>14</v>
      </c>
      <c r="C6920" t="s">
        <v>13</v>
      </c>
      <c r="D6920" t="s">
        <v>36</v>
      </c>
      <c r="E6920" t="s">
        <v>37</v>
      </c>
      <c r="F6920" t="s">
        <v>38</v>
      </c>
      <c r="G6920">
        <v>2.8</v>
      </c>
      <c r="H6920">
        <v>5.72</v>
      </c>
      <c r="I6920">
        <v>7.66</v>
      </c>
      <c r="J6920">
        <v>309</v>
      </c>
      <c r="K6920" t="b">
        <v>0</v>
      </c>
      <c r="L6920" t="b">
        <v>0</v>
      </c>
      <c r="M6920" t="s">
        <v>17</v>
      </c>
      <c r="N6920">
        <f t="shared" si="872"/>
        <v>2366.94</v>
      </c>
      <c r="O6920">
        <f t="shared" si="873"/>
        <v>865.19999999999993</v>
      </c>
      <c r="P6920">
        <f t="shared" si="874"/>
        <v>1501.7400000000002</v>
      </c>
      <c r="Q6920">
        <f t="shared" si="876"/>
        <v>2366.94</v>
      </c>
      <c r="R6920">
        <f t="shared" si="877"/>
        <v>7.66</v>
      </c>
      <c r="S6920">
        <f t="shared" si="878"/>
        <v>309</v>
      </c>
      <c r="T6920">
        <f t="shared" si="879"/>
        <v>1501.7400000000002</v>
      </c>
      <c r="U6920">
        <f t="shared" si="875"/>
        <v>45514</v>
      </c>
    </row>
    <row r="6921" spans="1:21" x14ac:dyDescent="0.3">
      <c r="A6921" s="1">
        <v>45514</v>
      </c>
      <c r="B6921">
        <v>46</v>
      </c>
      <c r="C6921" t="s">
        <v>18</v>
      </c>
      <c r="D6921" t="s">
        <v>36</v>
      </c>
      <c r="E6921" t="s">
        <v>37</v>
      </c>
      <c r="F6921" t="s">
        <v>38</v>
      </c>
      <c r="G6921">
        <v>2.8</v>
      </c>
      <c r="H6921">
        <v>9.11</v>
      </c>
      <c r="I6921">
        <v>14.44</v>
      </c>
      <c r="J6921">
        <v>349</v>
      </c>
      <c r="K6921" t="b">
        <v>0</v>
      </c>
      <c r="L6921" t="b">
        <v>0</v>
      </c>
      <c r="M6921" t="s">
        <v>31</v>
      </c>
      <c r="N6921">
        <f t="shared" si="872"/>
        <v>5039.5599999999995</v>
      </c>
      <c r="O6921">
        <f t="shared" si="873"/>
        <v>977.19999999999993</v>
      </c>
      <c r="P6921">
        <f t="shared" si="874"/>
        <v>4062.3599999999997</v>
      </c>
      <c r="Q6921">
        <f t="shared" si="876"/>
        <v>5039.5599999999995</v>
      </c>
      <c r="R6921">
        <f t="shared" si="877"/>
        <v>14.44</v>
      </c>
      <c r="S6921">
        <f t="shared" si="878"/>
        <v>349</v>
      </c>
      <c r="T6921">
        <f t="shared" si="879"/>
        <v>4062.3599999999997</v>
      </c>
      <c r="U6921">
        <f t="shared" si="875"/>
        <v>45514</v>
      </c>
    </row>
    <row r="6922" spans="1:21" x14ac:dyDescent="0.3">
      <c r="A6922" s="1">
        <v>45514</v>
      </c>
      <c r="B6922">
        <v>1</v>
      </c>
      <c r="C6922" t="s">
        <v>13</v>
      </c>
      <c r="D6922" t="s">
        <v>28</v>
      </c>
      <c r="E6922" t="s">
        <v>20</v>
      </c>
      <c r="F6922" t="s">
        <v>29</v>
      </c>
      <c r="G6922">
        <v>2</v>
      </c>
      <c r="H6922">
        <v>3.85</v>
      </c>
      <c r="I6922">
        <v>8.06</v>
      </c>
      <c r="J6922">
        <v>37</v>
      </c>
      <c r="K6922" t="b">
        <v>0</v>
      </c>
      <c r="L6922" t="b">
        <v>0</v>
      </c>
      <c r="M6922" t="s">
        <v>17</v>
      </c>
      <c r="N6922">
        <f t="shared" si="872"/>
        <v>298.22000000000003</v>
      </c>
      <c r="O6922">
        <f t="shared" si="873"/>
        <v>74</v>
      </c>
      <c r="P6922">
        <f t="shared" si="874"/>
        <v>224.22000000000003</v>
      </c>
      <c r="Q6922">
        <f t="shared" si="876"/>
        <v>298.22000000000003</v>
      </c>
      <c r="R6922">
        <f t="shared" si="877"/>
        <v>8.06</v>
      </c>
      <c r="S6922">
        <f t="shared" si="878"/>
        <v>37</v>
      </c>
      <c r="T6922">
        <f t="shared" si="879"/>
        <v>224.22000000000003</v>
      </c>
      <c r="U6922">
        <f t="shared" si="875"/>
        <v>45514</v>
      </c>
    </row>
    <row r="6923" spans="1:21" x14ac:dyDescent="0.3">
      <c r="A6923" s="1">
        <v>45545</v>
      </c>
      <c r="B6923">
        <v>7</v>
      </c>
      <c r="C6923" t="s">
        <v>18</v>
      </c>
      <c r="D6923" t="s">
        <v>50</v>
      </c>
      <c r="E6923" t="s">
        <v>15</v>
      </c>
      <c r="F6923" t="s">
        <v>51</v>
      </c>
      <c r="G6923">
        <v>3.5</v>
      </c>
      <c r="H6923">
        <v>9.1199999999999992</v>
      </c>
      <c r="I6923">
        <v>23.9</v>
      </c>
      <c r="J6923">
        <v>116</v>
      </c>
      <c r="K6923" t="b">
        <v>0</v>
      </c>
      <c r="L6923" t="b">
        <v>0</v>
      </c>
      <c r="M6923" t="s">
        <v>17</v>
      </c>
      <c r="N6923">
        <f t="shared" si="872"/>
        <v>2772.3999999999996</v>
      </c>
      <c r="O6923">
        <f t="shared" si="873"/>
        <v>406</v>
      </c>
      <c r="P6923">
        <f t="shared" si="874"/>
        <v>2366.3999999999996</v>
      </c>
      <c r="Q6923">
        <f t="shared" si="876"/>
        <v>2772.3999999999996</v>
      </c>
      <c r="R6923">
        <f t="shared" si="877"/>
        <v>23.9</v>
      </c>
      <c r="S6923">
        <f t="shared" si="878"/>
        <v>116</v>
      </c>
      <c r="T6923">
        <f t="shared" si="879"/>
        <v>2366.3999999999996</v>
      </c>
      <c r="U6923">
        <f t="shared" si="875"/>
        <v>45545</v>
      </c>
    </row>
    <row r="6924" spans="1:21" x14ac:dyDescent="0.3">
      <c r="A6924" s="1">
        <v>45545</v>
      </c>
      <c r="B6924">
        <v>36</v>
      </c>
      <c r="C6924" t="s">
        <v>13</v>
      </c>
      <c r="D6924" t="s">
        <v>26</v>
      </c>
      <c r="E6924" t="s">
        <v>20</v>
      </c>
      <c r="F6924" t="s">
        <v>27</v>
      </c>
      <c r="G6924">
        <v>0.8</v>
      </c>
      <c r="H6924">
        <v>1.7</v>
      </c>
      <c r="I6924">
        <v>2.27</v>
      </c>
      <c r="J6924">
        <v>250</v>
      </c>
      <c r="K6924" t="b">
        <v>0</v>
      </c>
      <c r="L6924" t="b">
        <v>0</v>
      </c>
      <c r="M6924" t="s">
        <v>25</v>
      </c>
      <c r="N6924">
        <f t="shared" si="872"/>
        <v>567.5</v>
      </c>
      <c r="O6924">
        <f t="shared" si="873"/>
        <v>200</v>
      </c>
      <c r="P6924">
        <f t="shared" si="874"/>
        <v>367.5</v>
      </c>
      <c r="Q6924">
        <f t="shared" si="876"/>
        <v>567.5</v>
      </c>
      <c r="R6924">
        <f t="shared" si="877"/>
        <v>2.27</v>
      </c>
      <c r="S6924">
        <f t="shared" si="878"/>
        <v>250</v>
      </c>
      <c r="T6924">
        <f t="shared" si="879"/>
        <v>367.5</v>
      </c>
      <c r="U6924">
        <f t="shared" si="875"/>
        <v>45545</v>
      </c>
    </row>
    <row r="6925" spans="1:21" x14ac:dyDescent="0.3">
      <c r="A6925" s="1">
        <v>45545</v>
      </c>
      <c r="B6925">
        <v>19</v>
      </c>
      <c r="C6925" t="s">
        <v>18</v>
      </c>
      <c r="D6925" t="s">
        <v>36</v>
      </c>
      <c r="E6925" t="s">
        <v>37</v>
      </c>
      <c r="F6925" t="s">
        <v>38</v>
      </c>
      <c r="G6925">
        <v>2.8</v>
      </c>
      <c r="H6925">
        <v>9.7799999999999994</v>
      </c>
      <c r="I6925">
        <v>13.98</v>
      </c>
      <c r="J6925">
        <v>412</v>
      </c>
      <c r="K6925" t="b">
        <v>0</v>
      </c>
      <c r="L6925" t="b">
        <v>0</v>
      </c>
      <c r="M6925" t="s">
        <v>17</v>
      </c>
      <c r="N6925">
        <f t="shared" si="872"/>
        <v>5759.76</v>
      </c>
      <c r="O6925">
        <f t="shared" si="873"/>
        <v>1153.5999999999999</v>
      </c>
      <c r="P6925">
        <f t="shared" si="874"/>
        <v>4606.16</v>
      </c>
      <c r="Q6925">
        <f t="shared" si="876"/>
        <v>5759.76</v>
      </c>
      <c r="R6925">
        <f t="shared" si="877"/>
        <v>13.98</v>
      </c>
      <c r="S6925">
        <f t="shared" si="878"/>
        <v>412</v>
      </c>
      <c r="T6925">
        <f t="shared" si="879"/>
        <v>4606.16</v>
      </c>
      <c r="U6925">
        <f t="shared" si="875"/>
        <v>45545</v>
      </c>
    </row>
    <row r="6926" spans="1:21" x14ac:dyDescent="0.3">
      <c r="A6926" s="1">
        <v>45545</v>
      </c>
      <c r="B6926">
        <v>29</v>
      </c>
      <c r="C6926" t="s">
        <v>13</v>
      </c>
      <c r="D6926" t="s">
        <v>36</v>
      </c>
      <c r="E6926" t="s">
        <v>37</v>
      </c>
      <c r="F6926" t="s">
        <v>38</v>
      </c>
      <c r="G6926">
        <v>2.8</v>
      </c>
      <c r="H6926">
        <v>7.09</v>
      </c>
      <c r="I6926">
        <v>8.26</v>
      </c>
      <c r="J6926">
        <v>403</v>
      </c>
      <c r="K6926" t="b">
        <v>0</v>
      </c>
      <c r="L6926" t="b">
        <v>0</v>
      </c>
      <c r="M6926" t="s">
        <v>17</v>
      </c>
      <c r="N6926">
        <f t="shared" si="872"/>
        <v>3328.7799999999997</v>
      </c>
      <c r="O6926">
        <f t="shared" si="873"/>
        <v>1128.3999999999999</v>
      </c>
      <c r="P6926">
        <f t="shared" si="874"/>
        <v>2200.38</v>
      </c>
      <c r="Q6926">
        <f t="shared" si="876"/>
        <v>3328.7799999999997</v>
      </c>
      <c r="R6926">
        <f t="shared" si="877"/>
        <v>8.26</v>
      </c>
      <c r="S6926">
        <f t="shared" si="878"/>
        <v>403</v>
      </c>
      <c r="T6926">
        <f t="shared" si="879"/>
        <v>2200.38</v>
      </c>
      <c r="U6926">
        <f t="shared" si="875"/>
        <v>45545</v>
      </c>
    </row>
    <row r="6927" spans="1:21" x14ac:dyDescent="0.3">
      <c r="A6927" s="1">
        <v>45545</v>
      </c>
      <c r="B6927">
        <v>18</v>
      </c>
      <c r="C6927" t="s">
        <v>13</v>
      </c>
      <c r="D6927" t="s">
        <v>34</v>
      </c>
      <c r="E6927" t="s">
        <v>20</v>
      </c>
      <c r="F6927" t="s">
        <v>35</v>
      </c>
      <c r="G6927">
        <v>7</v>
      </c>
      <c r="H6927">
        <v>16.03</v>
      </c>
      <c r="I6927">
        <v>17.57</v>
      </c>
      <c r="J6927">
        <v>212</v>
      </c>
      <c r="K6927" t="b">
        <v>1</v>
      </c>
      <c r="L6927" t="b">
        <v>0</v>
      </c>
      <c r="M6927" t="s">
        <v>17</v>
      </c>
      <c r="N6927">
        <f t="shared" si="872"/>
        <v>3724.84</v>
      </c>
      <c r="O6927">
        <f t="shared" si="873"/>
        <v>1484</v>
      </c>
      <c r="P6927">
        <f t="shared" si="874"/>
        <v>2240.84</v>
      </c>
      <c r="Q6927">
        <f t="shared" si="876"/>
        <v>3724.84</v>
      </c>
      <c r="R6927">
        <f t="shared" si="877"/>
        <v>17.57</v>
      </c>
      <c r="S6927">
        <f t="shared" si="878"/>
        <v>212</v>
      </c>
      <c r="T6927">
        <f t="shared" si="879"/>
        <v>2240.84</v>
      </c>
      <c r="U6927">
        <f t="shared" si="875"/>
        <v>45545</v>
      </c>
    </row>
    <row r="6928" spans="1:21" x14ac:dyDescent="0.3">
      <c r="A6928" s="1">
        <v>45545</v>
      </c>
      <c r="B6928">
        <v>46</v>
      </c>
      <c r="C6928" t="s">
        <v>18</v>
      </c>
      <c r="D6928" t="s">
        <v>50</v>
      </c>
      <c r="E6928" t="s">
        <v>15</v>
      </c>
      <c r="F6928" t="s">
        <v>51</v>
      </c>
      <c r="G6928">
        <v>3.5</v>
      </c>
      <c r="H6928">
        <v>9.8699999999999992</v>
      </c>
      <c r="I6928">
        <v>18.63</v>
      </c>
      <c r="J6928">
        <v>44</v>
      </c>
      <c r="K6928" t="b">
        <v>0</v>
      </c>
      <c r="L6928" t="b">
        <v>0</v>
      </c>
      <c r="M6928" t="s">
        <v>17</v>
      </c>
      <c r="N6928">
        <f t="shared" si="872"/>
        <v>819.71999999999991</v>
      </c>
      <c r="O6928">
        <f t="shared" si="873"/>
        <v>154</v>
      </c>
      <c r="P6928">
        <f t="shared" si="874"/>
        <v>665.71999999999991</v>
      </c>
      <c r="Q6928">
        <f t="shared" si="876"/>
        <v>819.71999999999991</v>
      </c>
      <c r="R6928">
        <f t="shared" si="877"/>
        <v>18.63</v>
      </c>
      <c r="S6928">
        <f t="shared" si="878"/>
        <v>44</v>
      </c>
      <c r="T6928">
        <f t="shared" si="879"/>
        <v>665.71999999999991</v>
      </c>
      <c r="U6928">
        <f t="shared" si="875"/>
        <v>45545</v>
      </c>
    </row>
    <row r="6929" spans="1:21" x14ac:dyDescent="0.3">
      <c r="A6929" s="1">
        <v>45545</v>
      </c>
      <c r="B6929">
        <v>10</v>
      </c>
      <c r="C6929" t="s">
        <v>22</v>
      </c>
      <c r="D6929" t="s">
        <v>23</v>
      </c>
      <c r="E6929" t="s">
        <v>15</v>
      </c>
      <c r="F6929" t="s">
        <v>24</v>
      </c>
      <c r="G6929">
        <v>9</v>
      </c>
      <c r="H6929">
        <v>47.22</v>
      </c>
      <c r="I6929">
        <v>64.459999999999994</v>
      </c>
      <c r="J6929">
        <v>110</v>
      </c>
      <c r="K6929" t="b">
        <v>0</v>
      </c>
      <c r="L6929" t="b">
        <v>0</v>
      </c>
      <c r="M6929" t="s">
        <v>31</v>
      </c>
      <c r="N6929">
        <f t="shared" si="872"/>
        <v>7090.5999999999995</v>
      </c>
      <c r="O6929">
        <f t="shared" si="873"/>
        <v>990</v>
      </c>
      <c r="P6929">
        <f t="shared" si="874"/>
        <v>6100.5999999999995</v>
      </c>
      <c r="Q6929">
        <f t="shared" si="876"/>
        <v>7090.5999999999995</v>
      </c>
      <c r="R6929">
        <f t="shared" si="877"/>
        <v>64.459999999999994</v>
      </c>
      <c r="S6929">
        <f t="shared" si="878"/>
        <v>110</v>
      </c>
      <c r="T6929">
        <f t="shared" si="879"/>
        <v>6100.5999999999995</v>
      </c>
      <c r="U6929">
        <f t="shared" si="875"/>
        <v>45545</v>
      </c>
    </row>
    <row r="6930" spans="1:21" x14ac:dyDescent="0.3">
      <c r="A6930" s="1">
        <v>45545</v>
      </c>
      <c r="B6930">
        <v>20</v>
      </c>
      <c r="C6930" t="s">
        <v>18</v>
      </c>
      <c r="D6930" t="s">
        <v>23</v>
      </c>
      <c r="E6930" t="s">
        <v>20</v>
      </c>
      <c r="F6930" t="s">
        <v>24</v>
      </c>
      <c r="G6930">
        <v>9</v>
      </c>
      <c r="H6930">
        <v>28.32</v>
      </c>
      <c r="I6930">
        <v>56.13</v>
      </c>
      <c r="J6930">
        <v>0</v>
      </c>
      <c r="K6930" t="b">
        <v>0</v>
      </c>
      <c r="L6930" t="b">
        <v>1</v>
      </c>
      <c r="M6930" t="s">
        <v>17</v>
      </c>
      <c r="N6930">
        <f t="shared" si="872"/>
        <v>0</v>
      </c>
      <c r="O6930">
        <f t="shared" si="873"/>
        <v>0</v>
      </c>
      <c r="P6930">
        <f t="shared" si="874"/>
        <v>0</v>
      </c>
      <c r="Q6930">
        <f t="shared" si="876"/>
        <v>0</v>
      </c>
      <c r="R6930">
        <f t="shared" si="877"/>
        <v>56.13</v>
      </c>
      <c r="S6930">
        <f t="shared" si="878"/>
        <v>0</v>
      </c>
      <c r="T6930">
        <f t="shared" si="879"/>
        <v>0</v>
      </c>
      <c r="U6930">
        <f t="shared" si="875"/>
        <v>45545</v>
      </c>
    </row>
    <row r="6931" spans="1:21" x14ac:dyDescent="0.3">
      <c r="A6931" s="1">
        <v>45545</v>
      </c>
      <c r="B6931">
        <v>22</v>
      </c>
      <c r="C6931" t="s">
        <v>13</v>
      </c>
      <c r="D6931" t="s">
        <v>34</v>
      </c>
      <c r="E6931" t="s">
        <v>20</v>
      </c>
      <c r="F6931" t="s">
        <v>35</v>
      </c>
      <c r="G6931">
        <v>7</v>
      </c>
      <c r="H6931">
        <v>15.88</v>
      </c>
      <c r="I6931">
        <v>30.69</v>
      </c>
      <c r="J6931">
        <v>24</v>
      </c>
      <c r="K6931" t="b">
        <v>0</v>
      </c>
      <c r="L6931" t="b">
        <v>0</v>
      </c>
      <c r="M6931" t="s">
        <v>17</v>
      </c>
      <c r="N6931">
        <f t="shared" si="872"/>
        <v>736.56000000000006</v>
      </c>
      <c r="O6931">
        <f t="shared" si="873"/>
        <v>168</v>
      </c>
      <c r="P6931">
        <f t="shared" si="874"/>
        <v>568.56000000000006</v>
      </c>
      <c r="Q6931">
        <f t="shared" si="876"/>
        <v>736.56000000000006</v>
      </c>
      <c r="R6931">
        <f t="shared" si="877"/>
        <v>30.69</v>
      </c>
      <c r="S6931">
        <f t="shared" si="878"/>
        <v>24</v>
      </c>
      <c r="T6931">
        <f t="shared" si="879"/>
        <v>568.56000000000006</v>
      </c>
      <c r="U6931">
        <f t="shared" si="875"/>
        <v>45545</v>
      </c>
    </row>
    <row r="6932" spans="1:21" x14ac:dyDescent="0.3">
      <c r="A6932" s="1">
        <v>45545</v>
      </c>
      <c r="B6932">
        <v>34</v>
      </c>
      <c r="C6932" t="s">
        <v>18</v>
      </c>
      <c r="D6932" t="s">
        <v>36</v>
      </c>
      <c r="E6932" t="s">
        <v>37</v>
      </c>
      <c r="F6932" t="s">
        <v>38</v>
      </c>
      <c r="G6932">
        <v>2.8</v>
      </c>
      <c r="H6932">
        <v>7.78</v>
      </c>
      <c r="I6932">
        <v>12.07</v>
      </c>
      <c r="J6932">
        <v>474</v>
      </c>
      <c r="K6932" t="b">
        <v>0</v>
      </c>
      <c r="L6932" t="b">
        <v>0</v>
      </c>
      <c r="M6932" t="s">
        <v>17</v>
      </c>
      <c r="N6932">
        <f t="shared" si="872"/>
        <v>5721.18</v>
      </c>
      <c r="O6932">
        <f t="shared" si="873"/>
        <v>1327.1999999999998</v>
      </c>
      <c r="P6932">
        <f t="shared" si="874"/>
        <v>4393.9800000000005</v>
      </c>
      <c r="Q6932">
        <f t="shared" si="876"/>
        <v>5721.18</v>
      </c>
      <c r="R6932">
        <f t="shared" si="877"/>
        <v>12.07</v>
      </c>
      <c r="S6932">
        <f t="shared" si="878"/>
        <v>474</v>
      </c>
      <c r="T6932">
        <f t="shared" si="879"/>
        <v>4393.9800000000005</v>
      </c>
      <c r="U6932">
        <f t="shared" si="875"/>
        <v>45545</v>
      </c>
    </row>
    <row r="6933" spans="1:21" x14ac:dyDescent="0.3">
      <c r="A6933" s="1">
        <v>45545</v>
      </c>
      <c r="B6933">
        <v>5</v>
      </c>
      <c r="C6933" t="s">
        <v>30</v>
      </c>
      <c r="D6933" t="s">
        <v>50</v>
      </c>
      <c r="E6933" t="s">
        <v>20</v>
      </c>
      <c r="F6933" t="s">
        <v>51</v>
      </c>
      <c r="G6933">
        <v>3.5</v>
      </c>
      <c r="H6933">
        <v>10.86</v>
      </c>
      <c r="I6933">
        <v>19.87</v>
      </c>
      <c r="J6933">
        <v>34</v>
      </c>
      <c r="K6933" t="b">
        <v>0</v>
      </c>
      <c r="L6933" t="b">
        <v>1</v>
      </c>
      <c r="M6933" t="s">
        <v>17</v>
      </c>
      <c r="N6933">
        <f t="shared" si="872"/>
        <v>675.58</v>
      </c>
      <c r="O6933">
        <f t="shared" si="873"/>
        <v>119</v>
      </c>
      <c r="P6933">
        <f t="shared" si="874"/>
        <v>556.58000000000004</v>
      </c>
      <c r="Q6933">
        <f t="shared" si="876"/>
        <v>675.58</v>
      </c>
      <c r="R6933">
        <f t="shared" si="877"/>
        <v>19.87</v>
      </c>
      <c r="S6933">
        <f t="shared" si="878"/>
        <v>34</v>
      </c>
      <c r="T6933">
        <f t="shared" si="879"/>
        <v>556.58000000000004</v>
      </c>
      <c r="U6933">
        <f t="shared" si="875"/>
        <v>45545</v>
      </c>
    </row>
    <row r="6934" spans="1:21" x14ac:dyDescent="0.3">
      <c r="A6934" s="1">
        <v>45545</v>
      </c>
      <c r="B6934">
        <v>21</v>
      </c>
      <c r="C6934" t="s">
        <v>18</v>
      </c>
      <c r="D6934" t="s">
        <v>45</v>
      </c>
      <c r="E6934" t="s">
        <v>37</v>
      </c>
      <c r="F6934" t="s">
        <v>46</v>
      </c>
      <c r="G6934">
        <v>1.2</v>
      </c>
      <c r="H6934">
        <v>3.75</v>
      </c>
      <c r="I6934">
        <v>5.21</v>
      </c>
      <c r="J6934">
        <v>266</v>
      </c>
      <c r="K6934" t="b">
        <v>0</v>
      </c>
      <c r="L6934" t="b">
        <v>0</v>
      </c>
      <c r="M6934" t="s">
        <v>17</v>
      </c>
      <c r="N6934">
        <f t="shared" si="872"/>
        <v>1385.86</v>
      </c>
      <c r="O6934">
        <f t="shared" si="873"/>
        <v>319.2</v>
      </c>
      <c r="P6934">
        <f t="shared" si="874"/>
        <v>1066.6599999999999</v>
      </c>
      <c r="Q6934">
        <f t="shared" si="876"/>
        <v>1385.86</v>
      </c>
      <c r="R6934">
        <f t="shared" si="877"/>
        <v>5.21</v>
      </c>
      <c r="S6934">
        <f t="shared" si="878"/>
        <v>266</v>
      </c>
      <c r="T6934">
        <f t="shared" si="879"/>
        <v>1066.6599999999999</v>
      </c>
      <c r="U6934">
        <f t="shared" si="875"/>
        <v>45545</v>
      </c>
    </row>
    <row r="6935" spans="1:21" x14ac:dyDescent="0.3">
      <c r="A6935" s="1">
        <v>45545</v>
      </c>
      <c r="B6935">
        <v>1</v>
      </c>
      <c r="C6935" t="s">
        <v>13</v>
      </c>
      <c r="D6935" t="s">
        <v>28</v>
      </c>
      <c r="E6935" t="s">
        <v>15</v>
      </c>
      <c r="F6935" t="s">
        <v>29</v>
      </c>
      <c r="G6935">
        <v>2</v>
      </c>
      <c r="H6935">
        <v>4.03</v>
      </c>
      <c r="I6935">
        <v>7.6</v>
      </c>
      <c r="J6935">
        <v>157</v>
      </c>
      <c r="K6935" t="b">
        <v>0</v>
      </c>
      <c r="L6935" t="b">
        <v>0</v>
      </c>
      <c r="M6935" t="s">
        <v>17</v>
      </c>
      <c r="N6935">
        <f t="shared" si="872"/>
        <v>1193.2</v>
      </c>
      <c r="O6935">
        <f t="shared" si="873"/>
        <v>314</v>
      </c>
      <c r="P6935">
        <f t="shared" si="874"/>
        <v>879.2</v>
      </c>
      <c r="Q6935">
        <f t="shared" si="876"/>
        <v>1193.2</v>
      </c>
      <c r="R6935">
        <f t="shared" si="877"/>
        <v>7.6</v>
      </c>
      <c r="S6935">
        <f t="shared" si="878"/>
        <v>157</v>
      </c>
      <c r="T6935">
        <f t="shared" si="879"/>
        <v>879.2</v>
      </c>
      <c r="U6935">
        <f t="shared" si="875"/>
        <v>45545</v>
      </c>
    </row>
    <row r="6936" spans="1:21" x14ac:dyDescent="0.3">
      <c r="A6936" s="1">
        <v>45545</v>
      </c>
      <c r="B6936">
        <v>48</v>
      </c>
      <c r="C6936" t="s">
        <v>18</v>
      </c>
      <c r="D6936" t="s">
        <v>28</v>
      </c>
      <c r="E6936" t="s">
        <v>20</v>
      </c>
      <c r="F6936" t="s">
        <v>29</v>
      </c>
      <c r="G6936">
        <v>2</v>
      </c>
      <c r="H6936">
        <v>6.65</v>
      </c>
      <c r="I6936">
        <v>11.89</v>
      </c>
      <c r="J6936">
        <v>173</v>
      </c>
      <c r="K6936" t="b">
        <v>0</v>
      </c>
      <c r="L6936" t="b">
        <v>0</v>
      </c>
      <c r="M6936" t="s">
        <v>17</v>
      </c>
      <c r="N6936">
        <f t="shared" si="872"/>
        <v>2056.9700000000003</v>
      </c>
      <c r="O6936">
        <f t="shared" si="873"/>
        <v>346</v>
      </c>
      <c r="P6936">
        <f t="shared" si="874"/>
        <v>1710.9700000000003</v>
      </c>
      <c r="Q6936">
        <f t="shared" si="876"/>
        <v>2056.9700000000003</v>
      </c>
      <c r="R6936">
        <f t="shared" si="877"/>
        <v>11.89</v>
      </c>
      <c r="S6936">
        <f t="shared" si="878"/>
        <v>173</v>
      </c>
      <c r="T6936">
        <f t="shared" si="879"/>
        <v>1710.9700000000003</v>
      </c>
      <c r="U6936">
        <f t="shared" si="875"/>
        <v>45545</v>
      </c>
    </row>
    <row r="6937" spans="1:21" x14ac:dyDescent="0.3">
      <c r="A6937" s="1">
        <v>45545</v>
      </c>
      <c r="B6937">
        <v>4</v>
      </c>
      <c r="C6937" t="s">
        <v>30</v>
      </c>
      <c r="D6937" t="s">
        <v>39</v>
      </c>
      <c r="E6937" t="s">
        <v>15</v>
      </c>
      <c r="F6937" t="s">
        <v>40</v>
      </c>
      <c r="G6937">
        <v>8</v>
      </c>
      <c r="H6937">
        <v>33.86</v>
      </c>
      <c r="I6937">
        <v>44.76</v>
      </c>
      <c r="J6937">
        <v>121</v>
      </c>
      <c r="K6937" t="b">
        <v>0</v>
      </c>
      <c r="L6937" t="b">
        <v>0</v>
      </c>
      <c r="M6937" t="s">
        <v>31</v>
      </c>
      <c r="N6937">
        <f t="shared" si="872"/>
        <v>5415.96</v>
      </c>
      <c r="O6937">
        <f t="shared" si="873"/>
        <v>968</v>
      </c>
      <c r="P6937">
        <f t="shared" si="874"/>
        <v>4447.96</v>
      </c>
      <c r="Q6937">
        <f t="shared" si="876"/>
        <v>5415.96</v>
      </c>
      <c r="R6937">
        <f t="shared" si="877"/>
        <v>44.76</v>
      </c>
      <c r="S6937">
        <f t="shared" si="878"/>
        <v>121</v>
      </c>
      <c r="T6937">
        <f t="shared" si="879"/>
        <v>4447.96</v>
      </c>
      <c r="U6937">
        <f t="shared" si="875"/>
        <v>45545</v>
      </c>
    </row>
    <row r="6938" spans="1:21" x14ac:dyDescent="0.3">
      <c r="A6938" s="1">
        <v>45545</v>
      </c>
      <c r="B6938">
        <v>15</v>
      </c>
      <c r="C6938" t="s">
        <v>13</v>
      </c>
      <c r="D6938" t="s">
        <v>47</v>
      </c>
      <c r="E6938" t="s">
        <v>15</v>
      </c>
      <c r="F6938" t="s">
        <v>48</v>
      </c>
      <c r="G6938">
        <v>2.5</v>
      </c>
      <c r="H6938">
        <v>5.04</v>
      </c>
      <c r="I6938">
        <v>8.65</v>
      </c>
      <c r="J6938">
        <v>51</v>
      </c>
      <c r="K6938" t="b">
        <v>0</v>
      </c>
      <c r="L6938" t="b">
        <v>0</v>
      </c>
      <c r="M6938" t="s">
        <v>17</v>
      </c>
      <c r="N6938">
        <f t="shared" si="872"/>
        <v>441.15000000000003</v>
      </c>
      <c r="O6938">
        <f t="shared" si="873"/>
        <v>127.5</v>
      </c>
      <c r="P6938">
        <f t="shared" si="874"/>
        <v>313.65000000000003</v>
      </c>
      <c r="Q6938">
        <f t="shared" si="876"/>
        <v>441.15000000000003</v>
      </c>
      <c r="R6938">
        <f t="shared" si="877"/>
        <v>8.65</v>
      </c>
      <c r="S6938">
        <f t="shared" si="878"/>
        <v>51</v>
      </c>
      <c r="T6938">
        <f t="shared" si="879"/>
        <v>313.65000000000003</v>
      </c>
      <c r="U6938">
        <f t="shared" si="875"/>
        <v>45545</v>
      </c>
    </row>
    <row r="6939" spans="1:21" x14ac:dyDescent="0.3">
      <c r="A6939" s="1">
        <v>45545</v>
      </c>
      <c r="B6939">
        <v>45</v>
      </c>
      <c r="C6939" t="s">
        <v>13</v>
      </c>
      <c r="D6939" t="s">
        <v>28</v>
      </c>
      <c r="E6939" t="s">
        <v>20</v>
      </c>
      <c r="F6939" t="s">
        <v>29</v>
      </c>
      <c r="G6939">
        <v>2</v>
      </c>
      <c r="H6939">
        <v>4.29</v>
      </c>
      <c r="I6939">
        <v>7.32</v>
      </c>
      <c r="J6939">
        <v>83</v>
      </c>
      <c r="K6939" t="b">
        <v>0</v>
      </c>
      <c r="L6939" t="b">
        <v>0</v>
      </c>
      <c r="M6939" t="s">
        <v>25</v>
      </c>
      <c r="N6939">
        <f t="shared" si="872"/>
        <v>607.56000000000006</v>
      </c>
      <c r="O6939">
        <f t="shared" si="873"/>
        <v>166</v>
      </c>
      <c r="P6939">
        <f t="shared" si="874"/>
        <v>441.56000000000006</v>
      </c>
      <c r="Q6939">
        <f t="shared" si="876"/>
        <v>607.56000000000006</v>
      </c>
      <c r="R6939">
        <f t="shared" si="877"/>
        <v>7.32</v>
      </c>
      <c r="S6939">
        <f t="shared" si="878"/>
        <v>83</v>
      </c>
      <c r="T6939">
        <f t="shared" si="879"/>
        <v>441.56000000000006</v>
      </c>
      <c r="U6939">
        <f t="shared" si="875"/>
        <v>45545</v>
      </c>
    </row>
    <row r="6940" spans="1:21" x14ac:dyDescent="0.3">
      <c r="A6940" s="1">
        <v>45545</v>
      </c>
      <c r="B6940">
        <v>45</v>
      </c>
      <c r="C6940" t="s">
        <v>13</v>
      </c>
      <c r="D6940" t="s">
        <v>43</v>
      </c>
      <c r="E6940" t="s">
        <v>37</v>
      </c>
      <c r="F6940" t="s">
        <v>44</v>
      </c>
      <c r="G6940">
        <v>0.9</v>
      </c>
      <c r="H6940">
        <v>1.76</v>
      </c>
      <c r="I6940">
        <v>2.38</v>
      </c>
      <c r="J6940">
        <v>429</v>
      </c>
      <c r="K6940" t="b">
        <v>0</v>
      </c>
      <c r="L6940" t="b">
        <v>0</v>
      </c>
      <c r="M6940" t="s">
        <v>17</v>
      </c>
      <c r="N6940">
        <f t="shared" si="872"/>
        <v>1021.02</v>
      </c>
      <c r="O6940">
        <f t="shared" si="873"/>
        <v>386.1</v>
      </c>
      <c r="P6940">
        <f t="shared" si="874"/>
        <v>634.91999999999996</v>
      </c>
      <c r="Q6940">
        <f t="shared" si="876"/>
        <v>1021.02</v>
      </c>
      <c r="R6940">
        <f t="shared" si="877"/>
        <v>2.38</v>
      </c>
      <c r="S6940">
        <f t="shared" si="878"/>
        <v>429</v>
      </c>
      <c r="T6940">
        <f t="shared" si="879"/>
        <v>634.91999999999996</v>
      </c>
      <c r="U6940">
        <f t="shared" si="875"/>
        <v>45545</v>
      </c>
    </row>
    <row r="6941" spans="1:21" x14ac:dyDescent="0.3">
      <c r="A6941" s="1">
        <v>45545</v>
      </c>
      <c r="B6941">
        <v>13</v>
      </c>
      <c r="C6941" t="s">
        <v>13</v>
      </c>
      <c r="D6941" t="s">
        <v>43</v>
      </c>
      <c r="E6941" t="s">
        <v>37</v>
      </c>
      <c r="F6941" t="s">
        <v>44</v>
      </c>
      <c r="G6941">
        <v>0.9</v>
      </c>
      <c r="H6941">
        <v>1.91</v>
      </c>
      <c r="I6941">
        <v>2.85</v>
      </c>
      <c r="J6941">
        <v>448</v>
      </c>
      <c r="K6941" t="b">
        <v>0</v>
      </c>
      <c r="L6941" t="b">
        <v>0</v>
      </c>
      <c r="M6941" t="s">
        <v>31</v>
      </c>
      <c r="N6941">
        <f t="shared" si="872"/>
        <v>1276.8</v>
      </c>
      <c r="O6941">
        <f t="shared" si="873"/>
        <v>403.2</v>
      </c>
      <c r="P6941">
        <f t="shared" si="874"/>
        <v>873.59999999999991</v>
      </c>
      <c r="Q6941">
        <f t="shared" si="876"/>
        <v>1276.8</v>
      </c>
      <c r="R6941">
        <f t="shared" si="877"/>
        <v>2.85</v>
      </c>
      <c r="S6941">
        <f t="shared" si="878"/>
        <v>448</v>
      </c>
      <c r="T6941">
        <f t="shared" si="879"/>
        <v>873.59999999999991</v>
      </c>
      <c r="U6941">
        <f t="shared" si="875"/>
        <v>45545</v>
      </c>
    </row>
    <row r="6942" spans="1:21" x14ac:dyDescent="0.3">
      <c r="A6942" s="1">
        <v>45545</v>
      </c>
      <c r="B6942">
        <v>28</v>
      </c>
      <c r="C6942" t="s">
        <v>22</v>
      </c>
      <c r="D6942" t="s">
        <v>39</v>
      </c>
      <c r="E6942" t="s">
        <v>15</v>
      </c>
      <c r="F6942" t="s">
        <v>40</v>
      </c>
      <c r="G6942">
        <v>8</v>
      </c>
      <c r="H6942">
        <v>46.07</v>
      </c>
      <c r="I6942">
        <v>54.85</v>
      </c>
      <c r="J6942">
        <v>62</v>
      </c>
      <c r="K6942" t="b">
        <v>1</v>
      </c>
      <c r="L6942" t="b">
        <v>0</v>
      </c>
      <c r="M6942" t="s">
        <v>31</v>
      </c>
      <c r="N6942">
        <f t="shared" si="872"/>
        <v>3400.7000000000003</v>
      </c>
      <c r="O6942">
        <f t="shared" si="873"/>
        <v>496</v>
      </c>
      <c r="P6942">
        <f t="shared" si="874"/>
        <v>2904.7000000000003</v>
      </c>
      <c r="Q6942">
        <f t="shared" si="876"/>
        <v>3400.7000000000003</v>
      </c>
      <c r="R6942">
        <f t="shared" si="877"/>
        <v>54.85</v>
      </c>
      <c r="S6942">
        <f t="shared" si="878"/>
        <v>62</v>
      </c>
      <c r="T6942">
        <f t="shared" si="879"/>
        <v>2904.7000000000003</v>
      </c>
      <c r="U6942">
        <f t="shared" si="875"/>
        <v>45545</v>
      </c>
    </row>
    <row r="6943" spans="1:21" x14ac:dyDescent="0.3">
      <c r="A6943" s="1">
        <v>45545</v>
      </c>
      <c r="B6943">
        <v>24</v>
      </c>
      <c r="C6943" t="s">
        <v>18</v>
      </c>
      <c r="D6943" t="s">
        <v>36</v>
      </c>
      <c r="E6943" t="s">
        <v>37</v>
      </c>
      <c r="F6943" t="s">
        <v>38</v>
      </c>
      <c r="G6943">
        <v>2.8</v>
      </c>
      <c r="H6943">
        <v>7.17</v>
      </c>
      <c r="I6943">
        <v>10.62</v>
      </c>
      <c r="J6943">
        <v>602</v>
      </c>
      <c r="K6943" t="b">
        <v>1</v>
      </c>
      <c r="L6943" t="b">
        <v>0</v>
      </c>
      <c r="M6943" t="s">
        <v>17</v>
      </c>
      <c r="N6943">
        <f t="shared" si="872"/>
        <v>6393.24</v>
      </c>
      <c r="O6943">
        <f t="shared" si="873"/>
        <v>1685.6</v>
      </c>
      <c r="P6943">
        <f t="shared" si="874"/>
        <v>4707.6399999999994</v>
      </c>
      <c r="Q6943">
        <f t="shared" si="876"/>
        <v>6393.24</v>
      </c>
      <c r="R6943">
        <f t="shared" si="877"/>
        <v>10.62</v>
      </c>
      <c r="S6943">
        <f t="shared" si="878"/>
        <v>602</v>
      </c>
      <c r="T6943">
        <f t="shared" si="879"/>
        <v>4707.6399999999994</v>
      </c>
      <c r="U6943">
        <f t="shared" si="875"/>
        <v>45545</v>
      </c>
    </row>
    <row r="6944" spans="1:21" x14ac:dyDescent="0.3">
      <c r="A6944" s="1">
        <v>45545</v>
      </c>
      <c r="B6944">
        <v>11</v>
      </c>
      <c r="C6944" t="s">
        <v>13</v>
      </c>
      <c r="D6944" t="s">
        <v>36</v>
      </c>
      <c r="E6944" t="s">
        <v>37</v>
      </c>
      <c r="F6944" t="s">
        <v>38</v>
      </c>
      <c r="G6944">
        <v>2.8</v>
      </c>
      <c r="H6944">
        <v>7.64</v>
      </c>
      <c r="I6944">
        <v>9.2100000000000009</v>
      </c>
      <c r="J6944">
        <v>299</v>
      </c>
      <c r="K6944" t="b">
        <v>0</v>
      </c>
      <c r="L6944" t="b">
        <v>0</v>
      </c>
      <c r="M6944" t="s">
        <v>25</v>
      </c>
      <c r="N6944">
        <f t="shared" si="872"/>
        <v>2753.7900000000004</v>
      </c>
      <c r="O6944">
        <f t="shared" si="873"/>
        <v>837.19999999999993</v>
      </c>
      <c r="P6944">
        <f t="shared" si="874"/>
        <v>1916.5900000000006</v>
      </c>
      <c r="Q6944">
        <f t="shared" si="876"/>
        <v>2753.7900000000004</v>
      </c>
      <c r="R6944">
        <f t="shared" si="877"/>
        <v>9.2100000000000009</v>
      </c>
      <c r="S6944">
        <f t="shared" si="878"/>
        <v>299</v>
      </c>
      <c r="T6944">
        <f t="shared" si="879"/>
        <v>1916.5900000000006</v>
      </c>
      <c r="U6944">
        <f t="shared" si="875"/>
        <v>45545</v>
      </c>
    </row>
    <row r="6945" spans="1:21" x14ac:dyDescent="0.3">
      <c r="A6945" s="1">
        <v>45545</v>
      </c>
      <c r="B6945">
        <v>46</v>
      </c>
      <c r="C6945" t="s">
        <v>18</v>
      </c>
      <c r="D6945" t="s">
        <v>39</v>
      </c>
      <c r="E6945" t="s">
        <v>15</v>
      </c>
      <c r="F6945" t="s">
        <v>40</v>
      </c>
      <c r="G6945">
        <v>8</v>
      </c>
      <c r="H6945">
        <v>27.05</v>
      </c>
      <c r="I6945">
        <v>37.17</v>
      </c>
      <c r="J6945">
        <v>205</v>
      </c>
      <c r="K6945" t="b">
        <v>0</v>
      </c>
      <c r="L6945" t="b">
        <v>0</v>
      </c>
      <c r="M6945" t="s">
        <v>25</v>
      </c>
      <c r="N6945">
        <f t="shared" ref="N6945:N7008" si="880">I6945*J6945</f>
        <v>7619.85</v>
      </c>
      <c r="O6945">
        <f t="shared" ref="O6945:O7008" si="881">G6945*J6945</f>
        <v>1640</v>
      </c>
      <c r="P6945">
        <f t="shared" ref="P6945:P7008" si="882">N6945-O6945</f>
        <v>5979.85</v>
      </c>
      <c r="Q6945">
        <f t="shared" si="876"/>
        <v>7619.85</v>
      </c>
      <c r="R6945">
        <f t="shared" si="877"/>
        <v>37.17</v>
      </c>
      <c r="S6945">
        <f t="shared" si="878"/>
        <v>205</v>
      </c>
      <c r="T6945">
        <f t="shared" si="879"/>
        <v>5979.85</v>
      </c>
      <c r="U6945">
        <f t="shared" ref="U6945:U7008" si="883">IF(ISNUMBER(A6945),A6945,"")</f>
        <v>45545</v>
      </c>
    </row>
    <row r="6946" spans="1:21" x14ac:dyDescent="0.3">
      <c r="A6946" s="1">
        <v>45545</v>
      </c>
      <c r="B6946">
        <v>41</v>
      </c>
      <c r="C6946" t="s">
        <v>30</v>
      </c>
      <c r="D6946" t="s">
        <v>39</v>
      </c>
      <c r="E6946" t="s">
        <v>20</v>
      </c>
      <c r="F6946" t="s">
        <v>40</v>
      </c>
      <c r="G6946">
        <v>8</v>
      </c>
      <c r="H6946">
        <v>28.22</v>
      </c>
      <c r="I6946">
        <v>27.45</v>
      </c>
      <c r="J6946">
        <v>176</v>
      </c>
      <c r="K6946" t="b">
        <v>1</v>
      </c>
      <c r="L6946" t="b">
        <v>0</v>
      </c>
      <c r="M6946" t="s">
        <v>25</v>
      </c>
      <c r="N6946">
        <f t="shared" si="880"/>
        <v>4831.2</v>
      </c>
      <c r="O6946">
        <f t="shared" si="881"/>
        <v>1408</v>
      </c>
      <c r="P6946">
        <f t="shared" si="882"/>
        <v>3423.2</v>
      </c>
      <c r="Q6946">
        <f t="shared" ref="Q6946:Q7009" si="884">SUM(N6946)</f>
        <v>4831.2</v>
      </c>
      <c r="R6946">
        <f t="shared" ref="R6946:R7009" si="885">AVERAGE(I6946)</f>
        <v>27.45</v>
      </c>
      <c r="S6946">
        <f t="shared" ref="S6946:S7009" si="886">SUM(J6946)</f>
        <v>176</v>
      </c>
      <c r="T6946">
        <f t="shared" ref="T6946:T7009" si="887">SUM(P6946)</f>
        <v>3423.2</v>
      </c>
      <c r="U6946">
        <f t="shared" si="883"/>
        <v>45545</v>
      </c>
    </row>
    <row r="6947" spans="1:21" x14ac:dyDescent="0.3">
      <c r="A6947" s="1">
        <v>45545</v>
      </c>
      <c r="B6947">
        <v>18</v>
      </c>
      <c r="C6947" t="s">
        <v>13</v>
      </c>
      <c r="D6947" t="s">
        <v>26</v>
      </c>
      <c r="E6947" t="s">
        <v>20</v>
      </c>
      <c r="F6947" t="s">
        <v>27</v>
      </c>
      <c r="G6947">
        <v>0.8</v>
      </c>
      <c r="H6947">
        <v>1.56</v>
      </c>
      <c r="I6947">
        <v>3.04</v>
      </c>
      <c r="J6947">
        <v>220</v>
      </c>
      <c r="K6947" t="b">
        <v>0</v>
      </c>
      <c r="L6947" t="b">
        <v>0</v>
      </c>
      <c r="M6947" t="s">
        <v>31</v>
      </c>
      <c r="N6947">
        <f t="shared" si="880"/>
        <v>668.8</v>
      </c>
      <c r="O6947">
        <f t="shared" si="881"/>
        <v>176</v>
      </c>
      <c r="P6947">
        <f t="shared" si="882"/>
        <v>492.79999999999995</v>
      </c>
      <c r="Q6947">
        <f t="shared" si="884"/>
        <v>668.8</v>
      </c>
      <c r="R6947">
        <f t="shared" si="885"/>
        <v>3.04</v>
      </c>
      <c r="S6947">
        <f t="shared" si="886"/>
        <v>220</v>
      </c>
      <c r="T6947">
        <f t="shared" si="887"/>
        <v>492.79999999999995</v>
      </c>
      <c r="U6947">
        <f t="shared" si="883"/>
        <v>45545</v>
      </c>
    </row>
    <row r="6948" spans="1:21" x14ac:dyDescent="0.3">
      <c r="A6948" s="1">
        <v>45545</v>
      </c>
      <c r="B6948">
        <v>16</v>
      </c>
      <c r="C6948" t="s">
        <v>13</v>
      </c>
      <c r="D6948" t="s">
        <v>34</v>
      </c>
      <c r="E6948" t="s">
        <v>20</v>
      </c>
      <c r="F6948" t="s">
        <v>35</v>
      </c>
      <c r="G6948">
        <v>7</v>
      </c>
      <c r="H6948">
        <v>13.94</v>
      </c>
      <c r="I6948">
        <v>27.28</v>
      </c>
      <c r="J6948">
        <v>170</v>
      </c>
      <c r="K6948" t="b">
        <v>0</v>
      </c>
      <c r="L6948" t="b">
        <v>0</v>
      </c>
      <c r="M6948" t="s">
        <v>17</v>
      </c>
      <c r="N6948">
        <f t="shared" si="880"/>
        <v>4637.6000000000004</v>
      </c>
      <c r="O6948">
        <f t="shared" si="881"/>
        <v>1190</v>
      </c>
      <c r="P6948">
        <f t="shared" si="882"/>
        <v>3447.6000000000004</v>
      </c>
      <c r="Q6948">
        <f t="shared" si="884"/>
        <v>4637.6000000000004</v>
      </c>
      <c r="R6948">
        <f t="shared" si="885"/>
        <v>27.28</v>
      </c>
      <c r="S6948">
        <f t="shared" si="886"/>
        <v>170</v>
      </c>
      <c r="T6948">
        <f t="shared" si="887"/>
        <v>3447.6000000000004</v>
      </c>
      <c r="U6948">
        <f t="shared" si="883"/>
        <v>45545</v>
      </c>
    </row>
    <row r="6949" spans="1:21" x14ac:dyDescent="0.3">
      <c r="A6949" s="1">
        <v>45545</v>
      </c>
      <c r="B6949">
        <v>8</v>
      </c>
      <c r="C6949" t="s">
        <v>18</v>
      </c>
      <c r="D6949" t="s">
        <v>45</v>
      </c>
      <c r="E6949" t="s">
        <v>15</v>
      </c>
      <c r="F6949" t="s">
        <v>46</v>
      </c>
      <c r="G6949">
        <v>1.2</v>
      </c>
      <c r="H6949">
        <v>3.33</v>
      </c>
      <c r="I6949">
        <v>4.62</v>
      </c>
      <c r="J6949">
        <v>429</v>
      </c>
      <c r="K6949" t="b">
        <v>1</v>
      </c>
      <c r="L6949" t="b">
        <v>0</v>
      </c>
      <c r="M6949" t="s">
        <v>31</v>
      </c>
      <c r="N6949">
        <f t="shared" si="880"/>
        <v>1981.98</v>
      </c>
      <c r="O6949">
        <f t="shared" si="881"/>
        <v>514.79999999999995</v>
      </c>
      <c r="P6949">
        <f t="shared" si="882"/>
        <v>1467.18</v>
      </c>
      <c r="Q6949">
        <f t="shared" si="884"/>
        <v>1981.98</v>
      </c>
      <c r="R6949">
        <f t="shared" si="885"/>
        <v>4.62</v>
      </c>
      <c r="S6949">
        <f t="shared" si="886"/>
        <v>429</v>
      </c>
      <c r="T6949">
        <f t="shared" si="887"/>
        <v>1467.18</v>
      </c>
      <c r="U6949">
        <f t="shared" si="883"/>
        <v>45545</v>
      </c>
    </row>
    <row r="6950" spans="1:21" x14ac:dyDescent="0.3">
      <c r="A6950" s="1">
        <v>45545</v>
      </c>
      <c r="B6950">
        <v>31</v>
      </c>
      <c r="C6950" t="s">
        <v>13</v>
      </c>
      <c r="D6950" t="s">
        <v>36</v>
      </c>
      <c r="E6950" t="s">
        <v>37</v>
      </c>
      <c r="F6950" t="s">
        <v>38</v>
      </c>
      <c r="G6950">
        <v>2.8</v>
      </c>
      <c r="H6950">
        <v>5.92</v>
      </c>
      <c r="I6950">
        <v>10.4</v>
      </c>
      <c r="J6950">
        <v>212</v>
      </c>
      <c r="K6950" t="b">
        <v>0</v>
      </c>
      <c r="L6950" t="b">
        <v>0</v>
      </c>
      <c r="M6950" t="s">
        <v>17</v>
      </c>
      <c r="N6950">
        <f t="shared" si="880"/>
        <v>2204.8000000000002</v>
      </c>
      <c r="O6950">
        <f t="shared" si="881"/>
        <v>593.59999999999991</v>
      </c>
      <c r="P6950">
        <f t="shared" si="882"/>
        <v>1611.2000000000003</v>
      </c>
      <c r="Q6950">
        <f t="shared" si="884"/>
        <v>2204.8000000000002</v>
      </c>
      <c r="R6950">
        <f t="shared" si="885"/>
        <v>10.4</v>
      </c>
      <c r="S6950">
        <f t="shared" si="886"/>
        <v>212</v>
      </c>
      <c r="T6950">
        <f t="shared" si="887"/>
        <v>1611.2000000000003</v>
      </c>
      <c r="U6950">
        <f t="shared" si="883"/>
        <v>45545</v>
      </c>
    </row>
    <row r="6951" spans="1:21" x14ac:dyDescent="0.3">
      <c r="A6951" s="1">
        <v>45545</v>
      </c>
      <c r="B6951">
        <v>21</v>
      </c>
      <c r="C6951" t="s">
        <v>18</v>
      </c>
      <c r="D6951" t="s">
        <v>28</v>
      </c>
      <c r="E6951" t="s">
        <v>20</v>
      </c>
      <c r="F6951" t="s">
        <v>29</v>
      </c>
      <c r="G6951">
        <v>2</v>
      </c>
      <c r="H6951">
        <v>5.18</v>
      </c>
      <c r="I6951">
        <v>9.4600000000000009</v>
      </c>
      <c r="J6951">
        <v>165</v>
      </c>
      <c r="K6951" t="b">
        <v>0</v>
      </c>
      <c r="L6951" t="b">
        <v>0</v>
      </c>
      <c r="M6951" t="s">
        <v>17</v>
      </c>
      <c r="N6951">
        <f t="shared" si="880"/>
        <v>1560.9</v>
      </c>
      <c r="O6951">
        <f t="shared" si="881"/>
        <v>330</v>
      </c>
      <c r="P6951">
        <f t="shared" si="882"/>
        <v>1230.9000000000001</v>
      </c>
      <c r="Q6951">
        <f t="shared" si="884"/>
        <v>1560.9</v>
      </c>
      <c r="R6951">
        <f t="shared" si="885"/>
        <v>9.4600000000000009</v>
      </c>
      <c r="S6951">
        <f t="shared" si="886"/>
        <v>165</v>
      </c>
      <c r="T6951">
        <f t="shared" si="887"/>
        <v>1230.9000000000001</v>
      </c>
      <c r="U6951">
        <f t="shared" si="883"/>
        <v>45545</v>
      </c>
    </row>
    <row r="6952" spans="1:21" x14ac:dyDescent="0.3">
      <c r="A6952" s="1">
        <v>45545</v>
      </c>
      <c r="B6952">
        <v>45</v>
      </c>
      <c r="C6952" t="s">
        <v>13</v>
      </c>
      <c r="D6952" t="s">
        <v>41</v>
      </c>
      <c r="E6952" t="s">
        <v>15</v>
      </c>
      <c r="F6952" t="s">
        <v>42</v>
      </c>
      <c r="G6952">
        <v>4</v>
      </c>
      <c r="H6952">
        <v>9.8000000000000007</v>
      </c>
      <c r="I6952">
        <v>16.559999999999999</v>
      </c>
      <c r="J6952">
        <v>91</v>
      </c>
      <c r="K6952" t="b">
        <v>0</v>
      </c>
      <c r="L6952" t="b">
        <v>0</v>
      </c>
      <c r="M6952" t="s">
        <v>17</v>
      </c>
      <c r="N6952">
        <f t="shared" si="880"/>
        <v>1506.9599999999998</v>
      </c>
      <c r="O6952">
        <f t="shared" si="881"/>
        <v>364</v>
      </c>
      <c r="P6952">
        <f t="shared" si="882"/>
        <v>1142.9599999999998</v>
      </c>
      <c r="Q6952">
        <f t="shared" si="884"/>
        <v>1506.9599999999998</v>
      </c>
      <c r="R6952">
        <f t="shared" si="885"/>
        <v>16.559999999999999</v>
      </c>
      <c r="S6952">
        <f t="shared" si="886"/>
        <v>91</v>
      </c>
      <c r="T6952">
        <f t="shared" si="887"/>
        <v>1142.9599999999998</v>
      </c>
      <c r="U6952">
        <f t="shared" si="883"/>
        <v>45545</v>
      </c>
    </row>
    <row r="6953" spans="1:21" x14ac:dyDescent="0.3">
      <c r="A6953" s="1">
        <v>45545</v>
      </c>
      <c r="B6953">
        <v>8</v>
      </c>
      <c r="C6953" t="s">
        <v>18</v>
      </c>
      <c r="D6953" t="s">
        <v>28</v>
      </c>
      <c r="E6953" t="s">
        <v>15</v>
      </c>
      <c r="F6953" t="s">
        <v>29</v>
      </c>
      <c r="G6953">
        <v>2</v>
      </c>
      <c r="H6953">
        <v>6.81</v>
      </c>
      <c r="I6953">
        <v>9.3000000000000007</v>
      </c>
      <c r="J6953">
        <v>198</v>
      </c>
      <c r="K6953" t="b">
        <v>0</v>
      </c>
      <c r="L6953" t="b">
        <v>0</v>
      </c>
      <c r="M6953" t="s">
        <v>25</v>
      </c>
      <c r="N6953">
        <f t="shared" si="880"/>
        <v>1841.4</v>
      </c>
      <c r="O6953">
        <f t="shared" si="881"/>
        <v>396</v>
      </c>
      <c r="P6953">
        <f t="shared" si="882"/>
        <v>1445.4</v>
      </c>
      <c r="Q6953">
        <f t="shared" si="884"/>
        <v>1841.4</v>
      </c>
      <c r="R6953">
        <f t="shared" si="885"/>
        <v>9.3000000000000007</v>
      </c>
      <c r="S6953">
        <f t="shared" si="886"/>
        <v>198</v>
      </c>
      <c r="T6953">
        <f t="shared" si="887"/>
        <v>1445.4</v>
      </c>
      <c r="U6953">
        <f t="shared" si="883"/>
        <v>45545</v>
      </c>
    </row>
    <row r="6954" spans="1:21" x14ac:dyDescent="0.3">
      <c r="A6954" s="1">
        <v>45545</v>
      </c>
      <c r="B6954">
        <v>15</v>
      </c>
      <c r="C6954" t="s">
        <v>13</v>
      </c>
      <c r="D6954" t="s">
        <v>43</v>
      </c>
      <c r="E6954" t="s">
        <v>20</v>
      </c>
      <c r="F6954" t="s">
        <v>44</v>
      </c>
      <c r="G6954">
        <v>0.9</v>
      </c>
      <c r="H6954">
        <v>2.11</v>
      </c>
      <c r="I6954">
        <v>2.0499999999999998</v>
      </c>
      <c r="J6954">
        <v>852</v>
      </c>
      <c r="K6954" t="b">
        <v>1</v>
      </c>
      <c r="L6954" t="b">
        <v>0</v>
      </c>
      <c r="M6954" t="s">
        <v>17</v>
      </c>
      <c r="N6954">
        <f t="shared" si="880"/>
        <v>1746.6</v>
      </c>
      <c r="O6954">
        <f t="shared" si="881"/>
        <v>766.80000000000007</v>
      </c>
      <c r="P6954">
        <f t="shared" si="882"/>
        <v>979.79999999999984</v>
      </c>
      <c r="Q6954">
        <f t="shared" si="884"/>
        <v>1746.6</v>
      </c>
      <c r="R6954">
        <f t="shared" si="885"/>
        <v>2.0499999999999998</v>
      </c>
      <c r="S6954">
        <f t="shared" si="886"/>
        <v>852</v>
      </c>
      <c r="T6954">
        <f t="shared" si="887"/>
        <v>979.79999999999984</v>
      </c>
      <c r="U6954">
        <f t="shared" si="883"/>
        <v>45545</v>
      </c>
    </row>
    <row r="6955" spans="1:21" x14ac:dyDescent="0.3">
      <c r="A6955" s="1">
        <v>45545</v>
      </c>
      <c r="B6955">
        <v>47</v>
      </c>
      <c r="C6955" t="s">
        <v>13</v>
      </c>
      <c r="D6955" t="s">
        <v>28</v>
      </c>
      <c r="E6955" t="s">
        <v>15</v>
      </c>
      <c r="F6955" t="s">
        <v>29</v>
      </c>
      <c r="G6955">
        <v>2</v>
      </c>
      <c r="H6955">
        <v>5.16</v>
      </c>
      <c r="I6955">
        <v>4.84</v>
      </c>
      <c r="J6955">
        <v>468</v>
      </c>
      <c r="K6955" t="b">
        <v>1</v>
      </c>
      <c r="L6955" t="b">
        <v>0</v>
      </c>
      <c r="M6955" t="s">
        <v>31</v>
      </c>
      <c r="N6955">
        <f t="shared" si="880"/>
        <v>2265.12</v>
      </c>
      <c r="O6955">
        <f t="shared" si="881"/>
        <v>936</v>
      </c>
      <c r="P6955">
        <f t="shared" si="882"/>
        <v>1329.12</v>
      </c>
      <c r="Q6955">
        <f t="shared" si="884"/>
        <v>2265.12</v>
      </c>
      <c r="R6955">
        <f t="shared" si="885"/>
        <v>4.84</v>
      </c>
      <c r="S6955">
        <f t="shared" si="886"/>
        <v>468</v>
      </c>
      <c r="T6955">
        <f t="shared" si="887"/>
        <v>1329.12</v>
      </c>
      <c r="U6955">
        <f t="shared" si="883"/>
        <v>45545</v>
      </c>
    </row>
    <row r="6956" spans="1:21" x14ac:dyDescent="0.3">
      <c r="A6956" s="1">
        <v>45575</v>
      </c>
      <c r="B6956">
        <v>1</v>
      </c>
      <c r="C6956" t="s">
        <v>13</v>
      </c>
      <c r="D6956" t="s">
        <v>36</v>
      </c>
      <c r="E6956" t="s">
        <v>37</v>
      </c>
      <c r="F6956" t="s">
        <v>38</v>
      </c>
      <c r="G6956">
        <v>2.8</v>
      </c>
      <c r="H6956">
        <v>6.36</v>
      </c>
      <c r="I6956">
        <v>8.6</v>
      </c>
      <c r="J6956">
        <v>509</v>
      </c>
      <c r="K6956" t="b">
        <v>0</v>
      </c>
      <c r="L6956" t="b">
        <v>0</v>
      </c>
      <c r="M6956" t="s">
        <v>31</v>
      </c>
      <c r="N6956">
        <f t="shared" si="880"/>
        <v>4377.3999999999996</v>
      </c>
      <c r="O6956">
        <f t="shared" si="881"/>
        <v>1425.1999999999998</v>
      </c>
      <c r="P6956">
        <f t="shared" si="882"/>
        <v>2952.2</v>
      </c>
      <c r="Q6956">
        <f t="shared" si="884"/>
        <v>4377.3999999999996</v>
      </c>
      <c r="R6956">
        <f t="shared" si="885"/>
        <v>8.6</v>
      </c>
      <c r="S6956">
        <f t="shared" si="886"/>
        <v>509</v>
      </c>
      <c r="T6956">
        <f t="shared" si="887"/>
        <v>2952.2</v>
      </c>
      <c r="U6956">
        <f t="shared" si="883"/>
        <v>45575</v>
      </c>
    </row>
    <row r="6957" spans="1:21" x14ac:dyDescent="0.3">
      <c r="A6957" s="1">
        <v>45575</v>
      </c>
      <c r="B6957">
        <v>50</v>
      </c>
      <c r="C6957" t="s">
        <v>13</v>
      </c>
      <c r="D6957" t="s">
        <v>34</v>
      </c>
      <c r="E6957" t="s">
        <v>20</v>
      </c>
      <c r="F6957" t="s">
        <v>35</v>
      </c>
      <c r="G6957">
        <v>7</v>
      </c>
      <c r="H6957">
        <v>17.32</v>
      </c>
      <c r="I6957">
        <v>29.16</v>
      </c>
      <c r="J6957">
        <v>57</v>
      </c>
      <c r="K6957" t="b">
        <v>0</v>
      </c>
      <c r="L6957" t="b">
        <v>0</v>
      </c>
      <c r="M6957" t="s">
        <v>17</v>
      </c>
      <c r="N6957">
        <f t="shared" si="880"/>
        <v>1662.1200000000001</v>
      </c>
      <c r="O6957">
        <f t="shared" si="881"/>
        <v>399</v>
      </c>
      <c r="P6957">
        <f t="shared" si="882"/>
        <v>1263.1200000000001</v>
      </c>
      <c r="Q6957">
        <f t="shared" si="884"/>
        <v>1662.1200000000001</v>
      </c>
      <c r="R6957">
        <f t="shared" si="885"/>
        <v>29.16</v>
      </c>
      <c r="S6957">
        <f t="shared" si="886"/>
        <v>57</v>
      </c>
      <c r="T6957">
        <f t="shared" si="887"/>
        <v>1263.1200000000001</v>
      </c>
      <c r="U6957">
        <f t="shared" si="883"/>
        <v>45575</v>
      </c>
    </row>
    <row r="6958" spans="1:21" x14ac:dyDescent="0.3">
      <c r="A6958" s="1">
        <v>45575</v>
      </c>
      <c r="B6958">
        <v>12</v>
      </c>
      <c r="C6958" t="s">
        <v>30</v>
      </c>
      <c r="D6958" t="s">
        <v>36</v>
      </c>
      <c r="E6958" t="s">
        <v>37</v>
      </c>
      <c r="F6958" t="s">
        <v>38</v>
      </c>
      <c r="G6958">
        <v>2.8</v>
      </c>
      <c r="H6958">
        <v>11.17</v>
      </c>
      <c r="I6958">
        <v>11.32</v>
      </c>
      <c r="J6958">
        <v>295</v>
      </c>
      <c r="K6958" t="b">
        <v>0</v>
      </c>
      <c r="L6958" t="b">
        <v>0</v>
      </c>
      <c r="M6958" t="s">
        <v>17</v>
      </c>
      <c r="N6958">
        <f t="shared" si="880"/>
        <v>3339.4</v>
      </c>
      <c r="O6958">
        <f t="shared" si="881"/>
        <v>826</v>
      </c>
      <c r="P6958">
        <f t="shared" si="882"/>
        <v>2513.4</v>
      </c>
      <c r="Q6958">
        <f t="shared" si="884"/>
        <v>3339.4</v>
      </c>
      <c r="R6958">
        <f t="shared" si="885"/>
        <v>11.32</v>
      </c>
      <c r="S6958">
        <f t="shared" si="886"/>
        <v>295</v>
      </c>
      <c r="T6958">
        <f t="shared" si="887"/>
        <v>2513.4</v>
      </c>
      <c r="U6958">
        <f t="shared" si="883"/>
        <v>45575</v>
      </c>
    </row>
    <row r="6959" spans="1:21" x14ac:dyDescent="0.3">
      <c r="A6959" s="1">
        <v>45575</v>
      </c>
      <c r="B6959">
        <v>16</v>
      </c>
      <c r="C6959" t="s">
        <v>13</v>
      </c>
      <c r="D6959" t="s">
        <v>34</v>
      </c>
      <c r="E6959" t="s">
        <v>20</v>
      </c>
      <c r="F6959" t="s">
        <v>35</v>
      </c>
      <c r="G6959">
        <v>7</v>
      </c>
      <c r="H6959">
        <v>15.8</v>
      </c>
      <c r="I6959">
        <v>17.690000000000001</v>
      </c>
      <c r="J6959">
        <v>139</v>
      </c>
      <c r="K6959" t="b">
        <v>1</v>
      </c>
      <c r="L6959" t="b">
        <v>0</v>
      </c>
      <c r="M6959" t="s">
        <v>31</v>
      </c>
      <c r="N6959">
        <f t="shared" si="880"/>
        <v>2458.9100000000003</v>
      </c>
      <c r="O6959">
        <f t="shared" si="881"/>
        <v>973</v>
      </c>
      <c r="P6959">
        <f t="shared" si="882"/>
        <v>1485.9100000000003</v>
      </c>
      <c r="Q6959">
        <f t="shared" si="884"/>
        <v>2458.9100000000003</v>
      </c>
      <c r="R6959">
        <f t="shared" si="885"/>
        <v>17.690000000000001</v>
      </c>
      <c r="S6959">
        <f t="shared" si="886"/>
        <v>139</v>
      </c>
      <c r="T6959">
        <f t="shared" si="887"/>
        <v>1485.9100000000003</v>
      </c>
      <c r="U6959">
        <f t="shared" si="883"/>
        <v>45575</v>
      </c>
    </row>
    <row r="6960" spans="1:21" x14ac:dyDescent="0.3">
      <c r="A6960" s="1">
        <v>45575</v>
      </c>
      <c r="B6960">
        <v>31</v>
      </c>
      <c r="C6960" t="s">
        <v>13</v>
      </c>
      <c r="D6960" t="s">
        <v>28</v>
      </c>
      <c r="E6960" t="s">
        <v>15</v>
      </c>
      <c r="F6960" t="s">
        <v>29</v>
      </c>
      <c r="G6960">
        <v>2</v>
      </c>
      <c r="H6960">
        <v>5.69</v>
      </c>
      <c r="I6960">
        <v>7.93</v>
      </c>
      <c r="J6960">
        <v>211</v>
      </c>
      <c r="K6960" t="b">
        <v>0</v>
      </c>
      <c r="L6960" t="b">
        <v>0</v>
      </c>
      <c r="M6960" t="s">
        <v>25</v>
      </c>
      <c r="N6960">
        <f t="shared" si="880"/>
        <v>1673.23</v>
      </c>
      <c r="O6960">
        <f t="shared" si="881"/>
        <v>422</v>
      </c>
      <c r="P6960">
        <f t="shared" si="882"/>
        <v>1251.23</v>
      </c>
      <c r="Q6960">
        <f t="shared" si="884"/>
        <v>1673.23</v>
      </c>
      <c r="R6960">
        <f t="shared" si="885"/>
        <v>7.93</v>
      </c>
      <c r="S6960">
        <f t="shared" si="886"/>
        <v>211</v>
      </c>
      <c r="T6960">
        <f t="shared" si="887"/>
        <v>1251.23</v>
      </c>
      <c r="U6960">
        <f t="shared" si="883"/>
        <v>45575</v>
      </c>
    </row>
    <row r="6961" spans="1:21" x14ac:dyDescent="0.3">
      <c r="A6961" s="1">
        <v>45575</v>
      </c>
      <c r="B6961">
        <v>2</v>
      </c>
      <c r="C6961" t="s">
        <v>13</v>
      </c>
      <c r="D6961" t="s">
        <v>26</v>
      </c>
      <c r="E6961" t="s">
        <v>37</v>
      </c>
      <c r="F6961" t="s">
        <v>27</v>
      </c>
      <c r="G6961">
        <v>0.8</v>
      </c>
      <c r="H6961">
        <v>1.91</v>
      </c>
      <c r="I6961">
        <v>2.0699999999999998</v>
      </c>
      <c r="J6961">
        <v>599</v>
      </c>
      <c r="K6961" t="b">
        <v>1</v>
      </c>
      <c r="L6961" t="b">
        <v>0</v>
      </c>
      <c r="M6961" t="s">
        <v>17</v>
      </c>
      <c r="N6961">
        <f t="shared" si="880"/>
        <v>1239.9299999999998</v>
      </c>
      <c r="O6961">
        <f t="shared" si="881"/>
        <v>479.20000000000005</v>
      </c>
      <c r="P6961">
        <f t="shared" si="882"/>
        <v>760.72999999999979</v>
      </c>
      <c r="Q6961">
        <f t="shared" si="884"/>
        <v>1239.9299999999998</v>
      </c>
      <c r="R6961">
        <f t="shared" si="885"/>
        <v>2.0699999999999998</v>
      </c>
      <c r="S6961">
        <f t="shared" si="886"/>
        <v>599</v>
      </c>
      <c r="T6961">
        <f t="shared" si="887"/>
        <v>760.72999999999979</v>
      </c>
      <c r="U6961">
        <f t="shared" si="883"/>
        <v>45575</v>
      </c>
    </row>
    <row r="6962" spans="1:21" x14ac:dyDescent="0.3">
      <c r="A6962" s="1">
        <v>45575</v>
      </c>
      <c r="B6962">
        <v>34</v>
      </c>
      <c r="C6962" t="s">
        <v>18</v>
      </c>
      <c r="D6962" t="s">
        <v>41</v>
      </c>
      <c r="E6962" t="s">
        <v>20</v>
      </c>
      <c r="F6962" t="s">
        <v>42</v>
      </c>
      <c r="G6962">
        <v>4</v>
      </c>
      <c r="H6962">
        <v>13.74</v>
      </c>
      <c r="I6962">
        <v>21.32</v>
      </c>
      <c r="J6962">
        <v>146</v>
      </c>
      <c r="K6962" t="b">
        <v>0</v>
      </c>
      <c r="L6962" t="b">
        <v>0</v>
      </c>
      <c r="M6962" t="s">
        <v>25</v>
      </c>
      <c r="N6962">
        <f t="shared" si="880"/>
        <v>3112.7200000000003</v>
      </c>
      <c r="O6962">
        <f t="shared" si="881"/>
        <v>584</v>
      </c>
      <c r="P6962">
        <f t="shared" si="882"/>
        <v>2528.7200000000003</v>
      </c>
      <c r="Q6962">
        <f t="shared" si="884"/>
        <v>3112.7200000000003</v>
      </c>
      <c r="R6962">
        <f t="shared" si="885"/>
        <v>21.32</v>
      </c>
      <c r="S6962">
        <f t="shared" si="886"/>
        <v>146</v>
      </c>
      <c r="T6962">
        <f t="shared" si="887"/>
        <v>2528.7200000000003</v>
      </c>
      <c r="U6962">
        <f t="shared" si="883"/>
        <v>45575</v>
      </c>
    </row>
    <row r="6963" spans="1:21" x14ac:dyDescent="0.3">
      <c r="A6963" s="1">
        <v>45575</v>
      </c>
      <c r="B6963">
        <v>50</v>
      </c>
      <c r="C6963" t="s">
        <v>13</v>
      </c>
      <c r="D6963" t="s">
        <v>34</v>
      </c>
      <c r="E6963" t="s">
        <v>20</v>
      </c>
      <c r="F6963" t="s">
        <v>35</v>
      </c>
      <c r="G6963">
        <v>7</v>
      </c>
      <c r="H6963">
        <v>14.67</v>
      </c>
      <c r="I6963">
        <v>26.51</v>
      </c>
      <c r="J6963">
        <v>104</v>
      </c>
      <c r="K6963" t="b">
        <v>0</v>
      </c>
      <c r="L6963" t="b">
        <v>0</v>
      </c>
      <c r="M6963" t="s">
        <v>31</v>
      </c>
      <c r="N6963">
        <f t="shared" si="880"/>
        <v>2757.04</v>
      </c>
      <c r="O6963">
        <f t="shared" si="881"/>
        <v>728</v>
      </c>
      <c r="P6963">
        <f t="shared" si="882"/>
        <v>2029.04</v>
      </c>
      <c r="Q6963">
        <f t="shared" si="884"/>
        <v>2757.04</v>
      </c>
      <c r="R6963">
        <f t="shared" si="885"/>
        <v>26.51</v>
      </c>
      <c r="S6963">
        <f t="shared" si="886"/>
        <v>104</v>
      </c>
      <c r="T6963">
        <f t="shared" si="887"/>
        <v>2029.04</v>
      </c>
      <c r="U6963">
        <f t="shared" si="883"/>
        <v>45575</v>
      </c>
    </row>
    <row r="6964" spans="1:21" x14ac:dyDescent="0.3">
      <c r="A6964" s="1">
        <v>45575</v>
      </c>
      <c r="B6964">
        <v>46</v>
      </c>
      <c r="C6964" t="s">
        <v>18</v>
      </c>
      <c r="D6964" t="s">
        <v>19</v>
      </c>
      <c r="E6964" t="s">
        <v>15</v>
      </c>
      <c r="F6964" t="s">
        <v>21</v>
      </c>
      <c r="G6964">
        <v>9</v>
      </c>
      <c r="H6964">
        <v>23.7</v>
      </c>
      <c r="I6964">
        <v>55.06</v>
      </c>
      <c r="J6964">
        <v>0</v>
      </c>
      <c r="K6964" t="b">
        <v>0</v>
      </c>
      <c r="L6964" t="b">
        <v>0</v>
      </c>
      <c r="M6964" t="s">
        <v>31</v>
      </c>
      <c r="N6964">
        <f t="shared" si="880"/>
        <v>0</v>
      </c>
      <c r="O6964">
        <f t="shared" si="881"/>
        <v>0</v>
      </c>
      <c r="P6964">
        <f t="shared" si="882"/>
        <v>0</v>
      </c>
      <c r="Q6964">
        <f t="shared" si="884"/>
        <v>0</v>
      </c>
      <c r="R6964">
        <f t="shared" si="885"/>
        <v>55.06</v>
      </c>
      <c r="S6964">
        <f t="shared" si="886"/>
        <v>0</v>
      </c>
      <c r="T6964">
        <f t="shared" si="887"/>
        <v>0</v>
      </c>
      <c r="U6964">
        <f t="shared" si="883"/>
        <v>45575</v>
      </c>
    </row>
    <row r="6965" spans="1:21" x14ac:dyDescent="0.3">
      <c r="A6965" s="1">
        <v>45575</v>
      </c>
      <c r="B6965">
        <v>5</v>
      </c>
      <c r="C6965" t="s">
        <v>30</v>
      </c>
      <c r="D6965" t="s">
        <v>36</v>
      </c>
      <c r="E6965" t="s">
        <v>37</v>
      </c>
      <c r="F6965" t="s">
        <v>38</v>
      </c>
      <c r="G6965">
        <v>2.8</v>
      </c>
      <c r="H6965">
        <v>9.11</v>
      </c>
      <c r="I6965">
        <v>8.65</v>
      </c>
      <c r="J6965">
        <v>765</v>
      </c>
      <c r="K6965" t="b">
        <v>1</v>
      </c>
      <c r="L6965" t="b">
        <v>0</v>
      </c>
      <c r="M6965" t="s">
        <v>17</v>
      </c>
      <c r="N6965">
        <f t="shared" si="880"/>
        <v>6617.25</v>
      </c>
      <c r="O6965">
        <f t="shared" si="881"/>
        <v>2142</v>
      </c>
      <c r="P6965">
        <f t="shared" si="882"/>
        <v>4475.25</v>
      </c>
      <c r="Q6965">
        <f t="shared" si="884"/>
        <v>6617.25</v>
      </c>
      <c r="R6965">
        <f t="shared" si="885"/>
        <v>8.65</v>
      </c>
      <c r="S6965">
        <f t="shared" si="886"/>
        <v>765</v>
      </c>
      <c r="T6965">
        <f t="shared" si="887"/>
        <v>4475.25</v>
      </c>
      <c r="U6965">
        <f t="shared" si="883"/>
        <v>45575</v>
      </c>
    </row>
    <row r="6966" spans="1:21" x14ac:dyDescent="0.3">
      <c r="A6966" s="1">
        <v>45575</v>
      </c>
      <c r="B6966">
        <v>11</v>
      </c>
      <c r="C6966" t="s">
        <v>13</v>
      </c>
      <c r="D6966" t="s">
        <v>36</v>
      </c>
      <c r="E6966" t="s">
        <v>37</v>
      </c>
      <c r="F6966" t="s">
        <v>38</v>
      </c>
      <c r="G6966">
        <v>2.8</v>
      </c>
      <c r="H6966">
        <v>6.4</v>
      </c>
      <c r="I6966">
        <v>8.14</v>
      </c>
      <c r="J6966">
        <v>451</v>
      </c>
      <c r="K6966" t="b">
        <v>0</v>
      </c>
      <c r="L6966" t="b">
        <v>0</v>
      </c>
      <c r="M6966" t="s">
        <v>31</v>
      </c>
      <c r="N6966">
        <f t="shared" si="880"/>
        <v>3671.1400000000003</v>
      </c>
      <c r="O6966">
        <f t="shared" si="881"/>
        <v>1262.8</v>
      </c>
      <c r="P6966">
        <f t="shared" si="882"/>
        <v>2408.34</v>
      </c>
      <c r="Q6966">
        <f t="shared" si="884"/>
        <v>3671.1400000000003</v>
      </c>
      <c r="R6966">
        <f t="shared" si="885"/>
        <v>8.14</v>
      </c>
      <c r="S6966">
        <f t="shared" si="886"/>
        <v>451</v>
      </c>
      <c r="T6966">
        <f t="shared" si="887"/>
        <v>2408.34</v>
      </c>
      <c r="U6966">
        <f t="shared" si="883"/>
        <v>45575</v>
      </c>
    </row>
    <row r="6967" spans="1:21" x14ac:dyDescent="0.3">
      <c r="A6967" s="1">
        <v>45575</v>
      </c>
      <c r="B6967">
        <v>47</v>
      </c>
      <c r="C6967" t="s">
        <v>13</v>
      </c>
      <c r="D6967" t="s">
        <v>14</v>
      </c>
      <c r="E6967" t="s">
        <v>15</v>
      </c>
      <c r="F6967" t="s">
        <v>16</v>
      </c>
      <c r="G6967">
        <v>4.5</v>
      </c>
      <c r="H6967">
        <v>12.1</v>
      </c>
      <c r="I6967">
        <v>13.86</v>
      </c>
      <c r="J6967">
        <v>134</v>
      </c>
      <c r="K6967" t="b">
        <v>0</v>
      </c>
      <c r="L6967" t="b">
        <v>0</v>
      </c>
      <c r="M6967" t="s">
        <v>31</v>
      </c>
      <c r="N6967">
        <f t="shared" si="880"/>
        <v>1857.24</v>
      </c>
      <c r="O6967">
        <f t="shared" si="881"/>
        <v>603</v>
      </c>
      <c r="P6967">
        <f t="shared" si="882"/>
        <v>1254.24</v>
      </c>
      <c r="Q6967">
        <f t="shared" si="884"/>
        <v>1857.24</v>
      </c>
      <c r="R6967">
        <f t="shared" si="885"/>
        <v>13.86</v>
      </c>
      <c r="S6967">
        <f t="shared" si="886"/>
        <v>134</v>
      </c>
      <c r="T6967">
        <f t="shared" si="887"/>
        <v>1254.24</v>
      </c>
      <c r="U6967">
        <f t="shared" si="883"/>
        <v>45575</v>
      </c>
    </row>
    <row r="6968" spans="1:21" x14ac:dyDescent="0.3">
      <c r="A6968" s="1">
        <v>45575</v>
      </c>
      <c r="B6968">
        <v>34</v>
      </c>
      <c r="C6968" t="s">
        <v>18</v>
      </c>
      <c r="D6968" t="s">
        <v>32</v>
      </c>
      <c r="E6968" t="s">
        <v>20</v>
      </c>
      <c r="F6968" t="s">
        <v>33</v>
      </c>
      <c r="G6968">
        <v>5</v>
      </c>
      <c r="H6968">
        <v>14.88</v>
      </c>
      <c r="I6968">
        <v>16.29</v>
      </c>
      <c r="J6968">
        <v>267</v>
      </c>
      <c r="K6968" t="b">
        <v>1</v>
      </c>
      <c r="L6968" t="b">
        <v>0</v>
      </c>
      <c r="M6968" t="s">
        <v>17</v>
      </c>
      <c r="N6968">
        <f t="shared" si="880"/>
        <v>4349.4299999999994</v>
      </c>
      <c r="O6968">
        <f t="shared" si="881"/>
        <v>1335</v>
      </c>
      <c r="P6968">
        <f t="shared" si="882"/>
        <v>3014.4299999999994</v>
      </c>
      <c r="Q6968">
        <f t="shared" si="884"/>
        <v>4349.4299999999994</v>
      </c>
      <c r="R6968">
        <f t="shared" si="885"/>
        <v>16.29</v>
      </c>
      <c r="S6968">
        <f t="shared" si="886"/>
        <v>267</v>
      </c>
      <c r="T6968">
        <f t="shared" si="887"/>
        <v>3014.4299999999994</v>
      </c>
      <c r="U6968">
        <f t="shared" si="883"/>
        <v>45575</v>
      </c>
    </row>
    <row r="6969" spans="1:21" x14ac:dyDescent="0.3">
      <c r="A6969" s="1">
        <v>45575</v>
      </c>
      <c r="B6969">
        <v>1</v>
      </c>
      <c r="C6969" t="s">
        <v>13</v>
      </c>
      <c r="D6969" t="s">
        <v>36</v>
      </c>
      <c r="E6969" t="s">
        <v>37</v>
      </c>
      <c r="F6969" t="s">
        <v>38</v>
      </c>
      <c r="G6969">
        <v>2.8</v>
      </c>
      <c r="H6969">
        <v>6.6</v>
      </c>
      <c r="I6969">
        <v>8.2799999999999994</v>
      </c>
      <c r="J6969">
        <v>413</v>
      </c>
      <c r="K6969" t="b">
        <v>0</v>
      </c>
      <c r="L6969" t="b">
        <v>0</v>
      </c>
      <c r="M6969" t="s">
        <v>17</v>
      </c>
      <c r="N6969">
        <f t="shared" si="880"/>
        <v>3419.64</v>
      </c>
      <c r="O6969">
        <f t="shared" si="881"/>
        <v>1156.3999999999999</v>
      </c>
      <c r="P6969">
        <f t="shared" si="882"/>
        <v>2263.2399999999998</v>
      </c>
      <c r="Q6969">
        <f t="shared" si="884"/>
        <v>3419.64</v>
      </c>
      <c r="R6969">
        <f t="shared" si="885"/>
        <v>8.2799999999999994</v>
      </c>
      <c r="S6969">
        <f t="shared" si="886"/>
        <v>413</v>
      </c>
      <c r="T6969">
        <f t="shared" si="887"/>
        <v>2263.2399999999998</v>
      </c>
      <c r="U6969">
        <f t="shared" si="883"/>
        <v>45575</v>
      </c>
    </row>
    <row r="6970" spans="1:21" x14ac:dyDescent="0.3">
      <c r="A6970" s="1">
        <v>45575</v>
      </c>
      <c r="B6970">
        <v>33</v>
      </c>
      <c r="C6970" t="s">
        <v>30</v>
      </c>
      <c r="D6970" t="s">
        <v>36</v>
      </c>
      <c r="E6970" t="s">
        <v>37</v>
      </c>
      <c r="F6970" t="s">
        <v>38</v>
      </c>
      <c r="G6970">
        <v>2.8</v>
      </c>
      <c r="H6970">
        <v>11.14</v>
      </c>
      <c r="I6970">
        <v>9.4499999999999993</v>
      </c>
      <c r="J6970">
        <v>652</v>
      </c>
      <c r="K6970" t="b">
        <v>1</v>
      </c>
      <c r="L6970" t="b">
        <v>0</v>
      </c>
      <c r="M6970" t="s">
        <v>25</v>
      </c>
      <c r="N6970">
        <f t="shared" si="880"/>
        <v>6161.4</v>
      </c>
      <c r="O6970">
        <f t="shared" si="881"/>
        <v>1825.6</v>
      </c>
      <c r="P6970">
        <f t="shared" si="882"/>
        <v>4335.7999999999993</v>
      </c>
      <c r="Q6970">
        <f t="shared" si="884"/>
        <v>6161.4</v>
      </c>
      <c r="R6970">
        <f t="shared" si="885"/>
        <v>9.4499999999999993</v>
      </c>
      <c r="S6970">
        <f t="shared" si="886"/>
        <v>652</v>
      </c>
      <c r="T6970">
        <f t="shared" si="887"/>
        <v>4335.7999999999993</v>
      </c>
      <c r="U6970">
        <f t="shared" si="883"/>
        <v>45575</v>
      </c>
    </row>
    <row r="6971" spans="1:21" x14ac:dyDescent="0.3">
      <c r="A6971" s="1">
        <v>45575</v>
      </c>
      <c r="B6971">
        <v>33</v>
      </c>
      <c r="C6971" t="s">
        <v>30</v>
      </c>
      <c r="D6971" t="s">
        <v>28</v>
      </c>
      <c r="E6971" t="s">
        <v>20</v>
      </c>
      <c r="F6971" t="s">
        <v>29</v>
      </c>
      <c r="G6971">
        <v>2</v>
      </c>
      <c r="H6971">
        <v>5.67</v>
      </c>
      <c r="I6971">
        <v>5.69</v>
      </c>
      <c r="J6971">
        <v>388</v>
      </c>
      <c r="K6971" t="b">
        <v>1</v>
      </c>
      <c r="L6971" t="b">
        <v>0</v>
      </c>
      <c r="M6971" t="s">
        <v>17</v>
      </c>
      <c r="N6971">
        <f t="shared" si="880"/>
        <v>2207.7200000000003</v>
      </c>
      <c r="O6971">
        <f t="shared" si="881"/>
        <v>776</v>
      </c>
      <c r="P6971">
        <f t="shared" si="882"/>
        <v>1431.7200000000003</v>
      </c>
      <c r="Q6971">
        <f t="shared" si="884"/>
        <v>2207.7200000000003</v>
      </c>
      <c r="R6971">
        <f t="shared" si="885"/>
        <v>5.69</v>
      </c>
      <c r="S6971">
        <f t="shared" si="886"/>
        <v>388</v>
      </c>
      <c r="T6971">
        <f t="shared" si="887"/>
        <v>1431.7200000000003</v>
      </c>
      <c r="U6971">
        <f t="shared" si="883"/>
        <v>45575</v>
      </c>
    </row>
    <row r="6972" spans="1:21" x14ac:dyDescent="0.3">
      <c r="A6972" s="1">
        <v>45575</v>
      </c>
      <c r="B6972">
        <v>40</v>
      </c>
      <c r="C6972" t="s">
        <v>13</v>
      </c>
      <c r="D6972" t="s">
        <v>47</v>
      </c>
      <c r="E6972" t="s">
        <v>37</v>
      </c>
      <c r="F6972" t="s">
        <v>48</v>
      </c>
      <c r="G6972">
        <v>2.5</v>
      </c>
      <c r="H6972">
        <v>5.1100000000000003</v>
      </c>
      <c r="I6972">
        <v>4.3499999999999996</v>
      </c>
      <c r="J6972">
        <v>546</v>
      </c>
      <c r="K6972" t="b">
        <v>1</v>
      </c>
      <c r="L6972" t="b">
        <v>0</v>
      </c>
      <c r="M6972" t="s">
        <v>31</v>
      </c>
      <c r="N6972">
        <f t="shared" si="880"/>
        <v>2375.1</v>
      </c>
      <c r="O6972">
        <f t="shared" si="881"/>
        <v>1365</v>
      </c>
      <c r="P6972">
        <f t="shared" si="882"/>
        <v>1010.0999999999999</v>
      </c>
      <c r="Q6972">
        <f t="shared" si="884"/>
        <v>2375.1</v>
      </c>
      <c r="R6972">
        <f t="shared" si="885"/>
        <v>4.3499999999999996</v>
      </c>
      <c r="S6972">
        <f t="shared" si="886"/>
        <v>546</v>
      </c>
      <c r="T6972">
        <f t="shared" si="887"/>
        <v>1010.0999999999999</v>
      </c>
      <c r="U6972">
        <f t="shared" si="883"/>
        <v>45575</v>
      </c>
    </row>
    <row r="6973" spans="1:21" x14ac:dyDescent="0.3">
      <c r="A6973" s="1">
        <v>45575</v>
      </c>
      <c r="B6973">
        <v>11</v>
      </c>
      <c r="C6973" t="s">
        <v>13</v>
      </c>
      <c r="D6973" t="s">
        <v>43</v>
      </c>
      <c r="E6973" t="s">
        <v>20</v>
      </c>
      <c r="F6973" t="s">
        <v>44</v>
      </c>
      <c r="G6973">
        <v>0.9</v>
      </c>
      <c r="H6973">
        <v>1.92</v>
      </c>
      <c r="I6973">
        <v>2.93</v>
      </c>
      <c r="J6973">
        <v>186</v>
      </c>
      <c r="K6973" t="b">
        <v>0</v>
      </c>
      <c r="L6973" t="b">
        <v>0</v>
      </c>
      <c r="M6973" t="s">
        <v>31</v>
      </c>
      <c r="N6973">
        <f t="shared" si="880"/>
        <v>544.98</v>
      </c>
      <c r="O6973">
        <f t="shared" si="881"/>
        <v>167.4</v>
      </c>
      <c r="P6973">
        <f t="shared" si="882"/>
        <v>377.58000000000004</v>
      </c>
      <c r="Q6973">
        <f t="shared" si="884"/>
        <v>544.98</v>
      </c>
      <c r="R6973">
        <f t="shared" si="885"/>
        <v>2.93</v>
      </c>
      <c r="S6973">
        <f t="shared" si="886"/>
        <v>186</v>
      </c>
      <c r="T6973">
        <f t="shared" si="887"/>
        <v>377.58000000000004</v>
      </c>
      <c r="U6973">
        <f t="shared" si="883"/>
        <v>45575</v>
      </c>
    </row>
    <row r="6974" spans="1:21" x14ac:dyDescent="0.3">
      <c r="A6974" s="1">
        <v>45575</v>
      </c>
      <c r="B6974">
        <v>22</v>
      </c>
      <c r="C6974" t="s">
        <v>13</v>
      </c>
      <c r="D6974" t="s">
        <v>26</v>
      </c>
      <c r="E6974" t="s">
        <v>20</v>
      </c>
      <c r="F6974" t="s">
        <v>27</v>
      </c>
      <c r="G6974">
        <v>0.8</v>
      </c>
      <c r="H6974">
        <v>1.67</v>
      </c>
      <c r="I6974">
        <v>2.15</v>
      </c>
      <c r="J6974">
        <v>301</v>
      </c>
      <c r="K6974" t="b">
        <v>0</v>
      </c>
      <c r="L6974" t="b">
        <v>0</v>
      </c>
      <c r="M6974" t="s">
        <v>31</v>
      </c>
      <c r="N6974">
        <f t="shared" si="880"/>
        <v>647.15</v>
      </c>
      <c r="O6974">
        <f t="shared" si="881"/>
        <v>240.8</v>
      </c>
      <c r="P6974">
        <f t="shared" si="882"/>
        <v>406.34999999999997</v>
      </c>
      <c r="Q6974">
        <f t="shared" si="884"/>
        <v>647.15</v>
      </c>
      <c r="R6974">
        <f t="shared" si="885"/>
        <v>2.15</v>
      </c>
      <c r="S6974">
        <f t="shared" si="886"/>
        <v>301</v>
      </c>
      <c r="T6974">
        <f t="shared" si="887"/>
        <v>406.34999999999997</v>
      </c>
      <c r="U6974">
        <f t="shared" si="883"/>
        <v>45575</v>
      </c>
    </row>
    <row r="6975" spans="1:21" x14ac:dyDescent="0.3">
      <c r="A6975" s="1">
        <v>45575</v>
      </c>
      <c r="B6975">
        <v>39</v>
      </c>
      <c r="C6975" t="s">
        <v>18</v>
      </c>
      <c r="D6975" t="s">
        <v>45</v>
      </c>
      <c r="E6975" t="s">
        <v>20</v>
      </c>
      <c r="F6975" t="s">
        <v>46</v>
      </c>
      <c r="G6975">
        <v>1.2</v>
      </c>
      <c r="H6975">
        <v>3.22</v>
      </c>
      <c r="I6975">
        <v>6.26</v>
      </c>
      <c r="J6975">
        <v>187</v>
      </c>
      <c r="K6975" t="b">
        <v>0</v>
      </c>
      <c r="L6975" t="b">
        <v>0</v>
      </c>
      <c r="M6975" t="s">
        <v>17</v>
      </c>
      <c r="N6975">
        <f t="shared" si="880"/>
        <v>1170.6199999999999</v>
      </c>
      <c r="O6975">
        <f t="shared" si="881"/>
        <v>224.4</v>
      </c>
      <c r="P6975">
        <f t="shared" si="882"/>
        <v>946.21999999999991</v>
      </c>
      <c r="Q6975">
        <f t="shared" si="884"/>
        <v>1170.6199999999999</v>
      </c>
      <c r="R6975">
        <f t="shared" si="885"/>
        <v>6.26</v>
      </c>
      <c r="S6975">
        <f t="shared" si="886"/>
        <v>187</v>
      </c>
      <c r="T6975">
        <f t="shared" si="887"/>
        <v>946.21999999999991</v>
      </c>
      <c r="U6975">
        <f t="shared" si="883"/>
        <v>45575</v>
      </c>
    </row>
    <row r="6976" spans="1:21" x14ac:dyDescent="0.3">
      <c r="A6976" s="1">
        <v>45575</v>
      </c>
      <c r="B6976">
        <v>16</v>
      </c>
      <c r="C6976" t="s">
        <v>13</v>
      </c>
      <c r="D6976" t="s">
        <v>34</v>
      </c>
      <c r="E6976" t="s">
        <v>20</v>
      </c>
      <c r="F6976" t="s">
        <v>35</v>
      </c>
      <c r="G6976">
        <v>7</v>
      </c>
      <c r="H6976">
        <v>17.47</v>
      </c>
      <c r="I6976">
        <v>24.5</v>
      </c>
      <c r="J6976">
        <v>184</v>
      </c>
      <c r="K6976" t="b">
        <v>0</v>
      </c>
      <c r="L6976" t="b">
        <v>0</v>
      </c>
      <c r="M6976" t="s">
        <v>17</v>
      </c>
      <c r="N6976">
        <f t="shared" si="880"/>
        <v>4508</v>
      </c>
      <c r="O6976">
        <f t="shared" si="881"/>
        <v>1288</v>
      </c>
      <c r="P6976">
        <f t="shared" si="882"/>
        <v>3220</v>
      </c>
      <c r="Q6976">
        <f t="shared" si="884"/>
        <v>4508</v>
      </c>
      <c r="R6976">
        <f t="shared" si="885"/>
        <v>24.5</v>
      </c>
      <c r="S6976">
        <f t="shared" si="886"/>
        <v>184</v>
      </c>
      <c r="T6976">
        <f t="shared" si="887"/>
        <v>3220</v>
      </c>
      <c r="U6976">
        <f t="shared" si="883"/>
        <v>45575</v>
      </c>
    </row>
    <row r="6977" spans="1:21" x14ac:dyDescent="0.3">
      <c r="A6977" s="1">
        <v>45575</v>
      </c>
      <c r="B6977">
        <v>44</v>
      </c>
      <c r="C6977" t="s">
        <v>13</v>
      </c>
      <c r="D6977" t="s">
        <v>36</v>
      </c>
      <c r="E6977" t="s">
        <v>37</v>
      </c>
      <c r="F6977" t="s">
        <v>38</v>
      </c>
      <c r="G6977">
        <v>2.8</v>
      </c>
      <c r="H6977">
        <v>6.92</v>
      </c>
      <c r="I6977">
        <v>10.68</v>
      </c>
      <c r="J6977">
        <v>139</v>
      </c>
      <c r="K6977" t="b">
        <v>0</v>
      </c>
      <c r="L6977" t="b">
        <v>0</v>
      </c>
      <c r="M6977" t="s">
        <v>17</v>
      </c>
      <c r="N6977">
        <f t="shared" si="880"/>
        <v>1484.52</v>
      </c>
      <c r="O6977">
        <f t="shared" si="881"/>
        <v>389.2</v>
      </c>
      <c r="P6977">
        <f t="shared" si="882"/>
        <v>1095.32</v>
      </c>
      <c r="Q6977">
        <f t="shared" si="884"/>
        <v>1484.52</v>
      </c>
      <c r="R6977">
        <f t="shared" si="885"/>
        <v>10.68</v>
      </c>
      <c r="S6977">
        <f t="shared" si="886"/>
        <v>139</v>
      </c>
      <c r="T6977">
        <f t="shared" si="887"/>
        <v>1095.32</v>
      </c>
      <c r="U6977">
        <f t="shared" si="883"/>
        <v>45575</v>
      </c>
    </row>
    <row r="6978" spans="1:21" x14ac:dyDescent="0.3">
      <c r="A6978" s="1">
        <v>45575</v>
      </c>
      <c r="B6978">
        <v>32</v>
      </c>
      <c r="C6978" t="s">
        <v>22</v>
      </c>
      <c r="D6978" t="s">
        <v>45</v>
      </c>
      <c r="E6978" t="s">
        <v>37</v>
      </c>
      <c r="F6978" t="s">
        <v>46</v>
      </c>
      <c r="G6978">
        <v>1.2</v>
      </c>
      <c r="H6978">
        <v>6.09</v>
      </c>
      <c r="I6978">
        <v>8.59</v>
      </c>
      <c r="J6978">
        <v>279</v>
      </c>
      <c r="K6978" t="b">
        <v>0</v>
      </c>
      <c r="L6978" t="b">
        <v>0</v>
      </c>
      <c r="M6978" t="s">
        <v>17</v>
      </c>
      <c r="N6978">
        <f t="shared" si="880"/>
        <v>2396.61</v>
      </c>
      <c r="O6978">
        <f t="shared" si="881"/>
        <v>334.8</v>
      </c>
      <c r="P6978">
        <f t="shared" si="882"/>
        <v>2061.81</v>
      </c>
      <c r="Q6978">
        <f t="shared" si="884"/>
        <v>2396.61</v>
      </c>
      <c r="R6978">
        <f t="shared" si="885"/>
        <v>8.59</v>
      </c>
      <c r="S6978">
        <f t="shared" si="886"/>
        <v>279</v>
      </c>
      <c r="T6978">
        <f t="shared" si="887"/>
        <v>2061.81</v>
      </c>
      <c r="U6978">
        <f t="shared" si="883"/>
        <v>45575</v>
      </c>
    </row>
    <row r="6979" spans="1:21" x14ac:dyDescent="0.3">
      <c r="A6979" s="1">
        <v>45575</v>
      </c>
      <c r="B6979">
        <v>28</v>
      </c>
      <c r="C6979" t="s">
        <v>22</v>
      </c>
      <c r="D6979" t="s">
        <v>50</v>
      </c>
      <c r="E6979" t="s">
        <v>20</v>
      </c>
      <c r="F6979" t="s">
        <v>51</v>
      </c>
      <c r="G6979">
        <v>3.5</v>
      </c>
      <c r="H6979">
        <v>19.47</v>
      </c>
      <c r="I6979">
        <v>27.98</v>
      </c>
      <c r="J6979">
        <v>225</v>
      </c>
      <c r="K6979" t="b">
        <v>0</v>
      </c>
      <c r="L6979" t="b">
        <v>0</v>
      </c>
      <c r="M6979" t="s">
        <v>17</v>
      </c>
      <c r="N6979">
        <f t="shared" si="880"/>
        <v>6295.5</v>
      </c>
      <c r="O6979">
        <f t="shared" si="881"/>
        <v>787.5</v>
      </c>
      <c r="P6979">
        <f t="shared" si="882"/>
        <v>5508</v>
      </c>
      <c r="Q6979">
        <f t="shared" si="884"/>
        <v>6295.5</v>
      </c>
      <c r="R6979">
        <f t="shared" si="885"/>
        <v>27.98</v>
      </c>
      <c r="S6979">
        <f t="shared" si="886"/>
        <v>225</v>
      </c>
      <c r="T6979">
        <f t="shared" si="887"/>
        <v>5508</v>
      </c>
      <c r="U6979">
        <f t="shared" si="883"/>
        <v>45575</v>
      </c>
    </row>
    <row r="6980" spans="1:21" x14ac:dyDescent="0.3">
      <c r="A6980" s="1">
        <v>45575</v>
      </c>
      <c r="B6980">
        <v>46</v>
      </c>
      <c r="C6980" t="s">
        <v>18</v>
      </c>
      <c r="D6980" t="s">
        <v>50</v>
      </c>
      <c r="E6980" t="s">
        <v>20</v>
      </c>
      <c r="F6980" t="s">
        <v>51</v>
      </c>
      <c r="G6980">
        <v>3.5</v>
      </c>
      <c r="H6980">
        <v>9.98</v>
      </c>
      <c r="I6980">
        <v>23.88</v>
      </c>
      <c r="J6980">
        <v>45</v>
      </c>
      <c r="K6980" t="b">
        <v>0</v>
      </c>
      <c r="L6980" t="b">
        <v>0</v>
      </c>
      <c r="M6980" t="s">
        <v>31</v>
      </c>
      <c r="N6980">
        <f t="shared" si="880"/>
        <v>1074.5999999999999</v>
      </c>
      <c r="O6980">
        <f t="shared" si="881"/>
        <v>157.5</v>
      </c>
      <c r="P6980">
        <f t="shared" si="882"/>
        <v>917.09999999999991</v>
      </c>
      <c r="Q6980">
        <f t="shared" si="884"/>
        <v>1074.5999999999999</v>
      </c>
      <c r="R6980">
        <f t="shared" si="885"/>
        <v>23.88</v>
      </c>
      <c r="S6980">
        <f t="shared" si="886"/>
        <v>45</v>
      </c>
      <c r="T6980">
        <f t="shared" si="887"/>
        <v>917.09999999999991</v>
      </c>
      <c r="U6980">
        <f t="shared" si="883"/>
        <v>45575</v>
      </c>
    </row>
    <row r="6981" spans="1:21" x14ac:dyDescent="0.3">
      <c r="A6981" s="1">
        <v>45575</v>
      </c>
      <c r="B6981">
        <v>8</v>
      </c>
      <c r="C6981" t="s">
        <v>18</v>
      </c>
      <c r="D6981" t="s">
        <v>28</v>
      </c>
      <c r="E6981" t="s">
        <v>15</v>
      </c>
      <c r="F6981" t="s">
        <v>29</v>
      </c>
      <c r="G6981">
        <v>2</v>
      </c>
      <c r="H6981">
        <v>6.76</v>
      </c>
      <c r="I6981">
        <v>7.54</v>
      </c>
      <c r="J6981">
        <v>406</v>
      </c>
      <c r="K6981" t="b">
        <v>1</v>
      </c>
      <c r="L6981" t="b">
        <v>0</v>
      </c>
      <c r="M6981" t="s">
        <v>17</v>
      </c>
      <c r="N6981">
        <f t="shared" si="880"/>
        <v>3061.2400000000002</v>
      </c>
      <c r="O6981">
        <f t="shared" si="881"/>
        <v>812</v>
      </c>
      <c r="P6981">
        <f t="shared" si="882"/>
        <v>2249.2400000000002</v>
      </c>
      <c r="Q6981">
        <f t="shared" si="884"/>
        <v>3061.2400000000002</v>
      </c>
      <c r="R6981">
        <f t="shared" si="885"/>
        <v>7.54</v>
      </c>
      <c r="S6981">
        <f t="shared" si="886"/>
        <v>406</v>
      </c>
      <c r="T6981">
        <f t="shared" si="887"/>
        <v>2249.2400000000002</v>
      </c>
      <c r="U6981">
        <f t="shared" si="883"/>
        <v>45575</v>
      </c>
    </row>
    <row r="6982" spans="1:21" x14ac:dyDescent="0.3">
      <c r="A6982" s="1">
        <v>45575</v>
      </c>
      <c r="B6982">
        <v>30</v>
      </c>
      <c r="C6982" t="s">
        <v>30</v>
      </c>
      <c r="D6982" t="s">
        <v>23</v>
      </c>
      <c r="E6982" t="s">
        <v>15</v>
      </c>
      <c r="F6982" t="s">
        <v>24</v>
      </c>
      <c r="G6982">
        <v>9</v>
      </c>
      <c r="H6982">
        <v>29.92</v>
      </c>
      <c r="I6982">
        <v>36.75</v>
      </c>
      <c r="J6982">
        <v>141</v>
      </c>
      <c r="K6982" t="b">
        <v>0</v>
      </c>
      <c r="L6982" t="b">
        <v>0</v>
      </c>
      <c r="M6982" t="s">
        <v>31</v>
      </c>
      <c r="N6982">
        <f t="shared" si="880"/>
        <v>5181.75</v>
      </c>
      <c r="O6982">
        <f t="shared" si="881"/>
        <v>1269</v>
      </c>
      <c r="P6982">
        <f t="shared" si="882"/>
        <v>3912.75</v>
      </c>
      <c r="Q6982">
        <f t="shared" si="884"/>
        <v>5181.75</v>
      </c>
      <c r="R6982">
        <f t="shared" si="885"/>
        <v>36.75</v>
      </c>
      <c r="S6982">
        <f t="shared" si="886"/>
        <v>141</v>
      </c>
      <c r="T6982">
        <f t="shared" si="887"/>
        <v>3912.75</v>
      </c>
      <c r="U6982">
        <f t="shared" si="883"/>
        <v>45575</v>
      </c>
    </row>
    <row r="6983" spans="1:21" x14ac:dyDescent="0.3">
      <c r="A6983" s="1">
        <v>45575</v>
      </c>
      <c r="B6983">
        <v>9</v>
      </c>
      <c r="C6983" t="s">
        <v>18</v>
      </c>
      <c r="D6983" t="s">
        <v>39</v>
      </c>
      <c r="E6983" t="s">
        <v>15</v>
      </c>
      <c r="F6983" t="s">
        <v>40</v>
      </c>
      <c r="G6983">
        <v>8</v>
      </c>
      <c r="H6983">
        <v>23.03</v>
      </c>
      <c r="I6983">
        <v>41.38</v>
      </c>
      <c r="J6983">
        <v>76</v>
      </c>
      <c r="K6983" t="b">
        <v>0</v>
      </c>
      <c r="L6983" t="b">
        <v>0</v>
      </c>
      <c r="M6983" t="s">
        <v>17</v>
      </c>
      <c r="N6983">
        <f t="shared" si="880"/>
        <v>3144.88</v>
      </c>
      <c r="O6983">
        <f t="shared" si="881"/>
        <v>608</v>
      </c>
      <c r="P6983">
        <f t="shared" si="882"/>
        <v>2536.88</v>
      </c>
      <c r="Q6983">
        <f t="shared" si="884"/>
        <v>3144.88</v>
      </c>
      <c r="R6983">
        <f t="shared" si="885"/>
        <v>41.38</v>
      </c>
      <c r="S6983">
        <f t="shared" si="886"/>
        <v>76</v>
      </c>
      <c r="T6983">
        <f t="shared" si="887"/>
        <v>2536.88</v>
      </c>
      <c r="U6983">
        <f t="shared" si="883"/>
        <v>45575</v>
      </c>
    </row>
    <row r="6984" spans="1:21" x14ac:dyDescent="0.3">
      <c r="A6984" s="1">
        <v>45575</v>
      </c>
      <c r="B6984">
        <v>18</v>
      </c>
      <c r="C6984" t="s">
        <v>13</v>
      </c>
      <c r="D6984" t="s">
        <v>26</v>
      </c>
      <c r="E6984" t="s">
        <v>20</v>
      </c>
      <c r="F6984" t="s">
        <v>27</v>
      </c>
      <c r="G6984">
        <v>0.8</v>
      </c>
      <c r="H6984">
        <v>2.14</v>
      </c>
      <c r="I6984">
        <v>2.13</v>
      </c>
      <c r="J6984">
        <v>522</v>
      </c>
      <c r="K6984" t="b">
        <v>1</v>
      </c>
      <c r="L6984" t="b">
        <v>0</v>
      </c>
      <c r="M6984" t="s">
        <v>17</v>
      </c>
      <c r="N6984">
        <f t="shared" si="880"/>
        <v>1111.8599999999999</v>
      </c>
      <c r="O6984">
        <f t="shared" si="881"/>
        <v>417.6</v>
      </c>
      <c r="P6984">
        <f t="shared" si="882"/>
        <v>694.25999999999988</v>
      </c>
      <c r="Q6984">
        <f t="shared" si="884"/>
        <v>1111.8599999999999</v>
      </c>
      <c r="R6984">
        <f t="shared" si="885"/>
        <v>2.13</v>
      </c>
      <c r="S6984">
        <f t="shared" si="886"/>
        <v>522</v>
      </c>
      <c r="T6984">
        <f t="shared" si="887"/>
        <v>694.25999999999988</v>
      </c>
      <c r="U6984">
        <f t="shared" si="883"/>
        <v>45575</v>
      </c>
    </row>
    <row r="6985" spans="1:21" x14ac:dyDescent="0.3">
      <c r="A6985" s="1">
        <v>45575</v>
      </c>
      <c r="B6985">
        <v>1</v>
      </c>
      <c r="C6985" t="s">
        <v>13</v>
      </c>
      <c r="D6985" t="s">
        <v>47</v>
      </c>
      <c r="E6985" t="s">
        <v>37</v>
      </c>
      <c r="F6985" t="s">
        <v>48</v>
      </c>
      <c r="G6985">
        <v>2.5</v>
      </c>
      <c r="H6985">
        <v>5.96</v>
      </c>
      <c r="I6985">
        <v>8.58</v>
      </c>
      <c r="J6985">
        <v>328</v>
      </c>
      <c r="K6985" t="b">
        <v>0</v>
      </c>
      <c r="L6985" t="b">
        <v>0</v>
      </c>
      <c r="M6985" t="s">
        <v>17</v>
      </c>
      <c r="N6985">
        <f t="shared" si="880"/>
        <v>2814.2400000000002</v>
      </c>
      <c r="O6985">
        <f t="shared" si="881"/>
        <v>820</v>
      </c>
      <c r="P6985">
        <f t="shared" si="882"/>
        <v>1994.2400000000002</v>
      </c>
      <c r="Q6985">
        <f t="shared" si="884"/>
        <v>2814.2400000000002</v>
      </c>
      <c r="R6985">
        <f t="shared" si="885"/>
        <v>8.58</v>
      </c>
      <c r="S6985">
        <f t="shared" si="886"/>
        <v>328</v>
      </c>
      <c r="T6985">
        <f t="shared" si="887"/>
        <v>1994.2400000000002</v>
      </c>
      <c r="U6985">
        <f t="shared" si="883"/>
        <v>45575</v>
      </c>
    </row>
    <row r="6986" spans="1:21" x14ac:dyDescent="0.3">
      <c r="A6986" s="1">
        <v>45575</v>
      </c>
      <c r="B6986">
        <v>29</v>
      </c>
      <c r="C6986" t="s">
        <v>13</v>
      </c>
      <c r="D6986" t="s">
        <v>28</v>
      </c>
      <c r="E6986" t="s">
        <v>15</v>
      </c>
      <c r="F6986" t="s">
        <v>29</v>
      </c>
      <c r="G6986">
        <v>2</v>
      </c>
      <c r="H6986">
        <v>4.42</v>
      </c>
      <c r="I6986">
        <v>8.8699999999999992</v>
      </c>
      <c r="J6986">
        <v>88</v>
      </c>
      <c r="K6986" t="b">
        <v>0</v>
      </c>
      <c r="L6986" t="b">
        <v>0</v>
      </c>
      <c r="M6986" t="s">
        <v>17</v>
      </c>
      <c r="N6986">
        <f t="shared" si="880"/>
        <v>780.56</v>
      </c>
      <c r="O6986">
        <f t="shared" si="881"/>
        <v>176</v>
      </c>
      <c r="P6986">
        <f t="shared" si="882"/>
        <v>604.55999999999995</v>
      </c>
      <c r="Q6986">
        <f t="shared" si="884"/>
        <v>780.56</v>
      </c>
      <c r="R6986">
        <f t="shared" si="885"/>
        <v>8.8699999999999992</v>
      </c>
      <c r="S6986">
        <f t="shared" si="886"/>
        <v>88</v>
      </c>
      <c r="T6986">
        <f t="shared" si="887"/>
        <v>604.55999999999995</v>
      </c>
      <c r="U6986">
        <f t="shared" si="883"/>
        <v>45575</v>
      </c>
    </row>
    <row r="6987" spans="1:21" x14ac:dyDescent="0.3">
      <c r="A6987" s="1">
        <v>45575</v>
      </c>
      <c r="B6987">
        <v>14</v>
      </c>
      <c r="C6987" t="s">
        <v>13</v>
      </c>
      <c r="D6987" t="s">
        <v>28</v>
      </c>
      <c r="E6987" t="s">
        <v>20</v>
      </c>
      <c r="F6987" t="s">
        <v>29</v>
      </c>
      <c r="G6987">
        <v>2</v>
      </c>
      <c r="H6987">
        <v>4.01</v>
      </c>
      <c r="I6987">
        <v>7.13</v>
      </c>
      <c r="J6987">
        <v>229</v>
      </c>
      <c r="K6987" t="b">
        <v>0</v>
      </c>
      <c r="L6987" t="b">
        <v>0</v>
      </c>
      <c r="M6987" t="s">
        <v>17</v>
      </c>
      <c r="N6987">
        <f t="shared" si="880"/>
        <v>1632.77</v>
      </c>
      <c r="O6987">
        <f t="shared" si="881"/>
        <v>458</v>
      </c>
      <c r="P6987">
        <f t="shared" si="882"/>
        <v>1174.77</v>
      </c>
      <c r="Q6987">
        <f t="shared" si="884"/>
        <v>1632.77</v>
      </c>
      <c r="R6987">
        <f t="shared" si="885"/>
        <v>7.13</v>
      </c>
      <c r="S6987">
        <f t="shared" si="886"/>
        <v>229</v>
      </c>
      <c r="T6987">
        <f t="shared" si="887"/>
        <v>1174.77</v>
      </c>
      <c r="U6987">
        <f t="shared" si="883"/>
        <v>45575</v>
      </c>
    </row>
    <row r="6988" spans="1:21" x14ac:dyDescent="0.3">
      <c r="A6988" s="1">
        <v>45575</v>
      </c>
      <c r="B6988">
        <v>49</v>
      </c>
      <c r="C6988" t="s">
        <v>49</v>
      </c>
      <c r="D6988" t="s">
        <v>41</v>
      </c>
      <c r="E6988" t="s">
        <v>15</v>
      </c>
      <c r="F6988" t="s">
        <v>42</v>
      </c>
      <c r="G6988">
        <v>4</v>
      </c>
      <c r="H6988">
        <v>9.76</v>
      </c>
      <c r="I6988">
        <v>9.94</v>
      </c>
      <c r="J6988">
        <v>494</v>
      </c>
      <c r="K6988" t="b">
        <v>1</v>
      </c>
      <c r="L6988" t="b">
        <v>0</v>
      </c>
      <c r="M6988" t="s">
        <v>17</v>
      </c>
      <c r="N6988">
        <f t="shared" si="880"/>
        <v>4910.3599999999997</v>
      </c>
      <c r="O6988">
        <f t="shared" si="881"/>
        <v>1976</v>
      </c>
      <c r="P6988">
        <f t="shared" si="882"/>
        <v>2934.3599999999997</v>
      </c>
      <c r="Q6988">
        <f t="shared" si="884"/>
        <v>4910.3599999999997</v>
      </c>
      <c r="R6988">
        <f t="shared" si="885"/>
        <v>9.94</v>
      </c>
      <c r="S6988">
        <f t="shared" si="886"/>
        <v>494</v>
      </c>
      <c r="T6988">
        <f t="shared" si="887"/>
        <v>2934.3599999999997</v>
      </c>
      <c r="U6988">
        <f t="shared" si="883"/>
        <v>45575</v>
      </c>
    </row>
    <row r="6989" spans="1:21" x14ac:dyDescent="0.3">
      <c r="A6989" s="1">
        <v>45575</v>
      </c>
      <c r="B6989">
        <v>48</v>
      </c>
      <c r="C6989" t="s">
        <v>18</v>
      </c>
      <c r="D6989" t="s">
        <v>41</v>
      </c>
      <c r="E6989" t="s">
        <v>20</v>
      </c>
      <c r="F6989" t="s">
        <v>42</v>
      </c>
      <c r="G6989">
        <v>4</v>
      </c>
      <c r="H6989">
        <v>13.92</v>
      </c>
      <c r="I6989">
        <v>27.02</v>
      </c>
      <c r="J6989">
        <v>59</v>
      </c>
      <c r="K6989" t="b">
        <v>0</v>
      </c>
      <c r="L6989" t="b">
        <v>0</v>
      </c>
      <c r="M6989" t="s">
        <v>31</v>
      </c>
      <c r="N6989">
        <f t="shared" si="880"/>
        <v>1594.18</v>
      </c>
      <c r="O6989">
        <f t="shared" si="881"/>
        <v>236</v>
      </c>
      <c r="P6989">
        <f t="shared" si="882"/>
        <v>1358.18</v>
      </c>
      <c r="Q6989">
        <f t="shared" si="884"/>
        <v>1594.18</v>
      </c>
      <c r="R6989">
        <f t="shared" si="885"/>
        <v>27.02</v>
      </c>
      <c r="S6989">
        <f t="shared" si="886"/>
        <v>59</v>
      </c>
      <c r="T6989">
        <f t="shared" si="887"/>
        <v>1358.18</v>
      </c>
      <c r="U6989">
        <f t="shared" si="883"/>
        <v>45575</v>
      </c>
    </row>
    <row r="6990" spans="1:21" x14ac:dyDescent="0.3">
      <c r="A6990" s="1">
        <v>45606</v>
      </c>
      <c r="B6990">
        <v>34</v>
      </c>
      <c r="C6990" t="s">
        <v>18</v>
      </c>
      <c r="D6990" t="s">
        <v>28</v>
      </c>
      <c r="E6990" t="s">
        <v>20</v>
      </c>
      <c r="F6990" t="s">
        <v>29</v>
      </c>
      <c r="G6990">
        <v>2</v>
      </c>
      <c r="H6990">
        <v>7</v>
      </c>
      <c r="I6990">
        <v>8.9700000000000006</v>
      </c>
      <c r="J6990">
        <v>264</v>
      </c>
      <c r="K6990" t="b">
        <v>0</v>
      </c>
      <c r="L6990" t="b">
        <v>0</v>
      </c>
      <c r="M6990" t="s">
        <v>17</v>
      </c>
      <c r="N6990">
        <f t="shared" si="880"/>
        <v>2368.0800000000004</v>
      </c>
      <c r="O6990">
        <f t="shared" si="881"/>
        <v>528</v>
      </c>
      <c r="P6990">
        <f t="shared" si="882"/>
        <v>1840.0800000000004</v>
      </c>
      <c r="Q6990">
        <f t="shared" si="884"/>
        <v>2368.0800000000004</v>
      </c>
      <c r="R6990">
        <f t="shared" si="885"/>
        <v>8.9700000000000006</v>
      </c>
      <c r="S6990">
        <f t="shared" si="886"/>
        <v>264</v>
      </c>
      <c r="T6990">
        <f t="shared" si="887"/>
        <v>1840.0800000000004</v>
      </c>
      <c r="U6990">
        <f t="shared" si="883"/>
        <v>45606</v>
      </c>
    </row>
    <row r="6991" spans="1:21" x14ac:dyDescent="0.3">
      <c r="A6991" s="1">
        <v>45606</v>
      </c>
      <c r="B6991">
        <v>15</v>
      </c>
      <c r="C6991" t="s">
        <v>13</v>
      </c>
      <c r="D6991" t="s">
        <v>36</v>
      </c>
      <c r="E6991" t="s">
        <v>37</v>
      </c>
      <c r="F6991" t="s">
        <v>38</v>
      </c>
      <c r="G6991">
        <v>2.8</v>
      </c>
      <c r="H6991">
        <v>5.85</v>
      </c>
      <c r="I6991">
        <v>7.98</v>
      </c>
      <c r="J6991">
        <v>421</v>
      </c>
      <c r="K6991" t="b">
        <v>0</v>
      </c>
      <c r="L6991" t="b">
        <v>0</v>
      </c>
      <c r="M6991" t="s">
        <v>17</v>
      </c>
      <c r="N6991">
        <f t="shared" si="880"/>
        <v>3359.5800000000004</v>
      </c>
      <c r="O6991">
        <f t="shared" si="881"/>
        <v>1178.8</v>
      </c>
      <c r="P6991">
        <f t="shared" si="882"/>
        <v>2180.7800000000007</v>
      </c>
      <c r="Q6991">
        <f t="shared" si="884"/>
        <v>3359.5800000000004</v>
      </c>
      <c r="R6991">
        <f t="shared" si="885"/>
        <v>7.98</v>
      </c>
      <c r="S6991">
        <f t="shared" si="886"/>
        <v>421</v>
      </c>
      <c r="T6991">
        <f t="shared" si="887"/>
        <v>2180.7800000000007</v>
      </c>
      <c r="U6991">
        <f t="shared" si="883"/>
        <v>45606</v>
      </c>
    </row>
    <row r="6992" spans="1:21" x14ac:dyDescent="0.3">
      <c r="A6992" s="1">
        <v>45606</v>
      </c>
      <c r="B6992">
        <v>39</v>
      </c>
      <c r="C6992" t="s">
        <v>18</v>
      </c>
      <c r="D6992" t="s">
        <v>28</v>
      </c>
      <c r="E6992" t="s">
        <v>15</v>
      </c>
      <c r="F6992" t="s">
        <v>29</v>
      </c>
      <c r="G6992">
        <v>2</v>
      </c>
      <c r="H6992">
        <v>6.63</v>
      </c>
      <c r="I6992">
        <v>10.23</v>
      </c>
      <c r="J6992">
        <v>290</v>
      </c>
      <c r="K6992" t="b">
        <v>0</v>
      </c>
      <c r="L6992" t="b">
        <v>0</v>
      </c>
      <c r="M6992" t="s">
        <v>17</v>
      </c>
      <c r="N6992">
        <f t="shared" si="880"/>
        <v>2966.7000000000003</v>
      </c>
      <c r="O6992">
        <f t="shared" si="881"/>
        <v>580</v>
      </c>
      <c r="P6992">
        <f t="shared" si="882"/>
        <v>2386.7000000000003</v>
      </c>
      <c r="Q6992">
        <f t="shared" si="884"/>
        <v>2966.7000000000003</v>
      </c>
      <c r="R6992">
        <f t="shared" si="885"/>
        <v>10.23</v>
      </c>
      <c r="S6992">
        <f t="shared" si="886"/>
        <v>290</v>
      </c>
      <c r="T6992">
        <f t="shared" si="887"/>
        <v>2386.7000000000003</v>
      </c>
      <c r="U6992">
        <f t="shared" si="883"/>
        <v>45606</v>
      </c>
    </row>
    <row r="6993" spans="1:21" x14ac:dyDescent="0.3">
      <c r="A6993" s="1">
        <v>45606</v>
      </c>
      <c r="B6993">
        <v>18</v>
      </c>
      <c r="C6993" t="s">
        <v>13</v>
      </c>
      <c r="D6993" t="s">
        <v>34</v>
      </c>
      <c r="E6993" t="s">
        <v>20</v>
      </c>
      <c r="F6993" t="s">
        <v>35</v>
      </c>
      <c r="G6993">
        <v>7</v>
      </c>
      <c r="H6993">
        <v>14.01</v>
      </c>
      <c r="I6993">
        <v>31.64</v>
      </c>
      <c r="J6993">
        <v>126</v>
      </c>
      <c r="K6993" t="b">
        <v>0</v>
      </c>
      <c r="L6993" t="b">
        <v>0</v>
      </c>
      <c r="M6993" t="s">
        <v>25</v>
      </c>
      <c r="N6993">
        <f t="shared" si="880"/>
        <v>3986.64</v>
      </c>
      <c r="O6993">
        <f t="shared" si="881"/>
        <v>882</v>
      </c>
      <c r="P6993">
        <f t="shared" si="882"/>
        <v>3104.64</v>
      </c>
      <c r="Q6993">
        <f t="shared" si="884"/>
        <v>3986.64</v>
      </c>
      <c r="R6993">
        <f t="shared" si="885"/>
        <v>31.64</v>
      </c>
      <c r="S6993">
        <f t="shared" si="886"/>
        <v>126</v>
      </c>
      <c r="T6993">
        <f t="shared" si="887"/>
        <v>3104.64</v>
      </c>
      <c r="U6993">
        <f t="shared" si="883"/>
        <v>45606</v>
      </c>
    </row>
    <row r="6994" spans="1:21" x14ac:dyDescent="0.3">
      <c r="A6994" s="1">
        <v>45606</v>
      </c>
      <c r="B6994">
        <v>40</v>
      </c>
      <c r="C6994" t="s">
        <v>13</v>
      </c>
      <c r="D6994" t="s">
        <v>23</v>
      </c>
      <c r="E6994" t="s">
        <v>15</v>
      </c>
      <c r="F6994" t="s">
        <v>24</v>
      </c>
      <c r="G6994">
        <v>9</v>
      </c>
      <c r="H6994">
        <v>19.23</v>
      </c>
      <c r="I6994">
        <v>35.44</v>
      </c>
      <c r="J6994">
        <v>76</v>
      </c>
      <c r="K6994" t="b">
        <v>0</v>
      </c>
      <c r="L6994" t="b">
        <v>0</v>
      </c>
      <c r="M6994" t="s">
        <v>17</v>
      </c>
      <c r="N6994">
        <f t="shared" si="880"/>
        <v>2693.4399999999996</v>
      </c>
      <c r="O6994">
        <f t="shared" si="881"/>
        <v>684</v>
      </c>
      <c r="P6994">
        <f t="shared" si="882"/>
        <v>2009.4399999999996</v>
      </c>
      <c r="Q6994">
        <f t="shared" si="884"/>
        <v>2693.4399999999996</v>
      </c>
      <c r="R6994">
        <f t="shared" si="885"/>
        <v>35.44</v>
      </c>
      <c r="S6994">
        <f t="shared" si="886"/>
        <v>76</v>
      </c>
      <c r="T6994">
        <f t="shared" si="887"/>
        <v>2009.4399999999996</v>
      </c>
      <c r="U6994">
        <f t="shared" si="883"/>
        <v>45606</v>
      </c>
    </row>
    <row r="6995" spans="1:21" x14ac:dyDescent="0.3">
      <c r="A6995" s="1">
        <v>45606</v>
      </c>
      <c r="B6995">
        <v>8</v>
      </c>
      <c r="C6995" t="s">
        <v>18</v>
      </c>
      <c r="D6995" t="s">
        <v>19</v>
      </c>
      <c r="E6995" t="s">
        <v>20</v>
      </c>
      <c r="F6995" t="s">
        <v>21</v>
      </c>
      <c r="G6995">
        <v>9</v>
      </c>
      <c r="H6995">
        <v>23.01</v>
      </c>
      <c r="I6995">
        <v>34.49</v>
      </c>
      <c r="J6995">
        <v>60</v>
      </c>
      <c r="K6995" t="b">
        <v>1</v>
      </c>
      <c r="L6995" t="b">
        <v>0</v>
      </c>
      <c r="M6995" t="s">
        <v>17</v>
      </c>
      <c r="N6995">
        <f t="shared" si="880"/>
        <v>2069.4</v>
      </c>
      <c r="O6995">
        <f t="shared" si="881"/>
        <v>540</v>
      </c>
      <c r="P6995">
        <f t="shared" si="882"/>
        <v>1529.4</v>
      </c>
      <c r="Q6995">
        <f t="shared" si="884"/>
        <v>2069.4</v>
      </c>
      <c r="R6995">
        <f t="shared" si="885"/>
        <v>34.49</v>
      </c>
      <c r="S6995">
        <f t="shared" si="886"/>
        <v>60</v>
      </c>
      <c r="T6995">
        <f t="shared" si="887"/>
        <v>1529.4</v>
      </c>
      <c r="U6995">
        <f t="shared" si="883"/>
        <v>45606</v>
      </c>
    </row>
    <row r="6996" spans="1:21" x14ac:dyDescent="0.3">
      <c r="A6996" s="1">
        <v>45606</v>
      </c>
      <c r="B6996">
        <v>49</v>
      </c>
      <c r="C6996" t="s">
        <v>49</v>
      </c>
      <c r="D6996" t="s">
        <v>28</v>
      </c>
      <c r="E6996" t="s">
        <v>20</v>
      </c>
      <c r="F6996" t="s">
        <v>29</v>
      </c>
      <c r="G6996">
        <v>2</v>
      </c>
      <c r="H6996">
        <v>5.68</v>
      </c>
      <c r="I6996">
        <v>5.91</v>
      </c>
      <c r="J6996">
        <v>465</v>
      </c>
      <c r="K6996" t="b">
        <v>1</v>
      </c>
      <c r="L6996" t="b">
        <v>0</v>
      </c>
      <c r="M6996" t="s">
        <v>31</v>
      </c>
      <c r="N6996">
        <f t="shared" si="880"/>
        <v>2748.15</v>
      </c>
      <c r="O6996">
        <f t="shared" si="881"/>
        <v>930</v>
      </c>
      <c r="P6996">
        <f t="shared" si="882"/>
        <v>1818.15</v>
      </c>
      <c r="Q6996">
        <f t="shared" si="884"/>
        <v>2748.15</v>
      </c>
      <c r="R6996">
        <f t="shared" si="885"/>
        <v>5.91</v>
      </c>
      <c r="S6996">
        <f t="shared" si="886"/>
        <v>465</v>
      </c>
      <c r="T6996">
        <f t="shared" si="887"/>
        <v>1818.15</v>
      </c>
      <c r="U6996">
        <f t="shared" si="883"/>
        <v>45606</v>
      </c>
    </row>
    <row r="6997" spans="1:21" x14ac:dyDescent="0.3">
      <c r="A6997" s="1">
        <v>45606</v>
      </c>
      <c r="B6997">
        <v>3</v>
      </c>
      <c r="C6997" t="s">
        <v>30</v>
      </c>
      <c r="D6997" t="s">
        <v>23</v>
      </c>
      <c r="E6997" t="s">
        <v>20</v>
      </c>
      <c r="F6997" t="s">
        <v>24</v>
      </c>
      <c r="G6997">
        <v>9</v>
      </c>
      <c r="H6997">
        <v>29.22</v>
      </c>
      <c r="I6997">
        <v>41.12</v>
      </c>
      <c r="J6997">
        <v>123</v>
      </c>
      <c r="K6997" t="b">
        <v>0</v>
      </c>
      <c r="L6997" t="b">
        <v>0</v>
      </c>
      <c r="M6997" t="s">
        <v>31</v>
      </c>
      <c r="N6997">
        <f t="shared" si="880"/>
        <v>5057.7599999999993</v>
      </c>
      <c r="O6997">
        <f t="shared" si="881"/>
        <v>1107</v>
      </c>
      <c r="P6997">
        <f t="shared" si="882"/>
        <v>3950.7599999999993</v>
      </c>
      <c r="Q6997">
        <f t="shared" si="884"/>
        <v>5057.7599999999993</v>
      </c>
      <c r="R6997">
        <f t="shared" si="885"/>
        <v>41.12</v>
      </c>
      <c r="S6997">
        <f t="shared" si="886"/>
        <v>123</v>
      </c>
      <c r="T6997">
        <f t="shared" si="887"/>
        <v>3950.7599999999993</v>
      </c>
      <c r="U6997">
        <f t="shared" si="883"/>
        <v>45606</v>
      </c>
    </row>
    <row r="6998" spans="1:21" x14ac:dyDescent="0.3">
      <c r="A6998" s="1">
        <v>45606</v>
      </c>
      <c r="B6998">
        <v>16</v>
      </c>
      <c r="C6998" t="s">
        <v>13</v>
      </c>
      <c r="D6998" t="s">
        <v>26</v>
      </c>
      <c r="E6998" t="s">
        <v>20</v>
      </c>
      <c r="F6998" t="s">
        <v>27</v>
      </c>
      <c r="G6998">
        <v>0.8</v>
      </c>
      <c r="H6998">
        <v>1.8</v>
      </c>
      <c r="I6998">
        <v>2.2599999999999998</v>
      </c>
      <c r="J6998">
        <v>288</v>
      </c>
      <c r="K6998" t="b">
        <v>0</v>
      </c>
      <c r="L6998" t="b">
        <v>0</v>
      </c>
      <c r="M6998" t="s">
        <v>17</v>
      </c>
      <c r="N6998">
        <f t="shared" si="880"/>
        <v>650.87999999999988</v>
      </c>
      <c r="O6998">
        <f t="shared" si="881"/>
        <v>230.4</v>
      </c>
      <c r="P6998">
        <f t="shared" si="882"/>
        <v>420.4799999999999</v>
      </c>
      <c r="Q6998">
        <f t="shared" si="884"/>
        <v>650.87999999999988</v>
      </c>
      <c r="R6998">
        <f t="shared" si="885"/>
        <v>2.2599999999999998</v>
      </c>
      <c r="S6998">
        <f t="shared" si="886"/>
        <v>288</v>
      </c>
      <c r="T6998">
        <f t="shared" si="887"/>
        <v>420.4799999999999</v>
      </c>
      <c r="U6998">
        <f t="shared" si="883"/>
        <v>45606</v>
      </c>
    </row>
    <row r="6999" spans="1:21" x14ac:dyDescent="0.3">
      <c r="A6999" s="1">
        <v>45606</v>
      </c>
      <c r="B6999">
        <v>32</v>
      </c>
      <c r="C6999" t="s">
        <v>22</v>
      </c>
      <c r="D6999" t="s">
        <v>19</v>
      </c>
      <c r="E6999" t="s">
        <v>20</v>
      </c>
      <c r="F6999" t="s">
        <v>21</v>
      </c>
      <c r="G6999">
        <v>9</v>
      </c>
      <c r="H6999">
        <v>40.85</v>
      </c>
      <c r="I6999">
        <v>72.34</v>
      </c>
      <c r="J6999">
        <v>0</v>
      </c>
      <c r="K6999" t="b">
        <v>0</v>
      </c>
      <c r="L6999" t="b">
        <v>0</v>
      </c>
      <c r="M6999" t="s">
        <v>25</v>
      </c>
      <c r="N6999">
        <f t="shared" si="880"/>
        <v>0</v>
      </c>
      <c r="O6999">
        <f t="shared" si="881"/>
        <v>0</v>
      </c>
      <c r="P6999">
        <f t="shared" si="882"/>
        <v>0</v>
      </c>
      <c r="Q6999">
        <f t="shared" si="884"/>
        <v>0</v>
      </c>
      <c r="R6999">
        <f t="shared" si="885"/>
        <v>72.34</v>
      </c>
      <c r="S6999">
        <f t="shared" si="886"/>
        <v>0</v>
      </c>
      <c r="T6999">
        <f t="shared" si="887"/>
        <v>0</v>
      </c>
      <c r="U6999">
        <f t="shared" si="883"/>
        <v>45606</v>
      </c>
    </row>
    <row r="7000" spans="1:21" x14ac:dyDescent="0.3">
      <c r="A7000" s="1">
        <v>45606</v>
      </c>
      <c r="B7000">
        <v>35</v>
      </c>
      <c r="C7000" t="s">
        <v>13</v>
      </c>
      <c r="D7000" t="s">
        <v>36</v>
      </c>
      <c r="E7000" t="s">
        <v>37</v>
      </c>
      <c r="F7000" t="s">
        <v>38</v>
      </c>
      <c r="G7000">
        <v>2.8</v>
      </c>
      <c r="H7000">
        <v>6.56</v>
      </c>
      <c r="I7000">
        <v>9.5399999999999991</v>
      </c>
      <c r="J7000">
        <v>162</v>
      </c>
      <c r="K7000" t="b">
        <v>0</v>
      </c>
      <c r="L7000" t="b">
        <v>0</v>
      </c>
      <c r="M7000" t="s">
        <v>17</v>
      </c>
      <c r="N7000">
        <f t="shared" si="880"/>
        <v>1545.4799999999998</v>
      </c>
      <c r="O7000">
        <f t="shared" si="881"/>
        <v>453.59999999999997</v>
      </c>
      <c r="P7000">
        <f t="shared" si="882"/>
        <v>1091.8799999999999</v>
      </c>
      <c r="Q7000">
        <f t="shared" si="884"/>
        <v>1545.4799999999998</v>
      </c>
      <c r="R7000">
        <f t="shared" si="885"/>
        <v>9.5399999999999991</v>
      </c>
      <c r="S7000">
        <f t="shared" si="886"/>
        <v>162</v>
      </c>
      <c r="T7000">
        <f t="shared" si="887"/>
        <v>1091.8799999999999</v>
      </c>
      <c r="U7000">
        <f t="shared" si="883"/>
        <v>45606</v>
      </c>
    </row>
    <row r="7001" spans="1:21" x14ac:dyDescent="0.3">
      <c r="A7001" s="1">
        <v>45606</v>
      </c>
      <c r="B7001">
        <v>37</v>
      </c>
      <c r="C7001" t="s">
        <v>13</v>
      </c>
      <c r="D7001" t="s">
        <v>41</v>
      </c>
      <c r="E7001" t="s">
        <v>20</v>
      </c>
      <c r="F7001" t="s">
        <v>42</v>
      </c>
      <c r="G7001">
        <v>4</v>
      </c>
      <c r="H7001">
        <v>7.33</v>
      </c>
      <c r="I7001">
        <v>14.25</v>
      </c>
      <c r="J7001">
        <v>18</v>
      </c>
      <c r="K7001" t="b">
        <v>0</v>
      </c>
      <c r="L7001" t="b">
        <v>0</v>
      </c>
      <c r="M7001" t="s">
        <v>17</v>
      </c>
      <c r="N7001">
        <f t="shared" si="880"/>
        <v>256.5</v>
      </c>
      <c r="O7001">
        <f t="shared" si="881"/>
        <v>72</v>
      </c>
      <c r="P7001">
        <f t="shared" si="882"/>
        <v>184.5</v>
      </c>
      <c r="Q7001">
        <f t="shared" si="884"/>
        <v>256.5</v>
      </c>
      <c r="R7001">
        <f t="shared" si="885"/>
        <v>14.25</v>
      </c>
      <c r="S7001">
        <f t="shared" si="886"/>
        <v>18</v>
      </c>
      <c r="T7001">
        <f t="shared" si="887"/>
        <v>184.5</v>
      </c>
      <c r="U7001">
        <f t="shared" si="883"/>
        <v>45606</v>
      </c>
    </row>
    <row r="7002" spans="1:21" x14ac:dyDescent="0.3">
      <c r="A7002" s="1">
        <v>45606</v>
      </c>
      <c r="B7002">
        <v>50</v>
      </c>
      <c r="C7002" t="s">
        <v>13</v>
      </c>
      <c r="D7002" t="s">
        <v>34</v>
      </c>
      <c r="E7002" t="s">
        <v>20</v>
      </c>
      <c r="F7002" t="s">
        <v>35</v>
      </c>
      <c r="G7002">
        <v>7</v>
      </c>
      <c r="H7002">
        <v>13.76</v>
      </c>
      <c r="I7002">
        <v>16.399999999999999</v>
      </c>
      <c r="J7002">
        <v>211</v>
      </c>
      <c r="K7002" t="b">
        <v>1</v>
      </c>
      <c r="L7002" t="b">
        <v>0</v>
      </c>
      <c r="M7002" t="s">
        <v>17</v>
      </c>
      <c r="N7002">
        <f t="shared" si="880"/>
        <v>3460.3999999999996</v>
      </c>
      <c r="O7002">
        <f t="shared" si="881"/>
        <v>1477</v>
      </c>
      <c r="P7002">
        <f t="shared" si="882"/>
        <v>1983.3999999999996</v>
      </c>
      <c r="Q7002">
        <f t="shared" si="884"/>
        <v>3460.3999999999996</v>
      </c>
      <c r="R7002">
        <f t="shared" si="885"/>
        <v>16.399999999999999</v>
      </c>
      <c r="S7002">
        <f t="shared" si="886"/>
        <v>211</v>
      </c>
      <c r="T7002">
        <f t="shared" si="887"/>
        <v>1983.3999999999996</v>
      </c>
      <c r="U7002">
        <f t="shared" si="883"/>
        <v>45606</v>
      </c>
    </row>
    <row r="7003" spans="1:21" x14ac:dyDescent="0.3">
      <c r="A7003" s="1">
        <v>45606</v>
      </c>
      <c r="B7003">
        <v>1</v>
      </c>
      <c r="C7003" t="s">
        <v>13</v>
      </c>
      <c r="D7003" t="s">
        <v>23</v>
      </c>
      <c r="E7003" t="s">
        <v>20</v>
      </c>
      <c r="F7003" t="s">
        <v>24</v>
      </c>
      <c r="G7003">
        <v>9</v>
      </c>
      <c r="H7003">
        <v>18.239999999999998</v>
      </c>
      <c r="I7003">
        <v>31.9</v>
      </c>
      <c r="J7003">
        <v>86</v>
      </c>
      <c r="K7003" t="b">
        <v>0</v>
      </c>
      <c r="L7003" t="b">
        <v>0</v>
      </c>
      <c r="M7003" t="s">
        <v>17</v>
      </c>
      <c r="N7003">
        <f t="shared" si="880"/>
        <v>2743.4</v>
      </c>
      <c r="O7003">
        <f t="shared" si="881"/>
        <v>774</v>
      </c>
      <c r="P7003">
        <f t="shared" si="882"/>
        <v>1969.4</v>
      </c>
      <c r="Q7003">
        <f t="shared" si="884"/>
        <v>2743.4</v>
      </c>
      <c r="R7003">
        <f t="shared" si="885"/>
        <v>31.9</v>
      </c>
      <c r="S7003">
        <f t="shared" si="886"/>
        <v>86</v>
      </c>
      <c r="T7003">
        <f t="shared" si="887"/>
        <v>1969.4</v>
      </c>
      <c r="U7003">
        <f t="shared" si="883"/>
        <v>45606</v>
      </c>
    </row>
    <row r="7004" spans="1:21" x14ac:dyDescent="0.3">
      <c r="A7004" s="1">
        <v>45606</v>
      </c>
      <c r="B7004">
        <v>4</v>
      </c>
      <c r="C7004" t="s">
        <v>30</v>
      </c>
      <c r="D7004" t="s">
        <v>39</v>
      </c>
      <c r="E7004" t="s">
        <v>20</v>
      </c>
      <c r="F7004" t="s">
        <v>40</v>
      </c>
      <c r="G7004">
        <v>8</v>
      </c>
      <c r="H7004">
        <v>31.71</v>
      </c>
      <c r="I7004">
        <v>37.54</v>
      </c>
      <c r="J7004">
        <v>76</v>
      </c>
      <c r="K7004" t="b">
        <v>0</v>
      </c>
      <c r="L7004" t="b">
        <v>0</v>
      </c>
      <c r="M7004" t="s">
        <v>25</v>
      </c>
      <c r="N7004">
        <f t="shared" si="880"/>
        <v>2853.04</v>
      </c>
      <c r="O7004">
        <f t="shared" si="881"/>
        <v>608</v>
      </c>
      <c r="P7004">
        <f t="shared" si="882"/>
        <v>2245.04</v>
      </c>
      <c r="Q7004">
        <f t="shared" si="884"/>
        <v>2853.04</v>
      </c>
      <c r="R7004">
        <f t="shared" si="885"/>
        <v>37.54</v>
      </c>
      <c r="S7004">
        <f t="shared" si="886"/>
        <v>76</v>
      </c>
      <c r="T7004">
        <f t="shared" si="887"/>
        <v>2245.04</v>
      </c>
      <c r="U7004">
        <f t="shared" si="883"/>
        <v>45606</v>
      </c>
    </row>
    <row r="7005" spans="1:21" x14ac:dyDescent="0.3">
      <c r="A7005" s="1">
        <v>45606</v>
      </c>
      <c r="B7005">
        <v>25</v>
      </c>
      <c r="C7005" t="s">
        <v>22</v>
      </c>
      <c r="D7005" t="s">
        <v>19</v>
      </c>
      <c r="E7005" t="s">
        <v>15</v>
      </c>
      <c r="F7005" t="s">
        <v>21</v>
      </c>
      <c r="G7005">
        <v>9</v>
      </c>
      <c r="H7005">
        <v>42.21</v>
      </c>
      <c r="I7005">
        <v>69.739999999999995</v>
      </c>
      <c r="J7005">
        <v>175</v>
      </c>
      <c r="K7005" t="b">
        <v>0</v>
      </c>
      <c r="L7005" t="b">
        <v>0</v>
      </c>
      <c r="M7005" t="s">
        <v>17</v>
      </c>
      <c r="N7005">
        <f t="shared" si="880"/>
        <v>12204.5</v>
      </c>
      <c r="O7005">
        <f t="shared" si="881"/>
        <v>1575</v>
      </c>
      <c r="P7005">
        <f t="shared" si="882"/>
        <v>10629.5</v>
      </c>
      <c r="Q7005">
        <f t="shared" si="884"/>
        <v>12204.5</v>
      </c>
      <c r="R7005">
        <f t="shared" si="885"/>
        <v>69.739999999999995</v>
      </c>
      <c r="S7005">
        <f t="shared" si="886"/>
        <v>175</v>
      </c>
      <c r="T7005">
        <f t="shared" si="887"/>
        <v>10629.5</v>
      </c>
      <c r="U7005">
        <f t="shared" si="883"/>
        <v>45606</v>
      </c>
    </row>
    <row r="7006" spans="1:21" x14ac:dyDescent="0.3">
      <c r="A7006" s="1">
        <v>45606</v>
      </c>
      <c r="B7006">
        <v>48</v>
      </c>
      <c r="C7006" t="s">
        <v>18</v>
      </c>
      <c r="D7006" t="s">
        <v>28</v>
      </c>
      <c r="E7006" t="s">
        <v>15</v>
      </c>
      <c r="F7006" t="s">
        <v>29</v>
      </c>
      <c r="G7006">
        <v>2</v>
      </c>
      <c r="H7006">
        <v>5.65</v>
      </c>
      <c r="I7006">
        <v>8.82</v>
      </c>
      <c r="J7006">
        <v>311</v>
      </c>
      <c r="K7006" t="b">
        <v>0</v>
      </c>
      <c r="L7006" t="b">
        <v>0</v>
      </c>
      <c r="M7006" t="s">
        <v>25</v>
      </c>
      <c r="N7006">
        <f t="shared" si="880"/>
        <v>2743.02</v>
      </c>
      <c r="O7006">
        <f t="shared" si="881"/>
        <v>622</v>
      </c>
      <c r="P7006">
        <f t="shared" si="882"/>
        <v>2121.02</v>
      </c>
      <c r="Q7006">
        <f t="shared" si="884"/>
        <v>2743.02</v>
      </c>
      <c r="R7006">
        <f t="shared" si="885"/>
        <v>8.82</v>
      </c>
      <c r="S7006">
        <f t="shared" si="886"/>
        <v>311</v>
      </c>
      <c r="T7006">
        <f t="shared" si="887"/>
        <v>2121.02</v>
      </c>
      <c r="U7006">
        <f t="shared" si="883"/>
        <v>45606</v>
      </c>
    </row>
    <row r="7007" spans="1:21" x14ac:dyDescent="0.3">
      <c r="A7007" s="1">
        <v>45606</v>
      </c>
      <c r="B7007">
        <v>42</v>
      </c>
      <c r="C7007" t="s">
        <v>22</v>
      </c>
      <c r="D7007" t="s">
        <v>47</v>
      </c>
      <c r="E7007" t="s">
        <v>37</v>
      </c>
      <c r="F7007" t="s">
        <v>48</v>
      </c>
      <c r="G7007">
        <v>2.5</v>
      </c>
      <c r="H7007">
        <v>14.85</v>
      </c>
      <c r="I7007">
        <v>12.74</v>
      </c>
      <c r="J7007">
        <v>732</v>
      </c>
      <c r="K7007" t="b">
        <v>1</v>
      </c>
      <c r="L7007" t="b">
        <v>0</v>
      </c>
      <c r="M7007" t="s">
        <v>31</v>
      </c>
      <c r="N7007">
        <f t="shared" si="880"/>
        <v>9325.68</v>
      </c>
      <c r="O7007">
        <f t="shared" si="881"/>
        <v>1830</v>
      </c>
      <c r="P7007">
        <f t="shared" si="882"/>
        <v>7495.68</v>
      </c>
      <c r="Q7007">
        <f t="shared" si="884"/>
        <v>9325.68</v>
      </c>
      <c r="R7007">
        <f t="shared" si="885"/>
        <v>12.74</v>
      </c>
      <c r="S7007">
        <f t="shared" si="886"/>
        <v>732</v>
      </c>
      <c r="T7007">
        <f t="shared" si="887"/>
        <v>7495.68</v>
      </c>
      <c r="U7007">
        <f t="shared" si="883"/>
        <v>45606</v>
      </c>
    </row>
    <row r="7008" spans="1:21" x14ac:dyDescent="0.3">
      <c r="A7008" s="1">
        <v>45606</v>
      </c>
      <c r="B7008">
        <v>16</v>
      </c>
      <c r="C7008" t="s">
        <v>13</v>
      </c>
      <c r="D7008" t="s">
        <v>34</v>
      </c>
      <c r="E7008" t="s">
        <v>20</v>
      </c>
      <c r="F7008" t="s">
        <v>35</v>
      </c>
      <c r="G7008">
        <v>7</v>
      </c>
      <c r="H7008">
        <v>15.78</v>
      </c>
      <c r="I7008">
        <v>26.4</v>
      </c>
      <c r="J7008">
        <v>227</v>
      </c>
      <c r="K7008" t="b">
        <v>0</v>
      </c>
      <c r="L7008" t="b">
        <v>1</v>
      </c>
      <c r="M7008" t="s">
        <v>17</v>
      </c>
      <c r="N7008">
        <f t="shared" si="880"/>
        <v>5992.7999999999993</v>
      </c>
      <c r="O7008">
        <f t="shared" si="881"/>
        <v>1589</v>
      </c>
      <c r="P7008">
        <f t="shared" si="882"/>
        <v>4403.7999999999993</v>
      </c>
      <c r="Q7008">
        <f t="shared" si="884"/>
        <v>5992.7999999999993</v>
      </c>
      <c r="R7008">
        <f t="shared" si="885"/>
        <v>26.4</v>
      </c>
      <c r="S7008">
        <f t="shared" si="886"/>
        <v>227</v>
      </c>
      <c r="T7008">
        <f t="shared" si="887"/>
        <v>4403.7999999999993</v>
      </c>
      <c r="U7008">
        <f t="shared" si="883"/>
        <v>45606</v>
      </c>
    </row>
    <row r="7009" spans="1:21" x14ac:dyDescent="0.3">
      <c r="A7009" s="1">
        <v>45606</v>
      </c>
      <c r="B7009">
        <v>33</v>
      </c>
      <c r="C7009" t="s">
        <v>30</v>
      </c>
      <c r="D7009" t="s">
        <v>50</v>
      </c>
      <c r="E7009" t="s">
        <v>15</v>
      </c>
      <c r="F7009" t="s">
        <v>51</v>
      </c>
      <c r="G7009">
        <v>3.5</v>
      </c>
      <c r="H7009">
        <v>13.42</v>
      </c>
      <c r="I7009">
        <v>13.9</v>
      </c>
      <c r="J7009">
        <v>148</v>
      </c>
      <c r="K7009" t="b">
        <v>0</v>
      </c>
      <c r="L7009" t="b">
        <v>1</v>
      </c>
      <c r="M7009" t="s">
        <v>17</v>
      </c>
      <c r="N7009">
        <f t="shared" ref="N7009:N7072" si="888">I7009*J7009</f>
        <v>2057.2000000000003</v>
      </c>
      <c r="O7009">
        <f t="shared" ref="O7009:O7072" si="889">G7009*J7009</f>
        <v>518</v>
      </c>
      <c r="P7009">
        <f t="shared" ref="P7009:P7072" si="890">N7009-O7009</f>
        <v>1539.2000000000003</v>
      </c>
      <c r="Q7009">
        <f t="shared" si="884"/>
        <v>2057.2000000000003</v>
      </c>
      <c r="R7009">
        <f t="shared" si="885"/>
        <v>13.9</v>
      </c>
      <c r="S7009">
        <f t="shared" si="886"/>
        <v>148</v>
      </c>
      <c r="T7009">
        <f t="shared" si="887"/>
        <v>1539.2000000000003</v>
      </c>
      <c r="U7009">
        <f t="shared" ref="U7009:U7072" si="891">IF(ISNUMBER(A7009),A7009,"")</f>
        <v>45606</v>
      </c>
    </row>
    <row r="7010" spans="1:21" x14ac:dyDescent="0.3">
      <c r="A7010" s="1">
        <v>45636</v>
      </c>
      <c r="B7010">
        <v>21</v>
      </c>
      <c r="C7010" t="s">
        <v>18</v>
      </c>
      <c r="D7010" t="s">
        <v>50</v>
      </c>
      <c r="E7010" t="s">
        <v>15</v>
      </c>
      <c r="F7010" t="s">
        <v>51</v>
      </c>
      <c r="G7010">
        <v>3.5</v>
      </c>
      <c r="H7010">
        <v>11.19</v>
      </c>
      <c r="I7010">
        <v>21.36</v>
      </c>
      <c r="J7010">
        <v>28</v>
      </c>
      <c r="K7010" t="b">
        <v>0</v>
      </c>
      <c r="L7010" t="b">
        <v>0</v>
      </c>
      <c r="M7010" t="s">
        <v>17</v>
      </c>
      <c r="N7010">
        <f t="shared" si="888"/>
        <v>598.07999999999993</v>
      </c>
      <c r="O7010">
        <f t="shared" si="889"/>
        <v>98</v>
      </c>
      <c r="P7010">
        <f t="shared" si="890"/>
        <v>500.07999999999993</v>
      </c>
      <c r="Q7010">
        <f t="shared" ref="Q7010:Q7073" si="892">SUM(N7010)</f>
        <v>598.07999999999993</v>
      </c>
      <c r="R7010">
        <f t="shared" ref="R7010:R7073" si="893">AVERAGE(I7010)</f>
        <v>21.36</v>
      </c>
      <c r="S7010">
        <f t="shared" ref="S7010:S7073" si="894">SUM(J7010)</f>
        <v>28</v>
      </c>
      <c r="T7010">
        <f t="shared" ref="T7010:T7073" si="895">SUM(P7010)</f>
        <v>500.07999999999993</v>
      </c>
      <c r="U7010">
        <f t="shared" si="891"/>
        <v>45636</v>
      </c>
    </row>
    <row r="7011" spans="1:21" x14ac:dyDescent="0.3">
      <c r="A7011" s="1">
        <v>45636</v>
      </c>
      <c r="B7011">
        <v>40</v>
      </c>
      <c r="C7011" t="s">
        <v>13</v>
      </c>
      <c r="D7011" t="s">
        <v>36</v>
      </c>
      <c r="E7011" t="s">
        <v>37</v>
      </c>
      <c r="F7011" t="s">
        <v>38</v>
      </c>
      <c r="G7011">
        <v>2.8</v>
      </c>
      <c r="H7011">
        <v>5.23</v>
      </c>
      <c r="I7011">
        <v>8.9</v>
      </c>
      <c r="J7011">
        <v>553</v>
      </c>
      <c r="K7011" t="b">
        <v>0</v>
      </c>
      <c r="L7011" t="b">
        <v>0</v>
      </c>
      <c r="M7011" t="s">
        <v>25</v>
      </c>
      <c r="N7011">
        <f t="shared" si="888"/>
        <v>4921.7</v>
      </c>
      <c r="O7011">
        <f t="shared" si="889"/>
        <v>1548.3999999999999</v>
      </c>
      <c r="P7011">
        <f t="shared" si="890"/>
        <v>3373.3</v>
      </c>
      <c r="Q7011">
        <f t="shared" si="892"/>
        <v>4921.7</v>
      </c>
      <c r="R7011">
        <f t="shared" si="893"/>
        <v>8.9</v>
      </c>
      <c r="S7011">
        <f t="shared" si="894"/>
        <v>553</v>
      </c>
      <c r="T7011">
        <f t="shared" si="895"/>
        <v>3373.3</v>
      </c>
      <c r="U7011">
        <f t="shared" si="891"/>
        <v>45636</v>
      </c>
    </row>
    <row r="7012" spans="1:21" x14ac:dyDescent="0.3">
      <c r="A7012" s="1">
        <v>45636</v>
      </c>
      <c r="B7012">
        <v>29</v>
      </c>
      <c r="C7012" t="s">
        <v>13</v>
      </c>
      <c r="D7012" t="s">
        <v>43</v>
      </c>
      <c r="E7012" t="s">
        <v>15</v>
      </c>
      <c r="F7012" t="s">
        <v>44</v>
      </c>
      <c r="G7012">
        <v>0.9</v>
      </c>
      <c r="H7012">
        <v>1.99</v>
      </c>
      <c r="I7012">
        <v>2.69</v>
      </c>
      <c r="J7012">
        <v>617</v>
      </c>
      <c r="K7012" t="b">
        <v>0</v>
      </c>
      <c r="L7012" t="b">
        <v>0</v>
      </c>
      <c r="M7012" t="s">
        <v>17</v>
      </c>
      <c r="N7012">
        <f t="shared" si="888"/>
        <v>1659.73</v>
      </c>
      <c r="O7012">
        <f t="shared" si="889"/>
        <v>555.30000000000007</v>
      </c>
      <c r="P7012">
        <f t="shared" si="890"/>
        <v>1104.4299999999998</v>
      </c>
      <c r="Q7012">
        <f t="shared" si="892"/>
        <v>1659.73</v>
      </c>
      <c r="R7012">
        <f t="shared" si="893"/>
        <v>2.69</v>
      </c>
      <c r="S7012">
        <f t="shared" si="894"/>
        <v>617</v>
      </c>
      <c r="T7012">
        <f t="shared" si="895"/>
        <v>1104.4299999999998</v>
      </c>
      <c r="U7012">
        <f t="shared" si="891"/>
        <v>45636</v>
      </c>
    </row>
    <row r="7013" spans="1:21" x14ac:dyDescent="0.3">
      <c r="A7013" s="1">
        <v>45636</v>
      </c>
      <c r="B7013">
        <v>36</v>
      </c>
      <c r="C7013" t="s">
        <v>13</v>
      </c>
      <c r="D7013" t="s">
        <v>34</v>
      </c>
      <c r="E7013" t="s">
        <v>20</v>
      </c>
      <c r="F7013" t="s">
        <v>35</v>
      </c>
      <c r="G7013">
        <v>7</v>
      </c>
      <c r="H7013">
        <v>18.54</v>
      </c>
      <c r="I7013">
        <v>22.1</v>
      </c>
      <c r="J7013">
        <v>145</v>
      </c>
      <c r="K7013" t="b">
        <v>0</v>
      </c>
      <c r="L7013" t="b">
        <v>0</v>
      </c>
      <c r="M7013" t="s">
        <v>31</v>
      </c>
      <c r="N7013">
        <f t="shared" si="888"/>
        <v>3204.5</v>
      </c>
      <c r="O7013">
        <f t="shared" si="889"/>
        <v>1015</v>
      </c>
      <c r="P7013">
        <f t="shared" si="890"/>
        <v>2189.5</v>
      </c>
      <c r="Q7013">
        <f t="shared" si="892"/>
        <v>3204.5</v>
      </c>
      <c r="R7013">
        <f t="shared" si="893"/>
        <v>22.1</v>
      </c>
      <c r="S7013">
        <f t="shared" si="894"/>
        <v>145</v>
      </c>
      <c r="T7013">
        <f t="shared" si="895"/>
        <v>2189.5</v>
      </c>
      <c r="U7013">
        <f t="shared" si="891"/>
        <v>45636</v>
      </c>
    </row>
    <row r="7014" spans="1:21" x14ac:dyDescent="0.3">
      <c r="A7014" s="1">
        <v>45636</v>
      </c>
      <c r="B7014">
        <v>32</v>
      </c>
      <c r="C7014" t="s">
        <v>22</v>
      </c>
      <c r="D7014" t="s">
        <v>19</v>
      </c>
      <c r="E7014" t="s">
        <v>20</v>
      </c>
      <c r="F7014" t="s">
        <v>21</v>
      </c>
      <c r="G7014">
        <v>9</v>
      </c>
      <c r="H7014">
        <v>44.36</v>
      </c>
      <c r="I7014">
        <v>63.13</v>
      </c>
      <c r="J7014">
        <v>183</v>
      </c>
      <c r="K7014" t="b">
        <v>0</v>
      </c>
      <c r="L7014" t="b">
        <v>0</v>
      </c>
      <c r="M7014" t="s">
        <v>31</v>
      </c>
      <c r="N7014">
        <f t="shared" si="888"/>
        <v>11552.79</v>
      </c>
      <c r="O7014">
        <f t="shared" si="889"/>
        <v>1647</v>
      </c>
      <c r="P7014">
        <f t="shared" si="890"/>
        <v>9905.7900000000009</v>
      </c>
      <c r="Q7014">
        <f t="shared" si="892"/>
        <v>11552.79</v>
      </c>
      <c r="R7014">
        <f t="shared" si="893"/>
        <v>63.13</v>
      </c>
      <c r="S7014">
        <f t="shared" si="894"/>
        <v>183</v>
      </c>
      <c r="T7014">
        <f t="shared" si="895"/>
        <v>9905.7900000000009</v>
      </c>
      <c r="U7014">
        <f t="shared" si="891"/>
        <v>45636</v>
      </c>
    </row>
    <row r="7015" spans="1:21" x14ac:dyDescent="0.3">
      <c r="A7015" s="1">
        <v>45636</v>
      </c>
      <c r="B7015">
        <v>39</v>
      </c>
      <c r="C7015" t="s">
        <v>18</v>
      </c>
      <c r="D7015" t="s">
        <v>45</v>
      </c>
      <c r="E7015" t="s">
        <v>37</v>
      </c>
      <c r="F7015" t="s">
        <v>46</v>
      </c>
      <c r="G7015">
        <v>1.2</v>
      </c>
      <c r="H7015">
        <v>4.04</v>
      </c>
      <c r="I7015">
        <v>4.66</v>
      </c>
      <c r="J7015">
        <v>503</v>
      </c>
      <c r="K7015" t="b">
        <v>0</v>
      </c>
      <c r="L7015" t="b">
        <v>0</v>
      </c>
      <c r="M7015" t="s">
        <v>31</v>
      </c>
      <c r="N7015">
        <f t="shared" si="888"/>
        <v>2343.98</v>
      </c>
      <c r="O7015">
        <f t="shared" si="889"/>
        <v>603.6</v>
      </c>
      <c r="P7015">
        <f t="shared" si="890"/>
        <v>1740.38</v>
      </c>
      <c r="Q7015">
        <f t="shared" si="892"/>
        <v>2343.98</v>
      </c>
      <c r="R7015">
        <f t="shared" si="893"/>
        <v>4.66</v>
      </c>
      <c r="S7015">
        <f t="shared" si="894"/>
        <v>503</v>
      </c>
      <c r="T7015">
        <f t="shared" si="895"/>
        <v>1740.38</v>
      </c>
      <c r="U7015">
        <f t="shared" si="891"/>
        <v>45636</v>
      </c>
    </row>
    <row r="7016" spans="1:21" x14ac:dyDescent="0.3">
      <c r="A7016" s="1">
        <v>45636</v>
      </c>
      <c r="B7016">
        <v>2</v>
      </c>
      <c r="C7016" t="s">
        <v>13</v>
      </c>
      <c r="D7016" t="s">
        <v>34</v>
      </c>
      <c r="E7016" t="s">
        <v>20</v>
      </c>
      <c r="F7016" t="s">
        <v>35</v>
      </c>
      <c r="G7016">
        <v>7</v>
      </c>
      <c r="H7016">
        <v>14.11</v>
      </c>
      <c r="I7016">
        <v>18.87</v>
      </c>
      <c r="J7016">
        <v>75</v>
      </c>
      <c r="K7016" t="b">
        <v>1</v>
      </c>
      <c r="L7016" t="b">
        <v>0</v>
      </c>
      <c r="M7016" t="s">
        <v>25</v>
      </c>
      <c r="N7016">
        <f t="shared" si="888"/>
        <v>1415.25</v>
      </c>
      <c r="O7016">
        <f t="shared" si="889"/>
        <v>525</v>
      </c>
      <c r="P7016">
        <f t="shared" si="890"/>
        <v>890.25</v>
      </c>
      <c r="Q7016">
        <f t="shared" si="892"/>
        <v>1415.25</v>
      </c>
      <c r="R7016">
        <f t="shared" si="893"/>
        <v>18.87</v>
      </c>
      <c r="S7016">
        <f t="shared" si="894"/>
        <v>75</v>
      </c>
      <c r="T7016">
        <f t="shared" si="895"/>
        <v>890.25</v>
      </c>
      <c r="U7016">
        <f t="shared" si="891"/>
        <v>45636</v>
      </c>
    </row>
    <row r="7017" spans="1:21" x14ac:dyDescent="0.3">
      <c r="A7017" s="1">
        <v>45636</v>
      </c>
      <c r="B7017">
        <v>45</v>
      </c>
      <c r="C7017" t="s">
        <v>13</v>
      </c>
      <c r="D7017" t="s">
        <v>28</v>
      </c>
      <c r="E7017" t="s">
        <v>15</v>
      </c>
      <c r="F7017" t="s">
        <v>29</v>
      </c>
      <c r="G7017">
        <v>2</v>
      </c>
      <c r="H7017">
        <v>4.8099999999999996</v>
      </c>
      <c r="I7017">
        <v>5.62</v>
      </c>
      <c r="J7017">
        <v>382</v>
      </c>
      <c r="K7017" t="b">
        <v>0</v>
      </c>
      <c r="L7017" t="b">
        <v>0</v>
      </c>
      <c r="M7017" t="s">
        <v>17</v>
      </c>
      <c r="N7017">
        <f t="shared" si="888"/>
        <v>2146.84</v>
      </c>
      <c r="O7017">
        <f t="shared" si="889"/>
        <v>764</v>
      </c>
      <c r="P7017">
        <f t="shared" si="890"/>
        <v>1382.8400000000001</v>
      </c>
      <c r="Q7017">
        <f t="shared" si="892"/>
        <v>2146.84</v>
      </c>
      <c r="R7017">
        <f t="shared" si="893"/>
        <v>5.62</v>
      </c>
      <c r="S7017">
        <f t="shared" si="894"/>
        <v>382</v>
      </c>
      <c r="T7017">
        <f t="shared" si="895"/>
        <v>1382.8400000000001</v>
      </c>
      <c r="U7017">
        <f t="shared" si="891"/>
        <v>45636</v>
      </c>
    </row>
    <row r="7018" spans="1:21" x14ac:dyDescent="0.3">
      <c r="A7018" s="1">
        <v>45636</v>
      </c>
      <c r="B7018">
        <v>16</v>
      </c>
      <c r="C7018" t="s">
        <v>13</v>
      </c>
      <c r="D7018" t="s">
        <v>34</v>
      </c>
      <c r="E7018" t="s">
        <v>20</v>
      </c>
      <c r="F7018" t="s">
        <v>35</v>
      </c>
      <c r="G7018">
        <v>7</v>
      </c>
      <c r="H7018">
        <v>17.920000000000002</v>
      </c>
      <c r="I7018">
        <v>21.94</v>
      </c>
      <c r="J7018">
        <v>152</v>
      </c>
      <c r="K7018" t="b">
        <v>0</v>
      </c>
      <c r="L7018" t="b">
        <v>0</v>
      </c>
      <c r="M7018" t="s">
        <v>31</v>
      </c>
      <c r="N7018">
        <f t="shared" si="888"/>
        <v>3334.88</v>
      </c>
      <c r="O7018">
        <f t="shared" si="889"/>
        <v>1064</v>
      </c>
      <c r="P7018">
        <f t="shared" si="890"/>
        <v>2270.88</v>
      </c>
      <c r="Q7018">
        <f t="shared" si="892"/>
        <v>3334.88</v>
      </c>
      <c r="R7018">
        <f t="shared" si="893"/>
        <v>21.94</v>
      </c>
      <c r="S7018">
        <f t="shared" si="894"/>
        <v>152</v>
      </c>
      <c r="T7018">
        <f t="shared" si="895"/>
        <v>2270.88</v>
      </c>
      <c r="U7018">
        <f t="shared" si="891"/>
        <v>45636</v>
      </c>
    </row>
    <row r="7019" spans="1:21" x14ac:dyDescent="0.3">
      <c r="A7019" s="1">
        <v>45636</v>
      </c>
      <c r="B7019">
        <v>40</v>
      </c>
      <c r="C7019" t="s">
        <v>13</v>
      </c>
      <c r="D7019" t="s">
        <v>28</v>
      </c>
      <c r="E7019" t="s">
        <v>15</v>
      </c>
      <c r="F7019" t="s">
        <v>29</v>
      </c>
      <c r="G7019">
        <v>2</v>
      </c>
      <c r="H7019">
        <v>4.4800000000000004</v>
      </c>
      <c r="I7019">
        <v>5.76</v>
      </c>
      <c r="J7019">
        <v>281</v>
      </c>
      <c r="K7019" t="b">
        <v>0</v>
      </c>
      <c r="L7019" t="b">
        <v>0</v>
      </c>
      <c r="M7019" t="s">
        <v>25</v>
      </c>
      <c r="N7019">
        <f t="shared" si="888"/>
        <v>1618.56</v>
      </c>
      <c r="O7019">
        <f t="shared" si="889"/>
        <v>562</v>
      </c>
      <c r="P7019">
        <f t="shared" si="890"/>
        <v>1056.56</v>
      </c>
      <c r="Q7019">
        <f t="shared" si="892"/>
        <v>1618.56</v>
      </c>
      <c r="R7019">
        <f t="shared" si="893"/>
        <v>5.76</v>
      </c>
      <c r="S7019">
        <f t="shared" si="894"/>
        <v>281</v>
      </c>
      <c r="T7019">
        <f t="shared" si="895"/>
        <v>1056.56</v>
      </c>
      <c r="U7019">
        <f t="shared" si="891"/>
        <v>45636</v>
      </c>
    </row>
    <row r="7020" spans="1:21" x14ac:dyDescent="0.3">
      <c r="A7020" s="1">
        <v>45636</v>
      </c>
      <c r="B7020">
        <v>45</v>
      </c>
      <c r="C7020" t="s">
        <v>13</v>
      </c>
      <c r="D7020" t="s">
        <v>36</v>
      </c>
      <c r="E7020" t="s">
        <v>37</v>
      </c>
      <c r="F7020" t="s">
        <v>38</v>
      </c>
      <c r="G7020">
        <v>2.8</v>
      </c>
      <c r="H7020">
        <v>5.97</v>
      </c>
      <c r="I7020">
        <v>5.63</v>
      </c>
      <c r="J7020">
        <v>784</v>
      </c>
      <c r="K7020" t="b">
        <v>1</v>
      </c>
      <c r="L7020" t="b">
        <v>0</v>
      </c>
      <c r="M7020" t="s">
        <v>31</v>
      </c>
      <c r="N7020">
        <f t="shared" si="888"/>
        <v>4413.92</v>
      </c>
      <c r="O7020">
        <f t="shared" si="889"/>
        <v>2195.1999999999998</v>
      </c>
      <c r="P7020">
        <f t="shared" si="890"/>
        <v>2218.7200000000003</v>
      </c>
      <c r="Q7020">
        <f t="shared" si="892"/>
        <v>4413.92</v>
      </c>
      <c r="R7020">
        <f t="shared" si="893"/>
        <v>5.63</v>
      </c>
      <c r="S7020">
        <f t="shared" si="894"/>
        <v>784</v>
      </c>
      <c r="T7020">
        <f t="shared" si="895"/>
        <v>2218.7200000000003</v>
      </c>
      <c r="U7020">
        <f t="shared" si="891"/>
        <v>45636</v>
      </c>
    </row>
    <row r="7021" spans="1:21" x14ac:dyDescent="0.3">
      <c r="A7021" s="1">
        <v>45636</v>
      </c>
      <c r="B7021">
        <v>49</v>
      </c>
      <c r="C7021" t="s">
        <v>49</v>
      </c>
      <c r="D7021" t="s">
        <v>32</v>
      </c>
      <c r="E7021" t="s">
        <v>15</v>
      </c>
      <c r="F7021" t="s">
        <v>33</v>
      </c>
      <c r="G7021">
        <v>5</v>
      </c>
      <c r="H7021">
        <v>13.95</v>
      </c>
      <c r="I7021">
        <v>21.03</v>
      </c>
      <c r="J7021">
        <v>228</v>
      </c>
      <c r="K7021" t="b">
        <v>0</v>
      </c>
      <c r="L7021" t="b">
        <v>0</v>
      </c>
      <c r="M7021" t="s">
        <v>17</v>
      </c>
      <c r="N7021">
        <f t="shared" si="888"/>
        <v>4794.84</v>
      </c>
      <c r="O7021">
        <f t="shared" si="889"/>
        <v>1140</v>
      </c>
      <c r="P7021">
        <f t="shared" si="890"/>
        <v>3654.84</v>
      </c>
      <c r="Q7021">
        <f t="shared" si="892"/>
        <v>4794.84</v>
      </c>
      <c r="R7021">
        <f t="shared" si="893"/>
        <v>21.03</v>
      </c>
      <c r="S7021">
        <f t="shared" si="894"/>
        <v>228</v>
      </c>
      <c r="T7021">
        <f t="shared" si="895"/>
        <v>3654.84</v>
      </c>
      <c r="U7021">
        <f t="shared" si="891"/>
        <v>45636</v>
      </c>
    </row>
    <row r="7022" spans="1:21" x14ac:dyDescent="0.3">
      <c r="A7022" s="1">
        <v>45636</v>
      </c>
      <c r="B7022">
        <v>33</v>
      </c>
      <c r="C7022" t="s">
        <v>30</v>
      </c>
      <c r="D7022" t="s">
        <v>45</v>
      </c>
      <c r="E7022" t="s">
        <v>15</v>
      </c>
      <c r="F7022" t="s">
        <v>46</v>
      </c>
      <c r="G7022">
        <v>1.2</v>
      </c>
      <c r="H7022">
        <v>3.44</v>
      </c>
      <c r="I7022">
        <v>4.5599999999999996</v>
      </c>
      <c r="J7022">
        <v>354</v>
      </c>
      <c r="K7022" t="b">
        <v>0</v>
      </c>
      <c r="L7022" t="b">
        <v>0</v>
      </c>
      <c r="M7022" t="s">
        <v>31</v>
      </c>
      <c r="N7022">
        <f t="shared" si="888"/>
        <v>1614.2399999999998</v>
      </c>
      <c r="O7022">
        <f t="shared" si="889"/>
        <v>424.8</v>
      </c>
      <c r="P7022">
        <f t="shared" si="890"/>
        <v>1189.4399999999998</v>
      </c>
      <c r="Q7022">
        <f t="shared" si="892"/>
        <v>1614.2399999999998</v>
      </c>
      <c r="R7022">
        <f t="shared" si="893"/>
        <v>4.5599999999999996</v>
      </c>
      <c r="S7022">
        <f t="shared" si="894"/>
        <v>354</v>
      </c>
      <c r="T7022">
        <f t="shared" si="895"/>
        <v>1189.4399999999998</v>
      </c>
      <c r="U7022">
        <f t="shared" si="891"/>
        <v>45636</v>
      </c>
    </row>
    <row r="7023" spans="1:21" x14ac:dyDescent="0.3">
      <c r="A7023" s="1">
        <v>45636</v>
      </c>
      <c r="B7023">
        <v>14</v>
      </c>
      <c r="C7023" t="s">
        <v>13</v>
      </c>
      <c r="D7023" t="s">
        <v>43</v>
      </c>
      <c r="E7023" t="s">
        <v>37</v>
      </c>
      <c r="F7023" t="s">
        <v>44</v>
      </c>
      <c r="G7023">
        <v>0.9</v>
      </c>
      <c r="H7023">
        <v>2.0499999999999998</v>
      </c>
      <c r="I7023">
        <v>2.82</v>
      </c>
      <c r="J7023">
        <v>372</v>
      </c>
      <c r="K7023" t="b">
        <v>0</v>
      </c>
      <c r="L7023" t="b">
        <v>0</v>
      </c>
      <c r="M7023" t="s">
        <v>25</v>
      </c>
      <c r="N7023">
        <f t="shared" si="888"/>
        <v>1049.04</v>
      </c>
      <c r="O7023">
        <f t="shared" si="889"/>
        <v>334.8</v>
      </c>
      <c r="P7023">
        <f t="shared" si="890"/>
        <v>714.24</v>
      </c>
      <c r="Q7023">
        <f t="shared" si="892"/>
        <v>1049.04</v>
      </c>
      <c r="R7023">
        <f t="shared" si="893"/>
        <v>2.82</v>
      </c>
      <c r="S7023">
        <f t="shared" si="894"/>
        <v>372</v>
      </c>
      <c r="T7023">
        <f t="shared" si="895"/>
        <v>714.24</v>
      </c>
      <c r="U7023">
        <f t="shared" si="891"/>
        <v>45636</v>
      </c>
    </row>
    <row r="7024" spans="1:21" x14ac:dyDescent="0.3">
      <c r="A7024" s="1">
        <v>45636</v>
      </c>
      <c r="B7024">
        <v>30</v>
      </c>
      <c r="C7024" t="s">
        <v>30</v>
      </c>
      <c r="D7024" t="s">
        <v>45</v>
      </c>
      <c r="E7024" t="s">
        <v>37</v>
      </c>
      <c r="F7024" t="s">
        <v>46</v>
      </c>
      <c r="G7024">
        <v>1.2</v>
      </c>
      <c r="H7024">
        <v>4.08</v>
      </c>
      <c r="I7024">
        <v>5.03</v>
      </c>
      <c r="J7024">
        <v>394</v>
      </c>
      <c r="K7024" t="b">
        <v>0</v>
      </c>
      <c r="L7024" t="b">
        <v>0</v>
      </c>
      <c r="M7024" t="s">
        <v>31</v>
      </c>
      <c r="N7024">
        <f t="shared" si="888"/>
        <v>1981.8200000000002</v>
      </c>
      <c r="O7024">
        <f t="shared" si="889"/>
        <v>472.79999999999995</v>
      </c>
      <c r="P7024">
        <f t="shared" si="890"/>
        <v>1509.0200000000002</v>
      </c>
      <c r="Q7024">
        <f t="shared" si="892"/>
        <v>1981.8200000000002</v>
      </c>
      <c r="R7024">
        <f t="shared" si="893"/>
        <v>5.03</v>
      </c>
      <c r="S7024">
        <f t="shared" si="894"/>
        <v>394</v>
      </c>
      <c r="T7024">
        <f t="shared" si="895"/>
        <v>1509.0200000000002</v>
      </c>
      <c r="U7024">
        <f t="shared" si="891"/>
        <v>45636</v>
      </c>
    </row>
    <row r="7025" spans="1:21" x14ac:dyDescent="0.3">
      <c r="A7025" s="1">
        <v>45636</v>
      </c>
      <c r="B7025">
        <v>3</v>
      </c>
      <c r="C7025" t="s">
        <v>30</v>
      </c>
      <c r="D7025" t="s">
        <v>19</v>
      </c>
      <c r="E7025" t="s">
        <v>15</v>
      </c>
      <c r="F7025" t="s">
        <v>21</v>
      </c>
      <c r="G7025">
        <v>9</v>
      </c>
      <c r="H7025">
        <v>36.630000000000003</v>
      </c>
      <c r="I7025">
        <v>41.77</v>
      </c>
      <c r="J7025">
        <v>255</v>
      </c>
      <c r="K7025" t="b">
        <v>0</v>
      </c>
      <c r="L7025" t="b">
        <v>0</v>
      </c>
      <c r="M7025" t="s">
        <v>17</v>
      </c>
      <c r="N7025">
        <f t="shared" si="888"/>
        <v>10651.35</v>
      </c>
      <c r="O7025">
        <f t="shared" si="889"/>
        <v>2295</v>
      </c>
      <c r="P7025">
        <f t="shared" si="890"/>
        <v>8356.35</v>
      </c>
      <c r="Q7025">
        <f t="shared" si="892"/>
        <v>10651.35</v>
      </c>
      <c r="R7025">
        <f t="shared" si="893"/>
        <v>41.77</v>
      </c>
      <c r="S7025">
        <f t="shared" si="894"/>
        <v>255</v>
      </c>
      <c r="T7025">
        <f t="shared" si="895"/>
        <v>8356.35</v>
      </c>
      <c r="U7025">
        <f t="shared" si="891"/>
        <v>45636</v>
      </c>
    </row>
    <row r="7026" spans="1:21" x14ac:dyDescent="0.3">
      <c r="A7026" s="1">
        <v>45636</v>
      </c>
      <c r="B7026">
        <v>25</v>
      </c>
      <c r="C7026" t="s">
        <v>22</v>
      </c>
      <c r="D7026" t="s">
        <v>47</v>
      </c>
      <c r="E7026" t="s">
        <v>15</v>
      </c>
      <c r="F7026" t="s">
        <v>48</v>
      </c>
      <c r="G7026">
        <v>2.5</v>
      </c>
      <c r="H7026">
        <v>10.35</v>
      </c>
      <c r="I7026">
        <v>16.850000000000001</v>
      </c>
      <c r="J7026">
        <v>386</v>
      </c>
      <c r="K7026" t="b">
        <v>0</v>
      </c>
      <c r="L7026" t="b">
        <v>0</v>
      </c>
      <c r="M7026" t="s">
        <v>17</v>
      </c>
      <c r="N7026">
        <f t="shared" si="888"/>
        <v>6504.1</v>
      </c>
      <c r="O7026">
        <f t="shared" si="889"/>
        <v>965</v>
      </c>
      <c r="P7026">
        <f t="shared" si="890"/>
        <v>5539.1</v>
      </c>
      <c r="Q7026">
        <f t="shared" si="892"/>
        <v>6504.1</v>
      </c>
      <c r="R7026">
        <f t="shared" si="893"/>
        <v>16.850000000000001</v>
      </c>
      <c r="S7026">
        <f t="shared" si="894"/>
        <v>386</v>
      </c>
      <c r="T7026">
        <f t="shared" si="895"/>
        <v>5539.1</v>
      </c>
      <c r="U7026">
        <f t="shared" si="891"/>
        <v>45636</v>
      </c>
    </row>
    <row r="7027" spans="1:21" x14ac:dyDescent="0.3">
      <c r="A7027" s="1">
        <v>45636</v>
      </c>
      <c r="B7027">
        <v>50</v>
      </c>
      <c r="C7027" t="s">
        <v>13</v>
      </c>
      <c r="D7027" t="s">
        <v>26</v>
      </c>
      <c r="E7027" t="s">
        <v>37</v>
      </c>
      <c r="F7027" t="s">
        <v>27</v>
      </c>
      <c r="G7027">
        <v>0.8</v>
      </c>
      <c r="H7027">
        <v>1.91</v>
      </c>
      <c r="I7027">
        <v>2.68</v>
      </c>
      <c r="J7027">
        <v>526</v>
      </c>
      <c r="K7027" t="b">
        <v>0</v>
      </c>
      <c r="L7027" t="b">
        <v>0</v>
      </c>
      <c r="M7027" t="s">
        <v>31</v>
      </c>
      <c r="N7027">
        <f t="shared" si="888"/>
        <v>1409.68</v>
      </c>
      <c r="O7027">
        <f t="shared" si="889"/>
        <v>420.8</v>
      </c>
      <c r="P7027">
        <f t="shared" si="890"/>
        <v>988.88000000000011</v>
      </c>
      <c r="Q7027">
        <f t="shared" si="892"/>
        <v>1409.68</v>
      </c>
      <c r="R7027">
        <f t="shared" si="893"/>
        <v>2.68</v>
      </c>
      <c r="S7027">
        <f t="shared" si="894"/>
        <v>526</v>
      </c>
      <c r="T7027">
        <f t="shared" si="895"/>
        <v>988.88000000000011</v>
      </c>
      <c r="U7027">
        <f t="shared" si="891"/>
        <v>45636</v>
      </c>
    </row>
    <row r="7028" spans="1:21" x14ac:dyDescent="0.3">
      <c r="A7028" s="1">
        <v>45636</v>
      </c>
      <c r="B7028">
        <v>31</v>
      </c>
      <c r="C7028" t="s">
        <v>13</v>
      </c>
      <c r="D7028" t="s">
        <v>14</v>
      </c>
      <c r="E7028" t="s">
        <v>15</v>
      </c>
      <c r="F7028" t="s">
        <v>16</v>
      </c>
      <c r="G7028">
        <v>4.5</v>
      </c>
      <c r="H7028">
        <v>11.77</v>
      </c>
      <c r="I7028">
        <v>15.25</v>
      </c>
      <c r="J7028">
        <v>298</v>
      </c>
      <c r="K7028" t="b">
        <v>0</v>
      </c>
      <c r="L7028" t="b">
        <v>0</v>
      </c>
      <c r="M7028" t="s">
        <v>31</v>
      </c>
      <c r="N7028">
        <f t="shared" si="888"/>
        <v>4544.5</v>
      </c>
      <c r="O7028">
        <f t="shared" si="889"/>
        <v>1341</v>
      </c>
      <c r="P7028">
        <f t="shared" si="890"/>
        <v>3203.5</v>
      </c>
      <c r="Q7028">
        <f t="shared" si="892"/>
        <v>4544.5</v>
      </c>
      <c r="R7028">
        <f t="shared" si="893"/>
        <v>15.25</v>
      </c>
      <c r="S7028">
        <f t="shared" si="894"/>
        <v>298</v>
      </c>
      <c r="T7028">
        <f t="shared" si="895"/>
        <v>3203.5</v>
      </c>
      <c r="U7028">
        <f t="shared" si="891"/>
        <v>45636</v>
      </c>
    </row>
    <row r="7029" spans="1:21" x14ac:dyDescent="0.3">
      <c r="A7029" s="1">
        <v>45636</v>
      </c>
      <c r="B7029">
        <v>18</v>
      </c>
      <c r="C7029" t="s">
        <v>13</v>
      </c>
      <c r="D7029" t="s">
        <v>34</v>
      </c>
      <c r="E7029" t="s">
        <v>20</v>
      </c>
      <c r="F7029" t="s">
        <v>35</v>
      </c>
      <c r="G7029">
        <v>7</v>
      </c>
      <c r="H7029">
        <v>15.49</v>
      </c>
      <c r="I7029">
        <v>28.46</v>
      </c>
      <c r="J7029">
        <v>84</v>
      </c>
      <c r="K7029" t="b">
        <v>0</v>
      </c>
      <c r="L7029" t="b">
        <v>0</v>
      </c>
      <c r="M7029" t="s">
        <v>25</v>
      </c>
      <c r="N7029">
        <f t="shared" si="888"/>
        <v>2390.64</v>
      </c>
      <c r="O7029">
        <f t="shared" si="889"/>
        <v>588</v>
      </c>
      <c r="P7029">
        <f t="shared" si="890"/>
        <v>1802.6399999999999</v>
      </c>
      <c r="Q7029">
        <f t="shared" si="892"/>
        <v>2390.64</v>
      </c>
      <c r="R7029">
        <f t="shared" si="893"/>
        <v>28.46</v>
      </c>
      <c r="S7029">
        <f t="shared" si="894"/>
        <v>84</v>
      </c>
      <c r="T7029">
        <f t="shared" si="895"/>
        <v>1802.6399999999999</v>
      </c>
      <c r="U7029">
        <f t="shared" si="891"/>
        <v>45636</v>
      </c>
    </row>
    <row r="7030" spans="1:21" x14ac:dyDescent="0.3">
      <c r="A7030" s="1">
        <v>45636</v>
      </c>
      <c r="B7030">
        <v>4</v>
      </c>
      <c r="C7030" t="s">
        <v>30</v>
      </c>
      <c r="D7030" t="s">
        <v>39</v>
      </c>
      <c r="E7030" t="s">
        <v>15</v>
      </c>
      <c r="F7030" t="s">
        <v>40</v>
      </c>
      <c r="G7030">
        <v>8</v>
      </c>
      <c r="H7030">
        <v>30.52</v>
      </c>
      <c r="I7030">
        <v>34.32</v>
      </c>
      <c r="J7030">
        <v>209</v>
      </c>
      <c r="K7030" t="b">
        <v>0</v>
      </c>
      <c r="L7030" t="b">
        <v>0</v>
      </c>
      <c r="M7030" t="s">
        <v>31</v>
      </c>
      <c r="N7030">
        <f t="shared" si="888"/>
        <v>7172.88</v>
      </c>
      <c r="O7030">
        <f t="shared" si="889"/>
        <v>1672</v>
      </c>
      <c r="P7030">
        <f t="shared" si="890"/>
        <v>5500.88</v>
      </c>
      <c r="Q7030">
        <f t="shared" si="892"/>
        <v>7172.88</v>
      </c>
      <c r="R7030">
        <f t="shared" si="893"/>
        <v>34.32</v>
      </c>
      <c r="S7030">
        <f t="shared" si="894"/>
        <v>209</v>
      </c>
      <c r="T7030">
        <f t="shared" si="895"/>
        <v>5500.88</v>
      </c>
      <c r="U7030">
        <f t="shared" si="891"/>
        <v>45636</v>
      </c>
    </row>
    <row r="7031" spans="1:21" x14ac:dyDescent="0.3">
      <c r="A7031" s="1">
        <v>45636</v>
      </c>
      <c r="B7031">
        <v>36</v>
      </c>
      <c r="C7031" t="s">
        <v>13</v>
      </c>
      <c r="D7031" t="s">
        <v>26</v>
      </c>
      <c r="E7031" t="s">
        <v>20</v>
      </c>
      <c r="F7031" t="s">
        <v>27</v>
      </c>
      <c r="G7031">
        <v>0.8</v>
      </c>
      <c r="H7031">
        <v>1.87</v>
      </c>
      <c r="I7031">
        <v>2.5499999999999998</v>
      </c>
      <c r="J7031">
        <v>358</v>
      </c>
      <c r="K7031" t="b">
        <v>0</v>
      </c>
      <c r="L7031" t="b">
        <v>0</v>
      </c>
      <c r="M7031" t="s">
        <v>31</v>
      </c>
      <c r="N7031">
        <f t="shared" si="888"/>
        <v>912.9</v>
      </c>
      <c r="O7031">
        <f t="shared" si="889"/>
        <v>286.40000000000003</v>
      </c>
      <c r="P7031">
        <f t="shared" si="890"/>
        <v>626.5</v>
      </c>
      <c r="Q7031">
        <f t="shared" si="892"/>
        <v>912.9</v>
      </c>
      <c r="R7031">
        <f t="shared" si="893"/>
        <v>2.5499999999999998</v>
      </c>
      <c r="S7031">
        <f t="shared" si="894"/>
        <v>358</v>
      </c>
      <c r="T7031">
        <f t="shared" si="895"/>
        <v>626.5</v>
      </c>
      <c r="U7031">
        <f t="shared" si="891"/>
        <v>45636</v>
      </c>
    </row>
    <row r="7032" spans="1:21" x14ac:dyDescent="0.3">
      <c r="A7032" s="1">
        <v>45636</v>
      </c>
      <c r="B7032">
        <v>19</v>
      </c>
      <c r="C7032" t="s">
        <v>18</v>
      </c>
      <c r="D7032" t="s">
        <v>28</v>
      </c>
      <c r="E7032" t="s">
        <v>15</v>
      </c>
      <c r="F7032" t="s">
        <v>29</v>
      </c>
      <c r="G7032">
        <v>2</v>
      </c>
      <c r="H7032">
        <v>6.42</v>
      </c>
      <c r="I7032">
        <v>9.41</v>
      </c>
      <c r="J7032">
        <v>363</v>
      </c>
      <c r="K7032" t="b">
        <v>0</v>
      </c>
      <c r="L7032" t="b">
        <v>0</v>
      </c>
      <c r="M7032" t="s">
        <v>25</v>
      </c>
      <c r="N7032">
        <f t="shared" si="888"/>
        <v>3415.83</v>
      </c>
      <c r="O7032">
        <f t="shared" si="889"/>
        <v>726</v>
      </c>
      <c r="P7032">
        <f t="shared" si="890"/>
        <v>2689.83</v>
      </c>
      <c r="Q7032">
        <f t="shared" si="892"/>
        <v>3415.83</v>
      </c>
      <c r="R7032">
        <f t="shared" si="893"/>
        <v>9.41</v>
      </c>
      <c r="S7032">
        <f t="shared" si="894"/>
        <v>363</v>
      </c>
      <c r="T7032">
        <f t="shared" si="895"/>
        <v>2689.83</v>
      </c>
      <c r="U7032">
        <f t="shared" si="891"/>
        <v>45636</v>
      </c>
    </row>
    <row r="7033" spans="1:21" x14ac:dyDescent="0.3">
      <c r="A7033" s="1">
        <v>45636</v>
      </c>
      <c r="B7033">
        <v>22</v>
      </c>
      <c r="C7033" t="s">
        <v>13</v>
      </c>
      <c r="D7033" t="s">
        <v>26</v>
      </c>
      <c r="E7033" t="s">
        <v>20</v>
      </c>
      <c r="F7033" t="s">
        <v>27</v>
      </c>
      <c r="G7033">
        <v>0.8</v>
      </c>
      <c r="H7033">
        <v>1.73</v>
      </c>
      <c r="I7033">
        <v>2.44</v>
      </c>
      <c r="J7033">
        <v>185</v>
      </c>
      <c r="K7033" t="b">
        <v>0</v>
      </c>
      <c r="L7033" t="b">
        <v>0</v>
      </c>
      <c r="M7033" t="s">
        <v>17</v>
      </c>
      <c r="N7033">
        <f t="shared" si="888"/>
        <v>451.4</v>
      </c>
      <c r="O7033">
        <f t="shared" si="889"/>
        <v>148</v>
      </c>
      <c r="P7033">
        <f t="shared" si="890"/>
        <v>303.39999999999998</v>
      </c>
      <c r="Q7033">
        <f t="shared" si="892"/>
        <v>451.4</v>
      </c>
      <c r="R7033">
        <f t="shared" si="893"/>
        <v>2.44</v>
      </c>
      <c r="S7033">
        <f t="shared" si="894"/>
        <v>185</v>
      </c>
      <c r="T7033">
        <f t="shared" si="895"/>
        <v>303.39999999999998</v>
      </c>
      <c r="U7033">
        <f t="shared" si="891"/>
        <v>45636</v>
      </c>
    </row>
    <row r="7034" spans="1:21" x14ac:dyDescent="0.3">
      <c r="A7034" s="1">
        <v>45636</v>
      </c>
      <c r="B7034">
        <v>9</v>
      </c>
      <c r="C7034" t="s">
        <v>18</v>
      </c>
      <c r="D7034" t="s">
        <v>43</v>
      </c>
      <c r="E7034" t="s">
        <v>15</v>
      </c>
      <c r="F7034" t="s">
        <v>44</v>
      </c>
      <c r="G7034">
        <v>0.9</v>
      </c>
      <c r="H7034">
        <v>2.5499999999999998</v>
      </c>
      <c r="I7034">
        <v>4.5199999999999996</v>
      </c>
      <c r="J7034">
        <v>633</v>
      </c>
      <c r="K7034" t="b">
        <v>0</v>
      </c>
      <c r="L7034" t="b">
        <v>0</v>
      </c>
      <c r="M7034" t="s">
        <v>31</v>
      </c>
      <c r="N7034">
        <f t="shared" si="888"/>
        <v>2861.16</v>
      </c>
      <c r="O7034">
        <f t="shared" si="889"/>
        <v>569.70000000000005</v>
      </c>
      <c r="P7034">
        <f t="shared" si="890"/>
        <v>2291.46</v>
      </c>
      <c r="Q7034">
        <f t="shared" si="892"/>
        <v>2861.16</v>
      </c>
      <c r="R7034">
        <f t="shared" si="893"/>
        <v>4.5199999999999996</v>
      </c>
      <c r="S7034">
        <f t="shared" si="894"/>
        <v>633</v>
      </c>
      <c r="T7034">
        <f t="shared" si="895"/>
        <v>2291.46</v>
      </c>
      <c r="U7034">
        <f t="shared" si="891"/>
        <v>45636</v>
      </c>
    </row>
    <row r="7035" spans="1:21" x14ac:dyDescent="0.3">
      <c r="A7035" s="1">
        <v>45636</v>
      </c>
      <c r="B7035">
        <v>25</v>
      </c>
      <c r="C7035" t="s">
        <v>22</v>
      </c>
      <c r="D7035" t="s">
        <v>23</v>
      </c>
      <c r="E7035" t="s">
        <v>15</v>
      </c>
      <c r="F7035" t="s">
        <v>24</v>
      </c>
      <c r="G7035">
        <v>9</v>
      </c>
      <c r="H7035">
        <v>38.42</v>
      </c>
      <c r="I7035">
        <v>81.41</v>
      </c>
      <c r="J7035">
        <v>37</v>
      </c>
      <c r="K7035" t="b">
        <v>0</v>
      </c>
      <c r="L7035" t="b">
        <v>0</v>
      </c>
      <c r="M7035" t="s">
        <v>31</v>
      </c>
      <c r="N7035">
        <f t="shared" si="888"/>
        <v>3012.17</v>
      </c>
      <c r="O7035">
        <f t="shared" si="889"/>
        <v>333</v>
      </c>
      <c r="P7035">
        <f t="shared" si="890"/>
        <v>2679.17</v>
      </c>
      <c r="Q7035">
        <f t="shared" si="892"/>
        <v>3012.17</v>
      </c>
      <c r="R7035">
        <f t="shared" si="893"/>
        <v>81.41</v>
      </c>
      <c r="S7035">
        <f t="shared" si="894"/>
        <v>37</v>
      </c>
      <c r="T7035">
        <f t="shared" si="895"/>
        <v>2679.17</v>
      </c>
      <c r="U7035">
        <f t="shared" si="891"/>
        <v>45636</v>
      </c>
    </row>
    <row r="7036" spans="1:21" x14ac:dyDescent="0.3">
      <c r="A7036" s="1">
        <v>45636</v>
      </c>
      <c r="B7036">
        <v>43</v>
      </c>
      <c r="C7036" t="s">
        <v>18</v>
      </c>
      <c r="D7036" t="s">
        <v>36</v>
      </c>
      <c r="E7036" t="s">
        <v>37</v>
      </c>
      <c r="F7036" t="s">
        <v>38</v>
      </c>
      <c r="G7036">
        <v>2.8</v>
      </c>
      <c r="H7036">
        <v>7.38</v>
      </c>
      <c r="I7036">
        <v>14.22</v>
      </c>
      <c r="J7036">
        <v>459</v>
      </c>
      <c r="K7036" t="b">
        <v>0</v>
      </c>
      <c r="L7036" t="b">
        <v>0</v>
      </c>
      <c r="M7036" t="s">
        <v>25</v>
      </c>
      <c r="N7036">
        <f t="shared" si="888"/>
        <v>6526.9800000000005</v>
      </c>
      <c r="O7036">
        <f t="shared" si="889"/>
        <v>1285.1999999999998</v>
      </c>
      <c r="P7036">
        <f t="shared" si="890"/>
        <v>5241.7800000000007</v>
      </c>
      <c r="Q7036">
        <f t="shared" si="892"/>
        <v>6526.9800000000005</v>
      </c>
      <c r="R7036">
        <f t="shared" si="893"/>
        <v>14.22</v>
      </c>
      <c r="S7036">
        <f t="shared" si="894"/>
        <v>459</v>
      </c>
      <c r="T7036">
        <f t="shared" si="895"/>
        <v>5241.7800000000007</v>
      </c>
      <c r="U7036">
        <f t="shared" si="891"/>
        <v>45636</v>
      </c>
    </row>
    <row r="7037" spans="1:21" x14ac:dyDescent="0.3">
      <c r="A7037" s="1">
        <v>45636</v>
      </c>
      <c r="B7037">
        <v>3</v>
      </c>
      <c r="C7037" t="s">
        <v>30</v>
      </c>
      <c r="D7037" t="s">
        <v>50</v>
      </c>
      <c r="E7037" t="s">
        <v>15</v>
      </c>
      <c r="F7037" t="s">
        <v>51</v>
      </c>
      <c r="G7037">
        <v>3.5</v>
      </c>
      <c r="H7037">
        <v>12.11</v>
      </c>
      <c r="I7037">
        <v>9.3000000000000007</v>
      </c>
      <c r="J7037">
        <v>280</v>
      </c>
      <c r="K7037" t="b">
        <v>1</v>
      </c>
      <c r="L7037" t="b">
        <v>0</v>
      </c>
      <c r="M7037" t="s">
        <v>17</v>
      </c>
      <c r="N7037">
        <f t="shared" si="888"/>
        <v>2604</v>
      </c>
      <c r="O7037">
        <f t="shared" si="889"/>
        <v>980</v>
      </c>
      <c r="P7037">
        <f t="shared" si="890"/>
        <v>1624</v>
      </c>
      <c r="Q7037">
        <f t="shared" si="892"/>
        <v>2604</v>
      </c>
      <c r="R7037">
        <f t="shared" si="893"/>
        <v>9.3000000000000007</v>
      </c>
      <c r="S7037">
        <f t="shared" si="894"/>
        <v>280</v>
      </c>
      <c r="T7037">
        <f t="shared" si="895"/>
        <v>1624</v>
      </c>
      <c r="U7037">
        <f t="shared" si="891"/>
        <v>45636</v>
      </c>
    </row>
    <row r="7038" spans="1:21" x14ac:dyDescent="0.3">
      <c r="A7038" t="s">
        <v>199</v>
      </c>
      <c r="B7038">
        <v>9</v>
      </c>
      <c r="C7038" t="s">
        <v>18</v>
      </c>
      <c r="D7038" t="s">
        <v>47</v>
      </c>
      <c r="E7038" t="s">
        <v>37</v>
      </c>
      <c r="F7038" t="s">
        <v>48</v>
      </c>
      <c r="G7038">
        <v>2.5</v>
      </c>
      <c r="H7038">
        <v>8.31</v>
      </c>
      <c r="I7038">
        <v>9.5500000000000007</v>
      </c>
      <c r="J7038">
        <v>558</v>
      </c>
      <c r="K7038" t="b">
        <v>0</v>
      </c>
      <c r="L7038" t="b">
        <v>0</v>
      </c>
      <c r="M7038" t="s">
        <v>25</v>
      </c>
      <c r="N7038">
        <f t="shared" si="888"/>
        <v>5328.9000000000005</v>
      </c>
      <c r="O7038">
        <f t="shared" si="889"/>
        <v>1395</v>
      </c>
      <c r="P7038">
        <f t="shared" si="890"/>
        <v>3933.9000000000005</v>
      </c>
      <c r="Q7038">
        <f t="shared" si="892"/>
        <v>5328.9000000000005</v>
      </c>
      <c r="R7038">
        <f t="shared" si="893"/>
        <v>9.5500000000000007</v>
      </c>
      <c r="S7038">
        <f t="shared" si="894"/>
        <v>558</v>
      </c>
      <c r="T7038">
        <f t="shared" si="895"/>
        <v>3933.9000000000005</v>
      </c>
      <c r="U7038" t="str">
        <f t="shared" si="891"/>
        <v/>
      </c>
    </row>
    <row r="7039" spans="1:21" x14ac:dyDescent="0.3">
      <c r="A7039" t="s">
        <v>199</v>
      </c>
      <c r="B7039">
        <v>12</v>
      </c>
      <c r="C7039" t="s">
        <v>30</v>
      </c>
      <c r="D7039" t="s">
        <v>23</v>
      </c>
      <c r="E7039" t="s">
        <v>20</v>
      </c>
      <c r="F7039" t="s">
        <v>24</v>
      </c>
      <c r="G7039">
        <v>9</v>
      </c>
      <c r="H7039">
        <v>27.98</v>
      </c>
      <c r="I7039">
        <v>41.48</v>
      </c>
      <c r="J7039">
        <v>16</v>
      </c>
      <c r="K7039" t="b">
        <v>0</v>
      </c>
      <c r="L7039" t="b">
        <v>0</v>
      </c>
      <c r="M7039" t="s">
        <v>17</v>
      </c>
      <c r="N7039">
        <f t="shared" si="888"/>
        <v>663.68</v>
      </c>
      <c r="O7039">
        <f t="shared" si="889"/>
        <v>144</v>
      </c>
      <c r="P7039">
        <f t="shared" si="890"/>
        <v>519.67999999999995</v>
      </c>
      <c r="Q7039">
        <f t="shared" si="892"/>
        <v>663.68</v>
      </c>
      <c r="R7039">
        <f t="shared" si="893"/>
        <v>41.48</v>
      </c>
      <c r="S7039">
        <f t="shared" si="894"/>
        <v>16</v>
      </c>
      <c r="T7039">
        <f t="shared" si="895"/>
        <v>519.67999999999995</v>
      </c>
      <c r="U7039" t="str">
        <f t="shared" si="891"/>
        <v/>
      </c>
    </row>
    <row r="7040" spans="1:21" x14ac:dyDescent="0.3">
      <c r="A7040" t="s">
        <v>199</v>
      </c>
      <c r="B7040">
        <v>23</v>
      </c>
      <c r="C7040" t="s">
        <v>22</v>
      </c>
      <c r="D7040" t="s">
        <v>50</v>
      </c>
      <c r="E7040" t="s">
        <v>15</v>
      </c>
      <c r="F7040" t="s">
        <v>51</v>
      </c>
      <c r="G7040">
        <v>3.5</v>
      </c>
      <c r="H7040">
        <v>20.99</v>
      </c>
      <c r="I7040">
        <v>19.72</v>
      </c>
      <c r="J7040">
        <v>183</v>
      </c>
      <c r="K7040" t="b">
        <v>1</v>
      </c>
      <c r="L7040" t="b">
        <v>0</v>
      </c>
      <c r="M7040" t="s">
        <v>17</v>
      </c>
      <c r="N7040">
        <f t="shared" si="888"/>
        <v>3608.7599999999998</v>
      </c>
      <c r="O7040">
        <f t="shared" si="889"/>
        <v>640.5</v>
      </c>
      <c r="P7040">
        <f t="shared" si="890"/>
        <v>2968.2599999999998</v>
      </c>
      <c r="Q7040">
        <f t="shared" si="892"/>
        <v>3608.7599999999998</v>
      </c>
      <c r="R7040">
        <f t="shared" si="893"/>
        <v>19.72</v>
      </c>
      <c r="S7040">
        <f t="shared" si="894"/>
        <v>183</v>
      </c>
      <c r="T7040">
        <f t="shared" si="895"/>
        <v>2968.2599999999998</v>
      </c>
      <c r="U7040" t="str">
        <f t="shared" si="891"/>
        <v/>
      </c>
    </row>
    <row r="7041" spans="1:21" x14ac:dyDescent="0.3">
      <c r="A7041" t="s">
        <v>199</v>
      </c>
      <c r="B7041">
        <v>22</v>
      </c>
      <c r="C7041" t="s">
        <v>13</v>
      </c>
      <c r="D7041" t="s">
        <v>26</v>
      </c>
      <c r="E7041" t="s">
        <v>20</v>
      </c>
      <c r="F7041" t="s">
        <v>27</v>
      </c>
      <c r="G7041">
        <v>0.8</v>
      </c>
      <c r="H7041">
        <v>1.86</v>
      </c>
      <c r="I7041">
        <v>1.54</v>
      </c>
      <c r="J7041">
        <v>758</v>
      </c>
      <c r="K7041" t="b">
        <v>1</v>
      </c>
      <c r="L7041" t="b">
        <v>0</v>
      </c>
      <c r="M7041" t="s">
        <v>31</v>
      </c>
      <c r="N7041">
        <f t="shared" si="888"/>
        <v>1167.32</v>
      </c>
      <c r="O7041">
        <f t="shared" si="889"/>
        <v>606.4</v>
      </c>
      <c r="P7041">
        <f t="shared" si="890"/>
        <v>560.91999999999996</v>
      </c>
      <c r="Q7041">
        <f t="shared" si="892"/>
        <v>1167.32</v>
      </c>
      <c r="R7041">
        <f t="shared" si="893"/>
        <v>1.54</v>
      </c>
      <c r="S7041">
        <f t="shared" si="894"/>
        <v>758</v>
      </c>
      <c r="T7041">
        <f t="shared" si="895"/>
        <v>560.91999999999996</v>
      </c>
      <c r="U7041" t="str">
        <f t="shared" si="891"/>
        <v/>
      </c>
    </row>
    <row r="7042" spans="1:21" x14ac:dyDescent="0.3">
      <c r="A7042" t="s">
        <v>199</v>
      </c>
      <c r="B7042">
        <v>1</v>
      </c>
      <c r="C7042" t="s">
        <v>13</v>
      </c>
      <c r="D7042" t="s">
        <v>28</v>
      </c>
      <c r="E7042" t="s">
        <v>15</v>
      </c>
      <c r="F7042" t="s">
        <v>29</v>
      </c>
      <c r="G7042">
        <v>2</v>
      </c>
      <c r="H7042">
        <v>5.0199999999999996</v>
      </c>
      <c r="I7042">
        <v>3.92</v>
      </c>
      <c r="J7042">
        <v>552</v>
      </c>
      <c r="K7042" t="b">
        <v>1</v>
      </c>
      <c r="L7042" t="b">
        <v>0</v>
      </c>
      <c r="M7042" t="s">
        <v>17</v>
      </c>
      <c r="N7042">
        <f t="shared" si="888"/>
        <v>2163.84</v>
      </c>
      <c r="O7042">
        <f t="shared" si="889"/>
        <v>1104</v>
      </c>
      <c r="P7042">
        <f t="shared" si="890"/>
        <v>1059.8400000000001</v>
      </c>
      <c r="Q7042">
        <f t="shared" si="892"/>
        <v>2163.84</v>
      </c>
      <c r="R7042">
        <f t="shared" si="893"/>
        <v>3.92</v>
      </c>
      <c r="S7042">
        <f t="shared" si="894"/>
        <v>552</v>
      </c>
      <c r="T7042">
        <f t="shared" si="895"/>
        <v>1059.8400000000001</v>
      </c>
      <c r="U7042" t="str">
        <f t="shared" si="891"/>
        <v/>
      </c>
    </row>
    <row r="7043" spans="1:21" x14ac:dyDescent="0.3">
      <c r="A7043" t="s">
        <v>199</v>
      </c>
      <c r="B7043">
        <v>46</v>
      </c>
      <c r="C7043" t="s">
        <v>18</v>
      </c>
      <c r="D7043" t="s">
        <v>19</v>
      </c>
      <c r="E7043" t="s">
        <v>15</v>
      </c>
      <c r="F7043" t="s">
        <v>21</v>
      </c>
      <c r="G7043">
        <v>9</v>
      </c>
      <c r="H7043">
        <v>28.38</v>
      </c>
      <c r="I7043">
        <v>43.28</v>
      </c>
      <c r="J7043">
        <v>142</v>
      </c>
      <c r="K7043" t="b">
        <v>0</v>
      </c>
      <c r="L7043" t="b">
        <v>0</v>
      </c>
      <c r="M7043" t="s">
        <v>31</v>
      </c>
      <c r="N7043">
        <f t="shared" si="888"/>
        <v>6145.76</v>
      </c>
      <c r="O7043">
        <f t="shared" si="889"/>
        <v>1278</v>
      </c>
      <c r="P7043">
        <f t="shared" si="890"/>
        <v>4867.76</v>
      </c>
      <c r="Q7043">
        <f t="shared" si="892"/>
        <v>6145.76</v>
      </c>
      <c r="R7043">
        <f t="shared" si="893"/>
        <v>43.28</v>
      </c>
      <c r="S7043">
        <f t="shared" si="894"/>
        <v>142</v>
      </c>
      <c r="T7043">
        <f t="shared" si="895"/>
        <v>4867.76</v>
      </c>
      <c r="U7043" t="str">
        <f t="shared" si="891"/>
        <v/>
      </c>
    </row>
    <row r="7044" spans="1:21" x14ac:dyDescent="0.3">
      <c r="A7044" t="s">
        <v>199</v>
      </c>
      <c r="B7044">
        <v>32</v>
      </c>
      <c r="C7044" t="s">
        <v>22</v>
      </c>
      <c r="D7044" t="s">
        <v>50</v>
      </c>
      <c r="E7044" t="s">
        <v>20</v>
      </c>
      <c r="F7044" t="s">
        <v>51</v>
      </c>
      <c r="G7044">
        <v>3.5</v>
      </c>
      <c r="H7044">
        <v>15.97</v>
      </c>
      <c r="I7044">
        <v>26.22</v>
      </c>
      <c r="J7044">
        <v>52</v>
      </c>
      <c r="K7044" t="b">
        <v>0</v>
      </c>
      <c r="L7044" t="b">
        <v>1</v>
      </c>
      <c r="M7044" t="s">
        <v>17</v>
      </c>
      <c r="N7044">
        <f t="shared" si="888"/>
        <v>1363.44</v>
      </c>
      <c r="O7044">
        <f t="shared" si="889"/>
        <v>182</v>
      </c>
      <c r="P7044">
        <f t="shared" si="890"/>
        <v>1181.44</v>
      </c>
      <c r="Q7044">
        <f t="shared" si="892"/>
        <v>1363.44</v>
      </c>
      <c r="R7044">
        <f t="shared" si="893"/>
        <v>26.22</v>
      </c>
      <c r="S7044">
        <f t="shared" si="894"/>
        <v>52</v>
      </c>
      <c r="T7044">
        <f t="shared" si="895"/>
        <v>1181.44</v>
      </c>
      <c r="U7044" t="str">
        <f t="shared" si="891"/>
        <v/>
      </c>
    </row>
    <row r="7045" spans="1:21" x14ac:dyDescent="0.3">
      <c r="A7045" t="s">
        <v>199</v>
      </c>
      <c r="B7045">
        <v>33</v>
      </c>
      <c r="C7045" t="s">
        <v>30</v>
      </c>
      <c r="D7045" t="s">
        <v>45</v>
      </c>
      <c r="E7045" t="s">
        <v>20</v>
      </c>
      <c r="F7045" t="s">
        <v>46</v>
      </c>
      <c r="G7045">
        <v>1.2</v>
      </c>
      <c r="H7045">
        <v>4.0999999999999996</v>
      </c>
      <c r="I7045">
        <v>4.32</v>
      </c>
      <c r="J7045">
        <v>446</v>
      </c>
      <c r="K7045" t="b">
        <v>0</v>
      </c>
      <c r="L7045" t="b">
        <v>0</v>
      </c>
      <c r="M7045" t="s">
        <v>17</v>
      </c>
      <c r="N7045">
        <f t="shared" si="888"/>
        <v>1926.72</v>
      </c>
      <c r="O7045">
        <f t="shared" si="889"/>
        <v>535.19999999999993</v>
      </c>
      <c r="P7045">
        <f t="shared" si="890"/>
        <v>1391.52</v>
      </c>
      <c r="Q7045">
        <f t="shared" si="892"/>
        <v>1926.72</v>
      </c>
      <c r="R7045">
        <f t="shared" si="893"/>
        <v>4.32</v>
      </c>
      <c r="S7045">
        <f t="shared" si="894"/>
        <v>446</v>
      </c>
      <c r="T7045">
        <f t="shared" si="895"/>
        <v>1391.52</v>
      </c>
      <c r="U7045" t="str">
        <f t="shared" si="891"/>
        <v/>
      </c>
    </row>
    <row r="7046" spans="1:21" x14ac:dyDescent="0.3">
      <c r="A7046" t="s">
        <v>199</v>
      </c>
      <c r="B7046">
        <v>42</v>
      </c>
      <c r="C7046" t="s">
        <v>22</v>
      </c>
      <c r="D7046" t="s">
        <v>45</v>
      </c>
      <c r="E7046" t="s">
        <v>20</v>
      </c>
      <c r="F7046" t="s">
        <v>46</v>
      </c>
      <c r="G7046">
        <v>1.2</v>
      </c>
      <c r="H7046">
        <v>4.92</v>
      </c>
      <c r="I7046">
        <v>8.66</v>
      </c>
      <c r="J7046">
        <v>359</v>
      </c>
      <c r="K7046" t="b">
        <v>0</v>
      </c>
      <c r="L7046" t="b">
        <v>0</v>
      </c>
      <c r="M7046" t="s">
        <v>25</v>
      </c>
      <c r="N7046">
        <f t="shared" si="888"/>
        <v>3108.94</v>
      </c>
      <c r="O7046">
        <f t="shared" si="889"/>
        <v>430.8</v>
      </c>
      <c r="P7046">
        <f t="shared" si="890"/>
        <v>2678.14</v>
      </c>
      <c r="Q7046">
        <f t="shared" si="892"/>
        <v>3108.94</v>
      </c>
      <c r="R7046">
        <f t="shared" si="893"/>
        <v>8.66</v>
      </c>
      <c r="S7046">
        <f t="shared" si="894"/>
        <v>359</v>
      </c>
      <c r="T7046">
        <f t="shared" si="895"/>
        <v>2678.14</v>
      </c>
      <c r="U7046" t="str">
        <f t="shared" si="891"/>
        <v/>
      </c>
    </row>
    <row r="7047" spans="1:21" x14ac:dyDescent="0.3">
      <c r="A7047" t="s">
        <v>199</v>
      </c>
      <c r="B7047">
        <v>26</v>
      </c>
      <c r="C7047" t="s">
        <v>13</v>
      </c>
      <c r="D7047" t="s">
        <v>47</v>
      </c>
      <c r="E7047" t="s">
        <v>15</v>
      </c>
      <c r="F7047" t="s">
        <v>48</v>
      </c>
      <c r="G7047">
        <v>2.5</v>
      </c>
      <c r="H7047">
        <v>4.76</v>
      </c>
      <c r="I7047">
        <v>6.94</v>
      </c>
      <c r="J7047">
        <v>426</v>
      </c>
      <c r="K7047" t="b">
        <v>0</v>
      </c>
      <c r="L7047" t="b">
        <v>0</v>
      </c>
      <c r="M7047" t="s">
        <v>17</v>
      </c>
      <c r="N7047">
        <f t="shared" si="888"/>
        <v>2956.44</v>
      </c>
      <c r="O7047">
        <f t="shared" si="889"/>
        <v>1065</v>
      </c>
      <c r="P7047">
        <f t="shared" si="890"/>
        <v>1891.44</v>
      </c>
      <c r="Q7047">
        <f t="shared" si="892"/>
        <v>2956.44</v>
      </c>
      <c r="R7047">
        <f t="shared" si="893"/>
        <v>6.94</v>
      </c>
      <c r="S7047">
        <f t="shared" si="894"/>
        <v>426</v>
      </c>
      <c r="T7047">
        <f t="shared" si="895"/>
        <v>1891.44</v>
      </c>
      <c r="U7047" t="str">
        <f t="shared" si="891"/>
        <v/>
      </c>
    </row>
    <row r="7048" spans="1:21" x14ac:dyDescent="0.3">
      <c r="A7048" t="s">
        <v>199</v>
      </c>
      <c r="B7048">
        <v>37</v>
      </c>
      <c r="C7048" t="s">
        <v>13</v>
      </c>
      <c r="D7048" t="s">
        <v>43</v>
      </c>
      <c r="E7048" t="s">
        <v>20</v>
      </c>
      <c r="F7048" t="s">
        <v>44</v>
      </c>
      <c r="G7048">
        <v>0.9</v>
      </c>
      <c r="H7048">
        <v>2.2400000000000002</v>
      </c>
      <c r="I7048">
        <v>3.14</v>
      </c>
      <c r="J7048">
        <v>319</v>
      </c>
      <c r="K7048" t="b">
        <v>0</v>
      </c>
      <c r="L7048" t="b">
        <v>0</v>
      </c>
      <c r="M7048" t="s">
        <v>25</v>
      </c>
      <c r="N7048">
        <f t="shared" si="888"/>
        <v>1001.6600000000001</v>
      </c>
      <c r="O7048">
        <f t="shared" si="889"/>
        <v>287.10000000000002</v>
      </c>
      <c r="P7048">
        <f t="shared" si="890"/>
        <v>714.56000000000006</v>
      </c>
      <c r="Q7048">
        <f t="shared" si="892"/>
        <v>1001.6600000000001</v>
      </c>
      <c r="R7048">
        <f t="shared" si="893"/>
        <v>3.14</v>
      </c>
      <c r="S7048">
        <f t="shared" si="894"/>
        <v>319</v>
      </c>
      <c r="T7048">
        <f t="shared" si="895"/>
        <v>714.56000000000006</v>
      </c>
      <c r="U7048" t="str">
        <f t="shared" si="891"/>
        <v/>
      </c>
    </row>
    <row r="7049" spans="1:21" x14ac:dyDescent="0.3">
      <c r="A7049" t="s">
        <v>199</v>
      </c>
      <c r="B7049">
        <v>49</v>
      </c>
      <c r="C7049" t="s">
        <v>49</v>
      </c>
      <c r="D7049" t="s">
        <v>28</v>
      </c>
      <c r="E7049" t="s">
        <v>20</v>
      </c>
      <c r="F7049" t="s">
        <v>29</v>
      </c>
      <c r="G7049">
        <v>2</v>
      </c>
      <c r="H7049">
        <v>5.67</v>
      </c>
      <c r="I7049">
        <v>5.4</v>
      </c>
      <c r="J7049">
        <v>607</v>
      </c>
      <c r="K7049" t="b">
        <v>1</v>
      </c>
      <c r="L7049" t="b">
        <v>0</v>
      </c>
      <c r="M7049" t="s">
        <v>25</v>
      </c>
      <c r="N7049">
        <f t="shared" si="888"/>
        <v>3277.8</v>
      </c>
      <c r="O7049">
        <f t="shared" si="889"/>
        <v>1214</v>
      </c>
      <c r="P7049">
        <f t="shared" si="890"/>
        <v>2063.8000000000002</v>
      </c>
      <c r="Q7049">
        <f t="shared" si="892"/>
        <v>3277.8</v>
      </c>
      <c r="R7049">
        <f t="shared" si="893"/>
        <v>5.4</v>
      </c>
      <c r="S7049">
        <f t="shared" si="894"/>
        <v>607</v>
      </c>
      <c r="T7049">
        <f t="shared" si="895"/>
        <v>2063.8000000000002</v>
      </c>
      <c r="U7049" t="str">
        <f t="shared" si="891"/>
        <v/>
      </c>
    </row>
    <row r="7050" spans="1:21" x14ac:dyDescent="0.3">
      <c r="A7050" t="s">
        <v>199</v>
      </c>
      <c r="B7050">
        <v>6</v>
      </c>
      <c r="C7050" t="s">
        <v>22</v>
      </c>
      <c r="D7050" t="s">
        <v>39</v>
      </c>
      <c r="E7050" t="s">
        <v>20</v>
      </c>
      <c r="F7050" t="s">
        <v>40</v>
      </c>
      <c r="G7050">
        <v>8</v>
      </c>
      <c r="H7050">
        <v>41.28</v>
      </c>
      <c r="I7050">
        <v>39.36</v>
      </c>
      <c r="J7050">
        <v>434</v>
      </c>
      <c r="K7050" t="b">
        <v>1</v>
      </c>
      <c r="L7050" t="b">
        <v>0</v>
      </c>
      <c r="M7050" t="s">
        <v>17</v>
      </c>
      <c r="N7050">
        <f t="shared" si="888"/>
        <v>17082.239999999998</v>
      </c>
      <c r="O7050">
        <f t="shared" si="889"/>
        <v>3472</v>
      </c>
      <c r="P7050">
        <f t="shared" si="890"/>
        <v>13610.239999999998</v>
      </c>
      <c r="Q7050">
        <f t="shared" si="892"/>
        <v>17082.239999999998</v>
      </c>
      <c r="R7050">
        <f t="shared" si="893"/>
        <v>39.36</v>
      </c>
      <c r="S7050">
        <f t="shared" si="894"/>
        <v>434</v>
      </c>
      <c r="T7050">
        <f t="shared" si="895"/>
        <v>13610.239999999998</v>
      </c>
      <c r="U7050" t="str">
        <f t="shared" si="891"/>
        <v/>
      </c>
    </row>
    <row r="7051" spans="1:21" x14ac:dyDescent="0.3">
      <c r="A7051" t="s">
        <v>199</v>
      </c>
      <c r="B7051">
        <v>35</v>
      </c>
      <c r="C7051" t="s">
        <v>13</v>
      </c>
      <c r="D7051" t="s">
        <v>28</v>
      </c>
      <c r="E7051" t="s">
        <v>20</v>
      </c>
      <c r="F7051" t="s">
        <v>29</v>
      </c>
      <c r="G7051">
        <v>2</v>
      </c>
      <c r="H7051">
        <v>3.79</v>
      </c>
      <c r="I7051">
        <v>6.61</v>
      </c>
      <c r="J7051">
        <v>349</v>
      </c>
      <c r="K7051" t="b">
        <v>0</v>
      </c>
      <c r="L7051" t="b">
        <v>0</v>
      </c>
      <c r="M7051" t="s">
        <v>25</v>
      </c>
      <c r="N7051">
        <f t="shared" si="888"/>
        <v>2306.8900000000003</v>
      </c>
      <c r="O7051">
        <f t="shared" si="889"/>
        <v>698</v>
      </c>
      <c r="P7051">
        <f t="shared" si="890"/>
        <v>1608.8900000000003</v>
      </c>
      <c r="Q7051">
        <f t="shared" si="892"/>
        <v>2306.8900000000003</v>
      </c>
      <c r="R7051">
        <f t="shared" si="893"/>
        <v>6.61</v>
      </c>
      <c r="S7051">
        <f t="shared" si="894"/>
        <v>349</v>
      </c>
      <c r="T7051">
        <f t="shared" si="895"/>
        <v>1608.8900000000003</v>
      </c>
      <c r="U7051" t="str">
        <f t="shared" si="891"/>
        <v/>
      </c>
    </row>
    <row r="7052" spans="1:21" x14ac:dyDescent="0.3">
      <c r="A7052" t="s">
        <v>199</v>
      </c>
      <c r="B7052">
        <v>19</v>
      </c>
      <c r="C7052" t="s">
        <v>18</v>
      </c>
      <c r="D7052" t="s">
        <v>28</v>
      </c>
      <c r="E7052" t="s">
        <v>20</v>
      </c>
      <c r="F7052" t="s">
        <v>29</v>
      </c>
      <c r="G7052">
        <v>2</v>
      </c>
      <c r="H7052">
        <v>6.74</v>
      </c>
      <c r="I7052">
        <v>10.14</v>
      </c>
      <c r="J7052">
        <v>277</v>
      </c>
      <c r="K7052" t="b">
        <v>0</v>
      </c>
      <c r="L7052" t="b">
        <v>0</v>
      </c>
      <c r="M7052" t="s">
        <v>31</v>
      </c>
      <c r="N7052">
        <f t="shared" si="888"/>
        <v>2808.78</v>
      </c>
      <c r="O7052">
        <f t="shared" si="889"/>
        <v>554</v>
      </c>
      <c r="P7052">
        <f t="shared" si="890"/>
        <v>2254.7800000000002</v>
      </c>
      <c r="Q7052">
        <f t="shared" si="892"/>
        <v>2808.78</v>
      </c>
      <c r="R7052">
        <f t="shared" si="893"/>
        <v>10.14</v>
      </c>
      <c r="S7052">
        <f t="shared" si="894"/>
        <v>277</v>
      </c>
      <c r="T7052">
        <f t="shared" si="895"/>
        <v>2254.7800000000002</v>
      </c>
      <c r="U7052" t="str">
        <f t="shared" si="891"/>
        <v/>
      </c>
    </row>
    <row r="7053" spans="1:21" x14ac:dyDescent="0.3">
      <c r="A7053" t="s">
        <v>199</v>
      </c>
      <c r="B7053">
        <v>47</v>
      </c>
      <c r="C7053" t="s">
        <v>13</v>
      </c>
      <c r="D7053" t="s">
        <v>36</v>
      </c>
      <c r="E7053" t="s">
        <v>37</v>
      </c>
      <c r="F7053" t="s">
        <v>38</v>
      </c>
      <c r="G7053">
        <v>2.8</v>
      </c>
      <c r="H7053">
        <v>7.35</v>
      </c>
      <c r="I7053">
        <v>9.9499999999999993</v>
      </c>
      <c r="J7053">
        <v>330</v>
      </c>
      <c r="K7053" t="b">
        <v>0</v>
      </c>
      <c r="L7053" t="b">
        <v>0</v>
      </c>
      <c r="M7053" t="s">
        <v>25</v>
      </c>
      <c r="N7053">
        <f t="shared" si="888"/>
        <v>3283.4999999999995</v>
      </c>
      <c r="O7053">
        <f t="shared" si="889"/>
        <v>923.99999999999989</v>
      </c>
      <c r="P7053">
        <f t="shared" si="890"/>
        <v>2359.4999999999995</v>
      </c>
      <c r="Q7053">
        <f t="shared" si="892"/>
        <v>3283.4999999999995</v>
      </c>
      <c r="R7053">
        <f t="shared" si="893"/>
        <v>9.9499999999999993</v>
      </c>
      <c r="S7053">
        <f t="shared" si="894"/>
        <v>330</v>
      </c>
      <c r="T7053">
        <f t="shared" si="895"/>
        <v>2359.4999999999995</v>
      </c>
      <c r="U7053" t="str">
        <f t="shared" si="891"/>
        <v/>
      </c>
    </row>
    <row r="7054" spans="1:21" x14ac:dyDescent="0.3">
      <c r="A7054" t="s">
        <v>199</v>
      </c>
      <c r="B7054">
        <v>8</v>
      </c>
      <c r="C7054" t="s">
        <v>18</v>
      </c>
      <c r="D7054" t="s">
        <v>50</v>
      </c>
      <c r="E7054" t="s">
        <v>20</v>
      </c>
      <c r="F7054" t="s">
        <v>51</v>
      </c>
      <c r="G7054">
        <v>3.5</v>
      </c>
      <c r="H7054">
        <v>9.6300000000000008</v>
      </c>
      <c r="I7054">
        <v>12.87</v>
      </c>
      <c r="J7054">
        <v>221</v>
      </c>
      <c r="K7054" t="b">
        <v>1</v>
      </c>
      <c r="L7054" t="b">
        <v>0</v>
      </c>
      <c r="M7054" t="s">
        <v>17</v>
      </c>
      <c r="N7054">
        <f t="shared" si="888"/>
        <v>2844.27</v>
      </c>
      <c r="O7054">
        <f t="shared" si="889"/>
        <v>773.5</v>
      </c>
      <c r="P7054">
        <f t="shared" si="890"/>
        <v>2070.77</v>
      </c>
      <c r="Q7054">
        <f t="shared" si="892"/>
        <v>2844.27</v>
      </c>
      <c r="R7054">
        <f t="shared" si="893"/>
        <v>12.87</v>
      </c>
      <c r="S7054">
        <f t="shared" si="894"/>
        <v>221</v>
      </c>
      <c r="T7054">
        <f t="shared" si="895"/>
        <v>2070.77</v>
      </c>
      <c r="U7054" t="str">
        <f t="shared" si="891"/>
        <v/>
      </c>
    </row>
    <row r="7055" spans="1:21" x14ac:dyDescent="0.3">
      <c r="A7055" t="s">
        <v>199</v>
      </c>
      <c r="B7055">
        <v>44</v>
      </c>
      <c r="C7055" t="s">
        <v>13</v>
      </c>
      <c r="D7055" t="s">
        <v>28</v>
      </c>
      <c r="E7055" t="s">
        <v>20</v>
      </c>
      <c r="F7055" t="s">
        <v>29</v>
      </c>
      <c r="G7055">
        <v>2</v>
      </c>
      <c r="H7055">
        <v>4.29</v>
      </c>
      <c r="I7055">
        <v>7.24</v>
      </c>
      <c r="J7055">
        <v>292</v>
      </c>
      <c r="K7055" t="b">
        <v>0</v>
      </c>
      <c r="L7055" t="b">
        <v>0</v>
      </c>
      <c r="M7055" t="s">
        <v>31</v>
      </c>
      <c r="N7055">
        <f t="shared" si="888"/>
        <v>2114.08</v>
      </c>
      <c r="O7055">
        <f t="shared" si="889"/>
        <v>584</v>
      </c>
      <c r="P7055">
        <f t="shared" si="890"/>
        <v>1530.08</v>
      </c>
      <c r="Q7055">
        <f t="shared" si="892"/>
        <v>2114.08</v>
      </c>
      <c r="R7055">
        <f t="shared" si="893"/>
        <v>7.24</v>
      </c>
      <c r="S7055">
        <f t="shared" si="894"/>
        <v>292</v>
      </c>
      <c r="T7055">
        <f t="shared" si="895"/>
        <v>1530.08</v>
      </c>
      <c r="U7055" t="str">
        <f t="shared" si="891"/>
        <v/>
      </c>
    </row>
    <row r="7056" spans="1:21" x14ac:dyDescent="0.3">
      <c r="A7056" t="s">
        <v>199</v>
      </c>
      <c r="B7056">
        <v>12</v>
      </c>
      <c r="C7056" t="s">
        <v>30</v>
      </c>
      <c r="D7056" t="s">
        <v>47</v>
      </c>
      <c r="E7056" t="s">
        <v>15</v>
      </c>
      <c r="F7056" t="s">
        <v>48</v>
      </c>
      <c r="G7056">
        <v>2.5</v>
      </c>
      <c r="H7056">
        <v>9.2799999999999994</v>
      </c>
      <c r="I7056">
        <v>10.32</v>
      </c>
      <c r="J7056">
        <v>237</v>
      </c>
      <c r="K7056" t="b">
        <v>0</v>
      </c>
      <c r="L7056" t="b">
        <v>0</v>
      </c>
      <c r="M7056" t="s">
        <v>25</v>
      </c>
      <c r="N7056">
        <f t="shared" si="888"/>
        <v>2445.84</v>
      </c>
      <c r="O7056">
        <f t="shared" si="889"/>
        <v>592.5</v>
      </c>
      <c r="P7056">
        <f t="shared" si="890"/>
        <v>1853.3400000000001</v>
      </c>
      <c r="Q7056">
        <f t="shared" si="892"/>
        <v>2445.84</v>
      </c>
      <c r="R7056">
        <f t="shared" si="893"/>
        <v>10.32</v>
      </c>
      <c r="S7056">
        <f t="shared" si="894"/>
        <v>237</v>
      </c>
      <c r="T7056">
        <f t="shared" si="895"/>
        <v>1853.3400000000001</v>
      </c>
      <c r="U7056" t="str">
        <f t="shared" si="891"/>
        <v/>
      </c>
    </row>
    <row r="7057" spans="1:21" x14ac:dyDescent="0.3">
      <c r="A7057" t="s">
        <v>199</v>
      </c>
      <c r="B7057">
        <v>33</v>
      </c>
      <c r="C7057" t="s">
        <v>30</v>
      </c>
      <c r="D7057" t="s">
        <v>28</v>
      </c>
      <c r="E7057" t="s">
        <v>20</v>
      </c>
      <c r="F7057" t="s">
        <v>29</v>
      </c>
      <c r="G7057">
        <v>2</v>
      </c>
      <c r="H7057">
        <v>6.51</v>
      </c>
      <c r="I7057">
        <v>10.26</v>
      </c>
      <c r="J7057">
        <v>222</v>
      </c>
      <c r="K7057" t="b">
        <v>0</v>
      </c>
      <c r="L7057" t="b">
        <v>0</v>
      </c>
      <c r="M7057" t="s">
        <v>17</v>
      </c>
      <c r="N7057">
        <f t="shared" si="888"/>
        <v>2277.7199999999998</v>
      </c>
      <c r="O7057">
        <f t="shared" si="889"/>
        <v>444</v>
      </c>
      <c r="P7057">
        <f t="shared" si="890"/>
        <v>1833.7199999999998</v>
      </c>
      <c r="Q7057">
        <f t="shared" si="892"/>
        <v>2277.7199999999998</v>
      </c>
      <c r="R7057">
        <f t="shared" si="893"/>
        <v>10.26</v>
      </c>
      <c r="S7057">
        <f t="shared" si="894"/>
        <v>222</v>
      </c>
      <c r="T7057">
        <f t="shared" si="895"/>
        <v>1833.7199999999998</v>
      </c>
      <c r="U7057" t="str">
        <f t="shared" si="891"/>
        <v/>
      </c>
    </row>
    <row r="7058" spans="1:21" x14ac:dyDescent="0.3">
      <c r="A7058" t="s">
        <v>199</v>
      </c>
      <c r="B7058">
        <v>26</v>
      </c>
      <c r="C7058" t="s">
        <v>13</v>
      </c>
      <c r="D7058" t="s">
        <v>47</v>
      </c>
      <c r="E7058" t="s">
        <v>15</v>
      </c>
      <c r="F7058" t="s">
        <v>48</v>
      </c>
      <c r="G7058">
        <v>2.5</v>
      </c>
      <c r="H7058">
        <v>4.5999999999999996</v>
      </c>
      <c r="I7058">
        <v>9.39</v>
      </c>
      <c r="J7058">
        <v>157</v>
      </c>
      <c r="K7058" t="b">
        <v>0</v>
      </c>
      <c r="L7058" t="b">
        <v>0</v>
      </c>
      <c r="M7058" t="s">
        <v>17</v>
      </c>
      <c r="N7058">
        <f t="shared" si="888"/>
        <v>1474.23</v>
      </c>
      <c r="O7058">
        <f t="shared" si="889"/>
        <v>392.5</v>
      </c>
      <c r="P7058">
        <f t="shared" si="890"/>
        <v>1081.73</v>
      </c>
      <c r="Q7058">
        <f t="shared" si="892"/>
        <v>1474.23</v>
      </c>
      <c r="R7058">
        <f t="shared" si="893"/>
        <v>9.39</v>
      </c>
      <c r="S7058">
        <f t="shared" si="894"/>
        <v>157</v>
      </c>
      <c r="T7058">
        <f t="shared" si="895"/>
        <v>1081.73</v>
      </c>
      <c r="U7058" t="str">
        <f t="shared" si="891"/>
        <v/>
      </c>
    </row>
    <row r="7059" spans="1:21" x14ac:dyDescent="0.3">
      <c r="A7059" t="s">
        <v>199</v>
      </c>
      <c r="B7059">
        <v>37</v>
      </c>
      <c r="C7059" t="s">
        <v>13</v>
      </c>
      <c r="D7059" t="s">
        <v>36</v>
      </c>
      <c r="E7059" t="s">
        <v>37</v>
      </c>
      <c r="F7059" t="s">
        <v>38</v>
      </c>
      <c r="G7059">
        <v>2.8</v>
      </c>
      <c r="H7059">
        <v>6.26</v>
      </c>
      <c r="I7059">
        <v>7.37</v>
      </c>
      <c r="J7059">
        <v>481</v>
      </c>
      <c r="K7059" t="b">
        <v>0</v>
      </c>
      <c r="L7059" t="b">
        <v>0</v>
      </c>
      <c r="M7059" t="s">
        <v>17</v>
      </c>
      <c r="N7059">
        <f t="shared" si="888"/>
        <v>3544.9700000000003</v>
      </c>
      <c r="O7059">
        <f t="shared" si="889"/>
        <v>1346.8</v>
      </c>
      <c r="P7059">
        <f t="shared" si="890"/>
        <v>2198.17</v>
      </c>
      <c r="Q7059">
        <f t="shared" si="892"/>
        <v>3544.9700000000003</v>
      </c>
      <c r="R7059">
        <f t="shared" si="893"/>
        <v>7.37</v>
      </c>
      <c r="S7059">
        <f t="shared" si="894"/>
        <v>481</v>
      </c>
      <c r="T7059">
        <f t="shared" si="895"/>
        <v>2198.17</v>
      </c>
      <c r="U7059" t="str">
        <f t="shared" si="891"/>
        <v/>
      </c>
    </row>
    <row r="7060" spans="1:21" x14ac:dyDescent="0.3">
      <c r="A7060" t="s">
        <v>199</v>
      </c>
      <c r="B7060">
        <v>18</v>
      </c>
      <c r="C7060" t="s">
        <v>13</v>
      </c>
      <c r="D7060" t="s">
        <v>34</v>
      </c>
      <c r="E7060" t="s">
        <v>20</v>
      </c>
      <c r="F7060" t="s">
        <v>35</v>
      </c>
      <c r="G7060">
        <v>7</v>
      </c>
      <c r="H7060">
        <v>15.9</v>
      </c>
      <c r="I7060">
        <v>26.71</v>
      </c>
      <c r="J7060">
        <v>108</v>
      </c>
      <c r="K7060" t="b">
        <v>0</v>
      </c>
      <c r="L7060" t="b">
        <v>0</v>
      </c>
      <c r="M7060" t="s">
        <v>17</v>
      </c>
      <c r="N7060">
        <f t="shared" si="888"/>
        <v>2884.6800000000003</v>
      </c>
      <c r="O7060">
        <f t="shared" si="889"/>
        <v>756</v>
      </c>
      <c r="P7060">
        <f t="shared" si="890"/>
        <v>2128.6800000000003</v>
      </c>
      <c r="Q7060">
        <f t="shared" si="892"/>
        <v>2884.6800000000003</v>
      </c>
      <c r="R7060">
        <f t="shared" si="893"/>
        <v>26.71</v>
      </c>
      <c r="S7060">
        <f t="shared" si="894"/>
        <v>108</v>
      </c>
      <c r="T7060">
        <f t="shared" si="895"/>
        <v>2128.6800000000003</v>
      </c>
      <c r="U7060" t="str">
        <f t="shared" si="891"/>
        <v/>
      </c>
    </row>
    <row r="7061" spans="1:21" x14ac:dyDescent="0.3">
      <c r="A7061" t="s">
        <v>199</v>
      </c>
      <c r="B7061">
        <v>36</v>
      </c>
      <c r="C7061" t="s">
        <v>13</v>
      </c>
      <c r="D7061" t="s">
        <v>26</v>
      </c>
      <c r="E7061" t="s">
        <v>20</v>
      </c>
      <c r="F7061" t="s">
        <v>27</v>
      </c>
      <c r="G7061">
        <v>0.8</v>
      </c>
      <c r="H7061">
        <v>1.82</v>
      </c>
      <c r="I7061">
        <v>2.37</v>
      </c>
      <c r="J7061">
        <v>409</v>
      </c>
      <c r="K7061" t="b">
        <v>0</v>
      </c>
      <c r="L7061" t="b">
        <v>0</v>
      </c>
      <c r="M7061" t="s">
        <v>17</v>
      </c>
      <c r="N7061">
        <f t="shared" si="888"/>
        <v>969.33</v>
      </c>
      <c r="O7061">
        <f t="shared" si="889"/>
        <v>327.20000000000005</v>
      </c>
      <c r="P7061">
        <f t="shared" si="890"/>
        <v>642.13</v>
      </c>
      <c r="Q7061">
        <f t="shared" si="892"/>
        <v>969.33</v>
      </c>
      <c r="R7061">
        <f t="shared" si="893"/>
        <v>2.37</v>
      </c>
      <c r="S7061">
        <f t="shared" si="894"/>
        <v>409</v>
      </c>
      <c r="T7061">
        <f t="shared" si="895"/>
        <v>642.13</v>
      </c>
      <c r="U7061" t="str">
        <f t="shared" si="891"/>
        <v/>
      </c>
    </row>
    <row r="7062" spans="1:21" x14ac:dyDescent="0.3">
      <c r="A7062" t="s">
        <v>199</v>
      </c>
      <c r="B7062">
        <v>42</v>
      </c>
      <c r="C7062" t="s">
        <v>22</v>
      </c>
      <c r="D7062" t="s">
        <v>50</v>
      </c>
      <c r="E7062" t="s">
        <v>20</v>
      </c>
      <c r="F7062" t="s">
        <v>51</v>
      </c>
      <c r="G7062">
        <v>3.5</v>
      </c>
      <c r="H7062">
        <v>14.25</v>
      </c>
      <c r="I7062">
        <v>17.75</v>
      </c>
      <c r="J7062">
        <v>251</v>
      </c>
      <c r="K7062" t="b">
        <v>1</v>
      </c>
      <c r="L7062" t="b">
        <v>0</v>
      </c>
      <c r="M7062" t="s">
        <v>31</v>
      </c>
      <c r="N7062">
        <f t="shared" si="888"/>
        <v>4455.25</v>
      </c>
      <c r="O7062">
        <f t="shared" si="889"/>
        <v>878.5</v>
      </c>
      <c r="P7062">
        <f t="shared" si="890"/>
        <v>3576.75</v>
      </c>
      <c r="Q7062">
        <f t="shared" si="892"/>
        <v>4455.25</v>
      </c>
      <c r="R7062">
        <f t="shared" si="893"/>
        <v>17.75</v>
      </c>
      <c r="S7062">
        <f t="shared" si="894"/>
        <v>251</v>
      </c>
      <c r="T7062">
        <f t="shared" si="895"/>
        <v>3576.75</v>
      </c>
      <c r="U7062" t="str">
        <f t="shared" si="891"/>
        <v/>
      </c>
    </row>
    <row r="7063" spans="1:21" x14ac:dyDescent="0.3">
      <c r="A7063" t="s">
        <v>199</v>
      </c>
      <c r="B7063">
        <v>48</v>
      </c>
      <c r="C7063" t="s">
        <v>18</v>
      </c>
      <c r="D7063" t="s">
        <v>28</v>
      </c>
      <c r="E7063" t="s">
        <v>20</v>
      </c>
      <c r="F7063" t="s">
        <v>29</v>
      </c>
      <c r="G7063">
        <v>2</v>
      </c>
      <c r="H7063">
        <v>7.01</v>
      </c>
      <c r="I7063">
        <v>7.75</v>
      </c>
      <c r="J7063">
        <v>415</v>
      </c>
      <c r="K7063" t="b">
        <v>0</v>
      </c>
      <c r="L7063" t="b">
        <v>0</v>
      </c>
      <c r="M7063" t="s">
        <v>17</v>
      </c>
      <c r="N7063">
        <f t="shared" si="888"/>
        <v>3216.25</v>
      </c>
      <c r="O7063">
        <f t="shared" si="889"/>
        <v>830</v>
      </c>
      <c r="P7063">
        <f t="shared" si="890"/>
        <v>2386.25</v>
      </c>
      <c r="Q7063">
        <f t="shared" si="892"/>
        <v>3216.25</v>
      </c>
      <c r="R7063">
        <f t="shared" si="893"/>
        <v>7.75</v>
      </c>
      <c r="S7063">
        <f t="shared" si="894"/>
        <v>415</v>
      </c>
      <c r="T7063">
        <f t="shared" si="895"/>
        <v>2386.25</v>
      </c>
      <c r="U7063" t="str">
        <f t="shared" si="891"/>
        <v/>
      </c>
    </row>
    <row r="7064" spans="1:21" x14ac:dyDescent="0.3">
      <c r="A7064" t="s">
        <v>200</v>
      </c>
      <c r="B7064">
        <v>13</v>
      </c>
      <c r="C7064" t="s">
        <v>13</v>
      </c>
      <c r="D7064" t="s">
        <v>23</v>
      </c>
      <c r="E7064" t="s">
        <v>20</v>
      </c>
      <c r="F7064" t="s">
        <v>24</v>
      </c>
      <c r="G7064">
        <v>9</v>
      </c>
      <c r="H7064">
        <v>18.86</v>
      </c>
      <c r="I7064">
        <v>32.75</v>
      </c>
      <c r="J7064">
        <v>0</v>
      </c>
      <c r="K7064" t="b">
        <v>0</v>
      </c>
      <c r="L7064" t="b">
        <v>0</v>
      </c>
      <c r="M7064" t="s">
        <v>17</v>
      </c>
      <c r="N7064">
        <f t="shared" si="888"/>
        <v>0</v>
      </c>
      <c r="O7064">
        <f t="shared" si="889"/>
        <v>0</v>
      </c>
      <c r="P7064">
        <f t="shared" si="890"/>
        <v>0</v>
      </c>
      <c r="Q7064">
        <f t="shared" si="892"/>
        <v>0</v>
      </c>
      <c r="R7064">
        <f t="shared" si="893"/>
        <v>32.75</v>
      </c>
      <c r="S7064">
        <f t="shared" si="894"/>
        <v>0</v>
      </c>
      <c r="T7064">
        <f t="shared" si="895"/>
        <v>0</v>
      </c>
      <c r="U7064" t="str">
        <f t="shared" si="891"/>
        <v/>
      </c>
    </row>
    <row r="7065" spans="1:21" x14ac:dyDescent="0.3">
      <c r="A7065" t="s">
        <v>200</v>
      </c>
      <c r="B7065">
        <v>34</v>
      </c>
      <c r="C7065" t="s">
        <v>18</v>
      </c>
      <c r="D7065" t="s">
        <v>32</v>
      </c>
      <c r="E7065" t="s">
        <v>20</v>
      </c>
      <c r="F7065" t="s">
        <v>33</v>
      </c>
      <c r="G7065">
        <v>5</v>
      </c>
      <c r="H7065">
        <v>12.86</v>
      </c>
      <c r="I7065">
        <v>22.14</v>
      </c>
      <c r="J7065">
        <v>290</v>
      </c>
      <c r="K7065" t="b">
        <v>0</v>
      </c>
      <c r="L7065" t="b">
        <v>0</v>
      </c>
      <c r="M7065" t="s">
        <v>25</v>
      </c>
      <c r="N7065">
        <f t="shared" si="888"/>
        <v>6420.6</v>
      </c>
      <c r="O7065">
        <f t="shared" si="889"/>
        <v>1450</v>
      </c>
      <c r="P7065">
        <f t="shared" si="890"/>
        <v>4970.6000000000004</v>
      </c>
      <c r="Q7065">
        <f t="shared" si="892"/>
        <v>6420.6</v>
      </c>
      <c r="R7065">
        <f t="shared" si="893"/>
        <v>22.14</v>
      </c>
      <c r="S7065">
        <f t="shared" si="894"/>
        <v>290</v>
      </c>
      <c r="T7065">
        <f t="shared" si="895"/>
        <v>4970.6000000000004</v>
      </c>
      <c r="U7065" t="str">
        <f t="shared" si="891"/>
        <v/>
      </c>
    </row>
    <row r="7066" spans="1:21" x14ac:dyDescent="0.3">
      <c r="A7066" t="s">
        <v>200</v>
      </c>
      <c r="B7066">
        <v>40</v>
      </c>
      <c r="C7066" t="s">
        <v>13</v>
      </c>
      <c r="D7066" t="s">
        <v>43</v>
      </c>
      <c r="E7066" t="s">
        <v>20</v>
      </c>
      <c r="F7066" t="s">
        <v>44</v>
      </c>
      <c r="G7066">
        <v>0.9</v>
      </c>
      <c r="H7066">
        <v>2.08</v>
      </c>
      <c r="I7066">
        <v>3.29</v>
      </c>
      <c r="J7066">
        <v>125</v>
      </c>
      <c r="K7066" t="b">
        <v>0</v>
      </c>
      <c r="L7066" t="b">
        <v>0</v>
      </c>
      <c r="M7066" t="s">
        <v>31</v>
      </c>
      <c r="N7066">
        <f t="shared" si="888"/>
        <v>411.25</v>
      </c>
      <c r="O7066">
        <f t="shared" si="889"/>
        <v>112.5</v>
      </c>
      <c r="P7066">
        <f t="shared" si="890"/>
        <v>298.75</v>
      </c>
      <c r="Q7066">
        <f t="shared" si="892"/>
        <v>411.25</v>
      </c>
      <c r="R7066">
        <f t="shared" si="893"/>
        <v>3.29</v>
      </c>
      <c r="S7066">
        <f t="shared" si="894"/>
        <v>125</v>
      </c>
      <c r="T7066">
        <f t="shared" si="895"/>
        <v>298.75</v>
      </c>
      <c r="U7066" t="str">
        <f t="shared" si="891"/>
        <v/>
      </c>
    </row>
    <row r="7067" spans="1:21" x14ac:dyDescent="0.3">
      <c r="A7067" t="s">
        <v>200</v>
      </c>
      <c r="B7067">
        <v>26</v>
      </c>
      <c r="C7067" t="s">
        <v>13</v>
      </c>
      <c r="D7067" t="s">
        <v>23</v>
      </c>
      <c r="E7067" t="s">
        <v>15</v>
      </c>
      <c r="F7067" t="s">
        <v>24</v>
      </c>
      <c r="G7067">
        <v>9</v>
      </c>
      <c r="H7067">
        <v>17.579999999999998</v>
      </c>
      <c r="I7067">
        <v>32.92</v>
      </c>
      <c r="J7067">
        <v>46</v>
      </c>
      <c r="K7067" t="b">
        <v>0</v>
      </c>
      <c r="L7067" t="b">
        <v>0</v>
      </c>
      <c r="M7067" t="s">
        <v>25</v>
      </c>
      <c r="N7067">
        <f t="shared" si="888"/>
        <v>1514.3200000000002</v>
      </c>
      <c r="O7067">
        <f t="shared" si="889"/>
        <v>414</v>
      </c>
      <c r="P7067">
        <f t="shared" si="890"/>
        <v>1100.3200000000002</v>
      </c>
      <c r="Q7067">
        <f t="shared" si="892"/>
        <v>1514.3200000000002</v>
      </c>
      <c r="R7067">
        <f t="shared" si="893"/>
        <v>32.92</v>
      </c>
      <c r="S7067">
        <f t="shared" si="894"/>
        <v>46</v>
      </c>
      <c r="T7067">
        <f t="shared" si="895"/>
        <v>1100.3200000000002</v>
      </c>
      <c r="U7067" t="str">
        <f t="shared" si="891"/>
        <v/>
      </c>
    </row>
    <row r="7068" spans="1:21" x14ac:dyDescent="0.3">
      <c r="A7068" t="s">
        <v>200</v>
      </c>
      <c r="B7068">
        <v>43</v>
      </c>
      <c r="C7068" t="s">
        <v>18</v>
      </c>
      <c r="D7068" t="s">
        <v>36</v>
      </c>
      <c r="E7068" t="s">
        <v>37</v>
      </c>
      <c r="F7068" t="s">
        <v>38</v>
      </c>
      <c r="G7068">
        <v>2.8</v>
      </c>
      <c r="H7068">
        <v>7.53</v>
      </c>
      <c r="I7068">
        <v>13.88</v>
      </c>
      <c r="J7068">
        <v>296</v>
      </c>
      <c r="K7068" t="b">
        <v>0</v>
      </c>
      <c r="L7068" t="b">
        <v>0</v>
      </c>
      <c r="M7068" t="s">
        <v>25</v>
      </c>
      <c r="N7068">
        <f t="shared" si="888"/>
        <v>4108.4800000000005</v>
      </c>
      <c r="O7068">
        <f t="shared" si="889"/>
        <v>828.8</v>
      </c>
      <c r="P7068">
        <f t="shared" si="890"/>
        <v>3279.6800000000003</v>
      </c>
      <c r="Q7068">
        <f t="shared" si="892"/>
        <v>4108.4800000000005</v>
      </c>
      <c r="R7068">
        <f t="shared" si="893"/>
        <v>13.88</v>
      </c>
      <c r="S7068">
        <f t="shared" si="894"/>
        <v>296</v>
      </c>
      <c r="T7068">
        <f t="shared" si="895"/>
        <v>3279.6800000000003</v>
      </c>
      <c r="U7068" t="str">
        <f t="shared" si="891"/>
        <v/>
      </c>
    </row>
    <row r="7069" spans="1:21" x14ac:dyDescent="0.3">
      <c r="A7069" t="s">
        <v>200</v>
      </c>
      <c r="B7069">
        <v>19</v>
      </c>
      <c r="C7069" t="s">
        <v>18</v>
      </c>
      <c r="D7069" t="s">
        <v>28</v>
      </c>
      <c r="E7069" t="s">
        <v>20</v>
      </c>
      <c r="F7069" t="s">
        <v>29</v>
      </c>
      <c r="G7069">
        <v>2</v>
      </c>
      <c r="H7069">
        <v>5.47</v>
      </c>
      <c r="I7069">
        <v>11.26</v>
      </c>
      <c r="J7069">
        <v>242</v>
      </c>
      <c r="K7069" t="b">
        <v>0</v>
      </c>
      <c r="L7069" t="b">
        <v>1</v>
      </c>
      <c r="M7069" t="s">
        <v>25</v>
      </c>
      <c r="N7069">
        <f t="shared" si="888"/>
        <v>2724.92</v>
      </c>
      <c r="O7069">
        <f t="shared" si="889"/>
        <v>484</v>
      </c>
      <c r="P7069">
        <f t="shared" si="890"/>
        <v>2240.92</v>
      </c>
      <c r="Q7069">
        <f t="shared" si="892"/>
        <v>2724.92</v>
      </c>
      <c r="R7069">
        <f t="shared" si="893"/>
        <v>11.26</v>
      </c>
      <c r="S7069">
        <f t="shared" si="894"/>
        <v>242</v>
      </c>
      <c r="T7069">
        <f t="shared" si="895"/>
        <v>2240.92</v>
      </c>
      <c r="U7069" t="str">
        <f t="shared" si="891"/>
        <v/>
      </c>
    </row>
    <row r="7070" spans="1:21" x14ac:dyDescent="0.3">
      <c r="A7070" t="s">
        <v>200</v>
      </c>
      <c r="B7070">
        <v>27</v>
      </c>
      <c r="C7070" t="s">
        <v>13</v>
      </c>
      <c r="D7070" t="s">
        <v>34</v>
      </c>
      <c r="E7070" t="s">
        <v>20</v>
      </c>
      <c r="F7070" t="s">
        <v>35</v>
      </c>
      <c r="G7070">
        <v>7</v>
      </c>
      <c r="H7070">
        <v>14.86</v>
      </c>
      <c r="I7070">
        <v>25.6</v>
      </c>
      <c r="J7070">
        <v>0</v>
      </c>
      <c r="K7070" t="b">
        <v>0</v>
      </c>
      <c r="L7070" t="b">
        <v>0</v>
      </c>
      <c r="M7070" t="s">
        <v>31</v>
      </c>
      <c r="N7070">
        <f t="shared" si="888"/>
        <v>0</v>
      </c>
      <c r="O7070">
        <f t="shared" si="889"/>
        <v>0</v>
      </c>
      <c r="P7070">
        <f t="shared" si="890"/>
        <v>0</v>
      </c>
      <c r="Q7070">
        <f t="shared" si="892"/>
        <v>0</v>
      </c>
      <c r="R7070">
        <f t="shared" si="893"/>
        <v>25.6</v>
      </c>
      <c r="S7070">
        <f t="shared" si="894"/>
        <v>0</v>
      </c>
      <c r="T7070">
        <f t="shared" si="895"/>
        <v>0</v>
      </c>
      <c r="U7070" t="str">
        <f t="shared" si="891"/>
        <v/>
      </c>
    </row>
    <row r="7071" spans="1:21" x14ac:dyDescent="0.3">
      <c r="A7071" t="s">
        <v>200</v>
      </c>
      <c r="B7071">
        <v>32</v>
      </c>
      <c r="C7071" t="s">
        <v>22</v>
      </c>
      <c r="D7071" t="s">
        <v>39</v>
      </c>
      <c r="E7071" t="s">
        <v>20</v>
      </c>
      <c r="F7071" t="s">
        <v>40</v>
      </c>
      <c r="G7071">
        <v>8</v>
      </c>
      <c r="H7071">
        <v>34.56</v>
      </c>
      <c r="I7071">
        <v>58.58</v>
      </c>
      <c r="J7071">
        <v>0</v>
      </c>
      <c r="K7071" t="b">
        <v>0</v>
      </c>
      <c r="L7071" t="b">
        <v>0</v>
      </c>
      <c r="M7071" t="s">
        <v>31</v>
      </c>
      <c r="N7071">
        <f t="shared" si="888"/>
        <v>0</v>
      </c>
      <c r="O7071">
        <f t="shared" si="889"/>
        <v>0</v>
      </c>
      <c r="P7071">
        <f t="shared" si="890"/>
        <v>0</v>
      </c>
      <c r="Q7071">
        <f t="shared" si="892"/>
        <v>0</v>
      </c>
      <c r="R7071">
        <f t="shared" si="893"/>
        <v>58.58</v>
      </c>
      <c r="S7071">
        <f t="shared" si="894"/>
        <v>0</v>
      </c>
      <c r="T7071">
        <f t="shared" si="895"/>
        <v>0</v>
      </c>
      <c r="U7071" t="str">
        <f t="shared" si="891"/>
        <v/>
      </c>
    </row>
    <row r="7072" spans="1:21" x14ac:dyDescent="0.3">
      <c r="A7072" t="s">
        <v>200</v>
      </c>
      <c r="B7072">
        <v>34</v>
      </c>
      <c r="C7072" t="s">
        <v>18</v>
      </c>
      <c r="D7072" t="s">
        <v>28</v>
      </c>
      <c r="E7072" t="s">
        <v>15</v>
      </c>
      <c r="F7072" t="s">
        <v>29</v>
      </c>
      <c r="G7072">
        <v>2</v>
      </c>
      <c r="H7072">
        <v>6.57</v>
      </c>
      <c r="I7072">
        <v>9.7799999999999994</v>
      </c>
      <c r="J7072">
        <v>248</v>
      </c>
      <c r="K7072" t="b">
        <v>0</v>
      </c>
      <c r="L7072" t="b">
        <v>0</v>
      </c>
      <c r="M7072" t="s">
        <v>31</v>
      </c>
      <c r="N7072">
        <f t="shared" si="888"/>
        <v>2425.44</v>
      </c>
      <c r="O7072">
        <f t="shared" si="889"/>
        <v>496</v>
      </c>
      <c r="P7072">
        <f t="shared" si="890"/>
        <v>1929.44</v>
      </c>
      <c r="Q7072">
        <f t="shared" si="892"/>
        <v>2425.44</v>
      </c>
      <c r="R7072">
        <f t="shared" si="893"/>
        <v>9.7799999999999994</v>
      </c>
      <c r="S7072">
        <f t="shared" si="894"/>
        <v>248</v>
      </c>
      <c r="T7072">
        <f t="shared" si="895"/>
        <v>1929.44</v>
      </c>
      <c r="U7072" t="str">
        <f t="shared" si="891"/>
        <v/>
      </c>
    </row>
    <row r="7073" spans="1:21" x14ac:dyDescent="0.3">
      <c r="A7073" t="s">
        <v>200</v>
      </c>
      <c r="B7073">
        <v>29</v>
      </c>
      <c r="C7073" t="s">
        <v>13</v>
      </c>
      <c r="D7073" t="s">
        <v>28</v>
      </c>
      <c r="E7073" t="s">
        <v>20</v>
      </c>
      <c r="F7073" t="s">
        <v>29</v>
      </c>
      <c r="G7073">
        <v>2</v>
      </c>
      <c r="H7073">
        <v>4.59</v>
      </c>
      <c r="I7073">
        <v>6.04</v>
      </c>
      <c r="J7073">
        <v>359</v>
      </c>
      <c r="K7073" t="b">
        <v>0</v>
      </c>
      <c r="L7073" t="b">
        <v>0</v>
      </c>
      <c r="M7073" t="s">
        <v>25</v>
      </c>
      <c r="N7073">
        <f t="shared" ref="N7073:N7136" si="896">I7073*J7073</f>
        <v>2168.36</v>
      </c>
      <c r="O7073">
        <f t="shared" ref="O7073:O7136" si="897">G7073*J7073</f>
        <v>718</v>
      </c>
      <c r="P7073">
        <f t="shared" ref="P7073:P7136" si="898">N7073-O7073</f>
        <v>1450.3600000000001</v>
      </c>
      <c r="Q7073">
        <f t="shared" si="892"/>
        <v>2168.36</v>
      </c>
      <c r="R7073">
        <f t="shared" si="893"/>
        <v>6.04</v>
      </c>
      <c r="S7073">
        <f t="shared" si="894"/>
        <v>359</v>
      </c>
      <c r="T7073">
        <f t="shared" si="895"/>
        <v>1450.3600000000001</v>
      </c>
      <c r="U7073" t="str">
        <f t="shared" ref="U7073:U7136" si="899">IF(ISNUMBER(A7073),A7073,"")</f>
        <v/>
      </c>
    </row>
    <row r="7074" spans="1:21" x14ac:dyDescent="0.3">
      <c r="A7074" t="s">
        <v>200</v>
      </c>
      <c r="B7074">
        <v>6</v>
      </c>
      <c r="C7074" t="s">
        <v>22</v>
      </c>
      <c r="D7074" t="s">
        <v>50</v>
      </c>
      <c r="E7074" t="s">
        <v>15</v>
      </c>
      <c r="F7074" t="s">
        <v>51</v>
      </c>
      <c r="G7074">
        <v>3.5</v>
      </c>
      <c r="H7074">
        <v>14.93</v>
      </c>
      <c r="I7074">
        <v>19.41</v>
      </c>
      <c r="J7074">
        <v>112</v>
      </c>
      <c r="K7074" t="b">
        <v>1</v>
      </c>
      <c r="L7074" t="b">
        <v>0</v>
      </c>
      <c r="M7074" t="s">
        <v>17</v>
      </c>
      <c r="N7074">
        <f t="shared" si="896"/>
        <v>2173.92</v>
      </c>
      <c r="O7074">
        <f t="shared" si="897"/>
        <v>392</v>
      </c>
      <c r="P7074">
        <f t="shared" si="898"/>
        <v>1781.92</v>
      </c>
      <c r="Q7074">
        <f t="shared" ref="Q7074:Q7137" si="900">SUM(N7074)</f>
        <v>2173.92</v>
      </c>
      <c r="R7074">
        <f t="shared" ref="R7074:R7137" si="901">AVERAGE(I7074)</f>
        <v>19.41</v>
      </c>
      <c r="S7074">
        <f t="shared" ref="S7074:S7137" si="902">SUM(J7074)</f>
        <v>112</v>
      </c>
      <c r="T7074">
        <f t="shared" ref="T7074:T7137" si="903">SUM(P7074)</f>
        <v>1781.92</v>
      </c>
      <c r="U7074" t="str">
        <f t="shared" si="899"/>
        <v/>
      </c>
    </row>
    <row r="7075" spans="1:21" x14ac:dyDescent="0.3">
      <c r="A7075" t="s">
        <v>200</v>
      </c>
      <c r="B7075">
        <v>41</v>
      </c>
      <c r="C7075" t="s">
        <v>30</v>
      </c>
      <c r="D7075" t="s">
        <v>19</v>
      </c>
      <c r="E7075" t="s">
        <v>15</v>
      </c>
      <c r="F7075" t="s">
        <v>21</v>
      </c>
      <c r="G7075">
        <v>9</v>
      </c>
      <c r="H7075">
        <v>29.44</v>
      </c>
      <c r="I7075">
        <v>29.03</v>
      </c>
      <c r="J7075">
        <v>233</v>
      </c>
      <c r="K7075" t="b">
        <v>1</v>
      </c>
      <c r="L7075" t="b">
        <v>0</v>
      </c>
      <c r="M7075" t="s">
        <v>17</v>
      </c>
      <c r="N7075">
        <f t="shared" si="896"/>
        <v>6763.9900000000007</v>
      </c>
      <c r="O7075">
        <f t="shared" si="897"/>
        <v>2097</v>
      </c>
      <c r="P7075">
        <f t="shared" si="898"/>
        <v>4666.9900000000007</v>
      </c>
      <c r="Q7075">
        <f t="shared" si="900"/>
        <v>6763.9900000000007</v>
      </c>
      <c r="R7075">
        <f t="shared" si="901"/>
        <v>29.03</v>
      </c>
      <c r="S7075">
        <f t="shared" si="902"/>
        <v>233</v>
      </c>
      <c r="T7075">
        <f t="shared" si="903"/>
        <v>4666.9900000000007</v>
      </c>
      <c r="U7075" t="str">
        <f t="shared" si="899"/>
        <v/>
      </c>
    </row>
    <row r="7076" spans="1:21" x14ac:dyDescent="0.3">
      <c r="A7076" t="s">
        <v>200</v>
      </c>
      <c r="B7076">
        <v>7</v>
      </c>
      <c r="C7076" t="s">
        <v>18</v>
      </c>
      <c r="D7076" t="s">
        <v>45</v>
      </c>
      <c r="E7076" t="s">
        <v>20</v>
      </c>
      <c r="F7076" t="s">
        <v>46</v>
      </c>
      <c r="G7076">
        <v>1.2</v>
      </c>
      <c r="H7076">
        <v>3.7</v>
      </c>
      <c r="I7076">
        <v>5.68</v>
      </c>
      <c r="J7076">
        <v>149</v>
      </c>
      <c r="K7076" t="b">
        <v>0</v>
      </c>
      <c r="L7076" t="b">
        <v>0</v>
      </c>
      <c r="M7076" t="s">
        <v>25</v>
      </c>
      <c r="N7076">
        <f t="shared" si="896"/>
        <v>846.31999999999994</v>
      </c>
      <c r="O7076">
        <f t="shared" si="897"/>
        <v>178.79999999999998</v>
      </c>
      <c r="P7076">
        <f t="shared" si="898"/>
        <v>667.52</v>
      </c>
      <c r="Q7076">
        <f t="shared" si="900"/>
        <v>846.31999999999994</v>
      </c>
      <c r="R7076">
        <f t="shared" si="901"/>
        <v>5.68</v>
      </c>
      <c r="S7076">
        <f t="shared" si="902"/>
        <v>149</v>
      </c>
      <c r="T7076">
        <f t="shared" si="903"/>
        <v>667.52</v>
      </c>
      <c r="U7076" t="str">
        <f t="shared" si="899"/>
        <v/>
      </c>
    </row>
    <row r="7077" spans="1:21" x14ac:dyDescent="0.3">
      <c r="A7077" t="s">
        <v>200</v>
      </c>
      <c r="B7077">
        <v>34</v>
      </c>
      <c r="C7077" t="s">
        <v>18</v>
      </c>
      <c r="D7077" t="s">
        <v>32</v>
      </c>
      <c r="E7077" t="s">
        <v>15</v>
      </c>
      <c r="F7077" t="s">
        <v>33</v>
      </c>
      <c r="G7077">
        <v>5</v>
      </c>
      <c r="H7077">
        <v>13.82</v>
      </c>
      <c r="I7077">
        <v>26.88</v>
      </c>
      <c r="J7077">
        <v>208</v>
      </c>
      <c r="K7077" t="b">
        <v>0</v>
      </c>
      <c r="L7077" t="b">
        <v>0</v>
      </c>
      <c r="M7077" t="s">
        <v>31</v>
      </c>
      <c r="N7077">
        <f t="shared" si="896"/>
        <v>5591.04</v>
      </c>
      <c r="O7077">
        <f t="shared" si="897"/>
        <v>1040</v>
      </c>
      <c r="P7077">
        <f t="shared" si="898"/>
        <v>4551.04</v>
      </c>
      <c r="Q7077">
        <f t="shared" si="900"/>
        <v>5591.04</v>
      </c>
      <c r="R7077">
        <f t="shared" si="901"/>
        <v>26.88</v>
      </c>
      <c r="S7077">
        <f t="shared" si="902"/>
        <v>208</v>
      </c>
      <c r="T7077">
        <f t="shared" si="903"/>
        <v>4551.04</v>
      </c>
      <c r="U7077" t="str">
        <f t="shared" si="899"/>
        <v/>
      </c>
    </row>
    <row r="7078" spans="1:21" x14ac:dyDescent="0.3">
      <c r="A7078" t="s">
        <v>200</v>
      </c>
      <c r="B7078">
        <v>6</v>
      </c>
      <c r="C7078" t="s">
        <v>22</v>
      </c>
      <c r="D7078" t="s">
        <v>50</v>
      </c>
      <c r="E7078" t="s">
        <v>20</v>
      </c>
      <c r="F7078" t="s">
        <v>51</v>
      </c>
      <c r="G7078">
        <v>3.5</v>
      </c>
      <c r="H7078">
        <v>17.68</v>
      </c>
      <c r="I7078">
        <v>23.46</v>
      </c>
      <c r="J7078">
        <v>32</v>
      </c>
      <c r="K7078" t="b">
        <v>1</v>
      </c>
      <c r="L7078" t="b">
        <v>0</v>
      </c>
      <c r="M7078" t="s">
        <v>31</v>
      </c>
      <c r="N7078">
        <f t="shared" si="896"/>
        <v>750.72</v>
      </c>
      <c r="O7078">
        <f t="shared" si="897"/>
        <v>112</v>
      </c>
      <c r="P7078">
        <f t="shared" si="898"/>
        <v>638.72</v>
      </c>
      <c r="Q7078">
        <f t="shared" si="900"/>
        <v>750.72</v>
      </c>
      <c r="R7078">
        <f t="shared" si="901"/>
        <v>23.46</v>
      </c>
      <c r="S7078">
        <f t="shared" si="902"/>
        <v>32</v>
      </c>
      <c r="T7078">
        <f t="shared" si="903"/>
        <v>638.72</v>
      </c>
      <c r="U7078" t="str">
        <f t="shared" si="899"/>
        <v/>
      </c>
    </row>
    <row r="7079" spans="1:21" x14ac:dyDescent="0.3">
      <c r="A7079" t="s">
        <v>200</v>
      </c>
      <c r="B7079">
        <v>43</v>
      </c>
      <c r="C7079" t="s">
        <v>18</v>
      </c>
      <c r="D7079" t="s">
        <v>36</v>
      </c>
      <c r="E7079" t="s">
        <v>37</v>
      </c>
      <c r="F7079" t="s">
        <v>38</v>
      </c>
      <c r="G7079">
        <v>2.8</v>
      </c>
      <c r="H7079">
        <v>10.01</v>
      </c>
      <c r="I7079">
        <v>14.12</v>
      </c>
      <c r="J7079">
        <v>227</v>
      </c>
      <c r="K7079" t="b">
        <v>0</v>
      </c>
      <c r="L7079" t="b">
        <v>0</v>
      </c>
      <c r="M7079" t="s">
        <v>25</v>
      </c>
      <c r="N7079">
        <f t="shared" si="896"/>
        <v>3205.24</v>
      </c>
      <c r="O7079">
        <f t="shared" si="897"/>
        <v>635.59999999999991</v>
      </c>
      <c r="P7079">
        <f t="shared" si="898"/>
        <v>2569.64</v>
      </c>
      <c r="Q7079">
        <f t="shared" si="900"/>
        <v>3205.24</v>
      </c>
      <c r="R7079">
        <f t="shared" si="901"/>
        <v>14.12</v>
      </c>
      <c r="S7079">
        <f t="shared" si="902"/>
        <v>227</v>
      </c>
      <c r="T7079">
        <f t="shared" si="903"/>
        <v>2569.64</v>
      </c>
      <c r="U7079" t="str">
        <f t="shared" si="899"/>
        <v/>
      </c>
    </row>
    <row r="7080" spans="1:21" x14ac:dyDescent="0.3">
      <c r="A7080" t="s">
        <v>200</v>
      </c>
      <c r="B7080">
        <v>23</v>
      </c>
      <c r="C7080" t="s">
        <v>22</v>
      </c>
      <c r="D7080" t="s">
        <v>50</v>
      </c>
      <c r="E7080" t="s">
        <v>15</v>
      </c>
      <c r="F7080" t="s">
        <v>51</v>
      </c>
      <c r="G7080">
        <v>3.5</v>
      </c>
      <c r="H7080">
        <v>15.17</v>
      </c>
      <c r="I7080">
        <v>28.58</v>
      </c>
      <c r="J7080">
        <v>0</v>
      </c>
      <c r="K7080" t="b">
        <v>0</v>
      </c>
      <c r="L7080" t="b">
        <v>0</v>
      </c>
      <c r="M7080" t="s">
        <v>17</v>
      </c>
      <c r="N7080">
        <f t="shared" si="896"/>
        <v>0</v>
      </c>
      <c r="O7080">
        <f t="shared" si="897"/>
        <v>0</v>
      </c>
      <c r="P7080">
        <f t="shared" si="898"/>
        <v>0</v>
      </c>
      <c r="Q7080">
        <f t="shared" si="900"/>
        <v>0</v>
      </c>
      <c r="R7080">
        <f t="shared" si="901"/>
        <v>28.58</v>
      </c>
      <c r="S7080">
        <f t="shared" si="902"/>
        <v>0</v>
      </c>
      <c r="T7080">
        <f t="shared" si="903"/>
        <v>0</v>
      </c>
      <c r="U7080" t="str">
        <f t="shared" si="899"/>
        <v/>
      </c>
    </row>
    <row r="7081" spans="1:21" x14ac:dyDescent="0.3">
      <c r="A7081" t="s">
        <v>200</v>
      </c>
      <c r="B7081">
        <v>4</v>
      </c>
      <c r="C7081" t="s">
        <v>30</v>
      </c>
      <c r="D7081" t="s">
        <v>50</v>
      </c>
      <c r="E7081" t="s">
        <v>15</v>
      </c>
      <c r="F7081" t="s">
        <v>51</v>
      </c>
      <c r="G7081">
        <v>3.5</v>
      </c>
      <c r="H7081">
        <v>10.48</v>
      </c>
      <c r="I7081">
        <v>16.920000000000002</v>
      </c>
      <c r="J7081">
        <v>135</v>
      </c>
      <c r="K7081" t="b">
        <v>0</v>
      </c>
      <c r="L7081" t="b">
        <v>0</v>
      </c>
      <c r="M7081" t="s">
        <v>25</v>
      </c>
      <c r="N7081">
        <f t="shared" si="896"/>
        <v>2284.2000000000003</v>
      </c>
      <c r="O7081">
        <f t="shared" si="897"/>
        <v>472.5</v>
      </c>
      <c r="P7081">
        <f t="shared" si="898"/>
        <v>1811.7000000000003</v>
      </c>
      <c r="Q7081">
        <f t="shared" si="900"/>
        <v>2284.2000000000003</v>
      </c>
      <c r="R7081">
        <f t="shared" si="901"/>
        <v>16.920000000000002</v>
      </c>
      <c r="S7081">
        <f t="shared" si="902"/>
        <v>135</v>
      </c>
      <c r="T7081">
        <f t="shared" si="903"/>
        <v>1811.7000000000003</v>
      </c>
      <c r="U7081" t="str">
        <f t="shared" si="899"/>
        <v/>
      </c>
    </row>
    <row r="7082" spans="1:21" x14ac:dyDescent="0.3">
      <c r="A7082" t="s">
        <v>200</v>
      </c>
      <c r="B7082">
        <v>7</v>
      </c>
      <c r="C7082" t="s">
        <v>18</v>
      </c>
      <c r="D7082" t="s">
        <v>43</v>
      </c>
      <c r="E7082" t="s">
        <v>15</v>
      </c>
      <c r="F7082" t="s">
        <v>44</v>
      </c>
      <c r="G7082">
        <v>0.9</v>
      </c>
      <c r="H7082">
        <v>2.74</v>
      </c>
      <c r="I7082">
        <v>3.94</v>
      </c>
      <c r="J7082">
        <v>572</v>
      </c>
      <c r="K7082" t="b">
        <v>0</v>
      </c>
      <c r="L7082" t="b">
        <v>0</v>
      </c>
      <c r="M7082" t="s">
        <v>17</v>
      </c>
      <c r="N7082">
        <f t="shared" si="896"/>
        <v>2253.6799999999998</v>
      </c>
      <c r="O7082">
        <f t="shared" si="897"/>
        <v>514.80000000000007</v>
      </c>
      <c r="P7082">
        <f t="shared" si="898"/>
        <v>1738.8799999999997</v>
      </c>
      <c r="Q7082">
        <f t="shared" si="900"/>
        <v>2253.6799999999998</v>
      </c>
      <c r="R7082">
        <f t="shared" si="901"/>
        <v>3.94</v>
      </c>
      <c r="S7082">
        <f t="shared" si="902"/>
        <v>572</v>
      </c>
      <c r="T7082">
        <f t="shared" si="903"/>
        <v>1738.8799999999997</v>
      </c>
      <c r="U7082" t="str">
        <f t="shared" si="899"/>
        <v/>
      </c>
    </row>
    <row r="7083" spans="1:21" x14ac:dyDescent="0.3">
      <c r="A7083" t="s">
        <v>200</v>
      </c>
      <c r="B7083">
        <v>3</v>
      </c>
      <c r="C7083" t="s">
        <v>30</v>
      </c>
      <c r="D7083" t="s">
        <v>19</v>
      </c>
      <c r="E7083" t="s">
        <v>15</v>
      </c>
      <c r="F7083" t="s">
        <v>21</v>
      </c>
      <c r="G7083">
        <v>9</v>
      </c>
      <c r="H7083">
        <v>37.369999999999997</v>
      </c>
      <c r="I7083">
        <v>24.88</v>
      </c>
      <c r="J7083">
        <v>201</v>
      </c>
      <c r="K7083" t="b">
        <v>1</v>
      </c>
      <c r="L7083" t="b">
        <v>0</v>
      </c>
      <c r="M7083" t="s">
        <v>17</v>
      </c>
      <c r="N7083">
        <f t="shared" si="896"/>
        <v>5000.88</v>
      </c>
      <c r="O7083">
        <f t="shared" si="897"/>
        <v>1809</v>
      </c>
      <c r="P7083">
        <f t="shared" si="898"/>
        <v>3191.88</v>
      </c>
      <c r="Q7083">
        <f t="shared" si="900"/>
        <v>5000.88</v>
      </c>
      <c r="R7083">
        <f t="shared" si="901"/>
        <v>24.88</v>
      </c>
      <c r="S7083">
        <f t="shared" si="902"/>
        <v>201</v>
      </c>
      <c r="T7083">
        <f t="shared" si="903"/>
        <v>3191.88</v>
      </c>
      <c r="U7083" t="str">
        <f t="shared" si="899"/>
        <v/>
      </c>
    </row>
    <row r="7084" spans="1:21" x14ac:dyDescent="0.3">
      <c r="A7084" t="s">
        <v>200</v>
      </c>
      <c r="B7084">
        <v>31</v>
      </c>
      <c r="C7084" t="s">
        <v>13</v>
      </c>
      <c r="D7084" t="s">
        <v>36</v>
      </c>
      <c r="E7084" t="s">
        <v>37</v>
      </c>
      <c r="F7084" t="s">
        <v>38</v>
      </c>
      <c r="G7084">
        <v>2.8</v>
      </c>
      <c r="H7084">
        <v>7.02</v>
      </c>
      <c r="I7084">
        <v>8.15</v>
      </c>
      <c r="J7084">
        <v>380</v>
      </c>
      <c r="K7084" t="b">
        <v>0</v>
      </c>
      <c r="L7084" t="b">
        <v>0</v>
      </c>
      <c r="M7084" t="s">
        <v>17</v>
      </c>
      <c r="N7084">
        <f t="shared" si="896"/>
        <v>3097</v>
      </c>
      <c r="O7084">
        <f t="shared" si="897"/>
        <v>1064</v>
      </c>
      <c r="P7084">
        <f t="shared" si="898"/>
        <v>2033</v>
      </c>
      <c r="Q7084">
        <f t="shared" si="900"/>
        <v>3097</v>
      </c>
      <c r="R7084">
        <f t="shared" si="901"/>
        <v>8.15</v>
      </c>
      <c r="S7084">
        <f t="shared" si="902"/>
        <v>380</v>
      </c>
      <c r="T7084">
        <f t="shared" si="903"/>
        <v>2033</v>
      </c>
      <c r="U7084" t="str">
        <f t="shared" si="899"/>
        <v/>
      </c>
    </row>
    <row r="7085" spans="1:21" x14ac:dyDescent="0.3">
      <c r="A7085" t="s">
        <v>200</v>
      </c>
      <c r="B7085">
        <v>7</v>
      </c>
      <c r="C7085" t="s">
        <v>18</v>
      </c>
      <c r="D7085" t="s">
        <v>36</v>
      </c>
      <c r="E7085" t="s">
        <v>37</v>
      </c>
      <c r="F7085" t="s">
        <v>38</v>
      </c>
      <c r="G7085">
        <v>2.8</v>
      </c>
      <c r="H7085">
        <v>7.74</v>
      </c>
      <c r="I7085">
        <v>8.4700000000000006</v>
      </c>
      <c r="J7085">
        <v>972</v>
      </c>
      <c r="K7085" t="b">
        <v>1</v>
      </c>
      <c r="L7085" t="b">
        <v>0</v>
      </c>
      <c r="M7085" t="s">
        <v>31</v>
      </c>
      <c r="N7085">
        <f t="shared" si="896"/>
        <v>8232.84</v>
      </c>
      <c r="O7085">
        <f t="shared" si="897"/>
        <v>2721.6</v>
      </c>
      <c r="P7085">
        <f t="shared" si="898"/>
        <v>5511.24</v>
      </c>
      <c r="Q7085">
        <f t="shared" si="900"/>
        <v>8232.84</v>
      </c>
      <c r="R7085">
        <f t="shared" si="901"/>
        <v>8.4700000000000006</v>
      </c>
      <c r="S7085">
        <f t="shared" si="902"/>
        <v>972</v>
      </c>
      <c r="T7085">
        <f t="shared" si="903"/>
        <v>5511.24</v>
      </c>
      <c r="U7085" t="str">
        <f t="shared" si="899"/>
        <v/>
      </c>
    </row>
    <row r="7086" spans="1:21" x14ac:dyDescent="0.3">
      <c r="A7086" t="s">
        <v>200</v>
      </c>
      <c r="B7086">
        <v>40</v>
      </c>
      <c r="C7086" t="s">
        <v>13</v>
      </c>
      <c r="D7086" t="s">
        <v>28</v>
      </c>
      <c r="E7086" t="s">
        <v>15</v>
      </c>
      <c r="F7086" t="s">
        <v>29</v>
      </c>
      <c r="G7086">
        <v>2</v>
      </c>
      <c r="H7086">
        <v>4.3099999999999996</v>
      </c>
      <c r="I7086">
        <v>7.69</v>
      </c>
      <c r="J7086">
        <v>182</v>
      </c>
      <c r="K7086" t="b">
        <v>0</v>
      </c>
      <c r="L7086" t="b">
        <v>0</v>
      </c>
      <c r="M7086" t="s">
        <v>17</v>
      </c>
      <c r="N7086">
        <f t="shared" si="896"/>
        <v>1399.5800000000002</v>
      </c>
      <c r="O7086">
        <f t="shared" si="897"/>
        <v>364</v>
      </c>
      <c r="P7086">
        <f t="shared" si="898"/>
        <v>1035.5800000000002</v>
      </c>
      <c r="Q7086">
        <f t="shared" si="900"/>
        <v>1399.5800000000002</v>
      </c>
      <c r="R7086">
        <f t="shared" si="901"/>
        <v>7.69</v>
      </c>
      <c r="S7086">
        <f t="shared" si="902"/>
        <v>182</v>
      </c>
      <c r="T7086">
        <f t="shared" si="903"/>
        <v>1035.5800000000002</v>
      </c>
      <c r="U7086" t="str">
        <f t="shared" si="899"/>
        <v/>
      </c>
    </row>
    <row r="7087" spans="1:21" x14ac:dyDescent="0.3">
      <c r="A7087" t="s">
        <v>200</v>
      </c>
      <c r="B7087">
        <v>40</v>
      </c>
      <c r="C7087" t="s">
        <v>13</v>
      </c>
      <c r="D7087" t="s">
        <v>47</v>
      </c>
      <c r="E7087" t="s">
        <v>15</v>
      </c>
      <c r="F7087" t="s">
        <v>48</v>
      </c>
      <c r="G7087">
        <v>2.5</v>
      </c>
      <c r="H7087">
        <v>5.82</v>
      </c>
      <c r="I7087">
        <v>9.51</v>
      </c>
      <c r="J7087">
        <v>181</v>
      </c>
      <c r="K7087" t="b">
        <v>0</v>
      </c>
      <c r="L7087" t="b">
        <v>0</v>
      </c>
      <c r="M7087" t="s">
        <v>17</v>
      </c>
      <c r="N7087">
        <f t="shared" si="896"/>
        <v>1721.31</v>
      </c>
      <c r="O7087">
        <f t="shared" si="897"/>
        <v>452.5</v>
      </c>
      <c r="P7087">
        <f t="shared" si="898"/>
        <v>1268.81</v>
      </c>
      <c r="Q7087">
        <f t="shared" si="900"/>
        <v>1721.31</v>
      </c>
      <c r="R7087">
        <f t="shared" si="901"/>
        <v>9.51</v>
      </c>
      <c r="S7087">
        <f t="shared" si="902"/>
        <v>181</v>
      </c>
      <c r="T7087">
        <f t="shared" si="903"/>
        <v>1268.81</v>
      </c>
      <c r="U7087" t="str">
        <f t="shared" si="899"/>
        <v/>
      </c>
    </row>
    <row r="7088" spans="1:21" x14ac:dyDescent="0.3">
      <c r="A7088" t="s">
        <v>200</v>
      </c>
      <c r="B7088">
        <v>20</v>
      </c>
      <c r="C7088" t="s">
        <v>18</v>
      </c>
      <c r="D7088" t="s">
        <v>45</v>
      </c>
      <c r="E7088" t="s">
        <v>20</v>
      </c>
      <c r="F7088" t="s">
        <v>46</v>
      </c>
      <c r="G7088">
        <v>1.2</v>
      </c>
      <c r="H7088">
        <v>3.99</v>
      </c>
      <c r="I7088">
        <v>5.14</v>
      </c>
      <c r="J7088">
        <v>269</v>
      </c>
      <c r="K7088" t="b">
        <v>0</v>
      </c>
      <c r="L7088" t="b">
        <v>0</v>
      </c>
      <c r="M7088" t="s">
        <v>17</v>
      </c>
      <c r="N7088">
        <f t="shared" si="896"/>
        <v>1382.6599999999999</v>
      </c>
      <c r="O7088">
        <f t="shared" si="897"/>
        <v>322.8</v>
      </c>
      <c r="P7088">
        <f t="shared" si="898"/>
        <v>1059.8599999999999</v>
      </c>
      <c r="Q7088">
        <f t="shared" si="900"/>
        <v>1382.6599999999999</v>
      </c>
      <c r="R7088">
        <f t="shared" si="901"/>
        <v>5.14</v>
      </c>
      <c r="S7088">
        <f t="shared" si="902"/>
        <v>269</v>
      </c>
      <c r="T7088">
        <f t="shared" si="903"/>
        <v>1059.8599999999999</v>
      </c>
      <c r="U7088" t="str">
        <f t="shared" si="899"/>
        <v/>
      </c>
    </row>
    <row r="7089" spans="1:21" x14ac:dyDescent="0.3">
      <c r="A7089" t="s">
        <v>200</v>
      </c>
      <c r="B7089">
        <v>29</v>
      </c>
      <c r="C7089" t="s">
        <v>13</v>
      </c>
      <c r="D7089" t="s">
        <v>43</v>
      </c>
      <c r="E7089" t="s">
        <v>20</v>
      </c>
      <c r="F7089" t="s">
        <v>44</v>
      </c>
      <c r="G7089">
        <v>0.9</v>
      </c>
      <c r="H7089">
        <v>2.13</v>
      </c>
      <c r="I7089">
        <v>2.4</v>
      </c>
      <c r="J7089">
        <v>644</v>
      </c>
      <c r="K7089" t="b">
        <v>0</v>
      </c>
      <c r="L7089" t="b">
        <v>1</v>
      </c>
      <c r="M7089" t="s">
        <v>17</v>
      </c>
      <c r="N7089">
        <f t="shared" si="896"/>
        <v>1545.6</v>
      </c>
      <c r="O7089">
        <f t="shared" si="897"/>
        <v>579.6</v>
      </c>
      <c r="P7089">
        <f t="shared" si="898"/>
        <v>965.99999999999989</v>
      </c>
      <c r="Q7089">
        <f t="shared" si="900"/>
        <v>1545.6</v>
      </c>
      <c r="R7089">
        <f t="shared" si="901"/>
        <v>2.4</v>
      </c>
      <c r="S7089">
        <f t="shared" si="902"/>
        <v>644</v>
      </c>
      <c r="T7089">
        <f t="shared" si="903"/>
        <v>965.99999999999989</v>
      </c>
      <c r="U7089" t="str">
        <f t="shared" si="899"/>
        <v/>
      </c>
    </row>
    <row r="7090" spans="1:21" x14ac:dyDescent="0.3">
      <c r="A7090" t="s">
        <v>200</v>
      </c>
      <c r="B7090">
        <v>4</v>
      </c>
      <c r="C7090" t="s">
        <v>30</v>
      </c>
      <c r="D7090" t="s">
        <v>50</v>
      </c>
      <c r="E7090" t="s">
        <v>15</v>
      </c>
      <c r="F7090" t="s">
        <v>51</v>
      </c>
      <c r="G7090">
        <v>3.5</v>
      </c>
      <c r="H7090">
        <v>14.68</v>
      </c>
      <c r="I7090">
        <v>18.64</v>
      </c>
      <c r="J7090">
        <v>15</v>
      </c>
      <c r="K7090" t="b">
        <v>0</v>
      </c>
      <c r="L7090" t="b">
        <v>0</v>
      </c>
      <c r="M7090" t="s">
        <v>31</v>
      </c>
      <c r="N7090">
        <f t="shared" si="896"/>
        <v>279.60000000000002</v>
      </c>
      <c r="O7090">
        <f t="shared" si="897"/>
        <v>52.5</v>
      </c>
      <c r="P7090">
        <f t="shared" si="898"/>
        <v>227.10000000000002</v>
      </c>
      <c r="Q7090">
        <f t="shared" si="900"/>
        <v>279.60000000000002</v>
      </c>
      <c r="R7090">
        <f t="shared" si="901"/>
        <v>18.64</v>
      </c>
      <c r="S7090">
        <f t="shared" si="902"/>
        <v>15</v>
      </c>
      <c r="T7090">
        <f t="shared" si="903"/>
        <v>227.10000000000002</v>
      </c>
      <c r="U7090" t="str">
        <f t="shared" si="899"/>
        <v/>
      </c>
    </row>
    <row r="7091" spans="1:21" x14ac:dyDescent="0.3">
      <c r="A7091" t="s">
        <v>200</v>
      </c>
      <c r="B7091">
        <v>17</v>
      </c>
      <c r="C7091" t="s">
        <v>13</v>
      </c>
      <c r="D7091" t="s">
        <v>14</v>
      </c>
      <c r="E7091" t="s">
        <v>15</v>
      </c>
      <c r="F7091" t="s">
        <v>16</v>
      </c>
      <c r="G7091">
        <v>4.5</v>
      </c>
      <c r="H7091">
        <v>10.33</v>
      </c>
      <c r="I7091">
        <v>19.48</v>
      </c>
      <c r="J7091">
        <v>71</v>
      </c>
      <c r="K7091" t="b">
        <v>0</v>
      </c>
      <c r="L7091" t="b">
        <v>1</v>
      </c>
      <c r="M7091" t="s">
        <v>31</v>
      </c>
      <c r="N7091">
        <f t="shared" si="896"/>
        <v>1383.08</v>
      </c>
      <c r="O7091">
        <f t="shared" si="897"/>
        <v>319.5</v>
      </c>
      <c r="P7091">
        <f t="shared" si="898"/>
        <v>1063.58</v>
      </c>
      <c r="Q7091">
        <f t="shared" si="900"/>
        <v>1383.08</v>
      </c>
      <c r="R7091">
        <f t="shared" si="901"/>
        <v>19.48</v>
      </c>
      <c r="S7091">
        <f t="shared" si="902"/>
        <v>71</v>
      </c>
      <c r="T7091">
        <f t="shared" si="903"/>
        <v>1063.58</v>
      </c>
      <c r="U7091" t="str">
        <f t="shared" si="899"/>
        <v/>
      </c>
    </row>
    <row r="7092" spans="1:21" x14ac:dyDescent="0.3">
      <c r="A7092" t="s">
        <v>200</v>
      </c>
      <c r="B7092">
        <v>3</v>
      </c>
      <c r="C7092" t="s">
        <v>30</v>
      </c>
      <c r="D7092" t="s">
        <v>36</v>
      </c>
      <c r="E7092" t="s">
        <v>37</v>
      </c>
      <c r="F7092" t="s">
        <v>38</v>
      </c>
      <c r="G7092">
        <v>2.8</v>
      </c>
      <c r="H7092">
        <v>10.94</v>
      </c>
      <c r="I7092">
        <v>12.55</v>
      </c>
      <c r="J7092">
        <v>390</v>
      </c>
      <c r="K7092" t="b">
        <v>0</v>
      </c>
      <c r="L7092" t="b">
        <v>0</v>
      </c>
      <c r="M7092" t="s">
        <v>17</v>
      </c>
      <c r="N7092">
        <f t="shared" si="896"/>
        <v>4894.5</v>
      </c>
      <c r="O7092">
        <f t="shared" si="897"/>
        <v>1092</v>
      </c>
      <c r="P7092">
        <f t="shared" si="898"/>
        <v>3802.5</v>
      </c>
      <c r="Q7092">
        <f t="shared" si="900"/>
        <v>4894.5</v>
      </c>
      <c r="R7092">
        <f t="shared" si="901"/>
        <v>12.55</v>
      </c>
      <c r="S7092">
        <f t="shared" si="902"/>
        <v>390</v>
      </c>
      <c r="T7092">
        <f t="shared" si="903"/>
        <v>3802.5</v>
      </c>
      <c r="U7092" t="str">
        <f t="shared" si="899"/>
        <v/>
      </c>
    </row>
    <row r="7093" spans="1:21" x14ac:dyDescent="0.3">
      <c r="A7093" t="s">
        <v>200</v>
      </c>
      <c r="B7093">
        <v>24</v>
      </c>
      <c r="C7093" t="s">
        <v>18</v>
      </c>
      <c r="D7093" t="s">
        <v>36</v>
      </c>
      <c r="E7093" t="s">
        <v>37</v>
      </c>
      <c r="F7093" t="s">
        <v>38</v>
      </c>
      <c r="G7093">
        <v>2.8</v>
      </c>
      <c r="H7093">
        <v>9.6999999999999993</v>
      </c>
      <c r="I7093">
        <v>13.12</v>
      </c>
      <c r="J7093">
        <v>265</v>
      </c>
      <c r="K7093" t="b">
        <v>0</v>
      </c>
      <c r="L7093" t="b">
        <v>0</v>
      </c>
      <c r="M7093" t="s">
        <v>31</v>
      </c>
      <c r="N7093">
        <f t="shared" si="896"/>
        <v>3476.7999999999997</v>
      </c>
      <c r="O7093">
        <f t="shared" si="897"/>
        <v>742</v>
      </c>
      <c r="P7093">
        <f t="shared" si="898"/>
        <v>2734.7999999999997</v>
      </c>
      <c r="Q7093">
        <f t="shared" si="900"/>
        <v>3476.7999999999997</v>
      </c>
      <c r="R7093">
        <f t="shared" si="901"/>
        <v>13.12</v>
      </c>
      <c r="S7093">
        <f t="shared" si="902"/>
        <v>265</v>
      </c>
      <c r="T7093">
        <f t="shared" si="903"/>
        <v>2734.7999999999997</v>
      </c>
      <c r="U7093" t="str">
        <f t="shared" si="899"/>
        <v/>
      </c>
    </row>
    <row r="7094" spans="1:21" x14ac:dyDescent="0.3">
      <c r="A7094" t="s">
        <v>200</v>
      </c>
      <c r="B7094">
        <v>14</v>
      </c>
      <c r="C7094" t="s">
        <v>13</v>
      </c>
      <c r="D7094" t="s">
        <v>36</v>
      </c>
      <c r="E7094" t="s">
        <v>37</v>
      </c>
      <c r="F7094" t="s">
        <v>38</v>
      </c>
      <c r="G7094">
        <v>2.8</v>
      </c>
      <c r="H7094">
        <v>5.35</v>
      </c>
      <c r="I7094">
        <v>9.19</v>
      </c>
      <c r="J7094">
        <v>206</v>
      </c>
      <c r="K7094" t="b">
        <v>0</v>
      </c>
      <c r="L7094" t="b">
        <v>0</v>
      </c>
      <c r="M7094" t="s">
        <v>25</v>
      </c>
      <c r="N7094">
        <f t="shared" si="896"/>
        <v>1893.1399999999999</v>
      </c>
      <c r="O7094">
        <f t="shared" si="897"/>
        <v>576.79999999999995</v>
      </c>
      <c r="P7094">
        <f t="shared" si="898"/>
        <v>1316.34</v>
      </c>
      <c r="Q7094">
        <f t="shared" si="900"/>
        <v>1893.1399999999999</v>
      </c>
      <c r="R7094">
        <f t="shared" si="901"/>
        <v>9.19</v>
      </c>
      <c r="S7094">
        <f t="shared" si="902"/>
        <v>206</v>
      </c>
      <c r="T7094">
        <f t="shared" si="903"/>
        <v>1316.34</v>
      </c>
      <c r="U7094" t="str">
        <f t="shared" si="899"/>
        <v/>
      </c>
    </row>
    <row r="7095" spans="1:21" x14ac:dyDescent="0.3">
      <c r="A7095" t="s">
        <v>200</v>
      </c>
      <c r="B7095">
        <v>43</v>
      </c>
      <c r="C7095" t="s">
        <v>18</v>
      </c>
      <c r="D7095" t="s">
        <v>36</v>
      </c>
      <c r="E7095" t="s">
        <v>37</v>
      </c>
      <c r="F7095" t="s">
        <v>38</v>
      </c>
      <c r="G7095">
        <v>2.8</v>
      </c>
      <c r="H7095">
        <v>7.95</v>
      </c>
      <c r="I7095">
        <v>12.9</v>
      </c>
      <c r="J7095">
        <v>171</v>
      </c>
      <c r="K7095" t="b">
        <v>0</v>
      </c>
      <c r="L7095" t="b">
        <v>0</v>
      </c>
      <c r="M7095" t="s">
        <v>31</v>
      </c>
      <c r="N7095">
        <f t="shared" si="896"/>
        <v>2205.9</v>
      </c>
      <c r="O7095">
        <f t="shared" si="897"/>
        <v>478.79999999999995</v>
      </c>
      <c r="P7095">
        <f t="shared" si="898"/>
        <v>1727.1000000000001</v>
      </c>
      <c r="Q7095">
        <f t="shared" si="900"/>
        <v>2205.9</v>
      </c>
      <c r="R7095">
        <f t="shared" si="901"/>
        <v>12.9</v>
      </c>
      <c r="S7095">
        <f t="shared" si="902"/>
        <v>171</v>
      </c>
      <c r="T7095">
        <f t="shared" si="903"/>
        <v>1727.1000000000001</v>
      </c>
      <c r="U7095" t="str">
        <f t="shared" si="899"/>
        <v/>
      </c>
    </row>
    <row r="7096" spans="1:21" x14ac:dyDescent="0.3">
      <c r="A7096" t="s">
        <v>200</v>
      </c>
      <c r="B7096">
        <v>42</v>
      </c>
      <c r="C7096" t="s">
        <v>22</v>
      </c>
      <c r="D7096" t="s">
        <v>47</v>
      </c>
      <c r="E7096" t="s">
        <v>37</v>
      </c>
      <c r="F7096" t="s">
        <v>48</v>
      </c>
      <c r="G7096">
        <v>2.5</v>
      </c>
      <c r="H7096">
        <v>11.77</v>
      </c>
      <c r="I7096">
        <v>13.77</v>
      </c>
      <c r="J7096">
        <v>418</v>
      </c>
      <c r="K7096" t="b">
        <v>1</v>
      </c>
      <c r="L7096" t="b">
        <v>0</v>
      </c>
      <c r="M7096" t="s">
        <v>17</v>
      </c>
      <c r="N7096">
        <f t="shared" si="896"/>
        <v>5755.86</v>
      </c>
      <c r="O7096">
        <f t="shared" si="897"/>
        <v>1045</v>
      </c>
      <c r="P7096">
        <f t="shared" si="898"/>
        <v>4710.8599999999997</v>
      </c>
      <c r="Q7096">
        <f t="shared" si="900"/>
        <v>5755.86</v>
      </c>
      <c r="R7096">
        <f t="shared" si="901"/>
        <v>13.77</v>
      </c>
      <c r="S7096">
        <f t="shared" si="902"/>
        <v>418</v>
      </c>
      <c r="T7096">
        <f t="shared" si="903"/>
        <v>4710.8599999999997</v>
      </c>
      <c r="U7096" t="str">
        <f t="shared" si="899"/>
        <v/>
      </c>
    </row>
    <row r="7097" spans="1:21" x14ac:dyDescent="0.3">
      <c r="A7097" t="s">
        <v>200</v>
      </c>
      <c r="B7097">
        <v>2</v>
      </c>
      <c r="C7097" t="s">
        <v>13</v>
      </c>
      <c r="D7097" t="s">
        <v>26</v>
      </c>
      <c r="E7097" t="s">
        <v>37</v>
      </c>
      <c r="F7097" t="s">
        <v>27</v>
      </c>
      <c r="G7097">
        <v>0.8</v>
      </c>
      <c r="H7097">
        <v>1.74</v>
      </c>
      <c r="I7097">
        <v>2.75</v>
      </c>
      <c r="J7097">
        <v>300</v>
      </c>
      <c r="K7097" t="b">
        <v>0</v>
      </c>
      <c r="L7097" t="b">
        <v>0</v>
      </c>
      <c r="M7097" t="s">
        <v>25</v>
      </c>
      <c r="N7097">
        <f t="shared" si="896"/>
        <v>825</v>
      </c>
      <c r="O7097">
        <f t="shared" si="897"/>
        <v>240</v>
      </c>
      <c r="P7097">
        <f t="shared" si="898"/>
        <v>585</v>
      </c>
      <c r="Q7097">
        <f t="shared" si="900"/>
        <v>825</v>
      </c>
      <c r="R7097">
        <f t="shared" si="901"/>
        <v>2.75</v>
      </c>
      <c r="S7097">
        <f t="shared" si="902"/>
        <v>300</v>
      </c>
      <c r="T7097">
        <f t="shared" si="903"/>
        <v>585</v>
      </c>
      <c r="U7097" t="str">
        <f t="shared" si="899"/>
        <v/>
      </c>
    </row>
    <row r="7098" spans="1:21" x14ac:dyDescent="0.3">
      <c r="A7098" t="s">
        <v>200</v>
      </c>
      <c r="B7098">
        <v>15</v>
      </c>
      <c r="C7098" t="s">
        <v>13</v>
      </c>
      <c r="D7098" t="s">
        <v>36</v>
      </c>
      <c r="E7098" t="s">
        <v>37</v>
      </c>
      <c r="F7098" t="s">
        <v>38</v>
      </c>
      <c r="G7098">
        <v>2.8</v>
      </c>
      <c r="H7098">
        <v>5.41</v>
      </c>
      <c r="I7098">
        <v>6.17</v>
      </c>
      <c r="J7098">
        <v>627</v>
      </c>
      <c r="K7098" t="b">
        <v>1</v>
      </c>
      <c r="L7098" t="b">
        <v>0</v>
      </c>
      <c r="M7098" t="s">
        <v>25</v>
      </c>
      <c r="N7098">
        <f t="shared" si="896"/>
        <v>3868.59</v>
      </c>
      <c r="O7098">
        <f t="shared" si="897"/>
        <v>1755.6</v>
      </c>
      <c r="P7098">
        <f t="shared" si="898"/>
        <v>2112.9900000000002</v>
      </c>
      <c r="Q7098">
        <f t="shared" si="900"/>
        <v>3868.59</v>
      </c>
      <c r="R7098">
        <f t="shared" si="901"/>
        <v>6.17</v>
      </c>
      <c r="S7098">
        <f t="shared" si="902"/>
        <v>627</v>
      </c>
      <c r="T7098">
        <f t="shared" si="903"/>
        <v>2112.9900000000002</v>
      </c>
      <c r="U7098" t="str">
        <f t="shared" si="899"/>
        <v/>
      </c>
    </row>
    <row r="7099" spans="1:21" x14ac:dyDescent="0.3">
      <c r="A7099" t="s">
        <v>201</v>
      </c>
      <c r="B7099">
        <v>20</v>
      </c>
      <c r="C7099" t="s">
        <v>18</v>
      </c>
      <c r="D7099" t="s">
        <v>47</v>
      </c>
      <c r="E7099" t="s">
        <v>15</v>
      </c>
      <c r="F7099" t="s">
        <v>48</v>
      </c>
      <c r="G7099">
        <v>2.5</v>
      </c>
      <c r="H7099">
        <v>7.72</v>
      </c>
      <c r="I7099">
        <v>11.17</v>
      </c>
      <c r="J7099">
        <v>212</v>
      </c>
      <c r="K7099" t="b">
        <v>0</v>
      </c>
      <c r="L7099" t="b">
        <v>0</v>
      </c>
      <c r="M7099" t="s">
        <v>17</v>
      </c>
      <c r="N7099">
        <f t="shared" si="896"/>
        <v>2368.04</v>
      </c>
      <c r="O7099">
        <f t="shared" si="897"/>
        <v>530</v>
      </c>
      <c r="P7099">
        <f t="shared" si="898"/>
        <v>1838.04</v>
      </c>
      <c r="Q7099">
        <f t="shared" si="900"/>
        <v>2368.04</v>
      </c>
      <c r="R7099">
        <f t="shared" si="901"/>
        <v>11.17</v>
      </c>
      <c r="S7099">
        <f t="shared" si="902"/>
        <v>212</v>
      </c>
      <c r="T7099">
        <f t="shared" si="903"/>
        <v>1838.04</v>
      </c>
      <c r="U7099" t="str">
        <f t="shared" si="899"/>
        <v/>
      </c>
    </row>
    <row r="7100" spans="1:21" x14ac:dyDescent="0.3">
      <c r="A7100" t="s">
        <v>201</v>
      </c>
      <c r="B7100">
        <v>16</v>
      </c>
      <c r="C7100" t="s">
        <v>13</v>
      </c>
      <c r="D7100" t="s">
        <v>26</v>
      </c>
      <c r="E7100" t="s">
        <v>37</v>
      </c>
      <c r="F7100" t="s">
        <v>27</v>
      </c>
      <c r="G7100">
        <v>0.8</v>
      </c>
      <c r="H7100">
        <v>1.98</v>
      </c>
      <c r="I7100">
        <v>2.27</v>
      </c>
      <c r="J7100">
        <v>270</v>
      </c>
      <c r="K7100" t="b">
        <v>0</v>
      </c>
      <c r="L7100" t="b">
        <v>0</v>
      </c>
      <c r="M7100" t="s">
        <v>17</v>
      </c>
      <c r="N7100">
        <f t="shared" si="896"/>
        <v>612.9</v>
      </c>
      <c r="O7100">
        <f t="shared" si="897"/>
        <v>216</v>
      </c>
      <c r="P7100">
        <f t="shared" si="898"/>
        <v>396.9</v>
      </c>
      <c r="Q7100">
        <f t="shared" si="900"/>
        <v>612.9</v>
      </c>
      <c r="R7100">
        <f t="shared" si="901"/>
        <v>2.27</v>
      </c>
      <c r="S7100">
        <f t="shared" si="902"/>
        <v>270</v>
      </c>
      <c r="T7100">
        <f t="shared" si="903"/>
        <v>396.9</v>
      </c>
      <c r="U7100" t="str">
        <f t="shared" si="899"/>
        <v/>
      </c>
    </row>
    <row r="7101" spans="1:21" x14ac:dyDescent="0.3">
      <c r="A7101" t="s">
        <v>201</v>
      </c>
      <c r="B7101">
        <v>33</v>
      </c>
      <c r="C7101" t="s">
        <v>30</v>
      </c>
      <c r="D7101" t="s">
        <v>19</v>
      </c>
      <c r="E7101" t="s">
        <v>15</v>
      </c>
      <c r="F7101" t="s">
        <v>21</v>
      </c>
      <c r="G7101">
        <v>9</v>
      </c>
      <c r="H7101">
        <v>32.86</v>
      </c>
      <c r="I7101">
        <v>49.65</v>
      </c>
      <c r="J7101">
        <v>0</v>
      </c>
      <c r="K7101" t="b">
        <v>0</v>
      </c>
      <c r="L7101" t="b">
        <v>0</v>
      </c>
      <c r="M7101" t="s">
        <v>31</v>
      </c>
      <c r="N7101">
        <f t="shared" si="896"/>
        <v>0</v>
      </c>
      <c r="O7101">
        <f t="shared" si="897"/>
        <v>0</v>
      </c>
      <c r="P7101">
        <f t="shared" si="898"/>
        <v>0</v>
      </c>
      <c r="Q7101">
        <f t="shared" si="900"/>
        <v>0</v>
      </c>
      <c r="R7101">
        <f t="shared" si="901"/>
        <v>49.65</v>
      </c>
      <c r="S7101">
        <f t="shared" si="902"/>
        <v>0</v>
      </c>
      <c r="T7101">
        <f t="shared" si="903"/>
        <v>0</v>
      </c>
      <c r="U7101" t="str">
        <f t="shared" si="899"/>
        <v/>
      </c>
    </row>
    <row r="7102" spans="1:21" x14ac:dyDescent="0.3">
      <c r="A7102" t="s">
        <v>201</v>
      </c>
      <c r="B7102">
        <v>44</v>
      </c>
      <c r="C7102" t="s">
        <v>13</v>
      </c>
      <c r="D7102" t="s">
        <v>36</v>
      </c>
      <c r="E7102" t="s">
        <v>37</v>
      </c>
      <c r="F7102" t="s">
        <v>38</v>
      </c>
      <c r="G7102">
        <v>2.8</v>
      </c>
      <c r="H7102">
        <v>6.67</v>
      </c>
      <c r="I7102">
        <v>4.97</v>
      </c>
      <c r="J7102">
        <v>735</v>
      </c>
      <c r="K7102" t="b">
        <v>1</v>
      </c>
      <c r="L7102" t="b">
        <v>0</v>
      </c>
      <c r="M7102" t="s">
        <v>17</v>
      </c>
      <c r="N7102">
        <f t="shared" si="896"/>
        <v>3652.95</v>
      </c>
      <c r="O7102">
        <f t="shared" si="897"/>
        <v>2058</v>
      </c>
      <c r="P7102">
        <f t="shared" si="898"/>
        <v>1594.9499999999998</v>
      </c>
      <c r="Q7102">
        <f t="shared" si="900"/>
        <v>3652.95</v>
      </c>
      <c r="R7102">
        <f t="shared" si="901"/>
        <v>4.97</v>
      </c>
      <c r="S7102">
        <f t="shared" si="902"/>
        <v>735</v>
      </c>
      <c r="T7102">
        <f t="shared" si="903"/>
        <v>1594.9499999999998</v>
      </c>
      <c r="U7102" t="str">
        <f t="shared" si="899"/>
        <v/>
      </c>
    </row>
    <row r="7103" spans="1:21" x14ac:dyDescent="0.3">
      <c r="A7103" t="s">
        <v>201</v>
      </c>
      <c r="B7103">
        <v>44</v>
      </c>
      <c r="C7103" t="s">
        <v>13</v>
      </c>
      <c r="D7103" t="s">
        <v>36</v>
      </c>
      <c r="E7103" t="s">
        <v>37</v>
      </c>
      <c r="F7103" t="s">
        <v>38</v>
      </c>
      <c r="G7103">
        <v>2.8</v>
      </c>
      <c r="H7103">
        <v>6.16</v>
      </c>
      <c r="I7103">
        <v>9.14</v>
      </c>
      <c r="J7103">
        <v>368</v>
      </c>
      <c r="K7103" t="b">
        <v>0</v>
      </c>
      <c r="L7103" t="b">
        <v>0</v>
      </c>
      <c r="M7103" t="s">
        <v>31</v>
      </c>
      <c r="N7103">
        <f t="shared" si="896"/>
        <v>3363.5200000000004</v>
      </c>
      <c r="O7103">
        <f t="shared" si="897"/>
        <v>1030.3999999999999</v>
      </c>
      <c r="P7103">
        <f t="shared" si="898"/>
        <v>2333.1200000000008</v>
      </c>
      <c r="Q7103">
        <f t="shared" si="900"/>
        <v>3363.5200000000004</v>
      </c>
      <c r="R7103">
        <f t="shared" si="901"/>
        <v>9.14</v>
      </c>
      <c r="S7103">
        <f t="shared" si="902"/>
        <v>368</v>
      </c>
      <c r="T7103">
        <f t="shared" si="903"/>
        <v>2333.1200000000008</v>
      </c>
      <c r="U7103" t="str">
        <f t="shared" si="899"/>
        <v/>
      </c>
    </row>
    <row r="7104" spans="1:21" x14ac:dyDescent="0.3">
      <c r="A7104" t="s">
        <v>201</v>
      </c>
      <c r="B7104">
        <v>46</v>
      </c>
      <c r="C7104" t="s">
        <v>18</v>
      </c>
      <c r="D7104" t="s">
        <v>43</v>
      </c>
      <c r="E7104" t="s">
        <v>37</v>
      </c>
      <c r="F7104" t="s">
        <v>44</v>
      </c>
      <c r="G7104">
        <v>0.9</v>
      </c>
      <c r="H7104">
        <v>2.74</v>
      </c>
      <c r="I7104">
        <v>3.3</v>
      </c>
      <c r="J7104">
        <v>971</v>
      </c>
      <c r="K7104" t="b">
        <v>1</v>
      </c>
      <c r="L7104" t="b">
        <v>0</v>
      </c>
      <c r="M7104" t="s">
        <v>31</v>
      </c>
      <c r="N7104">
        <f t="shared" si="896"/>
        <v>3204.2999999999997</v>
      </c>
      <c r="O7104">
        <f t="shared" si="897"/>
        <v>873.9</v>
      </c>
      <c r="P7104">
        <f t="shared" si="898"/>
        <v>2330.3999999999996</v>
      </c>
      <c r="Q7104">
        <f t="shared" si="900"/>
        <v>3204.2999999999997</v>
      </c>
      <c r="R7104">
        <f t="shared" si="901"/>
        <v>3.3</v>
      </c>
      <c r="S7104">
        <f t="shared" si="902"/>
        <v>971</v>
      </c>
      <c r="T7104">
        <f t="shared" si="903"/>
        <v>2330.3999999999996</v>
      </c>
      <c r="U7104" t="str">
        <f t="shared" si="899"/>
        <v/>
      </c>
    </row>
    <row r="7105" spans="1:21" x14ac:dyDescent="0.3">
      <c r="A7105" t="s">
        <v>201</v>
      </c>
      <c r="B7105">
        <v>28</v>
      </c>
      <c r="C7105" t="s">
        <v>22</v>
      </c>
      <c r="D7105" t="s">
        <v>50</v>
      </c>
      <c r="E7105" t="s">
        <v>15</v>
      </c>
      <c r="F7105" t="s">
        <v>51</v>
      </c>
      <c r="G7105">
        <v>3.5</v>
      </c>
      <c r="H7105">
        <v>18.45</v>
      </c>
      <c r="I7105">
        <v>27.58</v>
      </c>
      <c r="J7105">
        <v>74</v>
      </c>
      <c r="K7105" t="b">
        <v>0</v>
      </c>
      <c r="L7105" t="b">
        <v>1</v>
      </c>
      <c r="M7105" t="s">
        <v>17</v>
      </c>
      <c r="N7105">
        <f t="shared" si="896"/>
        <v>2040.9199999999998</v>
      </c>
      <c r="O7105">
        <f t="shared" si="897"/>
        <v>259</v>
      </c>
      <c r="P7105">
        <f t="shared" si="898"/>
        <v>1781.9199999999998</v>
      </c>
      <c r="Q7105">
        <f t="shared" si="900"/>
        <v>2040.9199999999998</v>
      </c>
      <c r="R7105">
        <f t="shared" si="901"/>
        <v>27.58</v>
      </c>
      <c r="S7105">
        <f t="shared" si="902"/>
        <v>74</v>
      </c>
      <c r="T7105">
        <f t="shared" si="903"/>
        <v>1781.9199999999998</v>
      </c>
      <c r="U7105" t="str">
        <f t="shared" si="899"/>
        <v/>
      </c>
    </row>
    <row r="7106" spans="1:21" x14ac:dyDescent="0.3">
      <c r="A7106" t="s">
        <v>201</v>
      </c>
      <c r="B7106">
        <v>13</v>
      </c>
      <c r="C7106" t="s">
        <v>13</v>
      </c>
      <c r="D7106" t="s">
        <v>23</v>
      </c>
      <c r="E7106" t="s">
        <v>20</v>
      </c>
      <c r="F7106" t="s">
        <v>24</v>
      </c>
      <c r="G7106">
        <v>9</v>
      </c>
      <c r="H7106">
        <v>21.41</v>
      </c>
      <c r="I7106">
        <v>35.82</v>
      </c>
      <c r="J7106">
        <v>195</v>
      </c>
      <c r="K7106" t="b">
        <v>0</v>
      </c>
      <c r="L7106" t="b">
        <v>0</v>
      </c>
      <c r="M7106" t="s">
        <v>25</v>
      </c>
      <c r="N7106">
        <f t="shared" si="896"/>
        <v>6984.9</v>
      </c>
      <c r="O7106">
        <f t="shared" si="897"/>
        <v>1755</v>
      </c>
      <c r="P7106">
        <f t="shared" si="898"/>
        <v>5229.8999999999996</v>
      </c>
      <c r="Q7106">
        <f t="shared" si="900"/>
        <v>6984.9</v>
      </c>
      <c r="R7106">
        <f t="shared" si="901"/>
        <v>35.82</v>
      </c>
      <c r="S7106">
        <f t="shared" si="902"/>
        <v>195</v>
      </c>
      <c r="T7106">
        <f t="shared" si="903"/>
        <v>5229.8999999999996</v>
      </c>
      <c r="U7106" t="str">
        <f t="shared" si="899"/>
        <v/>
      </c>
    </row>
    <row r="7107" spans="1:21" x14ac:dyDescent="0.3">
      <c r="A7107" t="s">
        <v>201</v>
      </c>
      <c r="B7107">
        <v>2</v>
      </c>
      <c r="C7107" t="s">
        <v>13</v>
      </c>
      <c r="D7107" t="s">
        <v>34</v>
      </c>
      <c r="E7107" t="s">
        <v>20</v>
      </c>
      <c r="F7107" t="s">
        <v>35</v>
      </c>
      <c r="G7107">
        <v>7</v>
      </c>
      <c r="H7107">
        <v>14.23</v>
      </c>
      <c r="I7107">
        <v>26.53</v>
      </c>
      <c r="J7107">
        <v>0</v>
      </c>
      <c r="K7107" t="b">
        <v>0</v>
      </c>
      <c r="L7107" t="b">
        <v>0</v>
      </c>
      <c r="M7107" t="s">
        <v>31</v>
      </c>
      <c r="N7107">
        <f t="shared" si="896"/>
        <v>0</v>
      </c>
      <c r="O7107">
        <f t="shared" si="897"/>
        <v>0</v>
      </c>
      <c r="P7107">
        <f t="shared" si="898"/>
        <v>0</v>
      </c>
      <c r="Q7107">
        <f t="shared" si="900"/>
        <v>0</v>
      </c>
      <c r="R7107">
        <f t="shared" si="901"/>
        <v>26.53</v>
      </c>
      <c r="S7107">
        <f t="shared" si="902"/>
        <v>0</v>
      </c>
      <c r="T7107">
        <f t="shared" si="903"/>
        <v>0</v>
      </c>
      <c r="U7107" t="str">
        <f t="shared" si="899"/>
        <v/>
      </c>
    </row>
    <row r="7108" spans="1:21" x14ac:dyDescent="0.3">
      <c r="A7108" t="s">
        <v>201</v>
      </c>
      <c r="B7108">
        <v>10</v>
      </c>
      <c r="C7108" t="s">
        <v>22</v>
      </c>
      <c r="D7108" t="s">
        <v>47</v>
      </c>
      <c r="E7108" t="s">
        <v>37</v>
      </c>
      <c r="F7108" t="s">
        <v>48</v>
      </c>
      <c r="G7108">
        <v>2.5</v>
      </c>
      <c r="H7108">
        <v>11.47</v>
      </c>
      <c r="I7108">
        <v>10.130000000000001</v>
      </c>
      <c r="J7108">
        <v>528</v>
      </c>
      <c r="K7108" t="b">
        <v>1</v>
      </c>
      <c r="L7108" t="b">
        <v>0</v>
      </c>
      <c r="M7108" t="s">
        <v>17</v>
      </c>
      <c r="N7108">
        <f t="shared" si="896"/>
        <v>5348.64</v>
      </c>
      <c r="O7108">
        <f t="shared" si="897"/>
        <v>1320</v>
      </c>
      <c r="P7108">
        <f t="shared" si="898"/>
        <v>4028.6400000000003</v>
      </c>
      <c r="Q7108">
        <f t="shared" si="900"/>
        <v>5348.64</v>
      </c>
      <c r="R7108">
        <f t="shared" si="901"/>
        <v>10.130000000000001</v>
      </c>
      <c r="S7108">
        <f t="shared" si="902"/>
        <v>528</v>
      </c>
      <c r="T7108">
        <f t="shared" si="903"/>
        <v>4028.6400000000003</v>
      </c>
      <c r="U7108" t="str">
        <f t="shared" si="899"/>
        <v/>
      </c>
    </row>
    <row r="7109" spans="1:21" x14ac:dyDescent="0.3">
      <c r="A7109" t="s">
        <v>201</v>
      </c>
      <c r="B7109">
        <v>48</v>
      </c>
      <c r="C7109" t="s">
        <v>18</v>
      </c>
      <c r="D7109" t="s">
        <v>41</v>
      </c>
      <c r="E7109" t="s">
        <v>15</v>
      </c>
      <c r="F7109" t="s">
        <v>42</v>
      </c>
      <c r="G7109">
        <v>4</v>
      </c>
      <c r="H7109">
        <v>13.69</v>
      </c>
      <c r="I7109">
        <v>20.239999999999998</v>
      </c>
      <c r="J7109">
        <v>140</v>
      </c>
      <c r="K7109" t="b">
        <v>0</v>
      </c>
      <c r="L7109" t="b">
        <v>0</v>
      </c>
      <c r="M7109" t="s">
        <v>17</v>
      </c>
      <c r="N7109">
        <f t="shared" si="896"/>
        <v>2833.6</v>
      </c>
      <c r="O7109">
        <f t="shared" si="897"/>
        <v>560</v>
      </c>
      <c r="P7109">
        <f t="shared" si="898"/>
        <v>2273.6</v>
      </c>
      <c r="Q7109">
        <f t="shared" si="900"/>
        <v>2833.6</v>
      </c>
      <c r="R7109">
        <f t="shared" si="901"/>
        <v>20.239999999999998</v>
      </c>
      <c r="S7109">
        <f t="shared" si="902"/>
        <v>140</v>
      </c>
      <c r="T7109">
        <f t="shared" si="903"/>
        <v>2273.6</v>
      </c>
      <c r="U7109" t="str">
        <f t="shared" si="899"/>
        <v/>
      </c>
    </row>
    <row r="7110" spans="1:21" x14ac:dyDescent="0.3">
      <c r="A7110" t="s">
        <v>201</v>
      </c>
      <c r="B7110">
        <v>14</v>
      </c>
      <c r="C7110" t="s">
        <v>13</v>
      </c>
      <c r="D7110" t="s">
        <v>23</v>
      </c>
      <c r="E7110" t="s">
        <v>20</v>
      </c>
      <c r="F7110" t="s">
        <v>24</v>
      </c>
      <c r="G7110">
        <v>9</v>
      </c>
      <c r="H7110">
        <v>18.850000000000001</v>
      </c>
      <c r="I7110">
        <v>34.89</v>
      </c>
      <c r="J7110">
        <v>8</v>
      </c>
      <c r="K7110" t="b">
        <v>0</v>
      </c>
      <c r="L7110" t="b">
        <v>0</v>
      </c>
      <c r="M7110" t="s">
        <v>31</v>
      </c>
      <c r="N7110">
        <f t="shared" si="896"/>
        <v>279.12</v>
      </c>
      <c r="O7110">
        <f t="shared" si="897"/>
        <v>72</v>
      </c>
      <c r="P7110">
        <f t="shared" si="898"/>
        <v>207.12</v>
      </c>
      <c r="Q7110">
        <f t="shared" si="900"/>
        <v>279.12</v>
      </c>
      <c r="R7110">
        <f t="shared" si="901"/>
        <v>34.89</v>
      </c>
      <c r="S7110">
        <f t="shared" si="902"/>
        <v>8</v>
      </c>
      <c r="T7110">
        <f t="shared" si="903"/>
        <v>207.12</v>
      </c>
      <c r="U7110" t="str">
        <f t="shared" si="899"/>
        <v/>
      </c>
    </row>
    <row r="7111" spans="1:21" x14ac:dyDescent="0.3">
      <c r="A7111" t="s">
        <v>201</v>
      </c>
      <c r="B7111">
        <v>50</v>
      </c>
      <c r="C7111" t="s">
        <v>13</v>
      </c>
      <c r="D7111" t="s">
        <v>26</v>
      </c>
      <c r="E7111" t="s">
        <v>20</v>
      </c>
      <c r="F7111" t="s">
        <v>27</v>
      </c>
      <c r="G7111">
        <v>0.8</v>
      </c>
      <c r="H7111">
        <v>1.68</v>
      </c>
      <c r="I7111">
        <v>1.51</v>
      </c>
      <c r="J7111">
        <v>699</v>
      </c>
      <c r="K7111" t="b">
        <v>1</v>
      </c>
      <c r="L7111" t="b">
        <v>0</v>
      </c>
      <c r="M7111" t="s">
        <v>31</v>
      </c>
      <c r="N7111">
        <f t="shared" si="896"/>
        <v>1055.49</v>
      </c>
      <c r="O7111">
        <f t="shared" si="897"/>
        <v>559.20000000000005</v>
      </c>
      <c r="P7111">
        <f t="shared" si="898"/>
        <v>496.28999999999996</v>
      </c>
      <c r="Q7111">
        <f t="shared" si="900"/>
        <v>1055.49</v>
      </c>
      <c r="R7111">
        <f t="shared" si="901"/>
        <v>1.51</v>
      </c>
      <c r="S7111">
        <f t="shared" si="902"/>
        <v>699</v>
      </c>
      <c r="T7111">
        <f t="shared" si="903"/>
        <v>496.28999999999996</v>
      </c>
      <c r="U7111" t="str">
        <f t="shared" si="899"/>
        <v/>
      </c>
    </row>
    <row r="7112" spans="1:21" x14ac:dyDescent="0.3">
      <c r="A7112" t="s">
        <v>201</v>
      </c>
      <c r="B7112">
        <v>16</v>
      </c>
      <c r="C7112" t="s">
        <v>13</v>
      </c>
      <c r="D7112" t="s">
        <v>34</v>
      </c>
      <c r="E7112" t="s">
        <v>20</v>
      </c>
      <c r="F7112" t="s">
        <v>35</v>
      </c>
      <c r="G7112">
        <v>7</v>
      </c>
      <c r="H7112">
        <v>13.98</v>
      </c>
      <c r="I7112">
        <v>18.420000000000002</v>
      </c>
      <c r="J7112">
        <v>179</v>
      </c>
      <c r="K7112" t="b">
        <v>1</v>
      </c>
      <c r="L7112" t="b">
        <v>0</v>
      </c>
      <c r="M7112" t="s">
        <v>31</v>
      </c>
      <c r="N7112">
        <f t="shared" si="896"/>
        <v>3297.1800000000003</v>
      </c>
      <c r="O7112">
        <f t="shared" si="897"/>
        <v>1253</v>
      </c>
      <c r="P7112">
        <f t="shared" si="898"/>
        <v>2044.1800000000003</v>
      </c>
      <c r="Q7112">
        <f t="shared" si="900"/>
        <v>3297.1800000000003</v>
      </c>
      <c r="R7112">
        <f t="shared" si="901"/>
        <v>18.420000000000002</v>
      </c>
      <c r="S7112">
        <f t="shared" si="902"/>
        <v>179</v>
      </c>
      <c r="T7112">
        <f t="shared" si="903"/>
        <v>2044.1800000000003</v>
      </c>
      <c r="U7112" t="str">
        <f t="shared" si="899"/>
        <v/>
      </c>
    </row>
    <row r="7113" spans="1:21" x14ac:dyDescent="0.3">
      <c r="A7113" t="s">
        <v>201</v>
      </c>
      <c r="B7113">
        <v>49</v>
      </c>
      <c r="C7113" t="s">
        <v>49</v>
      </c>
      <c r="D7113" t="s">
        <v>32</v>
      </c>
      <c r="E7113" t="s">
        <v>20</v>
      </c>
      <c r="F7113" t="s">
        <v>33</v>
      </c>
      <c r="G7113">
        <v>5</v>
      </c>
      <c r="H7113">
        <v>12.34</v>
      </c>
      <c r="I7113">
        <v>20.8</v>
      </c>
      <c r="J7113">
        <v>163</v>
      </c>
      <c r="K7113" t="b">
        <v>0</v>
      </c>
      <c r="L7113" t="b">
        <v>0</v>
      </c>
      <c r="M7113" t="s">
        <v>31</v>
      </c>
      <c r="N7113">
        <f t="shared" si="896"/>
        <v>3390.4</v>
      </c>
      <c r="O7113">
        <f t="shared" si="897"/>
        <v>815</v>
      </c>
      <c r="P7113">
        <f t="shared" si="898"/>
        <v>2575.4</v>
      </c>
      <c r="Q7113">
        <f t="shared" si="900"/>
        <v>3390.4</v>
      </c>
      <c r="R7113">
        <f t="shared" si="901"/>
        <v>20.8</v>
      </c>
      <c r="S7113">
        <f t="shared" si="902"/>
        <v>163</v>
      </c>
      <c r="T7113">
        <f t="shared" si="903"/>
        <v>2575.4</v>
      </c>
      <c r="U7113" t="str">
        <f t="shared" si="899"/>
        <v/>
      </c>
    </row>
    <row r="7114" spans="1:21" x14ac:dyDescent="0.3">
      <c r="A7114" t="s">
        <v>201</v>
      </c>
      <c r="B7114">
        <v>11</v>
      </c>
      <c r="C7114" t="s">
        <v>13</v>
      </c>
      <c r="D7114" t="s">
        <v>14</v>
      </c>
      <c r="E7114" t="s">
        <v>15</v>
      </c>
      <c r="F7114" t="s">
        <v>16</v>
      </c>
      <c r="G7114">
        <v>4.5</v>
      </c>
      <c r="H7114">
        <v>11.91</v>
      </c>
      <c r="I7114">
        <v>17.04</v>
      </c>
      <c r="J7114">
        <v>178</v>
      </c>
      <c r="K7114" t="b">
        <v>0</v>
      </c>
      <c r="L7114" t="b">
        <v>0</v>
      </c>
      <c r="M7114" t="s">
        <v>31</v>
      </c>
      <c r="N7114">
        <f t="shared" si="896"/>
        <v>3033.12</v>
      </c>
      <c r="O7114">
        <f t="shared" si="897"/>
        <v>801</v>
      </c>
      <c r="P7114">
        <f t="shared" si="898"/>
        <v>2232.12</v>
      </c>
      <c r="Q7114">
        <f t="shared" si="900"/>
        <v>3033.12</v>
      </c>
      <c r="R7114">
        <f t="shared" si="901"/>
        <v>17.04</v>
      </c>
      <c r="S7114">
        <f t="shared" si="902"/>
        <v>178</v>
      </c>
      <c r="T7114">
        <f t="shared" si="903"/>
        <v>2232.12</v>
      </c>
      <c r="U7114" t="str">
        <f t="shared" si="899"/>
        <v/>
      </c>
    </row>
    <row r="7115" spans="1:21" x14ac:dyDescent="0.3">
      <c r="A7115" t="s">
        <v>201</v>
      </c>
      <c r="B7115">
        <v>37</v>
      </c>
      <c r="C7115" t="s">
        <v>13</v>
      </c>
      <c r="D7115" t="s">
        <v>36</v>
      </c>
      <c r="E7115" t="s">
        <v>37</v>
      </c>
      <c r="F7115" t="s">
        <v>38</v>
      </c>
      <c r="G7115">
        <v>2.8</v>
      </c>
      <c r="H7115">
        <v>6.02</v>
      </c>
      <c r="I7115">
        <v>10.15</v>
      </c>
      <c r="J7115">
        <v>205</v>
      </c>
      <c r="K7115" t="b">
        <v>0</v>
      </c>
      <c r="L7115" t="b">
        <v>0</v>
      </c>
      <c r="M7115" t="s">
        <v>17</v>
      </c>
      <c r="N7115">
        <f t="shared" si="896"/>
        <v>2080.75</v>
      </c>
      <c r="O7115">
        <f t="shared" si="897"/>
        <v>574</v>
      </c>
      <c r="P7115">
        <f t="shared" si="898"/>
        <v>1506.75</v>
      </c>
      <c r="Q7115">
        <f t="shared" si="900"/>
        <v>2080.75</v>
      </c>
      <c r="R7115">
        <f t="shared" si="901"/>
        <v>10.15</v>
      </c>
      <c r="S7115">
        <f t="shared" si="902"/>
        <v>205</v>
      </c>
      <c r="T7115">
        <f t="shared" si="903"/>
        <v>1506.75</v>
      </c>
      <c r="U7115" t="str">
        <f t="shared" si="899"/>
        <v/>
      </c>
    </row>
    <row r="7116" spans="1:21" x14ac:dyDescent="0.3">
      <c r="A7116" t="s">
        <v>201</v>
      </c>
      <c r="B7116">
        <v>17</v>
      </c>
      <c r="C7116" t="s">
        <v>13</v>
      </c>
      <c r="D7116" t="s">
        <v>43</v>
      </c>
      <c r="E7116" t="s">
        <v>15</v>
      </c>
      <c r="F7116" t="s">
        <v>44</v>
      </c>
      <c r="G7116">
        <v>0.9</v>
      </c>
      <c r="H7116">
        <v>2.25</v>
      </c>
      <c r="I7116">
        <v>3.11</v>
      </c>
      <c r="J7116">
        <v>391</v>
      </c>
      <c r="K7116" t="b">
        <v>0</v>
      </c>
      <c r="L7116" t="b">
        <v>0</v>
      </c>
      <c r="M7116" t="s">
        <v>31</v>
      </c>
      <c r="N7116">
        <f t="shared" si="896"/>
        <v>1216.01</v>
      </c>
      <c r="O7116">
        <f t="shared" si="897"/>
        <v>351.90000000000003</v>
      </c>
      <c r="P7116">
        <f t="shared" si="898"/>
        <v>864.1099999999999</v>
      </c>
      <c r="Q7116">
        <f t="shared" si="900"/>
        <v>1216.01</v>
      </c>
      <c r="R7116">
        <f t="shared" si="901"/>
        <v>3.11</v>
      </c>
      <c r="S7116">
        <f t="shared" si="902"/>
        <v>391</v>
      </c>
      <c r="T7116">
        <f t="shared" si="903"/>
        <v>864.1099999999999</v>
      </c>
      <c r="U7116" t="str">
        <f t="shared" si="899"/>
        <v/>
      </c>
    </row>
    <row r="7117" spans="1:21" x14ac:dyDescent="0.3">
      <c r="A7117" t="s">
        <v>201</v>
      </c>
      <c r="B7117">
        <v>44</v>
      </c>
      <c r="C7117" t="s">
        <v>13</v>
      </c>
      <c r="D7117" t="s">
        <v>36</v>
      </c>
      <c r="E7117" t="s">
        <v>37</v>
      </c>
      <c r="F7117" t="s">
        <v>38</v>
      </c>
      <c r="G7117">
        <v>2.8</v>
      </c>
      <c r="H7117">
        <v>7.3</v>
      </c>
      <c r="I7117">
        <v>8.83</v>
      </c>
      <c r="J7117">
        <v>372</v>
      </c>
      <c r="K7117" t="b">
        <v>0</v>
      </c>
      <c r="L7117" t="b">
        <v>0</v>
      </c>
      <c r="M7117" t="s">
        <v>17</v>
      </c>
      <c r="N7117">
        <f t="shared" si="896"/>
        <v>3284.76</v>
      </c>
      <c r="O7117">
        <f t="shared" si="897"/>
        <v>1041.5999999999999</v>
      </c>
      <c r="P7117">
        <f t="shared" si="898"/>
        <v>2243.1600000000003</v>
      </c>
      <c r="Q7117">
        <f t="shared" si="900"/>
        <v>3284.76</v>
      </c>
      <c r="R7117">
        <f t="shared" si="901"/>
        <v>8.83</v>
      </c>
      <c r="S7117">
        <f t="shared" si="902"/>
        <v>372</v>
      </c>
      <c r="T7117">
        <f t="shared" si="903"/>
        <v>2243.1600000000003</v>
      </c>
      <c r="U7117" t="str">
        <f t="shared" si="899"/>
        <v/>
      </c>
    </row>
    <row r="7118" spans="1:21" x14ac:dyDescent="0.3">
      <c r="A7118" t="s">
        <v>201</v>
      </c>
      <c r="B7118">
        <v>44</v>
      </c>
      <c r="C7118" t="s">
        <v>13</v>
      </c>
      <c r="D7118" t="s">
        <v>28</v>
      </c>
      <c r="E7118" t="s">
        <v>15</v>
      </c>
      <c r="F7118" t="s">
        <v>29</v>
      </c>
      <c r="G7118">
        <v>2</v>
      </c>
      <c r="H7118">
        <v>5.62</v>
      </c>
      <c r="I7118">
        <v>6.76</v>
      </c>
      <c r="J7118">
        <v>145</v>
      </c>
      <c r="K7118" t="b">
        <v>0</v>
      </c>
      <c r="L7118" t="b">
        <v>0</v>
      </c>
      <c r="M7118" t="s">
        <v>31</v>
      </c>
      <c r="N7118">
        <f t="shared" si="896"/>
        <v>980.19999999999993</v>
      </c>
      <c r="O7118">
        <f t="shared" si="897"/>
        <v>290</v>
      </c>
      <c r="P7118">
        <f t="shared" si="898"/>
        <v>690.19999999999993</v>
      </c>
      <c r="Q7118">
        <f t="shared" si="900"/>
        <v>980.19999999999993</v>
      </c>
      <c r="R7118">
        <f t="shared" si="901"/>
        <v>6.76</v>
      </c>
      <c r="S7118">
        <f t="shared" si="902"/>
        <v>145</v>
      </c>
      <c r="T7118">
        <f t="shared" si="903"/>
        <v>690.19999999999993</v>
      </c>
      <c r="U7118" t="str">
        <f t="shared" si="899"/>
        <v/>
      </c>
    </row>
    <row r="7119" spans="1:21" x14ac:dyDescent="0.3">
      <c r="A7119" t="s">
        <v>201</v>
      </c>
      <c r="B7119">
        <v>30</v>
      </c>
      <c r="C7119" t="s">
        <v>30</v>
      </c>
      <c r="D7119" t="s">
        <v>45</v>
      </c>
      <c r="E7119" t="s">
        <v>15</v>
      </c>
      <c r="F7119" t="s">
        <v>46</v>
      </c>
      <c r="G7119">
        <v>1.2</v>
      </c>
      <c r="H7119">
        <v>4.71</v>
      </c>
      <c r="I7119">
        <v>5.34</v>
      </c>
      <c r="J7119">
        <v>333</v>
      </c>
      <c r="K7119" t="b">
        <v>0</v>
      </c>
      <c r="L7119" t="b">
        <v>0</v>
      </c>
      <c r="M7119" t="s">
        <v>17</v>
      </c>
      <c r="N7119">
        <f t="shared" si="896"/>
        <v>1778.22</v>
      </c>
      <c r="O7119">
        <f t="shared" si="897"/>
        <v>399.59999999999997</v>
      </c>
      <c r="P7119">
        <f t="shared" si="898"/>
        <v>1378.6200000000001</v>
      </c>
      <c r="Q7119">
        <f t="shared" si="900"/>
        <v>1778.22</v>
      </c>
      <c r="R7119">
        <f t="shared" si="901"/>
        <v>5.34</v>
      </c>
      <c r="S7119">
        <f t="shared" si="902"/>
        <v>333</v>
      </c>
      <c r="T7119">
        <f t="shared" si="903"/>
        <v>1378.6200000000001</v>
      </c>
      <c r="U7119" t="str">
        <f t="shared" si="899"/>
        <v/>
      </c>
    </row>
    <row r="7120" spans="1:21" x14ac:dyDescent="0.3">
      <c r="A7120" t="s">
        <v>201</v>
      </c>
      <c r="B7120">
        <v>38</v>
      </c>
      <c r="C7120" t="s">
        <v>22</v>
      </c>
      <c r="D7120" t="s">
        <v>47</v>
      </c>
      <c r="E7120" t="s">
        <v>15</v>
      </c>
      <c r="F7120" t="s">
        <v>48</v>
      </c>
      <c r="G7120">
        <v>2.5</v>
      </c>
      <c r="H7120">
        <v>12.24</v>
      </c>
      <c r="I7120">
        <v>18.670000000000002</v>
      </c>
      <c r="J7120">
        <v>199</v>
      </c>
      <c r="K7120" t="b">
        <v>0</v>
      </c>
      <c r="L7120" t="b">
        <v>0</v>
      </c>
      <c r="M7120" t="s">
        <v>17</v>
      </c>
      <c r="N7120">
        <f t="shared" si="896"/>
        <v>3715.3300000000004</v>
      </c>
      <c r="O7120">
        <f t="shared" si="897"/>
        <v>497.5</v>
      </c>
      <c r="P7120">
        <f t="shared" si="898"/>
        <v>3217.8300000000004</v>
      </c>
      <c r="Q7120">
        <f t="shared" si="900"/>
        <v>3715.3300000000004</v>
      </c>
      <c r="R7120">
        <f t="shared" si="901"/>
        <v>18.670000000000002</v>
      </c>
      <c r="S7120">
        <f t="shared" si="902"/>
        <v>199</v>
      </c>
      <c r="T7120">
        <f t="shared" si="903"/>
        <v>3217.8300000000004</v>
      </c>
      <c r="U7120" t="str">
        <f t="shared" si="899"/>
        <v/>
      </c>
    </row>
    <row r="7121" spans="1:21" x14ac:dyDescent="0.3">
      <c r="A7121" t="s">
        <v>201</v>
      </c>
      <c r="B7121">
        <v>13</v>
      </c>
      <c r="C7121" t="s">
        <v>13</v>
      </c>
      <c r="D7121" t="s">
        <v>43</v>
      </c>
      <c r="E7121" t="s">
        <v>37</v>
      </c>
      <c r="F7121" t="s">
        <v>44</v>
      </c>
      <c r="G7121">
        <v>0.9</v>
      </c>
      <c r="H7121">
        <v>2.09</v>
      </c>
      <c r="I7121">
        <v>1.64</v>
      </c>
      <c r="J7121">
        <v>657</v>
      </c>
      <c r="K7121" t="b">
        <v>1</v>
      </c>
      <c r="L7121" t="b">
        <v>0</v>
      </c>
      <c r="M7121" t="s">
        <v>25</v>
      </c>
      <c r="N7121">
        <f t="shared" si="896"/>
        <v>1077.48</v>
      </c>
      <c r="O7121">
        <f t="shared" si="897"/>
        <v>591.30000000000007</v>
      </c>
      <c r="P7121">
        <f t="shared" si="898"/>
        <v>486.17999999999995</v>
      </c>
      <c r="Q7121">
        <f t="shared" si="900"/>
        <v>1077.48</v>
      </c>
      <c r="R7121">
        <f t="shared" si="901"/>
        <v>1.64</v>
      </c>
      <c r="S7121">
        <f t="shared" si="902"/>
        <v>657</v>
      </c>
      <c r="T7121">
        <f t="shared" si="903"/>
        <v>486.17999999999995</v>
      </c>
      <c r="U7121" t="str">
        <f t="shared" si="899"/>
        <v/>
      </c>
    </row>
    <row r="7122" spans="1:21" x14ac:dyDescent="0.3">
      <c r="A7122" t="s">
        <v>201</v>
      </c>
      <c r="B7122">
        <v>30</v>
      </c>
      <c r="C7122" t="s">
        <v>30</v>
      </c>
      <c r="D7122" t="s">
        <v>23</v>
      </c>
      <c r="E7122" t="s">
        <v>20</v>
      </c>
      <c r="F7122" t="s">
        <v>24</v>
      </c>
      <c r="G7122">
        <v>9</v>
      </c>
      <c r="H7122">
        <v>28.44</v>
      </c>
      <c r="I7122">
        <v>46.07</v>
      </c>
      <c r="J7122">
        <v>0</v>
      </c>
      <c r="K7122" t="b">
        <v>0</v>
      </c>
      <c r="L7122" t="b">
        <v>0</v>
      </c>
      <c r="M7122" t="s">
        <v>31</v>
      </c>
      <c r="N7122">
        <f t="shared" si="896"/>
        <v>0</v>
      </c>
      <c r="O7122">
        <f t="shared" si="897"/>
        <v>0</v>
      </c>
      <c r="P7122">
        <f t="shared" si="898"/>
        <v>0</v>
      </c>
      <c r="Q7122">
        <f t="shared" si="900"/>
        <v>0</v>
      </c>
      <c r="R7122">
        <f t="shared" si="901"/>
        <v>46.07</v>
      </c>
      <c r="S7122">
        <f t="shared" si="902"/>
        <v>0</v>
      </c>
      <c r="T7122">
        <f t="shared" si="903"/>
        <v>0</v>
      </c>
      <c r="U7122" t="str">
        <f t="shared" si="899"/>
        <v/>
      </c>
    </row>
    <row r="7123" spans="1:21" x14ac:dyDescent="0.3">
      <c r="A7123" t="s">
        <v>201</v>
      </c>
      <c r="B7123">
        <v>8</v>
      </c>
      <c r="C7123" t="s">
        <v>18</v>
      </c>
      <c r="D7123" t="s">
        <v>19</v>
      </c>
      <c r="E7123" t="s">
        <v>20</v>
      </c>
      <c r="F7123" t="s">
        <v>21</v>
      </c>
      <c r="G7123">
        <v>9</v>
      </c>
      <c r="H7123">
        <v>22.85</v>
      </c>
      <c r="I7123">
        <v>55.47</v>
      </c>
      <c r="J7123">
        <v>40</v>
      </c>
      <c r="K7123" t="b">
        <v>0</v>
      </c>
      <c r="L7123" t="b">
        <v>0</v>
      </c>
      <c r="M7123" t="s">
        <v>25</v>
      </c>
      <c r="N7123">
        <f t="shared" si="896"/>
        <v>2218.8000000000002</v>
      </c>
      <c r="O7123">
        <f t="shared" si="897"/>
        <v>360</v>
      </c>
      <c r="P7123">
        <f t="shared" si="898"/>
        <v>1858.8000000000002</v>
      </c>
      <c r="Q7123">
        <f t="shared" si="900"/>
        <v>2218.8000000000002</v>
      </c>
      <c r="R7123">
        <f t="shared" si="901"/>
        <v>55.47</v>
      </c>
      <c r="S7123">
        <f t="shared" si="902"/>
        <v>40</v>
      </c>
      <c r="T7123">
        <f t="shared" si="903"/>
        <v>1858.8000000000002</v>
      </c>
      <c r="U7123" t="str">
        <f t="shared" si="899"/>
        <v/>
      </c>
    </row>
    <row r="7124" spans="1:21" x14ac:dyDescent="0.3">
      <c r="A7124" t="s">
        <v>201</v>
      </c>
      <c r="B7124">
        <v>45</v>
      </c>
      <c r="C7124" t="s">
        <v>13</v>
      </c>
      <c r="D7124" t="s">
        <v>41</v>
      </c>
      <c r="E7124" t="s">
        <v>15</v>
      </c>
      <c r="F7124" t="s">
        <v>42</v>
      </c>
      <c r="G7124">
        <v>4</v>
      </c>
      <c r="H7124">
        <v>8.57</v>
      </c>
      <c r="I7124">
        <v>13.23</v>
      </c>
      <c r="J7124">
        <v>267</v>
      </c>
      <c r="K7124" t="b">
        <v>0</v>
      </c>
      <c r="L7124" t="b">
        <v>0</v>
      </c>
      <c r="M7124" t="s">
        <v>17</v>
      </c>
      <c r="N7124">
        <f t="shared" si="896"/>
        <v>3532.4100000000003</v>
      </c>
      <c r="O7124">
        <f t="shared" si="897"/>
        <v>1068</v>
      </c>
      <c r="P7124">
        <f t="shared" si="898"/>
        <v>2464.4100000000003</v>
      </c>
      <c r="Q7124">
        <f t="shared" si="900"/>
        <v>3532.4100000000003</v>
      </c>
      <c r="R7124">
        <f t="shared" si="901"/>
        <v>13.23</v>
      </c>
      <c r="S7124">
        <f t="shared" si="902"/>
        <v>267</v>
      </c>
      <c r="T7124">
        <f t="shared" si="903"/>
        <v>2464.4100000000003</v>
      </c>
      <c r="U7124" t="str">
        <f t="shared" si="899"/>
        <v/>
      </c>
    </row>
    <row r="7125" spans="1:21" x14ac:dyDescent="0.3">
      <c r="A7125" t="s">
        <v>201</v>
      </c>
      <c r="B7125">
        <v>39</v>
      </c>
      <c r="C7125" t="s">
        <v>18</v>
      </c>
      <c r="D7125" t="s">
        <v>47</v>
      </c>
      <c r="E7125" t="s">
        <v>15</v>
      </c>
      <c r="F7125" t="s">
        <v>48</v>
      </c>
      <c r="G7125">
        <v>2.5</v>
      </c>
      <c r="H7125">
        <v>8.59</v>
      </c>
      <c r="I7125">
        <v>16.41</v>
      </c>
      <c r="J7125">
        <v>110</v>
      </c>
      <c r="K7125" t="b">
        <v>0</v>
      </c>
      <c r="L7125" t="b">
        <v>0</v>
      </c>
      <c r="M7125" t="s">
        <v>17</v>
      </c>
      <c r="N7125">
        <f t="shared" si="896"/>
        <v>1805.1</v>
      </c>
      <c r="O7125">
        <f t="shared" si="897"/>
        <v>275</v>
      </c>
      <c r="P7125">
        <f t="shared" si="898"/>
        <v>1530.1</v>
      </c>
      <c r="Q7125">
        <f t="shared" si="900"/>
        <v>1805.1</v>
      </c>
      <c r="R7125">
        <f t="shared" si="901"/>
        <v>16.41</v>
      </c>
      <c r="S7125">
        <f t="shared" si="902"/>
        <v>110</v>
      </c>
      <c r="T7125">
        <f t="shared" si="903"/>
        <v>1530.1</v>
      </c>
      <c r="U7125" t="str">
        <f t="shared" si="899"/>
        <v/>
      </c>
    </row>
    <row r="7126" spans="1:21" x14ac:dyDescent="0.3">
      <c r="A7126" t="s">
        <v>201</v>
      </c>
      <c r="B7126">
        <v>22</v>
      </c>
      <c r="C7126" t="s">
        <v>13</v>
      </c>
      <c r="D7126" t="s">
        <v>34</v>
      </c>
      <c r="E7126" t="s">
        <v>20</v>
      </c>
      <c r="F7126" t="s">
        <v>35</v>
      </c>
      <c r="G7126">
        <v>7</v>
      </c>
      <c r="H7126">
        <v>15.41</v>
      </c>
      <c r="I7126">
        <v>27.56</v>
      </c>
      <c r="J7126">
        <v>208</v>
      </c>
      <c r="K7126" t="b">
        <v>0</v>
      </c>
      <c r="L7126" t="b">
        <v>0</v>
      </c>
      <c r="M7126" t="s">
        <v>31</v>
      </c>
      <c r="N7126">
        <f t="shared" si="896"/>
        <v>5732.48</v>
      </c>
      <c r="O7126">
        <f t="shared" si="897"/>
        <v>1456</v>
      </c>
      <c r="P7126">
        <f t="shared" si="898"/>
        <v>4276.4799999999996</v>
      </c>
      <c r="Q7126">
        <f t="shared" si="900"/>
        <v>5732.48</v>
      </c>
      <c r="R7126">
        <f t="shared" si="901"/>
        <v>27.56</v>
      </c>
      <c r="S7126">
        <f t="shared" si="902"/>
        <v>208</v>
      </c>
      <c r="T7126">
        <f t="shared" si="903"/>
        <v>4276.4799999999996</v>
      </c>
      <c r="U7126" t="str">
        <f t="shared" si="899"/>
        <v/>
      </c>
    </row>
    <row r="7127" spans="1:21" x14ac:dyDescent="0.3">
      <c r="A7127" t="s">
        <v>201</v>
      </c>
      <c r="B7127">
        <v>18</v>
      </c>
      <c r="C7127" t="s">
        <v>13</v>
      </c>
      <c r="D7127" t="s">
        <v>26</v>
      </c>
      <c r="E7127" t="s">
        <v>37</v>
      </c>
      <c r="F7127" t="s">
        <v>27</v>
      </c>
      <c r="G7127">
        <v>0.8</v>
      </c>
      <c r="H7127">
        <v>2.0299999999999998</v>
      </c>
      <c r="I7127">
        <v>2.1800000000000002</v>
      </c>
      <c r="J7127">
        <v>383</v>
      </c>
      <c r="K7127" t="b">
        <v>0</v>
      </c>
      <c r="L7127" t="b">
        <v>0</v>
      </c>
      <c r="M7127" t="s">
        <v>17</v>
      </c>
      <c r="N7127">
        <f t="shared" si="896"/>
        <v>834.94</v>
      </c>
      <c r="O7127">
        <f t="shared" si="897"/>
        <v>306.40000000000003</v>
      </c>
      <c r="P7127">
        <f t="shared" si="898"/>
        <v>528.54</v>
      </c>
      <c r="Q7127">
        <f t="shared" si="900"/>
        <v>834.94</v>
      </c>
      <c r="R7127">
        <f t="shared" si="901"/>
        <v>2.1800000000000002</v>
      </c>
      <c r="S7127">
        <f t="shared" si="902"/>
        <v>383</v>
      </c>
      <c r="T7127">
        <f t="shared" si="903"/>
        <v>528.54</v>
      </c>
      <c r="U7127" t="str">
        <f t="shared" si="899"/>
        <v/>
      </c>
    </row>
    <row r="7128" spans="1:21" x14ac:dyDescent="0.3">
      <c r="A7128" t="s">
        <v>201</v>
      </c>
      <c r="B7128">
        <v>9</v>
      </c>
      <c r="C7128" t="s">
        <v>18</v>
      </c>
      <c r="D7128" t="s">
        <v>36</v>
      </c>
      <c r="E7128" t="s">
        <v>37</v>
      </c>
      <c r="F7128" t="s">
        <v>38</v>
      </c>
      <c r="G7128">
        <v>2.8</v>
      </c>
      <c r="H7128">
        <v>9.1199999999999992</v>
      </c>
      <c r="I7128">
        <v>13.43</v>
      </c>
      <c r="J7128">
        <v>227</v>
      </c>
      <c r="K7128" t="b">
        <v>0</v>
      </c>
      <c r="L7128" t="b">
        <v>0</v>
      </c>
      <c r="M7128" t="s">
        <v>25</v>
      </c>
      <c r="N7128">
        <f t="shared" si="896"/>
        <v>3048.61</v>
      </c>
      <c r="O7128">
        <f t="shared" si="897"/>
        <v>635.59999999999991</v>
      </c>
      <c r="P7128">
        <f t="shared" si="898"/>
        <v>2413.0100000000002</v>
      </c>
      <c r="Q7128">
        <f t="shared" si="900"/>
        <v>3048.61</v>
      </c>
      <c r="R7128">
        <f t="shared" si="901"/>
        <v>13.43</v>
      </c>
      <c r="S7128">
        <f t="shared" si="902"/>
        <v>227</v>
      </c>
      <c r="T7128">
        <f t="shared" si="903"/>
        <v>2413.0100000000002</v>
      </c>
      <c r="U7128" t="str">
        <f t="shared" si="899"/>
        <v/>
      </c>
    </row>
    <row r="7129" spans="1:21" x14ac:dyDescent="0.3">
      <c r="A7129" t="s">
        <v>201</v>
      </c>
      <c r="B7129">
        <v>19</v>
      </c>
      <c r="C7129" t="s">
        <v>18</v>
      </c>
      <c r="D7129" t="s">
        <v>28</v>
      </c>
      <c r="E7129" t="s">
        <v>15</v>
      </c>
      <c r="F7129" t="s">
        <v>29</v>
      </c>
      <c r="G7129">
        <v>2</v>
      </c>
      <c r="H7129">
        <v>5.53</v>
      </c>
      <c r="I7129">
        <v>7.05</v>
      </c>
      <c r="J7129">
        <v>498</v>
      </c>
      <c r="K7129" t="b">
        <v>1</v>
      </c>
      <c r="L7129" t="b">
        <v>0</v>
      </c>
      <c r="M7129" t="s">
        <v>31</v>
      </c>
      <c r="N7129">
        <f t="shared" si="896"/>
        <v>3510.9</v>
      </c>
      <c r="O7129">
        <f t="shared" si="897"/>
        <v>996</v>
      </c>
      <c r="P7129">
        <f t="shared" si="898"/>
        <v>2514.9</v>
      </c>
      <c r="Q7129">
        <f t="shared" si="900"/>
        <v>3510.9</v>
      </c>
      <c r="R7129">
        <f t="shared" si="901"/>
        <v>7.05</v>
      </c>
      <c r="S7129">
        <f t="shared" si="902"/>
        <v>498</v>
      </c>
      <c r="T7129">
        <f t="shared" si="903"/>
        <v>2514.9</v>
      </c>
      <c r="U7129" t="str">
        <f t="shared" si="899"/>
        <v/>
      </c>
    </row>
    <row r="7130" spans="1:21" x14ac:dyDescent="0.3">
      <c r="A7130" t="s">
        <v>201</v>
      </c>
      <c r="B7130">
        <v>7</v>
      </c>
      <c r="C7130" t="s">
        <v>18</v>
      </c>
      <c r="D7130" t="s">
        <v>19</v>
      </c>
      <c r="E7130" t="s">
        <v>20</v>
      </c>
      <c r="F7130" t="s">
        <v>21</v>
      </c>
      <c r="G7130">
        <v>9</v>
      </c>
      <c r="H7130">
        <v>25.33</v>
      </c>
      <c r="I7130">
        <v>48.95</v>
      </c>
      <c r="J7130">
        <v>184</v>
      </c>
      <c r="K7130" t="b">
        <v>0</v>
      </c>
      <c r="L7130" t="b">
        <v>0</v>
      </c>
      <c r="M7130" t="s">
        <v>17</v>
      </c>
      <c r="N7130">
        <f t="shared" si="896"/>
        <v>9006.8000000000011</v>
      </c>
      <c r="O7130">
        <f t="shared" si="897"/>
        <v>1656</v>
      </c>
      <c r="P7130">
        <f t="shared" si="898"/>
        <v>7350.8000000000011</v>
      </c>
      <c r="Q7130">
        <f t="shared" si="900"/>
        <v>9006.8000000000011</v>
      </c>
      <c r="R7130">
        <f t="shared" si="901"/>
        <v>48.95</v>
      </c>
      <c r="S7130">
        <f t="shared" si="902"/>
        <v>184</v>
      </c>
      <c r="T7130">
        <f t="shared" si="903"/>
        <v>7350.8000000000011</v>
      </c>
      <c r="U7130" t="str">
        <f t="shared" si="899"/>
        <v/>
      </c>
    </row>
    <row r="7131" spans="1:21" x14ac:dyDescent="0.3">
      <c r="A7131" t="s">
        <v>201</v>
      </c>
      <c r="B7131">
        <v>36</v>
      </c>
      <c r="C7131" t="s">
        <v>13</v>
      </c>
      <c r="D7131" t="s">
        <v>26</v>
      </c>
      <c r="E7131" t="s">
        <v>20</v>
      </c>
      <c r="F7131" t="s">
        <v>27</v>
      </c>
      <c r="G7131">
        <v>0.8</v>
      </c>
      <c r="H7131">
        <v>2.06</v>
      </c>
      <c r="I7131">
        <v>2.5</v>
      </c>
      <c r="J7131">
        <v>216</v>
      </c>
      <c r="K7131" t="b">
        <v>0</v>
      </c>
      <c r="L7131" t="b">
        <v>0</v>
      </c>
      <c r="M7131" t="s">
        <v>17</v>
      </c>
      <c r="N7131">
        <f t="shared" si="896"/>
        <v>540</v>
      </c>
      <c r="O7131">
        <f t="shared" si="897"/>
        <v>172.8</v>
      </c>
      <c r="P7131">
        <f t="shared" si="898"/>
        <v>367.2</v>
      </c>
      <c r="Q7131">
        <f t="shared" si="900"/>
        <v>540</v>
      </c>
      <c r="R7131">
        <f t="shared" si="901"/>
        <v>2.5</v>
      </c>
      <c r="S7131">
        <f t="shared" si="902"/>
        <v>216</v>
      </c>
      <c r="T7131">
        <f t="shared" si="903"/>
        <v>367.2</v>
      </c>
      <c r="U7131" t="str">
        <f t="shared" si="899"/>
        <v/>
      </c>
    </row>
    <row r="7132" spans="1:21" x14ac:dyDescent="0.3">
      <c r="A7132" t="s">
        <v>202</v>
      </c>
      <c r="B7132">
        <v>18</v>
      </c>
      <c r="C7132" t="s">
        <v>13</v>
      </c>
      <c r="D7132" t="s">
        <v>34</v>
      </c>
      <c r="E7132" t="s">
        <v>20</v>
      </c>
      <c r="F7132" t="s">
        <v>35</v>
      </c>
      <c r="G7132">
        <v>7</v>
      </c>
      <c r="H7132">
        <v>16.79</v>
      </c>
      <c r="I7132">
        <v>25.54</v>
      </c>
      <c r="J7132">
        <v>133</v>
      </c>
      <c r="K7132" t="b">
        <v>0</v>
      </c>
      <c r="L7132" t="b">
        <v>0</v>
      </c>
      <c r="M7132" t="s">
        <v>17</v>
      </c>
      <c r="N7132">
        <f t="shared" si="896"/>
        <v>3396.8199999999997</v>
      </c>
      <c r="O7132">
        <f t="shared" si="897"/>
        <v>931</v>
      </c>
      <c r="P7132">
        <f t="shared" si="898"/>
        <v>2465.8199999999997</v>
      </c>
      <c r="Q7132">
        <f t="shared" si="900"/>
        <v>3396.8199999999997</v>
      </c>
      <c r="R7132">
        <f t="shared" si="901"/>
        <v>25.54</v>
      </c>
      <c r="S7132">
        <f t="shared" si="902"/>
        <v>133</v>
      </c>
      <c r="T7132">
        <f t="shared" si="903"/>
        <v>2465.8199999999997</v>
      </c>
      <c r="U7132" t="str">
        <f t="shared" si="899"/>
        <v/>
      </c>
    </row>
    <row r="7133" spans="1:21" x14ac:dyDescent="0.3">
      <c r="A7133" t="s">
        <v>202</v>
      </c>
      <c r="B7133">
        <v>29</v>
      </c>
      <c r="C7133" t="s">
        <v>13</v>
      </c>
      <c r="D7133" t="s">
        <v>32</v>
      </c>
      <c r="E7133" t="s">
        <v>20</v>
      </c>
      <c r="F7133" t="s">
        <v>33</v>
      </c>
      <c r="G7133">
        <v>5</v>
      </c>
      <c r="H7133">
        <v>11.37</v>
      </c>
      <c r="I7133">
        <v>22.67</v>
      </c>
      <c r="J7133">
        <v>0</v>
      </c>
      <c r="K7133" t="b">
        <v>0</v>
      </c>
      <c r="L7133" t="b">
        <v>0</v>
      </c>
      <c r="M7133" t="s">
        <v>31</v>
      </c>
      <c r="N7133">
        <f t="shared" si="896"/>
        <v>0</v>
      </c>
      <c r="O7133">
        <f t="shared" si="897"/>
        <v>0</v>
      </c>
      <c r="P7133">
        <f t="shared" si="898"/>
        <v>0</v>
      </c>
      <c r="Q7133">
        <f t="shared" si="900"/>
        <v>0</v>
      </c>
      <c r="R7133">
        <f t="shared" si="901"/>
        <v>22.67</v>
      </c>
      <c r="S7133">
        <f t="shared" si="902"/>
        <v>0</v>
      </c>
      <c r="T7133">
        <f t="shared" si="903"/>
        <v>0</v>
      </c>
      <c r="U7133" t="str">
        <f t="shared" si="899"/>
        <v/>
      </c>
    </row>
    <row r="7134" spans="1:21" x14ac:dyDescent="0.3">
      <c r="A7134" t="s">
        <v>202</v>
      </c>
      <c r="B7134">
        <v>18</v>
      </c>
      <c r="C7134" t="s">
        <v>13</v>
      </c>
      <c r="D7134" t="s">
        <v>34</v>
      </c>
      <c r="E7134" t="s">
        <v>20</v>
      </c>
      <c r="F7134" t="s">
        <v>35</v>
      </c>
      <c r="G7134">
        <v>7</v>
      </c>
      <c r="H7134">
        <v>17.38</v>
      </c>
      <c r="I7134">
        <v>15.99</v>
      </c>
      <c r="J7134">
        <v>266</v>
      </c>
      <c r="K7134" t="b">
        <v>1</v>
      </c>
      <c r="L7134" t="b">
        <v>0</v>
      </c>
      <c r="M7134" t="s">
        <v>31</v>
      </c>
      <c r="N7134">
        <f t="shared" si="896"/>
        <v>4253.34</v>
      </c>
      <c r="O7134">
        <f t="shared" si="897"/>
        <v>1862</v>
      </c>
      <c r="P7134">
        <f t="shared" si="898"/>
        <v>2391.34</v>
      </c>
      <c r="Q7134">
        <f t="shared" si="900"/>
        <v>4253.34</v>
      </c>
      <c r="R7134">
        <f t="shared" si="901"/>
        <v>15.99</v>
      </c>
      <c r="S7134">
        <f t="shared" si="902"/>
        <v>266</v>
      </c>
      <c r="T7134">
        <f t="shared" si="903"/>
        <v>2391.34</v>
      </c>
      <c r="U7134" t="str">
        <f t="shared" si="899"/>
        <v/>
      </c>
    </row>
    <row r="7135" spans="1:21" x14ac:dyDescent="0.3">
      <c r="A7135" t="s">
        <v>202</v>
      </c>
      <c r="B7135">
        <v>42</v>
      </c>
      <c r="C7135" t="s">
        <v>22</v>
      </c>
      <c r="D7135" t="s">
        <v>50</v>
      </c>
      <c r="E7135" t="s">
        <v>15</v>
      </c>
      <c r="F7135" t="s">
        <v>51</v>
      </c>
      <c r="G7135">
        <v>3.5</v>
      </c>
      <c r="H7135">
        <v>18.97</v>
      </c>
      <c r="I7135">
        <v>21.63</v>
      </c>
      <c r="J7135">
        <v>135</v>
      </c>
      <c r="K7135" t="b">
        <v>1</v>
      </c>
      <c r="L7135" t="b">
        <v>1</v>
      </c>
      <c r="M7135" t="s">
        <v>25</v>
      </c>
      <c r="N7135">
        <f t="shared" si="896"/>
        <v>2920.0499999999997</v>
      </c>
      <c r="O7135">
        <f t="shared" si="897"/>
        <v>472.5</v>
      </c>
      <c r="P7135">
        <f t="shared" si="898"/>
        <v>2447.5499999999997</v>
      </c>
      <c r="Q7135">
        <f t="shared" si="900"/>
        <v>2920.0499999999997</v>
      </c>
      <c r="R7135">
        <f t="shared" si="901"/>
        <v>21.63</v>
      </c>
      <c r="S7135">
        <f t="shared" si="902"/>
        <v>135</v>
      </c>
      <c r="T7135">
        <f t="shared" si="903"/>
        <v>2447.5499999999997</v>
      </c>
      <c r="U7135" t="str">
        <f t="shared" si="899"/>
        <v/>
      </c>
    </row>
    <row r="7136" spans="1:21" x14ac:dyDescent="0.3">
      <c r="A7136" t="s">
        <v>202</v>
      </c>
      <c r="B7136">
        <v>49</v>
      </c>
      <c r="C7136" t="s">
        <v>49</v>
      </c>
      <c r="D7136" t="s">
        <v>43</v>
      </c>
      <c r="E7136" t="s">
        <v>20</v>
      </c>
      <c r="F7136" t="s">
        <v>44</v>
      </c>
      <c r="G7136">
        <v>0.9</v>
      </c>
      <c r="H7136">
        <v>2.0099999999999998</v>
      </c>
      <c r="I7136">
        <v>3.52</v>
      </c>
      <c r="J7136">
        <v>314</v>
      </c>
      <c r="K7136" t="b">
        <v>0</v>
      </c>
      <c r="L7136" t="b">
        <v>0</v>
      </c>
      <c r="M7136" t="s">
        <v>31</v>
      </c>
      <c r="N7136">
        <f t="shared" si="896"/>
        <v>1105.28</v>
      </c>
      <c r="O7136">
        <f t="shared" si="897"/>
        <v>282.60000000000002</v>
      </c>
      <c r="P7136">
        <f t="shared" si="898"/>
        <v>822.68</v>
      </c>
      <c r="Q7136">
        <f t="shared" si="900"/>
        <v>1105.28</v>
      </c>
      <c r="R7136">
        <f t="shared" si="901"/>
        <v>3.52</v>
      </c>
      <c r="S7136">
        <f t="shared" si="902"/>
        <v>314</v>
      </c>
      <c r="T7136">
        <f t="shared" si="903"/>
        <v>822.68</v>
      </c>
      <c r="U7136" t="str">
        <f t="shared" si="899"/>
        <v/>
      </c>
    </row>
    <row r="7137" spans="1:21" x14ac:dyDescent="0.3">
      <c r="A7137" t="s">
        <v>202</v>
      </c>
      <c r="B7137">
        <v>14</v>
      </c>
      <c r="C7137" t="s">
        <v>13</v>
      </c>
      <c r="D7137" t="s">
        <v>23</v>
      </c>
      <c r="E7137" t="s">
        <v>20</v>
      </c>
      <c r="F7137" t="s">
        <v>24</v>
      </c>
      <c r="G7137">
        <v>9</v>
      </c>
      <c r="H7137">
        <v>19.489999999999998</v>
      </c>
      <c r="I7137">
        <v>28.12</v>
      </c>
      <c r="J7137">
        <v>182</v>
      </c>
      <c r="K7137" t="b">
        <v>0</v>
      </c>
      <c r="L7137" t="b">
        <v>0</v>
      </c>
      <c r="M7137" t="s">
        <v>17</v>
      </c>
      <c r="N7137">
        <f t="shared" ref="N7137:N7200" si="904">I7137*J7137</f>
        <v>5117.84</v>
      </c>
      <c r="O7137">
        <f t="shared" ref="O7137:O7200" si="905">G7137*J7137</f>
        <v>1638</v>
      </c>
      <c r="P7137">
        <f t="shared" ref="P7137:P7200" si="906">N7137-O7137</f>
        <v>3479.84</v>
      </c>
      <c r="Q7137">
        <f t="shared" si="900"/>
        <v>5117.84</v>
      </c>
      <c r="R7137">
        <f t="shared" si="901"/>
        <v>28.12</v>
      </c>
      <c r="S7137">
        <f t="shared" si="902"/>
        <v>182</v>
      </c>
      <c r="T7137">
        <f t="shared" si="903"/>
        <v>3479.84</v>
      </c>
      <c r="U7137" t="str">
        <f t="shared" ref="U7137:U7200" si="907">IF(ISNUMBER(A7137),A7137,"")</f>
        <v/>
      </c>
    </row>
    <row r="7138" spans="1:21" x14ac:dyDescent="0.3">
      <c r="A7138" t="s">
        <v>202</v>
      </c>
      <c r="B7138">
        <v>1</v>
      </c>
      <c r="C7138" t="s">
        <v>13</v>
      </c>
      <c r="D7138" t="s">
        <v>28</v>
      </c>
      <c r="E7138" t="s">
        <v>20</v>
      </c>
      <c r="F7138" t="s">
        <v>29</v>
      </c>
      <c r="G7138">
        <v>2</v>
      </c>
      <c r="H7138">
        <v>4.3899999999999997</v>
      </c>
      <c r="I7138">
        <v>6.88</v>
      </c>
      <c r="J7138">
        <v>201</v>
      </c>
      <c r="K7138" t="b">
        <v>0</v>
      </c>
      <c r="L7138" t="b">
        <v>0</v>
      </c>
      <c r="M7138" t="s">
        <v>17</v>
      </c>
      <c r="N7138">
        <f t="shared" si="904"/>
        <v>1382.8799999999999</v>
      </c>
      <c r="O7138">
        <f t="shared" si="905"/>
        <v>402</v>
      </c>
      <c r="P7138">
        <f t="shared" si="906"/>
        <v>980.87999999999988</v>
      </c>
      <c r="Q7138">
        <f t="shared" ref="Q7138:Q7201" si="908">SUM(N7138)</f>
        <v>1382.8799999999999</v>
      </c>
      <c r="R7138">
        <f t="shared" ref="R7138:R7201" si="909">AVERAGE(I7138)</f>
        <v>6.88</v>
      </c>
      <c r="S7138">
        <f t="shared" ref="S7138:S7201" si="910">SUM(J7138)</f>
        <v>201</v>
      </c>
      <c r="T7138">
        <f t="shared" ref="T7138:T7201" si="911">SUM(P7138)</f>
        <v>980.87999999999988</v>
      </c>
      <c r="U7138" t="str">
        <f t="shared" si="907"/>
        <v/>
      </c>
    </row>
    <row r="7139" spans="1:21" x14ac:dyDescent="0.3">
      <c r="A7139" t="s">
        <v>202</v>
      </c>
      <c r="B7139">
        <v>16</v>
      </c>
      <c r="C7139" t="s">
        <v>13</v>
      </c>
      <c r="D7139" t="s">
        <v>34</v>
      </c>
      <c r="E7139" t="s">
        <v>20</v>
      </c>
      <c r="F7139" t="s">
        <v>35</v>
      </c>
      <c r="G7139">
        <v>7</v>
      </c>
      <c r="H7139">
        <v>14.93</v>
      </c>
      <c r="I7139">
        <v>24.07</v>
      </c>
      <c r="J7139">
        <v>160</v>
      </c>
      <c r="K7139" t="b">
        <v>0</v>
      </c>
      <c r="L7139" t="b">
        <v>0</v>
      </c>
      <c r="M7139" t="s">
        <v>17</v>
      </c>
      <c r="N7139">
        <f t="shared" si="904"/>
        <v>3851.2</v>
      </c>
      <c r="O7139">
        <f t="shared" si="905"/>
        <v>1120</v>
      </c>
      <c r="P7139">
        <f t="shared" si="906"/>
        <v>2731.2</v>
      </c>
      <c r="Q7139">
        <f t="shared" si="908"/>
        <v>3851.2</v>
      </c>
      <c r="R7139">
        <f t="shared" si="909"/>
        <v>24.07</v>
      </c>
      <c r="S7139">
        <f t="shared" si="910"/>
        <v>160</v>
      </c>
      <c r="T7139">
        <f t="shared" si="911"/>
        <v>2731.2</v>
      </c>
      <c r="U7139" t="str">
        <f t="shared" si="907"/>
        <v/>
      </c>
    </row>
    <row r="7140" spans="1:21" x14ac:dyDescent="0.3">
      <c r="A7140" t="s">
        <v>202</v>
      </c>
      <c r="B7140">
        <v>28</v>
      </c>
      <c r="C7140" t="s">
        <v>22</v>
      </c>
      <c r="D7140" t="s">
        <v>47</v>
      </c>
      <c r="E7140" t="s">
        <v>15</v>
      </c>
      <c r="F7140" t="s">
        <v>48</v>
      </c>
      <c r="G7140">
        <v>2.5</v>
      </c>
      <c r="H7140">
        <v>12.92</v>
      </c>
      <c r="I7140">
        <v>15.9</v>
      </c>
      <c r="J7140">
        <v>338</v>
      </c>
      <c r="K7140" t="b">
        <v>0</v>
      </c>
      <c r="L7140" t="b">
        <v>0</v>
      </c>
      <c r="M7140" t="s">
        <v>25</v>
      </c>
      <c r="N7140">
        <f t="shared" si="904"/>
        <v>5374.2</v>
      </c>
      <c r="O7140">
        <f t="shared" si="905"/>
        <v>845</v>
      </c>
      <c r="P7140">
        <f t="shared" si="906"/>
        <v>4529.2</v>
      </c>
      <c r="Q7140">
        <f t="shared" si="908"/>
        <v>5374.2</v>
      </c>
      <c r="R7140">
        <f t="shared" si="909"/>
        <v>15.9</v>
      </c>
      <c r="S7140">
        <f t="shared" si="910"/>
        <v>338</v>
      </c>
      <c r="T7140">
        <f t="shared" si="911"/>
        <v>4529.2</v>
      </c>
      <c r="U7140" t="str">
        <f t="shared" si="907"/>
        <v/>
      </c>
    </row>
    <row r="7141" spans="1:21" x14ac:dyDescent="0.3">
      <c r="A7141" t="s">
        <v>202</v>
      </c>
      <c r="B7141">
        <v>2</v>
      </c>
      <c r="C7141" t="s">
        <v>13</v>
      </c>
      <c r="D7141" t="s">
        <v>26</v>
      </c>
      <c r="E7141" t="s">
        <v>20</v>
      </c>
      <c r="F7141" t="s">
        <v>27</v>
      </c>
      <c r="G7141">
        <v>0.8</v>
      </c>
      <c r="H7141">
        <v>1.88</v>
      </c>
      <c r="I7141">
        <v>2.79</v>
      </c>
      <c r="J7141">
        <v>168</v>
      </c>
      <c r="K7141" t="b">
        <v>0</v>
      </c>
      <c r="L7141" t="b">
        <v>0</v>
      </c>
      <c r="M7141" t="s">
        <v>17</v>
      </c>
      <c r="N7141">
        <f t="shared" si="904"/>
        <v>468.72</v>
      </c>
      <c r="O7141">
        <f t="shared" si="905"/>
        <v>134.4</v>
      </c>
      <c r="P7141">
        <f t="shared" si="906"/>
        <v>334.32000000000005</v>
      </c>
      <c r="Q7141">
        <f t="shared" si="908"/>
        <v>468.72</v>
      </c>
      <c r="R7141">
        <f t="shared" si="909"/>
        <v>2.79</v>
      </c>
      <c r="S7141">
        <f t="shared" si="910"/>
        <v>168</v>
      </c>
      <c r="T7141">
        <f t="shared" si="911"/>
        <v>334.32000000000005</v>
      </c>
      <c r="U7141" t="str">
        <f t="shared" si="907"/>
        <v/>
      </c>
    </row>
    <row r="7142" spans="1:21" x14ac:dyDescent="0.3">
      <c r="A7142" t="s">
        <v>202</v>
      </c>
      <c r="B7142">
        <v>15</v>
      </c>
      <c r="C7142" t="s">
        <v>13</v>
      </c>
      <c r="D7142" t="s">
        <v>43</v>
      </c>
      <c r="E7142" t="s">
        <v>15</v>
      </c>
      <c r="F7142" t="s">
        <v>44</v>
      </c>
      <c r="G7142">
        <v>0.9</v>
      </c>
      <c r="H7142">
        <v>2.23</v>
      </c>
      <c r="I7142">
        <v>2.52</v>
      </c>
      <c r="J7142">
        <v>354</v>
      </c>
      <c r="K7142" t="b">
        <v>0</v>
      </c>
      <c r="L7142" t="b">
        <v>0</v>
      </c>
      <c r="M7142" t="s">
        <v>31</v>
      </c>
      <c r="N7142">
        <f t="shared" si="904"/>
        <v>892.08</v>
      </c>
      <c r="O7142">
        <f t="shared" si="905"/>
        <v>318.60000000000002</v>
      </c>
      <c r="P7142">
        <f t="shared" si="906"/>
        <v>573.48</v>
      </c>
      <c r="Q7142">
        <f t="shared" si="908"/>
        <v>892.08</v>
      </c>
      <c r="R7142">
        <f t="shared" si="909"/>
        <v>2.52</v>
      </c>
      <c r="S7142">
        <f t="shared" si="910"/>
        <v>354</v>
      </c>
      <c r="T7142">
        <f t="shared" si="911"/>
        <v>573.48</v>
      </c>
      <c r="U7142" t="str">
        <f t="shared" si="907"/>
        <v/>
      </c>
    </row>
    <row r="7143" spans="1:21" x14ac:dyDescent="0.3">
      <c r="A7143" t="s">
        <v>202</v>
      </c>
      <c r="B7143">
        <v>21</v>
      </c>
      <c r="C7143" t="s">
        <v>18</v>
      </c>
      <c r="D7143" t="s">
        <v>39</v>
      </c>
      <c r="E7143" t="s">
        <v>15</v>
      </c>
      <c r="F7143" t="s">
        <v>40</v>
      </c>
      <c r="G7143">
        <v>8</v>
      </c>
      <c r="H7143">
        <v>23.65</v>
      </c>
      <c r="I7143">
        <v>46.51</v>
      </c>
      <c r="J7143">
        <v>218</v>
      </c>
      <c r="K7143" t="b">
        <v>0</v>
      </c>
      <c r="L7143" t="b">
        <v>0</v>
      </c>
      <c r="M7143" t="s">
        <v>17</v>
      </c>
      <c r="N7143">
        <f t="shared" si="904"/>
        <v>10139.18</v>
      </c>
      <c r="O7143">
        <f t="shared" si="905"/>
        <v>1744</v>
      </c>
      <c r="P7143">
        <f t="shared" si="906"/>
        <v>8395.18</v>
      </c>
      <c r="Q7143">
        <f t="shared" si="908"/>
        <v>10139.18</v>
      </c>
      <c r="R7143">
        <f t="shared" si="909"/>
        <v>46.51</v>
      </c>
      <c r="S7143">
        <f t="shared" si="910"/>
        <v>218</v>
      </c>
      <c r="T7143">
        <f t="shared" si="911"/>
        <v>8395.18</v>
      </c>
      <c r="U7143" t="str">
        <f t="shared" si="907"/>
        <v/>
      </c>
    </row>
    <row r="7144" spans="1:21" x14ac:dyDescent="0.3">
      <c r="A7144" t="s">
        <v>202</v>
      </c>
      <c r="B7144">
        <v>49</v>
      </c>
      <c r="C7144" t="s">
        <v>49</v>
      </c>
      <c r="D7144" t="s">
        <v>32</v>
      </c>
      <c r="E7144" t="s">
        <v>20</v>
      </c>
      <c r="F7144" t="s">
        <v>33</v>
      </c>
      <c r="G7144">
        <v>5</v>
      </c>
      <c r="H7144">
        <v>10.91</v>
      </c>
      <c r="I7144">
        <v>22.51</v>
      </c>
      <c r="J7144">
        <v>44</v>
      </c>
      <c r="K7144" t="b">
        <v>0</v>
      </c>
      <c r="L7144" t="b">
        <v>0</v>
      </c>
      <c r="M7144" t="s">
        <v>31</v>
      </c>
      <c r="N7144">
        <f t="shared" si="904"/>
        <v>990.44</v>
      </c>
      <c r="O7144">
        <f t="shared" si="905"/>
        <v>220</v>
      </c>
      <c r="P7144">
        <f t="shared" si="906"/>
        <v>770.44</v>
      </c>
      <c r="Q7144">
        <f t="shared" si="908"/>
        <v>990.44</v>
      </c>
      <c r="R7144">
        <f t="shared" si="909"/>
        <v>22.51</v>
      </c>
      <c r="S7144">
        <f t="shared" si="910"/>
        <v>44</v>
      </c>
      <c r="T7144">
        <f t="shared" si="911"/>
        <v>770.44</v>
      </c>
      <c r="U7144" t="str">
        <f t="shared" si="907"/>
        <v/>
      </c>
    </row>
    <row r="7145" spans="1:21" x14ac:dyDescent="0.3">
      <c r="A7145" t="s">
        <v>202</v>
      </c>
      <c r="B7145">
        <v>32</v>
      </c>
      <c r="C7145" t="s">
        <v>22</v>
      </c>
      <c r="D7145" t="s">
        <v>19</v>
      </c>
      <c r="E7145" t="s">
        <v>15</v>
      </c>
      <c r="F7145" t="s">
        <v>21</v>
      </c>
      <c r="G7145">
        <v>9</v>
      </c>
      <c r="H7145">
        <v>41.52</v>
      </c>
      <c r="I7145">
        <v>73.16</v>
      </c>
      <c r="J7145">
        <v>47</v>
      </c>
      <c r="K7145" t="b">
        <v>0</v>
      </c>
      <c r="L7145" t="b">
        <v>0</v>
      </c>
      <c r="M7145" t="s">
        <v>31</v>
      </c>
      <c r="N7145">
        <f t="shared" si="904"/>
        <v>3438.52</v>
      </c>
      <c r="O7145">
        <f t="shared" si="905"/>
        <v>423</v>
      </c>
      <c r="P7145">
        <f t="shared" si="906"/>
        <v>3015.52</v>
      </c>
      <c r="Q7145">
        <f t="shared" si="908"/>
        <v>3438.52</v>
      </c>
      <c r="R7145">
        <f t="shared" si="909"/>
        <v>73.16</v>
      </c>
      <c r="S7145">
        <f t="shared" si="910"/>
        <v>47</v>
      </c>
      <c r="T7145">
        <f t="shared" si="911"/>
        <v>3015.52</v>
      </c>
      <c r="U7145" t="str">
        <f t="shared" si="907"/>
        <v/>
      </c>
    </row>
    <row r="7146" spans="1:21" x14ac:dyDescent="0.3">
      <c r="A7146" t="s">
        <v>202</v>
      </c>
      <c r="B7146">
        <v>13</v>
      </c>
      <c r="C7146" t="s">
        <v>13</v>
      </c>
      <c r="D7146" t="s">
        <v>43</v>
      </c>
      <c r="E7146" t="s">
        <v>15</v>
      </c>
      <c r="F7146" t="s">
        <v>44</v>
      </c>
      <c r="G7146">
        <v>0.9</v>
      </c>
      <c r="H7146">
        <v>2.0699999999999998</v>
      </c>
      <c r="I7146">
        <v>2.88</v>
      </c>
      <c r="J7146">
        <v>364</v>
      </c>
      <c r="K7146" t="b">
        <v>0</v>
      </c>
      <c r="L7146" t="b">
        <v>0</v>
      </c>
      <c r="M7146" t="s">
        <v>31</v>
      </c>
      <c r="N7146">
        <f t="shared" si="904"/>
        <v>1048.32</v>
      </c>
      <c r="O7146">
        <f t="shared" si="905"/>
        <v>327.60000000000002</v>
      </c>
      <c r="P7146">
        <f t="shared" si="906"/>
        <v>720.71999999999991</v>
      </c>
      <c r="Q7146">
        <f t="shared" si="908"/>
        <v>1048.32</v>
      </c>
      <c r="R7146">
        <f t="shared" si="909"/>
        <v>2.88</v>
      </c>
      <c r="S7146">
        <f t="shared" si="910"/>
        <v>364</v>
      </c>
      <c r="T7146">
        <f t="shared" si="911"/>
        <v>720.71999999999991</v>
      </c>
      <c r="U7146" t="str">
        <f t="shared" si="907"/>
        <v/>
      </c>
    </row>
    <row r="7147" spans="1:21" x14ac:dyDescent="0.3">
      <c r="A7147" t="s">
        <v>202</v>
      </c>
      <c r="B7147">
        <v>33</v>
      </c>
      <c r="C7147" t="s">
        <v>30</v>
      </c>
      <c r="D7147" t="s">
        <v>45</v>
      </c>
      <c r="E7147" t="s">
        <v>15</v>
      </c>
      <c r="F7147" t="s">
        <v>46</v>
      </c>
      <c r="G7147">
        <v>1.2</v>
      </c>
      <c r="H7147">
        <v>3.81</v>
      </c>
      <c r="I7147">
        <v>4.43</v>
      </c>
      <c r="J7147">
        <v>312</v>
      </c>
      <c r="K7147" t="b">
        <v>0</v>
      </c>
      <c r="L7147" t="b">
        <v>0</v>
      </c>
      <c r="M7147" t="s">
        <v>17</v>
      </c>
      <c r="N7147">
        <f t="shared" si="904"/>
        <v>1382.1599999999999</v>
      </c>
      <c r="O7147">
        <f t="shared" si="905"/>
        <v>374.4</v>
      </c>
      <c r="P7147">
        <f t="shared" si="906"/>
        <v>1007.7599999999999</v>
      </c>
      <c r="Q7147">
        <f t="shared" si="908"/>
        <v>1382.1599999999999</v>
      </c>
      <c r="R7147">
        <f t="shared" si="909"/>
        <v>4.43</v>
      </c>
      <c r="S7147">
        <f t="shared" si="910"/>
        <v>312</v>
      </c>
      <c r="T7147">
        <f t="shared" si="911"/>
        <v>1007.7599999999999</v>
      </c>
      <c r="U7147" t="str">
        <f t="shared" si="907"/>
        <v/>
      </c>
    </row>
    <row r="7148" spans="1:21" x14ac:dyDescent="0.3">
      <c r="A7148" t="s">
        <v>202</v>
      </c>
      <c r="B7148">
        <v>30</v>
      </c>
      <c r="C7148" t="s">
        <v>30</v>
      </c>
      <c r="D7148" t="s">
        <v>28</v>
      </c>
      <c r="E7148" t="s">
        <v>20</v>
      </c>
      <c r="F7148" t="s">
        <v>29</v>
      </c>
      <c r="G7148">
        <v>2</v>
      </c>
      <c r="H7148">
        <v>7.05</v>
      </c>
      <c r="I7148">
        <v>6.42</v>
      </c>
      <c r="J7148">
        <v>508</v>
      </c>
      <c r="K7148" t="b">
        <v>1</v>
      </c>
      <c r="L7148" t="b">
        <v>0</v>
      </c>
      <c r="M7148" t="s">
        <v>31</v>
      </c>
      <c r="N7148">
        <f t="shared" si="904"/>
        <v>3261.36</v>
      </c>
      <c r="O7148">
        <f t="shared" si="905"/>
        <v>1016</v>
      </c>
      <c r="P7148">
        <f t="shared" si="906"/>
        <v>2245.36</v>
      </c>
      <c r="Q7148">
        <f t="shared" si="908"/>
        <v>3261.36</v>
      </c>
      <c r="R7148">
        <f t="shared" si="909"/>
        <v>6.42</v>
      </c>
      <c r="S7148">
        <f t="shared" si="910"/>
        <v>508</v>
      </c>
      <c r="T7148">
        <f t="shared" si="911"/>
        <v>2245.36</v>
      </c>
      <c r="U7148" t="str">
        <f t="shared" si="907"/>
        <v/>
      </c>
    </row>
    <row r="7149" spans="1:21" x14ac:dyDescent="0.3">
      <c r="A7149" t="s">
        <v>202</v>
      </c>
      <c r="B7149">
        <v>37</v>
      </c>
      <c r="C7149" t="s">
        <v>13</v>
      </c>
      <c r="D7149" t="s">
        <v>28</v>
      </c>
      <c r="E7149" t="s">
        <v>20</v>
      </c>
      <c r="F7149" t="s">
        <v>29</v>
      </c>
      <c r="G7149">
        <v>2</v>
      </c>
      <c r="H7149">
        <v>4.07</v>
      </c>
      <c r="I7149">
        <v>7.62</v>
      </c>
      <c r="J7149">
        <v>226</v>
      </c>
      <c r="K7149" t="b">
        <v>0</v>
      </c>
      <c r="L7149" t="b">
        <v>0</v>
      </c>
      <c r="M7149" t="s">
        <v>31</v>
      </c>
      <c r="N7149">
        <f t="shared" si="904"/>
        <v>1722.1200000000001</v>
      </c>
      <c r="O7149">
        <f t="shared" si="905"/>
        <v>452</v>
      </c>
      <c r="P7149">
        <f t="shared" si="906"/>
        <v>1270.1200000000001</v>
      </c>
      <c r="Q7149">
        <f t="shared" si="908"/>
        <v>1722.1200000000001</v>
      </c>
      <c r="R7149">
        <f t="shared" si="909"/>
        <v>7.62</v>
      </c>
      <c r="S7149">
        <f t="shared" si="910"/>
        <v>226</v>
      </c>
      <c r="T7149">
        <f t="shared" si="911"/>
        <v>1270.1200000000001</v>
      </c>
      <c r="U7149" t="str">
        <f t="shared" si="907"/>
        <v/>
      </c>
    </row>
    <row r="7150" spans="1:21" x14ac:dyDescent="0.3">
      <c r="A7150" t="s">
        <v>202</v>
      </c>
      <c r="B7150">
        <v>44</v>
      </c>
      <c r="C7150" t="s">
        <v>13</v>
      </c>
      <c r="D7150" t="s">
        <v>36</v>
      </c>
      <c r="E7150" t="s">
        <v>37</v>
      </c>
      <c r="F7150" t="s">
        <v>38</v>
      </c>
      <c r="G7150">
        <v>2.8</v>
      </c>
      <c r="H7150">
        <v>5.83</v>
      </c>
      <c r="I7150">
        <v>8.1999999999999993</v>
      </c>
      <c r="J7150">
        <v>316</v>
      </c>
      <c r="K7150" t="b">
        <v>0</v>
      </c>
      <c r="L7150" t="b">
        <v>0</v>
      </c>
      <c r="M7150" t="s">
        <v>17</v>
      </c>
      <c r="N7150">
        <f t="shared" si="904"/>
        <v>2591.1999999999998</v>
      </c>
      <c r="O7150">
        <f t="shared" si="905"/>
        <v>884.8</v>
      </c>
      <c r="P7150">
        <f t="shared" si="906"/>
        <v>1706.3999999999999</v>
      </c>
      <c r="Q7150">
        <f t="shared" si="908"/>
        <v>2591.1999999999998</v>
      </c>
      <c r="R7150">
        <f t="shared" si="909"/>
        <v>8.1999999999999993</v>
      </c>
      <c r="S7150">
        <f t="shared" si="910"/>
        <v>316</v>
      </c>
      <c r="T7150">
        <f t="shared" si="911"/>
        <v>1706.3999999999999</v>
      </c>
      <c r="U7150" t="str">
        <f t="shared" si="907"/>
        <v/>
      </c>
    </row>
    <row r="7151" spans="1:21" x14ac:dyDescent="0.3">
      <c r="A7151" t="s">
        <v>202</v>
      </c>
      <c r="B7151">
        <v>25</v>
      </c>
      <c r="C7151" t="s">
        <v>22</v>
      </c>
      <c r="D7151" t="s">
        <v>23</v>
      </c>
      <c r="E7151" t="s">
        <v>20</v>
      </c>
      <c r="F7151" t="s">
        <v>24</v>
      </c>
      <c r="G7151">
        <v>9</v>
      </c>
      <c r="H7151">
        <v>44.07</v>
      </c>
      <c r="I7151">
        <v>68.44</v>
      </c>
      <c r="J7151">
        <v>0</v>
      </c>
      <c r="K7151" t="b">
        <v>0</v>
      </c>
      <c r="L7151" t="b">
        <v>0</v>
      </c>
      <c r="M7151" t="s">
        <v>17</v>
      </c>
      <c r="N7151">
        <f t="shared" si="904"/>
        <v>0</v>
      </c>
      <c r="O7151">
        <f t="shared" si="905"/>
        <v>0</v>
      </c>
      <c r="P7151">
        <f t="shared" si="906"/>
        <v>0</v>
      </c>
      <c r="Q7151">
        <f t="shared" si="908"/>
        <v>0</v>
      </c>
      <c r="R7151">
        <f t="shared" si="909"/>
        <v>68.44</v>
      </c>
      <c r="S7151">
        <f t="shared" si="910"/>
        <v>0</v>
      </c>
      <c r="T7151">
        <f t="shared" si="911"/>
        <v>0</v>
      </c>
      <c r="U7151" t="str">
        <f t="shared" si="907"/>
        <v/>
      </c>
    </row>
    <row r="7152" spans="1:21" x14ac:dyDescent="0.3">
      <c r="A7152" t="s">
        <v>202</v>
      </c>
      <c r="B7152">
        <v>10</v>
      </c>
      <c r="C7152" t="s">
        <v>22</v>
      </c>
      <c r="D7152" t="s">
        <v>45</v>
      </c>
      <c r="E7152" t="s">
        <v>20</v>
      </c>
      <c r="F7152" t="s">
        <v>46</v>
      </c>
      <c r="G7152">
        <v>1.2</v>
      </c>
      <c r="H7152">
        <v>5.29</v>
      </c>
      <c r="I7152">
        <v>7.21</v>
      </c>
      <c r="J7152">
        <v>381</v>
      </c>
      <c r="K7152" t="b">
        <v>0</v>
      </c>
      <c r="L7152" t="b">
        <v>1</v>
      </c>
      <c r="M7152" t="s">
        <v>17</v>
      </c>
      <c r="N7152">
        <f t="shared" si="904"/>
        <v>2747.0099999999998</v>
      </c>
      <c r="O7152">
        <f t="shared" si="905"/>
        <v>457.2</v>
      </c>
      <c r="P7152">
        <f t="shared" si="906"/>
        <v>2289.81</v>
      </c>
      <c r="Q7152">
        <f t="shared" si="908"/>
        <v>2747.0099999999998</v>
      </c>
      <c r="R7152">
        <f t="shared" si="909"/>
        <v>7.21</v>
      </c>
      <c r="S7152">
        <f t="shared" si="910"/>
        <v>381</v>
      </c>
      <c r="T7152">
        <f t="shared" si="911"/>
        <v>2289.81</v>
      </c>
      <c r="U7152" t="str">
        <f t="shared" si="907"/>
        <v/>
      </c>
    </row>
    <row r="7153" spans="1:21" x14ac:dyDescent="0.3">
      <c r="A7153" t="s">
        <v>202</v>
      </c>
      <c r="B7153">
        <v>49</v>
      </c>
      <c r="C7153" t="s">
        <v>49</v>
      </c>
      <c r="D7153" t="s">
        <v>32</v>
      </c>
      <c r="E7153" t="s">
        <v>15</v>
      </c>
      <c r="F7153" t="s">
        <v>33</v>
      </c>
      <c r="G7153">
        <v>5</v>
      </c>
      <c r="H7153">
        <v>14.63</v>
      </c>
      <c r="I7153">
        <v>20.059999999999999</v>
      </c>
      <c r="J7153">
        <v>117</v>
      </c>
      <c r="K7153" t="b">
        <v>0</v>
      </c>
      <c r="L7153" t="b">
        <v>0</v>
      </c>
      <c r="M7153" t="s">
        <v>17</v>
      </c>
      <c r="N7153">
        <f t="shared" si="904"/>
        <v>2347.02</v>
      </c>
      <c r="O7153">
        <f t="shared" si="905"/>
        <v>585</v>
      </c>
      <c r="P7153">
        <f t="shared" si="906"/>
        <v>1762.02</v>
      </c>
      <c r="Q7153">
        <f t="shared" si="908"/>
        <v>2347.02</v>
      </c>
      <c r="R7153">
        <f t="shared" si="909"/>
        <v>20.059999999999999</v>
      </c>
      <c r="S7153">
        <f t="shared" si="910"/>
        <v>117</v>
      </c>
      <c r="T7153">
        <f t="shared" si="911"/>
        <v>1762.02</v>
      </c>
      <c r="U7153" t="str">
        <f t="shared" si="907"/>
        <v/>
      </c>
    </row>
    <row r="7154" spans="1:21" x14ac:dyDescent="0.3">
      <c r="A7154" t="s">
        <v>202</v>
      </c>
      <c r="B7154">
        <v>34</v>
      </c>
      <c r="C7154" t="s">
        <v>18</v>
      </c>
      <c r="D7154" t="s">
        <v>43</v>
      </c>
      <c r="E7154" t="s">
        <v>15</v>
      </c>
      <c r="F7154" t="s">
        <v>44</v>
      </c>
      <c r="G7154">
        <v>0.9</v>
      </c>
      <c r="H7154">
        <v>2.44</v>
      </c>
      <c r="I7154">
        <v>3.89</v>
      </c>
      <c r="J7154">
        <v>403</v>
      </c>
      <c r="K7154" t="b">
        <v>0</v>
      </c>
      <c r="L7154" t="b">
        <v>0</v>
      </c>
      <c r="M7154" t="s">
        <v>17</v>
      </c>
      <c r="N7154">
        <f t="shared" si="904"/>
        <v>1567.67</v>
      </c>
      <c r="O7154">
        <f t="shared" si="905"/>
        <v>362.7</v>
      </c>
      <c r="P7154">
        <f t="shared" si="906"/>
        <v>1204.97</v>
      </c>
      <c r="Q7154">
        <f t="shared" si="908"/>
        <v>1567.67</v>
      </c>
      <c r="R7154">
        <f t="shared" si="909"/>
        <v>3.89</v>
      </c>
      <c r="S7154">
        <f t="shared" si="910"/>
        <v>403</v>
      </c>
      <c r="T7154">
        <f t="shared" si="911"/>
        <v>1204.97</v>
      </c>
      <c r="U7154" t="str">
        <f t="shared" si="907"/>
        <v/>
      </c>
    </row>
    <row r="7155" spans="1:21" x14ac:dyDescent="0.3">
      <c r="A7155" t="s">
        <v>202</v>
      </c>
      <c r="B7155">
        <v>49</v>
      </c>
      <c r="C7155" t="s">
        <v>49</v>
      </c>
      <c r="D7155" t="s">
        <v>43</v>
      </c>
      <c r="E7155" t="s">
        <v>15</v>
      </c>
      <c r="F7155" t="s">
        <v>44</v>
      </c>
      <c r="G7155">
        <v>0.9</v>
      </c>
      <c r="H7155">
        <v>2.37</v>
      </c>
      <c r="I7155">
        <v>2.59</v>
      </c>
      <c r="J7155">
        <v>558</v>
      </c>
      <c r="K7155" t="b">
        <v>0</v>
      </c>
      <c r="L7155" t="b">
        <v>0</v>
      </c>
      <c r="M7155" t="s">
        <v>17</v>
      </c>
      <c r="N7155">
        <f t="shared" si="904"/>
        <v>1445.22</v>
      </c>
      <c r="O7155">
        <f t="shared" si="905"/>
        <v>502.2</v>
      </c>
      <c r="P7155">
        <f t="shared" si="906"/>
        <v>943.02</v>
      </c>
      <c r="Q7155">
        <f t="shared" si="908"/>
        <v>1445.22</v>
      </c>
      <c r="R7155">
        <f t="shared" si="909"/>
        <v>2.59</v>
      </c>
      <c r="S7155">
        <f t="shared" si="910"/>
        <v>558</v>
      </c>
      <c r="T7155">
        <f t="shared" si="911"/>
        <v>943.02</v>
      </c>
      <c r="U7155" t="str">
        <f t="shared" si="907"/>
        <v/>
      </c>
    </row>
    <row r="7156" spans="1:21" x14ac:dyDescent="0.3">
      <c r="A7156" t="s">
        <v>203</v>
      </c>
      <c r="B7156">
        <v>9</v>
      </c>
      <c r="C7156" t="s">
        <v>18</v>
      </c>
      <c r="D7156" t="s">
        <v>50</v>
      </c>
      <c r="E7156" t="s">
        <v>20</v>
      </c>
      <c r="F7156" t="s">
        <v>51</v>
      </c>
      <c r="G7156">
        <v>3.5</v>
      </c>
      <c r="H7156">
        <v>10.63</v>
      </c>
      <c r="I7156">
        <v>23.42</v>
      </c>
      <c r="J7156">
        <v>48</v>
      </c>
      <c r="K7156" t="b">
        <v>0</v>
      </c>
      <c r="L7156" t="b">
        <v>0</v>
      </c>
      <c r="M7156" t="s">
        <v>31</v>
      </c>
      <c r="N7156">
        <f t="shared" si="904"/>
        <v>1124.1600000000001</v>
      </c>
      <c r="O7156">
        <f t="shared" si="905"/>
        <v>168</v>
      </c>
      <c r="P7156">
        <f t="shared" si="906"/>
        <v>956.16000000000008</v>
      </c>
      <c r="Q7156">
        <f t="shared" si="908"/>
        <v>1124.1600000000001</v>
      </c>
      <c r="R7156">
        <f t="shared" si="909"/>
        <v>23.42</v>
      </c>
      <c r="S7156">
        <f t="shared" si="910"/>
        <v>48</v>
      </c>
      <c r="T7156">
        <f t="shared" si="911"/>
        <v>956.16000000000008</v>
      </c>
      <c r="U7156" t="str">
        <f t="shared" si="907"/>
        <v/>
      </c>
    </row>
    <row r="7157" spans="1:21" x14ac:dyDescent="0.3">
      <c r="A7157" t="s">
        <v>203</v>
      </c>
      <c r="B7157">
        <v>11</v>
      </c>
      <c r="C7157" t="s">
        <v>13</v>
      </c>
      <c r="D7157" t="s">
        <v>14</v>
      </c>
      <c r="E7157" t="s">
        <v>15</v>
      </c>
      <c r="F7157" t="s">
        <v>16</v>
      </c>
      <c r="G7157">
        <v>4.5</v>
      </c>
      <c r="H7157">
        <v>12.51</v>
      </c>
      <c r="I7157">
        <v>18.079999999999998</v>
      </c>
      <c r="J7157">
        <v>56</v>
      </c>
      <c r="K7157" t="b">
        <v>0</v>
      </c>
      <c r="L7157" t="b">
        <v>0</v>
      </c>
      <c r="M7157" t="s">
        <v>25</v>
      </c>
      <c r="N7157">
        <f t="shared" si="904"/>
        <v>1012.4799999999999</v>
      </c>
      <c r="O7157">
        <f t="shared" si="905"/>
        <v>252</v>
      </c>
      <c r="P7157">
        <f t="shared" si="906"/>
        <v>760.4799999999999</v>
      </c>
      <c r="Q7157">
        <f t="shared" si="908"/>
        <v>1012.4799999999999</v>
      </c>
      <c r="R7157">
        <f t="shared" si="909"/>
        <v>18.079999999999998</v>
      </c>
      <c r="S7157">
        <f t="shared" si="910"/>
        <v>56</v>
      </c>
      <c r="T7157">
        <f t="shared" si="911"/>
        <v>760.4799999999999</v>
      </c>
      <c r="U7157" t="str">
        <f t="shared" si="907"/>
        <v/>
      </c>
    </row>
    <row r="7158" spans="1:21" x14ac:dyDescent="0.3">
      <c r="A7158" t="s">
        <v>203</v>
      </c>
      <c r="B7158">
        <v>35</v>
      </c>
      <c r="C7158" t="s">
        <v>13</v>
      </c>
      <c r="D7158" t="s">
        <v>43</v>
      </c>
      <c r="E7158" t="s">
        <v>20</v>
      </c>
      <c r="F7158" t="s">
        <v>44</v>
      </c>
      <c r="G7158">
        <v>0.9</v>
      </c>
      <c r="H7158">
        <v>2.12</v>
      </c>
      <c r="I7158">
        <v>2.54</v>
      </c>
      <c r="J7158">
        <v>290</v>
      </c>
      <c r="K7158" t="b">
        <v>0</v>
      </c>
      <c r="L7158" t="b">
        <v>0</v>
      </c>
      <c r="M7158" t="s">
        <v>17</v>
      </c>
      <c r="N7158">
        <f t="shared" si="904"/>
        <v>736.6</v>
      </c>
      <c r="O7158">
        <f t="shared" si="905"/>
        <v>261</v>
      </c>
      <c r="P7158">
        <f t="shared" si="906"/>
        <v>475.6</v>
      </c>
      <c r="Q7158">
        <f t="shared" si="908"/>
        <v>736.6</v>
      </c>
      <c r="R7158">
        <f t="shared" si="909"/>
        <v>2.54</v>
      </c>
      <c r="S7158">
        <f t="shared" si="910"/>
        <v>290</v>
      </c>
      <c r="T7158">
        <f t="shared" si="911"/>
        <v>475.6</v>
      </c>
      <c r="U7158" t="str">
        <f t="shared" si="907"/>
        <v/>
      </c>
    </row>
    <row r="7159" spans="1:21" x14ac:dyDescent="0.3">
      <c r="A7159" t="s">
        <v>203</v>
      </c>
      <c r="B7159">
        <v>3</v>
      </c>
      <c r="C7159" t="s">
        <v>30</v>
      </c>
      <c r="D7159" t="s">
        <v>45</v>
      </c>
      <c r="E7159" t="s">
        <v>37</v>
      </c>
      <c r="F7159" t="s">
        <v>46</v>
      </c>
      <c r="G7159">
        <v>1.2</v>
      </c>
      <c r="H7159">
        <v>3.66</v>
      </c>
      <c r="I7159">
        <v>5.0599999999999996</v>
      </c>
      <c r="J7159">
        <v>203</v>
      </c>
      <c r="K7159" t="b">
        <v>0</v>
      </c>
      <c r="L7159" t="b">
        <v>1</v>
      </c>
      <c r="M7159" t="s">
        <v>17</v>
      </c>
      <c r="N7159">
        <f t="shared" si="904"/>
        <v>1027.1799999999998</v>
      </c>
      <c r="O7159">
        <f t="shared" si="905"/>
        <v>243.6</v>
      </c>
      <c r="P7159">
        <f t="shared" si="906"/>
        <v>783.57999999999981</v>
      </c>
      <c r="Q7159">
        <f t="shared" si="908"/>
        <v>1027.1799999999998</v>
      </c>
      <c r="R7159">
        <f t="shared" si="909"/>
        <v>5.0599999999999996</v>
      </c>
      <c r="S7159">
        <f t="shared" si="910"/>
        <v>203</v>
      </c>
      <c r="T7159">
        <f t="shared" si="911"/>
        <v>783.57999999999981</v>
      </c>
      <c r="U7159" t="str">
        <f t="shared" si="907"/>
        <v/>
      </c>
    </row>
    <row r="7160" spans="1:21" x14ac:dyDescent="0.3">
      <c r="A7160" t="s">
        <v>203</v>
      </c>
      <c r="B7160">
        <v>24</v>
      </c>
      <c r="C7160" t="s">
        <v>18</v>
      </c>
      <c r="D7160" t="s">
        <v>43</v>
      </c>
      <c r="E7160" t="s">
        <v>37</v>
      </c>
      <c r="F7160" t="s">
        <v>44</v>
      </c>
      <c r="G7160">
        <v>0.9</v>
      </c>
      <c r="H7160">
        <v>2.48</v>
      </c>
      <c r="I7160">
        <v>4.47</v>
      </c>
      <c r="J7160">
        <v>511</v>
      </c>
      <c r="K7160" t="b">
        <v>0</v>
      </c>
      <c r="L7160" t="b">
        <v>0</v>
      </c>
      <c r="M7160" t="s">
        <v>17</v>
      </c>
      <c r="N7160">
        <f t="shared" si="904"/>
        <v>2284.17</v>
      </c>
      <c r="O7160">
        <f t="shared" si="905"/>
        <v>459.90000000000003</v>
      </c>
      <c r="P7160">
        <f t="shared" si="906"/>
        <v>1824.27</v>
      </c>
      <c r="Q7160">
        <f t="shared" si="908"/>
        <v>2284.17</v>
      </c>
      <c r="R7160">
        <f t="shared" si="909"/>
        <v>4.47</v>
      </c>
      <c r="S7160">
        <f t="shared" si="910"/>
        <v>511</v>
      </c>
      <c r="T7160">
        <f t="shared" si="911"/>
        <v>1824.27</v>
      </c>
      <c r="U7160" t="str">
        <f t="shared" si="907"/>
        <v/>
      </c>
    </row>
    <row r="7161" spans="1:21" x14ac:dyDescent="0.3">
      <c r="A7161" t="s">
        <v>203</v>
      </c>
      <c r="B7161">
        <v>49</v>
      </c>
      <c r="C7161" t="s">
        <v>49</v>
      </c>
      <c r="D7161" t="s">
        <v>43</v>
      </c>
      <c r="E7161" t="s">
        <v>15</v>
      </c>
      <c r="F7161" t="s">
        <v>44</v>
      </c>
      <c r="G7161">
        <v>0.9</v>
      </c>
      <c r="H7161">
        <v>2.25</v>
      </c>
      <c r="I7161">
        <v>2.99</v>
      </c>
      <c r="J7161">
        <v>279</v>
      </c>
      <c r="K7161" t="b">
        <v>0</v>
      </c>
      <c r="L7161" t="b">
        <v>0</v>
      </c>
      <c r="M7161" t="s">
        <v>17</v>
      </c>
      <c r="N7161">
        <f t="shared" si="904"/>
        <v>834.21</v>
      </c>
      <c r="O7161">
        <f t="shared" si="905"/>
        <v>251.1</v>
      </c>
      <c r="P7161">
        <f t="shared" si="906"/>
        <v>583.11</v>
      </c>
      <c r="Q7161">
        <f t="shared" si="908"/>
        <v>834.21</v>
      </c>
      <c r="R7161">
        <f t="shared" si="909"/>
        <v>2.99</v>
      </c>
      <c r="S7161">
        <f t="shared" si="910"/>
        <v>279</v>
      </c>
      <c r="T7161">
        <f t="shared" si="911"/>
        <v>583.11</v>
      </c>
      <c r="U7161" t="str">
        <f t="shared" si="907"/>
        <v/>
      </c>
    </row>
    <row r="7162" spans="1:21" x14ac:dyDescent="0.3">
      <c r="A7162" t="s">
        <v>203</v>
      </c>
      <c r="B7162">
        <v>35</v>
      </c>
      <c r="C7162" t="s">
        <v>13</v>
      </c>
      <c r="D7162" t="s">
        <v>32</v>
      </c>
      <c r="E7162" t="s">
        <v>15</v>
      </c>
      <c r="F7162" t="s">
        <v>33</v>
      </c>
      <c r="G7162">
        <v>5</v>
      </c>
      <c r="H7162">
        <v>11.06</v>
      </c>
      <c r="I7162">
        <v>11.27</v>
      </c>
      <c r="J7162">
        <v>379</v>
      </c>
      <c r="K7162" t="b">
        <v>1</v>
      </c>
      <c r="L7162" t="b">
        <v>0</v>
      </c>
      <c r="M7162" t="s">
        <v>31</v>
      </c>
      <c r="N7162">
        <f t="shared" si="904"/>
        <v>4271.33</v>
      </c>
      <c r="O7162">
        <f t="shared" si="905"/>
        <v>1895</v>
      </c>
      <c r="P7162">
        <f t="shared" si="906"/>
        <v>2376.33</v>
      </c>
      <c r="Q7162">
        <f t="shared" si="908"/>
        <v>4271.33</v>
      </c>
      <c r="R7162">
        <f t="shared" si="909"/>
        <v>11.27</v>
      </c>
      <c r="S7162">
        <f t="shared" si="910"/>
        <v>379</v>
      </c>
      <c r="T7162">
        <f t="shared" si="911"/>
        <v>2376.33</v>
      </c>
      <c r="U7162" t="str">
        <f t="shared" si="907"/>
        <v/>
      </c>
    </row>
    <row r="7163" spans="1:21" x14ac:dyDescent="0.3">
      <c r="A7163" t="s">
        <v>203</v>
      </c>
      <c r="B7163">
        <v>3</v>
      </c>
      <c r="C7163" t="s">
        <v>30</v>
      </c>
      <c r="D7163" t="s">
        <v>45</v>
      </c>
      <c r="E7163" t="s">
        <v>37</v>
      </c>
      <c r="F7163" t="s">
        <v>46</v>
      </c>
      <c r="G7163">
        <v>1.2</v>
      </c>
      <c r="H7163">
        <v>4.54</v>
      </c>
      <c r="I7163">
        <v>7.07</v>
      </c>
      <c r="J7163">
        <v>109</v>
      </c>
      <c r="K7163" t="b">
        <v>0</v>
      </c>
      <c r="L7163" t="b">
        <v>0</v>
      </c>
      <c r="M7163" t="s">
        <v>31</v>
      </c>
      <c r="N7163">
        <f t="shared" si="904"/>
        <v>770.63</v>
      </c>
      <c r="O7163">
        <f t="shared" si="905"/>
        <v>130.79999999999998</v>
      </c>
      <c r="P7163">
        <f t="shared" si="906"/>
        <v>639.83000000000004</v>
      </c>
      <c r="Q7163">
        <f t="shared" si="908"/>
        <v>770.63</v>
      </c>
      <c r="R7163">
        <f t="shared" si="909"/>
        <v>7.07</v>
      </c>
      <c r="S7163">
        <f t="shared" si="910"/>
        <v>109</v>
      </c>
      <c r="T7163">
        <f t="shared" si="911"/>
        <v>639.83000000000004</v>
      </c>
      <c r="U7163" t="str">
        <f t="shared" si="907"/>
        <v/>
      </c>
    </row>
    <row r="7164" spans="1:21" x14ac:dyDescent="0.3">
      <c r="A7164" t="s">
        <v>203</v>
      </c>
      <c r="B7164">
        <v>11</v>
      </c>
      <c r="C7164" t="s">
        <v>13</v>
      </c>
      <c r="D7164" t="s">
        <v>36</v>
      </c>
      <c r="E7164" t="s">
        <v>37</v>
      </c>
      <c r="F7164" t="s">
        <v>38</v>
      </c>
      <c r="G7164">
        <v>2.8</v>
      </c>
      <c r="H7164">
        <v>7.66</v>
      </c>
      <c r="I7164">
        <v>8.69</v>
      </c>
      <c r="J7164">
        <v>451</v>
      </c>
      <c r="K7164" t="b">
        <v>0</v>
      </c>
      <c r="L7164" t="b">
        <v>0</v>
      </c>
      <c r="M7164" t="s">
        <v>31</v>
      </c>
      <c r="N7164">
        <f t="shared" si="904"/>
        <v>3919.1899999999996</v>
      </c>
      <c r="O7164">
        <f t="shared" si="905"/>
        <v>1262.8</v>
      </c>
      <c r="P7164">
        <f t="shared" si="906"/>
        <v>2656.3899999999994</v>
      </c>
      <c r="Q7164">
        <f t="shared" si="908"/>
        <v>3919.1899999999996</v>
      </c>
      <c r="R7164">
        <f t="shared" si="909"/>
        <v>8.69</v>
      </c>
      <c r="S7164">
        <f t="shared" si="910"/>
        <v>451</v>
      </c>
      <c r="T7164">
        <f t="shared" si="911"/>
        <v>2656.3899999999994</v>
      </c>
      <c r="U7164" t="str">
        <f t="shared" si="907"/>
        <v/>
      </c>
    </row>
    <row r="7165" spans="1:21" x14ac:dyDescent="0.3">
      <c r="A7165" t="s">
        <v>203</v>
      </c>
      <c r="B7165">
        <v>38</v>
      </c>
      <c r="C7165" t="s">
        <v>22</v>
      </c>
      <c r="D7165" t="s">
        <v>39</v>
      </c>
      <c r="E7165" t="s">
        <v>20</v>
      </c>
      <c r="F7165" t="s">
        <v>40</v>
      </c>
      <c r="G7165">
        <v>8</v>
      </c>
      <c r="H7165">
        <v>32.83</v>
      </c>
      <c r="I7165">
        <v>65.05</v>
      </c>
      <c r="J7165">
        <v>123</v>
      </c>
      <c r="K7165" t="b">
        <v>0</v>
      </c>
      <c r="L7165" t="b">
        <v>0</v>
      </c>
      <c r="M7165" t="s">
        <v>31</v>
      </c>
      <c r="N7165">
        <f t="shared" si="904"/>
        <v>8001.15</v>
      </c>
      <c r="O7165">
        <f t="shared" si="905"/>
        <v>984</v>
      </c>
      <c r="P7165">
        <f t="shared" si="906"/>
        <v>7017.15</v>
      </c>
      <c r="Q7165">
        <f t="shared" si="908"/>
        <v>8001.15</v>
      </c>
      <c r="R7165">
        <f t="shared" si="909"/>
        <v>65.05</v>
      </c>
      <c r="S7165">
        <f t="shared" si="910"/>
        <v>123</v>
      </c>
      <c r="T7165">
        <f t="shared" si="911"/>
        <v>7017.15</v>
      </c>
      <c r="U7165" t="str">
        <f t="shared" si="907"/>
        <v/>
      </c>
    </row>
    <row r="7166" spans="1:21" x14ac:dyDescent="0.3">
      <c r="A7166" t="s">
        <v>203</v>
      </c>
      <c r="B7166">
        <v>19</v>
      </c>
      <c r="C7166" t="s">
        <v>18</v>
      </c>
      <c r="D7166" t="s">
        <v>41</v>
      </c>
      <c r="E7166" t="s">
        <v>20</v>
      </c>
      <c r="F7166" t="s">
        <v>42</v>
      </c>
      <c r="G7166">
        <v>4</v>
      </c>
      <c r="H7166">
        <v>11.91</v>
      </c>
      <c r="I7166">
        <v>22.68</v>
      </c>
      <c r="J7166">
        <v>190</v>
      </c>
      <c r="K7166" t="b">
        <v>0</v>
      </c>
      <c r="L7166" t="b">
        <v>0</v>
      </c>
      <c r="M7166" t="s">
        <v>17</v>
      </c>
      <c r="N7166">
        <f t="shared" si="904"/>
        <v>4309.2</v>
      </c>
      <c r="O7166">
        <f t="shared" si="905"/>
        <v>760</v>
      </c>
      <c r="P7166">
        <f t="shared" si="906"/>
        <v>3549.2</v>
      </c>
      <c r="Q7166">
        <f t="shared" si="908"/>
        <v>4309.2</v>
      </c>
      <c r="R7166">
        <f t="shared" si="909"/>
        <v>22.68</v>
      </c>
      <c r="S7166">
        <f t="shared" si="910"/>
        <v>190</v>
      </c>
      <c r="T7166">
        <f t="shared" si="911"/>
        <v>3549.2</v>
      </c>
      <c r="U7166" t="str">
        <f t="shared" si="907"/>
        <v/>
      </c>
    </row>
    <row r="7167" spans="1:21" x14ac:dyDescent="0.3">
      <c r="A7167" t="s">
        <v>203</v>
      </c>
      <c r="B7167">
        <v>44</v>
      </c>
      <c r="C7167" t="s">
        <v>13</v>
      </c>
      <c r="D7167" t="s">
        <v>43</v>
      </c>
      <c r="E7167" t="s">
        <v>15</v>
      </c>
      <c r="F7167" t="s">
        <v>44</v>
      </c>
      <c r="G7167">
        <v>0.9</v>
      </c>
      <c r="H7167">
        <v>1.84</v>
      </c>
      <c r="I7167">
        <v>3.1</v>
      </c>
      <c r="J7167">
        <v>239</v>
      </c>
      <c r="K7167" t="b">
        <v>0</v>
      </c>
      <c r="L7167" t="b">
        <v>0</v>
      </c>
      <c r="M7167" t="s">
        <v>25</v>
      </c>
      <c r="N7167">
        <f t="shared" si="904"/>
        <v>740.9</v>
      </c>
      <c r="O7167">
        <f t="shared" si="905"/>
        <v>215.1</v>
      </c>
      <c r="P7167">
        <f t="shared" si="906"/>
        <v>525.79999999999995</v>
      </c>
      <c r="Q7167">
        <f t="shared" si="908"/>
        <v>740.9</v>
      </c>
      <c r="R7167">
        <f t="shared" si="909"/>
        <v>3.1</v>
      </c>
      <c r="S7167">
        <f t="shared" si="910"/>
        <v>239</v>
      </c>
      <c r="T7167">
        <f t="shared" si="911"/>
        <v>525.79999999999995</v>
      </c>
      <c r="U7167" t="str">
        <f t="shared" si="907"/>
        <v/>
      </c>
    </row>
    <row r="7168" spans="1:21" x14ac:dyDescent="0.3">
      <c r="A7168" t="s">
        <v>203</v>
      </c>
      <c r="B7168">
        <v>12</v>
      </c>
      <c r="C7168" t="s">
        <v>30</v>
      </c>
      <c r="D7168" t="s">
        <v>19</v>
      </c>
      <c r="E7168" t="s">
        <v>15</v>
      </c>
      <c r="F7168" t="s">
        <v>21</v>
      </c>
      <c r="G7168">
        <v>9</v>
      </c>
      <c r="H7168">
        <v>30.35</v>
      </c>
      <c r="I7168">
        <v>43.15</v>
      </c>
      <c r="J7168">
        <v>199</v>
      </c>
      <c r="K7168" t="b">
        <v>0</v>
      </c>
      <c r="L7168" t="b">
        <v>0</v>
      </c>
      <c r="M7168" t="s">
        <v>25</v>
      </c>
      <c r="N7168">
        <f t="shared" si="904"/>
        <v>8586.85</v>
      </c>
      <c r="O7168">
        <f t="shared" si="905"/>
        <v>1791</v>
      </c>
      <c r="P7168">
        <f t="shared" si="906"/>
        <v>6795.85</v>
      </c>
      <c r="Q7168">
        <f t="shared" si="908"/>
        <v>8586.85</v>
      </c>
      <c r="R7168">
        <f t="shared" si="909"/>
        <v>43.15</v>
      </c>
      <c r="S7168">
        <f t="shared" si="910"/>
        <v>199</v>
      </c>
      <c r="T7168">
        <f t="shared" si="911"/>
        <v>6795.85</v>
      </c>
      <c r="U7168" t="str">
        <f t="shared" si="907"/>
        <v/>
      </c>
    </row>
    <row r="7169" spans="1:21" x14ac:dyDescent="0.3">
      <c r="A7169" t="s">
        <v>203</v>
      </c>
      <c r="B7169">
        <v>20</v>
      </c>
      <c r="C7169" t="s">
        <v>18</v>
      </c>
      <c r="D7169" t="s">
        <v>28</v>
      </c>
      <c r="E7169" t="s">
        <v>15</v>
      </c>
      <c r="F7169" t="s">
        <v>29</v>
      </c>
      <c r="G7169">
        <v>2</v>
      </c>
      <c r="H7169">
        <v>6.7</v>
      </c>
      <c r="I7169">
        <v>9.75</v>
      </c>
      <c r="J7169">
        <v>182</v>
      </c>
      <c r="K7169" t="b">
        <v>0</v>
      </c>
      <c r="L7169" t="b">
        <v>0</v>
      </c>
      <c r="M7169" t="s">
        <v>17</v>
      </c>
      <c r="N7169">
        <f t="shared" si="904"/>
        <v>1774.5</v>
      </c>
      <c r="O7169">
        <f t="shared" si="905"/>
        <v>364</v>
      </c>
      <c r="P7169">
        <f t="shared" si="906"/>
        <v>1410.5</v>
      </c>
      <c r="Q7169">
        <f t="shared" si="908"/>
        <v>1774.5</v>
      </c>
      <c r="R7169">
        <f t="shared" si="909"/>
        <v>9.75</v>
      </c>
      <c r="S7169">
        <f t="shared" si="910"/>
        <v>182</v>
      </c>
      <c r="T7169">
        <f t="shared" si="911"/>
        <v>1410.5</v>
      </c>
      <c r="U7169" t="str">
        <f t="shared" si="907"/>
        <v/>
      </c>
    </row>
    <row r="7170" spans="1:21" x14ac:dyDescent="0.3">
      <c r="A7170" t="s">
        <v>203</v>
      </c>
      <c r="B7170">
        <v>45</v>
      </c>
      <c r="C7170" t="s">
        <v>13</v>
      </c>
      <c r="D7170" t="s">
        <v>41</v>
      </c>
      <c r="E7170" t="s">
        <v>15</v>
      </c>
      <c r="F7170" t="s">
        <v>42</v>
      </c>
      <c r="G7170">
        <v>4</v>
      </c>
      <c r="H7170">
        <v>9.9600000000000009</v>
      </c>
      <c r="I7170">
        <v>16.88</v>
      </c>
      <c r="J7170">
        <v>0</v>
      </c>
      <c r="K7170" t="b">
        <v>0</v>
      </c>
      <c r="L7170" t="b">
        <v>0</v>
      </c>
      <c r="M7170" t="s">
        <v>25</v>
      </c>
      <c r="N7170">
        <f t="shared" si="904"/>
        <v>0</v>
      </c>
      <c r="O7170">
        <f t="shared" si="905"/>
        <v>0</v>
      </c>
      <c r="P7170">
        <f t="shared" si="906"/>
        <v>0</v>
      </c>
      <c r="Q7170">
        <f t="shared" si="908"/>
        <v>0</v>
      </c>
      <c r="R7170">
        <f t="shared" si="909"/>
        <v>16.88</v>
      </c>
      <c r="S7170">
        <f t="shared" si="910"/>
        <v>0</v>
      </c>
      <c r="T7170">
        <f t="shared" si="911"/>
        <v>0</v>
      </c>
      <c r="U7170" t="str">
        <f t="shared" si="907"/>
        <v/>
      </c>
    </row>
    <row r="7171" spans="1:21" x14ac:dyDescent="0.3">
      <c r="A7171" t="s">
        <v>203</v>
      </c>
      <c r="B7171">
        <v>35</v>
      </c>
      <c r="C7171" t="s">
        <v>13</v>
      </c>
      <c r="D7171" t="s">
        <v>28</v>
      </c>
      <c r="E7171" t="s">
        <v>20</v>
      </c>
      <c r="F7171" t="s">
        <v>29</v>
      </c>
      <c r="G7171">
        <v>2</v>
      </c>
      <c r="H7171">
        <v>3.74</v>
      </c>
      <c r="I7171">
        <v>8.64</v>
      </c>
      <c r="J7171">
        <v>118</v>
      </c>
      <c r="K7171" t="b">
        <v>0</v>
      </c>
      <c r="L7171" t="b">
        <v>0</v>
      </c>
      <c r="M7171" t="s">
        <v>17</v>
      </c>
      <c r="N7171">
        <f t="shared" si="904"/>
        <v>1019.5200000000001</v>
      </c>
      <c r="O7171">
        <f t="shared" si="905"/>
        <v>236</v>
      </c>
      <c r="P7171">
        <f t="shared" si="906"/>
        <v>783.5200000000001</v>
      </c>
      <c r="Q7171">
        <f t="shared" si="908"/>
        <v>1019.5200000000001</v>
      </c>
      <c r="R7171">
        <f t="shared" si="909"/>
        <v>8.64</v>
      </c>
      <c r="S7171">
        <f t="shared" si="910"/>
        <v>118</v>
      </c>
      <c r="T7171">
        <f t="shared" si="911"/>
        <v>783.5200000000001</v>
      </c>
      <c r="U7171" t="str">
        <f t="shared" si="907"/>
        <v/>
      </c>
    </row>
    <row r="7172" spans="1:21" x14ac:dyDescent="0.3">
      <c r="A7172" t="s">
        <v>203</v>
      </c>
      <c r="B7172">
        <v>21</v>
      </c>
      <c r="C7172" t="s">
        <v>18</v>
      </c>
      <c r="D7172" t="s">
        <v>50</v>
      </c>
      <c r="E7172" t="s">
        <v>15</v>
      </c>
      <c r="F7172" t="s">
        <v>51</v>
      </c>
      <c r="G7172">
        <v>3.5</v>
      </c>
      <c r="H7172">
        <v>11.52</v>
      </c>
      <c r="I7172">
        <v>12.56</v>
      </c>
      <c r="J7172">
        <v>227</v>
      </c>
      <c r="K7172" t="b">
        <v>1</v>
      </c>
      <c r="L7172" t="b">
        <v>0</v>
      </c>
      <c r="M7172" t="s">
        <v>17</v>
      </c>
      <c r="N7172">
        <f t="shared" si="904"/>
        <v>2851.12</v>
      </c>
      <c r="O7172">
        <f t="shared" si="905"/>
        <v>794.5</v>
      </c>
      <c r="P7172">
        <f t="shared" si="906"/>
        <v>2056.62</v>
      </c>
      <c r="Q7172">
        <f t="shared" si="908"/>
        <v>2851.12</v>
      </c>
      <c r="R7172">
        <f t="shared" si="909"/>
        <v>12.56</v>
      </c>
      <c r="S7172">
        <f t="shared" si="910"/>
        <v>227</v>
      </c>
      <c r="T7172">
        <f t="shared" si="911"/>
        <v>2056.62</v>
      </c>
      <c r="U7172" t="str">
        <f t="shared" si="907"/>
        <v/>
      </c>
    </row>
    <row r="7173" spans="1:21" x14ac:dyDescent="0.3">
      <c r="A7173" t="s">
        <v>203</v>
      </c>
      <c r="B7173">
        <v>45</v>
      </c>
      <c r="C7173" t="s">
        <v>13</v>
      </c>
      <c r="D7173" t="s">
        <v>32</v>
      </c>
      <c r="E7173" t="s">
        <v>20</v>
      </c>
      <c r="F7173" t="s">
        <v>33</v>
      </c>
      <c r="G7173">
        <v>5</v>
      </c>
      <c r="H7173">
        <v>9.2100000000000009</v>
      </c>
      <c r="I7173">
        <v>11.64</v>
      </c>
      <c r="J7173">
        <v>228</v>
      </c>
      <c r="K7173" t="b">
        <v>1</v>
      </c>
      <c r="L7173" t="b">
        <v>0</v>
      </c>
      <c r="M7173" t="s">
        <v>31</v>
      </c>
      <c r="N7173">
        <f t="shared" si="904"/>
        <v>2653.92</v>
      </c>
      <c r="O7173">
        <f t="shared" si="905"/>
        <v>1140</v>
      </c>
      <c r="P7173">
        <f t="shared" si="906"/>
        <v>1513.92</v>
      </c>
      <c r="Q7173">
        <f t="shared" si="908"/>
        <v>2653.92</v>
      </c>
      <c r="R7173">
        <f t="shared" si="909"/>
        <v>11.64</v>
      </c>
      <c r="S7173">
        <f t="shared" si="910"/>
        <v>228</v>
      </c>
      <c r="T7173">
        <f t="shared" si="911"/>
        <v>1513.92</v>
      </c>
      <c r="U7173" t="str">
        <f t="shared" si="907"/>
        <v/>
      </c>
    </row>
    <row r="7174" spans="1:21" x14ac:dyDescent="0.3">
      <c r="A7174" t="s">
        <v>203</v>
      </c>
      <c r="B7174">
        <v>11</v>
      </c>
      <c r="C7174" t="s">
        <v>13</v>
      </c>
      <c r="D7174" t="s">
        <v>14</v>
      </c>
      <c r="E7174" t="s">
        <v>15</v>
      </c>
      <c r="F7174" t="s">
        <v>16</v>
      </c>
      <c r="G7174">
        <v>4.5</v>
      </c>
      <c r="H7174">
        <v>11.61</v>
      </c>
      <c r="I7174">
        <v>15.48</v>
      </c>
      <c r="J7174">
        <v>48</v>
      </c>
      <c r="K7174" t="b">
        <v>0</v>
      </c>
      <c r="L7174" t="b">
        <v>0</v>
      </c>
      <c r="M7174" t="s">
        <v>31</v>
      </c>
      <c r="N7174">
        <f t="shared" si="904"/>
        <v>743.04</v>
      </c>
      <c r="O7174">
        <f t="shared" si="905"/>
        <v>216</v>
      </c>
      <c r="P7174">
        <f t="shared" si="906"/>
        <v>527.04</v>
      </c>
      <c r="Q7174">
        <f t="shared" si="908"/>
        <v>743.04</v>
      </c>
      <c r="R7174">
        <f t="shared" si="909"/>
        <v>15.48</v>
      </c>
      <c r="S7174">
        <f t="shared" si="910"/>
        <v>48</v>
      </c>
      <c r="T7174">
        <f t="shared" si="911"/>
        <v>527.04</v>
      </c>
      <c r="U7174" t="str">
        <f t="shared" si="907"/>
        <v/>
      </c>
    </row>
    <row r="7175" spans="1:21" x14ac:dyDescent="0.3">
      <c r="A7175" t="s">
        <v>203</v>
      </c>
      <c r="B7175">
        <v>47</v>
      </c>
      <c r="C7175" t="s">
        <v>13</v>
      </c>
      <c r="D7175" t="s">
        <v>36</v>
      </c>
      <c r="E7175" t="s">
        <v>37</v>
      </c>
      <c r="F7175" t="s">
        <v>38</v>
      </c>
      <c r="G7175">
        <v>2.8</v>
      </c>
      <c r="H7175">
        <v>7.16</v>
      </c>
      <c r="I7175">
        <v>8.41</v>
      </c>
      <c r="J7175">
        <v>212</v>
      </c>
      <c r="K7175" t="b">
        <v>0</v>
      </c>
      <c r="L7175" t="b">
        <v>0</v>
      </c>
      <c r="M7175" t="s">
        <v>31</v>
      </c>
      <c r="N7175">
        <f t="shared" si="904"/>
        <v>1782.92</v>
      </c>
      <c r="O7175">
        <f t="shared" si="905"/>
        <v>593.59999999999991</v>
      </c>
      <c r="P7175">
        <f t="shared" si="906"/>
        <v>1189.3200000000002</v>
      </c>
      <c r="Q7175">
        <f t="shared" si="908"/>
        <v>1782.92</v>
      </c>
      <c r="R7175">
        <f t="shared" si="909"/>
        <v>8.41</v>
      </c>
      <c r="S7175">
        <f t="shared" si="910"/>
        <v>212</v>
      </c>
      <c r="T7175">
        <f t="shared" si="911"/>
        <v>1189.3200000000002</v>
      </c>
      <c r="U7175" t="str">
        <f t="shared" si="907"/>
        <v/>
      </c>
    </row>
    <row r="7176" spans="1:21" x14ac:dyDescent="0.3">
      <c r="A7176" t="s">
        <v>203</v>
      </c>
      <c r="B7176">
        <v>11</v>
      </c>
      <c r="C7176" t="s">
        <v>13</v>
      </c>
      <c r="D7176" t="s">
        <v>28</v>
      </c>
      <c r="E7176" t="s">
        <v>15</v>
      </c>
      <c r="F7176" t="s">
        <v>29</v>
      </c>
      <c r="G7176">
        <v>2</v>
      </c>
      <c r="H7176">
        <v>5.37</v>
      </c>
      <c r="I7176">
        <v>7.16</v>
      </c>
      <c r="J7176">
        <v>286</v>
      </c>
      <c r="K7176" t="b">
        <v>0</v>
      </c>
      <c r="L7176" t="b">
        <v>0</v>
      </c>
      <c r="M7176" t="s">
        <v>31</v>
      </c>
      <c r="N7176">
        <f t="shared" si="904"/>
        <v>2047.76</v>
      </c>
      <c r="O7176">
        <f t="shared" si="905"/>
        <v>572</v>
      </c>
      <c r="P7176">
        <f t="shared" si="906"/>
        <v>1475.76</v>
      </c>
      <c r="Q7176">
        <f t="shared" si="908"/>
        <v>2047.76</v>
      </c>
      <c r="R7176">
        <f t="shared" si="909"/>
        <v>7.16</v>
      </c>
      <c r="S7176">
        <f t="shared" si="910"/>
        <v>286</v>
      </c>
      <c r="T7176">
        <f t="shared" si="911"/>
        <v>1475.76</v>
      </c>
      <c r="U7176" t="str">
        <f t="shared" si="907"/>
        <v/>
      </c>
    </row>
    <row r="7177" spans="1:21" x14ac:dyDescent="0.3">
      <c r="A7177" t="s">
        <v>203</v>
      </c>
      <c r="B7177">
        <v>3</v>
      </c>
      <c r="C7177" t="s">
        <v>30</v>
      </c>
      <c r="D7177" t="s">
        <v>47</v>
      </c>
      <c r="E7177" t="s">
        <v>15</v>
      </c>
      <c r="F7177" t="s">
        <v>48</v>
      </c>
      <c r="G7177">
        <v>2.5</v>
      </c>
      <c r="H7177">
        <v>8.84</v>
      </c>
      <c r="I7177">
        <v>12.89</v>
      </c>
      <c r="J7177">
        <v>192</v>
      </c>
      <c r="K7177" t="b">
        <v>0</v>
      </c>
      <c r="L7177" t="b">
        <v>0</v>
      </c>
      <c r="M7177" t="s">
        <v>25</v>
      </c>
      <c r="N7177">
        <f t="shared" si="904"/>
        <v>2474.88</v>
      </c>
      <c r="O7177">
        <f t="shared" si="905"/>
        <v>480</v>
      </c>
      <c r="P7177">
        <f t="shared" si="906"/>
        <v>1994.88</v>
      </c>
      <c r="Q7177">
        <f t="shared" si="908"/>
        <v>2474.88</v>
      </c>
      <c r="R7177">
        <f t="shared" si="909"/>
        <v>12.89</v>
      </c>
      <c r="S7177">
        <f t="shared" si="910"/>
        <v>192</v>
      </c>
      <c r="T7177">
        <f t="shared" si="911"/>
        <v>1994.88</v>
      </c>
      <c r="U7177" t="str">
        <f t="shared" si="907"/>
        <v/>
      </c>
    </row>
    <row r="7178" spans="1:21" x14ac:dyDescent="0.3">
      <c r="A7178" t="s">
        <v>204</v>
      </c>
      <c r="B7178">
        <v>20</v>
      </c>
      <c r="C7178" t="s">
        <v>18</v>
      </c>
      <c r="D7178" t="s">
        <v>45</v>
      </c>
      <c r="E7178" t="s">
        <v>20</v>
      </c>
      <c r="F7178" t="s">
        <v>46</v>
      </c>
      <c r="G7178">
        <v>1.2</v>
      </c>
      <c r="H7178">
        <v>3.68</v>
      </c>
      <c r="I7178">
        <v>7.17</v>
      </c>
      <c r="J7178">
        <v>244</v>
      </c>
      <c r="K7178" t="b">
        <v>0</v>
      </c>
      <c r="L7178" t="b">
        <v>0</v>
      </c>
      <c r="M7178" t="s">
        <v>31</v>
      </c>
      <c r="N7178">
        <f t="shared" si="904"/>
        <v>1749.48</v>
      </c>
      <c r="O7178">
        <f t="shared" si="905"/>
        <v>292.8</v>
      </c>
      <c r="P7178">
        <f t="shared" si="906"/>
        <v>1456.68</v>
      </c>
      <c r="Q7178">
        <f t="shared" si="908"/>
        <v>1749.48</v>
      </c>
      <c r="R7178">
        <f t="shared" si="909"/>
        <v>7.17</v>
      </c>
      <c r="S7178">
        <f t="shared" si="910"/>
        <v>244</v>
      </c>
      <c r="T7178">
        <f t="shared" si="911"/>
        <v>1456.68</v>
      </c>
      <c r="U7178" t="str">
        <f t="shared" si="907"/>
        <v/>
      </c>
    </row>
    <row r="7179" spans="1:21" x14ac:dyDescent="0.3">
      <c r="A7179" t="s">
        <v>204</v>
      </c>
      <c r="B7179">
        <v>23</v>
      </c>
      <c r="C7179" t="s">
        <v>22</v>
      </c>
      <c r="D7179" t="s">
        <v>47</v>
      </c>
      <c r="E7179" t="s">
        <v>15</v>
      </c>
      <c r="F7179" t="s">
        <v>48</v>
      </c>
      <c r="G7179">
        <v>2.5</v>
      </c>
      <c r="H7179">
        <v>15.04</v>
      </c>
      <c r="I7179">
        <v>16.45</v>
      </c>
      <c r="J7179">
        <v>179</v>
      </c>
      <c r="K7179" t="b">
        <v>0</v>
      </c>
      <c r="L7179" t="b">
        <v>0</v>
      </c>
      <c r="M7179" t="s">
        <v>31</v>
      </c>
      <c r="N7179">
        <f t="shared" si="904"/>
        <v>2944.5499999999997</v>
      </c>
      <c r="O7179">
        <f t="shared" si="905"/>
        <v>447.5</v>
      </c>
      <c r="P7179">
        <f t="shared" si="906"/>
        <v>2497.0499999999997</v>
      </c>
      <c r="Q7179">
        <f t="shared" si="908"/>
        <v>2944.5499999999997</v>
      </c>
      <c r="R7179">
        <f t="shared" si="909"/>
        <v>16.45</v>
      </c>
      <c r="S7179">
        <f t="shared" si="910"/>
        <v>179</v>
      </c>
      <c r="T7179">
        <f t="shared" si="911"/>
        <v>2497.0499999999997</v>
      </c>
      <c r="U7179" t="str">
        <f t="shared" si="907"/>
        <v/>
      </c>
    </row>
    <row r="7180" spans="1:21" x14ac:dyDescent="0.3">
      <c r="A7180" t="s">
        <v>204</v>
      </c>
      <c r="B7180">
        <v>6</v>
      </c>
      <c r="C7180" t="s">
        <v>22</v>
      </c>
      <c r="D7180" t="s">
        <v>45</v>
      </c>
      <c r="E7180" t="s">
        <v>20</v>
      </c>
      <c r="F7180" t="s">
        <v>46</v>
      </c>
      <c r="G7180">
        <v>1.2</v>
      </c>
      <c r="H7180">
        <v>4.76</v>
      </c>
      <c r="I7180">
        <v>7.26</v>
      </c>
      <c r="J7180">
        <v>433</v>
      </c>
      <c r="K7180" t="b">
        <v>0</v>
      </c>
      <c r="L7180" t="b">
        <v>1</v>
      </c>
      <c r="M7180" t="s">
        <v>31</v>
      </c>
      <c r="N7180">
        <f t="shared" si="904"/>
        <v>3143.58</v>
      </c>
      <c r="O7180">
        <f t="shared" si="905"/>
        <v>519.6</v>
      </c>
      <c r="P7180">
        <f t="shared" si="906"/>
        <v>2623.98</v>
      </c>
      <c r="Q7180">
        <f t="shared" si="908"/>
        <v>3143.58</v>
      </c>
      <c r="R7180">
        <f t="shared" si="909"/>
        <v>7.26</v>
      </c>
      <c r="S7180">
        <f t="shared" si="910"/>
        <v>433</v>
      </c>
      <c r="T7180">
        <f t="shared" si="911"/>
        <v>2623.98</v>
      </c>
      <c r="U7180" t="str">
        <f t="shared" si="907"/>
        <v/>
      </c>
    </row>
    <row r="7181" spans="1:21" x14ac:dyDescent="0.3">
      <c r="A7181" t="s">
        <v>204</v>
      </c>
      <c r="B7181">
        <v>42</v>
      </c>
      <c r="C7181" t="s">
        <v>22</v>
      </c>
      <c r="D7181" t="s">
        <v>50</v>
      </c>
      <c r="E7181" t="s">
        <v>15</v>
      </c>
      <c r="F7181" t="s">
        <v>51</v>
      </c>
      <c r="G7181">
        <v>3.5</v>
      </c>
      <c r="H7181">
        <v>17.52</v>
      </c>
      <c r="I7181">
        <v>26.74</v>
      </c>
      <c r="J7181">
        <v>124</v>
      </c>
      <c r="K7181" t="b">
        <v>0</v>
      </c>
      <c r="L7181" t="b">
        <v>0</v>
      </c>
      <c r="M7181" t="s">
        <v>17</v>
      </c>
      <c r="N7181">
        <f t="shared" si="904"/>
        <v>3315.7599999999998</v>
      </c>
      <c r="O7181">
        <f t="shared" si="905"/>
        <v>434</v>
      </c>
      <c r="P7181">
        <f t="shared" si="906"/>
        <v>2881.7599999999998</v>
      </c>
      <c r="Q7181">
        <f t="shared" si="908"/>
        <v>3315.7599999999998</v>
      </c>
      <c r="R7181">
        <f t="shared" si="909"/>
        <v>26.74</v>
      </c>
      <c r="S7181">
        <f t="shared" si="910"/>
        <v>124</v>
      </c>
      <c r="T7181">
        <f t="shared" si="911"/>
        <v>2881.7599999999998</v>
      </c>
      <c r="U7181" t="str">
        <f t="shared" si="907"/>
        <v/>
      </c>
    </row>
    <row r="7182" spans="1:21" x14ac:dyDescent="0.3">
      <c r="A7182" t="s">
        <v>204</v>
      </c>
      <c r="B7182">
        <v>49</v>
      </c>
      <c r="C7182" t="s">
        <v>49</v>
      </c>
      <c r="D7182" t="s">
        <v>36</v>
      </c>
      <c r="E7182" t="s">
        <v>37</v>
      </c>
      <c r="F7182" t="s">
        <v>38</v>
      </c>
      <c r="G7182">
        <v>2.8</v>
      </c>
      <c r="H7182">
        <v>5.65</v>
      </c>
      <c r="I7182">
        <v>10.210000000000001</v>
      </c>
      <c r="J7182">
        <v>394</v>
      </c>
      <c r="K7182" t="b">
        <v>0</v>
      </c>
      <c r="L7182" t="b">
        <v>0</v>
      </c>
      <c r="M7182" t="s">
        <v>17</v>
      </c>
      <c r="N7182">
        <f t="shared" si="904"/>
        <v>4022.7400000000002</v>
      </c>
      <c r="O7182">
        <f t="shared" si="905"/>
        <v>1103.1999999999998</v>
      </c>
      <c r="P7182">
        <f t="shared" si="906"/>
        <v>2919.5400000000004</v>
      </c>
      <c r="Q7182">
        <f t="shared" si="908"/>
        <v>4022.7400000000002</v>
      </c>
      <c r="R7182">
        <f t="shared" si="909"/>
        <v>10.210000000000001</v>
      </c>
      <c r="S7182">
        <f t="shared" si="910"/>
        <v>394</v>
      </c>
      <c r="T7182">
        <f t="shared" si="911"/>
        <v>2919.5400000000004</v>
      </c>
      <c r="U7182" t="str">
        <f t="shared" si="907"/>
        <v/>
      </c>
    </row>
    <row r="7183" spans="1:21" x14ac:dyDescent="0.3">
      <c r="A7183" t="s">
        <v>204</v>
      </c>
      <c r="B7183">
        <v>11</v>
      </c>
      <c r="C7183" t="s">
        <v>13</v>
      </c>
      <c r="D7183" t="s">
        <v>43</v>
      </c>
      <c r="E7183" t="s">
        <v>20</v>
      </c>
      <c r="F7183" t="s">
        <v>44</v>
      </c>
      <c r="G7183">
        <v>0.9</v>
      </c>
      <c r="H7183">
        <v>2.17</v>
      </c>
      <c r="I7183">
        <v>2.72</v>
      </c>
      <c r="J7183">
        <v>188</v>
      </c>
      <c r="K7183" t="b">
        <v>0</v>
      </c>
      <c r="L7183" t="b">
        <v>0</v>
      </c>
      <c r="M7183" t="s">
        <v>25</v>
      </c>
      <c r="N7183">
        <f t="shared" si="904"/>
        <v>511.36</v>
      </c>
      <c r="O7183">
        <f t="shared" si="905"/>
        <v>169.20000000000002</v>
      </c>
      <c r="P7183">
        <f t="shared" si="906"/>
        <v>342.15999999999997</v>
      </c>
      <c r="Q7183">
        <f t="shared" si="908"/>
        <v>511.36</v>
      </c>
      <c r="R7183">
        <f t="shared" si="909"/>
        <v>2.72</v>
      </c>
      <c r="S7183">
        <f t="shared" si="910"/>
        <v>188</v>
      </c>
      <c r="T7183">
        <f t="shared" si="911"/>
        <v>342.15999999999997</v>
      </c>
      <c r="U7183" t="str">
        <f t="shared" si="907"/>
        <v/>
      </c>
    </row>
    <row r="7184" spans="1:21" x14ac:dyDescent="0.3">
      <c r="A7184" t="s">
        <v>204</v>
      </c>
      <c r="B7184">
        <v>8</v>
      </c>
      <c r="C7184" t="s">
        <v>18</v>
      </c>
      <c r="D7184" t="s">
        <v>43</v>
      </c>
      <c r="E7184" t="s">
        <v>37</v>
      </c>
      <c r="F7184" t="s">
        <v>44</v>
      </c>
      <c r="G7184">
        <v>0.9</v>
      </c>
      <c r="H7184">
        <v>2.94</v>
      </c>
      <c r="I7184">
        <v>3.93</v>
      </c>
      <c r="J7184">
        <v>612</v>
      </c>
      <c r="K7184" t="b">
        <v>0</v>
      </c>
      <c r="L7184" t="b">
        <v>0</v>
      </c>
      <c r="M7184" t="s">
        <v>31</v>
      </c>
      <c r="N7184">
        <f t="shared" si="904"/>
        <v>2405.1600000000003</v>
      </c>
      <c r="O7184">
        <f t="shared" si="905"/>
        <v>550.80000000000007</v>
      </c>
      <c r="P7184">
        <f t="shared" si="906"/>
        <v>1854.3600000000001</v>
      </c>
      <c r="Q7184">
        <f t="shared" si="908"/>
        <v>2405.1600000000003</v>
      </c>
      <c r="R7184">
        <f t="shared" si="909"/>
        <v>3.93</v>
      </c>
      <c r="S7184">
        <f t="shared" si="910"/>
        <v>612</v>
      </c>
      <c r="T7184">
        <f t="shared" si="911"/>
        <v>1854.3600000000001</v>
      </c>
      <c r="U7184" t="str">
        <f t="shared" si="907"/>
        <v/>
      </c>
    </row>
    <row r="7185" spans="1:21" x14ac:dyDescent="0.3">
      <c r="A7185" t="s">
        <v>204</v>
      </c>
      <c r="B7185">
        <v>12</v>
      </c>
      <c r="C7185" t="s">
        <v>30</v>
      </c>
      <c r="D7185" t="s">
        <v>36</v>
      </c>
      <c r="E7185" t="s">
        <v>37</v>
      </c>
      <c r="F7185" t="s">
        <v>38</v>
      </c>
      <c r="G7185">
        <v>2.8</v>
      </c>
      <c r="H7185">
        <v>9.7100000000000009</v>
      </c>
      <c r="I7185">
        <v>11.15</v>
      </c>
      <c r="J7185">
        <v>252</v>
      </c>
      <c r="K7185" t="b">
        <v>0</v>
      </c>
      <c r="L7185" t="b">
        <v>0</v>
      </c>
      <c r="M7185" t="s">
        <v>25</v>
      </c>
      <c r="N7185">
        <f t="shared" si="904"/>
        <v>2809.8</v>
      </c>
      <c r="O7185">
        <f t="shared" si="905"/>
        <v>705.59999999999991</v>
      </c>
      <c r="P7185">
        <f t="shared" si="906"/>
        <v>2104.2000000000003</v>
      </c>
      <c r="Q7185">
        <f t="shared" si="908"/>
        <v>2809.8</v>
      </c>
      <c r="R7185">
        <f t="shared" si="909"/>
        <v>11.15</v>
      </c>
      <c r="S7185">
        <f t="shared" si="910"/>
        <v>252</v>
      </c>
      <c r="T7185">
        <f t="shared" si="911"/>
        <v>2104.2000000000003</v>
      </c>
      <c r="U7185" t="str">
        <f t="shared" si="907"/>
        <v/>
      </c>
    </row>
    <row r="7186" spans="1:21" x14ac:dyDescent="0.3">
      <c r="A7186" t="s">
        <v>204</v>
      </c>
      <c r="B7186">
        <v>4</v>
      </c>
      <c r="C7186" t="s">
        <v>30</v>
      </c>
      <c r="D7186" t="s">
        <v>36</v>
      </c>
      <c r="E7186" t="s">
        <v>37</v>
      </c>
      <c r="F7186" t="s">
        <v>38</v>
      </c>
      <c r="G7186">
        <v>2.8</v>
      </c>
      <c r="H7186">
        <v>12.02</v>
      </c>
      <c r="I7186">
        <v>12.12</v>
      </c>
      <c r="J7186">
        <v>245</v>
      </c>
      <c r="K7186" t="b">
        <v>0</v>
      </c>
      <c r="L7186" t="b">
        <v>0</v>
      </c>
      <c r="M7186" t="s">
        <v>31</v>
      </c>
      <c r="N7186">
        <f t="shared" si="904"/>
        <v>2969.3999999999996</v>
      </c>
      <c r="O7186">
        <f t="shared" si="905"/>
        <v>686</v>
      </c>
      <c r="P7186">
        <f t="shared" si="906"/>
        <v>2283.3999999999996</v>
      </c>
      <c r="Q7186">
        <f t="shared" si="908"/>
        <v>2969.3999999999996</v>
      </c>
      <c r="R7186">
        <f t="shared" si="909"/>
        <v>12.12</v>
      </c>
      <c r="S7186">
        <f t="shared" si="910"/>
        <v>245</v>
      </c>
      <c r="T7186">
        <f t="shared" si="911"/>
        <v>2283.3999999999996</v>
      </c>
      <c r="U7186" t="str">
        <f t="shared" si="907"/>
        <v/>
      </c>
    </row>
    <row r="7187" spans="1:21" x14ac:dyDescent="0.3">
      <c r="A7187" t="s">
        <v>204</v>
      </c>
      <c r="B7187">
        <v>40</v>
      </c>
      <c r="C7187" t="s">
        <v>13</v>
      </c>
      <c r="D7187" t="s">
        <v>47</v>
      </c>
      <c r="E7187" t="s">
        <v>15</v>
      </c>
      <c r="F7187" t="s">
        <v>48</v>
      </c>
      <c r="G7187">
        <v>2.5</v>
      </c>
      <c r="H7187">
        <v>5.67</v>
      </c>
      <c r="I7187">
        <v>6.11</v>
      </c>
      <c r="J7187">
        <v>408</v>
      </c>
      <c r="K7187" t="b">
        <v>1</v>
      </c>
      <c r="L7187" t="b">
        <v>0</v>
      </c>
      <c r="M7187" t="s">
        <v>31</v>
      </c>
      <c r="N7187">
        <f t="shared" si="904"/>
        <v>2492.88</v>
      </c>
      <c r="O7187">
        <f t="shared" si="905"/>
        <v>1020</v>
      </c>
      <c r="P7187">
        <f t="shared" si="906"/>
        <v>1472.88</v>
      </c>
      <c r="Q7187">
        <f t="shared" si="908"/>
        <v>2492.88</v>
      </c>
      <c r="R7187">
        <f t="shared" si="909"/>
        <v>6.11</v>
      </c>
      <c r="S7187">
        <f t="shared" si="910"/>
        <v>408</v>
      </c>
      <c r="T7187">
        <f t="shared" si="911"/>
        <v>1472.88</v>
      </c>
      <c r="U7187" t="str">
        <f t="shared" si="907"/>
        <v/>
      </c>
    </row>
    <row r="7188" spans="1:21" x14ac:dyDescent="0.3">
      <c r="A7188" t="s">
        <v>204</v>
      </c>
      <c r="B7188">
        <v>14</v>
      </c>
      <c r="C7188" t="s">
        <v>13</v>
      </c>
      <c r="D7188" t="s">
        <v>23</v>
      </c>
      <c r="E7188" t="s">
        <v>15</v>
      </c>
      <c r="F7188" t="s">
        <v>24</v>
      </c>
      <c r="G7188">
        <v>9</v>
      </c>
      <c r="H7188">
        <v>16.59</v>
      </c>
      <c r="I7188">
        <v>35.03</v>
      </c>
      <c r="J7188">
        <v>68</v>
      </c>
      <c r="K7188" t="b">
        <v>0</v>
      </c>
      <c r="L7188" t="b">
        <v>0</v>
      </c>
      <c r="M7188" t="s">
        <v>31</v>
      </c>
      <c r="N7188">
        <f t="shared" si="904"/>
        <v>2382.04</v>
      </c>
      <c r="O7188">
        <f t="shared" si="905"/>
        <v>612</v>
      </c>
      <c r="P7188">
        <f t="shared" si="906"/>
        <v>1770.04</v>
      </c>
      <c r="Q7188">
        <f t="shared" si="908"/>
        <v>2382.04</v>
      </c>
      <c r="R7188">
        <f t="shared" si="909"/>
        <v>35.03</v>
      </c>
      <c r="S7188">
        <f t="shared" si="910"/>
        <v>68</v>
      </c>
      <c r="T7188">
        <f t="shared" si="911"/>
        <v>1770.04</v>
      </c>
      <c r="U7188" t="str">
        <f t="shared" si="907"/>
        <v/>
      </c>
    </row>
    <row r="7189" spans="1:21" x14ac:dyDescent="0.3">
      <c r="A7189" t="s">
        <v>204</v>
      </c>
      <c r="B7189">
        <v>26</v>
      </c>
      <c r="C7189" t="s">
        <v>13</v>
      </c>
      <c r="D7189" t="s">
        <v>36</v>
      </c>
      <c r="E7189" t="s">
        <v>37</v>
      </c>
      <c r="F7189" t="s">
        <v>38</v>
      </c>
      <c r="G7189">
        <v>2.8</v>
      </c>
      <c r="H7189">
        <v>6.36</v>
      </c>
      <c r="I7189">
        <v>9.57</v>
      </c>
      <c r="J7189">
        <v>319</v>
      </c>
      <c r="K7189" t="b">
        <v>0</v>
      </c>
      <c r="L7189" t="b">
        <v>0</v>
      </c>
      <c r="M7189" t="s">
        <v>17</v>
      </c>
      <c r="N7189">
        <f t="shared" si="904"/>
        <v>3052.83</v>
      </c>
      <c r="O7189">
        <f t="shared" si="905"/>
        <v>893.19999999999993</v>
      </c>
      <c r="P7189">
        <f t="shared" si="906"/>
        <v>2159.63</v>
      </c>
      <c r="Q7189">
        <f t="shared" si="908"/>
        <v>3052.83</v>
      </c>
      <c r="R7189">
        <f t="shared" si="909"/>
        <v>9.57</v>
      </c>
      <c r="S7189">
        <f t="shared" si="910"/>
        <v>319</v>
      </c>
      <c r="T7189">
        <f t="shared" si="911"/>
        <v>2159.63</v>
      </c>
      <c r="U7189" t="str">
        <f t="shared" si="907"/>
        <v/>
      </c>
    </row>
    <row r="7190" spans="1:21" x14ac:dyDescent="0.3">
      <c r="A7190" t="s">
        <v>204</v>
      </c>
      <c r="B7190">
        <v>29</v>
      </c>
      <c r="C7190" t="s">
        <v>13</v>
      </c>
      <c r="D7190" t="s">
        <v>41</v>
      </c>
      <c r="E7190" t="s">
        <v>20</v>
      </c>
      <c r="F7190" t="s">
        <v>42</v>
      </c>
      <c r="G7190">
        <v>4</v>
      </c>
      <c r="H7190">
        <v>9.02</v>
      </c>
      <c r="I7190">
        <v>17.32</v>
      </c>
      <c r="J7190">
        <v>85</v>
      </c>
      <c r="K7190" t="b">
        <v>0</v>
      </c>
      <c r="L7190" t="b">
        <v>0</v>
      </c>
      <c r="M7190" t="s">
        <v>17</v>
      </c>
      <c r="N7190">
        <f t="shared" si="904"/>
        <v>1472.2</v>
      </c>
      <c r="O7190">
        <f t="shared" si="905"/>
        <v>340</v>
      </c>
      <c r="P7190">
        <f t="shared" si="906"/>
        <v>1132.2</v>
      </c>
      <c r="Q7190">
        <f t="shared" si="908"/>
        <v>1472.2</v>
      </c>
      <c r="R7190">
        <f t="shared" si="909"/>
        <v>17.32</v>
      </c>
      <c r="S7190">
        <f t="shared" si="910"/>
        <v>85</v>
      </c>
      <c r="T7190">
        <f t="shared" si="911"/>
        <v>1132.2</v>
      </c>
      <c r="U7190" t="str">
        <f t="shared" si="907"/>
        <v/>
      </c>
    </row>
    <row r="7191" spans="1:21" x14ac:dyDescent="0.3">
      <c r="A7191" t="s">
        <v>204</v>
      </c>
      <c r="B7191">
        <v>20</v>
      </c>
      <c r="C7191" t="s">
        <v>18</v>
      </c>
      <c r="D7191" t="s">
        <v>36</v>
      </c>
      <c r="E7191" t="s">
        <v>37</v>
      </c>
      <c r="F7191" t="s">
        <v>38</v>
      </c>
      <c r="G7191">
        <v>2.8</v>
      </c>
      <c r="H7191">
        <v>8.66</v>
      </c>
      <c r="I7191">
        <v>11.67</v>
      </c>
      <c r="J7191">
        <v>597</v>
      </c>
      <c r="K7191" t="b">
        <v>1</v>
      </c>
      <c r="L7191" t="b">
        <v>1</v>
      </c>
      <c r="M7191" t="s">
        <v>31</v>
      </c>
      <c r="N7191">
        <f t="shared" si="904"/>
        <v>6966.99</v>
      </c>
      <c r="O7191">
        <f t="shared" si="905"/>
        <v>1671.6</v>
      </c>
      <c r="P7191">
        <f t="shared" si="906"/>
        <v>5295.3899999999994</v>
      </c>
      <c r="Q7191">
        <f t="shared" si="908"/>
        <v>6966.99</v>
      </c>
      <c r="R7191">
        <f t="shared" si="909"/>
        <v>11.67</v>
      </c>
      <c r="S7191">
        <f t="shared" si="910"/>
        <v>597</v>
      </c>
      <c r="T7191">
        <f t="shared" si="911"/>
        <v>5295.3899999999994</v>
      </c>
      <c r="U7191" t="str">
        <f t="shared" si="907"/>
        <v/>
      </c>
    </row>
    <row r="7192" spans="1:21" x14ac:dyDescent="0.3">
      <c r="A7192" t="s">
        <v>204</v>
      </c>
      <c r="B7192">
        <v>50</v>
      </c>
      <c r="C7192" t="s">
        <v>13</v>
      </c>
      <c r="D7192" t="s">
        <v>34</v>
      </c>
      <c r="E7192" t="s">
        <v>20</v>
      </c>
      <c r="F7192" t="s">
        <v>35</v>
      </c>
      <c r="G7192">
        <v>7</v>
      </c>
      <c r="H7192">
        <v>16.97</v>
      </c>
      <c r="I7192">
        <v>24.55</v>
      </c>
      <c r="J7192">
        <v>97</v>
      </c>
      <c r="K7192" t="b">
        <v>0</v>
      </c>
      <c r="L7192" t="b">
        <v>1</v>
      </c>
      <c r="M7192" t="s">
        <v>17</v>
      </c>
      <c r="N7192">
        <f t="shared" si="904"/>
        <v>2381.35</v>
      </c>
      <c r="O7192">
        <f t="shared" si="905"/>
        <v>679</v>
      </c>
      <c r="P7192">
        <f t="shared" si="906"/>
        <v>1702.35</v>
      </c>
      <c r="Q7192">
        <f t="shared" si="908"/>
        <v>2381.35</v>
      </c>
      <c r="R7192">
        <f t="shared" si="909"/>
        <v>24.55</v>
      </c>
      <c r="S7192">
        <f t="shared" si="910"/>
        <v>97</v>
      </c>
      <c r="T7192">
        <f t="shared" si="911"/>
        <v>1702.35</v>
      </c>
      <c r="U7192" t="str">
        <f t="shared" si="907"/>
        <v/>
      </c>
    </row>
    <row r="7193" spans="1:21" x14ac:dyDescent="0.3">
      <c r="A7193" t="s">
        <v>204</v>
      </c>
      <c r="B7193">
        <v>24</v>
      </c>
      <c r="C7193" t="s">
        <v>18</v>
      </c>
      <c r="D7193" t="s">
        <v>41</v>
      </c>
      <c r="E7193" t="s">
        <v>20</v>
      </c>
      <c r="F7193" t="s">
        <v>42</v>
      </c>
      <c r="G7193">
        <v>4</v>
      </c>
      <c r="H7193">
        <v>12.57</v>
      </c>
      <c r="I7193">
        <v>21</v>
      </c>
      <c r="J7193">
        <v>149</v>
      </c>
      <c r="K7193" t="b">
        <v>0</v>
      </c>
      <c r="L7193" t="b">
        <v>0</v>
      </c>
      <c r="M7193" t="s">
        <v>25</v>
      </c>
      <c r="N7193">
        <f t="shared" si="904"/>
        <v>3129</v>
      </c>
      <c r="O7193">
        <f t="shared" si="905"/>
        <v>596</v>
      </c>
      <c r="P7193">
        <f t="shared" si="906"/>
        <v>2533</v>
      </c>
      <c r="Q7193">
        <f t="shared" si="908"/>
        <v>3129</v>
      </c>
      <c r="R7193">
        <f t="shared" si="909"/>
        <v>21</v>
      </c>
      <c r="S7193">
        <f t="shared" si="910"/>
        <v>149</v>
      </c>
      <c r="T7193">
        <f t="shared" si="911"/>
        <v>2533</v>
      </c>
      <c r="U7193" t="str">
        <f t="shared" si="907"/>
        <v/>
      </c>
    </row>
    <row r="7194" spans="1:21" x14ac:dyDescent="0.3">
      <c r="A7194" t="s">
        <v>204</v>
      </c>
      <c r="B7194">
        <v>47</v>
      </c>
      <c r="C7194" t="s">
        <v>13</v>
      </c>
      <c r="D7194" t="s">
        <v>43</v>
      </c>
      <c r="E7194" t="s">
        <v>20</v>
      </c>
      <c r="F7194" t="s">
        <v>44</v>
      </c>
      <c r="G7194">
        <v>0.9</v>
      </c>
      <c r="H7194">
        <v>1.96</v>
      </c>
      <c r="I7194">
        <v>2.13</v>
      </c>
      <c r="J7194">
        <v>676</v>
      </c>
      <c r="K7194" t="b">
        <v>1</v>
      </c>
      <c r="L7194" t="b">
        <v>0</v>
      </c>
      <c r="M7194" t="s">
        <v>25</v>
      </c>
      <c r="N7194">
        <f t="shared" si="904"/>
        <v>1439.8799999999999</v>
      </c>
      <c r="O7194">
        <f t="shared" si="905"/>
        <v>608.4</v>
      </c>
      <c r="P7194">
        <f t="shared" si="906"/>
        <v>831.4799999999999</v>
      </c>
      <c r="Q7194">
        <f t="shared" si="908"/>
        <v>1439.8799999999999</v>
      </c>
      <c r="R7194">
        <f t="shared" si="909"/>
        <v>2.13</v>
      </c>
      <c r="S7194">
        <f t="shared" si="910"/>
        <v>676</v>
      </c>
      <c r="T7194">
        <f t="shared" si="911"/>
        <v>831.4799999999999</v>
      </c>
      <c r="U7194" t="str">
        <f t="shared" si="907"/>
        <v/>
      </c>
    </row>
    <row r="7195" spans="1:21" x14ac:dyDescent="0.3">
      <c r="A7195" t="s">
        <v>204</v>
      </c>
      <c r="B7195">
        <v>24</v>
      </c>
      <c r="C7195" t="s">
        <v>18</v>
      </c>
      <c r="D7195" t="s">
        <v>41</v>
      </c>
      <c r="E7195" t="s">
        <v>15</v>
      </c>
      <c r="F7195" t="s">
        <v>42</v>
      </c>
      <c r="G7195">
        <v>4</v>
      </c>
      <c r="H7195">
        <v>13.74</v>
      </c>
      <c r="I7195">
        <v>18.91</v>
      </c>
      <c r="J7195">
        <v>363</v>
      </c>
      <c r="K7195" t="b">
        <v>0</v>
      </c>
      <c r="L7195" t="b">
        <v>0</v>
      </c>
      <c r="M7195" t="s">
        <v>25</v>
      </c>
      <c r="N7195">
        <f t="shared" si="904"/>
        <v>6864.33</v>
      </c>
      <c r="O7195">
        <f t="shared" si="905"/>
        <v>1452</v>
      </c>
      <c r="P7195">
        <f t="shared" si="906"/>
        <v>5412.33</v>
      </c>
      <c r="Q7195">
        <f t="shared" si="908"/>
        <v>6864.33</v>
      </c>
      <c r="R7195">
        <f t="shared" si="909"/>
        <v>18.91</v>
      </c>
      <c r="S7195">
        <f t="shared" si="910"/>
        <v>363</v>
      </c>
      <c r="T7195">
        <f t="shared" si="911"/>
        <v>5412.33</v>
      </c>
      <c r="U7195" t="str">
        <f t="shared" si="907"/>
        <v/>
      </c>
    </row>
    <row r="7196" spans="1:21" x14ac:dyDescent="0.3">
      <c r="A7196" t="s">
        <v>204</v>
      </c>
      <c r="B7196">
        <v>47</v>
      </c>
      <c r="C7196" t="s">
        <v>13</v>
      </c>
      <c r="D7196" t="s">
        <v>43</v>
      </c>
      <c r="E7196" t="s">
        <v>15</v>
      </c>
      <c r="F7196" t="s">
        <v>44</v>
      </c>
      <c r="G7196">
        <v>0.9</v>
      </c>
      <c r="H7196">
        <v>1.97</v>
      </c>
      <c r="I7196">
        <v>2.79</v>
      </c>
      <c r="J7196">
        <v>578</v>
      </c>
      <c r="K7196" t="b">
        <v>0</v>
      </c>
      <c r="L7196" t="b">
        <v>0</v>
      </c>
      <c r="M7196" t="s">
        <v>17</v>
      </c>
      <c r="N7196">
        <f t="shared" si="904"/>
        <v>1612.6200000000001</v>
      </c>
      <c r="O7196">
        <f t="shared" si="905"/>
        <v>520.20000000000005</v>
      </c>
      <c r="P7196">
        <f t="shared" si="906"/>
        <v>1092.42</v>
      </c>
      <c r="Q7196">
        <f t="shared" si="908"/>
        <v>1612.6200000000001</v>
      </c>
      <c r="R7196">
        <f t="shared" si="909"/>
        <v>2.79</v>
      </c>
      <c r="S7196">
        <f t="shared" si="910"/>
        <v>578</v>
      </c>
      <c r="T7196">
        <f t="shared" si="911"/>
        <v>1092.42</v>
      </c>
      <c r="U7196" t="str">
        <f t="shared" si="907"/>
        <v/>
      </c>
    </row>
    <row r="7197" spans="1:21" x14ac:dyDescent="0.3">
      <c r="A7197" t="s">
        <v>204</v>
      </c>
      <c r="B7197">
        <v>42</v>
      </c>
      <c r="C7197" t="s">
        <v>22</v>
      </c>
      <c r="D7197" t="s">
        <v>50</v>
      </c>
      <c r="E7197" t="s">
        <v>20</v>
      </c>
      <c r="F7197" t="s">
        <v>51</v>
      </c>
      <c r="G7197">
        <v>3.5</v>
      </c>
      <c r="H7197">
        <v>18.63</v>
      </c>
      <c r="I7197">
        <v>24.83</v>
      </c>
      <c r="J7197">
        <v>0</v>
      </c>
      <c r="K7197" t="b">
        <v>0</v>
      </c>
      <c r="L7197" t="b">
        <v>0</v>
      </c>
      <c r="M7197" t="s">
        <v>17</v>
      </c>
      <c r="N7197">
        <f t="shared" si="904"/>
        <v>0</v>
      </c>
      <c r="O7197">
        <f t="shared" si="905"/>
        <v>0</v>
      </c>
      <c r="P7197">
        <f t="shared" si="906"/>
        <v>0</v>
      </c>
      <c r="Q7197">
        <f t="shared" si="908"/>
        <v>0</v>
      </c>
      <c r="R7197">
        <f t="shared" si="909"/>
        <v>24.83</v>
      </c>
      <c r="S7197">
        <f t="shared" si="910"/>
        <v>0</v>
      </c>
      <c r="T7197">
        <f t="shared" si="911"/>
        <v>0</v>
      </c>
      <c r="U7197" t="str">
        <f t="shared" si="907"/>
        <v/>
      </c>
    </row>
    <row r="7198" spans="1:21" x14ac:dyDescent="0.3">
      <c r="A7198" t="s">
        <v>204</v>
      </c>
      <c r="B7198">
        <v>4</v>
      </c>
      <c r="C7198" t="s">
        <v>30</v>
      </c>
      <c r="D7198" t="s">
        <v>19</v>
      </c>
      <c r="E7198" t="s">
        <v>20</v>
      </c>
      <c r="F7198" t="s">
        <v>21</v>
      </c>
      <c r="G7198">
        <v>9</v>
      </c>
      <c r="H7198">
        <v>28.98</v>
      </c>
      <c r="I7198">
        <v>42.7</v>
      </c>
      <c r="J7198">
        <v>66</v>
      </c>
      <c r="K7198" t="b">
        <v>0</v>
      </c>
      <c r="L7198" t="b">
        <v>0</v>
      </c>
      <c r="M7198" t="s">
        <v>31</v>
      </c>
      <c r="N7198">
        <f t="shared" si="904"/>
        <v>2818.2000000000003</v>
      </c>
      <c r="O7198">
        <f t="shared" si="905"/>
        <v>594</v>
      </c>
      <c r="P7198">
        <f t="shared" si="906"/>
        <v>2224.2000000000003</v>
      </c>
      <c r="Q7198">
        <f t="shared" si="908"/>
        <v>2818.2000000000003</v>
      </c>
      <c r="R7198">
        <f t="shared" si="909"/>
        <v>42.7</v>
      </c>
      <c r="S7198">
        <f t="shared" si="910"/>
        <v>66</v>
      </c>
      <c r="T7198">
        <f t="shared" si="911"/>
        <v>2224.2000000000003</v>
      </c>
      <c r="U7198" t="str">
        <f t="shared" si="907"/>
        <v/>
      </c>
    </row>
    <row r="7199" spans="1:21" x14ac:dyDescent="0.3">
      <c r="A7199" t="s">
        <v>204</v>
      </c>
      <c r="B7199">
        <v>13</v>
      </c>
      <c r="C7199" t="s">
        <v>13</v>
      </c>
      <c r="D7199" t="s">
        <v>43</v>
      </c>
      <c r="E7199" t="s">
        <v>20</v>
      </c>
      <c r="F7199" t="s">
        <v>44</v>
      </c>
      <c r="G7199">
        <v>0.9</v>
      </c>
      <c r="H7199">
        <v>2.11</v>
      </c>
      <c r="I7199">
        <v>2.65</v>
      </c>
      <c r="J7199">
        <v>428</v>
      </c>
      <c r="K7199" t="b">
        <v>0</v>
      </c>
      <c r="L7199" t="b">
        <v>0</v>
      </c>
      <c r="M7199" t="s">
        <v>17</v>
      </c>
      <c r="N7199">
        <f t="shared" si="904"/>
        <v>1134.2</v>
      </c>
      <c r="O7199">
        <f t="shared" si="905"/>
        <v>385.2</v>
      </c>
      <c r="P7199">
        <f t="shared" si="906"/>
        <v>749</v>
      </c>
      <c r="Q7199">
        <f t="shared" si="908"/>
        <v>1134.2</v>
      </c>
      <c r="R7199">
        <f t="shared" si="909"/>
        <v>2.65</v>
      </c>
      <c r="S7199">
        <f t="shared" si="910"/>
        <v>428</v>
      </c>
      <c r="T7199">
        <f t="shared" si="911"/>
        <v>749</v>
      </c>
      <c r="U7199" t="str">
        <f t="shared" si="907"/>
        <v/>
      </c>
    </row>
    <row r="7200" spans="1:21" x14ac:dyDescent="0.3">
      <c r="A7200" t="s">
        <v>204</v>
      </c>
      <c r="B7200">
        <v>46</v>
      </c>
      <c r="C7200" t="s">
        <v>18</v>
      </c>
      <c r="D7200" t="s">
        <v>43</v>
      </c>
      <c r="E7200" t="s">
        <v>37</v>
      </c>
      <c r="F7200" t="s">
        <v>44</v>
      </c>
      <c r="G7200">
        <v>0.9</v>
      </c>
      <c r="H7200">
        <v>2.8</v>
      </c>
      <c r="I7200">
        <v>3.52</v>
      </c>
      <c r="J7200">
        <v>505</v>
      </c>
      <c r="K7200" t="b">
        <v>0</v>
      </c>
      <c r="L7200" t="b">
        <v>0</v>
      </c>
      <c r="M7200" t="s">
        <v>31</v>
      </c>
      <c r="N7200">
        <f t="shared" si="904"/>
        <v>1777.6</v>
      </c>
      <c r="O7200">
        <f t="shared" si="905"/>
        <v>454.5</v>
      </c>
      <c r="P7200">
        <f t="shared" si="906"/>
        <v>1323.1</v>
      </c>
      <c r="Q7200">
        <f t="shared" si="908"/>
        <v>1777.6</v>
      </c>
      <c r="R7200">
        <f t="shared" si="909"/>
        <v>3.52</v>
      </c>
      <c r="S7200">
        <f t="shared" si="910"/>
        <v>505</v>
      </c>
      <c r="T7200">
        <f t="shared" si="911"/>
        <v>1323.1</v>
      </c>
      <c r="U7200" t="str">
        <f t="shared" si="907"/>
        <v/>
      </c>
    </row>
    <row r="7201" spans="1:21" x14ac:dyDescent="0.3">
      <c r="A7201" t="s">
        <v>204</v>
      </c>
      <c r="B7201">
        <v>3</v>
      </c>
      <c r="C7201" t="s">
        <v>30</v>
      </c>
      <c r="D7201" t="s">
        <v>19</v>
      </c>
      <c r="E7201" t="s">
        <v>15</v>
      </c>
      <c r="F7201" t="s">
        <v>21</v>
      </c>
      <c r="G7201">
        <v>9</v>
      </c>
      <c r="H7201">
        <v>33.659999999999997</v>
      </c>
      <c r="I7201">
        <v>42.95</v>
      </c>
      <c r="J7201">
        <v>124</v>
      </c>
      <c r="K7201" t="b">
        <v>0</v>
      </c>
      <c r="L7201" t="b">
        <v>0</v>
      </c>
      <c r="M7201" t="s">
        <v>17</v>
      </c>
      <c r="N7201">
        <f t="shared" ref="N7201:N7264" si="912">I7201*J7201</f>
        <v>5325.8</v>
      </c>
      <c r="O7201">
        <f t="shared" ref="O7201:O7264" si="913">G7201*J7201</f>
        <v>1116</v>
      </c>
      <c r="P7201">
        <f t="shared" ref="P7201:P7264" si="914">N7201-O7201</f>
        <v>4209.8</v>
      </c>
      <c r="Q7201">
        <f t="shared" si="908"/>
        <v>5325.8</v>
      </c>
      <c r="R7201">
        <f t="shared" si="909"/>
        <v>42.95</v>
      </c>
      <c r="S7201">
        <f t="shared" si="910"/>
        <v>124</v>
      </c>
      <c r="T7201">
        <f t="shared" si="911"/>
        <v>4209.8</v>
      </c>
      <c r="U7201" t="str">
        <f t="shared" ref="U7201:U7264" si="915">IF(ISNUMBER(A7201),A7201,"")</f>
        <v/>
      </c>
    </row>
    <row r="7202" spans="1:21" x14ac:dyDescent="0.3">
      <c r="A7202" t="s">
        <v>205</v>
      </c>
      <c r="B7202">
        <v>37</v>
      </c>
      <c r="C7202" t="s">
        <v>13</v>
      </c>
      <c r="D7202" t="s">
        <v>28</v>
      </c>
      <c r="E7202" t="s">
        <v>20</v>
      </c>
      <c r="F7202" t="s">
        <v>29</v>
      </c>
      <c r="G7202">
        <v>2</v>
      </c>
      <c r="H7202">
        <v>3.81</v>
      </c>
      <c r="I7202">
        <v>5.38</v>
      </c>
      <c r="J7202">
        <v>254</v>
      </c>
      <c r="K7202" t="b">
        <v>0</v>
      </c>
      <c r="L7202" t="b">
        <v>0</v>
      </c>
      <c r="M7202" t="s">
        <v>17</v>
      </c>
      <c r="N7202">
        <f t="shared" si="912"/>
        <v>1366.52</v>
      </c>
      <c r="O7202">
        <f t="shared" si="913"/>
        <v>508</v>
      </c>
      <c r="P7202">
        <f t="shared" si="914"/>
        <v>858.52</v>
      </c>
      <c r="Q7202">
        <f t="shared" ref="Q7202:Q7265" si="916">SUM(N7202)</f>
        <v>1366.52</v>
      </c>
      <c r="R7202">
        <f t="shared" ref="R7202:R7265" si="917">AVERAGE(I7202)</f>
        <v>5.38</v>
      </c>
      <c r="S7202">
        <f t="shared" ref="S7202:S7265" si="918">SUM(J7202)</f>
        <v>254</v>
      </c>
      <c r="T7202">
        <f t="shared" ref="T7202:T7265" si="919">SUM(P7202)</f>
        <v>858.52</v>
      </c>
      <c r="U7202" t="str">
        <f t="shared" si="915"/>
        <v/>
      </c>
    </row>
    <row r="7203" spans="1:21" x14ac:dyDescent="0.3">
      <c r="A7203" t="s">
        <v>205</v>
      </c>
      <c r="B7203">
        <v>12</v>
      </c>
      <c r="C7203" t="s">
        <v>30</v>
      </c>
      <c r="D7203" t="s">
        <v>45</v>
      </c>
      <c r="E7203" t="s">
        <v>15</v>
      </c>
      <c r="F7203" t="s">
        <v>46</v>
      </c>
      <c r="G7203">
        <v>1.2</v>
      </c>
      <c r="H7203">
        <v>4.3499999999999996</v>
      </c>
      <c r="I7203">
        <v>5.53</v>
      </c>
      <c r="J7203">
        <v>359</v>
      </c>
      <c r="K7203" t="b">
        <v>0</v>
      </c>
      <c r="L7203" t="b">
        <v>0</v>
      </c>
      <c r="M7203" t="s">
        <v>17</v>
      </c>
      <c r="N7203">
        <f t="shared" si="912"/>
        <v>1985.27</v>
      </c>
      <c r="O7203">
        <f t="shared" si="913"/>
        <v>430.8</v>
      </c>
      <c r="P7203">
        <f t="shared" si="914"/>
        <v>1554.47</v>
      </c>
      <c r="Q7203">
        <f t="shared" si="916"/>
        <v>1985.27</v>
      </c>
      <c r="R7203">
        <f t="shared" si="917"/>
        <v>5.53</v>
      </c>
      <c r="S7203">
        <f t="shared" si="918"/>
        <v>359</v>
      </c>
      <c r="T7203">
        <f t="shared" si="919"/>
        <v>1554.47</v>
      </c>
      <c r="U7203" t="str">
        <f t="shared" si="915"/>
        <v/>
      </c>
    </row>
    <row r="7204" spans="1:21" x14ac:dyDescent="0.3">
      <c r="A7204" t="s">
        <v>205</v>
      </c>
      <c r="B7204">
        <v>42</v>
      </c>
      <c r="C7204" t="s">
        <v>22</v>
      </c>
      <c r="D7204" t="s">
        <v>19</v>
      </c>
      <c r="E7204" t="s">
        <v>20</v>
      </c>
      <c r="F7204" t="s">
        <v>21</v>
      </c>
      <c r="G7204">
        <v>9</v>
      </c>
      <c r="H7204">
        <v>48.25</v>
      </c>
      <c r="I7204">
        <v>81.96</v>
      </c>
      <c r="J7204">
        <v>25</v>
      </c>
      <c r="K7204" t="b">
        <v>0</v>
      </c>
      <c r="L7204" t="b">
        <v>0</v>
      </c>
      <c r="M7204" t="s">
        <v>17</v>
      </c>
      <c r="N7204">
        <f t="shared" si="912"/>
        <v>2049</v>
      </c>
      <c r="O7204">
        <f t="shared" si="913"/>
        <v>225</v>
      </c>
      <c r="P7204">
        <f t="shared" si="914"/>
        <v>1824</v>
      </c>
      <c r="Q7204">
        <f t="shared" si="916"/>
        <v>2049</v>
      </c>
      <c r="R7204">
        <f t="shared" si="917"/>
        <v>81.96</v>
      </c>
      <c r="S7204">
        <f t="shared" si="918"/>
        <v>25</v>
      </c>
      <c r="T7204">
        <f t="shared" si="919"/>
        <v>1824</v>
      </c>
      <c r="U7204" t="str">
        <f t="shared" si="915"/>
        <v/>
      </c>
    </row>
    <row r="7205" spans="1:21" x14ac:dyDescent="0.3">
      <c r="A7205" t="s">
        <v>205</v>
      </c>
      <c r="B7205">
        <v>47</v>
      </c>
      <c r="C7205" t="s">
        <v>13</v>
      </c>
      <c r="D7205" t="s">
        <v>28</v>
      </c>
      <c r="E7205" t="s">
        <v>20</v>
      </c>
      <c r="F7205" t="s">
        <v>29</v>
      </c>
      <c r="G7205">
        <v>2</v>
      </c>
      <c r="H7205">
        <v>4.2</v>
      </c>
      <c r="I7205">
        <v>5.76</v>
      </c>
      <c r="J7205">
        <v>340</v>
      </c>
      <c r="K7205" t="b">
        <v>0</v>
      </c>
      <c r="L7205" t="b">
        <v>0</v>
      </c>
      <c r="M7205" t="s">
        <v>17</v>
      </c>
      <c r="N7205">
        <f t="shared" si="912"/>
        <v>1958.3999999999999</v>
      </c>
      <c r="O7205">
        <f t="shared" si="913"/>
        <v>680</v>
      </c>
      <c r="P7205">
        <f t="shared" si="914"/>
        <v>1278.3999999999999</v>
      </c>
      <c r="Q7205">
        <f t="shared" si="916"/>
        <v>1958.3999999999999</v>
      </c>
      <c r="R7205">
        <f t="shared" si="917"/>
        <v>5.76</v>
      </c>
      <c r="S7205">
        <f t="shared" si="918"/>
        <v>340</v>
      </c>
      <c r="T7205">
        <f t="shared" si="919"/>
        <v>1278.3999999999999</v>
      </c>
      <c r="U7205" t="str">
        <f t="shared" si="915"/>
        <v/>
      </c>
    </row>
    <row r="7206" spans="1:21" x14ac:dyDescent="0.3">
      <c r="A7206" t="s">
        <v>205</v>
      </c>
      <c r="B7206">
        <v>12</v>
      </c>
      <c r="C7206" t="s">
        <v>30</v>
      </c>
      <c r="D7206" t="s">
        <v>43</v>
      </c>
      <c r="E7206" t="s">
        <v>15</v>
      </c>
      <c r="F7206" t="s">
        <v>44</v>
      </c>
      <c r="G7206">
        <v>0.9</v>
      </c>
      <c r="H7206">
        <v>3.61</v>
      </c>
      <c r="I7206">
        <v>3.22</v>
      </c>
      <c r="J7206">
        <v>583</v>
      </c>
      <c r="K7206" t="b">
        <v>0</v>
      </c>
      <c r="L7206" t="b">
        <v>0</v>
      </c>
      <c r="M7206" t="s">
        <v>31</v>
      </c>
      <c r="N7206">
        <f t="shared" si="912"/>
        <v>1877.2600000000002</v>
      </c>
      <c r="O7206">
        <f t="shared" si="913"/>
        <v>524.70000000000005</v>
      </c>
      <c r="P7206">
        <f t="shared" si="914"/>
        <v>1352.5600000000002</v>
      </c>
      <c r="Q7206">
        <f t="shared" si="916"/>
        <v>1877.2600000000002</v>
      </c>
      <c r="R7206">
        <f t="shared" si="917"/>
        <v>3.22</v>
      </c>
      <c r="S7206">
        <f t="shared" si="918"/>
        <v>583</v>
      </c>
      <c r="T7206">
        <f t="shared" si="919"/>
        <v>1352.5600000000002</v>
      </c>
      <c r="U7206" t="str">
        <f t="shared" si="915"/>
        <v/>
      </c>
    </row>
    <row r="7207" spans="1:21" x14ac:dyDescent="0.3">
      <c r="A7207" t="s">
        <v>205</v>
      </c>
      <c r="B7207">
        <v>11</v>
      </c>
      <c r="C7207" t="s">
        <v>13</v>
      </c>
      <c r="D7207" t="s">
        <v>28</v>
      </c>
      <c r="E7207" t="s">
        <v>15</v>
      </c>
      <c r="F7207" t="s">
        <v>29</v>
      </c>
      <c r="G7207">
        <v>2</v>
      </c>
      <c r="H7207">
        <v>5.08</v>
      </c>
      <c r="I7207">
        <v>4.67</v>
      </c>
      <c r="J7207">
        <v>593</v>
      </c>
      <c r="K7207" t="b">
        <v>1</v>
      </c>
      <c r="L7207" t="b">
        <v>0</v>
      </c>
      <c r="M7207" t="s">
        <v>17</v>
      </c>
      <c r="N7207">
        <f t="shared" si="912"/>
        <v>2769.31</v>
      </c>
      <c r="O7207">
        <f t="shared" si="913"/>
        <v>1186</v>
      </c>
      <c r="P7207">
        <f t="shared" si="914"/>
        <v>1583.31</v>
      </c>
      <c r="Q7207">
        <f t="shared" si="916"/>
        <v>2769.31</v>
      </c>
      <c r="R7207">
        <f t="shared" si="917"/>
        <v>4.67</v>
      </c>
      <c r="S7207">
        <f t="shared" si="918"/>
        <v>593</v>
      </c>
      <c r="T7207">
        <f t="shared" si="919"/>
        <v>1583.31</v>
      </c>
      <c r="U7207" t="str">
        <f t="shared" si="915"/>
        <v/>
      </c>
    </row>
    <row r="7208" spans="1:21" x14ac:dyDescent="0.3">
      <c r="A7208" t="s">
        <v>205</v>
      </c>
      <c r="B7208">
        <v>45</v>
      </c>
      <c r="C7208" t="s">
        <v>13</v>
      </c>
      <c r="D7208" t="s">
        <v>28</v>
      </c>
      <c r="E7208" t="s">
        <v>15</v>
      </c>
      <c r="F7208" t="s">
        <v>29</v>
      </c>
      <c r="G7208">
        <v>2</v>
      </c>
      <c r="H7208">
        <v>3.74</v>
      </c>
      <c r="I7208">
        <v>4.57</v>
      </c>
      <c r="J7208">
        <v>556</v>
      </c>
      <c r="K7208" t="b">
        <v>1</v>
      </c>
      <c r="L7208" t="b">
        <v>0</v>
      </c>
      <c r="M7208" t="s">
        <v>25</v>
      </c>
      <c r="N7208">
        <f t="shared" si="912"/>
        <v>2540.92</v>
      </c>
      <c r="O7208">
        <f t="shared" si="913"/>
        <v>1112</v>
      </c>
      <c r="P7208">
        <f t="shared" si="914"/>
        <v>1428.92</v>
      </c>
      <c r="Q7208">
        <f t="shared" si="916"/>
        <v>2540.92</v>
      </c>
      <c r="R7208">
        <f t="shared" si="917"/>
        <v>4.57</v>
      </c>
      <c r="S7208">
        <f t="shared" si="918"/>
        <v>556</v>
      </c>
      <c r="T7208">
        <f t="shared" si="919"/>
        <v>1428.92</v>
      </c>
      <c r="U7208" t="str">
        <f t="shared" si="915"/>
        <v/>
      </c>
    </row>
    <row r="7209" spans="1:21" x14ac:dyDescent="0.3">
      <c r="A7209" t="s">
        <v>205</v>
      </c>
      <c r="B7209">
        <v>46</v>
      </c>
      <c r="C7209" t="s">
        <v>18</v>
      </c>
      <c r="D7209" t="s">
        <v>28</v>
      </c>
      <c r="E7209" t="s">
        <v>20</v>
      </c>
      <c r="F7209" t="s">
        <v>29</v>
      </c>
      <c r="G7209">
        <v>2</v>
      </c>
      <c r="H7209">
        <v>5.98</v>
      </c>
      <c r="I7209">
        <v>6.64</v>
      </c>
      <c r="J7209">
        <v>536</v>
      </c>
      <c r="K7209" t="b">
        <v>1</v>
      </c>
      <c r="L7209" t="b">
        <v>0</v>
      </c>
      <c r="M7209" t="s">
        <v>17</v>
      </c>
      <c r="N7209">
        <f t="shared" si="912"/>
        <v>3559.04</v>
      </c>
      <c r="O7209">
        <f t="shared" si="913"/>
        <v>1072</v>
      </c>
      <c r="P7209">
        <f t="shared" si="914"/>
        <v>2487.04</v>
      </c>
      <c r="Q7209">
        <f t="shared" si="916"/>
        <v>3559.04</v>
      </c>
      <c r="R7209">
        <f t="shared" si="917"/>
        <v>6.64</v>
      </c>
      <c r="S7209">
        <f t="shared" si="918"/>
        <v>536</v>
      </c>
      <c r="T7209">
        <f t="shared" si="919"/>
        <v>2487.04</v>
      </c>
      <c r="U7209" t="str">
        <f t="shared" si="915"/>
        <v/>
      </c>
    </row>
    <row r="7210" spans="1:21" x14ac:dyDescent="0.3">
      <c r="A7210" t="s">
        <v>205</v>
      </c>
      <c r="B7210">
        <v>10</v>
      </c>
      <c r="C7210" t="s">
        <v>22</v>
      </c>
      <c r="D7210" t="s">
        <v>45</v>
      </c>
      <c r="E7210" t="s">
        <v>20</v>
      </c>
      <c r="F7210" t="s">
        <v>46</v>
      </c>
      <c r="G7210">
        <v>1.2</v>
      </c>
      <c r="H7210">
        <v>5.58</v>
      </c>
      <c r="I7210">
        <v>8.52</v>
      </c>
      <c r="J7210">
        <v>320</v>
      </c>
      <c r="K7210" t="b">
        <v>0</v>
      </c>
      <c r="L7210" t="b">
        <v>0</v>
      </c>
      <c r="M7210" t="s">
        <v>25</v>
      </c>
      <c r="N7210">
        <f t="shared" si="912"/>
        <v>2726.3999999999996</v>
      </c>
      <c r="O7210">
        <f t="shared" si="913"/>
        <v>384</v>
      </c>
      <c r="P7210">
        <f t="shared" si="914"/>
        <v>2342.3999999999996</v>
      </c>
      <c r="Q7210">
        <f t="shared" si="916"/>
        <v>2726.3999999999996</v>
      </c>
      <c r="R7210">
        <f t="shared" si="917"/>
        <v>8.52</v>
      </c>
      <c r="S7210">
        <f t="shared" si="918"/>
        <v>320</v>
      </c>
      <c r="T7210">
        <f t="shared" si="919"/>
        <v>2342.3999999999996</v>
      </c>
      <c r="U7210" t="str">
        <f t="shared" si="915"/>
        <v/>
      </c>
    </row>
    <row r="7211" spans="1:21" x14ac:dyDescent="0.3">
      <c r="A7211" t="s">
        <v>205</v>
      </c>
      <c r="B7211">
        <v>26</v>
      </c>
      <c r="C7211" t="s">
        <v>13</v>
      </c>
      <c r="D7211" t="s">
        <v>43</v>
      </c>
      <c r="E7211" t="s">
        <v>37</v>
      </c>
      <c r="F7211" t="s">
        <v>44</v>
      </c>
      <c r="G7211">
        <v>0.9</v>
      </c>
      <c r="H7211">
        <v>2.21</v>
      </c>
      <c r="I7211">
        <v>2.59</v>
      </c>
      <c r="J7211">
        <v>905</v>
      </c>
      <c r="K7211" t="b">
        <v>0</v>
      </c>
      <c r="L7211" t="b">
        <v>0</v>
      </c>
      <c r="M7211" t="s">
        <v>17</v>
      </c>
      <c r="N7211">
        <f t="shared" si="912"/>
        <v>2343.9499999999998</v>
      </c>
      <c r="O7211">
        <f t="shared" si="913"/>
        <v>814.5</v>
      </c>
      <c r="P7211">
        <f t="shared" si="914"/>
        <v>1529.4499999999998</v>
      </c>
      <c r="Q7211">
        <f t="shared" si="916"/>
        <v>2343.9499999999998</v>
      </c>
      <c r="R7211">
        <f t="shared" si="917"/>
        <v>2.59</v>
      </c>
      <c r="S7211">
        <f t="shared" si="918"/>
        <v>905</v>
      </c>
      <c r="T7211">
        <f t="shared" si="919"/>
        <v>1529.4499999999998</v>
      </c>
      <c r="U7211" t="str">
        <f t="shared" si="915"/>
        <v/>
      </c>
    </row>
    <row r="7212" spans="1:21" x14ac:dyDescent="0.3">
      <c r="A7212" t="s">
        <v>205</v>
      </c>
      <c r="B7212">
        <v>12</v>
      </c>
      <c r="C7212" t="s">
        <v>30</v>
      </c>
      <c r="D7212" t="s">
        <v>47</v>
      </c>
      <c r="E7212" t="s">
        <v>15</v>
      </c>
      <c r="F7212" t="s">
        <v>48</v>
      </c>
      <c r="G7212">
        <v>2.5</v>
      </c>
      <c r="H7212">
        <v>10</v>
      </c>
      <c r="I7212">
        <v>10.97</v>
      </c>
      <c r="J7212">
        <v>443</v>
      </c>
      <c r="K7212" t="b">
        <v>0</v>
      </c>
      <c r="L7212" t="b">
        <v>0</v>
      </c>
      <c r="M7212" t="s">
        <v>17</v>
      </c>
      <c r="N7212">
        <f t="shared" si="912"/>
        <v>4859.71</v>
      </c>
      <c r="O7212">
        <f t="shared" si="913"/>
        <v>1107.5</v>
      </c>
      <c r="P7212">
        <f t="shared" si="914"/>
        <v>3752.21</v>
      </c>
      <c r="Q7212">
        <f t="shared" si="916"/>
        <v>4859.71</v>
      </c>
      <c r="R7212">
        <f t="shared" si="917"/>
        <v>10.97</v>
      </c>
      <c r="S7212">
        <f t="shared" si="918"/>
        <v>443</v>
      </c>
      <c r="T7212">
        <f t="shared" si="919"/>
        <v>3752.21</v>
      </c>
      <c r="U7212" t="str">
        <f t="shared" si="915"/>
        <v/>
      </c>
    </row>
    <row r="7213" spans="1:21" x14ac:dyDescent="0.3">
      <c r="A7213" t="s">
        <v>205</v>
      </c>
      <c r="B7213">
        <v>1</v>
      </c>
      <c r="C7213" t="s">
        <v>13</v>
      </c>
      <c r="D7213" t="s">
        <v>43</v>
      </c>
      <c r="E7213" t="s">
        <v>20</v>
      </c>
      <c r="F7213" t="s">
        <v>44</v>
      </c>
      <c r="G7213">
        <v>0.9</v>
      </c>
      <c r="H7213">
        <v>1.73</v>
      </c>
      <c r="I7213">
        <v>2.36</v>
      </c>
      <c r="J7213">
        <v>467</v>
      </c>
      <c r="K7213" t="b">
        <v>0</v>
      </c>
      <c r="L7213" t="b">
        <v>0</v>
      </c>
      <c r="M7213" t="s">
        <v>31</v>
      </c>
      <c r="N7213">
        <f t="shared" si="912"/>
        <v>1102.1199999999999</v>
      </c>
      <c r="O7213">
        <f t="shared" si="913"/>
        <v>420.3</v>
      </c>
      <c r="P7213">
        <f t="shared" si="914"/>
        <v>681.81999999999994</v>
      </c>
      <c r="Q7213">
        <f t="shared" si="916"/>
        <v>1102.1199999999999</v>
      </c>
      <c r="R7213">
        <f t="shared" si="917"/>
        <v>2.36</v>
      </c>
      <c r="S7213">
        <f t="shared" si="918"/>
        <v>467</v>
      </c>
      <c r="T7213">
        <f t="shared" si="919"/>
        <v>681.81999999999994</v>
      </c>
      <c r="U7213" t="str">
        <f t="shared" si="915"/>
        <v/>
      </c>
    </row>
    <row r="7214" spans="1:21" x14ac:dyDescent="0.3">
      <c r="A7214" t="s">
        <v>205</v>
      </c>
      <c r="B7214">
        <v>50</v>
      </c>
      <c r="C7214" t="s">
        <v>13</v>
      </c>
      <c r="D7214" t="s">
        <v>34</v>
      </c>
      <c r="E7214" t="s">
        <v>20</v>
      </c>
      <c r="F7214" t="s">
        <v>35</v>
      </c>
      <c r="G7214">
        <v>7</v>
      </c>
      <c r="H7214">
        <v>18.23</v>
      </c>
      <c r="I7214">
        <v>17.84</v>
      </c>
      <c r="J7214">
        <v>220</v>
      </c>
      <c r="K7214" t="b">
        <v>1</v>
      </c>
      <c r="L7214" t="b">
        <v>0</v>
      </c>
      <c r="M7214" t="s">
        <v>17</v>
      </c>
      <c r="N7214">
        <f t="shared" si="912"/>
        <v>3924.8</v>
      </c>
      <c r="O7214">
        <f t="shared" si="913"/>
        <v>1540</v>
      </c>
      <c r="P7214">
        <f t="shared" si="914"/>
        <v>2384.8000000000002</v>
      </c>
      <c r="Q7214">
        <f t="shared" si="916"/>
        <v>3924.8</v>
      </c>
      <c r="R7214">
        <f t="shared" si="917"/>
        <v>17.84</v>
      </c>
      <c r="S7214">
        <f t="shared" si="918"/>
        <v>220</v>
      </c>
      <c r="T7214">
        <f t="shared" si="919"/>
        <v>2384.8000000000002</v>
      </c>
      <c r="U7214" t="str">
        <f t="shared" si="915"/>
        <v/>
      </c>
    </row>
    <row r="7215" spans="1:21" x14ac:dyDescent="0.3">
      <c r="A7215" t="s">
        <v>205</v>
      </c>
      <c r="B7215">
        <v>8</v>
      </c>
      <c r="C7215" t="s">
        <v>18</v>
      </c>
      <c r="D7215" t="s">
        <v>43</v>
      </c>
      <c r="E7215" t="s">
        <v>37</v>
      </c>
      <c r="F7215" t="s">
        <v>44</v>
      </c>
      <c r="G7215">
        <v>0.9</v>
      </c>
      <c r="H7215">
        <v>2.73</v>
      </c>
      <c r="I7215">
        <v>3.9</v>
      </c>
      <c r="J7215">
        <v>745</v>
      </c>
      <c r="K7215" t="b">
        <v>0</v>
      </c>
      <c r="L7215" t="b">
        <v>0</v>
      </c>
      <c r="M7215" t="s">
        <v>25</v>
      </c>
      <c r="N7215">
        <f t="shared" si="912"/>
        <v>2905.5</v>
      </c>
      <c r="O7215">
        <f t="shared" si="913"/>
        <v>670.5</v>
      </c>
      <c r="P7215">
        <f t="shared" si="914"/>
        <v>2235</v>
      </c>
      <c r="Q7215">
        <f t="shared" si="916"/>
        <v>2905.5</v>
      </c>
      <c r="R7215">
        <f t="shared" si="917"/>
        <v>3.9</v>
      </c>
      <c r="S7215">
        <f t="shared" si="918"/>
        <v>745</v>
      </c>
      <c r="T7215">
        <f t="shared" si="919"/>
        <v>2235</v>
      </c>
      <c r="U7215" t="str">
        <f t="shared" si="915"/>
        <v/>
      </c>
    </row>
    <row r="7216" spans="1:21" x14ac:dyDescent="0.3">
      <c r="A7216" t="s">
        <v>205</v>
      </c>
      <c r="B7216">
        <v>27</v>
      </c>
      <c r="C7216" t="s">
        <v>13</v>
      </c>
      <c r="D7216" t="s">
        <v>26</v>
      </c>
      <c r="E7216" t="s">
        <v>37</v>
      </c>
      <c r="F7216" t="s">
        <v>27</v>
      </c>
      <c r="G7216">
        <v>0.8</v>
      </c>
      <c r="H7216">
        <v>2.02</v>
      </c>
      <c r="I7216">
        <v>2.42</v>
      </c>
      <c r="J7216">
        <v>508</v>
      </c>
      <c r="K7216" t="b">
        <v>0</v>
      </c>
      <c r="L7216" t="b">
        <v>0</v>
      </c>
      <c r="M7216" t="s">
        <v>17</v>
      </c>
      <c r="N7216">
        <f t="shared" si="912"/>
        <v>1229.3599999999999</v>
      </c>
      <c r="O7216">
        <f t="shared" si="913"/>
        <v>406.40000000000003</v>
      </c>
      <c r="P7216">
        <f t="shared" si="914"/>
        <v>822.95999999999981</v>
      </c>
      <c r="Q7216">
        <f t="shared" si="916"/>
        <v>1229.3599999999999</v>
      </c>
      <c r="R7216">
        <f t="shared" si="917"/>
        <v>2.42</v>
      </c>
      <c r="S7216">
        <f t="shared" si="918"/>
        <v>508</v>
      </c>
      <c r="T7216">
        <f t="shared" si="919"/>
        <v>822.95999999999981</v>
      </c>
      <c r="U7216" t="str">
        <f t="shared" si="915"/>
        <v/>
      </c>
    </row>
    <row r="7217" spans="1:21" x14ac:dyDescent="0.3">
      <c r="A7217" t="s">
        <v>205</v>
      </c>
      <c r="B7217">
        <v>26</v>
      </c>
      <c r="C7217" t="s">
        <v>13</v>
      </c>
      <c r="D7217" t="s">
        <v>43</v>
      </c>
      <c r="E7217" t="s">
        <v>15</v>
      </c>
      <c r="F7217" t="s">
        <v>44</v>
      </c>
      <c r="G7217">
        <v>0.9</v>
      </c>
      <c r="H7217">
        <v>2</v>
      </c>
      <c r="I7217">
        <v>2.54</v>
      </c>
      <c r="J7217">
        <v>524</v>
      </c>
      <c r="K7217" t="b">
        <v>0</v>
      </c>
      <c r="L7217" t="b">
        <v>0</v>
      </c>
      <c r="M7217" t="s">
        <v>31</v>
      </c>
      <c r="N7217">
        <f t="shared" si="912"/>
        <v>1330.96</v>
      </c>
      <c r="O7217">
        <f t="shared" si="913"/>
        <v>471.6</v>
      </c>
      <c r="P7217">
        <f t="shared" si="914"/>
        <v>859.36</v>
      </c>
      <c r="Q7217">
        <f t="shared" si="916"/>
        <v>1330.96</v>
      </c>
      <c r="R7217">
        <f t="shared" si="917"/>
        <v>2.54</v>
      </c>
      <c r="S7217">
        <f t="shared" si="918"/>
        <v>524</v>
      </c>
      <c r="T7217">
        <f t="shared" si="919"/>
        <v>859.36</v>
      </c>
      <c r="U7217" t="str">
        <f t="shared" si="915"/>
        <v/>
      </c>
    </row>
    <row r="7218" spans="1:21" x14ac:dyDescent="0.3">
      <c r="A7218" t="s">
        <v>205</v>
      </c>
      <c r="B7218">
        <v>27</v>
      </c>
      <c r="C7218" t="s">
        <v>13</v>
      </c>
      <c r="D7218" t="s">
        <v>26</v>
      </c>
      <c r="E7218" t="s">
        <v>20</v>
      </c>
      <c r="F7218" t="s">
        <v>27</v>
      </c>
      <c r="G7218">
        <v>0.8</v>
      </c>
      <c r="H7218">
        <v>1.72</v>
      </c>
      <c r="I7218">
        <v>1.7</v>
      </c>
      <c r="J7218">
        <v>802</v>
      </c>
      <c r="K7218" t="b">
        <v>1</v>
      </c>
      <c r="L7218" t="b">
        <v>0</v>
      </c>
      <c r="M7218" t="s">
        <v>31</v>
      </c>
      <c r="N7218">
        <f t="shared" si="912"/>
        <v>1363.3999999999999</v>
      </c>
      <c r="O7218">
        <f t="shared" si="913"/>
        <v>641.6</v>
      </c>
      <c r="P7218">
        <f t="shared" si="914"/>
        <v>721.79999999999984</v>
      </c>
      <c r="Q7218">
        <f t="shared" si="916"/>
        <v>1363.3999999999999</v>
      </c>
      <c r="R7218">
        <f t="shared" si="917"/>
        <v>1.7</v>
      </c>
      <c r="S7218">
        <f t="shared" si="918"/>
        <v>802</v>
      </c>
      <c r="T7218">
        <f t="shared" si="919"/>
        <v>721.79999999999984</v>
      </c>
      <c r="U7218" t="str">
        <f t="shared" si="915"/>
        <v/>
      </c>
    </row>
    <row r="7219" spans="1:21" x14ac:dyDescent="0.3">
      <c r="A7219" t="s">
        <v>205</v>
      </c>
      <c r="B7219">
        <v>38</v>
      </c>
      <c r="C7219" t="s">
        <v>22</v>
      </c>
      <c r="D7219" t="s">
        <v>50</v>
      </c>
      <c r="E7219" t="s">
        <v>20</v>
      </c>
      <c r="F7219" t="s">
        <v>51</v>
      </c>
      <c r="G7219">
        <v>3.5</v>
      </c>
      <c r="H7219">
        <v>14.58</v>
      </c>
      <c r="I7219">
        <v>21.54</v>
      </c>
      <c r="J7219">
        <v>199</v>
      </c>
      <c r="K7219" t="b">
        <v>0</v>
      </c>
      <c r="L7219" t="b">
        <v>1</v>
      </c>
      <c r="M7219" t="s">
        <v>17</v>
      </c>
      <c r="N7219">
        <f t="shared" si="912"/>
        <v>4286.46</v>
      </c>
      <c r="O7219">
        <f t="shared" si="913"/>
        <v>696.5</v>
      </c>
      <c r="P7219">
        <f t="shared" si="914"/>
        <v>3589.96</v>
      </c>
      <c r="Q7219">
        <f t="shared" si="916"/>
        <v>4286.46</v>
      </c>
      <c r="R7219">
        <f t="shared" si="917"/>
        <v>21.54</v>
      </c>
      <c r="S7219">
        <f t="shared" si="918"/>
        <v>199</v>
      </c>
      <c r="T7219">
        <f t="shared" si="919"/>
        <v>3589.96</v>
      </c>
      <c r="U7219" t="str">
        <f t="shared" si="915"/>
        <v/>
      </c>
    </row>
    <row r="7220" spans="1:21" x14ac:dyDescent="0.3">
      <c r="A7220" t="s">
        <v>205</v>
      </c>
      <c r="B7220">
        <v>16</v>
      </c>
      <c r="C7220" t="s">
        <v>13</v>
      </c>
      <c r="D7220" t="s">
        <v>34</v>
      </c>
      <c r="E7220" t="s">
        <v>20</v>
      </c>
      <c r="F7220" t="s">
        <v>35</v>
      </c>
      <c r="G7220">
        <v>7</v>
      </c>
      <c r="H7220">
        <v>14.32</v>
      </c>
      <c r="I7220">
        <v>26.95</v>
      </c>
      <c r="J7220">
        <v>165</v>
      </c>
      <c r="K7220" t="b">
        <v>0</v>
      </c>
      <c r="L7220" t="b">
        <v>0</v>
      </c>
      <c r="M7220" t="s">
        <v>17</v>
      </c>
      <c r="N7220">
        <f t="shared" si="912"/>
        <v>4446.75</v>
      </c>
      <c r="O7220">
        <f t="shared" si="913"/>
        <v>1155</v>
      </c>
      <c r="P7220">
        <f t="shared" si="914"/>
        <v>3291.75</v>
      </c>
      <c r="Q7220">
        <f t="shared" si="916"/>
        <v>4446.75</v>
      </c>
      <c r="R7220">
        <f t="shared" si="917"/>
        <v>26.95</v>
      </c>
      <c r="S7220">
        <f t="shared" si="918"/>
        <v>165</v>
      </c>
      <c r="T7220">
        <f t="shared" si="919"/>
        <v>3291.75</v>
      </c>
      <c r="U7220" t="str">
        <f t="shared" si="915"/>
        <v/>
      </c>
    </row>
    <row r="7221" spans="1:21" x14ac:dyDescent="0.3">
      <c r="A7221" t="s">
        <v>205</v>
      </c>
      <c r="B7221">
        <v>18</v>
      </c>
      <c r="C7221" t="s">
        <v>13</v>
      </c>
      <c r="D7221" t="s">
        <v>34</v>
      </c>
      <c r="E7221" t="s">
        <v>20</v>
      </c>
      <c r="F7221" t="s">
        <v>35</v>
      </c>
      <c r="G7221">
        <v>7</v>
      </c>
      <c r="H7221">
        <v>16.18</v>
      </c>
      <c r="I7221">
        <v>21.34</v>
      </c>
      <c r="J7221">
        <v>249</v>
      </c>
      <c r="K7221" t="b">
        <v>0</v>
      </c>
      <c r="L7221" t="b">
        <v>1</v>
      </c>
      <c r="M7221" t="s">
        <v>25</v>
      </c>
      <c r="N7221">
        <f t="shared" si="912"/>
        <v>5313.66</v>
      </c>
      <c r="O7221">
        <f t="shared" si="913"/>
        <v>1743</v>
      </c>
      <c r="P7221">
        <f t="shared" si="914"/>
        <v>3570.66</v>
      </c>
      <c r="Q7221">
        <f t="shared" si="916"/>
        <v>5313.66</v>
      </c>
      <c r="R7221">
        <f t="shared" si="917"/>
        <v>21.34</v>
      </c>
      <c r="S7221">
        <f t="shared" si="918"/>
        <v>249</v>
      </c>
      <c r="T7221">
        <f t="shared" si="919"/>
        <v>3570.66</v>
      </c>
      <c r="U7221" t="str">
        <f t="shared" si="915"/>
        <v/>
      </c>
    </row>
    <row r="7222" spans="1:21" x14ac:dyDescent="0.3">
      <c r="A7222" t="s">
        <v>205</v>
      </c>
      <c r="B7222">
        <v>9</v>
      </c>
      <c r="C7222" t="s">
        <v>18</v>
      </c>
      <c r="D7222" t="s">
        <v>28</v>
      </c>
      <c r="E7222" t="s">
        <v>15</v>
      </c>
      <c r="F7222" t="s">
        <v>29</v>
      </c>
      <c r="G7222">
        <v>2</v>
      </c>
      <c r="H7222">
        <v>5.03</v>
      </c>
      <c r="I7222">
        <v>10.43</v>
      </c>
      <c r="J7222">
        <v>359</v>
      </c>
      <c r="K7222" t="b">
        <v>0</v>
      </c>
      <c r="L7222" t="b">
        <v>0</v>
      </c>
      <c r="M7222" t="s">
        <v>31</v>
      </c>
      <c r="N7222">
        <f t="shared" si="912"/>
        <v>3744.37</v>
      </c>
      <c r="O7222">
        <f t="shared" si="913"/>
        <v>718</v>
      </c>
      <c r="P7222">
        <f t="shared" si="914"/>
        <v>3026.37</v>
      </c>
      <c r="Q7222">
        <f t="shared" si="916"/>
        <v>3744.37</v>
      </c>
      <c r="R7222">
        <f t="shared" si="917"/>
        <v>10.43</v>
      </c>
      <c r="S7222">
        <f t="shared" si="918"/>
        <v>359</v>
      </c>
      <c r="T7222">
        <f t="shared" si="919"/>
        <v>3026.37</v>
      </c>
      <c r="U7222" t="str">
        <f t="shared" si="915"/>
        <v/>
      </c>
    </row>
    <row r="7223" spans="1:21" x14ac:dyDescent="0.3">
      <c r="A7223" t="s">
        <v>205</v>
      </c>
      <c r="B7223">
        <v>43</v>
      </c>
      <c r="C7223" t="s">
        <v>18</v>
      </c>
      <c r="D7223" t="s">
        <v>50</v>
      </c>
      <c r="E7223" t="s">
        <v>15</v>
      </c>
      <c r="F7223" t="s">
        <v>51</v>
      </c>
      <c r="G7223">
        <v>3.5</v>
      </c>
      <c r="H7223">
        <v>9.9</v>
      </c>
      <c r="I7223">
        <v>18.940000000000001</v>
      </c>
      <c r="J7223">
        <v>0</v>
      </c>
      <c r="K7223" t="b">
        <v>0</v>
      </c>
      <c r="L7223" t="b">
        <v>0</v>
      </c>
      <c r="M7223" t="s">
        <v>25</v>
      </c>
      <c r="N7223">
        <f t="shared" si="912"/>
        <v>0</v>
      </c>
      <c r="O7223">
        <f t="shared" si="913"/>
        <v>0</v>
      </c>
      <c r="P7223">
        <f t="shared" si="914"/>
        <v>0</v>
      </c>
      <c r="Q7223">
        <f t="shared" si="916"/>
        <v>0</v>
      </c>
      <c r="R7223">
        <f t="shared" si="917"/>
        <v>18.940000000000001</v>
      </c>
      <c r="S7223">
        <f t="shared" si="918"/>
        <v>0</v>
      </c>
      <c r="T7223">
        <f t="shared" si="919"/>
        <v>0</v>
      </c>
      <c r="U7223" t="str">
        <f t="shared" si="915"/>
        <v/>
      </c>
    </row>
    <row r="7224" spans="1:21" x14ac:dyDescent="0.3">
      <c r="A7224" t="s">
        <v>205</v>
      </c>
      <c r="B7224">
        <v>35</v>
      </c>
      <c r="C7224" t="s">
        <v>13</v>
      </c>
      <c r="D7224" t="s">
        <v>43</v>
      </c>
      <c r="E7224" t="s">
        <v>37</v>
      </c>
      <c r="F7224" t="s">
        <v>44</v>
      </c>
      <c r="G7224">
        <v>0.9</v>
      </c>
      <c r="H7224">
        <v>1.79</v>
      </c>
      <c r="I7224">
        <v>2.78</v>
      </c>
      <c r="J7224">
        <v>962</v>
      </c>
      <c r="K7224" t="b">
        <v>0</v>
      </c>
      <c r="L7224" t="b">
        <v>0</v>
      </c>
      <c r="M7224" t="s">
        <v>17</v>
      </c>
      <c r="N7224">
        <f t="shared" si="912"/>
        <v>2674.3599999999997</v>
      </c>
      <c r="O7224">
        <f t="shared" si="913"/>
        <v>865.80000000000007</v>
      </c>
      <c r="P7224">
        <f t="shared" si="914"/>
        <v>1808.5599999999995</v>
      </c>
      <c r="Q7224">
        <f t="shared" si="916"/>
        <v>2674.3599999999997</v>
      </c>
      <c r="R7224">
        <f t="shared" si="917"/>
        <v>2.78</v>
      </c>
      <c r="S7224">
        <f t="shared" si="918"/>
        <v>962</v>
      </c>
      <c r="T7224">
        <f t="shared" si="919"/>
        <v>1808.5599999999995</v>
      </c>
      <c r="U7224" t="str">
        <f t="shared" si="915"/>
        <v/>
      </c>
    </row>
    <row r="7225" spans="1:21" x14ac:dyDescent="0.3">
      <c r="A7225" t="s">
        <v>205</v>
      </c>
      <c r="B7225">
        <v>4</v>
      </c>
      <c r="C7225" t="s">
        <v>30</v>
      </c>
      <c r="D7225" t="s">
        <v>19</v>
      </c>
      <c r="E7225" t="s">
        <v>15</v>
      </c>
      <c r="F7225" t="s">
        <v>21</v>
      </c>
      <c r="G7225">
        <v>9</v>
      </c>
      <c r="H7225">
        <v>30.78</v>
      </c>
      <c r="I7225">
        <v>38.93</v>
      </c>
      <c r="J7225">
        <v>264</v>
      </c>
      <c r="K7225" t="b">
        <v>0</v>
      </c>
      <c r="L7225" t="b">
        <v>0</v>
      </c>
      <c r="M7225" t="s">
        <v>25</v>
      </c>
      <c r="N7225">
        <f t="shared" si="912"/>
        <v>10277.52</v>
      </c>
      <c r="O7225">
        <f t="shared" si="913"/>
        <v>2376</v>
      </c>
      <c r="P7225">
        <f t="shared" si="914"/>
        <v>7901.52</v>
      </c>
      <c r="Q7225">
        <f t="shared" si="916"/>
        <v>10277.52</v>
      </c>
      <c r="R7225">
        <f t="shared" si="917"/>
        <v>38.93</v>
      </c>
      <c r="S7225">
        <f t="shared" si="918"/>
        <v>264</v>
      </c>
      <c r="T7225">
        <f t="shared" si="919"/>
        <v>7901.52</v>
      </c>
      <c r="U7225" t="str">
        <f t="shared" si="915"/>
        <v/>
      </c>
    </row>
    <row r="7226" spans="1:21" x14ac:dyDescent="0.3">
      <c r="A7226" t="s">
        <v>205</v>
      </c>
      <c r="B7226">
        <v>33</v>
      </c>
      <c r="C7226" t="s">
        <v>30</v>
      </c>
      <c r="D7226" t="s">
        <v>36</v>
      </c>
      <c r="E7226" t="s">
        <v>37</v>
      </c>
      <c r="F7226" t="s">
        <v>38</v>
      </c>
      <c r="G7226">
        <v>2.8</v>
      </c>
      <c r="H7226">
        <v>9.86</v>
      </c>
      <c r="I7226">
        <v>11.06</v>
      </c>
      <c r="J7226">
        <v>726</v>
      </c>
      <c r="K7226" t="b">
        <v>0</v>
      </c>
      <c r="L7226" t="b">
        <v>1</v>
      </c>
      <c r="M7226" t="s">
        <v>31</v>
      </c>
      <c r="N7226">
        <f t="shared" si="912"/>
        <v>8029.56</v>
      </c>
      <c r="O7226">
        <f t="shared" si="913"/>
        <v>2032.8</v>
      </c>
      <c r="P7226">
        <f t="shared" si="914"/>
        <v>5996.76</v>
      </c>
      <c r="Q7226">
        <f t="shared" si="916"/>
        <v>8029.56</v>
      </c>
      <c r="R7226">
        <f t="shared" si="917"/>
        <v>11.06</v>
      </c>
      <c r="S7226">
        <f t="shared" si="918"/>
        <v>726</v>
      </c>
      <c r="T7226">
        <f t="shared" si="919"/>
        <v>5996.76</v>
      </c>
      <c r="U7226" t="str">
        <f t="shared" si="915"/>
        <v/>
      </c>
    </row>
    <row r="7227" spans="1:21" x14ac:dyDescent="0.3">
      <c r="A7227" t="s">
        <v>205</v>
      </c>
      <c r="B7227">
        <v>30</v>
      </c>
      <c r="C7227" t="s">
        <v>30</v>
      </c>
      <c r="D7227" t="s">
        <v>43</v>
      </c>
      <c r="E7227" t="s">
        <v>37</v>
      </c>
      <c r="F7227" t="s">
        <v>44</v>
      </c>
      <c r="G7227">
        <v>0.9</v>
      </c>
      <c r="H7227">
        <v>3.34</v>
      </c>
      <c r="I7227">
        <v>3.79</v>
      </c>
      <c r="J7227">
        <v>635</v>
      </c>
      <c r="K7227" t="b">
        <v>0</v>
      </c>
      <c r="L7227" t="b">
        <v>0</v>
      </c>
      <c r="M7227" t="s">
        <v>31</v>
      </c>
      <c r="N7227">
        <f t="shared" si="912"/>
        <v>2406.65</v>
      </c>
      <c r="O7227">
        <f t="shared" si="913"/>
        <v>571.5</v>
      </c>
      <c r="P7227">
        <f t="shared" si="914"/>
        <v>1835.15</v>
      </c>
      <c r="Q7227">
        <f t="shared" si="916"/>
        <v>2406.65</v>
      </c>
      <c r="R7227">
        <f t="shared" si="917"/>
        <v>3.79</v>
      </c>
      <c r="S7227">
        <f t="shared" si="918"/>
        <v>635</v>
      </c>
      <c r="T7227">
        <f t="shared" si="919"/>
        <v>1835.15</v>
      </c>
      <c r="U7227" t="str">
        <f t="shared" si="915"/>
        <v/>
      </c>
    </row>
    <row r="7228" spans="1:21" x14ac:dyDescent="0.3">
      <c r="A7228" t="s">
        <v>205</v>
      </c>
      <c r="B7228">
        <v>26</v>
      </c>
      <c r="C7228" t="s">
        <v>13</v>
      </c>
      <c r="D7228" t="s">
        <v>43</v>
      </c>
      <c r="E7228" t="s">
        <v>37</v>
      </c>
      <c r="F7228" t="s">
        <v>44</v>
      </c>
      <c r="G7228">
        <v>0.9</v>
      </c>
      <c r="H7228">
        <v>1.78</v>
      </c>
      <c r="I7228">
        <v>2.98</v>
      </c>
      <c r="J7228">
        <v>584</v>
      </c>
      <c r="K7228" t="b">
        <v>0</v>
      </c>
      <c r="L7228" t="b">
        <v>0</v>
      </c>
      <c r="M7228" t="s">
        <v>25</v>
      </c>
      <c r="N7228">
        <f t="shared" si="912"/>
        <v>1740.32</v>
      </c>
      <c r="O7228">
        <f t="shared" si="913"/>
        <v>525.6</v>
      </c>
      <c r="P7228">
        <f t="shared" si="914"/>
        <v>1214.7199999999998</v>
      </c>
      <c r="Q7228">
        <f t="shared" si="916"/>
        <v>1740.32</v>
      </c>
      <c r="R7228">
        <f t="shared" si="917"/>
        <v>2.98</v>
      </c>
      <c r="S7228">
        <f t="shared" si="918"/>
        <v>584</v>
      </c>
      <c r="T7228">
        <f t="shared" si="919"/>
        <v>1214.7199999999998</v>
      </c>
      <c r="U7228" t="str">
        <f t="shared" si="915"/>
        <v/>
      </c>
    </row>
    <row r="7229" spans="1:21" x14ac:dyDescent="0.3">
      <c r="A7229" t="s">
        <v>205</v>
      </c>
      <c r="B7229">
        <v>48</v>
      </c>
      <c r="C7229" t="s">
        <v>18</v>
      </c>
      <c r="D7229" t="s">
        <v>32</v>
      </c>
      <c r="E7229" t="s">
        <v>15</v>
      </c>
      <c r="F7229" t="s">
        <v>33</v>
      </c>
      <c r="G7229">
        <v>5</v>
      </c>
      <c r="H7229">
        <v>13.09</v>
      </c>
      <c r="I7229">
        <v>29.04</v>
      </c>
      <c r="J7229">
        <v>174</v>
      </c>
      <c r="K7229" t="b">
        <v>0</v>
      </c>
      <c r="L7229" t="b">
        <v>0</v>
      </c>
      <c r="M7229" t="s">
        <v>25</v>
      </c>
      <c r="N7229">
        <f t="shared" si="912"/>
        <v>5052.96</v>
      </c>
      <c r="O7229">
        <f t="shared" si="913"/>
        <v>870</v>
      </c>
      <c r="P7229">
        <f t="shared" si="914"/>
        <v>4182.96</v>
      </c>
      <c r="Q7229">
        <f t="shared" si="916"/>
        <v>5052.96</v>
      </c>
      <c r="R7229">
        <f t="shared" si="917"/>
        <v>29.04</v>
      </c>
      <c r="S7229">
        <f t="shared" si="918"/>
        <v>174</v>
      </c>
      <c r="T7229">
        <f t="shared" si="919"/>
        <v>4182.96</v>
      </c>
      <c r="U7229" t="str">
        <f t="shared" si="915"/>
        <v/>
      </c>
    </row>
    <row r="7230" spans="1:21" x14ac:dyDescent="0.3">
      <c r="A7230" t="s">
        <v>205</v>
      </c>
      <c r="B7230">
        <v>12</v>
      </c>
      <c r="C7230" t="s">
        <v>30</v>
      </c>
      <c r="D7230" t="s">
        <v>43</v>
      </c>
      <c r="E7230" t="s">
        <v>15</v>
      </c>
      <c r="F7230" t="s">
        <v>44</v>
      </c>
      <c r="G7230">
        <v>0.9</v>
      </c>
      <c r="H7230">
        <v>2.93</v>
      </c>
      <c r="I7230">
        <v>3.65</v>
      </c>
      <c r="J7230">
        <v>730</v>
      </c>
      <c r="K7230" t="b">
        <v>0</v>
      </c>
      <c r="L7230" t="b">
        <v>0</v>
      </c>
      <c r="M7230" t="s">
        <v>17</v>
      </c>
      <c r="N7230">
        <f t="shared" si="912"/>
        <v>2664.5</v>
      </c>
      <c r="O7230">
        <f t="shared" si="913"/>
        <v>657</v>
      </c>
      <c r="P7230">
        <f t="shared" si="914"/>
        <v>2007.5</v>
      </c>
      <c r="Q7230">
        <f t="shared" si="916"/>
        <v>2664.5</v>
      </c>
      <c r="R7230">
        <f t="shared" si="917"/>
        <v>3.65</v>
      </c>
      <c r="S7230">
        <f t="shared" si="918"/>
        <v>730</v>
      </c>
      <c r="T7230">
        <f t="shared" si="919"/>
        <v>2007.5</v>
      </c>
      <c r="U7230" t="str">
        <f t="shared" si="915"/>
        <v/>
      </c>
    </row>
    <row r="7231" spans="1:21" x14ac:dyDescent="0.3">
      <c r="A7231" t="s">
        <v>205</v>
      </c>
      <c r="B7231">
        <v>20</v>
      </c>
      <c r="C7231" t="s">
        <v>18</v>
      </c>
      <c r="D7231" t="s">
        <v>50</v>
      </c>
      <c r="E7231" t="s">
        <v>20</v>
      </c>
      <c r="F7231" t="s">
        <v>51</v>
      </c>
      <c r="G7231">
        <v>3.5</v>
      </c>
      <c r="H7231">
        <v>11.16</v>
      </c>
      <c r="I7231">
        <v>17.73</v>
      </c>
      <c r="J7231">
        <v>240</v>
      </c>
      <c r="K7231" t="b">
        <v>0</v>
      </c>
      <c r="L7231" t="b">
        <v>0</v>
      </c>
      <c r="M7231" t="s">
        <v>31</v>
      </c>
      <c r="N7231">
        <f t="shared" si="912"/>
        <v>4255.2</v>
      </c>
      <c r="O7231">
        <f t="shared" si="913"/>
        <v>840</v>
      </c>
      <c r="P7231">
        <f t="shared" si="914"/>
        <v>3415.2</v>
      </c>
      <c r="Q7231">
        <f t="shared" si="916"/>
        <v>4255.2</v>
      </c>
      <c r="R7231">
        <f t="shared" si="917"/>
        <v>17.73</v>
      </c>
      <c r="S7231">
        <f t="shared" si="918"/>
        <v>240</v>
      </c>
      <c r="T7231">
        <f t="shared" si="919"/>
        <v>3415.2</v>
      </c>
      <c r="U7231" t="str">
        <f t="shared" si="915"/>
        <v/>
      </c>
    </row>
    <row r="7232" spans="1:21" x14ac:dyDescent="0.3">
      <c r="A7232" t="s">
        <v>205</v>
      </c>
      <c r="B7232">
        <v>10</v>
      </c>
      <c r="C7232" t="s">
        <v>22</v>
      </c>
      <c r="D7232" t="s">
        <v>39</v>
      </c>
      <c r="E7232" t="s">
        <v>20</v>
      </c>
      <c r="F7232" t="s">
        <v>40</v>
      </c>
      <c r="G7232">
        <v>8</v>
      </c>
      <c r="H7232">
        <v>42.53</v>
      </c>
      <c r="I7232">
        <v>30.41</v>
      </c>
      <c r="J7232">
        <v>322</v>
      </c>
      <c r="K7232" t="b">
        <v>1</v>
      </c>
      <c r="L7232" t="b">
        <v>0</v>
      </c>
      <c r="M7232" t="s">
        <v>31</v>
      </c>
      <c r="N7232">
        <f t="shared" si="912"/>
        <v>9792.02</v>
      </c>
      <c r="O7232">
        <f t="shared" si="913"/>
        <v>2576</v>
      </c>
      <c r="P7232">
        <f t="shared" si="914"/>
        <v>7216.02</v>
      </c>
      <c r="Q7232">
        <f t="shared" si="916"/>
        <v>9792.02</v>
      </c>
      <c r="R7232">
        <f t="shared" si="917"/>
        <v>30.41</v>
      </c>
      <c r="S7232">
        <f t="shared" si="918"/>
        <v>322</v>
      </c>
      <c r="T7232">
        <f t="shared" si="919"/>
        <v>7216.02</v>
      </c>
      <c r="U7232" t="str">
        <f t="shared" si="915"/>
        <v/>
      </c>
    </row>
    <row r="7233" spans="1:21" x14ac:dyDescent="0.3">
      <c r="A7233" t="s">
        <v>205</v>
      </c>
      <c r="B7233">
        <v>22</v>
      </c>
      <c r="C7233" t="s">
        <v>13</v>
      </c>
      <c r="D7233" t="s">
        <v>26</v>
      </c>
      <c r="E7233" t="s">
        <v>20</v>
      </c>
      <c r="F7233" t="s">
        <v>27</v>
      </c>
      <c r="G7233">
        <v>0.8</v>
      </c>
      <c r="H7233">
        <v>1.85</v>
      </c>
      <c r="I7233">
        <v>2.0699999999999998</v>
      </c>
      <c r="J7233">
        <v>445</v>
      </c>
      <c r="K7233" t="b">
        <v>0</v>
      </c>
      <c r="L7233" t="b">
        <v>0</v>
      </c>
      <c r="M7233" t="s">
        <v>31</v>
      </c>
      <c r="N7233">
        <f t="shared" si="912"/>
        <v>921.15</v>
      </c>
      <c r="O7233">
        <f t="shared" si="913"/>
        <v>356</v>
      </c>
      <c r="P7233">
        <f t="shared" si="914"/>
        <v>565.15</v>
      </c>
      <c r="Q7233">
        <f t="shared" si="916"/>
        <v>921.15</v>
      </c>
      <c r="R7233">
        <f t="shared" si="917"/>
        <v>2.0699999999999998</v>
      </c>
      <c r="S7233">
        <f t="shared" si="918"/>
        <v>445</v>
      </c>
      <c r="T7233">
        <f t="shared" si="919"/>
        <v>565.15</v>
      </c>
      <c r="U7233" t="str">
        <f t="shared" si="915"/>
        <v/>
      </c>
    </row>
    <row r="7234" spans="1:21" x14ac:dyDescent="0.3">
      <c r="A7234" t="s">
        <v>206</v>
      </c>
      <c r="B7234">
        <v>4</v>
      </c>
      <c r="C7234" t="s">
        <v>30</v>
      </c>
      <c r="D7234" t="s">
        <v>43</v>
      </c>
      <c r="E7234" t="s">
        <v>37</v>
      </c>
      <c r="F7234" t="s">
        <v>44</v>
      </c>
      <c r="G7234">
        <v>0.9</v>
      </c>
      <c r="H7234">
        <v>2.77</v>
      </c>
      <c r="I7234">
        <v>3.8</v>
      </c>
      <c r="J7234">
        <v>462</v>
      </c>
      <c r="K7234" t="b">
        <v>0</v>
      </c>
      <c r="L7234" t="b">
        <v>0</v>
      </c>
      <c r="M7234" t="s">
        <v>25</v>
      </c>
      <c r="N7234">
        <f t="shared" si="912"/>
        <v>1755.6</v>
      </c>
      <c r="O7234">
        <f t="shared" si="913"/>
        <v>415.8</v>
      </c>
      <c r="P7234">
        <f t="shared" si="914"/>
        <v>1339.8</v>
      </c>
      <c r="Q7234">
        <f t="shared" si="916"/>
        <v>1755.6</v>
      </c>
      <c r="R7234">
        <f t="shared" si="917"/>
        <v>3.8</v>
      </c>
      <c r="S7234">
        <f t="shared" si="918"/>
        <v>462</v>
      </c>
      <c r="T7234">
        <f t="shared" si="919"/>
        <v>1339.8</v>
      </c>
      <c r="U7234" t="str">
        <f t="shared" si="915"/>
        <v/>
      </c>
    </row>
    <row r="7235" spans="1:21" x14ac:dyDescent="0.3">
      <c r="A7235" t="s">
        <v>206</v>
      </c>
      <c r="B7235">
        <v>22</v>
      </c>
      <c r="C7235" t="s">
        <v>13</v>
      </c>
      <c r="D7235" t="s">
        <v>26</v>
      </c>
      <c r="E7235" t="s">
        <v>20</v>
      </c>
      <c r="F7235" t="s">
        <v>27</v>
      </c>
      <c r="G7235">
        <v>0.8</v>
      </c>
      <c r="H7235">
        <v>1.7</v>
      </c>
      <c r="I7235">
        <v>2.41</v>
      </c>
      <c r="J7235">
        <v>444</v>
      </c>
      <c r="K7235" t="b">
        <v>0</v>
      </c>
      <c r="L7235" t="b">
        <v>0</v>
      </c>
      <c r="M7235" t="s">
        <v>17</v>
      </c>
      <c r="N7235">
        <f t="shared" si="912"/>
        <v>1070.04</v>
      </c>
      <c r="O7235">
        <f t="shared" si="913"/>
        <v>355.20000000000005</v>
      </c>
      <c r="P7235">
        <f t="shared" si="914"/>
        <v>714.83999999999992</v>
      </c>
      <c r="Q7235">
        <f t="shared" si="916"/>
        <v>1070.04</v>
      </c>
      <c r="R7235">
        <f t="shared" si="917"/>
        <v>2.41</v>
      </c>
      <c r="S7235">
        <f t="shared" si="918"/>
        <v>444</v>
      </c>
      <c r="T7235">
        <f t="shared" si="919"/>
        <v>714.83999999999992</v>
      </c>
      <c r="U7235" t="str">
        <f t="shared" si="915"/>
        <v/>
      </c>
    </row>
    <row r="7236" spans="1:21" x14ac:dyDescent="0.3">
      <c r="A7236" t="s">
        <v>206</v>
      </c>
      <c r="B7236">
        <v>20</v>
      </c>
      <c r="C7236" t="s">
        <v>18</v>
      </c>
      <c r="D7236" t="s">
        <v>28</v>
      </c>
      <c r="E7236" t="s">
        <v>15</v>
      </c>
      <c r="F7236" t="s">
        <v>29</v>
      </c>
      <c r="G7236">
        <v>2</v>
      </c>
      <c r="H7236">
        <v>5.62</v>
      </c>
      <c r="I7236">
        <v>8.56</v>
      </c>
      <c r="J7236">
        <v>356</v>
      </c>
      <c r="K7236" t="b">
        <v>0</v>
      </c>
      <c r="L7236" t="b">
        <v>0</v>
      </c>
      <c r="M7236" t="s">
        <v>17</v>
      </c>
      <c r="N7236">
        <f t="shared" si="912"/>
        <v>3047.36</v>
      </c>
      <c r="O7236">
        <f t="shared" si="913"/>
        <v>712</v>
      </c>
      <c r="P7236">
        <f t="shared" si="914"/>
        <v>2335.36</v>
      </c>
      <c r="Q7236">
        <f t="shared" si="916"/>
        <v>3047.36</v>
      </c>
      <c r="R7236">
        <f t="shared" si="917"/>
        <v>8.56</v>
      </c>
      <c r="S7236">
        <f t="shared" si="918"/>
        <v>356</v>
      </c>
      <c r="T7236">
        <f t="shared" si="919"/>
        <v>2335.36</v>
      </c>
      <c r="U7236" t="str">
        <f t="shared" si="915"/>
        <v/>
      </c>
    </row>
    <row r="7237" spans="1:21" x14ac:dyDescent="0.3">
      <c r="A7237" t="s">
        <v>206</v>
      </c>
      <c r="B7237">
        <v>23</v>
      </c>
      <c r="C7237" t="s">
        <v>22</v>
      </c>
      <c r="D7237" t="s">
        <v>47</v>
      </c>
      <c r="E7237" t="s">
        <v>37</v>
      </c>
      <c r="F7237" t="s">
        <v>48</v>
      </c>
      <c r="G7237">
        <v>2.5</v>
      </c>
      <c r="H7237">
        <v>13.41</v>
      </c>
      <c r="I7237">
        <v>13.59</v>
      </c>
      <c r="J7237">
        <v>328</v>
      </c>
      <c r="K7237" t="b">
        <v>0</v>
      </c>
      <c r="L7237" t="b">
        <v>0</v>
      </c>
      <c r="M7237" t="s">
        <v>31</v>
      </c>
      <c r="N7237">
        <f t="shared" si="912"/>
        <v>4457.5199999999995</v>
      </c>
      <c r="O7237">
        <f t="shared" si="913"/>
        <v>820</v>
      </c>
      <c r="P7237">
        <f t="shared" si="914"/>
        <v>3637.5199999999995</v>
      </c>
      <c r="Q7237">
        <f t="shared" si="916"/>
        <v>4457.5199999999995</v>
      </c>
      <c r="R7237">
        <f t="shared" si="917"/>
        <v>13.59</v>
      </c>
      <c r="S7237">
        <f t="shared" si="918"/>
        <v>328</v>
      </c>
      <c r="T7237">
        <f t="shared" si="919"/>
        <v>3637.5199999999995</v>
      </c>
      <c r="U7237" t="str">
        <f t="shared" si="915"/>
        <v/>
      </c>
    </row>
    <row r="7238" spans="1:21" x14ac:dyDescent="0.3">
      <c r="A7238" t="s">
        <v>206</v>
      </c>
      <c r="B7238">
        <v>22</v>
      </c>
      <c r="C7238" t="s">
        <v>13</v>
      </c>
      <c r="D7238" t="s">
        <v>34</v>
      </c>
      <c r="E7238" t="s">
        <v>20</v>
      </c>
      <c r="F7238" t="s">
        <v>35</v>
      </c>
      <c r="G7238">
        <v>7</v>
      </c>
      <c r="H7238">
        <v>14.95</v>
      </c>
      <c r="I7238">
        <v>28.25</v>
      </c>
      <c r="J7238">
        <v>45</v>
      </c>
      <c r="K7238" t="b">
        <v>0</v>
      </c>
      <c r="L7238" t="b">
        <v>0</v>
      </c>
      <c r="M7238" t="s">
        <v>17</v>
      </c>
      <c r="N7238">
        <f t="shared" si="912"/>
        <v>1271.25</v>
      </c>
      <c r="O7238">
        <f t="shared" si="913"/>
        <v>315</v>
      </c>
      <c r="P7238">
        <f t="shared" si="914"/>
        <v>956.25</v>
      </c>
      <c r="Q7238">
        <f t="shared" si="916"/>
        <v>1271.25</v>
      </c>
      <c r="R7238">
        <f t="shared" si="917"/>
        <v>28.25</v>
      </c>
      <c r="S7238">
        <f t="shared" si="918"/>
        <v>45</v>
      </c>
      <c r="T7238">
        <f t="shared" si="919"/>
        <v>956.25</v>
      </c>
      <c r="U7238" t="str">
        <f t="shared" si="915"/>
        <v/>
      </c>
    </row>
    <row r="7239" spans="1:21" x14ac:dyDescent="0.3">
      <c r="A7239" t="s">
        <v>206</v>
      </c>
      <c r="B7239">
        <v>29</v>
      </c>
      <c r="C7239" t="s">
        <v>13</v>
      </c>
      <c r="D7239" t="s">
        <v>32</v>
      </c>
      <c r="E7239" t="s">
        <v>15</v>
      </c>
      <c r="F7239" t="s">
        <v>33</v>
      </c>
      <c r="G7239">
        <v>5</v>
      </c>
      <c r="H7239">
        <v>10.97</v>
      </c>
      <c r="I7239">
        <v>16.420000000000002</v>
      </c>
      <c r="J7239">
        <v>189</v>
      </c>
      <c r="K7239" t="b">
        <v>0</v>
      </c>
      <c r="L7239" t="b">
        <v>0</v>
      </c>
      <c r="M7239" t="s">
        <v>25</v>
      </c>
      <c r="N7239">
        <f t="shared" si="912"/>
        <v>3103.38</v>
      </c>
      <c r="O7239">
        <f t="shared" si="913"/>
        <v>945</v>
      </c>
      <c r="P7239">
        <f t="shared" si="914"/>
        <v>2158.38</v>
      </c>
      <c r="Q7239">
        <f t="shared" si="916"/>
        <v>3103.38</v>
      </c>
      <c r="R7239">
        <f t="shared" si="917"/>
        <v>16.420000000000002</v>
      </c>
      <c r="S7239">
        <f t="shared" si="918"/>
        <v>189</v>
      </c>
      <c r="T7239">
        <f t="shared" si="919"/>
        <v>2158.38</v>
      </c>
      <c r="U7239" t="str">
        <f t="shared" si="915"/>
        <v/>
      </c>
    </row>
    <row r="7240" spans="1:21" x14ac:dyDescent="0.3">
      <c r="A7240" t="s">
        <v>206</v>
      </c>
      <c r="B7240">
        <v>14</v>
      </c>
      <c r="C7240" t="s">
        <v>13</v>
      </c>
      <c r="D7240" t="s">
        <v>47</v>
      </c>
      <c r="E7240" t="s">
        <v>37</v>
      </c>
      <c r="F7240" t="s">
        <v>48</v>
      </c>
      <c r="G7240">
        <v>2.5</v>
      </c>
      <c r="H7240">
        <v>5.03</v>
      </c>
      <c r="I7240">
        <v>6.5</v>
      </c>
      <c r="J7240">
        <v>603</v>
      </c>
      <c r="K7240" t="b">
        <v>1</v>
      </c>
      <c r="L7240" t="b">
        <v>1</v>
      </c>
      <c r="M7240" t="s">
        <v>31</v>
      </c>
      <c r="N7240">
        <f t="shared" si="912"/>
        <v>3919.5</v>
      </c>
      <c r="O7240">
        <f t="shared" si="913"/>
        <v>1507.5</v>
      </c>
      <c r="P7240">
        <f t="shared" si="914"/>
        <v>2412</v>
      </c>
      <c r="Q7240">
        <f t="shared" si="916"/>
        <v>3919.5</v>
      </c>
      <c r="R7240">
        <f t="shared" si="917"/>
        <v>6.5</v>
      </c>
      <c r="S7240">
        <f t="shared" si="918"/>
        <v>603</v>
      </c>
      <c r="T7240">
        <f t="shared" si="919"/>
        <v>2412</v>
      </c>
      <c r="U7240" t="str">
        <f t="shared" si="915"/>
        <v/>
      </c>
    </row>
    <row r="7241" spans="1:21" x14ac:dyDescent="0.3">
      <c r="A7241" t="s">
        <v>206</v>
      </c>
      <c r="B7241">
        <v>22</v>
      </c>
      <c r="C7241" t="s">
        <v>13</v>
      </c>
      <c r="D7241" t="s">
        <v>26</v>
      </c>
      <c r="E7241" t="s">
        <v>20</v>
      </c>
      <c r="F7241" t="s">
        <v>27</v>
      </c>
      <c r="G7241">
        <v>0.8</v>
      </c>
      <c r="H7241">
        <v>1.8</v>
      </c>
      <c r="I7241">
        <v>2.2799999999999998</v>
      </c>
      <c r="J7241">
        <v>443</v>
      </c>
      <c r="K7241" t="b">
        <v>0</v>
      </c>
      <c r="L7241" t="b">
        <v>0</v>
      </c>
      <c r="M7241" t="s">
        <v>17</v>
      </c>
      <c r="N7241">
        <f t="shared" si="912"/>
        <v>1010.04</v>
      </c>
      <c r="O7241">
        <f t="shared" si="913"/>
        <v>354.40000000000003</v>
      </c>
      <c r="P7241">
        <f t="shared" si="914"/>
        <v>655.63999999999987</v>
      </c>
      <c r="Q7241">
        <f t="shared" si="916"/>
        <v>1010.04</v>
      </c>
      <c r="R7241">
        <f t="shared" si="917"/>
        <v>2.2799999999999998</v>
      </c>
      <c r="S7241">
        <f t="shared" si="918"/>
        <v>443</v>
      </c>
      <c r="T7241">
        <f t="shared" si="919"/>
        <v>655.63999999999987</v>
      </c>
      <c r="U7241" t="str">
        <f t="shared" si="915"/>
        <v/>
      </c>
    </row>
    <row r="7242" spans="1:21" x14ac:dyDescent="0.3">
      <c r="A7242" t="s">
        <v>206</v>
      </c>
      <c r="B7242">
        <v>44</v>
      </c>
      <c r="C7242" t="s">
        <v>13</v>
      </c>
      <c r="D7242" t="s">
        <v>36</v>
      </c>
      <c r="E7242" t="s">
        <v>37</v>
      </c>
      <c r="F7242" t="s">
        <v>38</v>
      </c>
      <c r="G7242">
        <v>2.8</v>
      </c>
      <c r="H7242">
        <v>6.61</v>
      </c>
      <c r="I7242">
        <v>7.18</v>
      </c>
      <c r="J7242">
        <v>523</v>
      </c>
      <c r="K7242" t="b">
        <v>0</v>
      </c>
      <c r="L7242" t="b">
        <v>0</v>
      </c>
      <c r="M7242" t="s">
        <v>17</v>
      </c>
      <c r="N7242">
        <f t="shared" si="912"/>
        <v>3755.14</v>
      </c>
      <c r="O7242">
        <f t="shared" si="913"/>
        <v>1464.3999999999999</v>
      </c>
      <c r="P7242">
        <f t="shared" si="914"/>
        <v>2290.7399999999998</v>
      </c>
      <c r="Q7242">
        <f t="shared" si="916"/>
        <v>3755.14</v>
      </c>
      <c r="R7242">
        <f t="shared" si="917"/>
        <v>7.18</v>
      </c>
      <c r="S7242">
        <f t="shared" si="918"/>
        <v>523</v>
      </c>
      <c r="T7242">
        <f t="shared" si="919"/>
        <v>2290.7399999999998</v>
      </c>
      <c r="U7242" t="str">
        <f t="shared" si="915"/>
        <v/>
      </c>
    </row>
    <row r="7243" spans="1:21" x14ac:dyDescent="0.3">
      <c r="A7243" t="s">
        <v>206</v>
      </c>
      <c r="B7243">
        <v>36</v>
      </c>
      <c r="C7243" t="s">
        <v>13</v>
      </c>
      <c r="D7243" t="s">
        <v>34</v>
      </c>
      <c r="E7243" t="s">
        <v>20</v>
      </c>
      <c r="F7243" t="s">
        <v>35</v>
      </c>
      <c r="G7243">
        <v>7</v>
      </c>
      <c r="H7243">
        <v>14.38</v>
      </c>
      <c r="I7243">
        <v>22.62</v>
      </c>
      <c r="J7243">
        <v>261</v>
      </c>
      <c r="K7243" t="b">
        <v>0</v>
      </c>
      <c r="L7243" t="b">
        <v>0</v>
      </c>
      <c r="M7243" t="s">
        <v>17</v>
      </c>
      <c r="N7243">
        <f t="shared" si="912"/>
        <v>5903.8200000000006</v>
      </c>
      <c r="O7243">
        <f t="shared" si="913"/>
        <v>1827</v>
      </c>
      <c r="P7243">
        <f t="shared" si="914"/>
        <v>4076.8200000000006</v>
      </c>
      <c r="Q7243">
        <f t="shared" si="916"/>
        <v>5903.8200000000006</v>
      </c>
      <c r="R7243">
        <f t="shared" si="917"/>
        <v>22.62</v>
      </c>
      <c r="S7243">
        <f t="shared" si="918"/>
        <v>261</v>
      </c>
      <c r="T7243">
        <f t="shared" si="919"/>
        <v>4076.8200000000006</v>
      </c>
      <c r="U7243" t="str">
        <f t="shared" si="915"/>
        <v/>
      </c>
    </row>
    <row r="7244" spans="1:21" x14ac:dyDescent="0.3">
      <c r="A7244" t="s">
        <v>206</v>
      </c>
      <c r="B7244">
        <v>28</v>
      </c>
      <c r="C7244" t="s">
        <v>22</v>
      </c>
      <c r="D7244" t="s">
        <v>47</v>
      </c>
      <c r="E7244" t="s">
        <v>15</v>
      </c>
      <c r="F7244" t="s">
        <v>48</v>
      </c>
      <c r="G7244">
        <v>2.5</v>
      </c>
      <c r="H7244">
        <v>11.85</v>
      </c>
      <c r="I7244">
        <v>15.22</v>
      </c>
      <c r="J7244">
        <v>306</v>
      </c>
      <c r="K7244" t="b">
        <v>0</v>
      </c>
      <c r="L7244" t="b">
        <v>0</v>
      </c>
      <c r="M7244" t="s">
        <v>17</v>
      </c>
      <c r="N7244">
        <f t="shared" si="912"/>
        <v>4657.3200000000006</v>
      </c>
      <c r="O7244">
        <f t="shared" si="913"/>
        <v>765</v>
      </c>
      <c r="P7244">
        <f t="shared" si="914"/>
        <v>3892.3200000000006</v>
      </c>
      <c r="Q7244">
        <f t="shared" si="916"/>
        <v>4657.3200000000006</v>
      </c>
      <c r="R7244">
        <f t="shared" si="917"/>
        <v>15.22</v>
      </c>
      <c r="S7244">
        <f t="shared" si="918"/>
        <v>306</v>
      </c>
      <c r="T7244">
        <f t="shared" si="919"/>
        <v>3892.3200000000006</v>
      </c>
      <c r="U7244" t="str">
        <f t="shared" si="915"/>
        <v/>
      </c>
    </row>
    <row r="7245" spans="1:21" x14ac:dyDescent="0.3">
      <c r="A7245" t="s">
        <v>206</v>
      </c>
      <c r="B7245">
        <v>33</v>
      </c>
      <c r="C7245" t="s">
        <v>30</v>
      </c>
      <c r="D7245" t="s">
        <v>45</v>
      </c>
      <c r="E7245" t="s">
        <v>20</v>
      </c>
      <c r="F7245" t="s">
        <v>46</v>
      </c>
      <c r="G7245">
        <v>1.2</v>
      </c>
      <c r="H7245">
        <v>3.97</v>
      </c>
      <c r="I7245">
        <v>3.31</v>
      </c>
      <c r="J7245">
        <v>571</v>
      </c>
      <c r="K7245" t="b">
        <v>1</v>
      </c>
      <c r="L7245" t="b">
        <v>0</v>
      </c>
      <c r="M7245" t="s">
        <v>17</v>
      </c>
      <c r="N7245">
        <f t="shared" si="912"/>
        <v>1890.01</v>
      </c>
      <c r="O7245">
        <f t="shared" si="913"/>
        <v>685.19999999999993</v>
      </c>
      <c r="P7245">
        <f t="shared" si="914"/>
        <v>1204.81</v>
      </c>
      <c r="Q7245">
        <f t="shared" si="916"/>
        <v>1890.01</v>
      </c>
      <c r="R7245">
        <f t="shared" si="917"/>
        <v>3.31</v>
      </c>
      <c r="S7245">
        <f t="shared" si="918"/>
        <v>571</v>
      </c>
      <c r="T7245">
        <f t="shared" si="919"/>
        <v>1204.81</v>
      </c>
      <c r="U7245" t="str">
        <f t="shared" si="915"/>
        <v/>
      </c>
    </row>
    <row r="7246" spans="1:21" x14ac:dyDescent="0.3">
      <c r="A7246" t="s">
        <v>206</v>
      </c>
      <c r="B7246">
        <v>45</v>
      </c>
      <c r="C7246" t="s">
        <v>13</v>
      </c>
      <c r="D7246" t="s">
        <v>43</v>
      </c>
      <c r="E7246" t="s">
        <v>37</v>
      </c>
      <c r="F7246" t="s">
        <v>44</v>
      </c>
      <c r="G7246">
        <v>0.9</v>
      </c>
      <c r="H7246">
        <v>1.86</v>
      </c>
      <c r="I7246">
        <v>3.01</v>
      </c>
      <c r="J7246">
        <v>772</v>
      </c>
      <c r="K7246" t="b">
        <v>0</v>
      </c>
      <c r="L7246" t="b">
        <v>0</v>
      </c>
      <c r="M7246" t="s">
        <v>31</v>
      </c>
      <c r="N7246">
        <f t="shared" si="912"/>
        <v>2323.7199999999998</v>
      </c>
      <c r="O7246">
        <f t="shared" si="913"/>
        <v>694.80000000000007</v>
      </c>
      <c r="P7246">
        <f t="shared" si="914"/>
        <v>1628.9199999999996</v>
      </c>
      <c r="Q7246">
        <f t="shared" si="916"/>
        <v>2323.7199999999998</v>
      </c>
      <c r="R7246">
        <f t="shared" si="917"/>
        <v>3.01</v>
      </c>
      <c r="S7246">
        <f t="shared" si="918"/>
        <v>772</v>
      </c>
      <c r="T7246">
        <f t="shared" si="919"/>
        <v>1628.9199999999996</v>
      </c>
      <c r="U7246" t="str">
        <f t="shared" si="915"/>
        <v/>
      </c>
    </row>
    <row r="7247" spans="1:21" x14ac:dyDescent="0.3">
      <c r="A7247" t="s">
        <v>206</v>
      </c>
      <c r="B7247">
        <v>26</v>
      </c>
      <c r="C7247" t="s">
        <v>13</v>
      </c>
      <c r="D7247" t="s">
        <v>28</v>
      </c>
      <c r="E7247" t="s">
        <v>20</v>
      </c>
      <c r="F7247" t="s">
        <v>29</v>
      </c>
      <c r="G7247">
        <v>2</v>
      </c>
      <c r="H7247">
        <v>4.7300000000000004</v>
      </c>
      <c r="I7247">
        <v>6.92</v>
      </c>
      <c r="J7247">
        <v>177</v>
      </c>
      <c r="K7247" t="b">
        <v>0</v>
      </c>
      <c r="L7247" t="b">
        <v>0</v>
      </c>
      <c r="M7247" t="s">
        <v>17</v>
      </c>
      <c r="N7247">
        <f t="shared" si="912"/>
        <v>1224.8399999999999</v>
      </c>
      <c r="O7247">
        <f t="shared" si="913"/>
        <v>354</v>
      </c>
      <c r="P7247">
        <f t="shared" si="914"/>
        <v>870.83999999999992</v>
      </c>
      <c r="Q7247">
        <f t="shared" si="916"/>
        <v>1224.8399999999999</v>
      </c>
      <c r="R7247">
        <f t="shared" si="917"/>
        <v>6.92</v>
      </c>
      <c r="S7247">
        <f t="shared" si="918"/>
        <v>177</v>
      </c>
      <c r="T7247">
        <f t="shared" si="919"/>
        <v>870.83999999999992</v>
      </c>
      <c r="U7247" t="str">
        <f t="shared" si="915"/>
        <v/>
      </c>
    </row>
    <row r="7248" spans="1:21" x14ac:dyDescent="0.3">
      <c r="A7248" t="s">
        <v>206</v>
      </c>
      <c r="B7248">
        <v>32</v>
      </c>
      <c r="C7248" t="s">
        <v>22</v>
      </c>
      <c r="D7248" t="s">
        <v>19</v>
      </c>
      <c r="E7248" t="s">
        <v>20</v>
      </c>
      <c r="F7248" t="s">
        <v>21</v>
      </c>
      <c r="G7248">
        <v>9</v>
      </c>
      <c r="H7248">
        <v>35.44</v>
      </c>
      <c r="I7248">
        <v>61.54</v>
      </c>
      <c r="J7248">
        <v>178</v>
      </c>
      <c r="K7248" t="b">
        <v>0</v>
      </c>
      <c r="L7248" t="b">
        <v>0</v>
      </c>
      <c r="M7248" t="s">
        <v>17</v>
      </c>
      <c r="N7248">
        <f t="shared" si="912"/>
        <v>10954.119999999999</v>
      </c>
      <c r="O7248">
        <f t="shared" si="913"/>
        <v>1602</v>
      </c>
      <c r="P7248">
        <f t="shared" si="914"/>
        <v>9352.119999999999</v>
      </c>
      <c r="Q7248">
        <f t="shared" si="916"/>
        <v>10954.119999999999</v>
      </c>
      <c r="R7248">
        <f t="shared" si="917"/>
        <v>61.54</v>
      </c>
      <c r="S7248">
        <f t="shared" si="918"/>
        <v>178</v>
      </c>
      <c r="T7248">
        <f t="shared" si="919"/>
        <v>9352.119999999999</v>
      </c>
      <c r="U7248" t="str">
        <f t="shared" si="915"/>
        <v/>
      </c>
    </row>
    <row r="7249" spans="1:21" x14ac:dyDescent="0.3">
      <c r="A7249" t="s">
        <v>206</v>
      </c>
      <c r="B7249">
        <v>21</v>
      </c>
      <c r="C7249" t="s">
        <v>18</v>
      </c>
      <c r="D7249" t="s">
        <v>45</v>
      </c>
      <c r="E7249" t="s">
        <v>20</v>
      </c>
      <c r="F7249" t="s">
        <v>46</v>
      </c>
      <c r="G7249">
        <v>1.2</v>
      </c>
      <c r="H7249">
        <v>3.83</v>
      </c>
      <c r="I7249">
        <v>5.96</v>
      </c>
      <c r="J7249">
        <v>482</v>
      </c>
      <c r="K7249" t="b">
        <v>0</v>
      </c>
      <c r="L7249" t="b">
        <v>0</v>
      </c>
      <c r="M7249" t="s">
        <v>17</v>
      </c>
      <c r="N7249">
        <f t="shared" si="912"/>
        <v>2872.72</v>
      </c>
      <c r="O7249">
        <f t="shared" si="913"/>
        <v>578.4</v>
      </c>
      <c r="P7249">
        <f t="shared" si="914"/>
        <v>2294.3199999999997</v>
      </c>
      <c r="Q7249">
        <f t="shared" si="916"/>
        <v>2872.72</v>
      </c>
      <c r="R7249">
        <f t="shared" si="917"/>
        <v>5.96</v>
      </c>
      <c r="S7249">
        <f t="shared" si="918"/>
        <v>482</v>
      </c>
      <c r="T7249">
        <f t="shared" si="919"/>
        <v>2294.3199999999997</v>
      </c>
      <c r="U7249" t="str">
        <f t="shared" si="915"/>
        <v/>
      </c>
    </row>
    <row r="7250" spans="1:21" x14ac:dyDescent="0.3">
      <c r="A7250" t="s">
        <v>206</v>
      </c>
      <c r="B7250">
        <v>45</v>
      </c>
      <c r="C7250" t="s">
        <v>13</v>
      </c>
      <c r="D7250" t="s">
        <v>36</v>
      </c>
      <c r="E7250" t="s">
        <v>37</v>
      </c>
      <c r="F7250" t="s">
        <v>38</v>
      </c>
      <c r="G7250">
        <v>2.8</v>
      </c>
      <c r="H7250">
        <v>5.6</v>
      </c>
      <c r="I7250">
        <v>8.2200000000000006</v>
      </c>
      <c r="J7250">
        <v>586</v>
      </c>
      <c r="K7250" t="b">
        <v>0</v>
      </c>
      <c r="L7250" t="b">
        <v>0</v>
      </c>
      <c r="M7250" t="s">
        <v>17</v>
      </c>
      <c r="N7250">
        <f t="shared" si="912"/>
        <v>4816.92</v>
      </c>
      <c r="O7250">
        <f t="shared" si="913"/>
        <v>1640.8</v>
      </c>
      <c r="P7250">
        <f t="shared" si="914"/>
        <v>3176.12</v>
      </c>
      <c r="Q7250">
        <f t="shared" si="916"/>
        <v>4816.92</v>
      </c>
      <c r="R7250">
        <f t="shared" si="917"/>
        <v>8.2200000000000006</v>
      </c>
      <c r="S7250">
        <f t="shared" si="918"/>
        <v>586</v>
      </c>
      <c r="T7250">
        <f t="shared" si="919"/>
        <v>3176.12</v>
      </c>
      <c r="U7250" t="str">
        <f t="shared" si="915"/>
        <v/>
      </c>
    </row>
    <row r="7251" spans="1:21" x14ac:dyDescent="0.3">
      <c r="A7251" t="s">
        <v>206</v>
      </c>
      <c r="B7251">
        <v>19</v>
      </c>
      <c r="C7251" t="s">
        <v>18</v>
      </c>
      <c r="D7251" t="s">
        <v>32</v>
      </c>
      <c r="E7251" t="s">
        <v>15</v>
      </c>
      <c r="F7251" t="s">
        <v>33</v>
      </c>
      <c r="G7251">
        <v>5</v>
      </c>
      <c r="H7251">
        <v>14.53</v>
      </c>
      <c r="I7251">
        <v>17.86</v>
      </c>
      <c r="J7251">
        <v>421</v>
      </c>
      <c r="K7251" t="b">
        <v>1</v>
      </c>
      <c r="L7251" t="b">
        <v>0</v>
      </c>
      <c r="M7251" t="s">
        <v>31</v>
      </c>
      <c r="N7251">
        <f t="shared" si="912"/>
        <v>7519.0599999999995</v>
      </c>
      <c r="O7251">
        <f t="shared" si="913"/>
        <v>2105</v>
      </c>
      <c r="P7251">
        <f t="shared" si="914"/>
        <v>5414.0599999999995</v>
      </c>
      <c r="Q7251">
        <f t="shared" si="916"/>
        <v>7519.0599999999995</v>
      </c>
      <c r="R7251">
        <f t="shared" si="917"/>
        <v>17.86</v>
      </c>
      <c r="S7251">
        <f t="shared" si="918"/>
        <v>421</v>
      </c>
      <c r="T7251">
        <f t="shared" si="919"/>
        <v>5414.0599999999995</v>
      </c>
      <c r="U7251" t="str">
        <f t="shared" si="915"/>
        <v/>
      </c>
    </row>
    <row r="7252" spans="1:21" x14ac:dyDescent="0.3">
      <c r="A7252" t="s">
        <v>206</v>
      </c>
      <c r="B7252">
        <v>50</v>
      </c>
      <c r="C7252" t="s">
        <v>13</v>
      </c>
      <c r="D7252" t="s">
        <v>34</v>
      </c>
      <c r="E7252" t="s">
        <v>20</v>
      </c>
      <c r="F7252" t="s">
        <v>35</v>
      </c>
      <c r="G7252">
        <v>7</v>
      </c>
      <c r="H7252">
        <v>14.8</v>
      </c>
      <c r="I7252">
        <v>20.95</v>
      </c>
      <c r="J7252">
        <v>209</v>
      </c>
      <c r="K7252" t="b">
        <v>0</v>
      </c>
      <c r="L7252" t="b">
        <v>1</v>
      </c>
      <c r="M7252" t="s">
        <v>25</v>
      </c>
      <c r="N7252">
        <f t="shared" si="912"/>
        <v>4378.55</v>
      </c>
      <c r="O7252">
        <f t="shared" si="913"/>
        <v>1463</v>
      </c>
      <c r="P7252">
        <f t="shared" si="914"/>
        <v>2915.55</v>
      </c>
      <c r="Q7252">
        <f t="shared" si="916"/>
        <v>4378.55</v>
      </c>
      <c r="R7252">
        <f t="shared" si="917"/>
        <v>20.95</v>
      </c>
      <c r="S7252">
        <f t="shared" si="918"/>
        <v>209</v>
      </c>
      <c r="T7252">
        <f t="shared" si="919"/>
        <v>2915.55</v>
      </c>
      <c r="U7252" t="str">
        <f t="shared" si="915"/>
        <v/>
      </c>
    </row>
    <row r="7253" spans="1:21" x14ac:dyDescent="0.3">
      <c r="A7253" t="s">
        <v>206</v>
      </c>
      <c r="B7253">
        <v>35</v>
      </c>
      <c r="C7253" t="s">
        <v>13</v>
      </c>
      <c r="D7253" t="s">
        <v>36</v>
      </c>
      <c r="E7253" t="s">
        <v>37</v>
      </c>
      <c r="F7253" t="s">
        <v>38</v>
      </c>
      <c r="G7253">
        <v>2.8</v>
      </c>
      <c r="H7253">
        <v>5.59</v>
      </c>
      <c r="I7253">
        <v>9.19</v>
      </c>
      <c r="J7253">
        <v>502</v>
      </c>
      <c r="K7253" t="b">
        <v>0</v>
      </c>
      <c r="L7253" t="b">
        <v>0</v>
      </c>
      <c r="M7253" t="s">
        <v>17</v>
      </c>
      <c r="N7253">
        <f t="shared" si="912"/>
        <v>4613.38</v>
      </c>
      <c r="O7253">
        <f t="shared" si="913"/>
        <v>1405.6</v>
      </c>
      <c r="P7253">
        <f t="shared" si="914"/>
        <v>3207.78</v>
      </c>
      <c r="Q7253">
        <f t="shared" si="916"/>
        <v>4613.38</v>
      </c>
      <c r="R7253">
        <f t="shared" si="917"/>
        <v>9.19</v>
      </c>
      <c r="S7253">
        <f t="shared" si="918"/>
        <v>502</v>
      </c>
      <c r="T7253">
        <f t="shared" si="919"/>
        <v>3207.78</v>
      </c>
      <c r="U7253" t="str">
        <f t="shared" si="915"/>
        <v/>
      </c>
    </row>
    <row r="7254" spans="1:21" x14ac:dyDescent="0.3">
      <c r="A7254" t="s">
        <v>206</v>
      </c>
      <c r="B7254">
        <v>15</v>
      </c>
      <c r="C7254" t="s">
        <v>13</v>
      </c>
      <c r="D7254" t="s">
        <v>43</v>
      </c>
      <c r="E7254" t="s">
        <v>15</v>
      </c>
      <c r="F7254" t="s">
        <v>44</v>
      </c>
      <c r="G7254">
        <v>0.9</v>
      </c>
      <c r="H7254">
        <v>2.0299999999999998</v>
      </c>
      <c r="I7254">
        <v>2.78</v>
      </c>
      <c r="J7254">
        <v>781</v>
      </c>
      <c r="K7254" t="b">
        <v>0</v>
      </c>
      <c r="L7254" t="b">
        <v>0</v>
      </c>
      <c r="M7254" t="s">
        <v>17</v>
      </c>
      <c r="N7254">
        <f t="shared" si="912"/>
        <v>2171.1799999999998</v>
      </c>
      <c r="O7254">
        <f t="shared" si="913"/>
        <v>702.9</v>
      </c>
      <c r="P7254">
        <f t="shared" si="914"/>
        <v>1468.2799999999997</v>
      </c>
      <c r="Q7254">
        <f t="shared" si="916"/>
        <v>2171.1799999999998</v>
      </c>
      <c r="R7254">
        <f t="shared" si="917"/>
        <v>2.78</v>
      </c>
      <c r="S7254">
        <f t="shared" si="918"/>
        <v>781</v>
      </c>
      <c r="T7254">
        <f t="shared" si="919"/>
        <v>1468.2799999999997</v>
      </c>
      <c r="U7254" t="str">
        <f t="shared" si="915"/>
        <v/>
      </c>
    </row>
    <row r="7255" spans="1:21" x14ac:dyDescent="0.3">
      <c r="A7255" t="s">
        <v>206</v>
      </c>
      <c r="B7255">
        <v>15</v>
      </c>
      <c r="C7255" t="s">
        <v>13</v>
      </c>
      <c r="D7255" t="s">
        <v>23</v>
      </c>
      <c r="E7255" t="s">
        <v>15</v>
      </c>
      <c r="F7255" t="s">
        <v>24</v>
      </c>
      <c r="G7255">
        <v>9</v>
      </c>
      <c r="H7255">
        <v>22.02</v>
      </c>
      <c r="I7255">
        <v>27.07</v>
      </c>
      <c r="J7255">
        <v>139</v>
      </c>
      <c r="K7255" t="b">
        <v>0</v>
      </c>
      <c r="L7255" t="b">
        <v>0</v>
      </c>
      <c r="M7255" t="s">
        <v>31</v>
      </c>
      <c r="N7255">
        <f t="shared" si="912"/>
        <v>3762.73</v>
      </c>
      <c r="O7255">
        <f t="shared" si="913"/>
        <v>1251</v>
      </c>
      <c r="P7255">
        <f t="shared" si="914"/>
        <v>2511.73</v>
      </c>
      <c r="Q7255">
        <f t="shared" si="916"/>
        <v>3762.73</v>
      </c>
      <c r="R7255">
        <f t="shared" si="917"/>
        <v>27.07</v>
      </c>
      <c r="S7255">
        <f t="shared" si="918"/>
        <v>139</v>
      </c>
      <c r="T7255">
        <f t="shared" si="919"/>
        <v>2511.73</v>
      </c>
      <c r="U7255" t="str">
        <f t="shared" si="915"/>
        <v/>
      </c>
    </row>
    <row r="7256" spans="1:21" x14ac:dyDescent="0.3">
      <c r="A7256" t="s">
        <v>206</v>
      </c>
      <c r="B7256">
        <v>20</v>
      </c>
      <c r="C7256" t="s">
        <v>18</v>
      </c>
      <c r="D7256" t="s">
        <v>19</v>
      </c>
      <c r="E7256" t="s">
        <v>15</v>
      </c>
      <c r="F7256" t="s">
        <v>21</v>
      </c>
      <c r="G7256">
        <v>9</v>
      </c>
      <c r="H7256">
        <v>24.78</v>
      </c>
      <c r="I7256">
        <v>48.37</v>
      </c>
      <c r="J7256">
        <v>256</v>
      </c>
      <c r="K7256" t="b">
        <v>0</v>
      </c>
      <c r="L7256" t="b">
        <v>1</v>
      </c>
      <c r="M7256" t="s">
        <v>25</v>
      </c>
      <c r="N7256">
        <f t="shared" si="912"/>
        <v>12382.72</v>
      </c>
      <c r="O7256">
        <f t="shared" si="913"/>
        <v>2304</v>
      </c>
      <c r="P7256">
        <f t="shared" si="914"/>
        <v>10078.719999999999</v>
      </c>
      <c r="Q7256">
        <f t="shared" si="916"/>
        <v>12382.72</v>
      </c>
      <c r="R7256">
        <f t="shared" si="917"/>
        <v>48.37</v>
      </c>
      <c r="S7256">
        <f t="shared" si="918"/>
        <v>256</v>
      </c>
      <c r="T7256">
        <f t="shared" si="919"/>
        <v>10078.719999999999</v>
      </c>
      <c r="U7256" t="str">
        <f t="shared" si="915"/>
        <v/>
      </c>
    </row>
    <row r="7257" spans="1:21" x14ac:dyDescent="0.3">
      <c r="A7257" t="s">
        <v>206</v>
      </c>
      <c r="B7257">
        <v>47</v>
      </c>
      <c r="C7257" t="s">
        <v>13</v>
      </c>
      <c r="D7257" t="s">
        <v>36</v>
      </c>
      <c r="E7257" t="s">
        <v>37</v>
      </c>
      <c r="F7257" t="s">
        <v>38</v>
      </c>
      <c r="G7257">
        <v>2.8</v>
      </c>
      <c r="H7257">
        <v>7.78</v>
      </c>
      <c r="I7257">
        <v>8.98</v>
      </c>
      <c r="J7257">
        <v>445</v>
      </c>
      <c r="K7257" t="b">
        <v>0</v>
      </c>
      <c r="L7257" t="b">
        <v>0</v>
      </c>
      <c r="M7257" t="s">
        <v>25</v>
      </c>
      <c r="N7257">
        <f t="shared" si="912"/>
        <v>3996.1000000000004</v>
      </c>
      <c r="O7257">
        <f t="shared" si="913"/>
        <v>1246</v>
      </c>
      <c r="P7257">
        <f t="shared" si="914"/>
        <v>2750.1000000000004</v>
      </c>
      <c r="Q7257">
        <f t="shared" si="916"/>
        <v>3996.1000000000004</v>
      </c>
      <c r="R7257">
        <f t="shared" si="917"/>
        <v>8.98</v>
      </c>
      <c r="S7257">
        <f t="shared" si="918"/>
        <v>445</v>
      </c>
      <c r="T7257">
        <f t="shared" si="919"/>
        <v>2750.1000000000004</v>
      </c>
      <c r="U7257" t="str">
        <f t="shared" si="915"/>
        <v/>
      </c>
    </row>
    <row r="7258" spans="1:21" x14ac:dyDescent="0.3">
      <c r="A7258" t="s">
        <v>207</v>
      </c>
      <c r="B7258">
        <v>24</v>
      </c>
      <c r="C7258" t="s">
        <v>18</v>
      </c>
      <c r="D7258" t="s">
        <v>43</v>
      </c>
      <c r="E7258" t="s">
        <v>37</v>
      </c>
      <c r="F7258" t="s">
        <v>44</v>
      </c>
      <c r="G7258">
        <v>0.9</v>
      </c>
      <c r="H7258">
        <v>2.4900000000000002</v>
      </c>
      <c r="I7258">
        <v>3.69</v>
      </c>
      <c r="J7258">
        <v>675</v>
      </c>
      <c r="K7258" t="b">
        <v>0</v>
      </c>
      <c r="L7258" t="b">
        <v>0</v>
      </c>
      <c r="M7258" t="s">
        <v>17</v>
      </c>
      <c r="N7258">
        <f t="shared" si="912"/>
        <v>2490.75</v>
      </c>
      <c r="O7258">
        <f t="shared" si="913"/>
        <v>607.5</v>
      </c>
      <c r="P7258">
        <f t="shared" si="914"/>
        <v>1883.25</v>
      </c>
      <c r="Q7258">
        <f t="shared" si="916"/>
        <v>2490.75</v>
      </c>
      <c r="R7258">
        <f t="shared" si="917"/>
        <v>3.69</v>
      </c>
      <c r="S7258">
        <f t="shared" si="918"/>
        <v>675</v>
      </c>
      <c r="T7258">
        <f t="shared" si="919"/>
        <v>1883.25</v>
      </c>
      <c r="U7258" t="str">
        <f t="shared" si="915"/>
        <v/>
      </c>
    </row>
    <row r="7259" spans="1:21" x14ac:dyDescent="0.3">
      <c r="A7259" t="s">
        <v>207</v>
      </c>
      <c r="B7259">
        <v>27</v>
      </c>
      <c r="C7259" t="s">
        <v>13</v>
      </c>
      <c r="D7259" t="s">
        <v>26</v>
      </c>
      <c r="E7259" t="s">
        <v>37</v>
      </c>
      <c r="F7259" t="s">
        <v>27</v>
      </c>
      <c r="G7259">
        <v>0.8</v>
      </c>
      <c r="H7259">
        <v>1.95</v>
      </c>
      <c r="I7259">
        <v>2.2599999999999998</v>
      </c>
      <c r="J7259">
        <v>251</v>
      </c>
      <c r="K7259" t="b">
        <v>0</v>
      </c>
      <c r="L7259" t="b">
        <v>0</v>
      </c>
      <c r="M7259" t="s">
        <v>25</v>
      </c>
      <c r="N7259">
        <f t="shared" si="912"/>
        <v>567.26</v>
      </c>
      <c r="O7259">
        <f t="shared" si="913"/>
        <v>200.8</v>
      </c>
      <c r="P7259">
        <f t="shared" si="914"/>
        <v>366.46</v>
      </c>
      <c r="Q7259">
        <f t="shared" si="916"/>
        <v>567.26</v>
      </c>
      <c r="R7259">
        <f t="shared" si="917"/>
        <v>2.2599999999999998</v>
      </c>
      <c r="S7259">
        <f t="shared" si="918"/>
        <v>251</v>
      </c>
      <c r="T7259">
        <f t="shared" si="919"/>
        <v>366.46</v>
      </c>
      <c r="U7259" t="str">
        <f t="shared" si="915"/>
        <v/>
      </c>
    </row>
    <row r="7260" spans="1:21" x14ac:dyDescent="0.3">
      <c r="A7260" t="s">
        <v>207</v>
      </c>
      <c r="B7260">
        <v>39</v>
      </c>
      <c r="C7260" t="s">
        <v>18</v>
      </c>
      <c r="D7260" t="s">
        <v>47</v>
      </c>
      <c r="E7260" t="s">
        <v>37</v>
      </c>
      <c r="F7260" t="s">
        <v>48</v>
      </c>
      <c r="G7260">
        <v>2.5</v>
      </c>
      <c r="H7260">
        <v>7.08</v>
      </c>
      <c r="I7260">
        <v>11.19</v>
      </c>
      <c r="J7260">
        <v>394</v>
      </c>
      <c r="K7260" t="b">
        <v>0</v>
      </c>
      <c r="L7260" t="b">
        <v>0</v>
      </c>
      <c r="M7260" t="s">
        <v>31</v>
      </c>
      <c r="N7260">
        <f t="shared" si="912"/>
        <v>4408.8599999999997</v>
      </c>
      <c r="O7260">
        <f t="shared" si="913"/>
        <v>985</v>
      </c>
      <c r="P7260">
        <f t="shared" si="914"/>
        <v>3423.8599999999997</v>
      </c>
      <c r="Q7260">
        <f t="shared" si="916"/>
        <v>4408.8599999999997</v>
      </c>
      <c r="R7260">
        <f t="shared" si="917"/>
        <v>11.19</v>
      </c>
      <c r="S7260">
        <f t="shared" si="918"/>
        <v>394</v>
      </c>
      <c r="T7260">
        <f t="shared" si="919"/>
        <v>3423.8599999999997</v>
      </c>
      <c r="U7260" t="str">
        <f t="shared" si="915"/>
        <v/>
      </c>
    </row>
    <row r="7261" spans="1:21" x14ac:dyDescent="0.3">
      <c r="A7261" t="s">
        <v>207</v>
      </c>
      <c r="B7261">
        <v>20</v>
      </c>
      <c r="C7261" t="s">
        <v>18</v>
      </c>
      <c r="D7261" t="s">
        <v>19</v>
      </c>
      <c r="E7261" t="s">
        <v>20</v>
      </c>
      <c r="F7261" t="s">
        <v>21</v>
      </c>
      <c r="G7261">
        <v>9</v>
      </c>
      <c r="H7261">
        <v>26.18</v>
      </c>
      <c r="I7261">
        <v>50.03</v>
      </c>
      <c r="J7261">
        <v>176</v>
      </c>
      <c r="K7261" t="b">
        <v>0</v>
      </c>
      <c r="L7261" t="b">
        <v>0</v>
      </c>
      <c r="M7261" t="s">
        <v>17</v>
      </c>
      <c r="N7261">
        <f t="shared" si="912"/>
        <v>8805.2800000000007</v>
      </c>
      <c r="O7261">
        <f t="shared" si="913"/>
        <v>1584</v>
      </c>
      <c r="P7261">
        <f t="shared" si="914"/>
        <v>7221.2800000000007</v>
      </c>
      <c r="Q7261">
        <f t="shared" si="916"/>
        <v>8805.2800000000007</v>
      </c>
      <c r="R7261">
        <f t="shared" si="917"/>
        <v>50.03</v>
      </c>
      <c r="S7261">
        <f t="shared" si="918"/>
        <v>176</v>
      </c>
      <c r="T7261">
        <f t="shared" si="919"/>
        <v>7221.2800000000007</v>
      </c>
      <c r="U7261" t="str">
        <f t="shared" si="915"/>
        <v/>
      </c>
    </row>
    <row r="7262" spans="1:21" x14ac:dyDescent="0.3">
      <c r="A7262" t="s">
        <v>207</v>
      </c>
      <c r="B7262">
        <v>34</v>
      </c>
      <c r="C7262" t="s">
        <v>18</v>
      </c>
      <c r="D7262" t="s">
        <v>32</v>
      </c>
      <c r="E7262" t="s">
        <v>20</v>
      </c>
      <c r="F7262" t="s">
        <v>33</v>
      </c>
      <c r="G7262">
        <v>5</v>
      </c>
      <c r="H7262">
        <v>12.96</v>
      </c>
      <c r="I7262">
        <v>23.97</v>
      </c>
      <c r="J7262">
        <v>204</v>
      </c>
      <c r="K7262" t="b">
        <v>0</v>
      </c>
      <c r="L7262" t="b">
        <v>0</v>
      </c>
      <c r="M7262" t="s">
        <v>17</v>
      </c>
      <c r="N7262">
        <f t="shared" si="912"/>
        <v>4889.88</v>
      </c>
      <c r="O7262">
        <f t="shared" si="913"/>
        <v>1020</v>
      </c>
      <c r="P7262">
        <f t="shared" si="914"/>
        <v>3869.88</v>
      </c>
      <c r="Q7262">
        <f t="shared" si="916"/>
        <v>4889.88</v>
      </c>
      <c r="R7262">
        <f t="shared" si="917"/>
        <v>23.97</v>
      </c>
      <c r="S7262">
        <f t="shared" si="918"/>
        <v>204</v>
      </c>
      <c r="T7262">
        <f t="shared" si="919"/>
        <v>3869.88</v>
      </c>
      <c r="U7262" t="str">
        <f t="shared" si="915"/>
        <v/>
      </c>
    </row>
    <row r="7263" spans="1:21" x14ac:dyDescent="0.3">
      <c r="A7263" t="s">
        <v>207</v>
      </c>
      <c r="B7263">
        <v>38</v>
      </c>
      <c r="C7263" t="s">
        <v>22</v>
      </c>
      <c r="D7263" t="s">
        <v>47</v>
      </c>
      <c r="E7263" t="s">
        <v>15</v>
      </c>
      <c r="F7263" t="s">
        <v>48</v>
      </c>
      <c r="G7263">
        <v>2.5</v>
      </c>
      <c r="H7263">
        <v>13.15</v>
      </c>
      <c r="I7263">
        <v>17.46</v>
      </c>
      <c r="J7263">
        <v>384</v>
      </c>
      <c r="K7263" t="b">
        <v>0</v>
      </c>
      <c r="L7263" t="b">
        <v>0</v>
      </c>
      <c r="M7263" t="s">
        <v>25</v>
      </c>
      <c r="N7263">
        <f t="shared" si="912"/>
        <v>6704.64</v>
      </c>
      <c r="O7263">
        <f t="shared" si="913"/>
        <v>960</v>
      </c>
      <c r="P7263">
        <f t="shared" si="914"/>
        <v>5744.64</v>
      </c>
      <c r="Q7263">
        <f t="shared" si="916"/>
        <v>6704.64</v>
      </c>
      <c r="R7263">
        <f t="shared" si="917"/>
        <v>17.46</v>
      </c>
      <c r="S7263">
        <f t="shared" si="918"/>
        <v>384</v>
      </c>
      <c r="T7263">
        <f t="shared" si="919"/>
        <v>5744.64</v>
      </c>
      <c r="U7263" t="str">
        <f t="shared" si="915"/>
        <v/>
      </c>
    </row>
    <row r="7264" spans="1:21" x14ac:dyDescent="0.3">
      <c r="A7264" t="s">
        <v>207</v>
      </c>
      <c r="B7264">
        <v>47</v>
      </c>
      <c r="C7264" t="s">
        <v>13</v>
      </c>
      <c r="D7264" t="s">
        <v>14</v>
      </c>
      <c r="E7264" t="s">
        <v>15</v>
      </c>
      <c r="F7264" t="s">
        <v>16</v>
      </c>
      <c r="G7264">
        <v>4.5</v>
      </c>
      <c r="H7264">
        <v>11.3</v>
      </c>
      <c r="I7264">
        <v>20.37</v>
      </c>
      <c r="J7264">
        <v>109</v>
      </c>
      <c r="K7264" t="b">
        <v>0</v>
      </c>
      <c r="L7264" t="b">
        <v>0</v>
      </c>
      <c r="M7264" t="s">
        <v>17</v>
      </c>
      <c r="N7264">
        <f t="shared" si="912"/>
        <v>2220.33</v>
      </c>
      <c r="O7264">
        <f t="shared" si="913"/>
        <v>490.5</v>
      </c>
      <c r="P7264">
        <f t="shared" si="914"/>
        <v>1729.83</v>
      </c>
      <c r="Q7264">
        <f t="shared" si="916"/>
        <v>2220.33</v>
      </c>
      <c r="R7264">
        <f t="shared" si="917"/>
        <v>20.37</v>
      </c>
      <c r="S7264">
        <f t="shared" si="918"/>
        <v>109</v>
      </c>
      <c r="T7264">
        <f t="shared" si="919"/>
        <v>1729.83</v>
      </c>
      <c r="U7264" t="str">
        <f t="shared" si="915"/>
        <v/>
      </c>
    </row>
    <row r="7265" spans="1:21" x14ac:dyDescent="0.3">
      <c r="A7265" t="s">
        <v>207</v>
      </c>
      <c r="B7265">
        <v>35</v>
      </c>
      <c r="C7265" t="s">
        <v>13</v>
      </c>
      <c r="D7265" t="s">
        <v>41</v>
      </c>
      <c r="E7265" t="s">
        <v>15</v>
      </c>
      <c r="F7265" t="s">
        <v>42</v>
      </c>
      <c r="G7265">
        <v>4</v>
      </c>
      <c r="H7265">
        <v>9.24</v>
      </c>
      <c r="I7265">
        <v>12.92</v>
      </c>
      <c r="J7265">
        <v>252</v>
      </c>
      <c r="K7265" t="b">
        <v>0</v>
      </c>
      <c r="L7265" t="b">
        <v>0</v>
      </c>
      <c r="M7265" t="s">
        <v>17</v>
      </c>
      <c r="N7265">
        <f t="shared" ref="N7265:N7328" si="920">I7265*J7265</f>
        <v>3255.84</v>
      </c>
      <c r="O7265">
        <f t="shared" ref="O7265:O7328" si="921">G7265*J7265</f>
        <v>1008</v>
      </c>
      <c r="P7265">
        <f t="shared" ref="P7265:P7328" si="922">N7265-O7265</f>
        <v>2247.84</v>
      </c>
      <c r="Q7265">
        <f t="shared" si="916"/>
        <v>3255.84</v>
      </c>
      <c r="R7265">
        <f t="shared" si="917"/>
        <v>12.92</v>
      </c>
      <c r="S7265">
        <f t="shared" si="918"/>
        <v>252</v>
      </c>
      <c r="T7265">
        <f t="shared" si="919"/>
        <v>2247.84</v>
      </c>
      <c r="U7265" t="str">
        <f t="shared" ref="U7265:U7328" si="923">IF(ISNUMBER(A7265),A7265,"")</f>
        <v/>
      </c>
    </row>
    <row r="7266" spans="1:21" x14ac:dyDescent="0.3">
      <c r="A7266" t="s">
        <v>207</v>
      </c>
      <c r="B7266">
        <v>49</v>
      </c>
      <c r="C7266" t="s">
        <v>49</v>
      </c>
      <c r="D7266" t="s">
        <v>41</v>
      </c>
      <c r="E7266" t="s">
        <v>15</v>
      </c>
      <c r="F7266" t="s">
        <v>42</v>
      </c>
      <c r="G7266">
        <v>4</v>
      </c>
      <c r="H7266">
        <v>8.4600000000000009</v>
      </c>
      <c r="I7266">
        <v>18.87</v>
      </c>
      <c r="J7266">
        <v>104</v>
      </c>
      <c r="K7266" t="b">
        <v>0</v>
      </c>
      <c r="L7266" t="b">
        <v>0</v>
      </c>
      <c r="M7266" t="s">
        <v>25</v>
      </c>
      <c r="N7266">
        <f t="shared" si="920"/>
        <v>1962.48</v>
      </c>
      <c r="O7266">
        <f t="shared" si="921"/>
        <v>416</v>
      </c>
      <c r="P7266">
        <f t="shared" si="922"/>
        <v>1546.48</v>
      </c>
      <c r="Q7266">
        <f t="shared" ref="Q7266:Q7329" si="924">SUM(N7266)</f>
        <v>1962.48</v>
      </c>
      <c r="R7266">
        <f t="shared" ref="R7266:R7329" si="925">AVERAGE(I7266)</f>
        <v>18.87</v>
      </c>
      <c r="S7266">
        <f t="shared" ref="S7266:S7329" si="926">SUM(J7266)</f>
        <v>104</v>
      </c>
      <c r="T7266">
        <f t="shared" ref="T7266:T7329" si="927">SUM(P7266)</f>
        <v>1546.48</v>
      </c>
      <c r="U7266" t="str">
        <f t="shared" si="923"/>
        <v/>
      </c>
    </row>
    <row r="7267" spans="1:21" x14ac:dyDescent="0.3">
      <c r="A7267" t="s">
        <v>207</v>
      </c>
      <c r="B7267">
        <v>10</v>
      </c>
      <c r="C7267" t="s">
        <v>22</v>
      </c>
      <c r="D7267" t="s">
        <v>23</v>
      </c>
      <c r="E7267" t="s">
        <v>20</v>
      </c>
      <c r="F7267" t="s">
        <v>24</v>
      </c>
      <c r="G7267">
        <v>9</v>
      </c>
      <c r="H7267">
        <v>49</v>
      </c>
      <c r="I7267">
        <v>78.959999999999994</v>
      </c>
      <c r="J7267">
        <v>45</v>
      </c>
      <c r="K7267" t="b">
        <v>0</v>
      </c>
      <c r="L7267" t="b">
        <v>0</v>
      </c>
      <c r="M7267" t="s">
        <v>31</v>
      </c>
      <c r="N7267">
        <f t="shared" si="920"/>
        <v>3553.2</v>
      </c>
      <c r="O7267">
        <f t="shared" si="921"/>
        <v>405</v>
      </c>
      <c r="P7267">
        <f t="shared" si="922"/>
        <v>3148.2</v>
      </c>
      <c r="Q7267">
        <f t="shared" si="924"/>
        <v>3553.2</v>
      </c>
      <c r="R7267">
        <f t="shared" si="925"/>
        <v>78.959999999999994</v>
      </c>
      <c r="S7267">
        <f t="shared" si="926"/>
        <v>45</v>
      </c>
      <c r="T7267">
        <f t="shared" si="927"/>
        <v>3148.2</v>
      </c>
      <c r="U7267" t="str">
        <f t="shared" si="923"/>
        <v/>
      </c>
    </row>
    <row r="7268" spans="1:21" x14ac:dyDescent="0.3">
      <c r="A7268" t="s">
        <v>207</v>
      </c>
      <c r="B7268">
        <v>15</v>
      </c>
      <c r="C7268" t="s">
        <v>13</v>
      </c>
      <c r="D7268" t="s">
        <v>36</v>
      </c>
      <c r="E7268" t="s">
        <v>37</v>
      </c>
      <c r="F7268" t="s">
        <v>38</v>
      </c>
      <c r="G7268">
        <v>2.8</v>
      </c>
      <c r="H7268">
        <v>6.78</v>
      </c>
      <c r="I7268">
        <v>8.92</v>
      </c>
      <c r="J7268">
        <v>433</v>
      </c>
      <c r="K7268" t="b">
        <v>0</v>
      </c>
      <c r="L7268" t="b">
        <v>0</v>
      </c>
      <c r="M7268" t="s">
        <v>17</v>
      </c>
      <c r="N7268">
        <f t="shared" si="920"/>
        <v>3862.36</v>
      </c>
      <c r="O7268">
        <f t="shared" si="921"/>
        <v>1212.3999999999999</v>
      </c>
      <c r="P7268">
        <f t="shared" si="922"/>
        <v>2649.96</v>
      </c>
      <c r="Q7268">
        <f t="shared" si="924"/>
        <v>3862.36</v>
      </c>
      <c r="R7268">
        <f t="shared" si="925"/>
        <v>8.92</v>
      </c>
      <c r="S7268">
        <f t="shared" si="926"/>
        <v>433</v>
      </c>
      <c r="T7268">
        <f t="shared" si="927"/>
        <v>2649.96</v>
      </c>
      <c r="U7268" t="str">
        <f t="shared" si="923"/>
        <v/>
      </c>
    </row>
    <row r="7269" spans="1:21" x14ac:dyDescent="0.3">
      <c r="A7269" t="s">
        <v>207</v>
      </c>
      <c r="B7269">
        <v>29</v>
      </c>
      <c r="C7269" t="s">
        <v>13</v>
      </c>
      <c r="D7269" t="s">
        <v>36</v>
      </c>
      <c r="E7269" t="s">
        <v>37</v>
      </c>
      <c r="F7269" t="s">
        <v>38</v>
      </c>
      <c r="G7269">
        <v>2.8</v>
      </c>
      <c r="H7269">
        <v>5.32</v>
      </c>
      <c r="I7269">
        <v>7.63</v>
      </c>
      <c r="J7269">
        <v>434</v>
      </c>
      <c r="K7269" t="b">
        <v>0</v>
      </c>
      <c r="L7269" t="b">
        <v>0</v>
      </c>
      <c r="M7269" t="s">
        <v>31</v>
      </c>
      <c r="N7269">
        <f t="shared" si="920"/>
        <v>3311.42</v>
      </c>
      <c r="O7269">
        <f t="shared" si="921"/>
        <v>1215.1999999999998</v>
      </c>
      <c r="P7269">
        <f t="shared" si="922"/>
        <v>2096.2200000000003</v>
      </c>
      <c r="Q7269">
        <f t="shared" si="924"/>
        <v>3311.42</v>
      </c>
      <c r="R7269">
        <f t="shared" si="925"/>
        <v>7.63</v>
      </c>
      <c r="S7269">
        <f t="shared" si="926"/>
        <v>434</v>
      </c>
      <c r="T7269">
        <f t="shared" si="927"/>
        <v>2096.2200000000003</v>
      </c>
      <c r="U7269" t="str">
        <f t="shared" si="923"/>
        <v/>
      </c>
    </row>
    <row r="7270" spans="1:21" x14ac:dyDescent="0.3">
      <c r="A7270" t="s">
        <v>207</v>
      </c>
      <c r="B7270">
        <v>10</v>
      </c>
      <c r="C7270" t="s">
        <v>22</v>
      </c>
      <c r="D7270" t="s">
        <v>47</v>
      </c>
      <c r="E7270" t="s">
        <v>37</v>
      </c>
      <c r="F7270" t="s">
        <v>48</v>
      </c>
      <c r="G7270">
        <v>2.5</v>
      </c>
      <c r="H7270">
        <v>10.86</v>
      </c>
      <c r="I7270">
        <v>15.39</v>
      </c>
      <c r="J7270">
        <v>313</v>
      </c>
      <c r="K7270" t="b">
        <v>0</v>
      </c>
      <c r="L7270" t="b">
        <v>0</v>
      </c>
      <c r="M7270" t="s">
        <v>31</v>
      </c>
      <c r="N7270">
        <f t="shared" si="920"/>
        <v>4817.0700000000006</v>
      </c>
      <c r="O7270">
        <f t="shared" si="921"/>
        <v>782.5</v>
      </c>
      <c r="P7270">
        <f t="shared" si="922"/>
        <v>4034.5700000000006</v>
      </c>
      <c r="Q7270">
        <f t="shared" si="924"/>
        <v>4817.0700000000006</v>
      </c>
      <c r="R7270">
        <f t="shared" si="925"/>
        <v>15.39</v>
      </c>
      <c r="S7270">
        <f t="shared" si="926"/>
        <v>313</v>
      </c>
      <c r="T7270">
        <f t="shared" si="927"/>
        <v>4034.5700000000006</v>
      </c>
      <c r="U7270" t="str">
        <f t="shared" si="923"/>
        <v/>
      </c>
    </row>
    <row r="7271" spans="1:21" x14ac:dyDescent="0.3">
      <c r="A7271" t="s">
        <v>207</v>
      </c>
      <c r="B7271">
        <v>43</v>
      </c>
      <c r="C7271" t="s">
        <v>18</v>
      </c>
      <c r="D7271" t="s">
        <v>23</v>
      </c>
      <c r="E7271" t="s">
        <v>20</v>
      </c>
      <c r="F7271" t="s">
        <v>24</v>
      </c>
      <c r="G7271">
        <v>9</v>
      </c>
      <c r="H7271">
        <v>24.45</v>
      </c>
      <c r="I7271">
        <v>52.76</v>
      </c>
      <c r="J7271">
        <v>149</v>
      </c>
      <c r="K7271" t="b">
        <v>0</v>
      </c>
      <c r="L7271" t="b">
        <v>1</v>
      </c>
      <c r="M7271" t="s">
        <v>17</v>
      </c>
      <c r="N7271">
        <f t="shared" si="920"/>
        <v>7861.24</v>
      </c>
      <c r="O7271">
        <f t="shared" si="921"/>
        <v>1341</v>
      </c>
      <c r="P7271">
        <f t="shared" si="922"/>
        <v>6520.24</v>
      </c>
      <c r="Q7271">
        <f t="shared" si="924"/>
        <v>7861.24</v>
      </c>
      <c r="R7271">
        <f t="shared" si="925"/>
        <v>52.76</v>
      </c>
      <c r="S7271">
        <f t="shared" si="926"/>
        <v>149</v>
      </c>
      <c r="T7271">
        <f t="shared" si="927"/>
        <v>6520.24</v>
      </c>
      <c r="U7271" t="str">
        <f t="shared" si="923"/>
        <v/>
      </c>
    </row>
    <row r="7272" spans="1:21" x14ac:dyDescent="0.3">
      <c r="A7272" t="s">
        <v>207</v>
      </c>
      <c r="B7272">
        <v>46</v>
      </c>
      <c r="C7272" t="s">
        <v>18</v>
      </c>
      <c r="D7272" t="s">
        <v>45</v>
      </c>
      <c r="E7272" t="s">
        <v>20</v>
      </c>
      <c r="F7272" t="s">
        <v>46</v>
      </c>
      <c r="G7272">
        <v>1.2</v>
      </c>
      <c r="H7272">
        <v>3.88</v>
      </c>
      <c r="I7272">
        <v>7.96</v>
      </c>
      <c r="J7272">
        <v>0</v>
      </c>
      <c r="K7272" t="b">
        <v>0</v>
      </c>
      <c r="L7272" t="b">
        <v>0</v>
      </c>
      <c r="M7272" t="s">
        <v>31</v>
      </c>
      <c r="N7272">
        <f t="shared" si="920"/>
        <v>0</v>
      </c>
      <c r="O7272">
        <f t="shared" si="921"/>
        <v>0</v>
      </c>
      <c r="P7272">
        <f t="shared" si="922"/>
        <v>0</v>
      </c>
      <c r="Q7272">
        <f t="shared" si="924"/>
        <v>0</v>
      </c>
      <c r="R7272">
        <f t="shared" si="925"/>
        <v>7.96</v>
      </c>
      <c r="S7272">
        <f t="shared" si="926"/>
        <v>0</v>
      </c>
      <c r="T7272">
        <f t="shared" si="927"/>
        <v>0</v>
      </c>
      <c r="U7272" t="str">
        <f t="shared" si="923"/>
        <v/>
      </c>
    </row>
    <row r="7273" spans="1:21" x14ac:dyDescent="0.3">
      <c r="A7273" t="s">
        <v>207</v>
      </c>
      <c r="B7273">
        <v>28</v>
      </c>
      <c r="C7273" t="s">
        <v>22</v>
      </c>
      <c r="D7273" t="s">
        <v>50</v>
      </c>
      <c r="E7273" t="s">
        <v>20</v>
      </c>
      <c r="F7273" t="s">
        <v>51</v>
      </c>
      <c r="G7273">
        <v>3.5</v>
      </c>
      <c r="H7273">
        <v>15.84</v>
      </c>
      <c r="I7273">
        <v>21.75</v>
      </c>
      <c r="J7273">
        <v>205</v>
      </c>
      <c r="K7273" t="b">
        <v>1</v>
      </c>
      <c r="L7273" t="b">
        <v>0</v>
      </c>
      <c r="M7273" t="s">
        <v>17</v>
      </c>
      <c r="N7273">
        <f t="shared" si="920"/>
        <v>4458.75</v>
      </c>
      <c r="O7273">
        <f t="shared" si="921"/>
        <v>717.5</v>
      </c>
      <c r="P7273">
        <f t="shared" si="922"/>
        <v>3741.25</v>
      </c>
      <c r="Q7273">
        <f t="shared" si="924"/>
        <v>4458.75</v>
      </c>
      <c r="R7273">
        <f t="shared" si="925"/>
        <v>21.75</v>
      </c>
      <c r="S7273">
        <f t="shared" si="926"/>
        <v>205</v>
      </c>
      <c r="T7273">
        <f t="shared" si="927"/>
        <v>3741.25</v>
      </c>
      <c r="U7273" t="str">
        <f t="shared" si="923"/>
        <v/>
      </c>
    </row>
    <row r="7274" spans="1:21" x14ac:dyDescent="0.3">
      <c r="A7274" t="s">
        <v>207</v>
      </c>
      <c r="B7274">
        <v>13</v>
      </c>
      <c r="C7274" t="s">
        <v>13</v>
      </c>
      <c r="D7274" t="s">
        <v>43</v>
      </c>
      <c r="E7274" t="s">
        <v>15</v>
      </c>
      <c r="F7274" t="s">
        <v>44</v>
      </c>
      <c r="G7274">
        <v>0.9</v>
      </c>
      <c r="H7274">
        <v>1.57</v>
      </c>
      <c r="I7274">
        <v>2.4900000000000002</v>
      </c>
      <c r="J7274">
        <v>486</v>
      </c>
      <c r="K7274" t="b">
        <v>0</v>
      </c>
      <c r="L7274" t="b">
        <v>0</v>
      </c>
      <c r="M7274" t="s">
        <v>17</v>
      </c>
      <c r="N7274">
        <f t="shared" si="920"/>
        <v>1210.1400000000001</v>
      </c>
      <c r="O7274">
        <f t="shared" si="921"/>
        <v>437.40000000000003</v>
      </c>
      <c r="P7274">
        <f t="shared" si="922"/>
        <v>772.74</v>
      </c>
      <c r="Q7274">
        <f t="shared" si="924"/>
        <v>1210.1400000000001</v>
      </c>
      <c r="R7274">
        <f t="shared" si="925"/>
        <v>2.4900000000000002</v>
      </c>
      <c r="S7274">
        <f t="shared" si="926"/>
        <v>486</v>
      </c>
      <c r="T7274">
        <f t="shared" si="927"/>
        <v>772.74</v>
      </c>
      <c r="U7274" t="str">
        <f t="shared" si="923"/>
        <v/>
      </c>
    </row>
    <row r="7275" spans="1:21" x14ac:dyDescent="0.3">
      <c r="A7275" t="s">
        <v>207</v>
      </c>
      <c r="B7275">
        <v>33</v>
      </c>
      <c r="C7275" t="s">
        <v>30</v>
      </c>
      <c r="D7275" t="s">
        <v>45</v>
      </c>
      <c r="E7275" t="s">
        <v>15</v>
      </c>
      <c r="F7275" t="s">
        <v>46</v>
      </c>
      <c r="G7275">
        <v>1.2</v>
      </c>
      <c r="H7275">
        <v>3.86</v>
      </c>
      <c r="I7275">
        <v>5.67</v>
      </c>
      <c r="J7275">
        <v>203</v>
      </c>
      <c r="K7275" t="b">
        <v>0</v>
      </c>
      <c r="L7275" t="b">
        <v>0</v>
      </c>
      <c r="M7275" t="s">
        <v>31</v>
      </c>
      <c r="N7275">
        <f t="shared" si="920"/>
        <v>1151.01</v>
      </c>
      <c r="O7275">
        <f t="shared" si="921"/>
        <v>243.6</v>
      </c>
      <c r="P7275">
        <f t="shared" si="922"/>
        <v>907.41</v>
      </c>
      <c r="Q7275">
        <f t="shared" si="924"/>
        <v>1151.01</v>
      </c>
      <c r="R7275">
        <f t="shared" si="925"/>
        <v>5.67</v>
      </c>
      <c r="S7275">
        <f t="shared" si="926"/>
        <v>203</v>
      </c>
      <c r="T7275">
        <f t="shared" si="927"/>
        <v>907.41</v>
      </c>
      <c r="U7275" t="str">
        <f t="shared" si="923"/>
        <v/>
      </c>
    </row>
    <row r="7276" spans="1:21" x14ac:dyDescent="0.3">
      <c r="A7276" t="s">
        <v>207</v>
      </c>
      <c r="B7276">
        <v>23</v>
      </c>
      <c r="C7276" t="s">
        <v>22</v>
      </c>
      <c r="D7276" t="s">
        <v>23</v>
      </c>
      <c r="E7276" t="s">
        <v>20</v>
      </c>
      <c r="F7276" t="s">
        <v>24</v>
      </c>
      <c r="G7276">
        <v>9</v>
      </c>
      <c r="H7276">
        <v>37.299999999999997</v>
      </c>
      <c r="I7276">
        <v>82.88</v>
      </c>
      <c r="J7276">
        <v>67</v>
      </c>
      <c r="K7276" t="b">
        <v>0</v>
      </c>
      <c r="L7276" t="b">
        <v>0</v>
      </c>
      <c r="M7276" t="s">
        <v>31</v>
      </c>
      <c r="N7276">
        <f t="shared" si="920"/>
        <v>5552.96</v>
      </c>
      <c r="O7276">
        <f t="shared" si="921"/>
        <v>603</v>
      </c>
      <c r="P7276">
        <f t="shared" si="922"/>
        <v>4949.96</v>
      </c>
      <c r="Q7276">
        <f t="shared" si="924"/>
        <v>5552.96</v>
      </c>
      <c r="R7276">
        <f t="shared" si="925"/>
        <v>82.88</v>
      </c>
      <c r="S7276">
        <f t="shared" si="926"/>
        <v>67</v>
      </c>
      <c r="T7276">
        <f t="shared" si="927"/>
        <v>4949.96</v>
      </c>
      <c r="U7276" t="str">
        <f t="shared" si="923"/>
        <v/>
      </c>
    </row>
    <row r="7277" spans="1:21" x14ac:dyDescent="0.3">
      <c r="A7277" t="s">
        <v>207</v>
      </c>
      <c r="B7277">
        <v>12</v>
      </c>
      <c r="C7277" t="s">
        <v>30</v>
      </c>
      <c r="D7277" t="s">
        <v>36</v>
      </c>
      <c r="E7277" t="s">
        <v>37</v>
      </c>
      <c r="F7277" t="s">
        <v>38</v>
      </c>
      <c r="G7277">
        <v>2.8</v>
      </c>
      <c r="H7277">
        <v>9.39</v>
      </c>
      <c r="I7277">
        <v>8.34</v>
      </c>
      <c r="J7277">
        <v>528</v>
      </c>
      <c r="K7277" t="b">
        <v>1</v>
      </c>
      <c r="L7277" t="b">
        <v>0</v>
      </c>
      <c r="M7277" t="s">
        <v>17</v>
      </c>
      <c r="N7277">
        <f t="shared" si="920"/>
        <v>4403.5199999999995</v>
      </c>
      <c r="O7277">
        <f t="shared" si="921"/>
        <v>1478.3999999999999</v>
      </c>
      <c r="P7277">
        <f t="shared" si="922"/>
        <v>2925.12</v>
      </c>
      <c r="Q7277">
        <f t="shared" si="924"/>
        <v>4403.5199999999995</v>
      </c>
      <c r="R7277">
        <f t="shared" si="925"/>
        <v>8.34</v>
      </c>
      <c r="S7277">
        <f t="shared" si="926"/>
        <v>528</v>
      </c>
      <c r="T7277">
        <f t="shared" si="927"/>
        <v>2925.12</v>
      </c>
      <c r="U7277" t="str">
        <f t="shared" si="923"/>
        <v/>
      </c>
    </row>
    <row r="7278" spans="1:21" x14ac:dyDescent="0.3">
      <c r="A7278" t="s">
        <v>207</v>
      </c>
      <c r="B7278">
        <v>7</v>
      </c>
      <c r="C7278" t="s">
        <v>18</v>
      </c>
      <c r="D7278" t="s">
        <v>45</v>
      </c>
      <c r="E7278" t="s">
        <v>15</v>
      </c>
      <c r="F7278" t="s">
        <v>46</v>
      </c>
      <c r="G7278">
        <v>1.2</v>
      </c>
      <c r="H7278">
        <v>3.03</v>
      </c>
      <c r="I7278">
        <v>4.2300000000000004</v>
      </c>
      <c r="J7278">
        <v>559</v>
      </c>
      <c r="K7278" t="b">
        <v>1</v>
      </c>
      <c r="L7278" t="b">
        <v>0</v>
      </c>
      <c r="M7278" t="s">
        <v>17</v>
      </c>
      <c r="N7278">
        <f t="shared" si="920"/>
        <v>2364.5700000000002</v>
      </c>
      <c r="O7278">
        <f t="shared" si="921"/>
        <v>670.8</v>
      </c>
      <c r="P7278">
        <f t="shared" si="922"/>
        <v>1693.7700000000002</v>
      </c>
      <c r="Q7278">
        <f t="shared" si="924"/>
        <v>2364.5700000000002</v>
      </c>
      <c r="R7278">
        <f t="shared" si="925"/>
        <v>4.2300000000000004</v>
      </c>
      <c r="S7278">
        <f t="shared" si="926"/>
        <v>559</v>
      </c>
      <c r="T7278">
        <f t="shared" si="927"/>
        <v>1693.7700000000002</v>
      </c>
      <c r="U7278" t="str">
        <f t="shared" si="923"/>
        <v/>
      </c>
    </row>
    <row r="7279" spans="1:21" x14ac:dyDescent="0.3">
      <c r="A7279" t="s">
        <v>207</v>
      </c>
      <c r="B7279">
        <v>47</v>
      </c>
      <c r="C7279" t="s">
        <v>13</v>
      </c>
      <c r="D7279" t="s">
        <v>36</v>
      </c>
      <c r="E7279" t="s">
        <v>37</v>
      </c>
      <c r="F7279" t="s">
        <v>38</v>
      </c>
      <c r="G7279">
        <v>2.8</v>
      </c>
      <c r="H7279">
        <v>7</v>
      </c>
      <c r="I7279">
        <v>9.5</v>
      </c>
      <c r="J7279">
        <v>296</v>
      </c>
      <c r="K7279" t="b">
        <v>0</v>
      </c>
      <c r="L7279" t="b">
        <v>0</v>
      </c>
      <c r="M7279" t="s">
        <v>31</v>
      </c>
      <c r="N7279">
        <f t="shared" si="920"/>
        <v>2812</v>
      </c>
      <c r="O7279">
        <f t="shared" si="921"/>
        <v>828.8</v>
      </c>
      <c r="P7279">
        <f t="shared" si="922"/>
        <v>1983.2</v>
      </c>
      <c r="Q7279">
        <f t="shared" si="924"/>
        <v>2812</v>
      </c>
      <c r="R7279">
        <f t="shared" si="925"/>
        <v>9.5</v>
      </c>
      <c r="S7279">
        <f t="shared" si="926"/>
        <v>296</v>
      </c>
      <c r="T7279">
        <f t="shared" si="927"/>
        <v>1983.2</v>
      </c>
      <c r="U7279" t="str">
        <f t="shared" si="923"/>
        <v/>
      </c>
    </row>
    <row r="7280" spans="1:21" x14ac:dyDescent="0.3">
      <c r="A7280" t="s">
        <v>207</v>
      </c>
      <c r="B7280">
        <v>25</v>
      </c>
      <c r="C7280" t="s">
        <v>22</v>
      </c>
      <c r="D7280" t="s">
        <v>47</v>
      </c>
      <c r="E7280" t="s">
        <v>37</v>
      </c>
      <c r="F7280" t="s">
        <v>48</v>
      </c>
      <c r="G7280">
        <v>2.5</v>
      </c>
      <c r="H7280">
        <v>14.02</v>
      </c>
      <c r="I7280">
        <v>10.78</v>
      </c>
      <c r="J7280">
        <v>585</v>
      </c>
      <c r="K7280" t="b">
        <v>1</v>
      </c>
      <c r="L7280" t="b">
        <v>0</v>
      </c>
      <c r="M7280" t="s">
        <v>31</v>
      </c>
      <c r="N7280">
        <f t="shared" si="920"/>
        <v>6306.2999999999993</v>
      </c>
      <c r="O7280">
        <f t="shared" si="921"/>
        <v>1462.5</v>
      </c>
      <c r="P7280">
        <f t="shared" si="922"/>
        <v>4843.7999999999993</v>
      </c>
      <c r="Q7280">
        <f t="shared" si="924"/>
        <v>6306.2999999999993</v>
      </c>
      <c r="R7280">
        <f t="shared" si="925"/>
        <v>10.78</v>
      </c>
      <c r="S7280">
        <f t="shared" si="926"/>
        <v>585</v>
      </c>
      <c r="T7280">
        <f t="shared" si="927"/>
        <v>4843.7999999999993</v>
      </c>
      <c r="U7280" t="str">
        <f t="shared" si="923"/>
        <v/>
      </c>
    </row>
    <row r="7281" spans="1:21" x14ac:dyDescent="0.3">
      <c r="A7281" t="s">
        <v>207</v>
      </c>
      <c r="B7281">
        <v>14</v>
      </c>
      <c r="C7281" t="s">
        <v>13</v>
      </c>
      <c r="D7281" t="s">
        <v>47</v>
      </c>
      <c r="E7281" t="s">
        <v>37</v>
      </c>
      <c r="F7281" t="s">
        <v>48</v>
      </c>
      <c r="G7281">
        <v>2.5</v>
      </c>
      <c r="H7281">
        <v>4.66</v>
      </c>
      <c r="I7281">
        <v>8.84</v>
      </c>
      <c r="J7281">
        <v>251</v>
      </c>
      <c r="K7281" t="b">
        <v>0</v>
      </c>
      <c r="L7281" t="b">
        <v>0</v>
      </c>
      <c r="M7281" t="s">
        <v>31</v>
      </c>
      <c r="N7281">
        <f t="shared" si="920"/>
        <v>2218.84</v>
      </c>
      <c r="O7281">
        <f t="shared" si="921"/>
        <v>627.5</v>
      </c>
      <c r="P7281">
        <f t="shared" si="922"/>
        <v>1591.3400000000001</v>
      </c>
      <c r="Q7281">
        <f t="shared" si="924"/>
        <v>2218.84</v>
      </c>
      <c r="R7281">
        <f t="shared" si="925"/>
        <v>8.84</v>
      </c>
      <c r="S7281">
        <f t="shared" si="926"/>
        <v>251</v>
      </c>
      <c r="T7281">
        <f t="shared" si="927"/>
        <v>1591.3400000000001</v>
      </c>
      <c r="U7281" t="str">
        <f t="shared" si="923"/>
        <v/>
      </c>
    </row>
    <row r="7282" spans="1:21" x14ac:dyDescent="0.3">
      <c r="A7282" t="s">
        <v>207</v>
      </c>
      <c r="B7282">
        <v>22</v>
      </c>
      <c r="C7282" t="s">
        <v>13</v>
      </c>
      <c r="D7282" t="s">
        <v>26</v>
      </c>
      <c r="E7282" t="s">
        <v>20</v>
      </c>
      <c r="F7282" t="s">
        <v>27</v>
      </c>
      <c r="G7282">
        <v>0.8</v>
      </c>
      <c r="H7282">
        <v>2.0299999999999998</v>
      </c>
      <c r="I7282">
        <v>2.5299999999999998</v>
      </c>
      <c r="J7282">
        <v>214</v>
      </c>
      <c r="K7282" t="b">
        <v>0</v>
      </c>
      <c r="L7282" t="b">
        <v>0</v>
      </c>
      <c r="M7282" t="s">
        <v>25</v>
      </c>
      <c r="N7282">
        <f t="shared" si="920"/>
        <v>541.41999999999996</v>
      </c>
      <c r="O7282">
        <f t="shared" si="921"/>
        <v>171.20000000000002</v>
      </c>
      <c r="P7282">
        <f t="shared" si="922"/>
        <v>370.21999999999991</v>
      </c>
      <c r="Q7282">
        <f t="shared" si="924"/>
        <v>541.41999999999996</v>
      </c>
      <c r="R7282">
        <f t="shared" si="925"/>
        <v>2.5299999999999998</v>
      </c>
      <c r="S7282">
        <f t="shared" si="926"/>
        <v>214</v>
      </c>
      <c r="T7282">
        <f t="shared" si="927"/>
        <v>370.21999999999991</v>
      </c>
      <c r="U7282" t="str">
        <f t="shared" si="923"/>
        <v/>
      </c>
    </row>
    <row r="7283" spans="1:21" x14ac:dyDescent="0.3">
      <c r="A7283" t="s">
        <v>207</v>
      </c>
      <c r="B7283">
        <v>9</v>
      </c>
      <c r="C7283" t="s">
        <v>18</v>
      </c>
      <c r="D7283" t="s">
        <v>43</v>
      </c>
      <c r="E7283" t="s">
        <v>15</v>
      </c>
      <c r="F7283" t="s">
        <v>44</v>
      </c>
      <c r="G7283">
        <v>0.9</v>
      </c>
      <c r="H7283">
        <v>3.11</v>
      </c>
      <c r="I7283">
        <v>3.93</v>
      </c>
      <c r="J7283">
        <v>433</v>
      </c>
      <c r="K7283" t="b">
        <v>0</v>
      </c>
      <c r="L7283" t="b">
        <v>0</v>
      </c>
      <c r="M7283" t="s">
        <v>17</v>
      </c>
      <c r="N7283">
        <f t="shared" si="920"/>
        <v>1701.69</v>
      </c>
      <c r="O7283">
        <f t="shared" si="921"/>
        <v>389.7</v>
      </c>
      <c r="P7283">
        <f t="shared" si="922"/>
        <v>1311.99</v>
      </c>
      <c r="Q7283">
        <f t="shared" si="924"/>
        <v>1701.69</v>
      </c>
      <c r="R7283">
        <f t="shared" si="925"/>
        <v>3.93</v>
      </c>
      <c r="S7283">
        <f t="shared" si="926"/>
        <v>433</v>
      </c>
      <c r="T7283">
        <f t="shared" si="927"/>
        <v>1311.99</v>
      </c>
      <c r="U7283" t="str">
        <f t="shared" si="923"/>
        <v/>
      </c>
    </row>
    <row r="7284" spans="1:21" x14ac:dyDescent="0.3">
      <c r="A7284" t="s">
        <v>207</v>
      </c>
      <c r="B7284">
        <v>17</v>
      </c>
      <c r="C7284" t="s">
        <v>13</v>
      </c>
      <c r="D7284" t="s">
        <v>43</v>
      </c>
      <c r="E7284" t="s">
        <v>15</v>
      </c>
      <c r="F7284" t="s">
        <v>44</v>
      </c>
      <c r="G7284">
        <v>0.9</v>
      </c>
      <c r="H7284">
        <v>1.97</v>
      </c>
      <c r="I7284">
        <v>2.4500000000000002</v>
      </c>
      <c r="J7284">
        <v>356</v>
      </c>
      <c r="K7284" t="b">
        <v>0</v>
      </c>
      <c r="L7284" t="b">
        <v>0</v>
      </c>
      <c r="M7284" t="s">
        <v>17</v>
      </c>
      <c r="N7284">
        <f t="shared" si="920"/>
        <v>872.2</v>
      </c>
      <c r="O7284">
        <f t="shared" si="921"/>
        <v>320.40000000000003</v>
      </c>
      <c r="P7284">
        <f t="shared" si="922"/>
        <v>551.79999999999995</v>
      </c>
      <c r="Q7284">
        <f t="shared" si="924"/>
        <v>872.2</v>
      </c>
      <c r="R7284">
        <f t="shared" si="925"/>
        <v>2.4500000000000002</v>
      </c>
      <c r="S7284">
        <f t="shared" si="926"/>
        <v>356</v>
      </c>
      <c r="T7284">
        <f t="shared" si="927"/>
        <v>551.79999999999995</v>
      </c>
      <c r="U7284" t="str">
        <f t="shared" si="923"/>
        <v/>
      </c>
    </row>
    <row r="7285" spans="1:21" x14ac:dyDescent="0.3">
      <c r="A7285" t="s">
        <v>207</v>
      </c>
      <c r="B7285">
        <v>23</v>
      </c>
      <c r="C7285" t="s">
        <v>22</v>
      </c>
      <c r="D7285" t="s">
        <v>19</v>
      </c>
      <c r="E7285" t="s">
        <v>15</v>
      </c>
      <c r="F7285" t="s">
        <v>21</v>
      </c>
      <c r="G7285">
        <v>9</v>
      </c>
      <c r="H7285">
        <v>43.04</v>
      </c>
      <c r="I7285">
        <v>66.3</v>
      </c>
      <c r="J7285">
        <v>25</v>
      </c>
      <c r="K7285" t="b">
        <v>0</v>
      </c>
      <c r="L7285" t="b">
        <v>0</v>
      </c>
      <c r="M7285" t="s">
        <v>25</v>
      </c>
      <c r="N7285">
        <f t="shared" si="920"/>
        <v>1657.5</v>
      </c>
      <c r="O7285">
        <f t="shared" si="921"/>
        <v>225</v>
      </c>
      <c r="P7285">
        <f t="shared" si="922"/>
        <v>1432.5</v>
      </c>
      <c r="Q7285">
        <f t="shared" si="924"/>
        <v>1657.5</v>
      </c>
      <c r="R7285">
        <f t="shared" si="925"/>
        <v>66.3</v>
      </c>
      <c r="S7285">
        <f t="shared" si="926"/>
        <v>25</v>
      </c>
      <c r="T7285">
        <f t="shared" si="927"/>
        <v>1432.5</v>
      </c>
      <c r="U7285" t="str">
        <f t="shared" si="923"/>
        <v/>
      </c>
    </row>
    <row r="7286" spans="1:21" x14ac:dyDescent="0.3">
      <c r="A7286" t="s">
        <v>207</v>
      </c>
      <c r="B7286">
        <v>44</v>
      </c>
      <c r="C7286" t="s">
        <v>13</v>
      </c>
      <c r="D7286" t="s">
        <v>14</v>
      </c>
      <c r="E7286" t="s">
        <v>15</v>
      </c>
      <c r="F7286" t="s">
        <v>16</v>
      </c>
      <c r="G7286">
        <v>4.5</v>
      </c>
      <c r="H7286">
        <v>10.96</v>
      </c>
      <c r="I7286">
        <v>19.88</v>
      </c>
      <c r="J7286">
        <v>91</v>
      </c>
      <c r="K7286" t="b">
        <v>0</v>
      </c>
      <c r="L7286" t="b">
        <v>0</v>
      </c>
      <c r="M7286" t="s">
        <v>17</v>
      </c>
      <c r="N7286">
        <f t="shared" si="920"/>
        <v>1809.08</v>
      </c>
      <c r="O7286">
        <f t="shared" si="921"/>
        <v>409.5</v>
      </c>
      <c r="P7286">
        <f t="shared" si="922"/>
        <v>1399.58</v>
      </c>
      <c r="Q7286">
        <f t="shared" si="924"/>
        <v>1809.08</v>
      </c>
      <c r="R7286">
        <f t="shared" si="925"/>
        <v>19.88</v>
      </c>
      <c r="S7286">
        <f t="shared" si="926"/>
        <v>91</v>
      </c>
      <c r="T7286">
        <f t="shared" si="927"/>
        <v>1399.58</v>
      </c>
      <c r="U7286" t="str">
        <f t="shared" si="923"/>
        <v/>
      </c>
    </row>
    <row r="7287" spans="1:21" x14ac:dyDescent="0.3">
      <c r="A7287" t="s">
        <v>208</v>
      </c>
      <c r="B7287">
        <v>18</v>
      </c>
      <c r="C7287" t="s">
        <v>13</v>
      </c>
      <c r="D7287" t="s">
        <v>26</v>
      </c>
      <c r="E7287" t="s">
        <v>20</v>
      </c>
      <c r="F7287" t="s">
        <v>27</v>
      </c>
      <c r="G7287">
        <v>0.8</v>
      </c>
      <c r="H7287">
        <v>1.94</v>
      </c>
      <c r="I7287">
        <v>2.54</v>
      </c>
      <c r="J7287">
        <v>146</v>
      </c>
      <c r="K7287" t="b">
        <v>0</v>
      </c>
      <c r="L7287" t="b">
        <v>0</v>
      </c>
      <c r="M7287" t="s">
        <v>31</v>
      </c>
      <c r="N7287">
        <f t="shared" si="920"/>
        <v>370.84000000000003</v>
      </c>
      <c r="O7287">
        <f t="shared" si="921"/>
        <v>116.80000000000001</v>
      </c>
      <c r="P7287">
        <f t="shared" si="922"/>
        <v>254.04000000000002</v>
      </c>
      <c r="Q7287">
        <f t="shared" si="924"/>
        <v>370.84000000000003</v>
      </c>
      <c r="R7287">
        <f t="shared" si="925"/>
        <v>2.54</v>
      </c>
      <c r="S7287">
        <f t="shared" si="926"/>
        <v>146</v>
      </c>
      <c r="T7287">
        <f t="shared" si="927"/>
        <v>254.04000000000002</v>
      </c>
      <c r="U7287" t="str">
        <f t="shared" si="923"/>
        <v/>
      </c>
    </row>
    <row r="7288" spans="1:21" x14ac:dyDescent="0.3">
      <c r="A7288" t="s">
        <v>208</v>
      </c>
      <c r="B7288">
        <v>26</v>
      </c>
      <c r="C7288" t="s">
        <v>13</v>
      </c>
      <c r="D7288" t="s">
        <v>28</v>
      </c>
      <c r="E7288" t="s">
        <v>15</v>
      </c>
      <c r="F7288" t="s">
        <v>29</v>
      </c>
      <c r="G7288">
        <v>2</v>
      </c>
      <c r="H7288">
        <v>4.82</v>
      </c>
      <c r="I7288">
        <v>4.0599999999999996</v>
      </c>
      <c r="J7288">
        <v>309</v>
      </c>
      <c r="K7288" t="b">
        <v>1</v>
      </c>
      <c r="L7288" t="b">
        <v>0</v>
      </c>
      <c r="M7288" t="s">
        <v>31</v>
      </c>
      <c r="N7288">
        <f t="shared" si="920"/>
        <v>1254.54</v>
      </c>
      <c r="O7288">
        <f t="shared" si="921"/>
        <v>618</v>
      </c>
      <c r="P7288">
        <f t="shared" si="922"/>
        <v>636.54</v>
      </c>
      <c r="Q7288">
        <f t="shared" si="924"/>
        <v>1254.54</v>
      </c>
      <c r="R7288">
        <f t="shared" si="925"/>
        <v>4.0599999999999996</v>
      </c>
      <c r="S7288">
        <f t="shared" si="926"/>
        <v>309</v>
      </c>
      <c r="T7288">
        <f t="shared" si="927"/>
        <v>636.54</v>
      </c>
      <c r="U7288" t="str">
        <f t="shared" si="923"/>
        <v/>
      </c>
    </row>
    <row r="7289" spans="1:21" x14ac:dyDescent="0.3">
      <c r="A7289" t="s">
        <v>208</v>
      </c>
      <c r="B7289">
        <v>13</v>
      </c>
      <c r="C7289" t="s">
        <v>13</v>
      </c>
      <c r="D7289" t="s">
        <v>36</v>
      </c>
      <c r="E7289" t="s">
        <v>37</v>
      </c>
      <c r="F7289" t="s">
        <v>38</v>
      </c>
      <c r="G7289">
        <v>2.8</v>
      </c>
      <c r="H7289">
        <v>6.82</v>
      </c>
      <c r="I7289">
        <v>5.91</v>
      </c>
      <c r="J7289">
        <v>633</v>
      </c>
      <c r="K7289" t="b">
        <v>1</v>
      </c>
      <c r="L7289" t="b">
        <v>0</v>
      </c>
      <c r="M7289" t="s">
        <v>17</v>
      </c>
      <c r="N7289">
        <f t="shared" si="920"/>
        <v>3741.03</v>
      </c>
      <c r="O7289">
        <f t="shared" si="921"/>
        <v>1772.3999999999999</v>
      </c>
      <c r="P7289">
        <f t="shared" si="922"/>
        <v>1968.6300000000003</v>
      </c>
      <c r="Q7289">
        <f t="shared" si="924"/>
        <v>3741.03</v>
      </c>
      <c r="R7289">
        <f t="shared" si="925"/>
        <v>5.91</v>
      </c>
      <c r="S7289">
        <f t="shared" si="926"/>
        <v>633</v>
      </c>
      <c r="T7289">
        <f t="shared" si="927"/>
        <v>1968.6300000000003</v>
      </c>
      <c r="U7289" t="str">
        <f t="shared" si="923"/>
        <v/>
      </c>
    </row>
    <row r="7290" spans="1:21" x14ac:dyDescent="0.3">
      <c r="A7290" t="s">
        <v>208</v>
      </c>
      <c r="B7290">
        <v>7</v>
      </c>
      <c r="C7290" t="s">
        <v>18</v>
      </c>
      <c r="D7290" t="s">
        <v>50</v>
      </c>
      <c r="E7290" t="s">
        <v>20</v>
      </c>
      <c r="F7290" t="s">
        <v>51</v>
      </c>
      <c r="G7290">
        <v>3.5</v>
      </c>
      <c r="H7290">
        <v>11.41</v>
      </c>
      <c r="I7290">
        <v>14.12</v>
      </c>
      <c r="J7290">
        <v>118</v>
      </c>
      <c r="K7290" t="b">
        <v>1</v>
      </c>
      <c r="L7290" t="b">
        <v>0</v>
      </c>
      <c r="M7290" t="s">
        <v>31</v>
      </c>
      <c r="N7290">
        <f t="shared" si="920"/>
        <v>1666.1599999999999</v>
      </c>
      <c r="O7290">
        <f t="shared" si="921"/>
        <v>413</v>
      </c>
      <c r="P7290">
        <f t="shared" si="922"/>
        <v>1253.1599999999999</v>
      </c>
      <c r="Q7290">
        <f t="shared" si="924"/>
        <v>1666.1599999999999</v>
      </c>
      <c r="R7290">
        <f t="shared" si="925"/>
        <v>14.12</v>
      </c>
      <c r="S7290">
        <f t="shared" si="926"/>
        <v>118</v>
      </c>
      <c r="T7290">
        <f t="shared" si="927"/>
        <v>1253.1599999999999</v>
      </c>
      <c r="U7290" t="str">
        <f t="shared" si="923"/>
        <v/>
      </c>
    </row>
    <row r="7291" spans="1:21" x14ac:dyDescent="0.3">
      <c r="A7291" t="s">
        <v>208</v>
      </c>
      <c r="B7291">
        <v>34</v>
      </c>
      <c r="C7291" t="s">
        <v>18</v>
      </c>
      <c r="D7291" t="s">
        <v>32</v>
      </c>
      <c r="E7291" t="s">
        <v>15</v>
      </c>
      <c r="F7291" t="s">
        <v>33</v>
      </c>
      <c r="G7291">
        <v>5</v>
      </c>
      <c r="H7291">
        <v>17.68</v>
      </c>
      <c r="I7291">
        <v>21.22</v>
      </c>
      <c r="J7291">
        <v>355</v>
      </c>
      <c r="K7291" t="b">
        <v>1</v>
      </c>
      <c r="L7291" t="b">
        <v>0</v>
      </c>
      <c r="M7291" t="s">
        <v>25</v>
      </c>
      <c r="N7291">
        <f t="shared" si="920"/>
        <v>7533.0999999999995</v>
      </c>
      <c r="O7291">
        <f t="shared" si="921"/>
        <v>1775</v>
      </c>
      <c r="P7291">
        <f t="shared" si="922"/>
        <v>5758.0999999999995</v>
      </c>
      <c r="Q7291">
        <f t="shared" si="924"/>
        <v>7533.0999999999995</v>
      </c>
      <c r="R7291">
        <f t="shared" si="925"/>
        <v>21.22</v>
      </c>
      <c r="S7291">
        <f t="shared" si="926"/>
        <v>355</v>
      </c>
      <c r="T7291">
        <f t="shared" si="927"/>
        <v>5758.0999999999995</v>
      </c>
      <c r="U7291" t="str">
        <f t="shared" si="923"/>
        <v/>
      </c>
    </row>
    <row r="7292" spans="1:21" x14ac:dyDescent="0.3">
      <c r="A7292" t="s">
        <v>208</v>
      </c>
      <c r="B7292">
        <v>15</v>
      </c>
      <c r="C7292" t="s">
        <v>13</v>
      </c>
      <c r="D7292" t="s">
        <v>36</v>
      </c>
      <c r="E7292" t="s">
        <v>37</v>
      </c>
      <c r="F7292" t="s">
        <v>38</v>
      </c>
      <c r="G7292">
        <v>2.8</v>
      </c>
      <c r="H7292">
        <v>5.31</v>
      </c>
      <c r="I7292">
        <v>6.8</v>
      </c>
      <c r="J7292">
        <v>825</v>
      </c>
      <c r="K7292" t="b">
        <v>1</v>
      </c>
      <c r="L7292" t="b">
        <v>1</v>
      </c>
      <c r="M7292" t="s">
        <v>17</v>
      </c>
      <c r="N7292">
        <f t="shared" si="920"/>
        <v>5610</v>
      </c>
      <c r="O7292">
        <f t="shared" si="921"/>
        <v>2310</v>
      </c>
      <c r="P7292">
        <f t="shared" si="922"/>
        <v>3300</v>
      </c>
      <c r="Q7292">
        <f t="shared" si="924"/>
        <v>5610</v>
      </c>
      <c r="R7292">
        <f t="shared" si="925"/>
        <v>6.8</v>
      </c>
      <c r="S7292">
        <f t="shared" si="926"/>
        <v>825</v>
      </c>
      <c r="T7292">
        <f t="shared" si="927"/>
        <v>3300</v>
      </c>
      <c r="U7292" t="str">
        <f t="shared" si="923"/>
        <v/>
      </c>
    </row>
    <row r="7293" spans="1:21" x14ac:dyDescent="0.3">
      <c r="A7293" t="s">
        <v>208</v>
      </c>
      <c r="B7293">
        <v>22</v>
      </c>
      <c r="C7293" t="s">
        <v>13</v>
      </c>
      <c r="D7293" t="s">
        <v>34</v>
      </c>
      <c r="E7293" t="s">
        <v>20</v>
      </c>
      <c r="F7293" t="s">
        <v>35</v>
      </c>
      <c r="G7293">
        <v>7</v>
      </c>
      <c r="H7293">
        <v>15.68</v>
      </c>
      <c r="I7293">
        <v>22.93</v>
      </c>
      <c r="J7293">
        <v>174</v>
      </c>
      <c r="K7293" t="b">
        <v>0</v>
      </c>
      <c r="L7293" t="b">
        <v>0</v>
      </c>
      <c r="M7293" t="s">
        <v>31</v>
      </c>
      <c r="N7293">
        <f t="shared" si="920"/>
        <v>3989.82</v>
      </c>
      <c r="O7293">
        <f t="shared" si="921"/>
        <v>1218</v>
      </c>
      <c r="P7293">
        <f t="shared" si="922"/>
        <v>2771.82</v>
      </c>
      <c r="Q7293">
        <f t="shared" si="924"/>
        <v>3989.82</v>
      </c>
      <c r="R7293">
        <f t="shared" si="925"/>
        <v>22.93</v>
      </c>
      <c r="S7293">
        <f t="shared" si="926"/>
        <v>174</v>
      </c>
      <c r="T7293">
        <f t="shared" si="927"/>
        <v>2771.82</v>
      </c>
      <c r="U7293" t="str">
        <f t="shared" si="923"/>
        <v/>
      </c>
    </row>
    <row r="7294" spans="1:21" x14ac:dyDescent="0.3">
      <c r="A7294" t="s">
        <v>208</v>
      </c>
      <c r="B7294">
        <v>31</v>
      </c>
      <c r="C7294" t="s">
        <v>13</v>
      </c>
      <c r="D7294" t="s">
        <v>36</v>
      </c>
      <c r="E7294" t="s">
        <v>37</v>
      </c>
      <c r="F7294" t="s">
        <v>38</v>
      </c>
      <c r="G7294">
        <v>2.8</v>
      </c>
      <c r="H7294">
        <v>6.83</v>
      </c>
      <c r="I7294">
        <v>9.1300000000000008</v>
      </c>
      <c r="J7294">
        <v>302</v>
      </c>
      <c r="K7294" t="b">
        <v>0</v>
      </c>
      <c r="L7294" t="b">
        <v>0</v>
      </c>
      <c r="M7294" t="s">
        <v>17</v>
      </c>
      <c r="N7294">
        <f t="shared" si="920"/>
        <v>2757.26</v>
      </c>
      <c r="O7294">
        <f t="shared" si="921"/>
        <v>845.59999999999991</v>
      </c>
      <c r="P7294">
        <f t="shared" si="922"/>
        <v>1911.6600000000003</v>
      </c>
      <c r="Q7294">
        <f t="shared" si="924"/>
        <v>2757.26</v>
      </c>
      <c r="R7294">
        <f t="shared" si="925"/>
        <v>9.1300000000000008</v>
      </c>
      <c r="S7294">
        <f t="shared" si="926"/>
        <v>302</v>
      </c>
      <c r="T7294">
        <f t="shared" si="927"/>
        <v>1911.6600000000003</v>
      </c>
      <c r="U7294" t="str">
        <f t="shared" si="923"/>
        <v/>
      </c>
    </row>
    <row r="7295" spans="1:21" x14ac:dyDescent="0.3">
      <c r="A7295" t="s">
        <v>208</v>
      </c>
      <c r="B7295">
        <v>9</v>
      </c>
      <c r="C7295" t="s">
        <v>18</v>
      </c>
      <c r="D7295" t="s">
        <v>43</v>
      </c>
      <c r="E7295" t="s">
        <v>20</v>
      </c>
      <c r="F7295" t="s">
        <v>44</v>
      </c>
      <c r="G7295">
        <v>0.9</v>
      </c>
      <c r="H7295">
        <v>2.5499999999999998</v>
      </c>
      <c r="I7295">
        <v>4.4800000000000004</v>
      </c>
      <c r="J7295">
        <v>438</v>
      </c>
      <c r="K7295" t="b">
        <v>0</v>
      </c>
      <c r="L7295" t="b">
        <v>0</v>
      </c>
      <c r="M7295" t="s">
        <v>17</v>
      </c>
      <c r="N7295">
        <f t="shared" si="920"/>
        <v>1962.2400000000002</v>
      </c>
      <c r="O7295">
        <f t="shared" si="921"/>
        <v>394.2</v>
      </c>
      <c r="P7295">
        <f t="shared" si="922"/>
        <v>1568.0400000000002</v>
      </c>
      <c r="Q7295">
        <f t="shared" si="924"/>
        <v>1962.2400000000002</v>
      </c>
      <c r="R7295">
        <f t="shared" si="925"/>
        <v>4.4800000000000004</v>
      </c>
      <c r="S7295">
        <f t="shared" si="926"/>
        <v>438</v>
      </c>
      <c r="T7295">
        <f t="shared" si="927"/>
        <v>1568.0400000000002</v>
      </c>
      <c r="U7295" t="str">
        <f t="shared" si="923"/>
        <v/>
      </c>
    </row>
    <row r="7296" spans="1:21" x14ac:dyDescent="0.3">
      <c r="A7296" t="s">
        <v>208</v>
      </c>
      <c r="B7296">
        <v>42</v>
      </c>
      <c r="C7296" t="s">
        <v>22</v>
      </c>
      <c r="D7296" t="s">
        <v>47</v>
      </c>
      <c r="E7296" t="s">
        <v>15</v>
      </c>
      <c r="F7296" t="s">
        <v>48</v>
      </c>
      <c r="G7296">
        <v>2.5</v>
      </c>
      <c r="H7296">
        <v>12.31</v>
      </c>
      <c r="I7296">
        <v>16.82</v>
      </c>
      <c r="J7296">
        <v>180</v>
      </c>
      <c r="K7296" t="b">
        <v>0</v>
      </c>
      <c r="L7296" t="b">
        <v>0</v>
      </c>
      <c r="M7296" t="s">
        <v>17</v>
      </c>
      <c r="N7296">
        <f t="shared" si="920"/>
        <v>3027.6</v>
      </c>
      <c r="O7296">
        <f t="shared" si="921"/>
        <v>450</v>
      </c>
      <c r="P7296">
        <f t="shared" si="922"/>
        <v>2577.6</v>
      </c>
      <c r="Q7296">
        <f t="shared" si="924"/>
        <v>3027.6</v>
      </c>
      <c r="R7296">
        <f t="shared" si="925"/>
        <v>16.82</v>
      </c>
      <c r="S7296">
        <f t="shared" si="926"/>
        <v>180</v>
      </c>
      <c r="T7296">
        <f t="shared" si="927"/>
        <v>2577.6</v>
      </c>
      <c r="U7296" t="str">
        <f t="shared" si="923"/>
        <v/>
      </c>
    </row>
    <row r="7297" spans="1:21" x14ac:dyDescent="0.3">
      <c r="A7297" t="s">
        <v>208</v>
      </c>
      <c r="B7297">
        <v>10</v>
      </c>
      <c r="C7297" t="s">
        <v>22</v>
      </c>
      <c r="D7297" t="s">
        <v>19</v>
      </c>
      <c r="E7297" t="s">
        <v>20</v>
      </c>
      <c r="F7297" t="s">
        <v>21</v>
      </c>
      <c r="G7297">
        <v>9</v>
      </c>
      <c r="H7297">
        <v>40.9</v>
      </c>
      <c r="I7297">
        <v>53.13</v>
      </c>
      <c r="J7297">
        <v>117</v>
      </c>
      <c r="K7297" t="b">
        <v>1</v>
      </c>
      <c r="L7297" t="b">
        <v>0</v>
      </c>
      <c r="M7297" t="s">
        <v>17</v>
      </c>
      <c r="N7297">
        <f t="shared" si="920"/>
        <v>6216.21</v>
      </c>
      <c r="O7297">
        <f t="shared" si="921"/>
        <v>1053</v>
      </c>
      <c r="P7297">
        <f t="shared" si="922"/>
        <v>5163.21</v>
      </c>
      <c r="Q7297">
        <f t="shared" si="924"/>
        <v>6216.21</v>
      </c>
      <c r="R7297">
        <f t="shared" si="925"/>
        <v>53.13</v>
      </c>
      <c r="S7297">
        <f t="shared" si="926"/>
        <v>117</v>
      </c>
      <c r="T7297">
        <f t="shared" si="927"/>
        <v>5163.21</v>
      </c>
      <c r="U7297" t="str">
        <f t="shared" si="923"/>
        <v/>
      </c>
    </row>
    <row r="7298" spans="1:21" x14ac:dyDescent="0.3">
      <c r="A7298" t="s">
        <v>208</v>
      </c>
      <c r="B7298">
        <v>28</v>
      </c>
      <c r="C7298" t="s">
        <v>22</v>
      </c>
      <c r="D7298" t="s">
        <v>19</v>
      </c>
      <c r="E7298" t="s">
        <v>20</v>
      </c>
      <c r="F7298" t="s">
        <v>21</v>
      </c>
      <c r="G7298">
        <v>9</v>
      </c>
      <c r="H7298">
        <v>53.43</v>
      </c>
      <c r="I7298">
        <v>82.97</v>
      </c>
      <c r="J7298">
        <v>0</v>
      </c>
      <c r="K7298" t="b">
        <v>0</v>
      </c>
      <c r="L7298" t="b">
        <v>0</v>
      </c>
      <c r="M7298" t="s">
        <v>17</v>
      </c>
      <c r="N7298">
        <f t="shared" si="920"/>
        <v>0</v>
      </c>
      <c r="O7298">
        <f t="shared" si="921"/>
        <v>0</v>
      </c>
      <c r="P7298">
        <f t="shared" si="922"/>
        <v>0</v>
      </c>
      <c r="Q7298">
        <f t="shared" si="924"/>
        <v>0</v>
      </c>
      <c r="R7298">
        <f t="shared" si="925"/>
        <v>82.97</v>
      </c>
      <c r="S7298">
        <f t="shared" si="926"/>
        <v>0</v>
      </c>
      <c r="T7298">
        <f t="shared" si="927"/>
        <v>0</v>
      </c>
      <c r="U7298" t="str">
        <f t="shared" si="923"/>
        <v/>
      </c>
    </row>
    <row r="7299" spans="1:21" x14ac:dyDescent="0.3">
      <c r="A7299" t="s">
        <v>208</v>
      </c>
      <c r="B7299">
        <v>21</v>
      </c>
      <c r="C7299" t="s">
        <v>18</v>
      </c>
      <c r="D7299" t="s">
        <v>19</v>
      </c>
      <c r="E7299" t="s">
        <v>15</v>
      </c>
      <c r="F7299" t="s">
        <v>21</v>
      </c>
      <c r="G7299">
        <v>9</v>
      </c>
      <c r="H7299">
        <v>23.96</v>
      </c>
      <c r="I7299">
        <v>50.44</v>
      </c>
      <c r="J7299">
        <v>88</v>
      </c>
      <c r="K7299" t="b">
        <v>0</v>
      </c>
      <c r="L7299" t="b">
        <v>0</v>
      </c>
      <c r="M7299" t="s">
        <v>17</v>
      </c>
      <c r="N7299">
        <f t="shared" si="920"/>
        <v>4438.7199999999993</v>
      </c>
      <c r="O7299">
        <f t="shared" si="921"/>
        <v>792</v>
      </c>
      <c r="P7299">
        <f t="shared" si="922"/>
        <v>3646.7199999999993</v>
      </c>
      <c r="Q7299">
        <f t="shared" si="924"/>
        <v>4438.7199999999993</v>
      </c>
      <c r="R7299">
        <f t="shared" si="925"/>
        <v>50.44</v>
      </c>
      <c r="S7299">
        <f t="shared" si="926"/>
        <v>88</v>
      </c>
      <c r="T7299">
        <f t="shared" si="927"/>
        <v>3646.7199999999993</v>
      </c>
      <c r="U7299" t="str">
        <f t="shared" si="923"/>
        <v/>
      </c>
    </row>
    <row r="7300" spans="1:21" x14ac:dyDescent="0.3">
      <c r="A7300" t="s">
        <v>208</v>
      </c>
      <c r="B7300">
        <v>39</v>
      </c>
      <c r="C7300" t="s">
        <v>18</v>
      </c>
      <c r="D7300" t="s">
        <v>47</v>
      </c>
      <c r="E7300" t="s">
        <v>37</v>
      </c>
      <c r="F7300" t="s">
        <v>48</v>
      </c>
      <c r="G7300">
        <v>2.5</v>
      </c>
      <c r="H7300">
        <v>8.51</v>
      </c>
      <c r="I7300">
        <v>10.37</v>
      </c>
      <c r="J7300">
        <v>336</v>
      </c>
      <c r="K7300" t="b">
        <v>0</v>
      </c>
      <c r="L7300" t="b">
        <v>0</v>
      </c>
      <c r="M7300" t="s">
        <v>31</v>
      </c>
      <c r="N7300">
        <f t="shared" si="920"/>
        <v>3484.3199999999997</v>
      </c>
      <c r="O7300">
        <f t="shared" si="921"/>
        <v>840</v>
      </c>
      <c r="P7300">
        <f t="shared" si="922"/>
        <v>2644.3199999999997</v>
      </c>
      <c r="Q7300">
        <f t="shared" si="924"/>
        <v>3484.3199999999997</v>
      </c>
      <c r="R7300">
        <f t="shared" si="925"/>
        <v>10.37</v>
      </c>
      <c r="S7300">
        <f t="shared" si="926"/>
        <v>336</v>
      </c>
      <c r="T7300">
        <f t="shared" si="927"/>
        <v>2644.3199999999997</v>
      </c>
      <c r="U7300" t="str">
        <f t="shared" si="923"/>
        <v/>
      </c>
    </row>
    <row r="7301" spans="1:21" x14ac:dyDescent="0.3">
      <c r="A7301" t="s">
        <v>208</v>
      </c>
      <c r="B7301">
        <v>20</v>
      </c>
      <c r="C7301" t="s">
        <v>18</v>
      </c>
      <c r="D7301" t="s">
        <v>47</v>
      </c>
      <c r="E7301" t="s">
        <v>15</v>
      </c>
      <c r="F7301" t="s">
        <v>48</v>
      </c>
      <c r="G7301">
        <v>2.5</v>
      </c>
      <c r="H7301">
        <v>7.78</v>
      </c>
      <c r="I7301">
        <v>8.9</v>
      </c>
      <c r="J7301">
        <v>275</v>
      </c>
      <c r="K7301" t="b">
        <v>1</v>
      </c>
      <c r="L7301" t="b">
        <v>0</v>
      </c>
      <c r="M7301" t="s">
        <v>31</v>
      </c>
      <c r="N7301">
        <f t="shared" si="920"/>
        <v>2447.5</v>
      </c>
      <c r="O7301">
        <f t="shared" si="921"/>
        <v>687.5</v>
      </c>
      <c r="P7301">
        <f t="shared" si="922"/>
        <v>1760</v>
      </c>
      <c r="Q7301">
        <f t="shared" si="924"/>
        <v>2447.5</v>
      </c>
      <c r="R7301">
        <f t="shared" si="925"/>
        <v>8.9</v>
      </c>
      <c r="S7301">
        <f t="shared" si="926"/>
        <v>275</v>
      </c>
      <c r="T7301">
        <f t="shared" si="927"/>
        <v>1760</v>
      </c>
      <c r="U7301" t="str">
        <f t="shared" si="923"/>
        <v/>
      </c>
    </row>
    <row r="7302" spans="1:21" x14ac:dyDescent="0.3">
      <c r="A7302" t="s">
        <v>208</v>
      </c>
      <c r="B7302">
        <v>2</v>
      </c>
      <c r="C7302" t="s">
        <v>13</v>
      </c>
      <c r="D7302" t="s">
        <v>34</v>
      </c>
      <c r="E7302" t="s">
        <v>20</v>
      </c>
      <c r="F7302" t="s">
        <v>35</v>
      </c>
      <c r="G7302">
        <v>7</v>
      </c>
      <c r="H7302">
        <v>16.420000000000002</v>
      </c>
      <c r="I7302">
        <v>24.23</v>
      </c>
      <c r="J7302">
        <v>60</v>
      </c>
      <c r="K7302" t="b">
        <v>0</v>
      </c>
      <c r="L7302" t="b">
        <v>0</v>
      </c>
      <c r="M7302" t="s">
        <v>31</v>
      </c>
      <c r="N7302">
        <f t="shared" si="920"/>
        <v>1453.8</v>
      </c>
      <c r="O7302">
        <f t="shared" si="921"/>
        <v>420</v>
      </c>
      <c r="P7302">
        <f t="shared" si="922"/>
        <v>1033.8</v>
      </c>
      <c r="Q7302">
        <f t="shared" si="924"/>
        <v>1453.8</v>
      </c>
      <c r="R7302">
        <f t="shared" si="925"/>
        <v>24.23</v>
      </c>
      <c r="S7302">
        <f t="shared" si="926"/>
        <v>60</v>
      </c>
      <c r="T7302">
        <f t="shared" si="927"/>
        <v>1033.8</v>
      </c>
      <c r="U7302" t="str">
        <f t="shared" si="923"/>
        <v/>
      </c>
    </row>
    <row r="7303" spans="1:21" x14ac:dyDescent="0.3">
      <c r="A7303" t="s">
        <v>208</v>
      </c>
      <c r="B7303">
        <v>42</v>
      </c>
      <c r="C7303" t="s">
        <v>22</v>
      </c>
      <c r="D7303" t="s">
        <v>39</v>
      </c>
      <c r="E7303" t="s">
        <v>20</v>
      </c>
      <c r="F7303" t="s">
        <v>40</v>
      </c>
      <c r="G7303">
        <v>8</v>
      </c>
      <c r="H7303">
        <v>35.93</v>
      </c>
      <c r="I7303">
        <v>29.1</v>
      </c>
      <c r="J7303">
        <v>411</v>
      </c>
      <c r="K7303" t="b">
        <v>1</v>
      </c>
      <c r="L7303" t="b">
        <v>1</v>
      </c>
      <c r="M7303" t="s">
        <v>25</v>
      </c>
      <c r="N7303">
        <f t="shared" si="920"/>
        <v>11960.1</v>
      </c>
      <c r="O7303">
        <f t="shared" si="921"/>
        <v>3288</v>
      </c>
      <c r="P7303">
        <f t="shared" si="922"/>
        <v>8672.1</v>
      </c>
      <c r="Q7303">
        <f t="shared" si="924"/>
        <v>11960.1</v>
      </c>
      <c r="R7303">
        <f t="shared" si="925"/>
        <v>29.1</v>
      </c>
      <c r="S7303">
        <f t="shared" si="926"/>
        <v>411</v>
      </c>
      <c r="T7303">
        <f t="shared" si="927"/>
        <v>8672.1</v>
      </c>
      <c r="U7303" t="str">
        <f t="shared" si="923"/>
        <v/>
      </c>
    </row>
    <row r="7304" spans="1:21" x14ac:dyDescent="0.3">
      <c r="A7304" t="s">
        <v>208</v>
      </c>
      <c r="B7304">
        <v>1</v>
      </c>
      <c r="C7304" t="s">
        <v>13</v>
      </c>
      <c r="D7304" t="s">
        <v>47</v>
      </c>
      <c r="E7304" t="s">
        <v>15</v>
      </c>
      <c r="F7304" t="s">
        <v>48</v>
      </c>
      <c r="G7304">
        <v>2.5</v>
      </c>
      <c r="H7304">
        <v>5.37</v>
      </c>
      <c r="I7304">
        <v>8.31</v>
      </c>
      <c r="J7304">
        <v>345</v>
      </c>
      <c r="K7304" t="b">
        <v>0</v>
      </c>
      <c r="L7304" t="b">
        <v>0</v>
      </c>
      <c r="M7304" t="s">
        <v>31</v>
      </c>
      <c r="N7304">
        <f t="shared" si="920"/>
        <v>2866.9500000000003</v>
      </c>
      <c r="O7304">
        <f t="shared" si="921"/>
        <v>862.5</v>
      </c>
      <c r="P7304">
        <f t="shared" si="922"/>
        <v>2004.4500000000003</v>
      </c>
      <c r="Q7304">
        <f t="shared" si="924"/>
        <v>2866.9500000000003</v>
      </c>
      <c r="R7304">
        <f t="shared" si="925"/>
        <v>8.31</v>
      </c>
      <c r="S7304">
        <f t="shared" si="926"/>
        <v>345</v>
      </c>
      <c r="T7304">
        <f t="shared" si="927"/>
        <v>2004.4500000000003</v>
      </c>
      <c r="U7304" t="str">
        <f t="shared" si="923"/>
        <v/>
      </c>
    </row>
    <row r="7305" spans="1:21" x14ac:dyDescent="0.3">
      <c r="A7305" t="s">
        <v>208</v>
      </c>
      <c r="B7305">
        <v>47</v>
      </c>
      <c r="C7305" t="s">
        <v>13</v>
      </c>
      <c r="D7305" t="s">
        <v>43</v>
      </c>
      <c r="E7305" t="s">
        <v>15</v>
      </c>
      <c r="F7305" t="s">
        <v>44</v>
      </c>
      <c r="G7305">
        <v>0.9</v>
      </c>
      <c r="H7305">
        <v>2.29</v>
      </c>
      <c r="I7305">
        <v>1.63</v>
      </c>
      <c r="J7305">
        <v>965</v>
      </c>
      <c r="K7305" t="b">
        <v>1</v>
      </c>
      <c r="L7305" t="b">
        <v>0</v>
      </c>
      <c r="M7305" t="s">
        <v>17</v>
      </c>
      <c r="N7305">
        <f t="shared" si="920"/>
        <v>1572.9499999999998</v>
      </c>
      <c r="O7305">
        <f t="shared" si="921"/>
        <v>868.5</v>
      </c>
      <c r="P7305">
        <f t="shared" si="922"/>
        <v>704.44999999999982</v>
      </c>
      <c r="Q7305">
        <f t="shared" si="924"/>
        <v>1572.9499999999998</v>
      </c>
      <c r="R7305">
        <f t="shared" si="925"/>
        <v>1.63</v>
      </c>
      <c r="S7305">
        <f t="shared" si="926"/>
        <v>965</v>
      </c>
      <c r="T7305">
        <f t="shared" si="927"/>
        <v>704.44999999999982</v>
      </c>
      <c r="U7305" t="str">
        <f t="shared" si="923"/>
        <v/>
      </c>
    </row>
    <row r="7306" spans="1:21" x14ac:dyDescent="0.3">
      <c r="A7306" t="s">
        <v>208</v>
      </c>
      <c r="B7306">
        <v>2</v>
      </c>
      <c r="C7306" t="s">
        <v>13</v>
      </c>
      <c r="D7306" t="s">
        <v>34</v>
      </c>
      <c r="E7306" t="s">
        <v>20</v>
      </c>
      <c r="F7306" t="s">
        <v>35</v>
      </c>
      <c r="G7306">
        <v>7</v>
      </c>
      <c r="H7306">
        <v>15.21</v>
      </c>
      <c r="I7306">
        <v>21.44</v>
      </c>
      <c r="J7306">
        <v>171</v>
      </c>
      <c r="K7306" t="b">
        <v>0</v>
      </c>
      <c r="L7306" t="b">
        <v>0</v>
      </c>
      <c r="M7306" t="s">
        <v>17</v>
      </c>
      <c r="N7306">
        <f t="shared" si="920"/>
        <v>3666.2400000000002</v>
      </c>
      <c r="O7306">
        <f t="shared" si="921"/>
        <v>1197</v>
      </c>
      <c r="P7306">
        <f t="shared" si="922"/>
        <v>2469.2400000000002</v>
      </c>
      <c r="Q7306">
        <f t="shared" si="924"/>
        <v>3666.2400000000002</v>
      </c>
      <c r="R7306">
        <f t="shared" si="925"/>
        <v>21.44</v>
      </c>
      <c r="S7306">
        <f t="shared" si="926"/>
        <v>171</v>
      </c>
      <c r="T7306">
        <f t="shared" si="927"/>
        <v>2469.2400000000002</v>
      </c>
      <c r="U7306" t="str">
        <f t="shared" si="923"/>
        <v/>
      </c>
    </row>
    <row r="7307" spans="1:21" x14ac:dyDescent="0.3">
      <c r="A7307" t="s">
        <v>208</v>
      </c>
      <c r="B7307">
        <v>45</v>
      </c>
      <c r="C7307" t="s">
        <v>13</v>
      </c>
      <c r="D7307" t="s">
        <v>32</v>
      </c>
      <c r="E7307" t="s">
        <v>20</v>
      </c>
      <c r="F7307" t="s">
        <v>33</v>
      </c>
      <c r="G7307">
        <v>5</v>
      </c>
      <c r="H7307">
        <v>11.01</v>
      </c>
      <c r="I7307">
        <v>21.78</v>
      </c>
      <c r="J7307">
        <v>49</v>
      </c>
      <c r="K7307" t="b">
        <v>0</v>
      </c>
      <c r="L7307" t="b">
        <v>0</v>
      </c>
      <c r="M7307" t="s">
        <v>31</v>
      </c>
      <c r="N7307">
        <f t="shared" si="920"/>
        <v>1067.22</v>
      </c>
      <c r="O7307">
        <f t="shared" si="921"/>
        <v>245</v>
      </c>
      <c r="P7307">
        <f t="shared" si="922"/>
        <v>822.22</v>
      </c>
      <c r="Q7307">
        <f t="shared" si="924"/>
        <v>1067.22</v>
      </c>
      <c r="R7307">
        <f t="shared" si="925"/>
        <v>21.78</v>
      </c>
      <c r="S7307">
        <f t="shared" si="926"/>
        <v>49</v>
      </c>
      <c r="T7307">
        <f t="shared" si="927"/>
        <v>822.22</v>
      </c>
      <c r="U7307" t="str">
        <f t="shared" si="923"/>
        <v/>
      </c>
    </row>
    <row r="7308" spans="1:21" x14ac:dyDescent="0.3">
      <c r="A7308" t="s">
        <v>208</v>
      </c>
      <c r="B7308">
        <v>5</v>
      </c>
      <c r="C7308" t="s">
        <v>30</v>
      </c>
      <c r="D7308" t="s">
        <v>19</v>
      </c>
      <c r="E7308" t="s">
        <v>15</v>
      </c>
      <c r="F7308" t="s">
        <v>21</v>
      </c>
      <c r="G7308">
        <v>9</v>
      </c>
      <c r="H7308">
        <v>33.17</v>
      </c>
      <c r="I7308">
        <v>37.65</v>
      </c>
      <c r="J7308">
        <v>165</v>
      </c>
      <c r="K7308" t="b">
        <v>0</v>
      </c>
      <c r="L7308" t="b">
        <v>0</v>
      </c>
      <c r="M7308" t="s">
        <v>25</v>
      </c>
      <c r="N7308">
        <f t="shared" si="920"/>
        <v>6212.25</v>
      </c>
      <c r="O7308">
        <f t="shared" si="921"/>
        <v>1485</v>
      </c>
      <c r="P7308">
        <f t="shared" si="922"/>
        <v>4727.25</v>
      </c>
      <c r="Q7308">
        <f t="shared" si="924"/>
        <v>6212.25</v>
      </c>
      <c r="R7308">
        <f t="shared" si="925"/>
        <v>37.65</v>
      </c>
      <c r="S7308">
        <f t="shared" si="926"/>
        <v>165</v>
      </c>
      <c r="T7308">
        <f t="shared" si="927"/>
        <v>4727.25</v>
      </c>
      <c r="U7308" t="str">
        <f t="shared" si="923"/>
        <v/>
      </c>
    </row>
    <row r="7309" spans="1:21" x14ac:dyDescent="0.3">
      <c r="A7309" t="s">
        <v>208</v>
      </c>
      <c r="B7309">
        <v>16</v>
      </c>
      <c r="C7309" t="s">
        <v>13</v>
      </c>
      <c r="D7309" t="s">
        <v>26</v>
      </c>
      <c r="E7309" t="s">
        <v>20</v>
      </c>
      <c r="F7309" t="s">
        <v>27</v>
      </c>
      <c r="G7309">
        <v>0.8</v>
      </c>
      <c r="H7309">
        <v>1.66</v>
      </c>
      <c r="I7309">
        <v>2.2799999999999998</v>
      </c>
      <c r="J7309">
        <v>327</v>
      </c>
      <c r="K7309" t="b">
        <v>0</v>
      </c>
      <c r="L7309" t="b">
        <v>0</v>
      </c>
      <c r="M7309" t="s">
        <v>17</v>
      </c>
      <c r="N7309">
        <f t="shared" si="920"/>
        <v>745.56</v>
      </c>
      <c r="O7309">
        <f t="shared" si="921"/>
        <v>261.60000000000002</v>
      </c>
      <c r="P7309">
        <f t="shared" si="922"/>
        <v>483.95999999999992</v>
      </c>
      <c r="Q7309">
        <f t="shared" si="924"/>
        <v>745.56</v>
      </c>
      <c r="R7309">
        <f t="shared" si="925"/>
        <v>2.2799999999999998</v>
      </c>
      <c r="S7309">
        <f t="shared" si="926"/>
        <v>327</v>
      </c>
      <c r="T7309">
        <f t="shared" si="927"/>
        <v>483.95999999999992</v>
      </c>
      <c r="U7309" t="str">
        <f t="shared" si="923"/>
        <v/>
      </c>
    </row>
    <row r="7310" spans="1:21" x14ac:dyDescent="0.3">
      <c r="A7310" t="s">
        <v>208</v>
      </c>
      <c r="B7310">
        <v>42</v>
      </c>
      <c r="C7310" t="s">
        <v>22</v>
      </c>
      <c r="D7310" t="s">
        <v>47</v>
      </c>
      <c r="E7310" t="s">
        <v>37</v>
      </c>
      <c r="F7310" t="s">
        <v>48</v>
      </c>
      <c r="G7310">
        <v>2.5</v>
      </c>
      <c r="H7310">
        <v>13.17</v>
      </c>
      <c r="I7310">
        <v>9.58</v>
      </c>
      <c r="J7310">
        <v>372</v>
      </c>
      <c r="K7310" t="b">
        <v>1</v>
      </c>
      <c r="L7310" t="b">
        <v>0</v>
      </c>
      <c r="M7310" t="s">
        <v>31</v>
      </c>
      <c r="N7310">
        <f t="shared" si="920"/>
        <v>3563.76</v>
      </c>
      <c r="O7310">
        <f t="shared" si="921"/>
        <v>930</v>
      </c>
      <c r="P7310">
        <f t="shared" si="922"/>
        <v>2633.76</v>
      </c>
      <c r="Q7310">
        <f t="shared" si="924"/>
        <v>3563.76</v>
      </c>
      <c r="R7310">
        <f t="shared" si="925"/>
        <v>9.58</v>
      </c>
      <c r="S7310">
        <f t="shared" si="926"/>
        <v>372</v>
      </c>
      <c r="T7310">
        <f t="shared" si="927"/>
        <v>2633.76</v>
      </c>
      <c r="U7310" t="str">
        <f t="shared" si="923"/>
        <v/>
      </c>
    </row>
    <row r="7311" spans="1:21" x14ac:dyDescent="0.3">
      <c r="A7311" t="s">
        <v>208</v>
      </c>
      <c r="B7311">
        <v>25</v>
      </c>
      <c r="C7311" t="s">
        <v>22</v>
      </c>
      <c r="D7311" t="s">
        <v>47</v>
      </c>
      <c r="E7311" t="s">
        <v>37</v>
      </c>
      <c r="F7311" t="s">
        <v>48</v>
      </c>
      <c r="G7311">
        <v>2.5</v>
      </c>
      <c r="H7311">
        <v>10.95</v>
      </c>
      <c r="I7311">
        <v>14.39</v>
      </c>
      <c r="J7311">
        <v>289</v>
      </c>
      <c r="K7311" t="b">
        <v>0</v>
      </c>
      <c r="L7311" t="b">
        <v>1</v>
      </c>
      <c r="M7311" t="s">
        <v>31</v>
      </c>
      <c r="N7311">
        <f t="shared" si="920"/>
        <v>4158.71</v>
      </c>
      <c r="O7311">
        <f t="shared" si="921"/>
        <v>722.5</v>
      </c>
      <c r="P7311">
        <f t="shared" si="922"/>
        <v>3436.21</v>
      </c>
      <c r="Q7311">
        <f t="shared" si="924"/>
        <v>4158.71</v>
      </c>
      <c r="R7311">
        <f t="shared" si="925"/>
        <v>14.39</v>
      </c>
      <c r="S7311">
        <f t="shared" si="926"/>
        <v>289</v>
      </c>
      <c r="T7311">
        <f t="shared" si="927"/>
        <v>3436.21</v>
      </c>
      <c r="U7311" t="str">
        <f t="shared" si="923"/>
        <v/>
      </c>
    </row>
    <row r="7312" spans="1:21" x14ac:dyDescent="0.3">
      <c r="A7312" t="s">
        <v>208</v>
      </c>
      <c r="B7312">
        <v>28</v>
      </c>
      <c r="C7312" t="s">
        <v>22</v>
      </c>
      <c r="D7312" t="s">
        <v>45</v>
      </c>
      <c r="E7312" t="s">
        <v>20</v>
      </c>
      <c r="F7312" t="s">
        <v>46</v>
      </c>
      <c r="G7312">
        <v>1.2</v>
      </c>
      <c r="H7312">
        <v>5.82</v>
      </c>
      <c r="I7312">
        <v>6.5</v>
      </c>
      <c r="J7312">
        <v>280</v>
      </c>
      <c r="K7312" t="b">
        <v>0</v>
      </c>
      <c r="L7312" t="b">
        <v>0</v>
      </c>
      <c r="M7312" t="s">
        <v>17</v>
      </c>
      <c r="N7312">
        <f t="shared" si="920"/>
        <v>1820</v>
      </c>
      <c r="O7312">
        <f t="shared" si="921"/>
        <v>336</v>
      </c>
      <c r="P7312">
        <f t="shared" si="922"/>
        <v>1484</v>
      </c>
      <c r="Q7312">
        <f t="shared" si="924"/>
        <v>1820</v>
      </c>
      <c r="R7312">
        <f t="shared" si="925"/>
        <v>6.5</v>
      </c>
      <c r="S7312">
        <f t="shared" si="926"/>
        <v>280</v>
      </c>
      <c r="T7312">
        <f t="shared" si="927"/>
        <v>1484</v>
      </c>
      <c r="U7312" t="str">
        <f t="shared" si="923"/>
        <v/>
      </c>
    </row>
    <row r="7313" spans="1:21" x14ac:dyDescent="0.3">
      <c r="A7313" t="s">
        <v>208</v>
      </c>
      <c r="B7313">
        <v>10</v>
      </c>
      <c r="C7313" t="s">
        <v>22</v>
      </c>
      <c r="D7313" t="s">
        <v>47</v>
      </c>
      <c r="E7313" t="s">
        <v>15</v>
      </c>
      <c r="F7313" t="s">
        <v>48</v>
      </c>
      <c r="G7313">
        <v>2.5</v>
      </c>
      <c r="H7313">
        <v>10.74</v>
      </c>
      <c r="I7313">
        <v>17.46</v>
      </c>
      <c r="J7313">
        <v>260</v>
      </c>
      <c r="K7313" t="b">
        <v>0</v>
      </c>
      <c r="L7313" t="b">
        <v>0</v>
      </c>
      <c r="M7313" t="s">
        <v>31</v>
      </c>
      <c r="N7313">
        <f t="shared" si="920"/>
        <v>4539.6000000000004</v>
      </c>
      <c r="O7313">
        <f t="shared" si="921"/>
        <v>650</v>
      </c>
      <c r="P7313">
        <f t="shared" si="922"/>
        <v>3889.6000000000004</v>
      </c>
      <c r="Q7313">
        <f t="shared" si="924"/>
        <v>4539.6000000000004</v>
      </c>
      <c r="R7313">
        <f t="shared" si="925"/>
        <v>17.46</v>
      </c>
      <c r="S7313">
        <f t="shared" si="926"/>
        <v>260</v>
      </c>
      <c r="T7313">
        <f t="shared" si="927"/>
        <v>3889.6000000000004</v>
      </c>
      <c r="U7313" t="str">
        <f t="shared" si="923"/>
        <v/>
      </c>
    </row>
    <row r="7314" spans="1:21" x14ac:dyDescent="0.3">
      <c r="A7314" t="s">
        <v>208</v>
      </c>
      <c r="B7314">
        <v>22</v>
      </c>
      <c r="C7314" t="s">
        <v>13</v>
      </c>
      <c r="D7314" t="s">
        <v>34</v>
      </c>
      <c r="E7314" t="s">
        <v>20</v>
      </c>
      <c r="F7314" t="s">
        <v>35</v>
      </c>
      <c r="G7314">
        <v>7</v>
      </c>
      <c r="H7314">
        <v>12.89</v>
      </c>
      <c r="I7314">
        <v>27.69</v>
      </c>
      <c r="J7314">
        <v>111</v>
      </c>
      <c r="K7314" t="b">
        <v>0</v>
      </c>
      <c r="L7314" t="b">
        <v>0</v>
      </c>
      <c r="M7314" t="s">
        <v>25</v>
      </c>
      <c r="N7314">
        <f t="shared" si="920"/>
        <v>3073.59</v>
      </c>
      <c r="O7314">
        <f t="shared" si="921"/>
        <v>777</v>
      </c>
      <c r="P7314">
        <f t="shared" si="922"/>
        <v>2296.59</v>
      </c>
      <c r="Q7314">
        <f t="shared" si="924"/>
        <v>3073.59</v>
      </c>
      <c r="R7314">
        <f t="shared" si="925"/>
        <v>27.69</v>
      </c>
      <c r="S7314">
        <f t="shared" si="926"/>
        <v>111</v>
      </c>
      <c r="T7314">
        <f t="shared" si="927"/>
        <v>2296.59</v>
      </c>
      <c r="U7314" t="str">
        <f t="shared" si="923"/>
        <v/>
      </c>
    </row>
    <row r="7315" spans="1:21" x14ac:dyDescent="0.3">
      <c r="A7315" t="s">
        <v>209</v>
      </c>
      <c r="B7315">
        <v>25</v>
      </c>
      <c r="C7315" t="s">
        <v>22</v>
      </c>
      <c r="D7315" t="s">
        <v>45</v>
      </c>
      <c r="E7315" t="s">
        <v>20</v>
      </c>
      <c r="F7315" t="s">
        <v>46</v>
      </c>
      <c r="G7315">
        <v>1.2</v>
      </c>
      <c r="H7315">
        <v>7.08</v>
      </c>
      <c r="I7315">
        <v>8.5399999999999991</v>
      </c>
      <c r="J7315">
        <v>261</v>
      </c>
      <c r="K7315" t="b">
        <v>0</v>
      </c>
      <c r="L7315" t="b">
        <v>0</v>
      </c>
      <c r="M7315" t="s">
        <v>31</v>
      </c>
      <c r="N7315">
        <f t="shared" si="920"/>
        <v>2228.9399999999996</v>
      </c>
      <c r="O7315">
        <f t="shared" si="921"/>
        <v>313.2</v>
      </c>
      <c r="P7315">
        <f t="shared" si="922"/>
        <v>1915.7399999999996</v>
      </c>
      <c r="Q7315">
        <f t="shared" si="924"/>
        <v>2228.9399999999996</v>
      </c>
      <c r="R7315">
        <f t="shared" si="925"/>
        <v>8.5399999999999991</v>
      </c>
      <c r="S7315">
        <f t="shared" si="926"/>
        <v>261</v>
      </c>
      <c r="T7315">
        <f t="shared" si="927"/>
        <v>1915.7399999999996</v>
      </c>
      <c r="U7315" t="str">
        <f t="shared" si="923"/>
        <v/>
      </c>
    </row>
    <row r="7316" spans="1:21" x14ac:dyDescent="0.3">
      <c r="A7316" t="s">
        <v>209</v>
      </c>
      <c r="B7316">
        <v>19</v>
      </c>
      <c r="C7316" t="s">
        <v>18</v>
      </c>
      <c r="D7316" t="s">
        <v>28</v>
      </c>
      <c r="E7316" t="s">
        <v>20</v>
      </c>
      <c r="F7316" t="s">
        <v>29</v>
      </c>
      <c r="G7316">
        <v>2</v>
      </c>
      <c r="H7316">
        <v>5.62</v>
      </c>
      <c r="I7316">
        <v>10.96</v>
      </c>
      <c r="J7316">
        <v>180</v>
      </c>
      <c r="K7316" t="b">
        <v>0</v>
      </c>
      <c r="L7316" t="b">
        <v>0</v>
      </c>
      <c r="M7316" t="s">
        <v>17</v>
      </c>
      <c r="N7316">
        <f t="shared" si="920"/>
        <v>1972.8000000000002</v>
      </c>
      <c r="O7316">
        <f t="shared" si="921"/>
        <v>360</v>
      </c>
      <c r="P7316">
        <f t="shared" si="922"/>
        <v>1612.8000000000002</v>
      </c>
      <c r="Q7316">
        <f t="shared" si="924"/>
        <v>1972.8000000000002</v>
      </c>
      <c r="R7316">
        <f t="shared" si="925"/>
        <v>10.96</v>
      </c>
      <c r="S7316">
        <f t="shared" si="926"/>
        <v>180</v>
      </c>
      <c r="T7316">
        <f t="shared" si="927"/>
        <v>1612.8000000000002</v>
      </c>
      <c r="U7316" t="str">
        <f t="shared" si="923"/>
        <v/>
      </c>
    </row>
    <row r="7317" spans="1:21" x14ac:dyDescent="0.3">
      <c r="A7317" t="s">
        <v>209</v>
      </c>
      <c r="B7317">
        <v>29</v>
      </c>
      <c r="C7317" t="s">
        <v>13</v>
      </c>
      <c r="D7317" t="s">
        <v>41</v>
      </c>
      <c r="E7317" t="s">
        <v>20</v>
      </c>
      <c r="F7317" t="s">
        <v>42</v>
      </c>
      <c r="G7317">
        <v>4</v>
      </c>
      <c r="H7317">
        <v>9.26</v>
      </c>
      <c r="I7317">
        <v>13.19</v>
      </c>
      <c r="J7317">
        <v>296</v>
      </c>
      <c r="K7317" t="b">
        <v>0</v>
      </c>
      <c r="L7317" t="b">
        <v>0</v>
      </c>
      <c r="M7317" t="s">
        <v>17</v>
      </c>
      <c r="N7317">
        <f t="shared" si="920"/>
        <v>3904.24</v>
      </c>
      <c r="O7317">
        <f t="shared" si="921"/>
        <v>1184</v>
      </c>
      <c r="P7317">
        <f t="shared" si="922"/>
        <v>2720.24</v>
      </c>
      <c r="Q7317">
        <f t="shared" si="924"/>
        <v>3904.24</v>
      </c>
      <c r="R7317">
        <f t="shared" si="925"/>
        <v>13.19</v>
      </c>
      <c r="S7317">
        <f t="shared" si="926"/>
        <v>296</v>
      </c>
      <c r="T7317">
        <f t="shared" si="927"/>
        <v>2720.24</v>
      </c>
      <c r="U7317" t="str">
        <f t="shared" si="923"/>
        <v/>
      </c>
    </row>
    <row r="7318" spans="1:21" x14ac:dyDescent="0.3">
      <c r="A7318" t="s">
        <v>209</v>
      </c>
      <c r="B7318">
        <v>27</v>
      </c>
      <c r="C7318" t="s">
        <v>13</v>
      </c>
      <c r="D7318" t="s">
        <v>26</v>
      </c>
      <c r="E7318" t="s">
        <v>37</v>
      </c>
      <c r="F7318" t="s">
        <v>27</v>
      </c>
      <c r="G7318">
        <v>0.8</v>
      </c>
      <c r="H7318">
        <v>1.98</v>
      </c>
      <c r="I7318">
        <v>1.79</v>
      </c>
      <c r="J7318">
        <v>675</v>
      </c>
      <c r="K7318" t="b">
        <v>1</v>
      </c>
      <c r="L7318" t="b">
        <v>0</v>
      </c>
      <c r="M7318" t="s">
        <v>17</v>
      </c>
      <c r="N7318">
        <f t="shared" si="920"/>
        <v>1208.25</v>
      </c>
      <c r="O7318">
        <f t="shared" si="921"/>
        <v>540</v>
      </c>
      <c r="P7318">
        <f t="shared" si="922"/>
        <v>668.25</v>
      </c>
      <c r="Q7318">
        <f t="shared" si="924"/>
        <v>1208.25</v>
      </c>
      <c r="R7318">
        <f t="shared" si="925"/>
        <v>1.79</v>
      </c>
      <c r="S7318">
        <f t="shared" si="926"/>
        <v>675</v>
      </c>
      <c r="T7318">
        <f t="shared" si="927"/>
        <v>668.25</v>
      </c>
      <c r="U7318" t="str">
        <f t="shared" si="923"/>
        <v/>
      </c>
    </row>
    <row r="7319" spans="1:21" x14ac:dyDescent="0.3">
      <c r="A7319" t="s">
        <v>209</v>
      </c>
      <c r="B7319">
        <v>43</v>
      </c>
      <c r="C7319" t="s">
        <v>18</v>
      </c>
      <c r="D7319" t="s">
        <v>28</v>
      </c>
      <c r="E7319" t="s">
        <v>20</v>
      </c>
      <c r="F7319" t="s">
        <v>29</v>
      </c>
      <c r="G7319">
        <v>2</v>
      </c>
      <c r="H7319">
        <v>5.28</v>
      </c>
      <c r="I7319">
        <v>10.34</v>
      </c>
      <c r="J7319">
        <v>245</v>
      </c>
      <c r="K7319" t="b">
        <v>0</v>
      </c>
      <c r="L7319" t="b">
        <v>1</v>
      </c>
      <c r="M7319" t="s">
        <v>31</v>
      </c>
      <c r="N7319">
        <f t="shared" si="920"/>
        <v>2533.3000000000002</v>
      </c>
      <c r="O7319">
        <f t="shared" si="921"/>
        <v>490</v>
      </c>
      <c r="P7319">
        <f t="shared" si="922"/>
        <v>2043.3000000000002</v>
      </c>
      <c r="Q7319">
        <f t="shared" si="924"/>
        <v>2533.3000000000002</v>
      </c>
      <c r="R7319">
        <f t="shared" si="925"/>
        <v>10.34</v>
      </c>
      <c r="S7319">
        <f t="shared" si="926"/>
        <v>245</v>
      </c>
      <c r="T7319">
        <f t="shared" si="927"/>
        <v>2043.3000000000002</v>
      </c>
      <c r="U7319" t="str">
        <f t="shared" si="923"/>
        <v/>
      </c>
    </row>
    <row r="7320" spans="1:21" x14ac:dyDescent="0.3">
      <c r="A7320" t="s">
        <v>209</v>
      </c>
      <c r="B7320">
        <v>1</v>
      </c>
      <c r="C7320" t="s">
        <v>13</v>
      </c>
      <c r="D7320" t="s">
        <v>23</v>
      </c>
      <c r="E7320" t="s">
        <v>20</v>
      </c>
      <c r="F7320" t="s">
        <v>24</v>
      </c>
      <c r="G7320">
        <v>9</v>
      </c>
      <c r="H7320">
        <v>21.22</v>
      </c>
      <c r="I7320">
        <v>38.01</v>
      </c>
      <c r="J7320">
        <v>59</v>
      </c>
      <c r="K7320" t="b">
        <v>0</v>
      </c>
      <c r="L7320" t="b">
        <v>0</v>
      </c>
      <c r="M7320" t="s">
        <v>17</v>
      </c>
      <c r="N7320">
        <f t="shared" si="920"/>
        <v>2242.5899999999997</v>
      </c>
      <c r="O7320">
        <f t="shared" si="921"/>
        <v>531</v>
      </c>
      <c r="P7320">
        <f t="shared" si="922"/>
        <v>1711.5899999999997</v>
      </c>
      <c r="Q7320">
        <f t="shared" si="924"/>
        <v>2242.5899999999997</v>
      </c>
      <c r="R7320">
        <f t="shared" si="925"/>
        <v>38.01</v>
      </c>
      <c r="S7320">
        <f t="shared" si="926"/>
        <v>59</v>
      </c>
      <c r="T7320">
        <f t="shared" si="927"/>
        <v>1711.5899999999997</v>
      </c>
      <c r="U7320" t="str">
        <f t="shared" si="923"/>
        <v/>
      </c>
    </row>
    <row r="7321" spans="1:21" x14ac:dyDescent="0.3">
      <c r="A7321" t="s">
        <v>209</v>
      </c>
      <c r="B7321">
        <v>36</v>
      </c>
      <c r="C7321" t="s">
        <v>13</v>
      </c>
      <c r="D7321" t="s">
        <v>26</v>
      </c>
      <c r="E7321" t="s">
        <v>37</v>
      </c>
      <c r="F7321" t="s">
        <v>27</v>
      </c>
      <c r="G7321">
        <v>0.8</v>
      </c>
      <c r="H7321">
        <v>1.57</v>
      </c>
      <c r="I7321">
        <v>2.68</v>
      </c>
      <c r="J7321">
        <v>304</v>
      </c>
      <c r="K7321" t="b">
        <v>0</v>
      </c>
      <c r="L7321" t="b">
        <v>0</v>
      </c>
      <c r="M7321" t="s">
        <v>17</v>
      </c>
      <c r="N7321">
        <f t="shared" si="920"/>
        <v>814.72</v>
      </c>
      <c r="O7321">
        <f t="shared" si="921"/>
        <v>243.20000000000002</v>
      </c>
      <c r="P7321">
        <f t="shared" si="922"/>
        <v>571.52</v>
      </c>
      <c r="Q7321">
        <f t="shared" si="924"/>
        <v>814.72</v>
      </c>
      <c r="R7321">
        <f t="shared" si="925"/>
        <v>2.68</v>
      </c>
      <c r="S7321">
        <f t="shared" si="926"/>
        <v>304</v>
      </c>
      <c r="T7321">
        <f t="shared" si="927"/>
        <v>571.52</v>
      </c>
      <c r="U7321" t="str">
        <f t="shared" si="923"/>
        <v/>
      </c>
    </row>
    <row r="7322" spans="1:21" x14ac:dyDescent="0.3">
      <c r="A7322" t="s">
        <v>209</v>
      </c>
      <c r="B7322">
        <v>38</v>
      </c>
      <c r="C7322" t="s">
        <v>22</v>
      </c>
      <c r="D7322" t="s">
        <v>50</v>
      </c>
      <c r="E7322" t="s">
        <v>20</v>
      </c>
      <c r="F7322" t="s">
        <v>51</v>
      </c>
      <c r="G7322">
        <v>3.5</v>
      </c>
      <c r="H7322">
        <v>14.77</v>
      </c>
      <c r="I7322">
        <v>18.149999999999999</v>
      </c>
      <c r="J7322">
        <v>92</v>
      </c>
      <c r="K7322" t="b">
        <v>1</v>
      </c>
      <c r="L7322" t="b">
        <v>0</v>
      </c>
      <c r="M7322" t="s">
        <v>17</v>
      </c>
      <c r="N7322">
        <f t="shared" si="920"/>
        <v>1669.8</v>
      </c>
      <c r="O7322">
        <f t="shared" si="921"/>
        <v>322</v>
      </c>
      <c r="P7322">
        <f t="shared" si="922"/>
        <v>1347.8</v>
      </c>
      <c r="Q7322">
        <f t="shared" si="924"/>
        <v>1669.8</v>
      </c>
      <c r="R7322">
        <f t="shared" si="925"/>
        <v>18.149999999999999</v>
      </c>
      <c r="S7322">
        <f t="shared" si="926"/>
        <v>92</v>
      </c>
      <c r="T7322">
        <f t="shared" si="927"/>
        <v>1347.8</v>
      </c>
      <c r="U7322" t="str">
        <f t="shared" si="923"/>
        <v/>
      </c>
    </row>
    <row r="7323" spans="1:21" x14ac:dyDescent="0.3">
      <c r="A7323" t="s">
        <v>209</v>
      </c>
      <c r="B7323">
        <v>22</v>
      </c>
      <c r="C7323" t="s">
        <v>13</v>
      </c>
      <c r="D7323" t="s">
        <v>26</v>
      </c>
      <c r="E7323" t="s">
        <v>20</v>
      </c>
      <c r="F7323" t="s">
        <v>27</v>
      </c>
      <c r="G7323">
        <v>0.8</v>
      </c>
      <c r="H7323">
        <v>1.72</v>
      </c>
      <c r="I7323">
        <v>1.8</v>
      </c>
      <c r="J7323">
        <v>404</v>
      </c>
      <c r="K7323" t="b">
        <v>1</v>
      </c>
      <c r="L7323" t="b">
        <v>0</v>
      </c>
      <c r="M7323" t="s">
        <v>17</v>
      </c>
      <c r="N7323">
        <f t="shared" si="920"/>
        <v>727.2</v>
      </c>
      <c r="O7323">
        <f t="shared" si="921"/>
        <v>323.20000000000005</v>
      </c>
      <c r="P7323">
        <f t="shared" si="922"/>
        <v>404</v>
      </c>
      <c r="Q7323">
        <f t="shared" si="924"/>
        <v>727.2</v>
      </c>
      <c r="R7323">
        <f t="shared" si="925"/>
        <v>1.8</v>
      </c>
      <c r="S7323">
        <f t="shared" si="926"/>
        <v>404</v>
      </c>
      <c r="T7323">
        <f t="shared" si="927"/>
        <v>404</v>
      </c>
      <c r="U7323" t="str">
        <f t="shared" si="923"/>
        <v/>
      </c>
    </row>
    <row r="7324" spans="1:21" x14ac:dyDescent="0.3">
      <c r="A7324" t="s">
        <v>209</v>
      </c>
      <c r="B7324">
        <v>36</v>
      </c>
      <c r="C7324" t="s">
        <v>13</v>
      </c>
      <c r="D7324" t="s">
        <v>26</v>
      </c>
      <c r="E7324" t="s">
        <v>20</v>
      </c>
      <c r="F7324" t="s">
        <v>27</v>
      </c>
      <c r="G7324">
        <v>0.8</v>
      </c>
      <c r="H7324">
        <v>1.76</v>
      </c>
      <c r="I7324">
        <v>2.2200000000000002</v>
      </c>
      <c r="J7324">
        <v>719</v>
      </c>
      <c r="K7324" t="b">
        <v>1</v>
      </c>
      <c r="L7324" t="b">
        <v>0</v>
      </c>
      <c r="M7324" t="s">
        <v>17</v>
      </c>
      <c r="N7324">
        <f t="shared" si="920"/>
        <v>1596.18</v>
      </c>
      <c r="O7324">
        <f t="shared" si="921"/>
        <v>575.20000000000005</v>
      </c>
      <c r="P7324">
        <f t="shared" si="922"/>
        <v>1020.98</v>
      </c>
      <c r="Q7324">
        <f t="shared" si="924"/>
        <v>1596.18</v>
      </c>
      <c r="R7324">
        <f t="shared" si="925"/>
        <v>2.2200000000000002</v>
      </c>
      <c r="S7324">
        <f t="shared" si="926"/>
        <v>719</v>
      </c>
      <c r="T7324">
        <f t="shared" si="927"/>
        <v>1020.98</v>
      </c>
      <c r="U7324" t="str">
        <f t="shared" si="923"/>
        <v/>
      </c>
    </row>
    <row r="7325" spans="1:21" x14ac:dyDescent="0.3">
      <c r="A7325" t="s">
        <v>209</v>
      </c>
      <c r="B7325">
        <v>4</v>
      </c>
      <c r="C7325" t="s">
        <v>30</v>
      </c>
      <c r="D7325" t="s">
        <v>23</v>
      </c>
      <c r="E7325" t="s">
        <v>15</v>
      </c>
      <c r="F7325" t="s">
        <v>24</v>
      </c>
      <c r="G7325">
        <v>9</v>
      </c>
      <c r="H7325">
        <v>37.83</v>
      </c>
      <c r="I7325">
        <v>51.77</v>
      </c>
      <c r="J7325">
        <v>36</v>
      </c>
      <c r="K7325" t="b">
        <v>0</v>
      </c>
      <c r="L7325" t="b">
        <v>0</v>
      </c>
      <c r="M7325" t="s">
        <v>17</v>
      </c>
      <c r="N7325">
        <f t="shared" si="920"/>
        <v>1863.72</v>
      </c>
      <c r="O7325">
        <f t="shared" si="921"/>
        <v>324</v>
      </c>
      <c r="P7325">
        <f t="shared" si="922"/>
        <v>1539.72</v>
      </c>
      <c r="Q7325">
        <f t="shared" si="924"/>
        <v>1863.72</v>
      </c>
      <c r="R7325">
        <f t="shared" si="925"/>
        <v>51.77</v>
      </c>
      <c r="S7325">
        <f t="shared" si="926"/>
        <v>36</v>
      </c>
      <c r="T7325">
        <f t="shared" si="927"/>
        <v>1539.72</v>
      </c>
      <c r="U7325" t="str">
        <f t="shared" si="923"/>
        <v/>
      </c>
    </row>
    <row r="7326" spans="1:21" x14ac:dyDescent="0.3">
      <c r="A7326" t="s">
        <v>209</v>
      </c>
      <c r="B7326">
        <v>42</v>
      </c>
      <c r="C7326" t="s">
        <v>22</v>
      </c>
      <c r="D7326" t="s">
        <v>45</v>
      </c>
      <c r="E7326" t="s">
        <v>20</v>
      </c>
      <c r="F7326" t="s">
        <v>46</v>
      </c>
      <c r="G7326">
        <v>1.2</v>
      </c>
      <c r="H7326">
        <v>7</v>
      </c>
      <c r="I7326">
        <v>9.11</v>
      </c>
      <c r="J7326">
        <v>119</v>
      </c>
      <c r="K7326" t="b">
        <v>0</v>
      </c>
      <c r="L7326" t="b">
        <v>0</v>
      </c>
      <c r="M7326" t="s">
        <v>31</v>
      </c>
      <c r="N7326">
        <f t="shared" si="920"/>
        <v>1084.0899999999999</v>
      </c>
      <c r="O7326">
        <f t="shared" si="921"/>
        <v>142.79999999999998</v>
      </c>
      <c r="P7326">
        <f t="shared" si="922"/>
        <v>941.29</v>
      </c>
      <c r="Q7326">
        <f t="shared" si="924"/>
        <v>1084.0899999999999</v>
      </c>
      <c r="R7326">
        <f t="shared" si="925"/>
        <v>9.11</v>
      </c>
      <c r="S7326">
        <f t="shared" si="926"/>
        <v>119</v>
      </c>
      <c r="T7326">
        <f t="shared" si="927"/>
        <v>941.29</v>
      </c>
      <c r="U7326" t="str">
        <f t="shared" si="923"/>
        <v/>
      </c>
    </row>
    <row r="7327" spans="1:21" x14ac:dyDescent="0.3">
      <c r="A7327" t="s">
        <v>209</v>
      </c>
      <c r="B7327">
        <v>9</v>
      </c>
      <c r="C7327" t="s">
        <v>18</v>
      </c>
      <c r="D7327" t="s">
        <v>43</v>
      </c>
      <c r="E7327" t="s">
        <v>15</v>
      </c>
      <c r="F7327" t="s">
        <v>44</v>
      </c>
      <c r="G7327">
        <v>0.9</v>
      </c>
      <c r="H7327">
        <v>2.34</v>
      </c>
      <c r="I7327">
        <v>2.68</v>
      </c>
      <c r="J7327">
        <v>1174</v>
      </c>
      <c r="K7327" t="b">
        <v>1</v>
      </c>
      <c r="L7327" t="b">
        <v>0</v>
      </c>
      <c r="M7327" t="s">
        <v>17</v>
      </c>
      <c r="N7327">
        <f t="shared" si="920"/>
        <v>3146.32</v>
      </c>
      <c r="O7327">
        <f t="shared" si="921"/>
        <v>1056.6000000000001</v>
      </c>
      <c r="P7327">
        <f t="shared" si="922"/>
        <v>2089.7200000000003</v>
      </c>
      <c r="Q7327">
        <f t="shared" si="924"/>
        <v>3146.32</v>
      </c>
      <c r="R7327">
        <f t="shared" si="925"/>
        <v>2.68</v>
      </c>
      <c r="S7327">
        <f t="shared" si="926"/>
        <v>1174</v>
      </c>
      <c r="T7327">
        <f t="shared" si="927"/>
        <v>2089.7200000000003</v>
      </c>
      <c r="U7327" t="str">
        <f t="shared" si="923"/>
        <v/>
      </c>
    </row>
    <row r="7328" spans="1:21" x14ac:dyDescent="0.3">
      <c r="A7328" t="s">
        <v>209</v>
      </c>
      <c r="B7328">
        <v>10</v>
      </c>
      <c r="C7328" t="s">
        <v>22</v>
      </c>
      <c r="D7328" t="s">
        <v>47</v>
      </c>
      <c r="E7328" t="s">
        <v>15</v>
      </c>
      <c r="F7328" t="s">
        <v>48</v>
      </c>
      <c r="G7328">
        <v>2.5</v>
      </c>
      <c r="H7328">
        <v>11.87</v>
      </c>
      <c r="I7328">
        <v>13.42</v>
      </c>
      <c r="J7328">
        <v>359</v>
      </c>
      <c r="K7328" t="b">
        <v>0</v>
      </c>
      <c r="L7328" t="b">
        <v>0</v>
      </c>
      <c r="M7328" t="s">
        <v>17</v>
      </c>
      <c r="N7328">
        <f t="shared" si="920"/>
        <v>4817.78</v>
      </c>
      <c r="O7328">
        <f t="shared" si="921"/>
        <v>897.5</v>
      </c>
      <c r="P7328">
        <f t="shared" si="922"/>
        <v>3920.2799999999997</v>
      </c>
      <c r="Q7328">
        <f t="shared" si="924"/>
        <v>4817.78</v>
      </c>
      <c r="R7328">
        <f t="shared" si="925"/>
        <v>13.42</v>
      </c>
      <c r="S7328">
        <f t="shared" si="926"/>
        <v>359</v>
      </c>
      <c r="T7328">
        <f t="shared" si="927"/>
        <v>3920.2799999999997</v>
      </c>
      <c r="U7328" t="str">
        <f t="shared" si="923"/>
        <v/>
      </c>
    </row>
    <row r="7329" spans="1:21" x14ac:dyDescent="0.3">
      <c r="A7329" t="s">
        <v>209</v>
      </c>
      <c r="B7329">
        <v>13</v>
      </c>
      <c r="C7329" t="s">
        <v>13</v>
      </c>
      <c r="D7329" t="s">
        <v>36</v>
      </c>
      <c r="E7329" t="s">
        <v>37</v>
      </c>
      <c r="F7329" t="s">
        <v>38</v>
      </c>
      <c r="G7329">
        <v>2.8</v>
      </c>
      <c r="H7329">
        <v>5.82</v>
      </c>
      <c r="I7329">
        <v>6.55</v>
      </c>
      <c r="J7329">
        <v>645</v>
      </c>
      <c r="K7329" t="b">
        <v>1</v>
      </c>
      <c r="L7329" t="b">
        <v>0</v>
      </c>
      <c r="M7329" t="s">
        <v>25</v>
      </c>
      <c r="N7329">
        <f t="shared" ref="N7329:N7392" si="928">I7329*J7329</f>
        <v>4224.75</v>
      </c>
      <c r="O7329">
        <f t="shared" ref="O7329:O7392" si="929">G7329*J7329</f>
        <v>1805.9999999999998</v>
      </c>
      <c r="P7329">
        <f t="shared" ref="P7329:P7392" si="930">N7329-O7329</f>
        <v>2418.75</v>
      </c>
      <c r="Q7329">
        <f t="shared" si="924"/>
        <v>4224.75</v>
      </c>
      <c r="R7329">
        <f t="shared" si="925"/>
        <v>6.55</v>
      </c>
      <c r="S7329">
        <f t="shared" si="926"/>
        <v>645</v>
      </c>
      <c r="T7329">
        <f t="shared" si="927"/>
        <v>2418.75</v>
      </c>
      <c r="U7329" t="str">
        <f t="shared" ref="U7329:U7392" si="931">IF(ISNUMBER(A7329),A7329,"")</f>
        <v/>
      </c>
    </row>
    <row r="7330" spans="1:21" x14ac:dyDescent="0.3">
      <c r="A7330" t="s">
        <v>209</v>
      </c>
      <c r="B7330">
        <v>1</v>
      </c>
      <c r="C7330" t="s">
        <v>13</v>
      </c>
      <c r="D7330" t="s">
        <v>36</v>
      </c>
      <c r="E7330" t="s">
        <v>37</v>
      </c>
      <c r="F7330" t="s">
        <v>38</v>
      </c>
      <c r="G7330">
        <v>2.8</v>
      </c>
      <c r="H7330">
        <v>4.96</v>
      </c>
      <c r="I7330">
        <v>8.99</v>
      </c>
      <c r="J7330">
        <v>247</v>
      </c>
      <c r="K7330" t="b">
        <v>0</v>
      </c>
      <c r="L7330" t="b">
        <v>0</v>
      </c>
      <c r="M7330" t="s">
        <v>17</v>
      </c>
      <c r="N7330">
        <f t="shared" si="928"/>
        <v>2220.5300000000002</v>
      </c>
      <c r="O7330">
        <f t="shared" si="929"/>
        <v>691.59999999999991</v>
      </c>
      <c r="P7330">
        <f t="shared" si="930"/>
        <v>1528.9300000000003</v>
      </c>
      <c r="Q7330">
        <f t="shared" ref="Q7330:Q7393" si="932">SUM(N7330)</f>
        <v>2220.5300000000002</v>
      </c>
      <c r="R7330">
        <f t="shared" ref="R7330:R7393" si="933">AVERAGE(I7330)</f>
        <v>8.99</v>
      </c>
      <c r="S7330">
        <f t="shared" ref="S7330:S7393" si="934">SUM(J7330)</f>
        <v>247</v>
      </c>
      <c r="T7330">
        <f t="shared" ref="T7330:T7393" si="935">SUM(P7330)</f>
        <v>1528.9300000000003</v>
      </c>
      <c r="U7330" t="str">
        <f t="shared" si="931"/>
        <v/>
      </c>
    </row>
    <row r="7331" spans="1:21" x14ac:dyDescent="0.3">
      <c r="A7331" t="s">
        <v>209</v>
      </c>
      <c r="B7331">
        <v>42</v>
      </c>
      <c r="C7331" t="s">
        <v>22</v>
      </c>
      <c r="D7331" t="s">
        <v>50</v>
      </c>
      <c r="E7331" t="s">
        <v>20</v>
      </c>
      <c r="F7331" t="s">
        <v>51</v>
      </c>
      <c r="G7331">
        <v>3.5</v>
      </c>
      <c r="H7331">
        <v>16.22</v>
      </c>
      <c r="I7331">
        <v>24.33</v>
      </c>
      <c r="J7331">
        <v>28</v>
      </c>
      <c r="K7331" t="b">
        <v>0</v>
      </c>
      <c r="L7331" t="b">
        <v>0</v>
      </c>
      <c r="M7331" t="s">
        <v>17</v>
      </c>
      <c r="N7331">
        <f t="shared" si="928"/>
        <v>681.24</v>
      </c>
      <c r="O7331">
        <f t="shared" si="929"/>
        <v>98</v>
      </c>
      <c r="P7331">
        <f t="shared" si="930"/>
        <v>583.24</v>
      </c>
      <c r="Q7331">
        <f t="shared" si="932"/>
        <v>681.24</v>
      </c>
      <c r="R7331">
        <f t="shared" si="933"/>
        <v>24.33</v>
      </c>
      <c r="S7331">
        <f t="shared" si="934"/>
        <v>28</v>
      </c>
      <c r="T7331">
        <f t="shared" si="935"/>
        <v>583.24</v>
      </c>
      <c r="U7331" t="str">
        <f t="shared" si="931"/>
        <v/>
      </c>
    </row>
    <row r="7332" spans="1:21" x14ac:dyDescent="0.3">
      <c r="A7332" t="s">
        <v>209</v>
      </c>
      <c r="B7332">
        <v>12</v>
      </c>
      <c r="C7332" t="s">
        <v>30</v>
      </c>
      <c r="D7332" t="s">
        <v>23</v>
      </c>
      <c r="E7332" t="s">
        <v>15</v>
      </c>
      <c r="F7332" t="s">
        <v>24</v>
      </c>
      <c r="G7332">
        <v>9</v>
      </c>
      <c r="H7332">
        <v>32.840000000000003</v>
      </c>
      <c r="I7332">
        <v>52.37</v>
      </c>
      <c r="J7332">
        <v>0</v>
      </c>
      <c r="K7332" t="b">
        <v>0</v>
      </c>
      <c r="L7332" t="b">
        <v>0</v>
      </c>
      <c r="M7332" t="s">
        <v>17</v>
      </c>
      <c r="N7332">
        <f t="shared" si="928"/>
        <v>0</v>
      </c>
      <c r="O7332">
        <f t="shared" si="929"/>
        <v>0</v>
      </c>
      <c r="P7332">
        <f t="shared" si="930"/>
        <v>0</v>
      </c>
      <c r="Q7332">
        <f t="shared" si="932"/>
        <v>0</v>
      </c>
      <c r="R7332">
        <f t="shared" si="933"/>
        <v>52.37</v>
      </c>
      <c r="S7332">
        <f t="shared" si="934"/>
        <v>0</v>
      </c>
      <c r="T7332">
        <f t="shared" si="935"/>
        <v>0</v>
      </c>
      <c r="U7332" t="str">
        <f t="shared" si="931"/>
        <v/>
      </c>
    </row>
    <row r="7333" spans="1:21" x14ac:dyDescent="0.3">
      <c r="A7333" t="s">
        <v>209</v>
      </c>
      <c r="B7333">
        <v>9</v>
      </c>
      <c r="C7333" t="s">
        <v>18</v>
      </c>
      <c r="D7333" t="s">
        <v>28</v>
      </c>
      <c r="E7333" t="s">
        <v>15</v>
      </c>
      <c r="F7333" t="s">
        <v>29</v>
      </c>
      <c r="G7333">
        <v>2</v>
      </c>
      <c r="H7333">
        <v>7.05</v>
      </c>
      <c r="I7333">
        <v>9.6</v>
      </c>
      <c r="J7333">
        <v>278</v>
      </c>
      <c r="K7333" t="b">
        <v>0</v>
      </c>
      <c r="L7333" t="b">
        <v>0</v>
      </c>
      <c r="M7333" t="s">
        <v>25</v>
      </c>
      <c r="N7333">
        <f t="shared" si="928"/>
        <v>2668.7999999999997</v>
      </c>
      <c r="O7333">
        <f t="shared" si="929"/>
        <v>556</v>
      </c>
      <c r="P7333">
        <f t="shared" si="930"/>
        <v>2112.7999999999997</v>
      </c>
      <c r="Q7333">
        <f t="shared" si="932"/>
        <v>2668.7999999999997</v>
      </c>
      <c r="R7333">
        <f t="shared" si="933"/>
        <v>9.6</v>
      </c>
      <c r="S7333">
        <f t="shared" si="934"/>
        <v>278</v>
      </c>
      <c r="T7333">
        <f t="shared" si="935"/>
        <v>2112.7999999999997</v>
      </c>
      <c r="U7333" t="str">
        <f t="shared" si="931"/>
        <v/>
      </c>
    </row>
    <row r="7334" spans="1:21" x14ac:dyDescent="0.3">
      <c r="A7334" t="s">
        <v>209</v>
      </c>
      <c r="B7334">
        <v>14</v>
      </c>
      <c r="C7334" t="s">
        <v>13</v>
      </c>
      <c r="D7334" t="s">
        <v>36</v>
      </c>
      <c r="E7334" t="s">
        <v>37</v>
      </c>
      <c r="F7334" t="s">
        <v>38</v>
      </c>
      <c r="G7334">
        <v>2.8</v>
      </c>
      <c r="H7334">
        <v>6.93</v>
      </c>
      <c r="I7334">
        <v>7.98</v>
      </c>
      <c r="J7334">
        <v>304</v>
      </c>
      <c r="K7334" t="b">
        <v>0</v>
      </c>
      <c r="L7334" t="b">
        <v>0</v>
      </c>
      <c r="M7334" t="s">
        <v>17</v>
      </c>
      <c r="N7334">
        <f t="shared" si="928"/>
        <v>2425.92</v>
      </c>
      <c r="O7334">
        <f t="shared" si="929"/>
        <v>851.19999999999993</v>
      </c>
      <c r="P7334">
        <f t="shared" si="930"/>
        <v>1574.7200000000003</v>
      </c>
      <c r="Q7334">
        <f t="shared" si="932"/>
        <v>2425.92</v>
      </c>
      <c r="R7334">
        <f t="shared" si="933"/>
        <v>7.98</v>
      </c>
      <c r="S7334">
        <f t="shared" si="934"/>
        <v>304</v>
      </c>
      <c r="T7334">
        <f t="shared" si="935"/>
        <v>1574.7200000000003</v>
      </c>
      <c r="U7334" t="str">
        <f t="shared" si="931"/>
        <v/>
      </c>
    </row>
    <row r="7335" spans="1:21" x14ac:dyDescent="0.3">
      <c r="A7335" t="s">
        <v>209</v>
      </c>
      <c r="B7335">
        <v>8</v>
      </c>
      <c r="C7335" t="s">
        <v>18</v>
      </c>
      <c r="D7335" t="s">
        <v>19</v>
      </c>
      <c r="E7335" t="s">
        <v>20</v>
      </c>
      <c r="F7335" t="s">
        <v>21</v>
      </c>
      <c r="G7335">
        <v>9</v>
      </c>
      <c r="H7335">
        <v>26.41</v>
      </c>
      <c r="I7335">
        <v>46.71</v>
      </c>
      <c r="J7335">
        <v>171</v>
      </c>
      <c r="K7335" t="b">
        <v>0</v>
      </c>
      <c r="L7335" t="b">
        <v>0</v>
      </c>
      <c r="M7335" t="s">
        <v>17</v>
      </c>
      <c r="N7335">
        <f t="shared" si="928"/>
        <v>7987.41</v>
      </c>
      <c r="O7335">
        <f t="shared" si="929"/>
        <v>1539</v>
      </c>
      <c r="P7335">
        <f t="shared" si="930"/>
        <v>6448.41</v>
      </c>
      <c r="Q7335">
        <f t="shared" si="932"/>
        <v>7987.41</v>
      </c>
      <c r="R7335">
        <f t="shared" si="933"/>
        <v>46.71</v>
      </c>
      <c r="S7335">
        <f t="shared" si="934"/>
        <v>171</v>
      </c>
      <c r="T7335">
        <f t="shared" si="935"/>
        <v>6448.41</v>
      </c>
      <c r="U7335" t="str">
        <f t="shared" si="931"/>
        <v/>
      </c>
    </row>
    <row r="7336" spans="1:21" x14ac:dyDescent="0.3">
      <c r="A7336" t="s">
        <v>209</v>
      </c>
      <c r="B7336">
        <v>23</v>
      </c>
      <c r="C7336" t="s">
        <v>22</v>
      </c>
      <c r="D7336" t="s">
        <v>23</v>
      </c>
      <c r="E7336" t="s">
        <v>20</v>
      </c>
      <c r="F7336" t="s">
        <v>24</v>
      </c>
      <c r="G7336">
        <v>9</v>
      </c>
      <c r="H7336">
        <v>52.47</v>
      </c>
      <c r="I7336">
        <v>71.39</v>
      </c>
      <c r="J7336">
        <v>221</v>
      </c>
      <c r="K7336" t="b">
        <v>0</v>
      </c>
      <c r="L7336" t="b">
        <v>0</v>
      </c>
      <c r="M7336" t="s">
        <v>31</v>
      </c>
      <c r="N7336">
        <f t="shared" si="928"/>
        <v>15777.19</v>
      </c>
      <c r="O7336">
        <f t="shared" si="929"/>
        <v>1989</v>
      </c>
      <c r="P7336">
        <f t="shared" si="930"/>
        <v>13788.19</v>
      </c>
      <c r="Q7336">
        <f t="shared" si="932"/>
        <v>15777.19</v>
      </c>
      <c r="R7336">
        <f t="shared" si="933"/>
        <v>71.39</v>
      </c>
      <c r="S7336">
        <f t="shared" si="934"/>
        <v>221</v>
      </c>
      <c r="T7336">
        <f t="shared" si="935"/>
        <v>13788.19</v>
      </c>
      <c r="U7336" t="str">
        <f t="shared" si="931"/>
        <v/>
      </c>
    </row>
    <row r="7337" spans="1:21" x14ac:dyDescent="0.3">
      <c r="A7337" t="s">
        <v>210</v>
      </c>
      <c r="B7337">
        <v>37</v>
      </c>
      <c r="C7337" t="s">
        <v>13</v>
      </c>
      <c r="D7337" t="s">
        <v>32</v>
      </c>
      <c r="E7337" t="s">
        <v>15</v>
      </c>
      <c r="F7337" t="s">
        <v>33</v>
      </c>
      <c r="G7337">
        <v>5</v>
      </c>
      <c r="H7337">
        <v>12.09</v>
      </c>
      <c r="I7337">
        <v>20.48</v>
      </c>
      <c r="J7337">
        <v>85</v>
      </c>
      <c r="K7337" t="b">
        <v>0</v>
      </c>
      <c r="L7337" t="b">
        <v>0</v>
      </c>
      <c r="M7337" t="s">
        <v>17</v>
      </c>
      <c r="N7337">
        <f t="shared" si="928"/>
        <v>1740.8</v>
      </c>
      <c r="O7337">
        <f t="shared" si="929"/>
        <v>425</v>
      </c>
      <c r="P7337">
        <f t="shared" si="930"/>
        <v>1315.8</v>
      </c>
      <c r="Q7337">
        <f t="shared" si="932"/>
        <v>1740.8</v>
      </c>
      <c r="R7337">
        <f t="shared" si="933"/>
        <v>20.48</v>
      </c>
      <c r="S7337">
        <f t="shared" si="934"/>
        <v>85</v>
      </c>
      <c r="T7337">
        <f t="shared" si="935"/>
        <v>1315.8</v>
      </c>
      <c r="U7337" t="str">
        <f t="shared" si="931"/>
        <v/>
      </c>
    </row>
    <row r="7338" spans="1:21" x14ac:dyDescent="0.3">
      <c r="A7338" t="s">
        <v>210</v>
      </c>
      <c r="B7338">
        <v>23</v>
      </c>
      <c r="C7338" t="s">
        <v>22</v>
      </c>
      <c r="D7338" t="s">
        <v>50</v>
      </c>
      <c r="E7338" t="s">
        <v>20</v>
      </c>
      <c r="F7338" t="s">
        <v>51</v>
      </c>
      <c r="G7338">
        <v>3.5</v>
      </c>
      <c r="H7338">
        <v>19.079999999999998</v>
      </c>
      <c r="I7338">
        <v>27.12</v>
      </c>
      <c r="J7338">
        <v>91</v>
      </c>
      <c r="K7338" t="b">
        <v>0</v>
      </c>
      <c r="L7338" t="b">
        <v>0</v>
      </c>
      <c r="M7338" t="s">
        <v>17</v>
      </c>
      <c r="N7338">
        <f t="shared" si="928"/>
        <v>2467.92</v>
      </c>
      <c r="O7338">
        <f t="shared" si="929"/>
        <v>318.5</v>
      </c>
      <c r="P7338">
        <f t="shared" si="930"/>
        <v>2149.42</v>
      </c>
      <c r="Q7338">
        <f t="shared" si="932"/>
        <v>2467.92</v>
      </c>
      <c r="R7338">
        <f t="shared" si="933"/>
        <v>27.12</v>
      </c>
      <c r="S7338">
        <f t="shared" si="934"/>
        <v>91</v>
      </c>
      <c r="T7338">
        <f t="shared" si="935"/>
        <v>2149.42</v>
      </c>
      <c r="U7338" t="str">
        <f t="shared" si="931"/>
        <v/>
      </c>
    </row>
    <row r="7339" spans="1:21" x14ac:dyDescent="0.3">
      <c r="A7339" t="s">
        <v>210</v>
      </c>
      <c r="B7339">
        <v>23</v>
      </c>
      <c r="C7339" t="s">
        <v>22</v>
      </c>
      <c r="D7339" t="s">
        <v>50</v>
      </c>
      <c r="E7339" t="s">
        <v>20</v>
      </c>
      <c r="F7339" t="s">
        <v>51</v>
      </c>
      <c r="G7339">
        <v>3.5</v>
      </c>
      <c r="H7339">
        <v>16.07</v>
      </c>
      <c r="I7339">
        <v>23.22</v>
      </c>
      <c r="J7339">
        <v>69</v>
      </c>
      <c r="K7339" t="b">
        <v>1</v>
      </c>
      <c r="L7339" t="b">
        <v>0</v>
      </c>
      <c r="M7339" t="s">
        <v>25</v>
      </c>
      <c r="N7339">
        <f t="shared" si="928"/>
        <v>1602.1799999999998</v>
      </c>
      <c r="O7339">
        <f t="shared" si="929"/>
        <v>241.5</v>
      </c>
      <c r="P7339">
        <f t="shared" si="930"/>
        <v>1360.6799999999998</v>
      </c>
      <c r="Q7339">
        <f t="shared" si="932"/>
        <v>1602.1799999999998</v>
      </c>
      <c r="R7339">
        <f t="shared" si="933"/>
        <v>23.22</v>
      </c>
      <c r="S7339">
        <f t="shared" si="934"/>
        <v>69</v>
      </c>
      <c r="T7339">
        <f t="shared" si="935"/>
        <v>1360.6799999999998</v>
      </c>
      <c r="U7339" t="str">
        <f t="shared" si="931"/>
        <v/>
      </c>
    </row>
    <row r="7340" spans="1:21" x14ac:dyDescent="0.3">
      <c r="A7340" t="s">
        <v>210</v>
      </c>
      <c r="B7340">
        <v>2</v>
      </c>
      <c r="C7340" t="s">
        <v>13</v>
      </c>
      <c r="D7340" t="s">
        <v>34</v>
      </c>
      <c r="E7340" t="s">
        <v>20</v>
      </c>
      <c r="F7340" t="s">
        <v>35</v>
      </c>
      <c r="G7340">
        <v>7</v>
      </c>
      <c r="H7340">
        <v>17.38</v>
      </c>
      <c r="I7340">
        <v>31.35</v>
      </c>
      <c r="J7340">
        <v>108</v>
      </c>
      <c r="K7340" t="b">
        <v>0</v>
      </c>
      <c r="L7340" t="b">
        <v>0</v>
      </c>
      <c r="M7340" t="s">
        <v>31</v>
      </c>
      <c r="N7340">
        <f t="shared" si="928"/>
        <v>3385.8</v>
      </c>
      <c r="O7340">
        <f t="shared" si="929"/>
        <v>756</v>
      </c>
      <c r="P7340">
        <f t="shared" si="930"/>
        <v>2629.8</v>
      </c>
      <c r="Q7340">
        <f t="shared" si="932"/>
        <v>3385.8</v>
      </c>
      <c r="R7340">
        <f t="shared" si="933"/>
        <v>31.35</v>
      </c>
      <c r="S7340">
        <f t="shared" si="934"/>
        <v>108</v>
      </c>
      <c r="T7340">
        <f t="shared" si="935"/>
        <v>2629.8</v>
      </c>
      <c r="U7340" t="str">
        <f t="shared" si="931"/>
        <v/>
      </c>
    </row>
    <row r="7341" spans="1:21" x14ac:dyDescent="0.3">
      <c r="A7341" t="s">
        <v>210</v>
      </c>
      <c r="B7341">
        <v>47</v>
      </c>
      <c r="C7341" t="s">
        <v>13</v>
      </c>
      <c r="D7341" t="s">
        <v>28</v>
      </c>
      <c r="E7341" t="s">
        <v>20</v>
      </c>
      <c r="F7341" t="s">
        <v>29</v>
      </c>
      <c r="G7341">
        <v>2</v>
      </c>
      <c r="H7341">
        <v>5.29</v>
      </c>
      <c r="I7341">
        <v>8.4600000000000009</v>
      </c>
      <c r="J7341">
        <v>77</v>
      </c>
      <c r="K7341" t="b">
        <v>0</v>
      </c>
      <c r="L7341" t="b">
        <v>0</v>
      </c>
      <c r="M7341" t="s">
        <v>25</v>
      </c>
      <c r="N7341">
        <f t="shared" si="928"/>
        <v>651.42000000000007</v>
      </c>
      <c r="O7341">
        <f t="shared" si="929"/>
        <v>154</v>
      </c>
      <c r="P7341">
        <f t="shared" si="930"/>
        <v>497.42000000000007</v>
      </c>
      <c r="Q7341">
        <f t="shared" si="932"/>
        <v>651.42000000000007</v>
      </c>
      <c r="R7341">
        <f t="shared" si="933"/>
        <v>8.4600000000000009</v>
      </c>
      <c r="S7341">
        <f t="shared" si="934"/>
        <v>77</v>
      </c>
      <c r="T7341">
        <f t="shared" si="935"/>
        <v>497.42000000000007</v>
      </c>
      <c r="U7341" t="str">
        <f t="shared" si="931"/>
        <v/>
      </c>
    </row>
    <row r="7342" spans="1:21" x14ac:dyDescent="0.3">
      <c r="A7342" t="s">
        <v>210</v>
      </c>
      <c r="B7342">
        <v>47</v>
      </c>
      <c r="C7342" t="s">
        <v>13</v>
      </c>
      <c r="D7342" t="s">
        <v>36</v>
      </c>
      <c r="E7342" t="s">
        <v>37</v>
      </c>
      <c r="F7342" t="s">
        <v>38</v>
      </c>
      <c r="G7342">
        <v>2.8</v>
      </c>
      <c r="H7342">
        <v>5.78</v>
      </c>
      <c r="I7342">
        <v>5.8</v>
      </c>
      <c r="J7342">
        <v>742</v>
      </c>
      <c r="K7342" t="b">
        <v>1</v>
      </c>
      <c r="L7342" t="b">
        <v>0</v>
      </c>
      <c r="M7342" t="s">
        <v>31</v>
      </c>
      <c r="N7342">
        <f t="shared" si="928"/>
        <v>4303.5999999999995</v>
      </c>
      <c r="O7342">
        <f t="shared" si="929"/>
        <v>2077.6</v>
      </c>
      <c r="P7342">
        <f t="shared" si="930"/>
        <v>2225.9999999999995</v>
      </c>
      <c r="Q7342">
        <f t="shared" si="932"/>
        <v>4303.5999999999995</v>
      </c>
      <c r="R7342">
        <f t="shared" si="933"/>
        <v>5.8</v>
      </c>
      <c r="S7342">
        <f t="shared" si="934"/>
        <v>742</v>
      </c>
      <c r="T7342">
        <f t="shared" si="935"/>
        <v>2225.9999999999995</v>
      </c>
      <c r="U7342" t="str">
        <f t="shared" si="931"/>
        <v/>
      </c>
    </row>
    <row r="7343" spans="1:21" x14ac:dyDescent="0.3">
      <c r="A7343" t="s">
        <v>210</v>
      </c>
      <c r="B7343">
        <v>50</v>
      </c>
      <c r="C7343" t="s">
        <v>13</v>
      </c>
      <c r="D7343" t="s">
        <v>34</v>
      </c>
      <c r="E7343" t="s">
        <v>20</v>
      </c>
      <c r="F7343" t="s">
        <v>35</v>
      </c>
      <c r="G7343">
        <v>7</v>
      </c>
      <c r="H7343">
        <v>16.25</v>
      </c>
      <c r="I7343">
        <v>25.91</v>
      </c>
      <c r="J7343">
        <v>153</v>
      </c>
      <c r="K7343" t="b">
        <v>0</v>
      </c>
      <c r="L7343" t="b">
        <v>0</v>
      </c>
      <c r="M7343" t="s">
        <v>25</v>
      </c>
      <c r="N7343">
        <f t="shared" si="928"/>
        <v>3964.23</v>
      </c>
      <c r="O7343">
        <f t="shared" si="929"/>
        <v>1071</v>
      </c>
      <c r="P7343">
        <f t="shared" si="930"/>
        <v>2893.23</v>
      </c>
      <c r="Q7343">
        <f t="shared" si="932"/>
        <v>3964.23</v>
      </c>
      <c r="R7343">
        <f t="shared" si="933"/>
        <v>25.91</v>
      </c>
      <c r="S7343">
        <f t="shared" si="934"/>
        <v>153</v>
      </c>
      <c r="T7343">
        <f t="shared" si="935"/>
        <v>2893.23</v>
      </c>
      <c r="U7343" t="str">
        <f t="shared" si="931"/>
        <v/>
      </c>
    </row>
    <row r="7344" spans="1:21" x14ac:dyDescent="0.3">
      <c r="A7344" t="s">
        <v>210</v>
      </c>
      <c r="B7344">
        <v>44</v>
      </c>
      <c r="C7344" t="s">
        <v>13</v>
      </c>
      <c r="D7344" t="s">
        <v>36</v>
      </c>
      <c r="E7344" t="s">
        <v>37</v>
      </c>
      <c r="F7344" t="s">
        <v>38</v>
      </c>
      <c r="G7344">
        <v>2.8</v>
      </c>
      <c r="H7344">
        <v>7.55</v>
      </c>
      <c r="I7344">
        <v>7.87</v>
      </c>
      <c r="J7344">
        <v>428</v>
      </c>
      <c r="K7344" t="b">
        <v>0</v>
      </c>
      <c r="L7344" t="b">
        <v>1</v>
      </c>
      <c r="M7344" t="s">
        <v>17</v>
      </c>
      <c r="N7344">
        <f t="shared" si="928"/>
        <v>3368.36</v>
      </c>
      <c r="O7344">
        <f t="shared" si="929"/>
        <v>1198.3999999999999</v>
      </c>
      <c r="P7344">
        <f t="shared" si="930"/>
        <v>2169.96</v>
      </c>
      <c r="Q7344">
        <f t="shared" si="932"/>
        <v>3368.36</v>
      </c>
      <c r="R7344">
        <f t="shared" si="933"/>
        <v>7.87</v>
      </c>
      <c r="S7344">
        <f t="shared" si="934"/>
        <v>428</v>
      </c>
      <c r="T7344">
        <f t="shared" si="935"/>
        <v>2169.96</v>
      </c>
      <c r="U7344" t="str">
        <f t="shared" si="931"/>
        <v/>
      </c>
    </row>
    <row r="7345" spans="1:21" x14ac:dyDescent="0.3">
      <c r="A7345" t="s">
        <v>210</v>
      </c>
      <c r="B7345">
        <v>44</v>
      </c>
      <c r="C7345" t="s">
        <v>13</v>
      </c>
      <c r="D7345" t="s">
        <v>14</v>
      </c>
      <c r="E7345" t="s">
        <v>15</v>
      </c>
      <c r="F7345" t="s">
        <v>16</v>
      </c>
      <c r="G7345">
        <v>4.5</v>
      </c>
      <c r="H7345">
        <v>12.81</v>
      </c>
      <c r="I7345">
        <v>10.19</v>
      </c>
      <c r="J7345">
        <v>331</v>
      </c>
      <c r="K7345" t="b">
        <v>1</v>
      </c>
      <c r="L7345" t="b">
        <v>0</v>
      </c>
      <c r="M7345" t="s">
        <v>17</v>
      </c>
      <c r="N7345">
        <f t="shared" si="928"/>
        <v>3372.89</v>
      </c>
      <c r="O7345">
        <f t="shared" si="929"/>
        <v>1489.5</v>
      </c>
      <c r="P7345">
        <f t="shared" si="930"/>
        <v>1883.3899999999999</v>
      </c>
      <c r="Q7345">
        <f t="shared" si="932"/>
        <v>3372.89</v>
      </c>
      <c r="R7345">
        <f t="shared" si="933"/>
        <v>10.19</v>
      </c>
      <c r="S7345">
        <f t="shared" si="934"/>
        <v>331</v>
      </c>
      <c r="T7345">
        <f t="shared" si="935"/>
        <v>1883.3899999999999</v>
      </c>
      <c r="U7345" t="str">
        <f t="shared" si="931"/>
        <v/>
      </c>
    </row>
    <row r="7346" spans="1:21" x14ac:dyDescent="0.3">
      <c r="A7346" t="s">
        <v>210</v>
      </c>
      <c r="B7346">
        <v>44</v>
      </c>
      <c r="C7346" t="s">
        <v>13</v>
      </c>
      <c r="D7346" t="s">
        <v>43</v>
      </c>
      <c r="E7346" t="s">
        <v>37</v>
      </c>
      <c r="F7346" t="s">
        <v>44</v>
      </c>
      <c r="G7346">
        <v>0.9</v>
      </c>
      <c r="H7346">
        <v>2.16</v>
      </c>
      <c r="I7346">
        <v>1.97</v>
      </c>
      <c r="J7346">
        <v>865</v>
      </c>
      <c r="K7346" t="b">
        <v>1</v>
      </c>
      <c r="L7346" t="b">
        <v>0</v>
      </c>
      <c r="M7346" t="s">
        <v>17</v>
      </c>
      <c r="N7346">
        <f t="shared" si="928"/>
        <v>1704.05</v>
      </c>
      <c r="O7346">
        <f t="shared" si="929"/>
        <v>778.5</v>
      </c>
      <c r="P7346">
        <f t="shared" si="930"/>
        <v>925.55</v>
      </c>
      <c r="Q7346">
        <f t="shared" si="932"/>
        <v>1704.05</v>
      </c>
      <c r="R7346">
        <f t="shared" si="933"/>
        <v>1.97</v>
      </c>
      <c r="S7346">
        <f t="shared" si="934"/>
        <v>865</v>
      </c>
      <c r="T7346">
        <f t="shared" si="935"/>
        <v>925.55</v>
      </c>
      <c r="U7346" t="str">
        <f t="shared" si="931"/>
        <v/>
      </c>
    </row>
    <row r="7347" spans="1:21" x14ac:dyDescent="0.3">
      <c r="A7347" t="s">
        <v>210</v>
      </c>
      <c r="B7347">
        <v>47</v>
      </c>
      <c r="C7347" t="s">
        <v>13</v>
      </c>
      <c r="D7347" t="s">
        <v>43</v>
      </c>
      <c r="E7347" t="s">
        <v>20</v>
      </c>
      <c r="F7347" t="s">
        <v>44</v>
      </c>
      <c r="G7347">
        <v>0.9</v>
      </c>
      <c r="H7347">
        <v>2.2599999999999998</v>
      </c>
      <c r="I7347">
        <v>2.61</v>
      </c>
      <c r="J7347">
        <v>358</v>
      </c>
      <c r="K7347" t="b">
        <v>0</v>
      </c>
      <c r="L7347" t="b">
        <v>0</v>
      </c>
      <c r="M7347" t="s">
        <v>31</v>
      </c>
      <c r="N7347">
        <f t="shared" si="928"/>
        <v>934.38</v>
      </c>
      <c r="O7347">
        <f t="shared" si="929"/>
        <v>322.2</v>
      </c>
      <c r="P7347">
        <f t="shared" si="930"/>
        <v>612.18000000000006</v>
      </c>
      <c r="Q7347">
        <f t="shared" si="932"/>
        <v>934.38</v>
      </c>
      <c r="R7347">
        <f t="shared" si="933"/>
        <v>2.61</v>
      </c>
      <c r="S7347">
        <f t="shared" si="934"/>
        <v>358</v>
      </c>
      <c r="T7347">
        <f t="shared" si="935"/>
        <v>612.18000000000006</v>
      </c>
      <c r="U7347" t="str">
        <f t="shared" si="931"/>
        <v/>
      </c>
    </row>
    <row r="7348" spans="1:21" x14ac:dyDescent="0.3">
      <c r="A7348" t="s">
        <v>210</v>
      </c>
      <c r="B7348">
        <v>19</v>
      </c>
      <c r="C7348" t="s">
        <v>18</v>
      </c>
      <c r="D7348" t="s">
        <v>32</v>
      </c>
      <c r="E7348" t="s">
        <v>20</v>
      </c>
      <c r="F7348" t="s">
        <v>33</v>
      </c>
      <c r="G7348">
        <v>5</v>
      </c>
      <c r="H7348">
        <v>15.37</v>
      </c>
      <c r="I7348">
        <v>24.6</v>
      </c>
      <c r="J7348">
        <v>136</v>
      </c>
      <c r="K7348" t="b">
        <v>0</v>
      </c>
      <c r="L7348" t="b">
        <v>0</v>
      </c>
      <c r="M7348" t="s">
        <v>17</v>
      </c>
      <c r="N7348">
        <f t="shared" si="928"/>
        <v>3345.6000000000004</v>
      </c>
      <c r="O7348">
        <f t="shared" si="929"/>
        <v>680</v>
      </c>
      <c r="P7348">
        <f t="shared" si="930"/>
        <v>2665.6000000000004</v>
      </c>
      <c r="Q7348">
        <f t="shared" si="932"/>
        <v>3345.6000000000004</v>
      </c>
      <c r="R7348">
        <f t="shared" si="933"/>
        <v>24.6</v>
      </c>
      <c r="S7348">
        <f t="shared" si="934"/>
        <v>136</v>
      </c>
      <c r="T7348">
        <f t="shared" si="935"/>
        <v>2665.6000000000004</v>
      </c>
      <c r="U7348" t="str">
        <f t="shared" si="931"/>
        <v/>
      </c>
    </row>
    <row r="7349" spans="1:21" x14ac:dyDescent="0.3">
      <c r="A7349" t="s">
        <v>210</v>
      </c>
      <c r="B7349">
        <v>5</v>
      </c>
      <c r="C7349" t="s">
        <v>30</v>
      </c>
      <c r="D7349" t="s">
        <v>36</v>
      </c>
      <c r="E7349" t="s">
        <v>37</v>
      </c>
      <c r="F7349" t="s">
        <v>38</v>
      </c>
      <c r="G7349">
        <v>2.8</v>
      </c>
      <c r="H7349">
        <v>8.8800000000000008</v>
      </c>
      <c r="I7349">
        <v>10.39</v>
      </c>
      <c r="J7349">
        <v>400</v>
      </c>
      <c r="K7349" t="b">
        <v>0</v>
      </c>
      <c r="L7349" t="b">
        <v>0</v>
      </c>
      <c r="M7349" t="s">
        <v>17</v>
      </c>
      <c r="N7349">
        <f t="shared" si="928"/>
        <v>4156</v>
      </c>
      <c r="O7349">
        <f t="shared" si="929"/>
        <v>1120</v>
      </c>
      <c r="P7349">
        <f t="shared" si="930"/>
        <v>3036</v>
      </c>
      <c r="Q7349">
        <f t="shared" si="932"/>
        <v>4156</v>
      </c>
      <c r="R7349">
        <f t="shared" si="933"/>
        <v>10.39</v>
      </c>
      <c r="S7349">
        <f t="shared" si="934"/>
        <v>400</v>
      </c>
      <c r="T7349">
        <f t="shared" si="935"/>
        <v>3036</v>
      </c>
      <c r="U7349" t="str">
        <f t="shared" si="931"/>
        <v/>
      </c>
    </row>
    <row r="7350" spans="1:21" x14ac:dyDescent="0.3">
      <c r="A7350" t="s">
        <v>210</v>
      </c>
      <c r="B7350">
        <v>6</v>
      </c>
      <c r="C7350" t="s">
        <v>22</v>
      </c>
      <c r="D7350" t="s">
        <v>19</v>
      </c>
      <c r="E7350" t="s">
        <v>20</v>
      </c>
      <c r="F7350" t="s">
        <v>21</v>
      </c>
      <c r="G7350">
        <v>9</v>
      </c>
      <c r="H7350">
        <v>41.14</v>
      </c>
      <c r="I7350">
        <v>72.09</v>
      </c>
      <c r="J7350">
        <v>235</v>
      </c>
      <c r="K7350" t="b">
        <v>0</v>
      </c>
      <c r="L7350" t="b">
        <v>0</v>
      </c>
      <c r="M7350" t="s">
        <v>17</v>
      </c>
      <c r="N7350">
        <f t="shared" si="928"/>
        <v>16941.150000000001</v>
      </c>
      <c r="O7350">
        <f t="shared" si="929"/>
        <v>2115</v>
      </c>
      <c r="P7350">
        <f t="shared" si="930"/>
        <v>14826.150000000001</v>
      </c>
      <c r="Q7350">
        <f t="shared" si="932"/>
        <v>16941.150000000001</v>
      </c>
      <c r="R7350">
        <f t="shared" si="933"/>
        <v>72.09</v>
      </c>
      <c r="S7350">
        <f t="shared" si="934"/>
        <v>235</v>
      </c>
      <c r="T7350">
        <f t="shared" si="935"/>
        <v>14826.150000000001</v>
      </c>
      <c r="U7350" t="str">
        <f t="shared" si="931"/>
        <v/>
      </c>
    </row>
    <row r="7351" spans="1:21" x14ac:dyDescent="0.3">
      <c r="A7351" t="s">
        <v>210</v>
      </c>
      <c r="B7351">
        <v>40</v>
      </c>
      <c r="C7351" t="s">
        <v>13</v>
      </c>
      <c r="D7351" t="s">
        <v>43</v>
      </c>
      <c r="E7351" t="s">
        <v>37</v>
      </c>
      <c r="F7351" t="s">
        <v>44</v>
      </c>
      <c r="G7351">
        <v>0.9</v>
      </c>
      <c r="H7351">
        <v>1.97</v>
      </c>
      <c r="I7351">
        <v>2.86</v>
      </c>
      <c r="J7351">
        <v>221</v>
      </c>
      <c r="K7351" t="b">
        <v>0</v>
      </c>
      <c r="L7351" t="b">
        <v>0</v>
      </c>
      <c r="M7351" t="s">
        <v>17</v>
      </c>
      <c r="N7351">
        <f t="shared" si="928"/>
        <v>632.05999999999995</v>
      </c>
      <c r="O7351">
        <f t="shared" si="929"/>
        <v>198.9</v>
      </c>
      <c r="P7351">
        <f t="shared" si="930"/>
        <v>433.15999999999997</v>
      </c>
      <c r="Q7351">
        <f t="shared" si="932"/>
        <v>632.05999999999995</v>
      </c>
      <c r="R7351">
        <f t="shared" si="933"/>
        <v>2.86</v>
      </c>
      <c r="S7351">
        <f t="shared" si="934"/>
        <v>221</v>
      </c>
      <c r="T7351">
        <f t="shared" si="935"/>
        <v>433.15999999999997</v>
      </c>
      <c r="U7351" t="str">
        <f t="shared" si="931"/>
        <v/>
      </c>
    </row>
    <row r="7352" spans="1:21" x14ac:dyDescent="0.3">
      <c r="A7352" t="s">
        <v>210</v>
      </c>
      <c r="B7352">
        <v>17</v>
      </c>
      <c r="C7352" t="s">
        <v>13</v>
      </c>
      <c r="D7352" t="s">
        <v>14</v>
      </c>
      <c r="E7352" t="s">
        <v>15</v>
      </c>
      <c r="F7352" t="s">
        <v>16</v>
      </c>
      <c r="G7352">
        <v>4.5</v>
      </c>
      <c r="H7352">
        <v>9.08</v>
      </c>
      <c r="I7352">
        <v>17.03</v>
      </c>
      <c r="J7352">
        <v>94</v>
      </c>
      <c r="K7352" t="b">
        <v>0</v>
      </c>
      <c r="L7352" t="b">
        <v>0</v>
      </c>
      <c r="M7352" t="s">
        <v>17</v>
      </c>
      <c r="N7352">
        <f t="shared" si="928"/>
        <v>1600.8200000000002</v>
      </c>
      <c r="O7352">
        <f t="shared" si="929"/>
        <v>423</v>
      </c>
      <c r="P7352">
        <f t="shared" si="930"/>
        <v>1177.8200000000002</v>
      </c>
      <c r="Q7352">
        <f t="shared" si="932"/>
        <v>1600.8200000000002</v>
      </c>
      <c r="R7352">
        <f t="shared" si="933"/>
        <v>17.03</v>
      </c>
      <c r="S7352">
        <f t="shared" si="934"/>
        <v>94</v>
      </c>
      <c r="T7352">
        <f t="shared" si="935"/>
        <v>1177.8200000000002</v>
      </c>
      <c r="U7352" t="str">
        <f t="shared" si="931"/>
        <v/>
      </c>
    </row>
    <row r="7353" spans="1:21" x14ac:dyDescent="0.3">
      <c r="A7353" t="s">
        <v>210</v>
      </c>
      <c r="B7353">
        <v>7</v>
      </c>
      <c r="C7353" t="s">
        <v>18</v>
      </c>
      <c r="D7353" t="s">
        <v>28</v>
      </c>
      <c r="E7353" t="s">
        <v>15</v>
      </c>
      <c r="F7353" t="s">
        <v>29</v>
      </c>
      <c r="G7353">
        <v>2</v>
      </c>
      <c r="H7353">
        <v>5.1100000000000003</v>
      </c>
      <c r="I7353">
        <v>9.82</v>
      </c>
      <c r="J7353">
        <v>370</v>
      </c>
      <c r="K7353" t="b">
        <v>0</v>
      </c>
      <c r="L7353" t="b">
        <v>0</v>
      </c>
      <c r="M7353" t="s">
        <v>31</v>
      </c>
      <c r="N7353">
        <f t="shared" si="928"/>
        <v>3633.4</v>
      </c>
      <c r="O7353">
        <f t="shared" si="929"/>
        <v>740</v>
      </c>
      <c r="P7353">
        <f t="shared" si="930"/>
        <v>2893.4</v>
      </c>
      <c r="Q7353">
        <f t="shared" si="932"/>
        <v>3633.4</v>
      </c>
      <c r="R7353">
        <f t="shared" si="933"/>
        <v>9.82</v>
      </c>
      <c r="S7353">
        <f t="shared" si="934"/>
        <v>370</v>
      </c>
      <c r="T7353">
        <f t="shared" si="935"/>
        <v>2893.4</v>
      </c>
      <c r="U7353" t="str">
        <f t="shared" si="931"/>
        <v/>
      </c>
    </row>
    <row r="7354" spans="1:21" x14ac:dyDescent="0.3">
      <c r="A7354" t="s">
        <v>210</v>
      </c>
      <c r="B7354">
        <v>47</v>
      </c>
      <c r="C7354" t="s">
        <v>13</v>
      </c>
      <c r="D7354" t="s">
        <v>36</v>
      </c>
      <c r="E7354" t="s">
        <v>37</v>
      </c>
      <c r="F7354" t="s">
        <v>38</v>
      </c>
      <c r="G7354">
        <v>2.8</v>
      </c>
      <c r="H7354">
        <v>5.91</v>
      </c>
      <c r="I7354">
        <v>11.85</v>
      </c>
      <c r="J7354">
        <v>64</v>
      </c>
      <c r="K7354" t="b">
        <v>0</v>
      </c>
      <c r="L7354" t="b">
        <v>0</v>
      </c>
      <c r="M7354" t="s">
        <v>31</v>
      </c>
      <c r="N7354">
        <f t="shared" si="928"/>
        <v>758.4</v>
      </c>
      <c r="O7354">
        <f t="shared" si="929"/>
        <v>179.2</v>
      </c>
      <c r="P7354">
        <f t="shared" si="930"/>
        <v>579.20000000000005</v>
      </c>
      <c r="Q7354">
        <f t="shared" si="932"/>
        <v>758.4</v>
      </c>
      <c r="R7354">
        <f t="shared" si="933"/>
        <v>11.85</v>
      </c>
      <c r="S7354">
        <f t="shared" si="934"/>
        <v>64</v>
      </c>
      <c r="T7354">
        <f t="shared" si="935"/>
        <v>579.20000000000005</v>
      </c>
      <c r="U7354" t="str">
        <f t="shared" si="931"/>
        <v/>
      </c>
    </row>
    <row r="7355" spans="1:21" x14ac:dyDescent="0.3">
      <c r="A7355" t="s">
        <v>210</v>
      </c>
      <c r="B7355">
        <v>17</v>
      </c>
      <c r="C7355" t="s">
        <v>13</v>
      </c>
      <c r="D7355" t="s">
        <v>43</v>
      </c>
      <c r="E7355" t="s">
        <v>37</v>
      </c>
      <c r="F7355" t="s">
        <v>44</v>
      </c>
      <c r="G7355">
        <v>0.9</v>
      </c>
      <c r="H7355">
        <v>2.08</v>
      </c>
      <c r="I7355">
        <v>1.99</v>
      </c>
      <c r="J7355">
        <v>857</v>
      </c>
      <c r="K7355" t="b">
        <v>1</v>
      </c>
      <c r="L7355" t="b">
        <v>0</v>
      </c>
      <c r="M7355" t="s">
        <v>25</v>
      </c>
      <c r="N7355">
        <f t="shared" si="928"/>
        <v>1705.43</v>
      </c>
      <c r="O7355">
        <f t="shared" si="929"/>
        <v>771.30000000000007</v>
      </c>
      <c r="P7355">
        <f t="shared" si="930"/>
        <v>934.13</v>
      </c>
      <c r="Q7355">
        <f t="shared" si="932"/>
        <v>1705.43</v>
      </c>
      <c r="R7355">
        <f t="shared" si="933"/>
        <v>1.99</v>
      </c>
      <c r="S7355">
        <f t="shared" si="934"/>
        <v>857</v>
      </c>
      <c r="T7355">
        <f t="shared" si="935"/>
        <v>934.13</v>
      </c>
      <c r="U7355" t="str">
        <f t="shared" si="931"/>
        <v/>
      </c>
    </row>
    <row r="7356" spans="1:21" x14ac:dyDescent="0.3">
      <c r="A7356" t="s">
        <v>210</v>
      </c>
      <c r="B7356">
        <v>31</v>
      </c>
      <c r="C7356" t="s">
        <v>13</v>
      </c>
      <c r="D7356" t="s">
        <v>43</v>
      </c>
      <c r="E7356" t="s">
        <v>20</v>
      </c>
      <c r="F7356" t="s">
        <v>44</v>
      </c>
      <c r="G7356">
        <v>0.9</v>
      </c>
      <c r="H7356">
        <v>2.2799999999999998</v>
      </c>
      <c r="I7356">
        <v>2.48</v>
      </c>
      <c r="J7356">
        <v>563</v>
      </c>
      <c r="K7356" t="b">
        <v>0</v>
      </c>
      <c r="L7356" t="b">
        <v>0</v>
      </c>
      <c r="M7356" t="s">
        <v>17</v>
      </c>
      <c r="N7356">
        <f t="shared" si="928"/>
        <v>1396.24</v>
      </c>
      <c r="O7356">
        <f t="shared" si="929"/>
        <v>506.7</v>
      </c>
      <c r="P7356">
        <f t="shared" si="930"/>
        <v>889.54</v>
      </c>
      <c r="Q7356">
        <f t="shared" si="932"/>
        <v>1396.24</v>
      </c>
      <c r="R7356">
        <f t="shared" si="933"/>
        <v>2.48</v>
      </c>
      <c r="S7356">
        <f t="shared" si="934"/>
        <v>563</v>
      </c>
      <c r="T7356">
        <f t="shared" si="935"/>
        <v>889.54</v>
      </c>
      <c r="U7356" t="str">
        <f t="shared" si="931"/>
        <v/>
      </c>
    </row>
    <row r="7357" spans="1:21" x14ac:dyDescent="0.3">
      <c r="A7357" t="s">
        <v>210</v>
      </c>
      <c r="B7357">
        <v>23</v>
      </c>
      <c r="C7357" t="s">
        <v>22</v>
      </c>
      <c r="D7357" t="s">
        <v>50</v>
      </c>
      <c r="E7357" t="s">
        <v>15</v>
      </c>
      <c r="F7357" t="s">
        <v>51</v>
      </c>
      <c r="G7357">
        <v>3.5</v>
      </c>
      <c r="H7357">
        <v>19.32</v>
      </c>
      <c r="I7357">
        <v>19.100000000000001</v>
      </c>
      <c r="J7357">
        <v>202</v>
      </c>
      <c r="K7357" t="b">
        <v>1</v>
      </c>
      <c r="L7357" t="b">
        <v>0</v>
      </c>
      <c r="M7357" t="s">
        <v>17</v>
      </c>
      <c r="N7357">
        <f t="shared" si="928"/>
        <v>3858.2000000000003</v>
      </c>
      <c r="O7357">
        <f t="shared" si="929"/>
        <v>707</v>
      </c>
      <c r="P7357">
        <f t="shared" si="930"/>
        <v>3151.2000000000003</v>
      </c>
      <c r="Q7357">
        <f t="shared" si="932"/>
        <v>3858.2000000000003</v>
      </c>
      <c r="R7357">
        <f t="shared" si="933"/>
        <v>19.100000000000001</v>
      </c>
      <c r="S7357">
        <f t="shared" si="934"/>
        <v>202</v>
      </c>
      <c r="T7357">
        <f t="shared" si="935"/>
        <v>3151.2000000000003</v>
      </c>
      <c r="U7357" t="str">
        <f t="shared" si="931"/>
        <v/>
      </c>
    </row>
    <row r="7358" spans="1:21" x14ac:dyDescent="0.3">
      <c r="A7358" t="s">
        <v>210</v>
      </c>
      <c r="B7358">
        <v>46</v>
      </c>
      <c r="C7358" t="s">
        <v>18</v>
      </c>
      <c r="D7358" t="s">
        <v>19</v>
      </c>
      <c r="E7358" t="s">
        <v>20</v>
      </c>
      <c r="F7358" t="s">
        <v>21</v>
      </c>
      <c r="G7358">
        <v>9</v>
      </c>
      <c r="H7358">
        <v>31.67</v>
      </c>
      <c r="I7358">
        <v>37.090000000000003</v>
      </c>
      <c r="J7358">
        <v>96</v>
      </c>
      <c r="K7358" t="b">
        <v>1</v>
      </c>
      <c r="L7358" t="b">
        <v>0</v>
      </c>
      <c r="M7358" t="s">
        <v>17</v>
      </c>
      <c r="N7358">
        <f t="shared" si="928"/>
        <v>3560.6400000000003</v>
      </c>
      <c r="O7358">
        <f t="shared" si="929"/>
        <v>864</v>
      </c>
      <c r="P7358">
        <f t="shared" si="930"/>
        <v>2696.6400000000003</v>
      </c>
      <c r="Q7358">
        <f t="shared" si="932"/>
        <v>3560.6400000000003</v>
      </c>
      <c r="R7358">
        <f t="shared" si="933"/>
        <v>37.090000000000003</v>
      </c>
      <c r="S7358">
        <f t="shared" si="934"/>
        <v>96</v>
      </c>
      <c r="T7358">
        <f t="shared" si="935"/>
        <v>2696.6400000000003</v>
      </c>
      <c r="U7358" t="str">
        <f t="shared" si="931"/>
        <v/>
      </c>
    </row>
    <row r="7359" spans="1:21" x14ac:dyDescent="0.3">
      <c r="A7359" t="s">
        <v>210</v>
      </c>
      <c r="B7359">
        <v>14</v>
      </c>
      <c r="C7359" t="s">
        <v>13</v>
      </c>
      <c r="D7359" t="s">
        <v>47</v>
      </c>
      <c r="E7359" t="s">
        <v>37</v>
      </c>
      <c r="F7359" t="s">
        <v>48</v>
      </c>
      <c r="G7359">
        <v>2.5</v>
      </c>
      <c r="H7359">
        <v>4.7699999999999996</v>
      </c>
      <c r="I7359">
        <v>7.69</v>
      </c>
      <c r="J7359">
        <v>159</v>
      </c>
      <c r="K7359" t="b">
        <v>0</v>
      </c>
      <c r="L7359" t="b">
        <v>0</v>
      </c>
      <c r="M7359" t="s">
        <v>17</v>
      </c>
      <c r="N7359">
        <f t="shared" si="928"/>
        <v>1222.71</v>
      </c>
      <c r="O7359">
        <f t="shared" si="929"/>
        <v>397.5</v>
      </c>
      <c r="P7359">
        <f t="shared" si="930"/>
        <v>825.21</v>
      </c>
      <c r="Q7359">
        <f t="shared" si="932"/>
        <v>1222.71</v>
      </c>
      <c r="R7359">
        <f t="shared" si="933"/>
        <v>7.69</v>
      </c>
      <c r="S7359">
        <f t="shared" si="934"/>
        <v>159</v>
      </c>
      <c r="T7359">
        <f t="shared" si="935"/>
        <v>825.21</v>
      </c>
      <c r="U7359" t="str">
        <f t="shared" si="931"/>
        <v/>
      </c>
    </row>
    <row r="7360" spans="1:21" x14ac:dyDescent="0.3">
      <c r="A7360" t="s">
        <v>210</v>
      </c>
      <c r="B7360">
        <v>48</v>
      </c>
      <c r="C7360" t="s">
        <v>18</v>
      </c>
      <c r="D7360" t="s">
        <v>43</v>
      </c>
      <c r="E7360" t="s">
        <v>37</v>
      </c>
      <c r="F7360" t="s">
        <v>44</v>
      </c>
      <c r="G7360">
        <v>0.9</v>
      </c>
      <c r="H7360">
        <v>2.35</v>
      </c>
      <c r="I7360">
        <v>3.59</v>
      </c>
      <c r="J7360">
        <v>543</v>
      </c>
      <c r="K7360" t="b">
        <v>0</v>
      </c>
      <c r="L7360" t="b">
        <v>0</v>
      </c>
      <c r="M7360" t="s">
        <v>17</v>
      </c>
      <c r="N7360">
        <f t="shared" si="928"/>
        <v>1949.37</v>
      </c>
      <c r="O7360">
        <f t="shared" si="929"/>
        <v>488.7</v>
      </c>
      <c r="P7360">
        <f t="shared" si="930"/>
        <v>1460.6699999999998</v>
      </c>
      <c r="Q7360">
        <f t="shared" si="932"/>
        <v>1949.37</v>
      </c>
      <c r="R7360">
        <f t="shared" si="933"/>
        <v>3.59</v>
      </c>
      <c r="S7360">
        <f t="shared" si="934"/>
        <v>543</v>
      </c>
      <c r="T7360">
        <f t="shared" si="935"/>
        <v>1460.6699999999998</v>
      </c>
      <c r="U7360" t="str">
        <f t="shared" si="931"/>
        <v/>
      </c>
    </row>
    <row r="7361" spans="1:21" x14ac:dyDescent="0.3">
      <c r="A7361" t="s">
        <v>210</v>
      </c>
      <c r="B7361">
        <v>9</v>
      </c>
      <c r="C7361" t="s">
        <v>18</v>
      </c>
      <c r="D7361" t="s">
        <v>47</v>
      </c>
      <c r="E7361" t="s">
        <v>15</v>
      </c>
      <c r="F7361" t="s">
        <v>48</v>
      </c>
      <c r="G7361">
        <v>2.5</v>
      </c>
      <c r="H7361">
        <v>7.54</v>
      </c>
      <c r="I7361">
        <v>11.08</v>
      </c>
      <c r="J7361">
        <v>334</v>
      </c>
      <c r="K7361" t="b">
        <v>0</v>
      </c>
      <c r="L7361" t="b">
        <v>0</v>
      </c>
      <c r="M7361" t="s">
        <v>25</v>
      </c>
      <c r="N7361">
        <f t="shared" si="928"/>
        <v>3700.72</v>
      </c>
      <c r="O7361">
        <f t="shared" si="929"/>
        <v>835</v>
      </c>
      <c r="P7361">
        <f t="shared" si="930"/>
        <v>2865.72</v>
      </c>
      <c r="Q7361">
        <f t="shared" si="932"/>
        <v>3700.72</v>
      </c>
      <c r="R7361">
        <f t="shared" si="933"/>
        <v>11.08</v>
      </c>
      <c r="S7361">
        <f t="shared" si="934"/>
        <v>334</v>
      </c>
      <c r="T7361">
        <f t="shared" si="935"/>
        <v>2865.72</v>
      </c>
      <c r="U7361" t="str">
        <f t="shared" si="931"/>
        <v/>
      </c>
    </row>
    <row r="7362" spans="1:21" x14ac:dyDescent="0.3">
      <c r="A7362" t="s">
        <v>210</v>
      </c>
      <c r="B7362">
        <v>4</v>
      </c>
      <c r="C7362" t="s">
        <v>30</v>
      </c>
      <c r="D7362" t="s">
        <v>23</v>
      </c>
      <c r="E7362" t="s">
        <v>20</v>
      </c>
      <c r="F7362" t="s">
        <v>24</v>
      </c>
      <c r="G7362">
        <v>9</v>
      </c>
      <c r="H7362">
        <v>32.380000000000003</v>
      </c>
      <c r="I7362">
        <v>47.38</v>
      </c>
      <c r="J7362">
        <v>0</v>
      </c>
      <c r="K7362" t="b">
        <v>0</v>
      </c>
      <c r="L7362" t="b">
        <v>0</v>
      </c>
      <c r="M7362" t="s">
        <v>17</v>
      </c>
      <c r="N7362">
        <f t="shared" si="928"/>
        <v>0</v>
      </c>
      <c r="O7362">
        <f t="shared" si="929"/>
        <v>0</v>
      </c>
      <c r="P7362">
        <f t="shared" si="930"/>
        <v>0</v>
      </c>
      <c r="Q7362">
        <f t="shared" si="932"/>
        <v>0</v>
      </c>
      <c r="R7362">
        <f t="shared" si="933"/>
        <v>47.38</v>
      </c>
      <c r="S7362">
        <f t="shared" si="934"/>
        <v>0</v>
      </c>
      <c r="T7362">
        <f t="shared" si="935"/>
        <v>0</v>
      </c>
      <c r="U7362" t="str">
        <f t="shared" si="931"/>
        <v/>
      </c>
    </row>
    <row r="7363" spans="1:21" x14ac:dyDescent="0.3">
      <c r="A7363" t="s">
        <v>210</v>
      </c>
      <c r="B7363">
        <v>14</v>
      </c>
      <c r="C7363" t="s">
        <v>13</v>
      </c>
      <c r="D7363" t="s">
        <v>23</v>
      </c>
      <c r="E7363" t="s">
        <v>20</v>
      </c>
      <c r="F7363" t="s">
        <v>24</v>
      </c>
      <c r="G7363">
        <v>9</v>
      </c>
      <c r="H7363">
        <v>20.92</v>
      </c>
      <c r="I7363">
        <v>32.5</v>
      </c>
      <c r="J7363">
        <v>0</v>
      </c>
      <c r="K7363" t="b">
        <v>0</v>
      </c>
      <c r="L7363" t="b">
        <v>0</v>
      </c>
      <c r="M7363" t="s">
        <v>25</v>
      </c>
      <c r="N7363">
        <f t="shared" si="928"/>
        <v>0</v>
      </c>
      <c r="O7363">
        <f t="shared" si="929"/>
        <v>0</v>
      </c>
      <c r="P7363">
        <f t="shared" si="930"/>
        <v>0</v>
      </c>
      <c r="Q7363">
        <f t="shared" si="932"/>
        <v>0</v>
      </c>
      <c r="R7363">
        <f t="shared" si="933"/>
        <v>32.5</v>
      </c>
      <c r="S7363">
        <f t="shared" si="934"/>
        <v>0</v>
      </c>
      <c r="T7363">
        <f t="shared" si="935"/>
        <v>0</v>
      </c>
      <c r="U7363" t="str">
        <f t="shared" si="931"/>
        <v/>
      </c>
    </row>
    <row r="7364" spans="1:21" x14ac:dyDescent="0.3">
      <c r="A7364" t="s">
        <v>210</v>
      </c>
      <c r="B7364">
        <v>42</v>
      </c>
      <c r="C7364" t="s">
        <v>22</v>
      </c>
      <c r="D7364" t="s">
        <v>47</v>
      </c>
      <c r="E7364" t="s">
        <v>15</v>
      </c>
      <c r="F7364" t="s">
        <v>48</v>
      </c>
      <c r="G7364">
        <v>2.5</v>
      </c>
      <c r="H7364">
        <v>12.43</v>
      </c>
      <c r="I7364">
        <v>17.29</v>
      </c>
      <c r="J7364">
        <v>141</v>
      </c>
      <c r="K7364" t="b">
        <v>0</v>
      </c>
      <c r="L7364" t="b">
        <v>0</v>
      </c>
      <c r="M7364" t="s">
        <v>17</v>
      </c>
      <c r="N7364">
        <f t="shared" si="928"/>
        <v>2437.89</v>
      </c>
      <c r="O7364">
        <f t="shared" si="929"/>
        <v>352.5</v>
      </c>
      <c r="P7364">
        <f t="shared" si="930"/>
        <v>2085.39</v>
      </c>
      <c r="Q7364">
        <f t="shared" si="932"/>
        <v>2437.89</v>
      </c>
      <c r="R7364">
        <f t="shared" si="933"/>
        <v>17.29</v>
      </c>
      <c r="S7364">
        <f t="shared" si="934"/>
        <v>141</v>
      </c>
      <c r="T7364">
        <f t="shared" si="935"/>
        <v>2085.39</v>
      </c>
      <c r="U7364" t="str">
        <f t="shared" si="931"/>
        <v/>
      </c>
    </row>
    <row r="7365" spans="1:21" x14ac:dyDescent="0.3">
      <c r="A7365" t="s">
        <v>210</v>
      </c>
      <c r="B7365">
        <v>7</v>
      </c>
      <c r="C7365" t="s">
        <v>18</v>
      </c>
      <c r="D7365" t="s">
        <v>19</v>
      </c>
      <c r="E7365" t="s">
        <v>20</v>
      </c>
      <c r="F7365" t="s">
        <v>21</v>
      </c>
      <c r="G7365">
        <v>9</v>
      </c>
      <c r="H7365">
        <v>28.71</v>
      </c>
      <c r="I7365">
        <v>36.619999999999997</v>
      </c>
      <c r="J7365">
        <v>142</v>
      </c>
      <c r="K7365" t="b">
        <v>1</v>
      </c>
      <c r="L7365" t="b">
        <v>0</v>
      </c>
      <c r="M7365" t="s">
        <v>25</v>
      </c>
      <c r="N7365">
        <f t="shared" si="928"/>
        <v>5200.04</v>
      </c>
      <c r="O7365">
        <f t="shared" si="929"/>
        <v>1278</v>
      </c>
      <c r="P7365">
        <f t="shared" si="930"/>
        <v>3922.04</v>
      </c>
      <c r="Q7365">
        <f t="shared" si="932"/>
        <v>5200.04</v>
      </c>
      <c r="R7365">
        <f t="shared" si="933"/>
        <v>36.619999999999997</v>
      </c>
      <c r="S7365">
        <f t="shared" si="934"/>
        <v>142</v>
      </c>
      <c r="T7365">
        <f t="shared" si="935"/>
        <v>3922.04</v>
      </c>
      <c r="U7365" t="str">
        <f t="shared" si="931"/>
        <v/>
      </c>
    </row>
    <row r="7366" spans="1:21" x14ac:dyDescent="0.3">
      <c r="A7366" t="s">
        <v>210</v>
      </c>
      <c r="B7366">
        <v>40</v>
      </c>
      <c r="C7366" t="s">
        <v>13</v>
      </c>
      <c r="D7366" t="s">
        <v>36</v>
      </c>
      <c r="E7366" t="s">
        <v>37</v>
      </c>
      <c r="F7366" t="s">
        <v>38</v>
      </c>
      <c r="G7366">
        <v>2.8</v>
      </c>
      <c r="H7366">
        <v>6.69</v>
      </c>
      <c r="I7366">
        <v>9.68</v>
      </c>
      <c r="J7366">
        <v>275</v>
      </c>
      <c r="K7366" t="b">
        <v>0</v>
      </c>
      <c r="L7366" t="b">
        <v>0</v>
      </c>
      <c r="M7366" t="s">
        <v>31</v>
      </c>
      <c r="N7366">
        <f t="shared" si="928"/>
        <v>2662</v>
      </c>
      <c r="O7366">
        <f t="shared" si="929"/>
        <v>770</v>
      </c>
      <c r="P7366">
        <f t="shared" si="930"/>
        <v>1892</v>
      </c>
      <c r="Q7366">
        <f t="shared" si="932"/>
        <v>2662</v>
      </c>
      <c r="R7366">
        <f t="shared" si="933"/>
        <v>9.68</v>
      </c>
      <c r="S7366">
        <f t="shared" si="934"/>
        <v>275</v>
      </c>
      <c r="T7366">
        <f t="shared" si="935"/>
        <v>1892</v>
      </c>
      <c r="U7366" t="str">
        <f t="shared" si="931"/>
        <v/>
      </c>
    </row>
    <row r="7367" spans="1:21" x14ac:dyDescent="0.3">
      <c r="A7367" t="s">
        <v>210</v>
      </c>
      <c r="B7367">
        <v>25</v>
      </c>
      <c r="C7367" t="s">
        <v>22</v>
      </c>
      <c r="D7367" t="s">
        <v>23</v>
      </c>
      <c r="E7367" t="s">
        <v>20</v>
      </c>
      <c r="F7367" t="s">
        <v>24</v>
      </c>
      <c r="G7367">
        <v>9</v>
      </c>
      <c r="H7367">
        <v>51.29</v>
      </c>
      <c r="I7367">
        <v>48.47</v>
      </c>
      <c r="J7367">
        <v>26</v>
      </c>
      <c r="K7367" t="b">
        <v>1</v>
      </c>
      <c r="L7367" t="b">
        <v>0</v>
      </c>
      <c r="M7367" t="s">
        <v>31</v>
      </c>
      <c r="N7367">
        <f t="shared" si="928"/>
        <v>1260.22</v>
      </c>
      <c r="O7367">
        <f t="shared" si="929"/>
        <v>234</v>
      </c>
      <c r="P7367">
        <f t="shared" si="930"/>
        <v>1026.22</v>
      </c>
      <c r="Q7367">
        <f t="shared" si="932"/>
        <v>1260.22</v>
      </c>
      <c r="R7367">
        <f t="shared" si="933"/>
        <v>48.47</v>
      </c>
      <c r="S7367">
        <f t="shared" si="934"/>
        <v>26</v>
      </c>
      <c r="T7367">
        <f t="shared" si="935"/>
        <v>1026.22</v>
      </c>
      <c r="U7367" t="str">
        <f t="shared" si="931"/>
        <v/>
      </c>
    </row>
    <row r="7368" spans="1:21" x14ac:dyDescent="0.3">
      <c r="A7368" t="s">
        <v>210</v>
      </c>
      <c r="B7368">
        <v>15</v>
      </c>
      <c r="C7368" t="s">
        <v>13</v>
      </c>
      <c r="D7368" t="s">
        <v>36</v>
      </c>
      <c r="E7368" t="s">
        <v>37</v>
      </c>
      <c r="F7368" t="s">
        <v>38</v>
      </c>
      <c r="G7368">
        <v>2.8</v>
      </c>
      <c r="H7368">
        <v>6.38</v>
      </c>
      <c r="I7368">
        <v>7.89</v>
      </c>
      <c r="J7368">
        <v>341</v>
      </c>
      <c r="K7368" t="b">
        <v>0</v>
      </c>
      <c r="L7368" t="b">
        <v>0</v>
      </c>
      <c r="M7368" t="s">
        <v>17</v>
      </c>
      <c r="N7368">
        <f t="shared" si="928"/>
        <v>2690.49</v>
      </c>
      <c r="O7368">
        <f t="shared" si="929"/>
        <v>954.8</v>
      </c>
      <c r="P7368">
        <f t="shared" si="930"/>
        <v>1735.6899999999998</v>
      </c>
      <c r="Q7368">
        <f t="shared" si="932"/>
        <v>2690.49</v>
      </c>
      <c r="R7368">
        <f t="shared" si="933"/>
        <v>7.89</v>
      </c>
      <c r="S7368">
        <f t="shared" si="934"/>
        <v>341</v>
      </c>
      <c r="T7368">
        <f t="shared" si="935"/>
        <v>1735.6899999999998</v>
      </c>
      <c r="U7368" t="str">
        <f t="shared" si="931"/>
        <v/>
      </c>
    </row>
    <row r="7369" spans="1:21" x14ac:dyDescent="0.3">
      <c r="A7369" t="s">
        <v>210</v>
      </c>
      <c r="B7369">
        <v>27</v>
      </c>
      <c r="C7369" t="s">
        <v>13</v>
      </c>
      <c r="D7369" t="s">
        <v>26</v>
      </c>
      <c r="E7369" t="s">
        <v>20</v>
      </c>
      <c r="F7369" t="s">
        <v>27</v>
      </c>
      <c r="G7369">
        <v>0.8</v>
      </c>
      <c r="H7369">
        <v>1.57</v>
      </c>
      <c r="I7369">
        <v>2.37</v>
      </c>
      <c r="J7369">
        <v>377</v>
      </c>
      <c r="K7369" t="b">
        <v>0</v>
      </c>
      <c r="L7369" t="b">
        <v>0</v>
      </c>
      <c r="M7369" t="s">
        <v>31</v>
      </c>
      <c r="N7369">
        <f t="shared" si="928"/>
        <v>893.49</v>
      </c>
      <c r="O7369">
        <f t="shared" si="929"/>
        <v>301.60000000000002</v>
      </c>
      <c r="P7369">
        <f t="shared" si="930"/>
        <v>591.89</v>
      </c>
      <c r="Q7369">
        <f t="shared" si="932"/>
        <v>893.49</v>
      </c>
      <c r="R7369">
        <f t="shared" si="933"/>
        <v>2.37</v>
      </c>
      <c r="S7369">
        <f t="shared" si="934"/>
        <v>377</v>
      </c>
      <c r="T7369">
        <f t="shared" si="935"/>
        <v>591.89</v>
      </c>
      <c r="U7369" t="str">
        <f t="shared" si="931"/>
        <v/>
      </c>
    </row>
    <row r="7370" spans="1:21" x14ac:dyDescent="0.3">
      <c r="A7370" t="s">
        <v>210</v>
      </c>
      <c r="B7370">
        <v>45</v>
      </c>
      <c r="C7370" t="s">
        <v>13</v>
      </c>
      <c r="D7370" t="s">
        <v>36</v>
      </c>
      <c r="E7370" t="s">
        <v>37</v>
      </c>
      <c r="F7370" t="s">
        <v>38</v>
      </c>
      <c r="G7370">
        <v>2.8</v>
      </c>
      <c r="H7370">
        <v>5.63</v>
      </c>
      <c r="I7370">
        <v>9.17</v>
      </c>
      <c r="J7370">
        <v>208</v>
      </c>
      <c r="K7370" t="b">
        <v>0</v>
      </c>
      <c r="L7370" t="b">
        <v>0</v>
      </c>
      <c r="M7370" t="s">
        <v>31</v>
      </c>
      <c r="N7370">
        <f t="shared" si="928"/>
        <v>1907.36</v>
      </c>
      <c r="O7370">
        <f t="shared" si="929"/>
        <v>582.4</v>
      </c>
      <c r="P7370">
        <f t="shared" si="930"/>
        <v>1324.96</v>
      </c>
      <c r="Q7370">
        <f t="shared" si="932"/>
        <v>1907.36</v>
      </c>
      <c r="R7370">
        <f t="shared" si="933"/>
        <v>9.17</v>
      </c>
      <c r="S7370">
        <f t="shared" si="934"/>
        <v>208</v>
      </c>
      <c r="T7370">
        <f t="shared" si="935"/>
        <v>1324.96</v>
      </c>
      <c r="U7370" t="str">
        <f t="shared" si="931"/>
        <v/>
      </c>
    </row>
    <row r="7371" spans="1:21" x14ac:dyDescent="0.3">
      <c r="A7371" t="s">
        <v>210</v>
      </c>
      <c r="B7371">
        <v>44</v>
      </c>
      <c r="C7371" t="s">
        <v>13</v>
      </c>
      <c r="D7371" t="s">
        <v>28</v>
      </c>
      <c r="E7371" t="s">
        <v>20</v>
      </c>
      <c r="F7371" t="s">
        <v>29</v>
      </c>
      <c r="G7371">
        <v>2</v>
      </c>
      <c r="H7371">
        <v>4.41</v>
      </c>
      <c r="I7371">
        <v>6.91</v>
      </c>
      <c r="J7371">
        <v>235</v>
      </c>
      <c r="K7371" t="b">
        <v>0</v>
      </c>
      <c r="L7371" t="b">
        <v>0</v>
      </c>
      <c r="M7371" t="s">
        <v>17</v>
      </c>
      <c r="N7371">
        <f t="shared" si="928"/>
        <v>1623.8500000000001</v>
      </c>
      <c r="O7371">
        <f t="shared" si="929"/>
        <v>470</v>
      </c>
      <c r="P7371">
        <f t="shared" si="930"/>
        <v>1153.8500000000001</v>
      </c>
      <c r="Q7371">
        <f t="shared" si="932"/>
        <v>1623.8500000000001</v>
      </c>
      <c r="R7371">
        <f t="shared" si="933"/>
        <v>6.91</v>
      </c>
      <c r="S7371">
        <f t="shared" si="934"/>
        <v>235</v>
      </c>
      <c r="T7371">
        <f t="shared" si="935"/>
        <v>1153.8500000000001</v>
      </c>
      <c r="U7371" t="str">
        <f t="shared" si="931"/>
        <v/>
      </c>
    </row>
    <row r="7372" spans="1:21" x14ac:dyDescent="0.3">
      <c r="A7372" t="s">
        <v>211</v>
      </c>
      <c r="B7372">
        <v>2</v>
      </c>
      <c r="C7372" t="s">
        <v>13</v>
      </c>
      <c r="D7372" t="s">
        <v>26</v>
      </c>
      <c r="E7372" t="s">
        <v>20</v>
      </c>
      <c r="F7372" t="s">
        <v>27</v>
      </c>
      <c r="G7372">
        <v>0.8</v>
      </c>
      <c r="H7372">
        <v>1.95</v>
      </c>
      <c r="I7372">
        <v>2.8</v>
      </c>
      <c r="J7372">
        <v>164</v>
      </c>
      <c r="K7372" t="b">
        <v>0</v>
      </c>
      <c r="L7372" t="b">
        <v>0</v>
      </c>
      <c r="M7372" t="s">
        <v>31</v>
      </c>
      <c r="N7372">
        <f t="shared" si="928"/>
        <v>459.2</v>
      </c>
      <c r="O7372">
        <f t="shared" si="929"/>
        <v>131.20000000000002</v>
      </c>
      <c r="P7372">
        <f t="shared" si="930"/>
        <v>328</v>
      </c>
      <c r="Q7372">
        <f t="shared" si="932"/>
        <v>459.2</v>
      </c>
      <c r="R7372">
        <f t="shared" si="933"/>
        <v>2.8</v>
      </c>
      <c r="S7372">
        <f t="shared" si="934"/>
        <v>164</v>
      </c>
      <c r="T7372">
        <f t="shared" si="935"/>
        <v>328</v>
      </c>
      <c r="U7372" t="str">
        <f t="shared" si="931"/>
        <v/>
      </c>
    </row>
    <row r="7373" spans="1:21" x14ac:dyDescent="0.3">
      <c r="A7373" t="s">
        <v>211</v>
      </c>
      <c r="B7373">
        <v>16</v>
      </c>
      <c r="C7373" t="s">
        <v>13</v>
      </c>
      <c r="D7373" t="s">
        <v>26</v>
      </c>
      <c r="E7373" t="s">
        <v>20</v>
      </c>
      <c r="F7373" t="s">
        <v>27</v>
      </c>
      <c r="G7373">
        <v>0.8</v>
      </c>
      <c r="H7373">
        <v>2.06</v>
      </c>
      <c r="I7373">
        <v>1.79</v>
      </c>
      <c r="J7373">
        <v>699</v>
      </c>
      <c r="K7373" t="b">
        <v>1</v>
      </c>
      <c r="L7373" t="b">
        <v>1</v>
      </c>
      <c r="M7373" t="s">
        <v>31</v>
      </c>
      <c r="N7373">
        <f t="shared" si="928"/>
        <v>1251.21</v>
      </c>
      <c r="O7373">
        <f t="shared" si="929"/>
        <v>559.20000000000005</v>
      </c>
      <c r="P7373">
        <f t="shared" si="930"/>
        <v>692.01</v>
      </c>
      <c r="Q7373">
        <f t="shared" si="932"/>
        <v>1251.21</v>
      </c>
      <c r="R7373">
        <f t="shared" si="933"/>
        <v>1.79</v>
      </c>
      <c r="S7373">
        <f t="shared" si="934"/>
        <v>699</v>
      </c>
      <c r="T7373">
        <f t="shared" si="935"/>
        <v>692.01</v>
      </c>
      <c r="U7373" t="str">
        <f t="shared" si="931"/>
        <v/>
      </c>
    </row>
    <row r="7374" spans="1:21" x14ac:dyDescent="0.3">
      <c r="A7374" t="s">
        <v>211</v>
      </c>
      <c r="B7374">
        <v>48</v>
      </c>
      <c r="C7374" t="s">
        <v>18</v>
      </c>
      <c r="D7374" t="s">
        <v>28</v>
      </c>
      <c r="E7374" t="s">
        <v>20</v>
      </c>
      <c r="F7374" t="s">
        <v>29</v>
      </c>
      <c r="G7374">
        <v>2</v>
      </c>
      <c r="H7374">
        <v>6.73</v>
      </c>
      <c r="I7374">
        <v>12.34</v>
      </c>
      <c r="J7374">
        <v>16</v>
      </c>
      <c r="K7374" t="b">
        <v>0</v>
      </c>
      <c r="L7374" t="b">
        <v>0</v>
      </c>
      <c r="M7374" t="s">
        <v>31</v>
      </c>
      <c r="N7374">
        <f t="shared" si="928"/>
        <v>197.44</v>
      </c>
      <c r="O7374">
        <f t="shared" si="929"/>
        <v>32</v>
      </c>
      <c r="P7374">
        <f t="shared" si="930"/>
        <v>165.44</v>
      </c>
      <c r="Q7374">
        <f t="shared" si="932"/>
        <v>197.44</v>
      </c>
      <c r="R7374">
        <f t="shared" si="933"/>
        <v>12.34</v>
      </c>
      <c r="S7374">
        <f t="shared" si="934"/>
        <v>16</v>
      </c>
      <c r="T7374">
        <f t="shared" si="935"/>
        <v>165.44</v>
      </c>
      <c r="U7374" t="str">
        <f t="shared" si="931"/>
        <v/>
      </c>
    </row>
    <row r="7375" spans="1:21" x14ac:dyDescent="0.3">
      <c r="A7375" t="s">
        <v>211</v>
      </c>
      <c r="B7375">
        <v>20</v>
      </c>
      <c r="C7375" t="s">
        <v>18</v>
      </c>
      <c r="D7375" t="s">
        <v>50</v>
      </c>
      <c r="E7375" t="s">
        <v>15</v>
      </c>
      <c r="F7375" t="s">
        <v>51</v>
      </c>
      <c r="G7375">
        <v>3.5</v>
      </c>
      <c r="H7375">
        <v>11.76</v>
      </c>
      <c r="I7375">
        <v>23.19</v>
      </c>
      <c r="J7375">
        <v>54</v>
      </c>
      <c r="K7375" t="b">
        <v>0</v>
      </c>
      <c r="L7375" t="b">
        <v>0</v>
      </c>
      <c r="M7375" t="s">
        <v>25</v>
      </c>
      <c r="N7375">
        <f t="shared" si="928"/>
        <v>1252.26</v>
      </c>
      <c r="O7375">
        <f t="shared" si="929"/>
        <v>189</v>
      </c>
      <c r="P7375">
        <f t="shared" si="930"/>
        <v>1063.26</v>
      </c>
      <c r="Q7375">
        <f t="shared" si="932"/>
        <v>1252.26</v>
      </c>
      <c r="R7375">
        <f t="shared" si="933"/>
        <v>23.19</v>
      </c>
      <c r="S7375">
        <f t="shared" si="934"/>
        <v>54</v>
      </c>
      <c r="T7375">
        <f t="shared" si="935"/>
        <v>1063.26</v>
      </c>
      <c r="U7375" t="str">
        <f t="shared" si="931"/>
        <v/>
      </c>
    </row>
    <row r="7376" spans="1:21" x14ac:dyDescent="0.3">
      <c r="A7376" t="s">
        <v>211</v>
      </c>
      <c r="B7376">
        <v>34</v>
      </c>
      <c r="C7376" t="s">
        <v>18</v>
      </c>
      <c r="D7376" t="s">
        <v>36</v>
      </c>
      <c r="E7376" t="s">
        <v>37</v>
      </c>
      <c r="F7376" t="s">
        <v>38</v>
      </c>
      <c r="G7376">
        <v>2.8</v>
      </c>
      <c r="H7376">
        <v>9.33</v>
      </c>
      <c r="I7376">
        <v>11.94</v>
      </c>
      <c r="J7376">
        <v>412</v>
      </c>
      <c r="K7376" t="b">
        <v>0</v>
      </c>
      <c r="L7376" t="b">
        <v>0</v>
      </c>
      <c r="M7376" t="s">
        <v>17</v>
      </c>
      <c r="N7376">
        <f t="shared" si="928"/>
        <v>4919.28</v>
      </c>
      <c r="O7376">
        <f t="shared" si="929"/>
        <v>1153.5999999999999</v>
      </c>
      <c r="P7376">
        <f t="shared" si="930"/>
        <v>3765.68</v>
      </c>
      <c r="Q7376">
        <f t="shared" si="932"/>
        <v>4919.28</v>
      </c>
      <c r="R7376">
        <f t="shared" si="933"/>
        <v>11.94</v>
      </c>
      <c r="S7376">
        <f t="shared" si="934"/>
        <v>412</v>
      </c>
      <c r="T7376">
        <f t="shared" si="935"/>
        <v>3765.68</v>
      </c>
      <c r="U7376" t="str">
        <f t="shared" si="931"/>
        <v/>
      </c>
    </row>
    <row r="7377" spans="1:21" x14ac:dyDescent="0.3">
      <c r="A7377" t="s">
        <v>211</v>
      </c>
      <c r="B7377">
        <v>20</v>
      </c>
      <c r="C7377" t="s">
        <v>18</v>
      </c>
      <c r="D7377" t="s">
        <v>23</v>
      </c>
      <c r="E7377" t="s">
        <v>20</v>
      </c>
      <c r="F7377" t="s">
        <v>24</v>
      </c>
      <c r="G7377">
        <v>9</v>
      </c>
      <c r="H7377">
        <v>27.07</v>
      </c>
      <c r="I7377">
        <v>57.63</v>
      </c>
      <c r="J7377">
        <v>11</v>
      </c>
      <c r="K7377" t="b">
        <v>0</v>
      </c>
      <c r="L7377" t="b">
        <v>0</v>
      </c>
      <c r="M7377" t="s">
        <v>31</v>
      </c>
      <c r="N7377">
        <f t="shared" si="928"/>
        <v>633.93000000000006</v>
      </c>
      <c r="O7377">
        <f t="shared" si="929"/>
        <v>99</v>
      </c>
      <c r="P7377">
        <f t="shared" si="930"/>
        <v>534.93000000000006</v>
      </c>
      <c r="Q7377">
        <f t="shared" si="932"/>
        <v>633.93000000000006</v>
      </c>
      <c r="R7377">
        <f t="shared" si="933"/>
        <v>57.63</v>
      </c>
      <c r="S7377">
        <f t="shared" si="934"/>
        <v>11</v>
      </c>
      <c r="T7377">
        <f t="shared" si="935"/>
        <v>534.93000000000006</v>
      </c>
      <c r="U7377" t="str">
        <f t="shared" si="931"/>
        <v/>
      </c>
    </row>
    <row r="7378" spans="1:21" x14ac:dyDescent="0.3">
      <c r="A7378" t="s">
        <v>211</v>
      </c>
      <c r="B7378">
        <v>39</v>
      </c>
      <c r="C7378" t="s">
        <v>18</v>
      </c>
      <c r="D7378" t="s">
        <v>43</v>
      </c>
      <c r="E7378" t="s">
        <v>20</v>
      </c>
      <c r="F7378" t="s">
        <v>44</v>
      </c>
      <c r="G7378">
        <v>0.9</v>
      </c>
      <c r="H7378">
        <v>3</v>
      </c>
      <c r="I7378">
        <v>4.72</v>
      </c>
      <c r="J7378">
        <v>325</v>
      </c>
      <c r="K7378" t="b">
        <v>0</v>
      </c>
      <c r="L7378" t="b">
        <v>0</v>
      </c>
      <c r="M7378" t="s">
        <v>17</v>
      </c>
      <c r="N7378">
        <f t="shared" si="928"/>
        <v>1534</v>
      </c>
      <c r="O7378">
        <f t="shared" si="929"/>
        <v>292.5</v>
      </c>
      <c r="P7378">
        <f t="shared" si="930"/>
        <v>1241.5</v>
      </c>
      <c r="Q7378">
        <f t="shared" si="932"/>
        <v>1534</v>
      </c>
      <c r="R7378">
        <f t="shared" si="933"/>
        <v>4.72</v>
      </c>
      <c r="S7378">
        <f t="shared" si="934"/>
        <v>325</v>
      </c>
      <c r="T7378">
        <f t="shared" si="935"/>
        <v>1241.5</v>
      </c>
      <c r="U7378" t="str">
        <f t="shared" si="931"/>
        <v/>
      </c>
    </row>
    <row r="7379" spans="1:21" x14ac:dyDescent="0.3">
      <c r="A7379" t="s">
        <v>211</v>
      </c>
      <c r="B7379">
        <v>32</v>
      </c>
      <c r="C7379" t="s">
        <v>22</v>
      </c>
      <c r="D7379" t="s">
        <v>50</v>
      </c>
      <c r="E7379" t="s">
        <v>15</v>
      </c>
      <c r="F7379" t="s">
        <v>51</v>
      </c>
      <c r="G7379">
        <v>3.5</v>
      </c>
      <c r="H7379">
        <v>14.51</v>
      </c>
      <c r="I7379">
        <v>23.71</v>
      </c>
      <c r="J7379">
        <v>179</v>
      </c>
      <c r="K7379" t="b">
        <v>0</v>
      </c>
      <c r="L7379" t="b">
        <v>0</v>
      </c>
      <c r="M7379" t="s">
        <v>17</v>
      </c>
      <c r="N7379">
        <f t="shared" si="928"/>
        <v>4244.09</v>
      </c>
      <c r="O7379">
        <f t="shared" si="929"/>
        <v>626.5</v>
      </c>
      <c r="P7379">
        <f t="shared" si="930"/>
        <v>3617.59</v>
      </c>
      <c r="Q7379">
        <f t="shared" si="932"/>
        <v>4244.09</v>
      </c>
      <c r="R7379">
        <f t="shared" si="933"/>
        <v>23.71</v>
      </c>
      <c r="S7379">
        <f t="shared" si="934"/>
        <v>179</v>
      </c>
      <c r="T7379">
        <f t="shared" si="935"/>
        <v>3617.59</v>
      </c>
      <c r="U7379" t="str">
        <f t="shared" si="931"/>
        <v/>
      </c>
    </row>
    <row r="7380" spans="1:21" x14ac:dyDescent="0.3">
      <c r="A7380" t="s">
        <v>211</v>
      </c>
      <c r="B7380">
        <v>6</v>
      </c>
      <c r="C7380" t="s">
        <v>22</v>
      </c>
      <c r="D7380" t="s">
        <v>39</v>
      </c>
      <c r="E7380" t="s">
        <v>15</v>
      </c>
      <c r="F7380" t="s">
        <v>40</v>
      </c>
      <c r="G7380">
        <v>8</v>
      </c>
      <c r="H7380">
        <v>42.07</v>
      </c>
      <c r="I7380">
        <v>73.11</v>
      </c>
      <c r="J7380">
        <v>82</v>
      </c>
      <c r="K7380" t="b">
        <v>0</v>
      </c>
      <c r="L7380" t="b">
        <v>0</v>
      </c>
      <c r="M7380" t="s">
        <v>25</v>
      </c>
      <c r="N7380">
        <f t="shared" si="928"/>
        <v>5995.0199999999995</v>
      </c>
      <c r="O7380">
        <f t="shared" si="929"/>
        <v>656</v>
      </c>
      <c r="P7380">
        <f t="shared" si="930"/>
        <v>5339.0199999999995</v>
      </c>
      <c r="Q7380">
        <f t="shared" si="932"/>
        <v>5995.0199999999995</v>
      </c>
      <c r="R7380">
        <f t="shared" si="933"/>
        <v>73.11</v>
      </c>
      <c r="S7380">
        <f t="shared" si="934"/>
        <v>82</v>
      </c>
      <c r="T7380">
        <f t="shared" si="935"/>
        <v>5339.0199999999995</v>
      </c>
      <c r="U7380" t="str">
        <f t="shared" si="931"/>
        <v/>
      </c>
    </row>
    <row r="7381" spans="1:21" x14ac:dyDescent="0.3">
      <c r="A7381" t="s">
        <v>211</v>
      </c>
      <c r="B7381">
        <v>19</v>
      </c>
      <c r="C7381" t="s">
        <v>18</v>
      </c>
      <c r="D7381" t="s">
        <v>43</v>
      </c>
      <c r="E7381" t="s">
        <v>37</v>
      </c>
      <c r="F7381" t="s">
        <v>44</v>
      </c>
      <c r="G7381">
        <v>0.9</v>
      </c>
      <c r="H7381">
        <v>2.9</v>
      </c>
      <c r="I7381">
        <v>3.41</v>
      </c>
      <c r="J7381">
        <v>752</v>
      </c>
      <c r="K7381" t="b">
        <v>1</v>
      </c>
      <c r="L7381" t="b">
        <v>0</v>
      </c>
      <c r="M7381" t="s">
        <v>31</v>
      </c>
      <c r="N7381">
        <f t="shared" si="928"/>
        <v>2564.3200000000002</v>
      </c>
      <c r="O7381">
        <f t="shared" si="929"/>
        <v>676.80000000000007</v>
      </c>
      <c r="P7381">
        <f t="shared" si="930"/>
        <v>1887.52</v>
      </c>
      <c r="Q7381">
        <f t="shared" si="932"/>
        <v>2564.3200000000002</v>
      </c>
      <c r="R7381">
        <f t="shared" si="933"/>
        <v>3.41</v>
      </c>
      <c r="S7381">
        <f t="shared" si="934"/>
        <v>752</v>
      </c>
      <c r="T7381">
        <f t="shared" si="935"/>
        <v>1887.52</v>
      </c>
      <c r="U7381" t="str">
        <f t="shared" si="931"/>
        <v/>
      </c>
    </row>
    <row r="7382" spans="1:21" x14ac:dyDescent="0.3">
      <c r="A7382" t="s">
        <v>211</v>
      </c>
      <c r="B7382">
        <v>47</v>
      </c>
      <c r="C7382" t="s">
        <v>13</v>
      </c>
      <c r="D7382" t="s">
        <v>28</v>
      </c>
      <c r="E7382" t="s">
        <v>15</v>
      </c>
      <c r="F7382" t="s">
        <v>29</v>
      </c>
      <c r="G7382">
        <v>2</v>
      </c>
      <c r="H7382">
        <v>4.04</v>
      </c>
      <c r="I7382">
        <v>7.99</v>
      </c>
      <c r="J7382">
        <v>221</v>
      </c>
      <c r="K7382" t="b">
        <v>0</v>
      </c>
      <c r="L7382" t="b">
        <v>0</v>
      </c>
      <c r="M7382" t="s">
        <v>25</v>
      </c>
      <c r="N7382">
        <f t="shared" si="928"/>
        <v>1765.79</v>
      </c>
      <c r="O7382">
        <f t="shared" si="929"/>
        <v>442</v>
      </c>
      <c r="P7382">
        <f t="shared" si="930"/>
        <v>1323.79</v>
      </c>
      <c r="Q7382">
        <f t="shared" si="932"/>
        <v>1765.79</v>
      </c>
      <c r="R7382">
        <f t="shared" si="933"/>
        <v>7.99</v>
      </c>
      <c r="S7382">
        <f t="shared" si="934"/>
        <v>221</v>
      </c>
      <c r="T7382">
        <f t="shared" si="935"/>
        <v>1323.79</v>
      </c>
      <c r="U7382" t="str">
        <f t="shared" si="931"/>
        <v/>
      </c>
    </row>
    <row r="7383" spans="1:21" x14ac:dyDescent="0.3">
      <c r="A7383" t="s">
        <v>211</v>
      </c>
      <c r="B7383">
        <v>16</v>
      </c>
      <c r="C7383" t="s">
        <v>13</v>
      </c>
      <c r="D7383" t="s">
        <v>34</v>
      </c>
      <c r="E7383" t="s">
        <v>20</v>
      </c>
      <c r="F7383" t="s">
        <v>35</v>
      </c>
      <c r="G7383">
        <v>7</v>
      </c>
      <c r="H7383">
        <v>17.12</v>
      </c>
      <c r="I7383">
        <v>26.68</v>
      </c>
      <c r="J7383">
        <v>151</v>
      </c>
      <c r="K7383" t="b">
        <v>0</v>
      </c>
      <c r="L7383" t="b">
        <v>0</v>
      </c>
      <c r="M7383" t="s">
        <v>25</v>
      </c>
      <c r="N7383">
        <f t="shared" si="928"/>
        <v>4028.68</v>
      </c>
      <c r="O7383">
        <f t="shared" si="929"/>
        <v>1057</v>
      </c>
      <c r="P7383">
        <f t="shared" si="930"/>
        <v>2971.68</v>
      </c>
      <c r="Q7383">
        <f t="shared" si="932"/>
        <v>4028.68</v>
      </c>
      <c r="R7383">
        <f t="shared" si="933"/>
        <v>26.68</v>
      </c>
      <c r="S7383">
        <f t="shared" si="934"/>
        <v>151</v>
      </c>
      <c r="T7383">
        <f t="shared" si="935"/>
        <v>2971.68</v>
      </c>
      <c r="U7383" t="str">
        <f t="shared" si="931"/>
        <v/>
      </c>
    </row>
    <row r="7384" spans="1:21" x14ac:dyDescent="0.3">
      <c r="A7384" t="s">
        <v>211</v>
      </c>
      <c r="B7384">
        <v>25</v>
      </c>
      <c r="C7384" t="s">
        <v>22</v>
      </c>
      <c r="D7384" t="s">
        <v>23</v>
      </c>
      <c r="E7384" t="s">
        <v>20</v>
      </c>
      <c r="F7384" t="s">
        <v>24</v>
      </c>
      <c r="G7384">
        <v>9</v>
      </c>
      <c r="H7384">
        <v>42.27</v>
      </c>
      <c r="I7384">
        <v>70.16</v>
      </c>
      <c r="J7384">
        <v>0</v>
      </c>
      <c r="K7384" t="b">
        <v>0</v>
      </c>
      <c r="L7384" t="b">
        <v>0</v>
      </c>
      <c r="M7384" t="s">
        <v>25</v>
      </c>
      <c r="N7384">
        <f t="shared" si="928"/>
        <v>0</v>
      </c>
      <c r="O7384">
        <f t="shared" si="929"/>
        <v>0</v>
      </c>
      <c r="P7384">
        <f t="shared" si="930"/>
        <v>0</v>
      </c>
      <c r="Q7384">
        <f t="shared" si="932"/>
        <v>0</v>
      </c>
      <c r="R7384">
        <f t="shared" si="933"/>
        <v>70.16</v>
      </c>
      <c r="S7384">
        <f t="shared" si="934"/>
        <v>0</v>
      </c>
      <c r="T7384">
        <f t="shared" si="935"/>
        <v>0</v>
      </c>
      <c r="U7384" t="str">
        <f t="shared" si="931"/>
        <v/>
      </c>
    </row>
    <row r="7385" spans="1:21" x14ac:dyDescent="0.3">
      <c r="A7385" t="s">
        <v>211</v>
      </c>
      <c r="B7385">
        <v>31</v>
      </c>
      <c r="C7385" t="s">
        <v>13</v>
      </c>
      <c r="D7385" t="s">
        <v>28</v>
      </c>
      <c r="E7385" t="s">
        <v>15</v>
      </c>
      <c r="F7385" t="s">
        <v>29</v>
      </c>
      <c r="G7385">
        <v>2</v>
      </c>
      <c r="H7385">
        <v>4.28</v>
      </c>
      <c r="I7385">
        <v>4.13</v>
      </c>
      <c r="J7385">
        <v>432</v>
      </c>
      <c r="K7385" t="b">
        <v>1</v>
      </c>
      <c r="L7385" t="b">
        <v>0</v>
      </c>
      <c r="M7385" t="s">
        <v>17</v>
      </c>
      <c r="N7385">
        <f t="shared" si="928"/>
        <v>1784.1599999999999</v>
      </c>
      <c r="O7385">
        <f t="shared" si="929"/>
        <v>864</v>
      </c>
      <c r="P7385">
        <f t="shared" si="930"/>
        <v>920.15999999999985</v>
      </c>
      <c r="Q7385">
        <f t="shared" si="932"/>
        <v>1784.1599999999999</v>
      </c>
      <c r="R7385">
        <f t="shared" si="933"/>
        <v>4.13</v>
      </c>
      <c r="S7385">
        <f t="shared" si="934"/>
        <v>432</v>
      </c>
      <c r="T7385">
        <f t="shared" si="935"/>
        <v>920.15999999999985</v>
      </c>
      <c r="U7385" t="str">
        <f t="shared" si="931"/>
        <v/>
      </c>
    </row>
    <row r="7386" spans="1:21" x14ac:dyDescent="0.3">
      <c r="A7386" t="s">
        <v>211</v>
      </c>
      <c r="B7386">
        <v>18</v>
      </c>
      <c r="C7386" t="s">
        <v>13</v>
      </c>
      <c r="D7386" t="s">
        <v>26</v>
      </c>
      <c r="E7386" t="s">
        <v>20</v>
      </c>
      <c r="F7386" t="s">
        <v>27</v>
      </c>
      <c r="G7386">
        <v>0.8</v>
      </c>
      <c r="H7386">
        <v>1.87</v>
      </c>
      <c r="I7386">
        <v>2.38</v>
      </c>
      <c r="J7386">
        <v>397</v>
      </c>
      <c r="K7386" t="b">
        <v>0</v>
      </c>
      <c r="L7386" t="b">
        <v>0</v>
      </c>
      <c r="M7386" t="s">
        <v>17</v>
      </c>
      <c r="N7386">
        <f t="shared" si="928"/>
        <v>944.86</v>
      </c>
      <c r="O7386">
        <f t="shared" si="929"/>
        <v>317.60000000000002</v>
      </c>
      <c r="P7386">
        <f t="shared" si="930"/>
        <v>627.26</v>
      </c>
      <c r="Q7386">
        <f t="shared" si="932"/>
        <v>944.86</v>
      </c>
      <c r="R7386">
        <f t="shared" si="933"/>
        <v>2.38</v>
      </c>
      <c r="S7386">
        <f t="shared" si="934"/>
        <v>397</v>
      </c>
      <c r="T7386">
        <f t="shared" si="935"/>
        <v>627.26</v>
      </c>
      <c r="U7386" t="str">
        <f t="shared" si="931"/>
        <v/>
      </c>
    </row>
    <row r="7387" spans="1:21" x14ac:dyDescent="0.3">
      <c r="A7387" t="s">
        <v>211</v>
      </c>
      <c r="B7387">
        <v>15</v>
      </c>
      <c r="C7387" t="s">
        <v>13</v>
      </c>
      <c r="D7387" t="s">
        <v>36</v>
      </c>
      <c r="E7387" t="s">
        <v>37</v>
      </c>
      <c r="F7387" t="s">
        <v>38</v>
      </c>
      <c r="G7387">
        <v>2.8</v>
      </c>
      <c r="H7387">
        <v>5.43</v>
      </c>
      <c r="I7387">
        <v>9.83</v>
      </c>
      <c r="J7387">
        <v>317</v>
      </c>
      <c r="K7387" t="b">
        <v>0</v>
      </c>
      <c r="L7387" t="b">
        <v>0</v>
      </c>
      <c r="M7387" t="s">
        <v>25</v>
      </c>
      <c r="N7387">
        <f t="shared" si="928"/>
        <v>3116.11</v>
      </c>
      <c r="O7387">
        <f t="shared" si="929"/>
        <v>887.59999999999991</v>
      </c>
      <c r="P7387">
        <f t="shared" si="930"/>
        <v>2228.5100000000002</v>
      </c>
      <c r="Q7387">
        <f t="shared" si="932"/>
        <v>3116.11</v>
      </c>
      <c r="R7387">
        <f t="shared" si="933"/>
        <v>9.83</v>
      </c>
      <c r="S7387">
        <f t="shared" si="934"/>
        <v>317</v>
      </c>
      <c r="T7387">
        <f t="shared" si="935"/>
        <v>2228.5100000000002</v>
      </c>
      <c r="U7387" t="str">
        <f t="shared" si="931"/>
        <v/>
      </c>
    </row>
    <row r="7388" spans="1:21" x14ac:dyDescent="0.3">
      <c r="A7388" t="s">
        <v>211</v>
      </c>
      <c r="B7388">
        <v>17</v>
      </c>
      <c r="C7388" t="s">
        <v>13</v>
      </c>
      <c r="D7388" t="s">
        <v>14</v>
      </c>
      <c r="E7388" t="s">
        <v>15</v>
      </c>
      <c r="F7388" t="s">
        <v>16</v>
      </c>
      <c r="G7388">
        <v>4.5</v>
      </c>
      <c r="H7388">
        <v>9.73</v>
      </c>
      <c r="I7388">
        <v>15.38</v>
      </c>
      <c r="J7388">
        <v>205</v>
      </c>
      <c r="K7388" t="b">
        <v>0</v>
      </c>
      <c r="L7388" t="b">
        <v>0</v>
      </c>
      <c r="M7388" t="s">
        <v>17</v>
      </c>
      <c r="N7388">
        <f t="shared" si="928"/>
        <v>3152.9</v>
      </c>
      <c r="O7388">
        <f t="shared" si="929"/>
        <v>922.5</v>
      </c>
      <c r="P7388">
        <f t="shared" si="930"/>
        <v>2230.4</v>
      </c>
      <c r="Q7388">
        <f t="shared" si="932"/>
        <v>3152.9</v>
      </c>
      <c r="R7388">
        <f t="shared" si="933"/>
        <v>15.38</v>
      </c>
      <c r="S7388">
        <f t="shared" si="934"/>
        <v>205</v>
      </c>
      <c r="T7388">
        <f t="shared" si="935"/>
        <v>2230.4</v>
      </c>
      <c r="U7388" t="str">
        <f t="shared" si="931"/>
        <v/>
      </c>
    </row>
    <row r="7389" spans="1:21" x14ac:dyDescent="0.3">
      <c r="A7389" t="s">
        <v>211</v>
      </c>
      <c r="B7389">
        <v>21</v>
      </c>
      <c r="C7389" t="s">
        <v>18</v>
      </c>
      <c r="D7389" t="s">
        <v>50</v>
      </c>
      <c r="E7389" t="s">
        <v>20</v>
      </c>
      <c r="F7389" t="s">
        <v>51</v>
      </c>
      <c r="G7389">
        <v>3.5</v>
      </c>
      <c r="H7389">
        <v>11.8</v>
      </c>
      <c r="I7389">
        <v>19.98</v>
      </c>
      <c r="J7389">
        <v>86</v>
      </c>
      <c r="K7389" t="b">
        <v>0</v>
      </c>
      <c r="L7389" t="b">
        <v>0</v>
      </c>
      <c r="M7389" t="s">
        <v>31</v>
      </c>
      <c r="N7389">
        <f t="shared" si="928"/>
        <v>1718.28</v>
      </c>
      <c r="O7389">
        <f t="shared" si="929"/>
        <v>301</v>
      </c>
      <c r="P7389">
        <f t="shared" si="930"/>
        <v>1417.28</v>
      </c>
      <c r="Q7389">
        <f t="shared" si="932"/>
        <v>1718.28</v>
      </c>
      <c r="R7389">
        <f t="shared" si="933"/>
        <v>19.98</v>
      </c>
      <c r="S7389">
        <f t="shared" si="934"/>
        <v>86</v>
      </c>
      <c r="T7389">
        <f t="shared" si="935"/>
        <v>1417.28</v>
      </c>
      <c r="U7389" t="str">
        <f t="shared" si="931"/>
        <v/>
      </c>
    </row>
    <row r="7390" spans="1:21" x14ac:dyDescent="0.3">
      <c r="A7390" t="s">
        <v>211</v>
      </c>
      <c r="B7390">
        <v>26</v>
      </c>
      <c r="C7390" t="s">
        <v>13</v>
      </c>
      <c r="D7390" t="s">
        <v>43</v>
      </c>
      <c r="E7390" t="s">
        <v>15</v>
      </c>
      <c r="F7390" t="s">
        <v>44</v>
      </c>
      <c r="G7390">
        <v>0.9</v>
      </c>
      <c r="H7390">
        <v>1.88</v>
      </c>
      <c r="I7390">
        <v>2.62</v>
      </c>
      <c r="J7390">
        <v>506</v>
      </c>
      <c r="K7390" t="b">
        <v>0</v>
      </c>
      <c r="L7390" t="b">
        <v>0</v>
      </c>
      <c r="M7390" t="s">
        <v>17</v>
      </c>
      <c r="N7390">
        <f t="shared" si="928"/>
        <v>1325.72</v>
      </c>
      <c r="O7390">
        <f t="shared" si="929"/>
        <v>455.40000000000003</v>
      </c>
      <c r="P7390">
        <f t="shared" si="930"/>
        <v>870.31999999999994</v>
      </c>
      <c r="Q7390">
        <f t="shared" si="932"/>
        <v>1325.72</v>
      </c>
      <c r="R7390">
        <f t="shared" si="933"/>
        <v>2.62</v>
      </c>
      <c r="S7390">
        <f t="shared" si="934"/>
        <v>506</v>
      </c>
      <c r="T7390">
        <f t="shared" si="935"/>
        <v>870.31999999999994</v>
      </c>
      <c r="U7390" t="str">
        <f t="shared" si="931"/>
        <v/>
      </c>
    </row>
    <row r="7391" spans="1:21" x14ac:dyDescent="0.3">
      <c r="A7391" t="s">
        <v>211</v>
      </c>
      <c r="B7391">
        <v>18</v>
      </c>
      <c r="C7391" t="s">
        <v>13</v>
      </c>
      <c r="D7391" t="s">
        <v>34</v>
      </c>
      <c r="E7391" t="s">
        <v>20</v>
      </c>
      <c r="F7391" t="s">
        <v>35</v>
      </c>
      <c r="G7391">
        <v>7</v>
      </c>
      <c r="H7391">
        <v>14.67</v>
      </c>
      <c r="I7391">
        <v>27.89</v>
      </c>
      <c r="J7391">
        <v>0</v>
      </c>
      <c r="K7391" t="b">
        <v>0</v>
      </c>
      <c r="L7391" t="b">
        <v>0</v>
      </c>
      <c r="M7391" t="s">
        <v>25</v>
      </c>
      <c r="N7391">
        <f t="shared" si="928"/>
        <v>0</v>
      </c>
      <c r="O7391">
        <f t="shared" si="929"/>
        <v>0</v>
      </c>
      <c r="P7391">
        <f t="shared" si="930"/>
        <v>0</v>
      </c>
      <c r="Q7391">
        <f t="shared" si="932"/>
        <v>0</v>
      </c>
      <c r="R7391">
        <f t="shared" si="933"/>
        <v>27.89</v>
      </c>
      <c r="S7391">
        <f t="shared" si="934"/>
        <v>0</v>
      </c>
      <c r="T7391">
        <f t="shared" si="935"/>
        <v>0</v>
      </c>
      <c r="U7391" t="str">
        <f t="shared" si="931"/>
        <v/>
      </c>
    </row>
    <row r="7392" spans="1:21" x14ac:dyDescent="0.3">
      <c r="A7392" t="s">
        <v>211</v>
      </c>
      <c r="B7392">
        <v>2</v>
      </c>
      <c r="C7392" t="s">
        <v>13</v>
      </c>
      <c r="D7392" t="s">
        <v>26</v>
      </c>
      <c r="E7392" t="s">
        <v>37</v>
      </c>
      <c r="F7392" t="s">
        <v>27</v>
      </c>
      <c r="G7392">
        <v>0.8</v>
      </c>
      <c r="H7392">
        <v>1.53</v>
      </c>
      <c r="I7392">
        <v>2.4900000000000002</v>
      </c>
      <c r="J7392">
        <v>270</v>
      </c>
      <c r="K7392" t="b">
        <v>0</v>
      </c>
      <c r="L7392" t="b">
        <v>0</v>
      </c>
      <c r="M7392" t="s">
        <v>17</v>
      </c>
      <c r="N7392">
        <f t="shared" si="928"/>
        <v>672.30000000000007</v>
      </c>
      <c r="O7392">
        <f t="shared" si="929"/>
        <v>216</v>
      </c>
      <c r="P7392">
        <f t="shared" si="930"/>
        <v>456.30000000000007</v>
      </c>
      <c r="Q7392">
        <f t="shared" si="932"/>
        <v>672.30000000000007</v>
      </c>
      <c r="R7392">
        <f t="shared" si="933"/>
        <v>2.4900000000000002</v>
      </c>
      <c r="S7392">
        <f t="shared" si="934"/>
        <v>270</v>
      </c>
      <c r="T7392">
        <f t="shared" si="935"/>
        <v>456.30000000000007</v>
      </c>
      <c r="U7392" t="str">
        <f t="shared" si="931"/>
        <v/>
      </c>
    </row>
    <row r="7393" spans="1:21" x14ac:dyDescent="0.3">
      <c r="A7393" t="s">
        <v>211</v>
      </c>
      <c r="B7393">
        <v>21</v>
      </c>
      <c r="C7393" t="s">
        <v>18</v>
      </c>
      <c r="D7393" t="s">
        <v>45</v>
      </c>
      <c r="E7393" t="s">
        <v>20</v>
      </c>
      <c r="F7393" t="s">
        <v>46</v>
      </c>
      <c r="G7393">
        <v>1.2</v>
      </c>
      <c r="H7393">
        <v>4.24</v>
      </c>
      <c r="I7393">
        <v>5.67</v>
      </c>
      <c r="J7393">
        <v>276</v>
      </c>
      <c r="K7393" t="b">
        <v>0</v>
      </c>
      <c r="L7393" t="b">
        <v>0</v>
      </c>
      <c r="M7393" t="s">
        <v>17</v>
      </c>
      <c r="N7393">
        <f t="shared" ref="N7393:N7456" si="936">I7393*J7393</f>
        <v>1564.92</v>
      </c>
      <c r="O7393">
        <f t="shared" ref="O7393:O7456" si="937">G7393*J7393</f>
        <v>331.2</v>
      </c>
      <c r="P7393">
        <f t="shared" ref="P7393:P7456" si="938">N7393-O7393</f>
        <v>1233.72</v>
      </c>
      <c r="Q7393">
        <f t="shared" si="932"/>
        <v>1564.92</v>
      </c>
      <c r="R7393">
        <f t="shared" si="933"/>
        <v>5.67</v>
      </c>
      <c r="S7393">
        <f t="shared" si="934"/>
        <v>276</v>
      </c>
      <c r="T7393">
        <f t="shared" si="935"/>
        <v>1233.72</v>
      </c>
      <c r="U7393" t="str">
        <f t="shared" ref="U7393:U7456" si="939">IF(ISNUMBER(A7393),A7393,"")</f>
        <v/>
      </c>
    </row>
    <row r="7394" spans="1:21" x14ac:dyDescent="0.3">
      <c r="A7394" t="s">
        <v>211</v>
      </c>
      <c r="B7394">
        <v>8</v>
      </c>
      <c r="C7394" t="s">
        <v>18</v>
      </c>
      <c r="D7394" t="s">
        <v>36</v>
      </c>
      <c r="E7394" t="s">
        <v>37</v>
      </c>
      <c r="F7394" t="s">
        <v>38</v>
      </c>
      <c r="G7394">
        <v>2.8</v>
      </c>
      <c r="H7394">
        <v>7.87</v>
      </c>
      <c r="I7394">
        <v>8.65</v>
      </c>
      <c r="J7394">
        <v>624</v>
      </c>
      <c r="K7394" t="b">
        <v>1</v>
      </c>
      <c r="L7394" t="b">
        <v>0</v>
      </c>
      <c r="M7394" t="s">
        <v>31</v>
      </c>
      <c r="N7394">
        <f t="shared" si="936"/>
        <v>5397.6</v>
      </c>
      <c r="O7394">
        <f t="shared" si="937"/>
        <v>1747.1999999999998</v>
      </c>
      <c r="P7394">
        <f t="shared" si="938"/>
        <v>3650.4000000000005</v>
      </c>
      <c r="Q7394">
        <f t="shared" ref="Q7394:Q7457" si="940">SUM(N7394)</f>
        <v>5397.6</v>
      </c>
      <c r="R7394">
        <f t="shared" ref="R7394:R7457" si="941">AVERAGE(I7394)</f>
        <v>8.65</v>
      </c>
      <c r="S7394">
        <f t="shared" ref="S7394:S7457" si="942">SUM(J7394)</f>
        <v>624</v>
      </c>
      <c r="T7394">
        <f t="shared" ref="T7394:T7457" si="943">SUM(P7394)</f>
        <v>3650.4000000000005</v>
      </c>
      <c r="U7394" t="str">
        <f t="shared" si="939"/>
        <v/>
      </c>
    </row>
    <row r="7395" spans="1:21" x14ac:dyDescent="0.3">
      <c r="A7395" t="s">
        <v>211</v>
      </c>
      <c r="B7395">
        <v>2</v>
      </c>
      <c r="C7395" t="s">
        <v>13</v>
      </c>
      <c r="D7395" t="s">
        <v>34</v>
      </c>
      <c r="E7395" t="s">
        <v>20</v>
      </c>
      <c r="F7395" t="s">
        <v>35</v>
      </c>
      <c r="G7395">
        <v>7</v>
      </c>
      <c r="H7395">
        <v>18.809999999999999</v>
      </c>
      <c r="I7395">
        <v>26.08</v>
      </c>
      <c r="J7395">
        <v>0</v>
      </c>
      <c r="K7395" t="b">
        <v>0</v>
      </c>
      <c r="L7395" t="b">
        <v>0</v>
      </c>
      <c r="M7395" t="s">
        <v>31</v>
      </c>
      <c r="N7395">
        <f t="shared" si="936"/>
        <v>0</v>
      </c>
      <c r="O7395">
        <f t="shared" si="937"/>
        <v>0</v>
      </c>
      <c r="P7395">
        <f t="shared" si="938"/>
        <v>0</v>
      </c>
      <c r="Q7395">
        <f t="shared" si="940"/>
        <v>0</v>
      </c>
      <c r="R7395">
        <f t="shared" si="941"/>
        <v>26.08</v>
      </c>
      <c r="S7395">
        <f t="shared" si="942"/>
        <v>0</v>
      </c>
      <c r="T7395">
        <f t="shared" si="943"/>
        <v>0</v>
      </c>
      <c r="U7395" t="str">
        <f t="shared" si="939"/>
        <v/>
      </c>
    </row>
    <row r="7396" spans="1:21" x14ac:dyDescent="0.3">
      <c r="A7396" t="s">
        <v>211</v>
      </c>
      <c r="B7396">
        <v>21</v>
      </c>
      <c r="C7396" t="s">
        <v>18</v>
      </c>
      <c r="D7396" t="s">
        <v>50</v>
      </c>
      <c r="E7396" t="s">
        <v>20</v>
      </c>
      <c r="F7396" t="s">
        <v>51</v>
      </c>
      <c r="G7396">
        <v>3.5</v>
      </c>
      <c r="H7396">
        <v>9.31</v>
      </c>
      <c r="I7396">
        <v>15.48</v>
      </c>
      <c r="J7396">
        <v>254</v>
      </c>
      <c r="K7396" t="b">
        <v>0</v>
      </c>
      <c r="L7396" t="b">
        <v>0</v>
      </c>
      <c r="M7396" t="s">
        <v>17</v>
      </c>
      <c r="N7396">
        <f t="shared" si="936"/>
        <v>3931.92</v>
      </c>
      <c r="O7396">
        <f t="shared" si="937"/>
        <v>889</v>
      </c>
      <c r="P7396">
        <f t="shared" si="938"/>
        <v>3042.92</v>
      </c>
      <c r="Q7396">
        <f t="shared" si="940"/>
        <v>3931.92</v>
      </c>
      <c r="R7396">
        <f t="shared" si="941"/>
        <v>15.48</v>
      </c>
      <c r="S7396">
        <f t="shared" si="942"/>
        <v>254</v>
      </c>
      <c r="T7396">
        <f t="shared" si="943"/>
        <v>3042.92</v>
      </c>
      <c r="U7396" t="str">
        <f t="shared" si="939"/>
        <v/>
      </c>
    </row>
    <row r="7397" spans="1:21" x14ac:dyDescent="0.3">
      <c r="A7397" t="s">
        <v>211</v>
      </c>
      <c r="B7397">
        <v>30</v>
      </c>
      <c r="C7397" t="s">
        <v>30</v>
      </c>
      <c r="D7397" t="s">
        <v>39</v>
      </c>
      <c r="E7397" t="s">
        <v>20</v>
      </c>
      <c r="F7397" t="s">
        <v>40</v>
      </c>
      <c r="G7397">
        <v>8</v>
      </c>
      <c r="H7397">
        <v>25.92</v>
      </c>
      <c r="I7397">
        <v>36.659999999999997</v>
      </c>
      <c r="J7397">
        <v>0</v>
      </c>
      <c r="K7397" t="b">
        <v>0</v>
      </c>
      <c r="L7397" t="b">
        <v>0</v>
      </c>
      <c r="M7397" t="s">
        <v>17</v>
      </c>
      <c r="N7397">
        <f t="shared" si="936"/>
        <v>0</v>
      </c>
      <c r="O7397">
        <f t="shared" si="937"/>
        <v>0</v>
      </c>
      <c r="P7397">
        <f t="shared" si="938"/>
        <v>0</v>
      </c>
      <c r="Q7397">
        <f t="shared" si="940"/>
        <v>0</v>
      </c>
      <c r="R7397">
        <f t="shared" si="941"/>
        <v>36.659999999999997</v>
      </c>
      <c r="S7397">
        <f t="shared" si="942"/>
        <v>0</v>
      </c>
      <c r="T7397">
        <f t="shared" si="943"/>
        <v>0</v>
      </c>
      <c r="U7397" t="str">
        <f t="shared" si="939"/>
        <v/>
      </c>
    </row>
    <row r="7398" spans="1:21" x14ac:dyDescent="0.3">
      <c r="A7398" t="s">
        <v>211</v>
      </c>
      <c r="B7398">
        <v>20</v>
      </c>
      <c r="C7398" t="s">
        <v>18</v>
      </c>
      <c r="D7398" t="s">
        <v>43</v>
      </c>
      <c r="E7398" t="s">
        <v>15</v>
      </c>
      <c r="F7398" t="s">
        <v>44</v>
      </c>
      <c r="G7398">
        <v>0.9</v>
      </c>
      <c r="H7398">
        <v>2.58</v>
      </c>
      <c r="I7398">
        <v>3.87</v>
      </c>
      <c r="J7398">
        <v>363</v>
      </c>
      <c r="K7398" t="b">
        <v>0</v>
      </c>
      <c r="L7398" t="b">
        <v>0</v>
      </c>
      <c r="M7398" t="s">
        <v>25</v>
      </c>
      <c r="N7398">
        <f t="shared" si="936"/>
        <v>1404.81</v>
      </c>
      <c r="O7398">
        <f t="shared" si="937"/>
        <v>326.7</v>
      </c>
      <c r="P7398">
        <f t="shared" si="938"/>
        <v>1078.1099999999999</v>
      </c>
      <c r="Q7398">
        <f t="shared" si="940"/>
        <v>1404.81</v>
      </c>
      <c r="R7398">
        <f t="shared" si="941"/>
        <v>3.87</v>
      </c>
      <c r="S7398">
        <f t="shared" si="942"/>
        <v>363</v>
      </c>
      <c r="T7398">
        <f t="shared" si="943"/>
        <v>1078.1099999999999</v>
      </c>
      <c r="U7398" t="str">
        <f t="shared" si="939"/>
        <v/>
      </c>
    </row>
    <row r="7399" spans="1:21" x14ac:dyDescent="0.3">
      <c r="A7399" t="s">
        <v>211</v>
      </c>
      <c r="B7399">
        <v>31</v>
      </c>
      <c r="C7399" t="s">
        <v>13</v>
      </c>
      <c r="D7399" t="s">
        <v>43</v>
      </c>
      <c r="E7399" t="s">
        <v>20</v>
      </c>
      <c r="F7399" t="s">
        <v>44</v>
      </c>
      <c r="G7399">
        <v>0.9</v>
      </c>
      <c r="H7399">
        <v>1.97</v>
      </c>
      <c r="I7399">
        <v>3.07</v>
      </c>
      <c r="J7399">
        <v>349</v>
      </c>
      <c r="K7399" t="b">
        <v>0</v>
      </c>
      <c r="L7399" t="b">
        <v>0</v>
      </c>
      <c r="M7399" t="s">
        <v>17</v>
      </c>
      <c r="N7399">
        <f t="shared" si="936"/>
        <v>1071.4299999999998</v>
      </c>
      <c r="O7399">
        <f t="shared" si="937"/>
        <v>314.10000000000002</v>
      </c>
      <c r="P7399">
        <f t="shared" si="938"/>
        <v>757.32999999999981</v>
      </c>
      <c r="Q7399">
        <f t="shared" si="940"/>
        <v>1071.4299999999998</v>
      </c>
      <c r="R7399">
        <f t="shared" si="941"/>
        <v>3.07</v>
      </c>
      <c r="S7399">
        <f t="shared" si="942"/>
        <v>349</v>
      </c>
      <c r="T7399">
        <f t="shared" si="943"/>
        <v>757.32999999999981</v>
      </c>
      <c r="U7399" t="str">
        <f t="shared" si="939"/>
        <v/>
      </c>
    </row>
    <row r="7400" spans="1:21" x14ac:dyDescent="0.3">
      <c r="A7400" t="s">
        <v>211</v>
      </c>
      <c r="B7400">
        <v>11</v>
      </c>
      <c r="C7400" t="s">
        <v>13</v>
      </c>
      <c r="D7400" t="s">
        <v>43</v>
      </c>
      <c r="E7400" t="s">
        <v>15</v>
      </c>
      <c r="F7400" t="s">
        <v>44</v>
      </c>
      <c r="G7400">
        <v>0.9</v>
      </c>
      <c r="H7400">
        <v>2.39</v>
      </c>
      <c r="I7400">
        <v>2.5</v>
      </c>
      <c r="J7400">
        <v>406</v>
      </c>
      <c r="K7400" t="b">
        <v>0</v>
      </c>
      <c r="L7400" t="b">
        <v>0</v>
      </c>
      <c r="M7400" t="s">
        <v>17</v>
      </c>
      <c r="N7400">
        <f t="shared" si="936"/>
        <v>1015</v>
      </c>
      <c r="O7400">
        <f t="shared" si="937"/>
        <v>365.40000000000003</v>
      </c>
      <c r="P7400">
        <f t="shared" si="938"/>
        <v>649.59999999999991</v>
      </c>
      <c r="Q7400">
        <f t="shared" si="940"/>
        <v>1015</v>
      </c>
      <c r="R7400">
        <f t="shared" si="941"/>
        <v>2.5</v>
      </c>
      <c r="S7400">
        <f t="shared" si="942"/>
        <v>406</v>
      </c>
      <c r="T7400">
        <f t="shared" si="943"/>
        <v>649.59999999999991</v>
      </c>
      <c r="U7400" t="str">
        <f t="shared" si="939"/>
        <v/>
      </c>
    </row>
    <row r="7401" spans="1:21" x14ac:dyDescent="0.3">
      <c r="A7401" t="s">
        <v>211</v>
      </c>
      <c r="B7401">
        <v>11</v>
      </c>
      <c r="C7401" t="s">
        <v>13</v>
      </c>
      <c r="D7401" t="s">
        <v>14</v>
      </c>
      <c r="E7401" t="s">
        <v>15</v>
      </c>
      <c r="F7401" t="s">
        <v>16</v>
      </c>
      <c r="G7401">
        <v>4.5</v>
      </c>
      <c r="H7401">
        <v>13.06</v>
      </c>
      <c r="I7401">
        <v>18.22</v>
      </c>
      <c r="J7401">
        <v>0</v>
      </c>
      <c r="K7401" t="b">
        <v>0</v>
      </c>
      <c r="L7401" t="b">
        <v>0</v>
      </c>
      <c r="M7401" t="s">
        <v>17</v>
      </c>
      <c r="N7401">
        <f t="shared" si="936"/>
        <v>0</v>
      </c>
      <c r="O7401">
        <f t="shared" si="937"/>
        <v>0</v>
      </c>
      <c r="P7401">
        <f t="shared" si="938"/>
        <v>0</v>
      </c>
      <c r="Q7401">
        <f t="shared" si="940"/>
        <v>0</v>
      </c>
      <c r="R7401">
        <f t="shared" si="941"/>
        <v>18.22</v>
      </c>
      <c r="S7401">
        <f t="shared" si="942"/>
        <v>0</v>
      </c>
      <c r="T7401">
        <f t="shared" si="943"/>
        <v>0</v>
      </c>
      <c r="U7401" t="str">
        <f t="shared" si="939"/>
        <v/>
      </c>
    </row>
    <row r="7402" spans="1:21" x14ac:dyDescent="0.3">
      <c r="A7402" t="s">
        <v>212</v>
      </c>
      <c r="B7402">
        <v>47</v>
      </c>
      <c r="C7402" t="s">
        <v>13</v>
      </c>
      <c r="D7402" t="s">
        <v>43</v>
      </c>
      <c r="E7402" t="s">
        <v>37</v>
      </c>
      <c r="F7402" t="s">
        <v>44</v>
      </c>
      <c r="G7402">
        <v>0.9</v>
      </c>
      <c r="H7402">
        <v>2.13</v>
      </c>
      <c r="I7402">
        <v>2.4900000000000002</v>
      </c>
      <c r="J7402">
        <v>819</v>
      </c>
      <c r="K7402" t="b">
        <v>0</v>
      </c>
      <c r="L7402" t="b">
        <v>0</v>
      </c>
      <c r="M7402" t="s">
        <v>17</v>
      </c>
      <c r="N7402">
        <f t="shared" si="936"/>
        <v>2039.3100000000002</v>
      </c>
      <c r="O7402">
        <f t="shared" si="937"/>
        <v>737.1</v>
      </c>
      <c r="P7402">
        <f t="shared" si="938"/>
        <v>1302.21</v>
      </c>
      <c r="Q7402">
        <f t="shared" si="940"/>
        <v>2039.3100000000002</v>
      </c>
      <c r="R7402">
        <f t="shared" si="941"/>
        <v>2.4900000000000002</v>
      </c>
      <c r="S7402">
        <f t="shared" si="942"/>
        <v>819</v>
      </c>
      <c r="T7402">
        <f t="shared" si="943"/>
        <v>1302.21</v>
      </c>
      <c r="U7402" t="str">
        <f t="shared" si="939"/>
        <v/>
      </c>
    </row>
    <row r="7403" spans="1:21" x14ac:dyDescent="0.3">
      <c r="A7403" t="s">
        <v>212</v>
      </c>
      <c r="B7403">
        <v>47</v>
      </c>
      <c r="C7403" t="s">
        <v>13</v>
      </c>
      <c r="D7403" t="s">
        <v>14</v>
      </c>
      <c r="E7403" t="s">
        <v>15</v>
      </c>
      <c r="F7403" t="s">
        <v>16</v>
      </c>
      <c r="G7403">
        <v>4.5</v>
      </c>
      <c r="H7403">
        <v>11.88</v>
      </c>
      <c r="I7403">
        <v>16.61</v>
      </c>
      <c r="J7403">
        <v>218</v>
      </c>
      <c r="K7403" t="b">
        <v>0</v>
      </c>
      <c r="L7403" t="b">
        <v>0</v>
      </c>
      <c r="M7403" t="s">
        <v>17</v>
      </c>
      <c r="N7403">
        <f t="shared" si="936"/>
        <v>3620.98</v>
      </c>
      <c r="O7403">
        <f t="shared" si="937"/>
        <v>981</v>
      </c>
      <c r="P7403">
        <f t="shared" si="938"/>
        <v>2639.98</v>
      </c>
      <c r="Q7403">
        <f t="shared" si="940"/>
        <v>3620.98</v>
      </c>
      <c r="R7403">
        <f t="shared" si="941"/>
        <v>16.61</v>
      </c>
      <c r="S7403">
        <f t="shared" si="942"/>
        <v>218</v>
      </c>
      <c r="T7403">
        <f t="shared" si="943"/>
        <v>2639.98</v>
      </c>
      <c r="U7403" t="str">
        <f t="shared" si="939"/>
        <v/>
      </c>
    </row>
    <row r="7404" spans="1:21" x14ac:dyDescent="0.3">
      <c r="A7404" t="s">
        <v>212</v>
      </c>
      <c r="B7404">
        <v>14</v>
      </c>
      <c r="C7404" t="s">
        <v>13</v>
      </c>
      <c r="D7404" t="s">
        <v>43</v>
      </c>
      <c r="E7404" t="s">
        <v>15</v>
      </c>
      <c r="F7404" t="s">
        <v>44</v>
      </c>
      <c r="G7404">
        <v>0.9</v>
      </c>
      <c r="H7404">
        <v>1.68</v>
      </c>
      <c r="I7404">
        <v>2.98</v>
      </c>
      <c r="J7404">
        <v>336</v>
      </c>
      <c r="K7404" t="b">
        <v>0</v>
      </c>
      <c r="L7404" t="b">
        <v>0</v>
      </c>
      <c r="M7404" t="s">
        <v>31</v>
      </c>
      <c r="N7404">
        <f t="shared" si="936"/>
        <v>1001.28</v>
      </c>
      <c r="O7404">
        <f t="shared" si="937"/>
        <v>302.40000000000003</v>
      </c>
      <c r="P7404">
        <f t="shared" si="938"/>
        <v>698.87999999999988</v>
      </c>
      <c r="Q7404">
        <f t="shared" si="940"/>
        <v>1001.28</v>
      </c>
      <c r="R7404">
        <f t="shared" si="941"/>
        <v>2.98</v>
      </c>
      <c r="S7404">
        <f t="shared" si="942"/>
        <v>336</v>
      </c>
      <c r="T7404">
        <f t="shared" si="943"/>
        <v>698.87999999999988</v>
      </c>
      <c r="U7404" t="str">
        <f t="shared" si="939"/>
        <v/>
      </c>
    </row>
    <row r="7405" spans="1:21" x14ac:dyDescent="0.3">
      <c r="A7405" t="s">
        <v>212</v>
      </c>
      <c r="B7405">
        <v>32</v>
      </c>
      <c r="C7405" t="s">
        <v>22</v>
      </c>
      <c r="D7405" t="s">
        <v>19</v>
      </c>
      <c r="E7405" t="s">
        <v>15</v>
      </c>
      <c r="F7405" t="s">
        <v>21</v>
      </c>
      <c r="G7405">
        <v>9</v>
      </c>
      <c r="H7405">
        <v>39.89</v>
      </c>
      <c r="I7405">
        <v>68.150000000000006</v>
      </c>
      <c r="J7405">
        <v>230</v>
      </c>
      <c r="K7405" t="b">
        <v>0</v>
      </c>
      <c r="L7405" t="b">
        <v>0</v>
      </c>
      <c r="M7405" t="s">
        <v>25</v>
      </c>
      <c r="N7405">
        <f t="shared" si="936"/>
        <v>15674.500000000002</v>
      </c>
      <c r="O7405">
        <f t="shared" si="937"/>
        <v>2070</v>
      </c>
      <c r="P7405">
        <f t="shared" si="938"/>
        <v>13604.500000000002</v>
      </c>
      <c r="Q7405">
        <f t="shared" si="940"/>
        <v>15674.500000000002</v>
      </c>
      <c r="R7405">
        <f t="shared" si="941"/>
        <v>68.150000000000006</v>
      </c>
      <c r="S7405">
        <f t="shared" si="942"/>
        <v>230</v>
      </c>
      <c r="T7405">
        <f t="shared" si="943"/>
        <v>13604.500000000002</v>
      </c>
      <c r="U7405" t="str">
        <f t="shared" si="939"/>
        <v/>
      </c>
    </row>
    <row r="7406" spans="1:21" x14ac:dyDescent="0.3">
      <c r="A7406" t="s">
        <v>212</v>
      </c>
      <c r="B7406">
        <v>48</v>
      </c>
      <c r="C7406" t="s">
        <v>18</v>
      </c>
      <c r="D7406" t="s">
        <v>43</v>
      </c>
      <c r="E7406" t="s">
        <v>20</v>
      </c>
      <c r="F7406" t="s">
        <v>44</v>
      </c>
      <c r="G7406">
        <v>0.9</v>
      </c>
      <c r="H7406">
        <v>2.25</v>
      </c>
      <c r="I7406">
        <v>2.52</v>
      </c>
      <c r="J7406">
        <v>1053</v>
      </c>
      <c r="K7406" t="b">
        <v>1</v>
      </c>
      <c r="L7406" t="b">
        <v>0</v>
      </c>
      <c r="M7406" t="s">
        <v>25</v>
      </c>
      <c r="N7406">
        <f t="shared" si="936"/>
        <v>2653.56</v>
      </c>
      <c r="O7406">
        <f t="shared" si="937"/>
        <v>947.7</v>
      </c>
      <c r="P7406">
        <f t="shared" si="938"/>
        <v>1705.86</v>
      </c>
      <c r="Q7406">
        <f t="shared" si="940"/>
        <v>2653.56</v>
      </c>
      <c r="R7406">
        <f t="shared" si="941"/>
        <v>2.52</v>
      </c>
      <c r="S7406">
        <f t="shared" si="942"/>
        <v>1053</v>
      </c>
      <c r="T7406">
        <f t="shared" si="943"/>
        <v>1705.86</v>
      </c>
      <c r="U7406" t="str">
        <f t="shared" si="939"/>
        <v/>
      </c>
    </row>
    <row r="7407" spans="1:21" x14ac:dyDescent="0.3">
      <c r="A7407" t="s">
        <v>212</v>
      </c>
      <c r="B7407">
        <v>35</v>
      </c>
      <c r="C7407" t="s">
        <v>13</v>
      </c>
      <c r="D7407" t="s">
        <v>32</v>
      </c>
      <c r="E7407" t="s">
        <v>15</v>
      </c>
      <c r="F7407" t="s">
        <v>33</v>
      </c>
      <c r="G7407">
        <v>5</v>
      </c>
      <c r="H7407">
        <v>11.53</v>
      </c>
      <c r="I7407">
        <v>15.38</v>
      </c>
      <c r="J7407">
        <v>148</v>
      </c>
      <c r="K7407" t="b">
        <v>0</v>
      </c>
      <c r="L7407" t="b">
        <v>0</v>
      </c>
      <c r="M7407" t="s">
        <v>17</v>
      </c>
      <c r="N7407">
        <f t="shared" si="936"/>
        <v>2276.2400000000002</v>
      </c>
      <c r="O7407">
        <f t="shared" si="937"/>
        <v>740</v>
      </c>
      <c r="P7407">
        <f t="shared" si="938"/>
        <v>1536.2400000000002</v>
      </c>
      <c r="Q7407">
        <f t="shared" si="940"/>
        <v>2276.2400000000002</v>
      </c>
      <c r="R7407">
        <f t="shared" si="941"/>
        <v>15.38</v>
      </c>
      <c r="S7407">
        <f t="shared" si="942"/>
        <v>148</v>
      </c>
      <c r="T7407">
        <f t="shared" si="943"/>
        <v>1536.2400000000002</v>
      </c>
      <c r="U7407" t="str">
        <f t="shared" si="939"/>
        <v/>
      </c>
    </row>
    <row r="7408" spans="1:21" x14ac:dyDescent="0.3">
      <c r="A7408" t="s">
        <v>212</v>
      </c>
      <c r="B7408">
        <v>48</v>
      </c>
      <c r="C7408" t="s">
        <v>18</v>
      </c>
      <c r="D7408" t="s">
        <v>43</v>
      </c>
      <c r="E7408" t="s">
        <v>20</v>
      </c>
      <c r="F7408" t="s">
        <v>44</v>
      </c>
      <c r="G7408">
        <v>0.9</v>
      </c>
      <c r="H7408">
        <v>2.89</v>
      </c>
      <c r="I7408">
        <v>3.21</v>
      </c>
      <c r="J7408">
        <v>1343</v>
      </c>
      <c r="K7408" t="b">
        <v>1</v>
      </c>
      <c r="L7408" t="b">
        <v>0</v>
      </c>
      <c r="M7408" t="s">
        <v>17</v>
      </c>
      <c r="N7408">
        <f t="shared" si="936"/>
        <v>4311.03</v>
      </c>
      <c r="O7408">
        <f t="shared" si="937"/>
        <v>1208.7</v>
      </c>
      <c r="P7408">
        <f t="shared" si="938"/>
        <v>3102.33</v>
      </c>
      <c r="Q7408">
        <f t="shared" si="940"/>
        <v>4311.03</v>
      </c>
      <c r="R7408">
        <f t="shared" si="941"/>
        <v>3.21</v>
      </c>
      <c r="S7408">
        <f t="shared" si="942"/>
        <v>1343</v>
      </c>
      <c r="T7408">
        <f t="shared" si="943"/>
        <v>3102.33</v>
      </c>
      <c r="U7408" t="str">
        <f t="shared" si="939"/>
        <v/>
      </c>
    </row>
    <row r="7409" spans="1:21" x14ac:dyDescent="0.3">
      <c r="A7409" t="s">
        <v>212</v>
      </c>
      <c r="B7409">
        <v>38</v>
      </c>
      <c r="C7409" t="s">
        <v>22</v>
      </c>
      <c r="D7409" t="s">
        <v>45</v>
      </c>
      <c r="E7409" t="s">
        <v>15</v>
      </c>
      <c r="F7409" t="s">
        <v>46</v>
      </c>
      <c r="G7409">
        <v>1.2</v>
      </c>
      <c r="H7409">
        <v>5.99</v>
      </c>
      <c r="I7409">
        <v>6.53</v>
      </c>
      <c r="J7409">
        <v>260</v>
      </c>
      <c r="K7409" t="b">
        <v>0</v>
      </c>
      <c r="L7409" t="b">
        <v>0</v>
      </c>
      <c r="M7409" t="s">
        <v>31</v>
      </c>
      <c r="N7409">
        <f t="shared" si="936"/>
        <v>1697.8</v>
      </c>
      <c r="O7409">
        <f t="shared" si="937"/>
        <v>312</v>
      </c>
      <c r="P7409">
        <f t="shared" si="938"/>
        <v>1385.8</v>
      </c>
      <c r="Q7409">
        <f t="shared" si="940"/>
        <v>1697.8</v>
      </c>
      <c r="R7409">
        <f t="shared" si="941"/>
        <v>6.53</v>
      </c>
      <c r="S7409">
        <f t="shared" si="942"/>
        <v>260</v>
      </c>
      <c r="T7409">
        <f t="shared" si="943"/>
        <v>1385.8</v>
      </c>
      <c r="U7409" t="str">
        <f t="shared" si="939"/>
        <v/>
      </c>
    </row>
    <row r="7410" spans="1:21" x14ac:dyDescent="0.3">
      <c r="A7410" t="s">
        <v>212</v>
      </c>
      <c r="B7410">
        <v>18</v>
      </c>
      <c r="C7410" t="s">
        <v>13</v>
      </c>
      <c r="D7410" t="s">
        <v>34</v>
      </c>
      <c r="E7410" t="s">
        <v>20</v>
      </c>
      <c r="F7410" t="s">
        <v>35</v>
      </c>
      <c r="G7410">
        <v>7</v>
      </c>
      <c r="H7410">
        <v>15.96</v>
      </c>
      <c r="I7410">
        <v>24.84</v>
      </c>
      <c r="J7410">
        <v>96</v>
      </c>
      <c r="K7410" t="b">
        <v>0</v>
      </c>
      <c r="L7410" t="b">
        <v>0</v>
      </c>
      <c r="M7410" t="s">
        <v>17</v>
      </c>
      <c r="N7410">
        <f t="shared" si="936"/>
        <v>2384.64</v>
      </c>
      <c r="O7410">
        <f t="shared" si="937"/>
        <v>672</v>
      </c>
      <c r="P7410">
        <f t="shared" si="938"/>
        <v>1712.6399999999999</v>
      </c>
      <c r="Q7410">
        <f t="shared" si="940"/>
        <v>2384.64</v>
      </c>
      <c r="R7410">
        <f t="shared" si="941"/>
        <v>24.84</v>
      </c>
      <c r="S7410">
        <f t="shared" si="942"/>
        <v>96</v>
      </c>
      <c r="T7410">
        <f t="shared" si="943"/>
        <v>1712.6399999999999</v>
      </c>
      <c r="U7410" t="str">
        <f t="shared" si="939"/>
        <v/>
      </c>
    </row>
    <row r="7411" spans="1:21" x14ac:dyDescent="0.3">
      <c r="A7411" t="s">
        <v>212</v>
      </c>
      <c r="B7411">
        <v>23</v>
      </c>
      <c r="C7411" t="s">
        <v>22</v>
      </c>
      <c r="D7411" t="s">
        <v>23</v>
      </c>
      <c r="E7411" t="s">
        <v>15</v>
      </c>
      <c r="F7411" t="s">
        <v>24</v>
      </c>
      <c r="G7411">
        <v>9</v>
      </c>
      <c r="H7411">
        <v>43.72</v>
      </c>
      <c r="I7411">
        <v>70.17</v>
      </c>
      <c r="J7411">
        <v>87</v>
      </c>
      <c r="K7411" t="b">
        <v>0</v>
      </c>
      <c r="L7411" t="b">
        <v>0</v>
      </c>
      <c r="M7411" t="s">
        <v>25</v>
      </c>
      <c r="N7411">
        <f t="shared" si="936"/>
        <v>6104.79</v>
      </c>
      <c r="O7411">
        <f t="shared" si="937"/>
        <v>783</v>
      </c>
      <c r="P7411">
        <f t="shared" si="938"/>
        <v>5321.79</v>
      </c>
      <c r="Q7411">
        <f t="shared" si="940"/>
        <v>6104.79</v>
      </c>
      <c r="R7411">
        <f t="shared" si="941"/>
        <v>70.17</v>
      </c>
      <c r="S7411">
        <f t="shared" si="942"/>
        <v>87</v>
      </c>
      <c r="T7411">
        <f t="shared" si="943"/>
        <v>5321.79</v>
      </c>
      <c r="U7411" t="str">
        <f t="shared" si="939"/>
        <v/>
      </c>
    </row>
    <row r="7412" spans="1:21" x14ac:dyDescent="0.3">
      <c r="A7412" t="s">
        <v>212</v>
      </c>
      <c r="B7412">
        <v>49</v>
      </c>
      <c r="C7412" t="s">
        <v>49</v>
      </c>
      <c r="D7412" t="s">
        <v>28</v>
      </c>
      <c r="E7412" t="s">
        <v>15</v>
      </c>
      <c r="F7412" t="s">
        <v>29</v>
      </c>
      <c r="G7412">
        <v>2</v>
      </c>
      <c r="H7412">
        <v>5.46</v>
      </c>
      <c r="I7412">
        <v>6.08</v>
      </c>
      <c r="J7412">
        <v>285</v>
      </c>
      <c r="K7412" t="b">
        <v>0</v>
      </c>
      <c r="L7412" t="b">
        <v>0</v>
      </c>
      <c r="M7412" t="s">
        <v>31</v>
      </c>
      <c r="N7412">
        <f t="shared" si="936"/>
        <v>1732.8</v>
      </c>
      <c r="O7412">
        <f t="shared" si="937"/>
        <v>570</v>
      </c>
      <c r="P7412">
        <f t="shared" si="938"/>
        <v>1162.8</v>
      </c>
      <c r="Q7412">
        <f t="shared" si="940"/>
        <v>1732.8</v>
      </c>
      <c r="R7412">
        <f t="shared" si="941"/>
        <v>6.08</v>
      </c>
      <c r="S7412">
        <f t="shared" si="942"/>
        <v>285</v>
      </c>
      <c r="T7412">
        <f t="shared" si="943"/>
        <v>1162.8</v>
      </c>
      <c r="U7412" t="str">
        <f t="shared" si="939"/>
        <v/>
      </c>
    </row>
    <row r="7413" spans="1:21" x14ac:dyDescent="0.3">
      <c r="A7413" t="s">
        <v>212</v>
      </c>
      <c r="B7413">
        <v>40</v>
      </c>
      <c r="C7413" t="s">
        <v>13</v>
      </c>
      <c r="D7413" t="s">
        <v>28</v>
      </c>
      <c r="E7413" t="s">
        <v>15</v>
      </c>
      <c r="F7413" t="s">
        <v>29</v>
      </c>
      <c r="G7413">
        <v>2</v>
      </c>
      <c r="H7413">
        <v>4.9000000000000004</v>
      </c>
      <c r="I7413">
        <v>5.73</v>
      </c>
      <c r="J7413">
        <v>350</v>
      </c>
      <c r="K7413" t="b">
        <v>0</v>
      </c>
      <c r="L7413" t="b">
        <v>0</v>
      </c>
      <c r="M7413" t="s">
        <v>17</v>
      </c>
      <c r="N7413">
        <f t="shared" si="936"/>
        <v>2005.5000000000002</v>
      </c>
      <c r="O7413">
        <f t="shared" si="937"/>
        <v>700</v>
      </c>
      <c r="P7413">
        <f t="shared" si="938"/>
        <v>1305.5000000000002</v>
      </c>
      <c r="Q7413">
        <f t="shared" si="940"/>
        <v>2005.5000000000002</v>
      </c>
      <c r="R7413">
        <f t="shared" si="941"/>
        <v>5.73</v>
      </c>
      <c r="S7413">
        <f t="shared" si="942"/>
        <v>350</v>
      </c>
      <c r="T7413">
        <f t="shared" si="943"/>
        <v>1305.5000000000002</v>
      </c>
      <c r="U7413" t="str">
        <f t="shared" si="939"/>
        <v/>
      </c>
    </row>
    <row r="7414" spans="1:21" x14ac:dyDescent="0.3">
      <c r="A7414" t="s">
        <v>212</v>
      </c>
      <c r="B7414">
        <v>27</v>
      </c>
      <c r="C7414" t="s">
        <v>13</v>
      </c>
      <c r="D7414" t="s">
        <v>26</v>
      </c>
      <c r="E7414" t="s">
        <v>37</v>
      </c>
      <c r="F7414" t="s">
        <v>27</v>
      </c>
      <c r="G7414">
        <v>0.8</v>
      </c>
      <c r="H7414">
        <v>1.57</v>
      </c>
      <c r="I7414">
        <v>1.88</v>
      </c>
      <c r="J7414">
        <v>823</v>
      </c>
      <c r="K7414" t="b">
        <v>1</v>
      </c>
      <c r="L7414" t="b">
        <v>0</v>
      </c>
      <c r="M7414" t="s">
        <v>17</v>
      </c>
      <c r="N7414">
        <f t="shared" si="936"/>
        <v>1547.24</v>
      </c>
      <c r="O7414">
        <f t="shared" si="937"/>
        <v>658.40000000000009</v>
      </c>
      <c r="P7414">
        <f t="shared" si="938"/>
        <v>888.83999999999992</v>
      </c>
      <c r="Q7414">
        <f t="shared" si="940"/>
        <v>1547.24</v>
      </c>
      <c r="R7414">
        <f t="shared" si="941"/>
        <v>1.88</v>
      </c>
      <c r="S7414">
        <f t="shared" si="942"/>
        <v>823</v>
      </c>
      <c r="T7414">
        <f t="shared" si="943"/>
        <v>888.83999999999992</v>
      </c>
      <c r="U7414" t="str">
        <f t="shared" si="939"/>
        <v/>
      </c>
    </row>
    <row r="7415" spans="1:21" x14ac:dyDescent="0.3">
      <c r="A7415" t="s">
        <v>212</v>
      </c>
      <c r="B7415">
        <v>43</v>
      </c>
      <c r="C7415" t="s">
        <v>18</v>
      </c>
      <c r="D7415" t="s">
        <v>47</v>
      </c>
      <c r="E7415" t="s">
        <v>15</v>
      </c>
      <c r="F7415" t="s">
        <v>48</v>
      </c>
      <c r="G7415">
        <v>2.5</v>
      </c>
      <c r="H7415">
        <v>8.09</v>
      </c>
      <c r="I7415">
        <v>14.08</v>
      </c>
      <c r="J7415">
        <v>244</v>
      </c>
      <c r="K7415" t="b">
        <v>0</v>
      </c>
      <c r="L7415" t="b">
        <v>0</v>
      </c>
      <c r="M7415" t="s">
        <v>31</v>
      </c>
      <c r="N7415">
        <f t="shared" si="936"/>
        <v>3435.52</v>
      </c>
      <c r="O7415">
        <f t="shared" si="937"/>
        <v>610</v>
      </c>
      <c r="P7415">
        <f t="shared" si="938"/>
        <v>2825.52</v>
      </c>
      <c r="Q7415">
        <f t="shared" si="940"/>
        <v>3435.52</v>
      </c>
      <c r="R7415">
        <f t="shared" si="941"/>
        <v>14.08</v>
      </c>
      <c r="S7415">
        <f t="shared" si="942"/>
        <v>244</v>
      </c>
      <c r="T7415">
        <f t="shared" si="943"/>
        <v>2825.52</v>
      </c>
      <c r="U7415" t="str">
        <f t="shared" si="939"/>
        <v/>
      </c>
    </row>
    <row r="7416" spans="1:21" x14ac:dyDescent="0.3">
      <c r="A7416" t="s">
        <v>212</v>
      </c>
      <c r="B7416">
        <v>29</v>
      </c>
      <c r="C7416" t="s">
        <v>13</v>
      </c>
      <c r="D7416" t="s">
        <v>43</v>
      </c>
      <c r="E7416" t="s">
        <v>20</v>
      </c>
      <c r="F7416" t="s">
        <v>44</v>
      </c>
      <c r="G7416">
        <v>0.9</v>
      </c>
      <c r="H7416">
        <v>1.76</v>
      </c>
      <c r="I7416">
        <v>3.19</v>
      </c>
      <c r="J7416">
        <v>348</v>
      </c>
      <c r="K7416" t="b">
        <v>0</v>
      </c>
      <c r="L7416" t="b">
        <v>0</v>
      </c>
      <c r="M7416" t="s">
        <v>31</v>
      </c>
      <c r="N7416">
        <f t="shared" si="936"/>
        <v>1110.1199999999999</v>
      </c>
      <c r="O7416">
        <f t="shared" si="937"/>
        <v>313.2</v>
      </c>
      <c r="P7416">
        <f t="shared" si="938"/>
        <v>796.91999999999985</v>
      </c>
      <c r="Q7416">
        <f t="shared" si="940"/>
        <v>1110.1199999999999</v>
      </c>
      <c r="R7416">
        <f t="shared" si="941"/>
        <v>3.19</v>
      </c>
      <c r="S7416">
        <f t="shared" si="942"/>
        <v>348</v>
      </c>
      <c r="T7416">
        <f t="shared" si="943"/>
        <v>796.91999999999985</v>
      </c>
      <c r="U7416" t="str">
        <f t="shared" si="939"/>
        <v/>
      </c>
    </row>
    <row r="7417" spans="1:21" x14ac:dyDescent="0.3">
      <c r="A7417" t="s">
        <v>212</v>
      </c>
      <c r="B7417">
        <v>10</v>
      </c>
      <c r="C7417" t="s">
        <v>22</v>
      </c>
      <c r="D7417" t="s">
        <v>19</v>
      </c>
      <c r="E7417" t="s">
        <v>20</v>
      </c>
      <c r="F7417" t="s">
        <v>21</v>
      </c>
      <c r="G7417">
        <v>9</v>
      </c>
      <c r="H7417">
        <v>40.24</v>
      </c>
      <c r="I7417">
        <v>64.84</v>
      </c>
      <c r="J7417">
        <v>181</v>
      </c>
      <c r="K7417" t="b">
        <v>0</v>
      </c>
      <c r="L7417" t="b">
        <v>0</v>
      </c>
      <c r="M7417" t="s">
        <v>17</v>
      </c>
      <c r="N7417">
        <f t="shared" si="936"/>
        <v>11736.04</v>
      </c>
      <c r="O7417">
        <f t="shared" si="937"/>
        <v>1629</v>
      </c>
      <c r="P7417">
        <f t="shared" si="938"/>
        <v>10107.040000000001</v>
      </c>
      <c r="Q7417">
        <f t="shared" si="940"/>
        <v>11736.04</v>
      </c>
      <c r="R7417">
        <f t="shared" si="941"/>
        <v>64.84</v>
      </c>
      <c r="S7417">
        <f t="shared" si="942"/>
        <v>181</v>
      </c>
      <c r="T7417">
        <f t="shared" si="943"/>
        <v>10107.040000000001</v>
      </c>
      <c r="U7417" t="str">
        <f t="shared" si="939"/>
        <v/>
      </c>
    </row>
    <row r="7418" spans="1:21" x14ac:dyDescent="0.3">
      <c r="A7418" t="s">
        <v>212</v>
      </c>
      <c r="B7418">
        <v>25</v>
      </c>
      <c r="C7418" t="s">
        <v>22</v>
      </c>
      <c r="D7418" t="s">
        <v>39</v>
      </c>
      <c r="E7418" t="s">
        <v>20</v>
      </c>
      <c r="F7418" t="s">
        <v>40</v>
      </c>
      <c r="G7418">
        <v>8</v>
      </c>
      <c r="H7418">
        <v>35.82</v>
      </c>
      <c r="I7418">
        <v>49.44</v>
      </c>
      <c r="J7418">
        <v>265</v>
      </c>
      <c r="K7418" t="b">
        <v>0</v>
      </c>
      <c r="L7418" t="b">
        <v>0</v>
      </c>
      <c r="M7418" t="s">
        <v>17</v>
      </c>
      <c r="N7418">
        <f t="shared" si="936"/>
        <v>13101.599999999999</v>
      </c>
      <c r="O7418">
        <f t="shared" si="937"/>
        <v>2120</v>
      </c>
      <c r="P7418">
        <f t="shared" si="938"/>
        <v>10981.599999999999</v>
      </c>
      <c r="Q7418">
        <f t="shared" si="940"/>
        <v>13101.599999999999</v>
      </c>
      <c r="R7418">
        <f t="shared" si="941"/>
        <v>49.44</v>
      </c>
      <c r="S7418">
        <f t="shared" si="942"/>
        <v>265</v>
      </c>
      <c r="T7418">
        <f t="shared" si="943"/>
        <v>10981.599999999999</v>
      </c>
      <c r="U7418" t="str">
        <f t="shared" si="939"/>
        <v/>
      </c>
    </row>
    <row r="7419" spans="1:21" x14ac:dyDescent="0.3">
      <c r="A7419" t="s">
        <v>212</v>
      </c>
      <c r="B7419">
        <v>7</v>
      </c>
      <c r="C7419" t="s">
        <v>18</v>
      </c>
      <c r="D7419" t="s">
        <v>50</v>
      </c>
      <c r="E7419" t="s">
        <v>20</v>
      </c>
      <c r="F7419" t="s">
        <v>51</v>
      </c>
      <c r="G7419">
        <v>3.5</v>
      </c>
      <c r="H7419">
        <v>10.63</v>
      </c>
      <c r="I7419">
        <v>20.57</v>
      </c>
      <c r="J7419">
        <v>90</v>
      </c>
      <c r="K7419" t="b">
        <v>0</v>
      </c>
      <c r="L7419" t="b">
        <v>0</v>
      </c>
      <c r="M7419" t="s">
        <v>17</v>
      </c>
      <c r="N7419">
        <f t="shared" si="936"/>
        <v>1851.3</v>
      </c>
      <c r="O7419">
        <f t="shared" si="937"/>
        <v>315</v>
      </c>
      <c r="P7419">
        <f t="shared" si="938"/>
        <v>1536.3</v>
      </c>
      <c r="Q7419">
        <f t="shared" si="940"/>
        <v>1851.3</v>
      </c>
      <c r="R7419">
        <f t="shared" si="941"/>
        <v>20.57</v>
      </c>
      <c r="S7419">
        <f t="shared" si="942"/>
        <v>90</v>
      </c>
      <c r="T7419">
        <f t="shared" si="943"/>
        <v>1536.3</v>
      </c>
      <c r="U7419" t="str">
        <f t="shared" si="939"/>
        <v/>
      </c>
    </row>
    <row r="7420" spans="1:21" x14ac:dyDescent="0.3">
      <c r="A7420" t="s">
        <v>212</v>
      </c>
      <c r="B7420">
        <v>24</v>
      </c>
      <c r="C7420" t="s">
        <v>18</v>
      </c>
      <c r="D7420" t="s">
        <v>28</v>
      </c>
      <c r="E7420" t="s">
        <v>20</v>
      </c>
      <c r="F7420" t="s">
        <v>29</v>
      </c>
      <c r="G7420">
        <v>2</v>
      </c>
      <c r="H7420">
        <v>5.42</v>
      </c>
      <c r="I7420">
        <v>12.6</v>
      </c>
      <c r="J7420">
        <v>97</v>
      </c>
      <c r="K7420" t="b">
        <v>0</v>
      </c>
      <c r="L7420" t="b">
        <v>0</v>
      </c>
      <c r="M7420" t="s">
        <v>31</v>
      </c>
      <c r="N7420">
        <f t="shared" si="936"/>
        <v>1222.2</v>
      </c>
      <c r="O7420">
        <f t="shared" si="937"/>
        <v>194</v>
      </c>
      <c r="P7420">
        <f t="shared" si="938"/>
        <v>1028.2</v>
      </c>
      <c r="Q7420">
        <f t="shared" si="940"/>
        <v>1222.2</v>
      </c>
      <c r="R7420">
        <f t="shared" si="941"/>
        <v>12.6</v>
      </c>
      <c r="S7420">
        <f t="shared" si="942"/>
        <v>97</v>
      </c>
      <c r="T7420">
        <f t="shared" si="943"/>
        <v>1028.2</v>
      </c>
      <c r="U7420" t="str">
        <f t="shared" si="939"/>
        <v/>
      </c>
    </row>
    <row r="7421" spans="1:21" x14ac:dyDescent="0.3">
      <c r="A7421" t="s">
        <v>212</v>
      </c>
      <c r="B7421">
        <v>5</v>
      </c>
      <c r="C7421" t="s">
        <v>30</v>
      </c>
      <c r="D7421" t="s">
        <v>45</v>
      </c>
      <c r="E7421" t="s">
        <v>20</v>
      </c>
      <c r="F7421" t="s">
        <v>46</v>
      </c>
      <c r="G7421">
        <v>1.2</v>
      </c>
      <c r="H7421">
        <v>4.41</v>
      </c>
      <c r="I7421">
        <v>5.0999999999999996</v>
      </c>
      <c r="J7421">
        <v>255</v>
      </c>
      <c r="K7421" t="b">
        <v>0</v>
      </c>
      <c r="L7421" t="b">
        <v>0</v>
      </c>
      <c r="M7421" t="s">
        <v>17</v>
      </c>
      <c r="N7421">
        <f t="shared" si="936"/>
        <v>1300.5</v>
      </c>
      <c r="O7421">
        <f t="shared" si="937"/>
        <v>306</v>
      </c>
      <c r="P7421">
        <f t="shared" si="938"/>
        <v>994.5</v>
      </c>
      <c r="Q7421">
        <f t="shared" si="940"/>
        <v>1300.5</v>
      </c>
      <c r="R7421">
        <f t="shared" si="941"/>
        <v>5.0999999999999996</v>
      </c>
      <c r="S7421">
        <f t="shared" si="942"/>
        <v>255</v>
      </c>
      <c r="T7421">
        <f t="shared" si="943"/>
        <v>994.5</v>
      </c>
      <c r="U7421" t="str">
        <f t="shared" si="939"/>
        <v/>
      </c>
    </row>
    <row r="7422" spans="1:21" x14ac:dyDescent="0.3">
      <c r="A7422" t="s">
        <v>212</v>
      </c>
      <c r="B7422">
        <v>31</v>
      </c>
      <c r="C7422" t="s">
        <v>13</v>
      </c>
      <c r="D7422" t="s">
        <v>14</v>
      </c>
      <c r="E7422" t="s">
        <v>15</v>
      </c>
      <c r="F7422" t="s">
        <v>16</v>
      </c>
      <c r="G7422">
        <v>4.5</v>
      </c>
      <c r="H7422">
        <v>9.6</v>
      </c>
      <c r="I7422">
        <v>13.67</v>
      </c>
      <c r="J7422">
        <v>318</v>
      </c>
      <c r="K7422" t="b">
        <v>0</v>
      </c>
      <c r="L7422" t="b">
        <v>0</v>
      </c>
      <c r="M7422" t="s">
        <v>17</v>
      </c>
      <c r="N7422">
        <f t="shared" si="936"/>
        <v>4347.0600000000004</v>
      </c>
      <c r="O7422">
        <f t="shared" si="937"/>
        <v>1431</v>
      </c>
      <c r="P7422">
        <f t="shared" si="938"/>
        <v>2916.0600000000004</v>
      </c>
      <c r="Q7422">
        <f t="shared" si="940"/>
        <v>4347.0600000000004</v>
      </c>
      <c r="R7422">
        <f t="shared" si="941"/>
        <v>13.67</v>
      </c>
      <c r="S7422">
        <f t="shared" si="942"/>
        <v>318</v>
      </c>
      <c r="T7422">
        <f t="shared" si="943"/>
        <v>2916.0600000000004</v>
      </c>
      <c r="U7422" t="str">
        <f t="shared" si="939"/>
        <v/>
      </c>
    </row>
    <row r="7423" spans="1:21" x14ac:dyDescent="0.3">
      <c r="A7423" t="s">
        <v>212</v>
      </c>
      <c r="B7423">
        <v>2</v>
      </c>
      <c r="C7423" t="s">
        <v>13</v>
      </c>
      <c r="D7423" t="s">
        <v>34</v>
      </c>
      <c r="E7423" t="s">
        <v>20</v>
      </c>
      <c r="F7423" t="s">
        <v>35</v>
      </c>
      <c r="G7423">
        <v>7</v>
      </c>
      <c r="H7423">
        <v>14.51</v>
      </c>
      <c r="I7423">
        <v>19.170000000000002</v>
      </c>
      <c r="J7423">
        <v>330</v>
      </c>
      <c r="K7423" t="b">
        <v>0</v>
      </c>
      <c r="L7423" t="b">
        <v>0</v>
      </c>
      <c r="M7423" t="s">
        <v>31</v>
      </c>
      <c r="N7423">
        <f t="shared" si="936"/>
        <v>6326.1</v>
      </c>
      <c r="O7423">
        <f t="shared" si="937"/>
        <v>2310</v>
      </c>
      <c r="P7423">
        <f t="shared" si="938"/>
        <v>4016.1000000000004</v>
      </c>
      <c r="Q7423">
        <f t="shared" si="940"/>
        <v>6326.1</v>
      </c>
      <c r="R7423">
        <f t="shared" si="941"/>
        <v>19.170000000000002</v>
      </c>
      <c r="S7423">
        <f t="shared" si="942"/>
        <v>330</v>
      </c>
      <c r="T7423">
        <f t="shared" si="943"/>
        <v>4016.1000000000004</v>
      </c>
      <c r="U7423" t="str">
        <f t="shared" si="939"/>
        <v/>
      </c>
    </row>
    <row r="7424" spans="1:21" x14ac:dyDescent="0.3">
      <c r="A7424" t="s">
        <v>212</v>
      </c>
      <c r="B7424">
        <v>49</v>
      </c>
      <c r="C7424" t="s">
        <v>49</v>
      </c>
      <c r="D7424" t="s">
        <v>32</v>
      </c>
      <c r="E7424" t="s">
        <v>20</v>
      </c>
      <c r="F7424" t="s">
        <v>33</v>
      </c>
      <c r="G7424">
        <v>5</v>
      </c>
      <c r="H7424">
        <v>11.48</v>
      </c>
      <c r="I7424">
        <v>16.940000000000001</v>
      </c>
      <c r="J7424">
        <v>142</v>
      </c>
      <c r="K7424" t="b">
        <v>0</v>
      </c>
      <c r="L7424" t="b">
        <v>0</v>
      </c>
      <c r="M7424" t="s">
        <v>17</v>
      </c>
      <c r="N7424">
        <f t="shared" si="936"/>
        <v>2405.48</v>
      </c>
      <c r="O7424">
        <f t="shared" si="937"/>
        <v>710</v>
      </c>
      <c r="P7424">
        <f t="shared" si="938"/>
        <v>1695.48</v>
      </c>
      <c r="Q7424">
        <f t="shared" si="940"/>
        <v>2405.48</v>
      </c>
      <c r="R7424">
        <f t="shared" si="941"/>
        <v>16.940000000000001</v>
      </c>
      <c r="S7424">
        <f t="shared" si="942"/>
        <v>142</v>
      </c>
      <c r="T7424">
        <f t="shared" si="943"/>
        <v>1695.48</v>
      </c>
      <c r="U7424" t="str">
        <f t="shared" si="939"/>
        <v/>
      </c>
    </row>
    <row r="7425" spans="1:21" x14ac:dyDescent="0.3">
      <c r="A7425" t="s">
        <v>212</v>
      </c>
      <c r="B7425">
        <v>38</v>
      </c>
      <c r="C7425" t="s">
        <v>22</v>
      </c>
      <c r="D7425" t="s">
        <v>50</v>
      </c>
      <c r="E7425" t="s">
        <v>15</v>
      </c>
      <c r="F7425" t="s">
        <v>51</v>
      </c>
      <c r="G7425">
        <v>3.5</v>
      </c>
      <c r="H7425">
        <v>16.23</v>
      </c>
      <c r="I7425">
        <v>26.16</v>
      </c>
      <c r="J7425">
        <v>126</v>
      </c>
      <c r="K7425" t="b">
        <v>0</v>
      </c>
      <c r="L7425" t="b">
        <v>0</v>
      </c>
      <c r="M7425" t="s">
        <v>17</v>
      </c>
      <c r="N7425">
        <f t="shared" si="936"/>
        <v>3296.16</v>
      </c>
      <c r="O7425">
        <f t="shared" si="937"/>
        <v>441</v>
      </c>
      <c r="P7425">
        <f t="shared" si="938"/>
        <v>2855.16</v>
      </c>
      <c r="Q7425">
        <f t="shared" si="940"/>
        <v>3296.16</v>
      </c>
      <c r="R7425">
        <f t="shared" si="941"/>
        <v>26.16</v>
      </c>
      <c r="S7425">
        <f t="shared" si="942"/>
        <v>126</v>
      </c>
      <c r="T7425">
        <f t="shared" si="943"/>
        <v>2855.16</v>
      </c>
      <c r="U7425" t="str">
        <f t="shared" si="939"/>
        <v/>
      </c>
    </row>
    <row r="7426" spans="1:21" x14ac:dyDescent="0.3">
      <c r="A7426" t="s">
        <v>212</v>
      </c>
      <c r="B7426">
        <v>29</v>
      </c>
      <c r="C7426" t="s">
        <v>13</v>
      </c>
      <c r="D7426" t="s">
        <v>41</v>
      </c>
      <c r="E7426" t="s">
        <v>15</v>
      </c>
      <c r="F7426" t="s">
        <v>42</v>
      </c>
      <c r="G7426">
        <v>4</v>
      </c>
      <c r="H7426">
        <v>7.27</v>
      </c>
      <c r="I7426">
        <v>12.2</v>
      </c>
      <c r="J7426">
        <v>287</v>
      </c>
      <c r="K7426" t="b">
        <v>0</v>
      </c>
      <c r="L7426" t="b">
        <v>0</v>
      </c>
      <c r="M7426" t="s">
        <v>31</v>
      </c>
      <c r="N7426">
        <f t="shared" si="936"/>
        <v>3501.3999999999996</v>
      </c>
      <c r="O7426">
        <f t="shared" si="937"/>
        <v>1148</v>
      </c>
      <c r="P7426">
        <f t="shared" si="938"/>
        <v>2353.3999999999996</v>
      </c>
      <c r="Q7426">
        <f t="shared" si="940"/>
        <v>3501.3999999999996</v>
      </c>
      <c r="R7426">
        <f t="shared" si="941"/>
        <v>12.2</v>
      </c>
      <c r="S7426">
        <f t="shared" si="942"/>
        <v>287</v>
      </c>
      <c r="T7426">
        <f t="shared" si="943"/>
        <v>2353.3999999999996</v>
      </c>
      <c r="U7426" t="str">
        <f t="shared" si="939"/>
        <v/>
      </c>
    </row>
    <row r="7427" spans="1:21" x14ac:dyDescent="0.3">
      <c r="A7427" t="s">
        <v>212</v>
      </c>
      <c r="B7427">
        <v>1</v>
      </c>
      <c r="C7427" t="s">
        <v>13</v>
      </c>
      <c r="D7427" t="s">
        <v>43</v>
      </c>
      <c r="E7427" t="s">
        <v>15</v>
      </c>
      <c r="F7427" t="s">
        <v>44</v>
      </c>
      <c r="G7427">
        <v>0.9</v>
      </c>
      <c r="H7427">
        <v>1.85</v>
      </c>
      <c r="I7427">
        <v>2.81</v>
      </c>
      <c r="J7427">
        <v>605</v>
      </c>
      <c r="K7427" t="b">
        <v>0</v>
      </c>
      <c r="L7427" t="b">
        <v>0</v>
      </c>
      <c r="M7427" t="s">
        <v>17</v>
      </c>
      <c r="N7427">
        <f t="shared" si="936"/>
        <v>1700.05</v>
      </c>
      <c r="O7427">
        <f t="shared" si="937"/>
        <v>544.5</v>
      </c>
      <c r="P7427">
        <f t="shared" si="938"/>
        <v>1155.55</v>
      </c>
      <c r="Q7427">
        <f t="shared" si="940"/>
        <v>1700.05</v>
      </c>
      <c r="R7427">
        <f t="shared" si="941"/>
        <v>2.81</v>
      </c>
      <c r="S7427">
        <f t="shared" si="942"/>
        <v>605</v>
      </c>
      <c r="T7427">
        <f t="shared" si="943"/>
        <v>1155.55</v>
      </c>
      <c r="U7427" t="str">
        <f t="shared" si="939"/>
        <v/>
      </c>
    </row>
    <row r="7428" spans="1:21" x14ac:dyDescent="0.3">
      <c r="A7428" t="s">
        <v>212</v>
      </c>
      <c r="B7428">
        <v>43</v>
      </c>
      <c r="C7428" t="s">
        <v>18</v>
      </c>
      <c r="D7428" t="s">
        <v>47</v>
      </c>
      <c r="E7428" t="s">
        <v>37</v>
      </c>
      <c r="F7428" t="s">
        <v>48</v>
      </c>
      <c r="G7428">
        <v>2.5</v>
      </c>
      <c r="H7428">
        <v>7.52</v>
      </c>
      <c r="I7428">
        <v>10.199999999999999</v>
      </c>
      <c r="J7428">
        <v>914</v>
      </c>
      <c r="K7428" t="b">
        <v>1</v>
      </c>
      <c r="L7428" t="b">
        <v>0</v>
      </c>
      <c r="M7428" t="s">
        <v>17</v>
      </c>
      <c r="N7428">
        <f t="shared" si="936"/>
        <v>9322.7999999999993</v>
      </c>
      <c r="O7428">
        <f t="shared" si="937"/>
        <v>2285</v>
      </c>
      <c r="P7428">
        <f t="shared" si="938"/>
        <v>7037.7999999999993</v>
      </c>
      <c r="Q7428">
        <f t="shared" si="940"/>
        <v>9322.7999999999993</v>
      </c>
      <c r="R7428">
        <f t="shared" si="941"/>
        <v>10.199999999999999</v>
      </c>
      <c r="S7428">
        <f t="shared" si="942"/>
        <v>914</v>
      </c>
      <c r="T7428">
        <f t="shared" si="943"/>
        <v>7037.7999999999993</v>
      </c>
      <c r="U7428" t="str">
        <f t="shared" si="939"/>
        <v/>
      </c>
    </row>
    <row r="7429" spans="1:21" x14ac:dyDescent="0.3">
      <c r="A7429" t="s">
        <v>212</v>
      </c>
      <c r="B7429">
        <v>17</v>
      </c>
      <c r="C7429" t="s">
        <v>13</v>
      </c>
      <c r="D7429" t="s">
        <v>43</v>
      </c>
      <c r="E7429" t="s">
        <v>20</v>
      </c>
      <c r="F7429" t="s">
        <v>44</v>
      </c>
      <c r="G7429">
        <v>0.9</v>
      </c>
      <c r="H7429">
        <v>1.87</v>
      </c>
      <c r="I7429">
        <v>2.92</v>
      </c>
      <c r="J7429">
        <v>336</v>
      </c>
      <c r="K7429" t="b">
        <v>0</v>
      </c>
      <c r="L7429" t="b">
        <v>1</v>
      </c>
      <c r="M7429" t="s">
        <v>31</v>
      </c>
      <c r="N7429">
        <f t="shared" si="936"/>
        <v>981.12</v>
      </c>
      <c r="O7429">
        <f t="shared" si="937"/>
        <v>302.40000000000003</v>
      </c>
      <c r="P7429">
        <f t="shared" si="938"/>
        <v>678.72</v>
      </c>
      <c r="Q7429">
        <f t="shared" si="940"/>
        <v>981.12</v>
      </c>
      <c r="R7429">
        <f t="shared" si="941"/>
        <v>2.92</v>
      </c>
      <c r="S7429">
        <f t="shared" si="942"/>
        <v>336</v>
      </c>
      <c r="T7429">
        <f t="shared" si="943"/>
        <v>678.72</v>
      </c>
      <c r="U7429" t="str">
        <f t="shared" si="939"/>
        <v/>
      </c>
    </row>
    <row r="7430" spans="1:21" x14ac:dyDescent="0.3">
      <c r="A7430" t="s">
        <v>213</v>
      </c>
      <c r="B7430">
        <v>45</v>
      </c>
      <c r="C7430" t="s">
        <v>13</v>
      </c>
      <c r="D7430" t="s">
        <v>43</v>
      </c>
      <c r="E7430" t="s">
        <v>15</v>
      </c>
      <c r="F7430" t="s">
        <v>44</v>
      </c>
      <c r="G7430">
        <v>0.9</v>
      </c>
      <c r="H7430">
        <v>1.79</v>
      </c>
      <c r="I7430">
        <v>2.37</v>
      </c>
      <c r="J7430">
        <v>1089</v>
      </c>
      <c r="K7430" t="b">
        <v>0</v>
      </c>
      <c r="L7430" t="b">
        <v>1</v>
      </c>
      <c r="M7430" t="s">
        <v>17</v>
      </c>
      <c r="N7430">
        <f t="shared" si="936"/>
        <v>2580.9300000000003</v>
      </c>
      <c r="O7430">
        <f t="shared" si="937"/>
        <v>980.1</v>
      </c>
      <c r="P7430">
        <f t="shared" si="938"/>
        <v>1600.8300000000004</v>
      </c>
      <c r="Q7430">
        <f t="shared" si="940"/>
        <v>2580.9300000000003</v>
      </c>
      <c r="R7430">
        <f t="shared" si="941"/>
        <v>2.37</v>
      </c>
      <c r="S7430">
        <f t="shared" si="942"/>
        <v>1089</v>
      </c>
      <c r="T7430">
        <f t="shared" si="943"/>
        <v>1600.8300000000004</v>
      </c>
      <c r="U7430" t="str">
        <f t="shared" si="939"/>
        <v/>
      </c>
    </row>
    <row r="7431" spans="1:21" x14ac:dyDescent="0.3">
      <c r="A7431" t="s">
        <v>213</v>
      </c>
      <c r="B7431">
        <v>29</v>
      </c>
      <c r="C7431" t="s">
        <v>13</v>
      </c>
      <c r="D7431" t="s">
        <v>41</v>
      </c>
      <c r="E7431" t="s">
        <v>15</v>
      </c>
      <c r="F7431" t="s">
        <v>42</v>
      </c>
      <c r="G7431">
        <v>4</v>
      </c>
      <c r="H7431">
        <v>8.66</v>
      </c>
      <c r="I7431">
        <v>15.1</v>
      </c>
      <c r="J7431">
        <v>186</v>
      </c>
      <c r="K7431" t="b">
        <v>0</v>
      </c>
      <c r="L7431" t="b">
        <v>0</v>
      </c>
      <c r="M7431" t="s">
        <v>25</v>
      </c>
      <c r="N7431">
        <f t="shared" si="936"/>
        <v>2808.6</v>
      </c>
      <c r="O7431">
        <f t="shared" si="937"/>
        <v>744</v>
      </c>
      <c r="P7431">
        <f t="shared" si="938"/>
        <v>2064.6</v>
      </c>
      <c r="Q7431">
        <f t="shared" si="940"/>
        <v>2808.6</v>
      </c>
      <c r="R7431">
        <f t="shared" si="941"/>
        <v>15.1</v>
      </c>
      <c r="S7431">
        <f t="shared" si="942"/>
        <v>186</v>
      </c>
      <c r="T7431">
        <f t="shared" si="943"/>
        <v>2064.6</v>
      </c>
      <c r="U7431" t="str">
        <f t="shared" si="939"/>
        <v/>
      </c>
    </row>
    <row r="7432" spans="1:21" x14ac:dyDescent="0.3">
      <c r="A7432" t="s">
        <v>213</v>
      </c>
      <c r="B7432">
        <v>7</v>
      </c>
      <c r="C7432" t="s">
        <v>18</v>
      </c>
      <c r="D7432" t="s">
        <v>43</v>
      </c>
      <c r="E7432" t="s">
        <v>15</v>
      </c>
      <c r="F7432" t="s">
        <v>44</v>
      </c>
      <c r="G7432">
        <v>0.9</v>
      </c>
      <c r="H7432">
        <v>2.33</v>
      </c>
      <c r="I7432">
        <v>4.09</v>
      </c>
      <c r="J7432">
        <v>324</v>
      </c>
      <c r="K7432" t="b">
        <v>0</v>
      </c>
      <c r="L7432" t="b">
        <v>0</v>
      </c>
      <c r="M7432" t="s">
        <v>25</v>
      </c>
      <c r="N7432">
        <f t="shared" si="936"/>
        <v>1325.1599999999999</v>
      </c>
      <c r="O7432">
        <f t="shared" si="937"/>
        <v>291.60000000000002</v>
      </c>
      <c r="P7432">
        <f t="shared" si="938"/>
        <v>1033.56</v>
      </c>
      <c r="Q7432">
        <f t="shared" si="940"/>
        <v>1325.1599999999999</v>
      </c>
      <c r="R7432">
        <f t="shared" si="941"/>
        <v>4.09</v>
      </c>
      <c r="S7432">
        <f t="shared" si="942"/>
        <v>324</v>
      </c>
      <c r="T7432">
        <f t="shared" si="943"/>
        <v>1033.56</v>
      </c>
      <c r="U7432" t="str">
        <f t="shared" si="939"/>
        <v/>
      </c>
    </row>
    <row r="7433" spans="1:21" x14ac:dyDescent="0.3">
      <c r="A7433" t="s">
        <v>213</v>
      </c>
      <c r="B7433">
        <v>41</v>
      </c>
      <c r="C7433" t="s">
        <v>30</v>
      </c>
      <c r="D7433" t="s">
        <v>36</v>
      </c>
      <c r="E7433" t="s">
        <v>37</v>
      </c>
      <c r="F7433" t="s">
        <v>38</v>
      </c>
      <c r="G7433">
        <v>2.8</v>
      </c>
      <c r="H7433">
        <v>9.2100000000000009</v>
      </c>
      <c r="I7433">
        <v>12.03</v>
      </c>
      <c r="J7433">
        <v>347</v>
      </c>
      <c r="K7433" t="b">
        <v>0</v>
      </c>
      <c r="L7433" t="b">
        <v>0</v>
      </c>
      <c r="M7433" t="s">
        <v>25</v>
      </c>
      <c r="N7433">
        <f t="shared" si="936"/>
        <v>4174.41</v>
      </c>
      <c r="O7433">
        <f t="shared" si="937"/>
        <v>971.59999999999991</v>
      </c>
      <c r="P7433">
        <f t="shared" si="938"/>
        <v>3202.81</v>
      </c>
      <c r="Q7433">
        <f t="shared" si="940"/>
        <v>4174.41</v>
      </c>
      <c r="R7433">
        <f t="shared" si="941"/>
        <v>12.03</v>
      </c>
      <c r="S7433">
        <f t="shared" si="942"/>
        <v>347</v>
      </c>
      <c r="T7433">
        <f t="shared" si="943"/>
        <v>3202.81</v>
      </c>
      <c r="U7433" t="str">
        <f t="shared" si="939"/>
        <v/>
      </c>
    </row>
    <row r="7434" spans="1:21" x14ac:dyDescent="0.3">
      <c r="A7434" t="s">
        <v>213</v>
      </c>
      <c r="B7434">
        <v>50</v>
      </c>
      <c r="C7434" t="s">
        <v>13</v>
      </c>
      <c r="D7434" t="s">
        <v>26</v>
      </c>
      <c r="E7434" t="s">
        <v>37</v>
      </c>
      <c r="F7434" t="s">
        <v>27</v>
      </c>
      <c r="G7434">
        <v>0.8</v>
      </c>
      <c r="H7434">
        <v>2.13</v>
      </c>
      <c r="I7434">
        <v>2.1800000000000002</v>
      </c>
      <c r="J7434">
        <v>651</v>
      </c>
      <c r="K7434" t="b">
        <v>0</v>
      </c>
      <c r="L7434" t="b">
        <v>0</v>
      </c>
      <c r="M7434" t="s">
        <v>31</v>
      </c>
      <c r="N7434">
        <f t="shared" si="936"/>
        <v>1419.18</v>
      </c>
      <c r="O7434">
        <f t="shared" si="937"/>
        <v>520.80000000000007</v>
      </c>
      <c r="P7434">
        <f t="shared" si="938"/>
        <v>898.38</v>
      </c>
      <c r="Q7434">
        <f t="shared" si="940"/>
        <v>1419.18</v>
      </c>
      <c r="R7434">
        <f t="shared" si="941"/>
        <v>2.1800000000000002</v>
      </c>
      <c r="S7434">
        <f t="shared" si="942"/>
        <v>651</v>
      </c>
      <c r="T7434">
        <f t="shared" si="943"/>
        <v>898.38</v>
      </c>
      <c r="U7434" t="str">
        <f t="shared" si="939"/>
        <v/>
      </c>
    </row>
    <row r="7435" spans="1:21" x14ac:dyDescent="0.3">
      <c r="A7435" t="s">
        <v>213</v>
      </c>
      <c r="B7435">
        <v>10</v>
      </c>
      <c r="C7435" t="s">
        <v>22</v>
      </c>
      <c r="D7435" t="s">
        <v>39</v>
      </c>
      <c r="E7435" t="s">
        <v>20</v>
      </c>
      <c r="F7435" t="s">
        <v>40</v>
      </c>
      <c r="G7435">
        <v>8</v>
      </c>
      <c r="H7435">
        <v>43.58</v>
      </c>
      <c r="I7435">
        <v>52.46</v>
      </c>
      <c r="J7435">
        <v>303</v>
      </c>
      <c r="K7435" t="b">
        <v>0</v>
      </c>
      <c r="L7435" t="b">
        <v>0</v>
      </c>
      <c r="M7435" t="s">
        <v>25</v>
      </c>
      <c r="N7435">
        <f t="shared" si="936"/>
        <v>15895.380000000001</v>
      </c>
      <c r="O7435">
        <f t="shared" si="937"/>
        <v>2424</v>
      </c>
      <c r="P7435">
        <f t="shared" si="938"/>
        <v>13471.380000000001</v>
      </c>
      <c r="Q7435">
        <f t="shared" si="940"/>
        <v>15895.380000000001</v>
      </c>
      <c r="R7435">
        <f t="shared" si="941"/>
        <v>52.46</v>
      </c>
      <c r="S7435">
        <f t="shared" si="942"/>
        <v>303</v>
      </c>
      <c r="T7435">
        <f t="shared" si="943"/>
        <v>13471.380000000001</v>
      </c>
      <c r="U7435" t="str">
        <f t="shared" si="939"/>
        <v/>
      </c>
    </row>
    <row r="7436" spans="1:21" x14ac:dyDescent="0.3">
      <c r="A7436" t="s">
        <v>213</v>
      </c>
      <c r="B7436">
        <v>2</v>
      </c>
      <c r="C7436" t="s">
        <v>13</v>
      </c>
      <c r="D7436" t="s">
        <v>34</v>
      </c>
      <c r="E7436" t="s">
        <v>20</v>
      </c>
      <c r="F7436" t="s">
        <v>35</v>
      </c>
      <c r="G7436">
        <v>7</v>
      </c>
      <c r="H7436">
        <v>14.57</v>
      </c>
      <c r="I7436">
        <v>22.68</v>
      </c>
      <c r="J7436">
        <v>377</v>
      </c>
      <c r="K7436" t="b">
        <v>0</v>
      </c>
      <c r="L7436" t="b">
        <v>0</v>
      </c>
      <c r="M7436" t="s">
        <v>25</v>
      </c>
      <c r="N7436">
        <f t="shared" si="936"/>
        <v>8550.36</v>
      </c>
      <c r="O7436">
        <f t="shared" si="937"/>
        <v>2639</v>
      </c>
      <c r="P7436">
        <f t="shared" si="938"/>
        <v>5911.3600000000006</v>
      </c>
      <c r="Q7436">
        <f t="shared" si="940"/>
        <v>8550.36</v>
      </c>
      <c r="R7436">
        <f t="shared" si="941"/>
        <v>22.68</v>
      </c>
      <c r="S7436">
        <f t="shared" si="942"/>
        <v>377</v>
      </c>
      <c r="T7436">
        <f t="shared" si="943"/>
        <v>5911.3600000000006</v>
      </c>
      <c r="U7436" t="str">
        <f t="shared" si="939"/>
        <v/>
      </c>
    </row>
    <row r="7437" spans="1:21" x14ac:dyDescent="0.3">
      <c r="A7437" t="s">
        <v>213</v>
      </c>
      <c r="B7437">
        <v>15</v>
      </c>
      <c r="C7437" t="s">
        <v>13</v>
      </c>
      <c r="D7437" t="s">
        <v>28</v>
      </c>
      <c r="E7437" t="s">
        <v>20</v>
      </c>
      <c r="F7437" t="s">
        <v>29</v>
      </c>
      <c r="G7437">
        <v>2</v>
      </c>
      <c r="H7437">
        <v>3.56</v>
      </c>
      <c r="I7437">
        <v>5.17</v>
      </c>
      <c r="J7437">
        <v>431</v>
      </c>
      <c r="K7437" t="b">
        <v>0</v>
      </c>
      <c r="L7437" t="b">
        <v>0</v>
      </c>
      <c r="M7437" t="s">
        <v>17</v>
      </c>
      <c r="N7437">
        <f t="shared" si="936"/>
        <v>2228.27</v>
      </c>
      <c r="O7437">
        <f t="shared" si="937"/>
        <v>862</v>
      </c>
      <c r="P7437">
        <f t="shared" si="938"/>
        <v>1366.27</v>
      </c>
      <c r="Q7437">
        <f t="shared" si="940"/>
        <v>2228.27</v>
      </c>
      <c r="R7437">
        <f t="shared" si="941"/>
        <v>5.17</v>
      </c>
      <c r="S7437">
        <f t="shared" si="942"/>
        <v>431</v>
      </c>
      <c r="T7437">
        <f t="shared" si="943"/>
        <v>1366.27</v>
      </c>
      <c r="U7437" t="str">
        <f t="shared" si="939"/>
        <v/>
      </c>
    </row>
    <row r="7438" spans="1:21" x14ac:dyDescent="0.3">
      <c r="A7438" t="s">
        <v>213</v>
      </c>
      <c r="B7438">
        <v>6</v>
      </c>
      <c r="C7438" t="s">
        <v>22</v>
      </c>
      <c r="D7438" t="s">
        <v>50</v>
      </c>
      <c r="E7438" t="s">
        <v>15</v>
      </c>
      <c r="F7438" t="s">
        <v>51</v>
      </c>
      <c r="G7438">
        <v>3.5</v>
      </c>
      <c r="H7438">
        <v>17.579999999999998</v>
      </c>
      <c r="I7438">
        <v>17.39</v>
      </c>
      <c r="J7438">
        <v>263</v>
      </c>
      <c r="K7438" t="b">
        <v>1</v>
      </c>
      <c r="L7438" t="b">
        <v>0</v>
      </c>
      <c r="M7438" t="s">
        <v>25</v>
      </c>
      <c r="N7438">
        <f t="shared" si="936"/>
        <v>4573.57</v>
      </c>
      <c r="O7438">
        <f t="shared" si="937"/>
        <v>920.5</v>
      </c>
      <c r="P7438">
        <f t="shared" si="938"/>
        <v>3653.0699999999997</v>
      </c>
      <c r="Q7438">
        <f t="shared" si="940"/>
        <v>4573.57</v>
      </c>
      <c r="R7438">
        <f t="shared" si="941"/>
        <v>17.39</v>
      </c>
      <c r="S7438">
        <f t="shared" si="942"/>
        <v>263</v>
      </c>
      <c r="T7438">
        <f t="shared" si="943"/>
        <v>3653.0699999999997</v>
      </c>
      <c r="U7438" t="str">
        <f t="shared" si="939"/>
        <v/>
      </c>
    </row>
    <row r="7439" spans="1:21" x14ac:dyDescent="0.3">
      <c r="A7439" t="s">
        <v>213</v>
      </c>
      <c r="B7439">
        <v>40</v>
      </c>
      <c r="C7439" t="s">
        <v>13</v>
      </c>
      <c r="D7439" t="s">
        <v>23</v>
      </c>
      <c r="E7439" t="s">
        <v>20</v>
      </c>
      <c r="F7439" t="s">
        <v>24</v>
      </c>
      <c r="G7439">
        <v>9</v>
      </c>
      <c r="H7439">
        <v>20.28</v>
      </c>
      <c r="I7439">
        <v>33.29</v>
      </c>
      <c r="J7439">
        <v>117</v>
      </c>
      <c r="K7439" t="b">
        <v>0</v>
      </c>
      <c r="L7439" t="b">
        <v>1</v>
      </c>
      <c r="M7439" t="s">
        <v>31</v>
      </c>
      <c r="N7439">
        <f t="shared" si="936"/>
        <v>3894.93</v>
      </c>
      <c r="O7439">
        <f t="shared" si="937"/>
        <v>1053</v>
      </c>
      <c r="P7439">
        <f t="shared" si="938"/>
        <v>2841.93</v>
      </c>
      <c r="Q7439">
        <f t="shared" si="940"/>
        <v>3894.93</v>
      </c>
      <c r="R7439">
        <f t="shared" si="941"/>
        <v>33.29</v>
      </c>
      <c r="S7439">
        <f t="shared" si="942"/>
        <v>117</v>
      </c>
      <c r="T7439">
        <f t="shared" si="943"/>
        <v>2841.93</v>
      </c>
      <c r="U7439" t="str">
        <f t="shared" si="939"/>
        <v/>
      </c>
    </row>
    <row r="7440" spans="1:21" x14ac:dyDescent="0.3">
      <c r="A7440" t="s">
        <v>213</v>
      </c>
      <c r="B7440">
        <v>8</v>
      </c>
      <c r="C7440" t="s">
        <v>18</v>
      </c>
      <c r="D7440" t="s">
        <v>19</v>
      </c>
      <c r="E7440" t="s">
        <v>15</v>
      </c>
      <c r="F7440" t="s">
        <v>21</v>
      </c>
      <c r="G7440">
        <v>9</v>
      </c>
      <c r="H7440">
        <v>26.6</v>
      </c>
      <c r="I7440">
        <v>39.479999999999997</v>
      </c>
      <c r="J7440">
        <v>308</v>
      </c>
      <c r="K7440" t="b">
        <v>0</v>
      </c>
      <c r="L7440" t="b">
        <v>0</v>
      </c>
      <c r="M7440" t="s">
        <v>17</v>
      </c>
      <c r="N7440">
        <f t="shared" si="936"/>
        <v>12159.839999999998</v>
      </c>
      <c r="O7440">
        <f t="shared" si="937"/>
        <v>2772</v>
      </c>
      <c r="P7440">
        <f t="shared" si="938"/>
        <v>9387.8399999999983</v>
      </c>
      <c r="Q7440">
        <f t="shared" si="940"/>
        <v>12159.839999999998</v>
      </c>
      <c r="R7440">
        <f t="shared" si="941"/>
        <v>39.479999999999997</v>
      </c>
      <c r="S7440">
        <f t="shared" si="942"/>
        <v>308</v>
      </c>
      <c r="T7440">
        <f t="shared" si="943"/>
        <v>9387.8399999999983</v>
      </c>
      <c r="U7440" t="str">
        <f t="shared" si="939"/>
        <v/>
      </c>
    </row>
    <row r="7441" spans="1:21" x14ac:dyDescent="0.3">
      <c r="A7441" t="s">
        <v>213</v>
      </c>
      <c r="B7441">
        <v>7</v>
      </c>
      <c r="C7441" t="s">
        <v>18</v>
      </c>
      <c r="D7441" t="s">
        <v>43</v>
      </c>
      <c r="E7441" t="s">
        <v>20</v>
      </c>
      <c r="F7441" t="s">
        <v>44</v>
      </c>
      <c r="G7441">
        <v>0.9</v>
      </c>
      <c r="H7441">
        <v>2.77</v>
      </c>
      <c r="I7441">
        <v>3.94</v>
      </c>
      <c r="J7441">
        <v>601</v>
      </c>
      <c r="K7441" t="b">
        <v>0</v>
      </c>
      <c r="L7441" t="b">
        <v>0</v>
      </c>
      <c r="M7441" t="s">
        <v>17</v>
      </c>
      <c r="N7441">
        <f t="shared" si="936"/>
        <v>2367.94</v>
      </c>
      <c r="O7441">
        <f t="shared" si="937"/>
        <v>540.9</v>
      </c>
      <c r="P7441">
        <f t="shared" si="938"/>
        <v>1827.04</v>
      </c>
      <c r="Q7441">
        <f t="shared" si="940"/>
        <v>2367.94</v>
      </c>
      <c r="R7441">
        <f t="shared" si="941"/>
        <v>3.94</v>
      </c>
      <c r="S7441">
        <f t="shared" si="942"/>
        <v>601</v>
      </c>
      <c r="T7441">
        <f t="shared" si="943"/>
        <v>1827.04</v>
      </c>
      <c r="U7441" t="str">
        <f t="shared" si="939"/>
        <v/>
      </c>
    </row>
    <row r="7442" spans="1:21" x14ac:dyDescent="0.3">
      <c r="A7442" t="s">
        <v>213</v>
      </c>
      <c r="B7442">
        <v>2</v>
      </c>
      <c r="C7442" t="s">
        <v>13</v>
      </c>
      <c r="D7442" t="s">
        <v>26</v>
      </c>
      <c r="E7442" t="s">
        <v>20</v>
      </c>
      <c r="F7442" t="s">
        <v>27</v>
      </c>
      <c r="G7442">
        <v>0.8</v>
      </c>
      <c r="H7442">
        <v>1.69</v>
      </c>
      <c r="I7442">
        <v>1.69</v>
      </c>
      <c r="J7442">
        <v>847</v>
      </c>
      <c r="K7442" t="b">
        <v>1</v>
      </c>
      <c r="L7442" t="b">
        <v>0</v>
      </c>
      <c r="M7442" t="s">
        <v>17</v>
      </c>
      <c r="N7442">
        <f t="shared" si="936"/>
        <v>1431.43</v>
      </c>
      <c r="O7442">
        <f t="shared" si="937"/>
        <v>677.6</v>
      </c>
      <c r="P7442">
        <f t="shared" si="938"/>
        <v>753.83</v>
      </c>
      <c r="Q7442">
        <f t="shared" si="940"/>
        <v>1431.43</v>
      </c>
      <c r="R7442">
        <f t="shared" si="941"/>
        <v>1.69</v>
      </c>
      <c r="S7442">
        <f t="shared" si="942"/>
        <v>847</v>
      </c>
      <c r="T7442">
        <f t="shared" si="943"/>
        <v>753.83</v>
      </c>
      <c r="U7442" t="str">
        <f t="shared" si="939"/>
        <v/>
      </c>
    </row>
    <row r="7443" spans="1:21" x14ac:dyDescent="0.3">
      <c r="A7443" t="s">
        <v>213</v>
      </c>
      <c r="B7443">
        <v>29</v>
      </c>
      <c r="C7443" t="s">
        <v>13</v>
      </c>
      <c r="D7443" t="s">
        <v>41</v>
      </c>
      <c r="E7443" t="s">
        <v>20</v>
      </c>
      <c r="F7443" t="s">
        <v>42</v>
      </c>
      <c r="G7443">
        <v>4</v>
      </c>
      <c r="H7443">
        <v>8.7200000000000006</v>
      </c>
      <c r="I7443">
        <v>14.3</v>
      </c>
      <c r="J7443">
        <v>0</v>
      </c>
      <c r="K7443" t="b">
        <v>0</v>
      </c>
      <c r="L7443" t="b">
        <v>0</v>
      </c>
      <c r="M7443" t="s">
        <v>25</v>
      </c>
      <c r="N7443">
        <f t="shared" si="936"/>
        <v>0</v>
      </c>
      <c r="O7443">
        <f t="shared" si="937"/>
        <v>0</v>
      </c>
      <c r="P7443">
        <f t="shared" si="938"/>
        <v>0</v>
      </c>
      <c r="Q7443">
        <f t="shared" si="940"/>
        <v>0</v>
      </c>
      <c r="R7443">
        <f t="shared" si="941"/>
        <v>14.3</v>
      </c>
      <c r="S7443">
        <f t="shared" si="942"/>
        <v>0</v>
      </c>
      <c r="T7443">
        <f t="shared" si="943"/>
        <v>0</v>
      </c>
      <c r="U7443" t="str">
        <f t="shared" si="939"/>
        <v/>
      </c>
    </row>
    <row r="7444" spans="1:21" x14ac:dyDescent="0.3">
      <c r="A7444" t="s">
        <v>213</v>
      </c>
      <c r="B7444">
        <v>33</v>
      </c>
      <c r="C7444" t="s">
        <v>30</v>
      </c>
      <c r="D7444" t="s">
        <v>36</v>
      </c>
      <c r="E7444" t="s">
        <v>37</v>
      </c>
      <c r="F7444" t="s">
        <v>38</v>
      </c>
      <c r="G7444">
        <v>2.8</v>
      </c>
      <c r="H7444">
        <v>8.34</v>
      </c>
      <c r="I7444">
        <v>12.05</v>
      </c>
      <c r="J7444">
        <v>442</v>
      </c>
      <c r="K7444" t="b">
        <v>0</v>
      </c>
      <c r="L7444" t="b">
        <v>0</v>
      </c>
      <c r="M7444" t="s">
        <v>31</v>
      </c>
      <c r="N7444">
        <f t="shared" si="936"/>
        <v>5326.1</v>
      </c>
      <c r="O7444">
        <f t="shared" si="937"/>
        <v>1237.5999999999999</v>
      </c>
      <c r="P7444">
        <f t="shared" si="938"/>
        <v>4088.5000000000005</v>
      </c>
      <c r="Q7444">
        <f t="shared" si="940"/>
        <v>5326.1</v>
      </c>
      <c r="R7444">
        <f t="shared" si="941"/>
        <v>12.05</v>
      </c>
      <c r="S7444">
        <f t="shared" si="942"/>
        <v>442</v>
      </c>
      <c r="T7444">
        <f t="shared" si="943"/>
        <v>4088.5000000000005</v>
      </c>
      <c r="U7444" t="str">
        <f t="shared" si="939"/>
        <v/>
      </c>
    </row>
    <row r="7445" spans="1:21" x14ac:dyDescent="0.3">
      <c r="A7445" t="s">
        <v>213</v>
      </c>
      <c r="B7445">
        <v>31</v>
      </c>
      <c r="C7445" t="s">
        <v>13</v>
      </c>
      <c r="D7445" t="s">
        <v>28</v>
      </c>
      <c r="E7445" t="s">
        <v>15</v>
      </c>
      <c r="F7445" t="s">
        <v>29</v>
      </c>
      <c r="G7445">
        <v>2</v>
      </c>
      <c r="H7445">
        <v>4.04</v>
      </c>
      <c r="I7445">
        <v>6.7</v>
      </c>
      <c r="J7445">
        <v>205</v>
      </c>
      <c r="K7445" t="b">
        <v>0</v>
      </c>
      <c r="L7445" t="b">
        <v>0</v>
      </c>
      <c r="M7445" t="s">
        <v>25</v>
      </c>
      <c r="N7445">
        <f t="shared" si="936"/>
        <v>1373.5</v>
      </c>
      <c r="O7445">
        <f t="shared" si="937"/>
        <v>410</v>
      </c>
      <c r="P7445">
        <f t="shared" si="938"/>
        <v>963.5</v>
      </c>
      <c r="Q7445">
        <f t="shared" si="940"/>
        <v>1373.5</v>
      </c>
      <c r="R7445">
        <f t="shared" si="941"/>
        <v>6.7</v>
      </c>
      <c r="S7445">
        <f t="shared" si="942"/>
        <v>205</v>
      </c>
      <c r="T7445">
        <f t="shared" si="943"/>
        <v>963.5</v>
      </c>
      <c r="U7445" t="str">
        <f t="shared" si="939"/>
        <v/>
      </c>
    </row>
    <row r="7446" spans="1:21" x14ac:dyDescent="0.3">
      <c r="A7446" t="s">
        <v>213</v>
      </c>
      <c r="B7446">
        <v>1</v>
      </c>
      <c r="C7446" t="s">
        <v>13</v>
      </c>
      <c r="D7446" t="s">
        <v>43</v>
      </c>
      <c r="E7446" t="s">
        <v>37</v>
      </c>
      <c r="F7446" t="s">
        <v>44</v>
      </c>
      <c r="G7446">
        <v>0.9</v>
      </c>
      <c r="H7446">
        <v>2.0099999999999998</v>
      </c>
      <c r="I7446">
        <v>3.06</v>
      </c>
      <c r="J7446">
        <v>607</v>
      </c>
      <c r="K7446" t="b">
        <v>0</v>
      </c>
      <c r="L7446" t="b">
        <v>0</v>
      </c>
      <c r="M7446" t="s">
        <v>17</v>
      </c>
      <c r="N7446">
        <f t="shared" si="936"/>
        <v>1857.42</v>
      </c>
      <c r="O7446">
        <f t="shared" si="937"/>
        <v>546.30000000000007</v>
      </c>
      <c r="P7446">
        <f t="shared" si="938"/>
        <v>1311.12</v>
      </c>
      <c r="Q7446">
        <f t="shared" si="940"/>
        <v>1857.42</v>
      </c>
      <c r="R7446">
        <f t="shared" si="941"/>
        <v>3.06</v>
      </c>
      <c r="S7446">
        <f t="shared" si="942"/>
        <v>607</v>
      </c>
      <c r="T7446">
        <f t="shared" si="943"/>
        <v>1311.12</v>
      </c>
      <c r="U7446" t="str">
        <f t="shared" si="939"/>
        <v/>
      </c>
    </row>
    <row r="7447" spans="1:21" x14ac:dyDescent="0.3">
      <c r="A7447" t="s">
        <v>213</v>
      </c>
      <c r="B7447">
        <v>47</v>
      </c>
      <c r="C7447" t="s">
        <v>13</v>
      </c>
      <c r="D7447" t="s">
        <v>36</v>
      </c>
      <c r="E7447" t="s">
        <v>37</v>
      </c>
      <c r="F7447" t="s">
        <v>38</v>
      </c>
      <c r="G7447">
        <v>2.8</v>
      </c>
      <c r="H7447">
        <v>7.32</v>
      </c>
      <c r="I7447">
        <v>8.83</v>
      </c>
      <c r="J7447">
        <v>414</v>
      </c>
      <c r="K7447" t="b">
        <v>0</v>
      </c>
      <c r="L7447" t="b">
        <v>0</v>
      </c>
      <c r="M7447" t="s">
        <v>25</v>
      </c>
      <c r="N7447">
        <f t="shared" si="936"/>
        <v>3655.62</v>
      </c>
      <c r="O7447">
        <f t="shared" si="937"/>
        <v>1159.1999999999998</v>
      </c>
      <c r="P7447">
        <f t="shared" si="938"/>
        <v>2496.42</v>
      </c>
      <c r="Q7447">
        <f t="shared" si="940"/>
        <v>3655.62</v>
      </c>
      <c r="R7447">
        <f t="shared" si="941"/>
        <v>8.83</v>
      </c>
      <c r="S7447">
        <f t="shared" si="942"/>
        <v>414</v>
      </c>
      <c r="T7447">
        <f t="shared" si="943"/>
        <v>2496.42</v>
      </c>
      <c r="U7447" t="str">
        <f t="shared" si="939"/>
        <v/>
      </c>
    </row>
    <row r="7448" spans="1:21" x14ac:dyDescent="0.3">
      <c r="A7448" t="s">
        <v>213</v>
      </c>
      <c r="B7448">
        <v>15</v>
      </c>
      <c r="C7448" t="s">
        <v>13</v>
      </c>
      <c r="D7448" t="s">
        <v>47</v>
      </c>
      <c r="E7448" t="s">
        <v>15</v>
      </c>
      <c r="F7448" t="s">
        <v>48</v>
      </c>
      <c r="G7448">
        <v>2.5</v>
      </c>
      <c r="H7448">
        <v>5.88</v>
      </c>
      <c r="I7448">
        <v>7.97</v>
      </c>
      <c r="J7448">
        <v>476</v>
      </c>
      <c r="K7448" t="b">
        <v>0</v>
      </c>
      <c r="L7448" t="b">
        <v>0</v>
      </c>
      <c r="M7448" t="s">
        <v>17</v>
      </c>
      <c r="N7448">
        <f t="shared" si="936"/>
        <v>3793.72</v>
      </c>
      <c r="O7448">
        <f t="shared" si="937"/>
        <v>1190</v>
      </c>
      <c r="P7448">
        <f t="shared" si="938"/>
        <v>2603.7199999999998</v>
      </c>
      <c r="Q7448">
        <f t="shared" si="940"/>
        <v>3793.72</v>
      </c>
      <c r="R7448">
        <f t="shared" si="941"/>
        <v>7.97</v>
      </c>
      <c r="S7448">
        <f t="shared" si="942"/>
        <v>476</v>
      </c>
      <c r="T7448">
        <f t="shared" si="943"/>
        <v>2603.7199999999998</v>
      </c>
      <c r="U7448" t="str">
        <f t="shared" si="939"/>
        <v/>
      </c>
    </row>
    <row r="7449" spans="1:21" x14ac:dyDescent="0.3">
      <c r="A7449" t="s">
        <v>213</v>
      </c>
      <c r="B7449">
        <v>15</v>
      </c>
      <c r="C7449" t="s">
        <v>13</v>
      </c>
      <c r="D7449" t="s">
        <v>47</v>
      </c>
      <c r="E7449" t="s">
        <v>37</v>
      </c>
      <c r="F7449" t="s">
        <v>48</v>
      </c>
      <c r="G7449">
        <v>2.5</v>
      </c>
      <c r="H7449">
        <v>5.46</v>
      </c>
      <c r="I7449">
        <v>6.6</v>
      </c>
      <c r="J7449">
        <v>452</v>
      </c>
      <c r="K7449" t="b">
        <v>0</v>
      </c>
      <c r="L7449" t="b">
        <v>0</v>
      </c>
      <c r="M7449" t="s">
        <v>25</v>
      </c>
      <c r="N7449">
        <f t="shared" si="936"/>
        <v>2983.2</v>
      </c>
      <c r="O7449">
        <f t="shared" si="937"/>
        <v>1130</v>
      </c>
      <c r="P7449">
        <f t="shared" si="938"/>
        <v>1853.1999999999998</v>
      </c>
      <c r="Q7449">
        <f t="shared" si="940"/>
        <v>2983.2</v>
      </c>
      <c r="R7449">
        <f t="shared" si="941"/>
        <v>6.6</v>
      </c>
      <c r="S7449">
        <f t="shared" si="942"/>
        <v>452</v>
      </c>
      <c r="T7449">
        <f t="shared" si="943"/>
        <v>1853.1999999999998</v>
      </c>
      <c r="U7449" t="str">
        <f t="shared" si="939"/>
        <v/>
      </c>
    </row>
    <row r="7450" spans="1:21" x14ac:dyDescent="0.3">
      <c r="A7450" t="s">
        <v>213</v>
      </c>
      <c r="B7450">
        <v>11</v>
      </c>
      <c r="C7450" t="s">
        <v>13</v>
      </c>
      <c r="D7450" t="s">
        <v>36</v>
      </c>
      <c r="E7450" t="s">
        <v>37</v>
      </c>
      <c r="F7450" t="s">
        <v>38</v>
      </c>
      <c r="G7450">
        <v>2.8</v>
      </c>
      <c r="H7450">
        <v>7.42</v>
      </c>
      <c r="I7450">
        <v>7.63</v>
      </c>
      <c r="J7450">
        <v>438</v>
      </c>
      <c r="K7450" t="b">
        <v>0</v>
      </c>
      <c r="L7450" t="b">
        <v>0</v>
      </c>
      <c r="M7450" t="s">
        <v>17</v>
      </c>
      <c r="N7450">
        <f t="shared" si="936"/>
        <v>3341.94</v>
      </c>
      <c r="O7450">
        <f t="shared" si="937"/>
        <v>1226.3999999999999</v>
      </c>
      <c r="P7450">
        <f t="shared" si="938"/>
        <v>2115.54</v>
      </c>
      <c r="Q7450">
        <f t="shared" si="940"/>
        <v>3341.94</v>
      </c>
      <c r="R7450">
        <f t="shared" si="941"/>
        <v>7.63</v>
      </c>
      <c r="S7450">
        <f t="shared" si="942"/>
        <v>438</v>
      </c>
      <c r="T7450">
        <f t="shared" si="943"/>
        <v>2115.54</v>
      </c>
      <c r="U7450" t="str">
        <f t="shared" si="939"/>
        <v/>
      </c>
    </row>
    <row r="7451" spans="1:21" x14ac:dyDescent="0.3">
      <c r="A7451" t="s">
        <v>213</v>
      </c>
      <c r="B7451">
        <v>24</v>
      </c>
      <c r="C7451" t="s">
        <v>18</v>
      </c>
      <c r="D7451" t="s">
        <v>36</v>
      </c>
      <c r="E7451" t="s">
        <v>37</v>
      </c>
      <c r="F7451" t="s">
        <v>38</v>
      </c>
      <c r="G7451">
        <v>2.8</v>
      </c>
      <c r="H7451">
        <v>7.56</v>
      </c>
      <c r="I7451">
        <v>13.63</v>
      </c>
      <c r="J7451">
        <v>567</v>
      </c>
      <c r="K7451" t="b">
        <v>0</v>
      </c>
      <c r="L7451" t="b">
        <v>0</v>
      </c>
      <c r="M7451" t="s">
        <v>17</v>
      </c>
      <c r="N7451">
        <f t="shared" si="936"/>
        <v>7728.21</v>
      </c>
      <c r="O7451">
        <f t="shared" si="937"/>
        <v>1587.6</v>
      </c>
      <c r="P7451">
        <f t="shared" si="938"/>
        <v>6140.6100000000006</v>
      </c>
      <c r="Q7451">
        <f t="shared" si="940"/>
        <v>7728.21</v>
      </c>
      <c r="R7451">
        <f t="shared" si="941"/>
        <v>13.63</v>
      </c>
      <c r="S7451">
        <f t="shared" si="942"/>
        <v>567</v>
      </c>
      <c r="T7451">
        <f t="shared" si="943"/>
        <v>6140.6100000000006</v>
      </c>
      <c r="U7451" t="str">
        <f t="shared" si="939"/>
        <v/>
      </c>
    </row>
    <row r="7452" spans="1:21" x14ac:dyDescent="0.3">
      <c r="A7452" t="s">
        <v>214</v>
      </c>
      <c r="B7452">
        <v>3</v>
      </c>
      <c r="C7452" t="s">
        <v>30</v>
      </c>
      <c r="D7452" t="s">
        <v>50</v>
      </c>
      <c r="E7452" t="s">
        <v>15</v>
      </c>
      <c r="F7452" t="s">
        <v>51</v>
      </c>
      <c r="G7452">
        <v>3.5</v>
      </c>
      <c r="H7452">
        <v>12.31</v>
      </c>
      <c r="I7452">
        <v>17.57</v>
      </c>
      <c r="J7452">
        <v>0</v>
      </c>
      <c r="K7452" t="b">
        <v>0</v>
      </c>
      <c r="L7452" t="b">
        <v>0</v>
      </c>
      <c r="M7452" t="s">
        <v>25</v>
      </c>
      <c r="N7452">
        <f t="shared" si="936"/>
        <v>0</v>
      </c>
      <c r="O7452">
        <f t="shared" si="937"/>
        <v>0</v>
      </c>
      <c r="P7452">
        <f t="shared" si="938"/>
        <v>0</v>
      </c>
      <c r="Q7452">
        <f t="shared" si="940"/>
        <v>0</v>
      </c>
      <c r="R7452">
        <f t="shared" si="941"/>
        <v>17.57</v>
      </c>
      <c r="S7452">
        <f t="shared" si="942"/>
        <v>0</v>
      </c>
      <c r="T7452">
        <f t="shared" si="943"/>
        <v>0</v>
      </c>
      <c r="U7452" t="str">
        <f t="shared" si="939"/>
        <v/>
      </c>
    </row>
    <row r="7453" spans="1:21" x14ac:dyDescent="0.3">
      <c r="A7453" t="s">
        <v>214</v>
      </c>
      <c r="B7453">
        <v>27</v>
      </c>
      <c r="C7453" t="s">
        <v>13</v>
      </c>
      <c r="D7453" t="s">
        <v>34</v>
      </c>
      <c r="E7453" t="s">
        <v>20</v>
      </c>
      <c r="F7453" t="s">
        <v>35</v>
      </c>
      <c r="G7453">
        <v>7</v>
      </c>
      <c r="H7453">
        <v>14.75</v>
      </c>
      <c r="I7453">
        <v>26.08</v>
      </c>
      <c r="J7453">
        <v>0</v>
      </c>
      <c r="K7453" t="b">
        <v>0</v>
      </c>
      <c r="L7453" t="b">
        <v>0</v>
      </c>
      <c r="M7453" t="s">
        <v>25</v>
      </c>
      <c r="N7453">
        <f t="shared" si="936"/>
        <v>0</v>
      </c>
      <c r="O7453">
        <f t="shared" si="937"/>
        <v>0</v>
      </c>
      <c r="P7453">
        <f t="shared" si="938"/>
        <v>0</v>
      </c>
      <c r="Q7453">
        <f t="shared" si="940"/>
        <v>0</v>
      </c>
      <c r="R7453">
        <f t="shared" si="941"/>
        <v>26.08</v>
      </c>
      <c r="S7453">
        <f t="shared" si="942"/>
        <v>0</v>
      </c>
      <c r="T7453">
        <f t="shared" si="943"/>
        <v>0</v>
      </c>
      <c r="U7453" t="str">
        <f t="shared" si="939"/>
        <v/>
      </c>
    </row>
    <row r="7454" spans="1:21" x14ac:dyDescent="0.3">
      <c r="A7454" t="s">
        <v>214</v>
      </c>
      <c r="B7454">
        <v>25</v>
      </c>
      <c r="C7454" t="s">
        <v>22</v>
      </c>
      <c r="D7454" t="s">
        <v>50</v>
      </c>
      <c r="E7454" t="s">
        <v>20</v>
      </c>
      <c r="F7454" t="s">
        <v>51</v>
      </c>
      <c r="G7454">
        <v>3.5</v>
      </c>
      <c r="H7454">
        <v>18.13</v>
      </c>
      <c r="I7454">
        <v>29.34</v>
      </c>
      <c r="J7454">
        <v>48</v>
      </c>
      <c r="K7454" t="b">
        <v>0</v>
      </c>
      <c r="L7454" t="b">
        <v>0</v>
      </c>
      <c r="M7454" t="s">
        <v>17</v>
      </c>
      <c r="N7454">
        <f t="shared" si="936"/>
        <v>1408.32</v>
      </c>
      <c r="O7454">
        <f t="shared" si="937"/>
        <v>168</v>
      </c>
      <c r="P7454">
        <f t="shared" si="938"/>
        <v>1240.32</v>
      </c>
      <c r="Q7454">
        <f t="shared" si="940"/>
        <v>1408.32</v>
      </c>
      <c r="R7454">
        <f t="shared" si="941"/>
        <v>29.34</v>
      </c>
      <c r="S7454">
        <f t="shared" si="942"/>
        <v>48</v>
      </c>
      <c r="T7454">
        <f t="shared" si="943"/>
        <v>1240.32</v>
      </c>
      <c r="U7454" t="str">
        <f t="shared" si="939"/>
        <v/>
      </c>
    </row>
    <row r="7455" spans="1:21" x14ac:dyDescent="0.3">
      <c r="A7455" t="s">
        <v>214</v>
      </c>
      <c r="B7455">
        <v>49</v>
      </c>
      <c r="C7455" t="s">
        <v>49</v>
      </c>
      <c r="D7455" t="s">
        <v>43</v>
      </c>
      <c r="E7455" t="s">
        <v>15</v>
      </c>
      <c r="F7455" t="s">
        <v>44</v>
      </c>
      <c r="G7455">
        <v>0.9</v>
      </c>
      <c r="H7455">
        <v>2.3199999999999998</v>
      </c>
      <c r="I7455">
        <v>2.81</v>
      </c>
      <c r="J7455">
        <v>560</v>
      </c>
      <c r="K7455" t="b">
        <v>0</v>
      </c>
      <c r="L7455" t="b">
        <v>0</v>
      </c>
      <c r="M7455" t="s">
        <v>25</v>
      </c>
      <c r="N7455">
        <f t="shared" si="936"/>
        <v>1573.6000000000001</v>
      </c>
      <c r="O7455">
        <f t="shared" si="937"/>
        <v>504</v>
      </c>
      <c r="P7455">
        <f t="shared" si="938"/>
        <v>1069.6000000000001</v>
      </c>
      <c r="Q7455">
        <f t="shared" si="940"/>
        <v>1573.6000000000001</v>
      </c>
      <c r="R7455">
        <f t="shared" si="941"/>
        <v>2.81</v>
      </c>
      <c r="S7455">
        <f t="shared" si="942"/>
        <v>560</v>
      </c>
      <c r="T7455">
        <f t="shared" si="943"/>
        <v>1069.6000000000001</v>
      </c>
      <c r="U7455" t="str">
        <f t="shared" si="939"/>
        <v/>
      </c>
    </row>
    <row r="7456" spans="1:21" x14ac:dyDescent="0.3">
      <c r="A7456" t="s">
        <v>214</v>
      </c>
      <c r="B7456">
        <v>3</v>
      </c>
      <c r="C7456" t="s">
        <v>30</v>
      </c>
      <c r="D7456" t="s">
        <v>28</v>
      </c>
      <c r="E7456" t="s">
        <v>20</v>
      </c>
      <c r="F7456" t="s">
        <v>29</v>
      </c>
      <c r="G7456">
        <v>2</v>
      </c>
      <c r="H7456">
        <v>6.87</v>
      </c>
      <c r="I7456">
        <v>10.36</v>
      </c>
      <c r="J7456">
        <v>137</v>
      </c>
      <c r="K7456" t="b">
        <v>0</v>
      </c>
      <c r="L7456" t="b">
        <v>0</v>
      </c>
      <c r="M7456" t="s">
        <v>17</v>
      </c>
      <c r="N7456">
        <f t="shared" si="936"/>
        <v>1419.32</v>
      </c>
      <c r="O7456">
        <f t="shared" si="937"/>
        <v>274</v>
      </c>
      <c r="P7456">
        <f t="shared" si="938"/>
        <v>1145.32</v>
      </c>
      <c r="Q7456">
        <f t="shared" si="940"/>
        <v>1419.32</v>
      </c>
      <c r="R7456">
        <f t="shared" si="941"/>
        <v>10.36</v>
      </c>
      <c r="S7456">
        <f t="shared" si="942"/>
        <v>137</v>
      </c>
      <c r="T7456">
        <f t="shared" si="943"/>
        <v>1145.32</v>
      </c>
      <c r="U7456" t="str">
        <f t="shared" si="939"/>
        <v/>
      </c>
    </row>
    <row r="7457" spans="1:21" x14ac:dyDescent="0.3">
      <c r="A7457" t="s">
        <v>214</v>
      </c>
      <c r="B7457">
        <v>4</v>
      </c>
      <c r="C7457" t="s">
        <v>30</v>
      </c>
      <c r="D7457" t="s">
        <v>47</v>
      </c>
      <c r="E7457" t="s">
        <v>37</v>
      </c>
      <c r="F7457" t="s">
        <v>48</v>
      </c>
      <c r="G7457">
        <v>2.5</v>
      </c>
      <c r="H7457">
        <v>8.4</v>
      </c>
      <c r="I7457">
        <v>11.04</v>
      </c>
      <c r="J7457">
        <v>413</v>
      </c>
      <c r="K7457" t="b">
        <v>0</v>
      </c>
      <c r="L7457" t="b">
        <v>0</v>
      </c>
      <c r="M7457" t="s">
        <v>17</v>
      </c>
      <c r="N7457">
        <f t="shared" ref="N7457:N7520" si="944">I7457*J7457</f>
        <v>4559.5199999999995</v>
      </c>
      <c r="O7457">
        <f t="shared" ref="O7457:O7520" si="945">G7457*J7457</f>
        <v>1032.5</v>
      </c>
      <c r="P7457">
        <f t="shared" ref="P7457:P7520" si="946">N7457-O7457</f>
        <v>3527.0199999999995</v>
      </c>
      <c r="Q7457">
        <f t="shared" si="940"/>
        <v>4559.5199999999995</v>
      </c>
      <c r="R7457">
        <f t="shared" si="941"/>
        <v>11.04</v>
      </c>
      <c r="S7457">
        <f t="shared" si="942"/>
        <v>413</v>
      </c>
      <c r="T7457">
        <f t="shared" si="943"/>
        <v>3527.0199999999995</v>
      </c>
      <c r="U7457" t="str">
        <f t="shared" ref="U7457:U7520" si="947">IF(ISNUMBER(A7457),A7457,"")</f>
        <v/>
      </c>
    </row>
    <row r="7458" spans="1:21" x14ac:dyDescent="0.3">
      <c r="A7458" t="s">
        <v>214</v>
      </c>
      <c r="B7458">
        <v>29</v>
      </c>
      <c r="C7458" t="s">
        <v>13</v>
      </c>
      <c r="D7458" t="s">
        <v>41</v>
      </c>
      <c r="E7458" t="s">
        <v>20</v>
      </c>
      <c r="F7458" t="s">
        <v>42</v>
      </c>
      <c r="G7458">
        <v>4</v>
      </c>
      <c r="H7458">
        <v>8.7899999999999991</v>
      </c>
      <c r="I7458">
        <v>11.87</v>
      </c>
      <c r="J7458">
        <v>315</v>
      </c>
      <c r="K7458" t="b">
        <v>0</v>
      </c>
      <c r="L7458" t="b">
        <v>0</v>
      </c>
      <c r="M7458" t="s">
        <v>31</v>
      </c>
      <c r="N7458">
        <f t="shared" si="944"/>
        <v>3739.0499999999997</v>
      </c>
      <c r="O7458">
        <f t="shared" si="945"/>
        <v>1260</v>
      </c>
      <c r="P7458">
        <f t="shared" si="946"/>
        <v>2479.0499999999997</v>
      </c>
      <c r="Q7458">
        <f t="shared" ref="Q7458:Q7521" si="948">SUM(N7458)</f>
        <v>3739.0499999999997</v>
      </c>
      <c r="R7458">
        <f t="shared" ref="R7458:R7521" si="949">AVERAGE(I7458)</f>
        <v>11.87</v>
      </c>
      <c r="S7458">
        <f t="shared" ref="S7458:S7521" si="950">SUM(J7458)</f>
        <v>315</v>
      </c>
      <c r="T7458">
        <f t="shared" ref="T7458:T7521" si="951">SUM(P7458)</f>
        <v>2479.0499999999997</v>
      </c>
      <c r="U7458" t="str">
        <f t="shared" si="947"/>
        <v/>
      </c>
    </row>
    <row r="7459" spans="1:21" x14ac:dyDescent="0.3">
      <c r="A7459" t="s">
        <v>214</v>
      </c>
      <c r="B7459">
        <v>21</v>
      </c>
      <c r="C7459" t="s">
        <v>18</v>
      </c>
      <c r="D7459" t="s">
        <v>50</v>
      </c>
      <c r="E7459" t="s">
        <v>20</v>
      </c>
      <c r="F7459" t="s">
        <v>51</v>
      </c>
      <c r="G7459">
        <v>3.5</v>
      </c>
      <c r="H7459">
        <v>9.18</v>
      </c>
      <c r="I7459">
        <v>23.16</v>
      </c>
      <c r="J7459">
        <v>0</v>
      </c>
      <c r="K7459" t="b">
        <v>0</v>
      </c>
      <c r="L7459" t="b">
        <v>0</v>
      </c>
      <c r="M7459" t="s">
        <v>31</v>
      </c>
      <c r="N7459">
        <f t="shared" si="944"/>
        <v>0</v>
      </c>
      <c r="O7459">
        <f t="shared" si="945"/>
        <v>0</v>
      </c>
      <c r="P7459">
        <f t="shared" si="946"/>
        <v>0</v>
      </c>
      <c r="Q7459">
        <f t="shared" si="948"/>
        <v>0</v>
      </c>
      <c r="R7459">
        <f t="shared" si="949"/>
        <v>23.16</v>
      </c>
      <c r="S7459">
        <f t="shared" si="950"/>
        <v>0</v>
      </c>
      <c r="T7459">
        <f t="shared" si="951"/>
        <v>0</v>
      </c>
      <c r="U7459" t="str">
        <f t="shared" si="947"/>
        <v/>
      </c>
    </row>
    <row r="7460" spans="1:21" x14ac:dyDescent="0.3">
      <c r="A7460" t="s">
        <v>214</v>
      </c>
      <c r="B7460">
        <v>2</v>
      </c>
      <c r="C7460" t="s">
        <v>13</v>
      </c>
      <c r="D7460" t="s">
        <v>26</v>
      </c>
      <c r="E7460" t="s">
        <v>20</v>
      </c>
      <c r="F7460" t="s">
        <v>27</v>
      </c>
      <c r="G7460">
        <v>0.8</v>
      </c>
      <c r="H7460">
        <v>1.97</v>
      </c>
      <c r="I7460">
        <v>2.84</v>
      </c>
      <c r="J7460">
        <v>227</v>
      </c>
      <c r="K7460" t="b">
        <v>0</v>
      </c>
      <c r="L7460" t="b">
        <v>0</v>
      </c>
      <c r="M7460" t="s">
        <v>17</v>
      </c>
      <c r="N7460">
        <f t="shared" si="944"/>
        <v>644.67999999999995</v>
      </c>
      <c r="O7460">
        <f t="shared" si="945"/>
        <v>181.60000000000002</v>
      </c>
      <c r="P7460">
        <f t="shared" si="946"/>
        <v>463.07999999999993</v>
      </c>
      <c r="Q7460">
        <f t="shared" si="948"/>
        <v>644.67999999999995</v>
      </c>
      <c r="R7460">
        <f t="shared" si="949"/>
        <v>2.84</v>
      </c>
      <c r="S7460">
        <f t="shared" si="950"/>
        <v>227</v>
      </c>
      <c r="T7460">
        <f t="shared" si="951"/>
        <v>463.07999999999993</v>
      </c>
      <c r="U7460" t="str">
        <f t="shared" si="947"/>
        <v/>
      </c>
    </row>
    <row r="7461" spans="1:21" x14ac:dyDescent="0.3">
      <c r="A7461" t="s">
        <v>214</v>
      </c>
      <c r="B7461">
        <v>29</v>
      </c>
      <c r="C7461" t="s">
        <v>13</v>
      </c>
      <c r="D7461" t="s">
        <v>32</v>
      </c>
      <c r="E7461" t="s">
        <v>15</v>
      </c>
      <c r="F7461" t="s">
        <v>33</v>
      </c>
      <c r="G7461">
        <v>5</v>
      </c>
      <c r="H7461">
        <v>12.2</v>
      </c>
      <c r="I7461">
        <v>18.63</v>
      </c>
      <c r="J7461">
        <v>152</v>
      </c>
      <c r="K7461" t="b">
        <v>0</v>
      </c>
      <c r="L7461" t="b">
        <v>0</v>
      </c>
      <c r="M7461" t="s">
        <v>25</v>
      </c>
      <c r="N7461">
        <f t="shared" si="944"/>
        <v>2831.7599999999998</v>
      </c>
      <c r="O7461">
        <f t="shared" si="945"/>
        <v>760</v>
      </c>
      <c r="P7461">
        <f t="shared" si="946"/>
        <v>2071.7599999999998</v>
      </c>
      <c r="Q7461">
        <f t="shared" si="948"/>
        <v>2831.7599999999998</v>
      </c>
      <c r="R7461">
        <f t="shared" si="949"/>
        <v>18.63</v>
      </c>
      <c r="S7461">
        <f t="shared" si="950"/>
        <v>152</v>
      </c>
      <c r="T7461">
        <f t="shared" si="951"/>
        <v>2071.7599999999998</v>
      </c>
      <c r="U7461" t="str">
        <f t="shared" si="947"/>
        <v/>
      </c>
    </row>
    <row r="7462" spans="1:21" x14ac:dyDescent="0.3">
      <c r="A7462" t="s">
        <v>214</v>
      </c>
      <c r="B7462">
        <v>12</v>
      </c>
      <c r="C7462" t="s">
        <v>30</v>
      </c>
      <c r="D7462" t="s">
        <v>45</v>
      </c>
      <c r="E7462" t="s">
        <v>20</v>
      </c>
      <c r="F7462" t="s">
        <v>46</v>
      </c>
      <c r="G7462">
        <v>1.2</v>
      </c>
      <c r="H7462">
        <v>3.89</v>
      </c>
      <c r="I7462">
        <v>4.67</v>
      </c>
      <c r="J7462">
        <v>293</v>
      </c>
      <c r="K7462" t="b">
        <v>0</v>
      </c>
      <c r="L7462" t="b">
        <v>0</v>
      </c>
      <c r="M7462" t="s">
        <v>17</v>
      </c>
      <c r="N7462">
        <f t="shared" si="944"/>
        <v>1368.31</v>
      </c>
      <c r="O7462">
        <f t="shared" si="945"/>
        <v>351.59999999999997</v>
      </c>
      <c r="P7462">
        <f t="shared" si="946"/>
        <v>1016.71</v>
      </c>
      <c r="Q7462">
        <f t="shared" si="948"/>
        <v>1368.31</v>
      </c>
      <c r="R7462">
        <f t="shared" si="949"/>
        <v>4.67</v>
      </c>
      <c r="S7462">
        <f t="shared" si="950"/>
        <v>293</v>
      </c>
      <c r="T7462">
        <f t="shared" si="951"/>
        <v>1016.71</v>
      </c>
      <c r="U7462" t="str">
        <f t="shared" si="947"/>
        <v/>
      </c>
    </row>
    <row r="7463" spans="1:21" x14ac:dyDescent="0.3">
      <c r="A7463" t="s">
        <v>214</v>
      </c>
      <c r="B7463">
        <v>41</v>
      </c>
      <c r="C7463" t="s">
        <v>30</v>
      </c>
      <c r="D7463" t="s">
        <v>39</v>
      </c>
      <c r="E7463" t="s">
        <v>20</v>
      </c>
      <c r="F7463" t="s">
        <v>40</v>
      </c>
      <c r="G7463">
        <v>8</v>
      </c>
      <c r="H7463">
        <v>23.87</v>
      </c>
      <c r="I7463">
        <v>32.200000000000003</v>
      </c>
      <c r="J7463">
        <v>197</v>
      </c>
      <c r="K7463" t="b">
        <v>0</v>
      </c>
      <c r="L7463" t="b">
        <v>0</v>
      </c>
      <c r="M7463" t="s">
        <v>31</v>
      </c>
      <c r="N7463">
        <f t="shared" si="944"/>
        <v>6343.4000000000005</v>
      </c>
      <c r="O7463">
        <f t="shared" si="945"/>
        <v>1576</v>
      </c>
      <c r="P7463">
        <f t="shared" si="946"/>
        <v>4767.4000000000005</v>
      </c>
      <c r="Q7463">
        <f t="shared" si="948"/>
        <v>6343.4000000000005</v>
      </c>
      <c r="R7463">
        <f t="shared" si="949"/>
        <v>32.200000000000003</v>
      </c>
      <c r="S7463">
        <f t="shared" si="950"/>
        <v>197</v>
      </c>
      <c r="T7463">
        <f t="shared" si="951"/>
        <v>4767.4000000000005</v>
      </c>
      <c r="U7463" t="str">
        <f t="shared" si="947"/>
        <v/>
      </c>
    </row>
    <row r="7464" spans="1:21" x14ac:dyDescent="0.3">
      <c r="A7464" t="s">
        <v>214</v>
      </c>
      <c r="B7464">
        <v>48</v>
      </c>
      <c r="C7464" t="s">
        <v>18</v>
      </c>
      <c r="D7464" t="s">
        <v>41</v>
      </c>
      <c r="E7464" t="s">
        <v>20</v>
      </c>
      <c r="F7464" t="s">
        <v>42</v>
      </c>
      <c r="G7464">
        <v>4</v>
      </c>
      <c r="H7464">
        <v>12.6</v>
      </c>
      <c r="I7464">
        <v>22.62</v>
      </c>
      <c r="J7464">
        <v>171</v>
      </c>
      <c r="K7464" t="b">
        <v>0</v>
      </c>
      <c r="L7464" t="b">
        <v>0</v>
      </c>
      <c r="M7464" t="s">
        <v>25</v>
      </c>
      <c r="N7464">
        <f t="shared" si="944"/>
        <v>3868.02</v>
      </c>
      <c r="O7464">
        <f t="shared" si="945"/>
        <v>684</v>
      </c>
      <c r="P7464">
        <f t="shared" si="946"/>
        <v>3184.02</v>
      </c>
      <c r="Q7464">
        <f t="shared" si="948"/>
        <v>3868.02</v>
      </c>
      <c r="R7464">
        <f t="shared" si="949"/>
        <v>22.62</v>
      </c>
      <c r="S7464">
        <f t="shared" si="950"/>
        <v>171</v>
      </c>
      <c r="T7464">
        <f t="shared" si="951"/>
        <v>3184.02</v>
      </c>
      <c r="U7464" t="str">
        <f t="shared" si="947"/>
        <v/>
      </c>
    </row>
    <row r="7465" spans="1:21" x14ac:dyDescent="0.3">
      <c r="A7465" t="s">
        <v>214</v>
      </c>
      <c r="B7465">
        <v>21</v>
      </c>
      <c r="C7465" t="s">
        <v>18</v>
      </c>
      <c r="D7465" t="s">
        <v>36</v>
      </c>
      <c r="E7465" t="s">
        <v>37</v>
      </c>
      <c r="F7465" t="s">
        <v>38</v>
      </c>
      <c r="G7465">
        <v>2.8</v>
      </c>
      <c r="H7465">
        <v>6.98</v>
      </c>
      <c r="I7465">
        <v>14.39</v>
      </c>
      <c r="J7465">
        <v>382</v>
      </c>
      <c r="K7465" t="b">
        <v>0</v>
      </c>
      <c r="L7465" t="b">
        <v>0</v>
      </c>
      <c r="M7465" t="s">
        <v>31</v>
      </c>
      <c r="N7465">
        <f t="shared" si="944"/>
        <v>5496.9800000000005</v>
      </c>
      <c r="O7465">
        <f t="shared" si="945"/>
        <v>1069.5999999999999</v>
      </c>
      <c r="P7465">
        <f t="shared" si="946"/>
        <v>4427.380000000001</v>
      </c>
      <c r="Q7465">
        <f t="shared" si="948"/>
        <v>5496.9800000000005</v>
      </c>
      <c r="R7465">
        <f t="shared" si="949"/>
        <v>14.39</v>
      </c>
      <c r="S7465">
        <f t="shared" si="950"/>
        <v>382</v>
      </c>
      <c r="T7465">
        <f t="shared" si="951"/>
        <v>4427.380000000001</v>
      </c>
      <c r="U7465" t="str">
        <f t="shared" si="947"/>
        <v/>
      </c>
    </row>
    <row r="7466" spans="1:21" x14ac:dyDescent="0.3">
      <c r="A7466" t="s">
        <v>214</v>
      </c>
      <c r="B7466">
        <v>20</v>
      </c>
      <c r="C7466" t="s">
        <v>18</v>
      </c>
      <c r="D7466" t="s">
        <v>43</v>
      </c>
      <c r="E7466" t="s">
        <v>20</v>
      </c>
      <c r="F7466" t="s">
        <v>44</v>
      </c>
      <c r="G7466">
        <v>0.9</v>
      </c>
      <c r="H7466">
        <v>2.77</v>
      </c>
      <c r="I7466">
        <v>4.43</v>
      </c>
      <c r="J7466">
        <v>247</v>
      </c>
      <c r="K7466" t="b">
        <v>0</v>
      </c>
      <c r="L7466" t="b">
        <v>0</v>
      </c>
      <c r="M7466" t="s">
        <v>25</v>
      </c>
      <c r="N7466">
        <f t="shared" si="944"/>
        <v>1094.21</v>
      </c>
      <c r="O7466">
        <f t="shared" si="945"/>
        <v>222.3</v>
      </c>
      <c r="P7466">
        <f t="shared" si="946"/>
        <v>871.91000000000008</v>
      </c>
      <c r="Q7466">
        <f t="shared" si="948"/>
        <v>1094.21</v>
      </c>
      <c r="R7466">
        <f t="shared" si="949"/>
        <v>4.43</v>
      </c>
      <c r="S7466">
        <f t="shared" si="950"/>
        <v>247</v>
      </c>
      <c r="T7466">
        <f t="shared" si="951"/>
        <v>871.91000000000008</v>
      </c>
      <c r="U7466" t="str">
        <f t="shared" si="947"/>
        <v/>
      </c>
    </row>
    <row r="7467" spans="1:21" x14ac:dyDescent="0.3">
      <c r="A7467" t="s">
        <v>214</v>
      </c>
      <c r="B7467">
        <v>7</v>
      </c>
      <c r="C7467" t="s">
        <v>18</v>
      </c>
      <c r="D7467" t="s">
        <v>45</v>
      </c>
      <c r="E7467" t="s">
        <v>37</v>
      </c>
      <c r="F7467" t="s">
        <v>46</v>
      </c>
      <c r="G7467">
        <v>1.2</v>
      </c>
      <c r="H7467">
        <v>3.23</v>
      </c>
      <c r="I7467">
        <v>6.03</v>
      </c>
      <c r="J7467">
        <v>297</v>
      </c>
      <c r="K7467" t="b">
        <v>0</v>
      </c>
      <c r="L7467" t="b">
        <v>0</v>
      </c>
      <c r="M7467" t="s">
        <v>17</v>
      </c>
      <c r="N7467">
        <f t="shared" si="944"/>
        <v>1790.91</v>
      </c>
      <c r="O7467">
        <f t="shared" si="945"/>
        <v>356.4</v>
      </c>
      <c r="P7467">
        <f t="shared" si="946"/>
        <v>1434.5100000000002</v>
      </c>
      <c r="Q7467">
        <f t="shared" si="948"/>
        <v>1790.91</v>
      </c>
      <c r="R7467">
        <f t="shared" si="949"/>
        <v>6.03</v>
      </c>
      <c r="S7467">
        <f t="shared" si="950"/>
        <v>297</v>
      </c>
      <c r="T7467">
        <f t="shared" si="951"/>
        <v>1434.5100000000002</v>
      </c>
      <c r="U7467" t="str">
        <f t="shared" si="947"/>
        <v/>
      </c>
    </row>
    <row r="7468" spans="1:21" x14ac:dyDescent="0.3">
      <c r="A7468" t="s">
        <v>214</v>
      </c>
      <c r="B7468">
        <v>4</v>
      </c>
      <c r="C7468" t="s">
        <v>30</v>
      </c>
      <c r="D7468" t="s">
        <v>50</v>
      </c>
      <c r="E7468" t="s">
        <v>20</v>
      </c>
      <c r="F7468" t="s">
        <v>51</v>
      </c>
      <c r="G7468">
        <v>3.5</v>
      </c>
      <c r="H7468">
        <v>14.09</v>
      </c>
      <c r="I7468">
        <v>20.38</v>
      </c>
      <c r="J7468">
        <v>89</v>
      </c>
      <c r="K7468" t="b">
        <v>0</v>
      </c>
      <c r="L7468" t="b">
        <v>0</v>
      </c>
      <c r="M7468" t="s">
        <v>25</v>
      </c>
      <c r="N7468">
        <f t="shared" si="944"/>
        <v>1813.82</v>
      </c>
      <c r="O7468">
        <f t="shared" si="945"/>
        <v>311.5</v>
      </c>
      <c r="P7468">
        <f t="shared" si="946"/>
        <v>1502.32</v>
      </c>
      <c r="Q7468">
        <f t="shared" si="948"/>
        <v>1813.82</v>
      </c>
      <c r="R7468">
        <f t="shared" si="949"/>
        <v>20.38</v>
      </c>
      <c r="S7468">
        <f t="shared" si="950"/>
        <v>89</v>
      </c>
      <c r="T7468">
        <f t="shared" si="951"/>
        <v>1502.32</v>
      </c>
      <c r="U7468" t="str">
        <f t="shared" si="947"/>
        <v/>
      </c>
    </row>
    <row r="7469" spans="1:21" x14ac:dyDescent="0.3">
      <c r="A7469" t="s">
        <v>214</v>
      </c>
      <c r="B7469">
        <v>27</v>
      </c>
      <c r="C7469" t="s">
        <v>13</v>
      </c>
      <c r="D7469" t="s">
        <v>26</v>
      </c>
      <c r="E7469" t="s">
        <v>37</v>
      </c>
      <c r="F7469" t="s">
        <v>27</v>
      </c>
      <c r="G7469">
        <v>0.8</v>
      </c>
      <c r="H7469">
        <v>1.99</v>
      </c>
      <c r="I7469">
        <v>2.97</v>
      </c>
      <c r="J7469">
        <v>166</v>
      </c>
      <c r="K7469" t="b">
        <v>0</v>
      </c>
      <c r="L7469" t="b">
        <v>0</v>
      </c>
      <c r="M7469" t="s">
        <v>25</v>
      </c>
      <c r="N7469">
        <f t="shared" si="944"/>
        <v>493.02000000000004</v>
      </c>
      <c r="O7469">
        <f t="shared" si="945"/>
        <v>132.80000000000001</v>
      </c>
      <c r="P7469">
        <f t="shared" si="946"/>
        <v>360.22</v>
      </c>
      <c r="Q7469">
        <f t="shared" si="948"/>
        <v>493.02000000000004</v>
      </c>
      <c r="R7469">
        <f t="shared" si="949"/>
        <v>2.97</v>
      </c>
      <c r="S7469">
        <f t="shared" si="950"/>
        <v>166</v>
      </c>
      <c r="T7469">
        <f t="shared" si="951"/>
        <v>360.22</v>
      </c>
      <c r="U7469" t="str">
        <f t="shared" si="947"/>
        <v/>
      </c>
    </row>
    <row r="7470" spans="1:21" x14ac:dyDescent="0.3">
      <c r="A7470" t="s">
        <v>214</v>
      </c>
      <c r="B7470">
        <v>39</v>
      </c>
      <c r="C7470" t="s">
        <v>18</v>
      </c>
      <c r="D7470" t="s">
        <v>43</v>
      </c>
      <c r="E7470" t="s">
        <v>37</v>
      </c>
      <c r="F7470" t="s">
        <v>44</v>
      </c>
      <c r="G7470">
        <v>0.9</v>
      </c>
      <c r="H7470">
        <v>2.88</v>
      </c>
      <c r="I7470">
        <v>4.18</v>
      </c>
      <c r="J7470">
        <v>459</v>
      </c>
      <c r="K7470" t="b">
        <v>0</v>
      </c>
      <c r="L7470" t="b">
        <v>0</v>
      </c>
      <c r="M7470" t="s">
        <v>25</v>
      </c>
      <c r="N7470">
        <f t="shared" si="944"/>
        <v>1918.62</v>
      </c>
      <c r="O7470">
        <f t="shared" si="945"/>
        <v>413.1</v>
      </c>
      <c r="P7470">
        <f t="shared" si="946"/>
        <v>1505.52</v>
      </c>
      <c r="Q7470">
        <f t="shared" si="948"/>
        <v>1918.62</v>
      </c>
      <c r="R7470">
        <f t="shared" si="949"/>
        <v>4.18</v>
      </c>
      <c r="S7470">
        <f t="shared" si="950"/>
        <v>459</v>
      </c>
      <c r="T7470">
        <f t="shared" si="951"/>
        <v>1505.52</v>
      </c>
      <c r="U7470" t="str">
        <f t="shared" si="947"/>
        <v/>
      </c>
    </row>
    <row r="7471" spans="1:21" x14ac:dyDescent="0.3">
      <c r="A7471" t="s">
        <v>214</v>
      </c>
      <c r="B7471">
        <v>3</v>
      </c>
      <c r="C7471" t="s">
        <v>30</v>
      </c>
      <c r="D7471" t="s">
        <v>39</v>
      </c>
      <c r="E7471" t="s">
        <v>15</v>
      </c>
      <c r="F7471" t="s">
        <v>40</v>
      </c>
      <c r="G7471">
        <v>8</v>
      </c>
      <c r="H7471">
        <v>33.01</v>
      </c>
      <c r="I7471">
        <v>43.17</v>
      </c>
      <c r="J7471">
        <v>59</v>
      </c>
      <c r="K7471" t="b">
        <v>0</v>
      </c>
      <c r="L7471" t="b">
        <v>0</v>
      </c>
      <c r="M7471" t="s">
        <v>17</v>
      </c>
      <c r="N7471">
        <f t="shared" si="944"/>
        <v>2547.0300000000002</v>
      </c>
      <c r="O7471">
        <f t="shared" si="945"/>
        <v>472</v>
      </c>
      <c r="P7471">
        <f t="shared" si="946"/>
        <v>2075.0300000000002</v>
      </c>
      <c r="Q7471">
        <f t="shared" si="948"/>
        <v>2547.0300000000002</v>
      </c>
      <c r="R7471">
        <f t="shared" si="949"/>
        <v>43.17</v>
      </c>
      <c r="S7471">
        <f t="shared" si="950"/>
        <v>59</v>
      </c>
      <c r="T7471">
        <f t="shared" si="951"/>
        <v>2075.0300000000002</v>
      </c>
      <c r="U7471" t="str">
        <f t="shared" si="947"/>
        <v/>
      </c>
    </row>
    <row r="7472" spans="1:21" x14ac:dyDescent="0.3">
      <c r="A7472" t="s">
        <v>214</v>
      </c>
      <c r="B7472">
        <v>9</v>
      </c>
      <c r="C7472" t="s">
        <v>18</v>
      </c>
      <c r="D7472" t="s">
        <v>45</v>
      </c>
      <c r="E7472" t="s">
        <v>20</v>
      </c>
      <c r="F7472" t="s">
        <v>46</v>
      </c>
      <c r="G7472">
        <v>1.2</v>
      </c>
      <c r="H7472">
        <v>4.3</v>
      </c>
      <c r="I7472">
        <v>6.07</v>
      </c>
      <c r="J7472">
        <v>299</v>
      </c>
      <c r="K7472" t="b">
        <v>0</v>
      </c>
      <c r="L7472" t="b">
        <v>0</v>
      </c>
      <c r="M7472" t="s">
        <v>17</v>
      </c>
      <c r="N7472">
        <f t="shared" si="944"/>
        <v>1814.93</v>
      </c>
      <c r="O7472">
        <f t="shared" si="945"/>
        <v>358.8</v>
      </c>
      <c r="P7472">
        <f t="shared" si="946"/>
        <v>1456.13</v>
      </c>
      <c r="Q7472">
        <f t="shared" si="948"/>
        <v>1814.93</v>
      </c>
      <c r="R7472">
        <f t="shared" si="949"/>
        <v>6.07</v>
      </c>
      <c r="S7472">
        <f t="shared" si="950"/>
        <v>299</v>
      </c>
      <c r="T7472">
        <f t="shared" si="951"/>
        <v>1456.13</v>
      </c>
      <c r="U7472" t="str">
        <f t="shared" si="947"/>
        <v/>
      </c>
    </row>
    <row r="7473" spans="1:21" x14ac:dyDescent="0.3">
      <c r="A7473" t="s">
        <v>214</v>
      </c>
      <c r="B7473">
        <v>49</v>
      </c>
      <c r="C7473" t="s">
        <v>49</v>
      </c>
      <c r="D7473" t="s">
        <v>36</v>
      </c>
      <c r="E7473" t="s">
        <v>37</v>
      </c>
      <c r="F7473" t="s">
        <v>38</v>
      </c>
      <c r="G7473">
        <v>2.8</v>
      </c>
      <c r="H7473">
        <v>6.53</v>
      </c>
      <c r="I7473">
        <v>6.39</v>
      </c>
      <c r="J7473">
        <v>690</v>
      </c>
      <c r="K7473" t="b">
        <v>1</v>
      </c>
      <c r="L7473" t="b">
        <v>0</v>
      </c>
      <c r="M7473" t="s">
        <v>17</v>
      </c>
      <c r="N7473">
        <f t="shared" si="944"/>
        <v>4409.0999999999995</v>
      </c>
      <c r="O7473">
        <f t="shared" si="945"/>
        <v>1931.9999999999998</v>
      </c>
      <c r="P7473">
        <f t="shared" si="946"/>
        <v>2477.0999999999995</v>
      </c>
      <c r="Q7473">
        <f t="shared" si="948"/>
        <v>4409.0999999999995</v>
      </c>
      <c r="R7473">
        <f t="shared" si="949"/>
        <v>6.39</v>
      </c>
      <c r="S7473">
        <f t="shared" si="950"/>
        <v>690</v>
      </c>
      <c r="T7473">
        <f t="shared" si="951"/>
        <v>2477.0999999999995</v>
      </c>
      <c r="U7473" t="str">
        <f t="shared" si="947"/>
        <v/>
      </c>
    </row>
    <row r="7474" spans="1:21" x14ac:dyDescent="0.3">
      <c r="A7474" t="s">
        <v>214</v>
      </c>
      <c r="B7474">
        <v>3</v>
      </c>
      <c r="C7474" t="s">
        <v>30</v>
      </c>
      <c r="D7474" t="s">
        <v>36</v>
      </c>
      <c r="E7474" t="s">
        <v>37</v>
      </c>
      <c r="F7474" t="s">
        <v>38</v>
      </c>
      <c r="G7474">
        <v>2.8</v>
      </c>
      <c r="H7474">
        <v>10.1</v>
      </c>
      <c r="I7474">
        <v>12.03</v>
      </c>
      <c r="J7474">
        <v>342</v>
      </c>
      <c r="K7474" t="b">
        <v>0</v>
      </c>
      <c r="L7474" t="b">
        <v>0</v>
      </c>
      <c r="M7474" t="s">
        <v>25</v>
      </c>
      <c r="N7474">
        <f t="shared" si="944"/>
        <v>4114.26</v>
      </c>
      <c r="O7474">
        <f t="shared" si="945"/>
        <v>957.59999999999991</v>
      </c>
      <c r="P7474">
        <f t="shared" si="946"/>
        <v>3156.6600000000003</v>
      </c>
      <c r="Q7474">
        <f t="shared" si="948"/>
        <v>4114.26</v>
      </c>
      <c r="R7474">
        <f t="shared" si="949"/>
        <v>12.03</v>
      </c>
      <c r="S7474">
        <f t="shared" si="950"/>
        <v>342</v>
      </c>
      <c r="T7474">
        <f t="shared" si="951"/>
        <v>3156.6600000000003</v>
      </c>
      <c r="U7474" t="str">
        <f t="shared" si="947"/>
        <v/>
      </c>
    </row>
    <row r="7475" spans="1:21" x14ac:dyDescent="0.3">
      <c r="A7475" t="s">
        <v>214</v>
      </c>
      <c r="B7475">
        <v>41</v>
      </c>
      <c r="C7475" t="s">
        <v>30</v>
      </c>
      <c r="D7475" t="s">
        <v>36</v>
      </c>
      <c r="E7475" t="s">
        <v>37</v>
      </c>
      <c r="F7475" t="s">
        <v>38</v>
      </c>
      <c r="G7475">
        <v>2.8</v>
      </c>
      <c r="H7475">
        <v>10.43</v>
      </c>
      <c r="I7475">
        <v>12.12</v>
      </c>
      <c r="J7475">
        <v>419</v>
      </c>
      <c r="K7475" t="b">
        <v>0</v>
      </c>
      <c r="L7475" t="b">
        <v>0</v>
      </c>
      <c r="M7475" t="s">
        <v>31</v>
      </c>
      <c r="N7475">
        <f t="shared" si="944"/>
        <v>5078.28</v>
      </c>
      <c r="O7475">
        <f t="shared" si="945"/>
        <v>1173.1999999999998</v>
      </c>
      <c r="P7475">
        <f t="shared" si="946"/>
        <v>3905.08</v>
      </c>
      <c r="Q7475">
        <f t="shared" si="948"/>
        <v>5078.28</v>
      </c>
      <c r="R7475">
        <f t="shared" si="949"/>
        <v>12.12</v>
      </c>
      <c r="S7475">
        <f t="shared" si="950"/>
        <v>419</v>
      </c>
      <c r="T7475">
        <f t="shared" si="951"/>
        <v>3905.08</v>
      </c>
      <c r="U7475" t="str">
        <f t="shared" si="947"/>
        <v/>
      </c>
    </row>
    <row r="7476" spans="1:21" x14ac:dyDescent="0.3">
      <c r="A7476" t="s">
        <v>214</v>
      </c>
      <c r="B7476">
        <v>11</v>
      </c>
      <c r="C7476" t="s">
        <v>13</v>
      </c>
      <c r="D7476" t="s">
        <v>36</v>
      </c>
      <c r="E7476" t="s">
        <v>37</v>
      </c>
      <c r="F7476" t="s">
        <v>38</v>
      </c>
      <c r="G7476">
        <v>2.8</v>
      </c>
      <c r="H7476">
        <v>6.02</v>
      </c>
      <c r="I7476">
        <v>10.27</v>
      </c>
      <c r="J7476">
        <v>201</v>
      </c>
      <c r="K7476" t="b">
        <v>0</v>
      </c>
      <c r="L7476" t="b">
        <v>0</v>
      </c>
      <c r="M7476" t="s">
        <v>31</v>
      </c>
      <c r="N7476">
        <f t="shared" si="944"/>
        <v>2064.27</v>
      </c>
      <c r="O7476">
        <f t="shared" si="945"/>
        <v>562.79999999999995</v>
      </c>
      <c r="P7476">
        <f t="shared" si="946"/>
        <v>1501.47</v>
      </c>
      <c r="Q7476">
        <f t="shared" si="948"/>
        <v>2064.27</v>
      </c>
      <c r="R7476">
        <f t="shared" si="949"/>
        <v>10.27</v>
      </c>
      <c r="S7476">
        <f t="shared" si="950"/>
        <v>201</v>
      </c>
      <c r="T7476">
        <f t="shared" si="951"/>
        <v>1501.47</v>
      </c>
      <c r="U7476" t="str">
        <f t="shared" si="947"/>
        <v/>
      </c>
    </row>
    <row r="7477" spans="1:21" x14ac:dyDescent="0.3">
      <c r="A7477" t="s">
        <v>215</v>
      </c>
      <c r="B7477">
        <v>23</v>
      </c>
      <c r="C7477" t="s">
        <v>22</v>
      </c>
      <c r="D7477" t="s">
        <v>45</v>
      </c>
      <c r="E7477" t="s">
        <v>20</v>
      </c>
      <c r="F7477" t="s">
        <v>46</v>
      </c>
      <c r="G7477">
        <v>1.2</v>
      </c>
      <c r="H7477">
        <v>5.39</v>
      </c>
      <c r="I7477">
        <v>6.74</v>
      </c>
      <c r="J7477">
        <v>484</v>
      </c>
      <c r="K7477" t="b">
        <v>1</v>
      </c>
      <c r="L7477" t="b">
        <v>0</v>
      </c>
      <c r="M7477" t="s">
        <v>31</v>
      </c>
      <c r="N7477">
        <f t="shared" si="944"/>
        <v>3262.1600000000003</v>
      </c>
      <c r="O7477">
        <f t="shared" si="945"/>
        <v>580.79999999999995</v>
      </c>
      <c r="P7477">
        <f t="shared" si="946"/>
        <v>2681.3600000000006</v>
      </c>
      <c r="Q7477">
        <f t="shared" si="948"/>
        <v>3262.1600000000003</v>
      </c>
      <c r="R7477">
        <f t="shared" si="949"/>
        <v>6.74</v>
      </c>
      <c r="S7477">
        <f t="shared" si="950"/>
        <v>484</v>
      </c>
      <c r="T7477">
        <f t="shared" si="951"/>
        <v>2681.3600000000006</v>
      </c>
      <c r="U7477" t="str">
        <f t="shared" si="947"/>
        <v/>
      </c>
    </row>
    <row r="7478" spans="1:21" x14ac:dyDescent="0.3">
      <c r="A7478" t="s">
        <v>215</v>
      </c>
      <c r="B7478">
        <v>5</v>
      </c>
      <c r="C7478" t="s">
        <v>30</v>
      </c>
      <c r="D7478" t="s">
        <v>50</v>
      </c>
      <c r="E7478" t="s">
        <v>20</v>
      </c>
      <c r="F7478" t="s">
        <v>51</v>
      </c>
      <c r="G7478">
        <v>3.5</v>
      </c>
      <c r="H7478">
        <v>13.35</v>
      </c>
      <c r="I7478">
        <v>14.73</v>
      </c>
      <c r="J7478">
        <v>139</v>
      </c>
      <c r="K7478" t="b">
        <v>0</v>
      </c>
      <c r="L7478" t="b">
        <v>0</v>
      </c>
      <c r="M7478" t="s">
        <v>31</v>
      </c>
      <c r="N7478">
        <f t="shared" si="944"/>
        <v>2047.47</v>
      </c>
      <c r="O7478">
        <f t="shared" si="945"/>
        <v>486.5</v>
      </c>
      <c r="P7478">
        <f t="shared" si="946"/>
        <v>1560.97</v>
      </c>
      <c r="Q7478">
        <f t="shared" si="948"/>
        <v>2047.47</v>
      </c>
      <c r="R7478">
        <f t="shared" si="949"/>
        <v>14.73</v>
      </c>
      <c r="S7478">
        <f t="shared" si="950"/>
        <v>139</v>
      </c>
      <c r="T7478">
        <f t="shared" si="951"/>
        <v>1560.97</v>
      </c>
      <c r="U7478" t="str">
        <f t="shared" si="947"/>
        <v/>
      </c>
    </row>
    <row r="7479" spans="1:21" x14ac:dyDescent="0.3">
      <c r="A7479" t="s">
        <v>215</v>
      </c>
      <c r="B7479">
        <v>25</v>
      </c>
      <c r="C7479" t="s">
        <v>22</v>
      </c>
      <c r="D7479" t="s">
        <v>39</v>
      </c>
      <c r="E7479" t="s">
        <v>20</v>
      </c>
      <c r="F7479" t="s">
        <v>40</v>
      </c>
      <c r="G7479">
        <v>8</v>
      </c>
      <c r="H7479">
        <v>33.4</v>
      </c>
      <c r="I7479">
        <v>53.18</v>
      </c>
      <c r="J7479">
        <v>183</v>
      </c>
      <c r="K7479" t="b">
        <v>0</v>
      </c>
      <c r="L7479" t="b">
        <v>0</v>
      </c>
      <c r="M7479" t="s">
        <v>17</v>
      </c>
      <c r="N7479">
        <f t="shared" si="944"/>
        <v>9731.94</v>
      </c>
      <c r="O7479">
        <f t="shared" si="945"/>
        <v>1464</v>
      </c>
      <c r="P7479">
        <f t="shared" si="946"/>
        <v>8267.94</v>
      </c>
      <c r="Q7479">
        <f t="shared" si="948"/>
        <v>9731.94</v>
      </c>
      <c r="R7479">
        <f t="shared" si="949"/>
        <v>53.18</v>
      </c>
      <c r="S7479">
        <f t="shared" si="950"/>
        <v>183</v>
      </c>
      <c r="T7479">
        <f t="shared" si="951"/>
        <v>8267.94</v>
      </c>
      <c r="U7479" t="str">
        <f t="shared" si="947"/>
        <v/>
      </c>
    </row>
    <row r="7480" spans="1:21" x14ac:dyDescent="0.3">
      <c r="A7480" t="s">
        <v>215</v>
      </c>
      <c r="B7480">
        <v>49</v>
      </c>
      <c r="C7480" t="s">
        <v>49</v>
      </c>
      <c r="D7480" t="s">
        <v>28</v>
      </c>
      <c r="E7480" t="s">
        <v>15</v>
      </c>
      <c r="F7480" t="s">
        <v>29</v>
      </c>
      <c r="G7480">
        <v>2</v>
      </c>
      <c r="H7480">
        <v>5.14</v>
      </c>
      <c r="I7480">
        <v>7.19</v>
      </c>
      <c r="J7480">
        <v>131</v>
      </c>
      <c r="K7480" t="b">
        <v>0</v>
      </c>
      <c r="L7480" t="b">
        <v>0</v>
      </c>
      <c r="M7480" t="s">
        <v>25</v>
      </c>
      <c r="N7480">
        <f t="shared" si="944"/>
        <v>941.8900000000001</v>
      </c>
      <c r="O7480">
        <f t="shared" si="945"/>
        <v>262</v>
      </c>
      <c r="P7480">
        <f t="shared" si="946"/>
        <v>679.8900000000001</v>
      </c>
      <c r="Q7480">
        <f t="shared" si="948"/>
        <v>941.8900000000001</v>
      </c>
      <c r="R7480">
        <f t="shared" si="949"/>
        <v>7.19</v>
      </c>
      <c r="S7480">
        <f t="shared" si="950"/>
        <v>131</v>
      </c>
      <c r="T7480">
        <f t="shared" si="951"/>
        <v>679.8900000000001</v>
      </c>
      <c r="U7480" t="str">
        <f t="shared" si="947"/>
        <v/>
      </c>
    </row>
    <row r="7481" spans="1:21" x14ac:dyDescent="0.3">
      <c r="A7481" t="s">
        <v>215</v>
      </c>
      <c r="B7481">
        <v>3</v>
      </c>
      <c r="C7481" t="s">
        <v>30</v>
      </c>
      <c r="D7481" t="s">
        <v>39</v>
      </c>
      <c r="E7481" t="s">
        <v>20</v>
      </c>
      <c r="F7481" t="s">
        <v>40</v>
      </c>
      <c r="G7481">
        <v>8</v>
      </c>
      <c r="H7481">
        <v>31.13</v>
      </c>
      <c r="I7481">
        <v>47.74</v>
      </c>
      <c r="J7481">
        <v>39</v>
      </c>
      <c r="K7481" t="b">
        <v>0</v>
      </c>
      <c r="L7481" t="b">
        <v>0</v>
      </c>
      <c r="M7481" t="s">
        <v>17</v>
      </c>
      <c r="N7481">
        <f t="shared" si="944"/>
        <v>1861.8600000000001</v>
      </c>
      <c r="O7481">
        <f t="shared" si="945"/>
        <v>312</v>
      </c>
      <c r="P7481">
        <f t="shared" si="946"/>
        <v>1549.8600000000001</v>
      </c>
      <c r="Q7481">
        <f t="shared" si="948"/>
        <v>1861.8600000000001</v>
      </c>
      <c r="R7481">
        <f t="shared" si="949"/>
        <v>47.74</v>
      </c>
      <c r="S7481">
        <f t="shared" si="950"/>
        <v>39</v>
      </c>
      <c r="T7481">
        <f t="shared" si="951"/>
        <v>1549.8600000000001</v>
      </c>
      <c r="U7481" t="str">
        <f t="shared" si="947"/>
        <v/>
      </c>
    </row>
    <row r="7482" spans="1:21" x14ac:dyDescent="0.3">
      <c r="A7482" t="s">
        <v>215</v>
      </c>
      <c r="B7482">
        <v>9</v>
      </c>
      <c r="C7482" t="s">
        <v>18</v>
      </c>
      <c r="D7482" t="s">
        <v>19</v>
      </c>
      <c r="E7482" t="s">
        <v>20</v>
      </c>
      <c r="F7482" t="s">
        <v>21</v>
      </c>
      <c r="G7482">
        <v>9</v>
      </c>
      <c r="H7482">
        <v>30.51</v>
      </c>
      <c r="I7482">
        <v>45.69</v>
      </c>
      <c r="J7482">
        <v>233</v>
      </c>
      <c r="K7482" t="b">
        <v>0</v>
      </c>
      <c r="L7482" t="b">
        <v>0</v>
      </c>
      <c r="M7482" t="s">
        <v>25</v>
      </c>
      <c r="N7482">
        <f t="shared" si="944"/>
        <v>10645.769999999999</v>
      </c>
      <c r="O7482">
        <f t="shared" si="945"/>
        <v>2097</v>
      </c>
      <c r="P7482">
        <f t="shared" si="946"/>
        <v>8548.7699999999986</v>
      </c>
      <c r="Q7482">
        <f t="shared" si="948"/>
        <v>10645.769999999999</v>
      </c>
      <c r="R7482">
        <f t="shared" si="949"/>
        <v>45.69</v>
      </c>
      <c r="S7482">
        <f t="shared" si="950"/>
        <v>233</v>
      </c>
      <c r="T7482">
        <f t="shared" si="951"/>
        <v>8548.7699999999986</v>
      </c>
      <c r="U7482" t="str">
        <f t="shared" si="947"/>
        <v/>
      </c>
    </row>
    <row r="7483" spans="1:21" x14ac:dyDescent="0.3">
      <c r="A7483" t="s">
        <v>215</v>
      </c>
      <c r="B7483">
        <v>2</v>
      </c>
      <c r="C7483" t="s">
        <v>13</v>
      </c>
      <c r="D7483" t="s">
        <v>26</v>
      </c>
      <c r="E7483" t="s">
        <v>20</v>
      </c>
      <c r="F7483" t="s">
        <v>27</v>
      </c>
      <c r="G7483">
        <v>0.8</v>
      </c>
      <c r="H7483">
        <v>1.83</v>
      </c>
      <c r="I7483">
        <v>2.57</v>
      </c>
      <c r="J7483">
        <v>294</v>
      </c>
      <c r="K7483" t="b">
        <v>0</v>
      </c>
      <c r="L7483" t="b">
        <v>0</v>
      </c>
      <c r="M7483" t="s">
        <v>31</v>
      </c>
      <c r="N7483">
        <f t="shared" si="944"/>
        <v>755.57999999999993</v>
      </c>
      <c r="O7483">
        <f t="shared" si="945"/>
        <v>235.20000000000002</v>
      </c>
      <c r="P7483">
        <f t="shared" si="946"/>
        <v>520.37999999999988</v>
      </c>
      <c r="Q7483">
        <f t="shared" si="948"/>
        <v>755.57999999999993</v>
      </c>
      <c r="R7483">
        <f t="shared" si="949"/>
        <v>2.57</v>
      </c>
      <c r="S7483">
        <f t="shared" si="950"/>
        <v>294</v>
      </c>
      <c r="T7483">
        <f t="shared" si="951"/>
        <v>520.37999999999988</v>
      </c>
      <c r="U7483" t="str">
        <f t="shared" si="947"/>
        <v/>
      </c>
    </row>
    <row r="7484" spans="1:21" x14ac:dyDescent="0.3">
      <c r="A7484" t="s">
        <v>215</v>
      </c>
      <c r="B7484">
        <v>38</v>
      </c>
      <c r="C7484" t="s">
        <v>22</v>
      </c>
      <c r="D7484" t="s">
        <v>47</v>
      </c>
      <c r="E7484" t="s">
        <v>15</v>
      </c>
      <c r="F7484" t="s">
        <v>48</v>
      </c>
      <c r="G7484">
        <v>2.5</v>
      </c>
      <c r="H7484">
        <v>11.22</v>
      </c>
      <c r="I7484">
        <v>15</v>
      </c>
      <c r="J7484">
        <v>213</v>
      </c>
      <c r="K7484" t="b">
        <v>0</v>
      </c>
      <c r="L7484" t="b">
        <v>0</v>
      </c>
      <c r="M7484" t="s">
        <v>25</v>
      </c>
      <c r="N7484">
        <f t="shared" si="944"/>
        <v>3195</v>
      </c>
      <c r="O7484">
        <f t="shared" si="945"/>
        <v>532.5</v>
      </c>
      <c r="P7484">
        <f t="shared" si="946"/>
        <v>2662.5</v>
      </c>
      <c r="Q7484">
        <f t="shared" si="948"/>
        <v>3195</v>
      </c>
      <c r="R7484">
        <f t="shared" si="949"/>
        <v>15</v>
      </c>
      <c r="S7484">
        <f t="shared" si="950"/>
        <v>213</v>
      </c>
      <c r="T7484">
        <f t="shared" si="951"/>
        <v>2662.5</v>
      </c>
      <c r="U7484" t="str">
        <f t="shared" si="947"/>
        <v/>
      </c>
    </row>
    <row r="7485" spans="1:21" x14ac:dyDescent="0.3">
      <c r="A7485" t="s">
        <v>215</v>
      </c>
      <c r="B7485">
        <v>30</v>
      </c>
      <c r="C7485" t="s">
        <v>30</v>
      </c>
      <c r="D7485" t="s">
        <v>19</v>
      </c>
      <c r="E7485" t="s">
        <v>15</v>
      </c>
      <c r="F7485" t="s">
        <v>21</v>
      </c>
      <c r="G7485">
        <v>9</v>
      </c>
      <c r="H7485">
        <v>32.65</v>
      </c>
      <c r="I7485">
        <v>38.58</v>
      </c>
      <c r="J7485">
        <v>172</v>
      </c>
      <c r="K7485" t="b">
        <v>0</v>
      </c>
      <c r="L7485" t="b">
        <v>0</v>
      </c>
      <c r="M7485" t="s">
        <v>17</v>
      </c>
      <c r="N7485">
        <f t="shared" si="944"/>
        <v>6635.7599999999993</v>
      </c>
      <c r="O7485">
        <f t="shared" si="945"/>
        <v>1548</v>
      </c>
      <c r="P7485">
        <f t="shared" si="946"/>
        <v>5087.7599999999993</v>
      </c>
      <c r="Q7485">
        <f t="shared" si="948"/>
        <v>6635.7599999999993</v>
      </c>
      <c r="R7485">
        <f t="shared" si="949"/>
        <v>38.58</v>
      </c>
      <c r="S7485">
        <f t="shared" si="950"/>
        <v>172</v>
      </c>
      <c r="T7485">
        <f t="shared" si="951"/>
        <v>5087.7599999999993</v>
      </c>
      <c r="U7485" t="str">
        <f t="shared" si="947"/>
        <v/>
      </c>
    </row>
    <row r="7486" spans="1:21" x14ac:dyDescent="0.3">
      <c r="A7486" t="s">
        <v>215</v>
      </c>
      <c r="B7486">
        <v>14</v>
      </c>
      <c r="C7486" t="s">
        <v>13</v>
      </c>
      <c r="D7486" t="s">
        <v>36</v>
      </c>
      <c r="E7486" t="s">
        <v>37</v>
      </c>
      <c r="F7486" t="s">
        <v>38</v>
      </c>
      <c r="G7486">
        <v>2.8</v>
      </c>
      <c r="H7486">
        <v>6.25</v>
      </c>
      <c r="I7486">
        <v>7.58</v>
      </c>
      <c r="J7486">
        <v>253</v>
      </c>
      <c r="K7486" t="b">
        <v>0</v>
      </c>
      <c r="L7486" t="b">
        <v>0</v>
      </c>
      <c r="M7486" t="s">
        <v>31</v>
      </c>
      <c r="N7486">
        <f t="shared" si="944"/>
        <v>1917.74</v>
      </c>
      <c r="O7486">
        <f t="shared" si="945"/>
        <v>708.4</v>
      </c>
      <c r="P7486">
        <f t="shared" si="946"/>
        <v>1209.3400000000001</v>
      </c>
      <c r="Q7486">
        <f t="shared" si="948"/>
        <v>1917.74</v>
      </c>
      <c r="R7486">
        <f t="shared" si="949"/>
        <v>7.58</v>
      </c>
      <c r="S7486">
        <f t="shared" si="950"/>
        <v>253</v>
      </c>
      <c r="T7486">
        <f t="shared" si="951"/>
        <v>1209.3400000000001</v>
      </c>
      <c r="U7486" t="str">
        <f t="shared" si="947"/>
        <v/>
      </c>
    </row>
    <row r="7487" spans="1:21" x14ac:dyDescent="0.3">
      <c r="A7487" t="s">
        <v>215</v>
      </c>
      <c r="B7487">
        <v>37</v>
      </c>
      <c r="C7487" t="s">
        <v>13</v>
      </c>
      <c r="D7487" t="s">
        <v>36</v>
      </c>
      <c r="E7487" t="s">
        <v>37</v>
      </c>
      <c r="F7487" t="s">
        <v>38</v>
      </c>
      <c r="G7487">
        <v>2.8</v>
      </c>
      <c r="H7487">
        <v>6.89</v>
      </c>
      <c r="I7487">
        <v>7.4</v>
      </c>
      <c r="J7487">
        <v>445</v>
      </c>
      <c r="K7487" t="b">
        <v>0</v>
      </c>
      <c r="L7487" t="b">
        <v>0</v>
      </c>
      <c r="M7487" t="s">
        <v>17</v>
      </c>
      <c r="N7487">
        <f t="shared" si="944"/>
        <v>3293</v>
      </c>
      <c r="O7487">
        <f t="shared" si="945"/>
        <v>1246</v>
      </c>
      <c r="P7487">
        <f t="shared" si="946"/>
        <v>2047</v>
      </c>
      <c r="Q7487">
        <f t="shared" si="948"/>
        <v>3293</v>
      </c>
      <c r="R7487">
        <f t="shared" si="949"/>
        <v>7.4</v>
      </c>
      <c r="S7487">
        <f t="shared" si="950"/>
        <v>445</v>
      </c>
      <c r="T7487">
        <f t="shared" si="951"/>
        <v>2047</v>
      </c>
      <c r="U7487" t="str">
        <f t="shared" si="947"/>
        <v/>
      </c>
    </row>
    <row r="7488" spans="1:21" x14ac:dyDescent="0.3">
      <c r="A7488" t="s">
        <v>215</v>
      </c>
      <c r="B7488">
        <v>28</v>
      </c>
      <c r="C7488" t="s">
        <v>22</v>
      </c>
      <c r="D7488" t="s">
        <v>50</v>
      </c>
      <c r="E7488" t="s">
        <v>15</v>
      </c>
      <c r="F7488" t="s">
        <v>51</v>
      </c>
      <c r="G7488">
        <v>3.5</v>
      </c>
      <c r="H7488">
        <v>19.010000000000002</v>
      </c>
      <c r="I7488">
        <v>22.87</v>
      </c>
      <c r="J7488">
        <v>134</v>
      </c>
      <c r="K7488" t="b">
        <v>0</v>
      </c>
      <c r="L7488" t="b">
        <v>0</v>
      </c>
      <c r="M7488" t="s">
        <v>17</v>
      </c>
      <c r="N7488">
        <f t="shared" si="944"/>
        <v>3064.58</v>
      </c>
      <c r="O7488">
        <f t="shared" si="945"/>
        <v>469</v>
      </c>
      <c r="P7488">
        <f t="shared" si="946"/>
        <v>2595.58</v>
      </c>
      <c r="Q7488">
        <f t="shared" si="948"/>
        <v>3064.58</v>
      </c>
      <c r="R7488">
        <f t="shared" si="949"/>
        <v>22.87</v>
      </c>
      <c r="S7488">
        <f t="shared" si="950"/>
        <v>134</v>
      </c>
      <c r="T7488">
        <f t="shared" si="951"/>
        <v>2595.58</v>
      </c>
      <c r="U7488" t="str">
        <f t="shared" si="947"/>
        <v/>
      </c>
    </row>
    <row r="7489" spans="1:21" x14ac:dyDescent="0.3">
      <c r="A7489" t="s">
        <v>215</v>
      </c>
      <c r="B7489">
        <v>19</v>
      </c>
      <c r="C7489" t="s">
        <v>18</v>
      </c>
      <c r="D7489" t="s">
        <v>41</v>
      </c>
      <c r="E7489" t="s">
        <v>15</v>
      </c>
      <c r="F7489" t="s">
        <v>42</v>
      </c>
      <c r="G7489">
        <v>4</v>
      </c>
      <c r="H7489">
        <v>12.52</v>
      </c>
      <c r="I7489">
        <v>23.12</v>
      </c>
      <c r="J7489">
        <v>201</v>
      </c>
      <c r="K7489" t="b">
        <v>0</v>
      </c>
      <c r="L7489" t="b">
        <v>0</v>
      </c>
      <c r="M7489" t="s">
        <v>17</v>
      </c>
      <c r="N7489">
        <f t="shared" si="944"/>
        <v>4647.12</v>
      </c>
      <c r="O7489">
        <f t="shared" si="945"/>
        <v>804</v>
      </c>
      <c r="P7489">
        <f t="shared" si="946"/>
        <v>3843.12</v>
      </c>
      <c r="Q7489">
        <f t="shared" si="948"/>
        <v>4647.12</v>
      </c>
      <c r="R7489">
        <f t="shared" si="949"/>
        <v>23.12</v>
      </c>
      <c r="S7489">
        <f t="shared" si="950"/>
        <v>201</v>
      </c>
      <c r="T7489">
        <f t="shared" si="951"/>
        <v>3843.12</v>
      </c>
      <c r="U7489" t="str">
        <f t="shared" si="947"/>
        <v/>
      </c>
    </row>
    <row r="7490" spans="1:21" x14ac:dyDescent="0.3">
      <c r="A7490" t="s">
        <v>215</v>
      </c>
      <c r="B7490">
        <v>9</v>
      </c>
      <c r="C7490" t="s">
        <v>18</v>
      </c>
      <c r="D7490" t="s">
        <v>39</v>
      </c>
      <c r="E7490" t="s">
        <v>20</v>
      </c>
      <c r="F7490" t="s">
        <v>40</v>
      </c>
      <c r="G7490">
        <v>8</v>
      </c>
      <c r="H7490">
        <v>23.14</v>
      </c>
      <c r="I7490">
        <v>52.22</v>
      </c>
      <c r="J7490">
        <v>82</v>
      </c>
      <c r="K7490" t="b">
        <v>0</v>
      </c>
      <c r="L7490" t="b">
        <v>0</v>
      </c>
      <c r="M7490" t="s">
        <v>25</v>
      </c>
      <c r="N7490">
        <f t="shared" si="944"/>
        <v>4282.04</v>
      </c>
      <c r="O7490">
        <f t="shared" si="945"/>
        <v>656</v>
      </c>
      <c r="P7490">
        <f t="shared" si="946"/>
        <v>3626.04</v>
      </c>
      <c r="Q7490">
        <f t="shared" si="948"/>
        <v>4282.04</v>
      </c>
      <c r="R7490">
        <f t="shared" si="949"/>
        <v>52.22</v>
      </c>
      <c r="S7490">
        <f t="shared" si="950"/>
        <v>82</v>
      </c>
      <c r="T7490">
        <f t="shared" si="951"/>
        <v>3626.04</v>
      </c>
      <c r="U7490" t="str">
        <f t="shared" si="947"/>
        <v/>
      </c>
    </row>
    <row r="7491" spans="1:21" x14ac:dyDescent="0.3">
      <c r="A7491" t="s">
        <v>215</v>
      </c>
      <c r="B7491">
        <v>37</v>
      </c>
      <c r="C7491" t="s">
        <v>13</v>
      </c>
      <c r="D7491" t="s">
        <v>41</v>
      </c>
      <c r="E7491" t="s">
        <v>15</v>
      </c>
      <c r="F7491" t="s">
        <v>42</v>
      </c>
      <c r="G7491">
        <v>4</v>
      </c>
      <c r="H7491">
        <v>9.6199999999999992</v>
      </c>
      <c r="I7491">
        <v>11.18</v>
      </c>
      <c r="J7491">
        <v>335</v>
      </c>
      <c r="K7491" t="b">
        <v>0</v>
      </c>
      <c r="L7491" t="b">
        <v>0</v>
      </c>
      <c r="M7491" t="s">
        <v>17</v>
      </c>
      <c r="N7491">
        <f t="shared" si="944"/>
        <v>3745.2999999999997</v>
      </c>
      <c r="O7491">
        <f t="shared" si="945"/>
        <v>1340</v>
      </c>
      <c r="P7491">
        <f t="shared" si="946"/>
        <v>2405.2999999999997</v>
      </c>
      <c r="Q7491">
        <f t="shared" si="948"/>
        <v>3745.2999999999997</v>
      </c>
      <c r="R7491">
        <f t="shared" si="949"/>
        <v>11.18</v>
      </c>
      <c r="S7491">
        <f t="shared" si="950"/>
        <v>335</v>
      </c>
      <c r="T7491">
        <f t="shared" si="951"/>
        <v>2405.2999999999997</v>
      </c>
      <c r="U7491" t="str">
        <f t="shared" si="947"/>
        <v/>
      </c>
    </row>
    <row r="7492" spans="1:21" x14ac:dyDescent="0.3">
      <c r="A7492" t="s">
        <v>215</v>
      </c>
      <c r="B7492">
        <v>38</v>
      </c>
      <c r="C7492" t="s">
        <v>22</v>
      </c>
      <c r="D7492" t="s">
        <v>39</v>
      </c>
      <c r="E7492" t="s">
        <v>20</v>
      </c>
      <c r="F7492" t="s">
        <v>40</v>
      </c>
      <c r="G7492">
        <v>8</v>
      </c>
      <c r="H7492">
        <v>31.51</v>
      </c>
      <c r="I7492">
        <v>64.37</v>
      </c>
      <c r="J7492">
        <v>198</v>
      </c>
      <c r="K7492" t="b">
        <v>0</v>
      </c>
      <c r="L7492" t="b">
        <v>0</v>
      </c>
      <c r="M7492" t="s">
        <v>17</v>
      </c>
      <c r="N7492">
        <f t="shared" si="944"/>
        <v>12745.26</v>
      </c>
      <c r="O7492">
        <f t="shared" si="945"/>
        <v>1584</v>
      </c>
      <c r="P7492">
        <f t="shared" si="946"/>
        <v>11161.26</v>
      </c>
      <c r="Q7492">
        <f t="shared" si="948"/>
        <v>12745.26</v>
      </c>
      <c r="R7492">
        <f t="shared" si="949"/>
        <v>64.37</v>
      </c>
      <c r="S7492">
        <f t="shared" si="950"/>
        <v>198</v>
      </c>
      <c r="T7492">
        <f t="shared" si="951"/>
        <v>11161.26</v>
      </c>
      <c r="U7492" t="str">
        <f t="shared" si="947"/>
        <v/>
      </c>
    </row>
    <row r="7493" spans="1:21" x14ac:dyDescent="0.3">
      <c r="A7493" t="s">
        <v>215</v>
      </c>
      <c r="B7493">
        <v>19</v>
      </c>
      <c r="C7493" t="s">
        <v>18</v>
      </c>
      <c r="D7493" t="s">
        <v>32</v>
      </c>
      <c r="E7493" t="s">
        <v>15</v>
      </c>
      <c r="F7493" t="s">
        <v>33</v>
      </c>
      <c r="G7493">
        <v>5</v>
      </c>
      <c r="H7493">
        <v>14.88</v>
      </c>
      <c r="I7493">
        <v>29.48</v>
      </c>
      <c r="J7493">
        <v>180</v>
      </c>
      <c r="K7493" t="b">
        <v>0</v>
      </c>
      <c r="L7493" t="b">
        <v>0</v>
      </c>
      <c r="M7493" t="s">
        <v>31</v>
      </c>
      <c r="N7493">
        <f t="shared" si="944"/>
        <v>5306.4</v>
      </c>
      <c r="O7493">
        <f t="shared" si="945"/>
        <v>900</v>
      </c>
      <c r="P7493">
        <f t="shared" si="946"/>
        <v>4406.3999999999996</v>
      </c>
      <c r="Q7493">
        <f t="shared" si="948"/>
        <v>5306.4</v>
      </c>
      <c r="R7493">
        <f t="shared" si="949"/>
        <v>29.48</v>
      </c>
      <c r="S7493">
        <f t="shared" si="950"/>
        <v>180</v>
      </c>
      <c r="T7493">
        <f t="shared" si="951"/>
        <v>4406.3999999999996</v>
      </c>
      <c r="U7493" t="str">
        <f t="shared" si="947"/>
        <v/>
      </c>
    </row>
    <row r="7494" spans="1:21" x14ac:dyDescent="0.3">
      <c r="A7494" t="s">
        <v>215</v>
      </c>
      <c r="B7494">
        <v>28</v>
      </c>
      <c r="C7494" t="s">
        <v>22</v>
      </c>
      <c r="D7494" t="s">
        <v>45</v>
      </c>
      <c r="E7494" t="s">
        <v>20</v>
      </c>
      <c r="F7494" t="s">
        <v>46</v>
      </c>
      <c r="G7494">
        <v>1.2</v>
      </c>
      <c r="H7494">
        <v>6.66</v>
      </c>
      <c r="I7494">
        <v>7.44</v>
      </c>
      <c r="J7494">
        <v>334</v>
      </c>
      <c r="K7494" t="b">
        <v>0</v>
      </c>
      <c r="L7494" t="b">
        <v>0</v>
      </c>
      <c r="M7494" t="s">
        <v>17</v>
      </c>
      <c r="N7494">
        <f t="shared" si="944"/>
        <v>2484.96</v>
      </c>
      <c r="O7494">
        <f t="shared" si="945"/>
        <v>400.8</v>
      </c>
      <c r="P7494">
        <f t="shared" si="946"/>
        <v>2084.16</v>
      </c>
      <c r="Q7494">
        <f t="shared" si="948"/>
        <v>2484.96</v>
      </c>
      <c r="R7494">
        <f t="shared" si="949"/>
        <v>7.44</v>
      </c>
      <c r="S7494">
        <f t="shared" si="950"/>
        <v>334</v>
      </c>
      <c r="T7494">
        <f t="shared" si="951"/>
        <v>2084.16</v>
      </c>
      <c r="U7494" t="str">
        <f t="shared" si="947"/>
        <v/>
      </c>
    </row>
    <row r="7495" spans="1:21" x14ac:dyDescent="0.3">
      <c r="A7495" t="s">
        <v>215</v>
      </c>
      <c r="B7495">
        <v>13</v>
      </c>
      <c r="C7495" t="s">
        <v>13</v>
      </c>
      <c r="D7495" t="s">
        <v>47</v>
      </c>
      <c r="E7495" t="s">
        <v>15</v>
      </c>
      <c r="F7495" t="s">
        <v>48</v>
      </c>
      <c r="G7495">
        <v>2.5</v>
      </c>
      <c r="H7495">
        <v>4.9000000000000004</v>
      </c>
      <c r="I7495">
        <v>10.29</v>
      </c>
      <c r="J7495">
        <v>59</v>
      </c>
      <c r="K7495" t="b">
        <v>0</v>
      </c>
      <c r="L7495" t="b">
        <v>0</v>
      </c>
      <c r="M7495" t="s">
        <v>17</v>
      </c>
      <c r="N7495">
        <f t="shared" si="944"/>
        <v>607.1099999999999</v>
      </c>
      <c r="O7495">
        <f t="shared" si="945"/>
        <v>147.5</v>
      </c>
      <c r="P7495">
        <f t="shared" si="946"/>
        <v>459.6099999999999</v>
      </c>
      <c r="Q7495">
        <f t="shared" si="948"/>
        <v>607.1099999999999</v>
      </c>
      <c r="R7495">
        <f t="shared" si="949"/>
        <v>10.29</v>
      </c>
      <c r="S7495">
        <f t="shared" si="950"/>
        <v>59</v>
      </c>
      <c r="T7495">
        <f t="shared" si="951"/>
        <v>459.6099999999999</v>
      </c>
      <c r="U7495" t="str">
        <f t="shared" si="947"/>
        <v/>
      </c>
    </row>
    <row r="7496" spans="1:21" x14ac:dyDescent="0.3">
      <c r="A7496" t="s">
        <v>215</v>
      </c>
      <c r="B7496">
        <v>32</v>
      </c>
      <c r="C7496" t="s">
        <v>22</v>
      </c>
      <c r="D7496" t="s">
        <v>45</v>
      </c>
      <c r="E7496" t="s">
        <v>37</v>
      </c>
      <c r="F7496" t="s">
        <v>46</v>
      </c>
      <c r="G7496">
        <v>1.2</v>
      </c>
      <c r="H7496">
        <v>5.36</v>
      </c>
      <c r="I7496">
        <v>7.7</v>
      </c>
      <c r="J7496">
        <v>301</v>
      </c>
      <c r="K7496" t="b">
        <v>0</v>
      </c>
      <c r="L7496" t="b">
        <v>0</v>
      </c>
      <c r="M7496" t="s">
        <v>31</v>
      </c>
      <c r="N7496">
        <f t="shared" si="944"/>
        <v>2317.7000000000003</v>
      </c>
      <c r="O7496">
        <f t="shared" si="945"/>
        <v>361.2</v>
      </c>
      <c r="P7496">
        <f t="shared" si="946"/>
        <v>1956.5000000000002</v>
      </c>
      <c r="Q7496">
        <f t="shared" si="948"/>
        <v>2317.7000000000003</v>
      </c>
      <c r="R7496">
        <f t="shared" si="949"/>
        <v>7.7</v>
      </c>
      <c r="S7496">
        <f t="shared" si="950"/>
        <v>301</v>
      </c>
      <c r="T7496">
        <f t="shared" si="951"/>
        <v>1956.5000000000002</v>
      </c>
      <c r="U7496" t="str">
        <f t="shared" si="947"/>
        <v/>
      </c>
    </row>
    <row r="7497" spans="1:21" x14ac:dyDescent="0.3">
      <c r="A7497" t="s">
        <v>215</v>
      </c>
      <c r="B7497">
        <v>2</v>
      </c>
      <c r="C7497" t="s">
        <v>13</v>
      </c>
      <c r="D7497" t="s">
        <v>26</v>
      </c>
      <c r="E7497" t="s">
        <v>20</v>
      </c>
      <c r="F7497" t="s">
        <v>27</v>
      </c>
      <c r="G7497">
        <v>0.8</v>
      </c>
      <c r="H7497">
        <v>1.69</v>
      </c>
      <c r="I7497">
        <v>2.1800000000000002</v>
      </c>
      <c r="J7497">
        <v>418</v>
      </c>
      <c r="K7497" t="b">
        <v>0</v>
      </c>
      <c r="L7497" t="b">
        <v>0</v>
      </c>
      <c r="M7497" t="s">
        <v>17</v>
      </c>
      <c r="N7497">
        <f t="shared" si="944"/>
        <v>911.24000000000012</v>
      </c>
      <c r="O7497">
        <f t="shared" si="945"/>
        <v>334.40000000000003</v>
      </c>
      <c r="P7497">
        <f t="shared" si="946"/>
        <v>576.84000000000015</v>
      </c>
      <c r="Q7497">
        <f t="shared" si="948"/>
        <v>911.24000000000012</v>
      </c>
      <c r="R7497">
        <f t="shared" si="949"/>
        <v>2.1800000000000002</v>
      </c>
      <c r="S7497">
        <f t="shared" si="950"/>
        <v>418</v>
      </c>
      <c r="T7497">
        <f t="shared" si="951"/>
        <v>576.84000000000015</v>
      </c>
      <c r="U7497" t="str">
        <f t="shared" si="947"/>
        <v/>
      </c>
    </row>
    <row r="7498" spans="1:21" x14ac:dyDescent="0.3">
      <c r="A7498" t="s">
        <v>215</v>
      </c>
      <c r="B7498">
        <v>23</v>
      </c>
      <c r="C7498" t="s">
        <v>22</v>
      </c>
      <c r="D7498" t="s">
        <v>23</v>
      </c>
      <c r="E7498" t="s">
        <v>15</v>
      </c>
      <c r="F7498" t="s">
        <v>24</v>
      </c>
      <c r="G7498">
        <v>9</v>
      </c>
      <c r="H7498">
        <v>40.79</v>
      </c>
      <c r="I7498">
        <v>70.349999999999994</v>
      </c>
      <c r="J7498">
        <v>123</v>
      </c>
      <c r="K7498" t="b">
        <v>0</v>
      </c>
      <c r="L7498" t="b">
        <v>0</v>
      </c>
      <c r="M7498" t="s">
        <v>17</v>
      </c>
      <c r="N7498">
        <f t="shared" si="944"/>
        <v>8653.0499999999993</v>
      </c>
      <c r="O7498">
        <f t="shared" si="945"/>
        <v>1107</v>
      </c>
      <c r="P7498">
        <f t="shared" si="946"/>
        <v>7546.0499999999993</v>
      </c>
      <c r="Q7498">
        <f t="shared" si="948"/>
        <v>8653.0499999999993</v>
      </c>
      <c r="R7498">
        <f t="shared" si="949"/>
        <v>70.349999999999994</v>
      </c>
      <c r="S7498">
        <f t="shared" si="950"/>
        <v>123</v>
      </c>
      <c r="T7498">
        <f t="shared" si="951"/>
        <v>7546.0499999999993</v>
      </c>
      <c r="U7498" t="str">
        <f t="shared" si="947"/>
        <v/>
      </c>
    </row>
    <row r="7499" spans="1:21" x14ac:dyDescent="0.3">
      <c r="A7499" t="s">
        <v>215</v>
      </c>
      <c r="B7499">
        <v>24</v>
      </c>
      <c r="C7499" t="s">
        <v>18</v>
      </c>
      <c r="D7499" t="s">
        <v>32</v>
      </c>
      <c r="E7499" t="s">
        <v>20</v>
      </c>
      <c r="F7499" t="s">
        <v>33</v>
      </c>
      <c r="G7499">
        <v>5</v>
      </c>
      <c r="H7499">
        <v>14.56</v>
      </c>
      <c r="I7499">
        <v>32.619999999999997</v>
      </c>
      <c r="J7499">
        <v>43</v>
      </c>
      <c r="K7499" t="b">
        <v>0</v>
      </c>
      <c r="L7499" t="b">
        <v>0</v>
      </c>
      <c r="M7499" t="s">
        <v>31</v>
      </c>
      <c r="N7499">
        <f t="shared" si="944"/>
        <v>1402.6599999999999</v>
      </c>
      <c r="O7499">
        <f t="shared" si="945"/>
        <v>215</v>
      </c>
      <c r="P7499">
        <f t="shared" si="946"/>
        <v>1187.6599999999999</v>
      </c>
      <c r="Q7499">
        <f t="shared" si="948"/>
        <v>1402.6599999999999</v>
      </c>
      <c r="R7499">
        <f t="shared" si="949"/>
        <v>32.619999999999997</v>
      </c>
      <c r="S7499">
        <f t="shared" si="950"/>
        <v>43</v>
      </c>
      <c r="T7499">
        <f t="shared" si="951"/>
        <v>1187.6599999999999</v>
      </c>
      <c r="U7499" t="str">
        <f t="shared" si="947"/>
        <v/>
      </c>
    </row>
    <row r="7500" spans="1:21" x14ac:dyDescent="0.3">
      <c r="A7500" t="s">
        <v>215</v>
      </c>
      <c r="B7500">
        <v>39</v>
      </c>
      <c r="C7500" t="s">
        <v>18</v>
      </c>
      <c r="D7500" t="s">
        <v>45</v>
      </c>
      <c r="E7500" t="s">
        <v>15</v>
      </c>
      <c r="F7500" t="s">
        <v>46</v>
      </c>
      <c r="G7500">
        <v>1.2</v>
      </c>
      <c r="H7500">
        <v>3.32</v>
      </c>
      <c r="I7500">
        <v>3.29</v>
      </c>
      <c r="J7500">
        <v>408</v>
      </c>
      <c r="K7500" t="b">
        <v>1</v>
      </c>
      <c r="L7500" t="b">
        <v>0</v>
      </c>
      <c r="M7500" t="s">
        <v>31</v>
      </c>
      <c r="N7500">
        <f t="shared" si="944"/>
        <v>1342.32</v>
      </c>
      <c r="O7500">
        <f t="shared" si="945"/>
        <v>489.59999999999997</v>
      </c>
      <c r="P7500">
        <f t="shared" si="946"/>
        <v>852.72</v>
      </c>
      <c r="Q7500">
        <f t="shared" si="948"/>
        <v>1342.32</v>
      </c>
      <c r="R7500">
        <f t="shared" si="949"/>
        <v>3.29</v>
      </c>
      <c r="S7500">
        <f t="shared" si="950"/>
        <v>408</v>
      </c>
      <c r="T7500">
        <f t="shared" si="951"/>
        <v>852.72</v>
      </c>
      <c r="U7500" t="str">
        <f t="shared" si="947"/>
        <v/>
      </c>
    </row>
    <row r="7501" spans="1:21" x14ac:dyDescent="0.3">
      <c r="A7501" t="s">
        <v>215</v>
      </c>
      <c r="B7501">
        <v>48</v>
      </c>
      <c r="C7501" t="s">
        <v>18</v>
      </c>
      <c r="D7501" t="s">
        <v>43</v>
      </c>
      <c r="E7501" t="s">
        <v>37</v>
      </c>
      <c r="F7501" t="s">
        <v>44</v>
      </c>
      <c r="G7501">
        <v>0.9</v>
      </c>
      <c r="H7501">
        <v>2.46</v>
      </c>
      <c r="I7501">
        <v>4.43</v>
      </c>
      <c r="J7501">
        <v>498</v>
      </c>
      <c r="K7501" t="b">
        <v>0</v>
      </c>
      <c r="L7501" t="b">
        <v>0</v>
      </c>
      <c r="M7501" t="s">
        <v>17</v>
      </c>
      <c r="N7501">
        <f t="shared" si="944"/>
        <v>2206.14</v>
      </c>
      <c r="O7501">
        <f t="shared" si="945"/>
        <v>448.2</v>
      </c>
      <c r="P7501">
        <f t="shared" si="946"/>
        <v>1757.9399999999998</v>
      </c>
      <c r="Q7501">
        <f t="shared" si="948"/>
        <v>2206.14</v>
      </c>
      <c r="R7501">
        <f t="shared" si="949"/>
        <v>4.43</v>
      </c>
      <c r="S7501">
        <f t="shared" si="950"/>
        <v>498</v>
      </c>
      <c r="T7501">
        <f t="shared" si="951"/>
        <v>1757.9399999999998</v>
      </c>
      <c r="U7501" t="str">
        <f t="shared" si="947"/>
        <v/>
      </c>
    </row>
    <row r="7502" spans="1:21" x14ac:dyDescent="0.3">
      <c r="A7502" t="s">
        <v>215</v>
      </c>
      <c r="B7502">
        <v>19</v>
      </c>
      <c r="C7502" t="s">
        <v>18</v>
      </c>
      <c r="D7502" t="s">
        <v>43</v>
      </c>
      <c r="E7502" t="s">
        <v>15</v>
      </c>
      <c r="F7502" t="s">
        <v>44</v>
      </c>
      <c r="G7502">
        <v>0.9</v>
      </c>
      <c r="H7502">
        <v>2.78</v>
      </c>
      <c r="I7502">
        <v>4.1100000000000003</v>
      </c>
      <c r="J7502">
        <v>399</v>
      </c>
      <c r="K7502" t="b">
        <v>0</v>
      </c>
      <c r="L7502" t="b">
        <v>0</v>
      </c>
      <c r="M7502" t="s">
        <v>17</v>
      </c>
      <c r="N7502">
        <f t="shared" si="944"/>
        <v>1639.89</v>
      </c>
      <c r="O7502">
        <f t="shared" si="945"/>
        <v>359.1</v>
      </c>
      <c r="P7502">
        <f t="shared" si="946"/>
        <v>1280.79</v>
      </c>
      <c r="Q7502">
        <f t="shared" si="948"/>
        <v>1639.89</v>
      </c>
      <c r="R7502">
        <f t="shared" si="949"/>
        <v>4.1100000000000003</v>
      </c>
      <c r="S7502">
        <f t="shared" si="950"/>
        <v>399</v>
      </c>
      <c r="T7502">
        <f t="shared" si="951"/>
        <v>1280.79</v>
      </c>
      <c r="U7502" t="str">
        <f t="shared" si="947"/>
        <v/>
      </c>
    </row>
    <row r="7503" spans="1:21" x14ac:dyDescent="0.3">
      <c r="A7503" t="s">
        <v>215</v>
      </c>
      <c r="B7503">
        <v>25</v>
      </c>
      <c r="C7503" t="s">
        <v>22</v>
      </c>
      <c r="D7503" t="s">
        <v>19</v>
      </c>
      <c r="E7503" t="s">
        <v>15</v>
      </c>
      <c r="F7503" t="s">
        <v>21</v>
      </c>
      <c r="G7503">
        <v>9</v>
      </c>
      <c r="H7503">
        <v>49.46</v>
      </c>
      <c r="I7503">
        <v>61.66</v>
      </c>
      <c r="J7503">
        <v>266</v>
      </c>
      <c r="K7503" t="b">
        <v>0</v>
      </c>
      <c r="L7503" t="b">
        <v>1</v>
      </c>
      <c r="M7503" t="s">
        <v>31</v>
      </c>
      <c r="N7503">
        <f t="shared" si="944"/>
        <v>16401.559999999998</v>
      </c>
      <c r="O7503">
        <f t="shared" si="945"/>
        <v>2394</v>
      </c>
      <c r="P7503">
        <f t="shared" si="946"/>
        <v>14007.559999999998</v>
      </c>
      <c r="Q7503">
        <f t="shared" si="948"/>
        <v>16401.559999999998</v>
      </c>
      <c r="R7503">
        <f t="shared" si="949"/>
        <v>61.66</v>
      </c>
      <c r="S7503">
        <f t="shared" si="950"/>
        <v>266</v>
      </c>
      <c r="T7503">
        <f t="shared" si="951"/>
        <v>14007.559999999998</v>
      </c>
      <c r="U7503" t="str">
        <f t="shared" si="947"/>
        <v/>
      </c>
    </row>
    <row r="7504" spans="1:21" x14ac:dyDescent="0.3">
      <c r="A7504" t="s">
        <v>216</v>
      </c>
      <c r="B7504">
        <v>47</v>
      </c>
      <c r="C7504" t="s">
        <v>13</v>
      </c>
      <c r="D7504" t="s">
        <v>14</v>
      </c>
      <c r="E7504" t="s">
        <v>15</v>
      </c>
      <c r="F7504" t="s">
        <v>16</v>
      </c>
      <c r="G7504">
        <v>4.5</v>
      </c>
      <c r="H7504">
        <v>9.82</v>
      </c>
      <c r="I7504">
        <v>11.22</v>
      </c>
      <c r="J7504">
        <v>269</v>
      </c>
      <c r="K7504" t="b">
        <v>1</v>
      </c>
      <c r="L7504" t="b">
        <v>0</v>
      </c>
      <c r="M7504" t="s">
        <v>17</v>
      </c>
      <c r="N7504">
        <f t="shared" si="944"/>
        <v>3018.1800000000003</v>
      </c>
      <c r="O7504">
        <f t="shared" si="945"/>
        <v>1210.5</v>
      </c>
      <c r="P7504">
        <f t="shared" si="946"/>
        <v>1807.6800000000003</v>
      </c>
      <c r="Q7504">
        <f t="shared" si="948"/>
        <v>3018.1800000000003</v>
      </c>
      <c r="R7504">
        <f t="shared" si="949"/>
        <v>11.22</v>
      </c>
      <c r="S7504">
        <f t="shared" si="950"/>
        <v>269</v>
      </c>
      <c r="T7504">
        <f t="shared" si="951"/>
        <v>1807.6800000000003</v>
      </c>
      <c r="U7504" t="str">
        <f t="shared" si="947"/>
        <v/>
      </c>
    </row>
    <row r="7505" spans="1:21" x14ac:dyDescent="0.3">
      <c r="A7505" t="s">
        <v>216</v>
      </c>
      <c r="B7505">
        <v>18</v>
      </c>
      <c r="C7505" t="s">
        <v>13</v>
      </c>
      <c r="D7505" t="s">
        <v>26</v>
      </c>
      <c r="E7505" t="s">
        <v>37</v>
      </c>
      <c r="F7505" t="s">
        <v>27</v>
      </c>
      <c r="G7505">
        <v>0.8</v>
      </c>
      <c r="H7505">
        <v>1.92</v>
      </c>
      <c r="I7505">
        <v>2.17</v>
      </c>
      <c r="J7505">
        <v>398</v>
      </c>
      <c r="K7505" t="b">
        <v>0</v>
      </c>
      <c r="L7505" t="b">
        <v>0</v>
      </c>
      <c r="M7505" t="s">
        <v>31</v>
      </c>
      <c r="N7505">
        <f t="shared" si="944"/>
        <v>863.66</v>
      </c>
      <c r="O7505">
        <f t="shared" si="945"/>
        <v>318.40000000000003</v>
      </c>
      <c r="P7505">
        <f t="shared" si="946"/>
        <v>545.26</v>
      </c>
      <c r="Q7505">
        <f t="shared" si="948"/>
        <v>863.66</v>
      </c>
      <c r="R7505">
        <f t="shared" si="949"/>
        <v>2.17</v>
      </c>
      <c r="S7505">
        <f t="shared" si="950"/>
        <v>398</v>
      </c>
      <c r="T7505">
        <f t="shared" si="951"/>
        <v>545.26</v>
      </c>
      <c r="U7505" t="str">
        <f t="shared" si="947"/>
        <v/>
      </c>
    </row>
    <row r="7506" spans="1:21" x14ac:dyDescent="0.3">
      <c r="A7506" t="s">
        <v>216</v>
      </c>
      <c r="B7506">
        <v>14</v>
      </c>
      <c r="C7506" t="s">
        <v>13</v>
      </c>
      <c r="D7506" t="s">
        <v>23</v>
      </c>
      <c r="E7506" t="s">
        <v>15</v>
      </c>
      <c r="F7506" t="s">
        <v>24</v>
      </c>
      <c r="G7506">
        <v>9</v>
      </c>
      <c r="H7506">
        <v>19.46</v>
      </c>
      <c r="I7506">
        <v>36.369999999999997</v>
      </c>
      <c r="J7506">
        <v>120</v>
      </c>
      <c r="K7506" t="b">
        <v>0</v>
      </c>
      <c r="L7506" t="b">
        <v>0</v>
      </c>
      <c r="M7506" t="s">
        <v>25</v>
      </c>
      <c r="N7506">
        <f t="shared" si="944"/>
        <v>4364.3999999999996</v>
      </c>
      <c r="O7506">
        <f t="shared" si="945"/>
        <v>1080</v>
      </c>
      <c r="P7506">
        <f t="shared" si="946"/>
        <v>3284.3999999999996</v>
      </c>
      <c r="Q7506">
        <f t="shared" si="948"/>
        <v>4364.3999999999996</v>
      </c>
      <c r="R7506">
        <f t="shared" si="949"/>
        <v>36.369999999999997</v>
      </c>
      <c r="S7506">
        <f t="shared" si="950"/>
        <v>120</v>
      </c>
      <c r="T7506">
        <f t="shared" si="951"/>
        <v>3284.3999999999996</v>
      </c>
      <c r="U7506" t="str">
        <f t="shared" si="947"/>
        <v/>
      </c>
    </row>
    <row r="7507" spans="1:21" x14ac:dyDescent="0.3">
      <c r="A7507" t="s">
        <v>216</v>
      </c>
      <c r="B7507">
        <v>39</v>
      </c>
      <c r="C7507" t="s">
        <v>18</v>
      </c>
      <c r="D7507" t="s">
        <v>19</v>
      </c>
      <c r="E7507" t="s">
        <v>20</v>
      </c>
      <c r="F7507" t="s">
        <v>21</v>
      </c>
      <c r="G7507">
        <v>9</v>
      </c>
      <c r="H7507">
        <v>26.94</v>
      </c>
      <c r="I7507">
        <v>42.22</v>
      </c>
      <c r="J7507">
        <v>202</v>
      </c>
      <c r="K7507" t="b">
        <v>0</v>
      </c>
      <c r="L7507" t="b">
        <v>0</v>
      </c>
      <c r="M7507" t="s">
        <v>25</v>
      </c>
      <c r="N7507">
        <f t="shared" si="944"/>
        <v>8528.44</v>
      </c>
      <c r="O7507">
        <f t="shared" si="945"/>
        <v>1818</v>
      </c>
      <c r="P7507">
        <f t="shared" si="946"/>
        <v>6710.4400000000005</v>
      </c>
      <c r="Q7507">
        <f t="shared" si="948"/>
        <v>8528.44</v>
      </c>
      <c r="R7507">
        <f t="shared" si="949"/>
        <v>42.22</v>
      </c>
      <c r="S7507">
        <f t="shared" si="950"/>
        <v>202</v>
      </c>
      <c r="T7507">
        <f t="shared" si="951"/>
        <v>6710.4400000000005</v>
      </c>
      <c r="U7507" t="str">
        <f t="shared" si="947"/>
        <v/>
      </c>
    </row>
    <row r="7508" spans="1:21" x14ac:dyDescent="0.3">
      <c r="A7508" t="s">
        <v>216</v>
      </c>
      <c r="B7508">
        <v>49</v>
      </c>
      <c r="C7508" t="s">
        <v>49</v>
      </c>
      <c r="D7508" t="s">
        <v>28</v>
      </c>
      <c r="E7508" t="s">
        <v>20</v>
      </c>
      <c r="F7508" t="s">
        <v>29</v>
      </c>
      <c r="G7508">
        <v>2</v>
      </c>
      <c r="H7508">
        <v>5.91</v>
      </c>
      <c r="I7508">
        <v>6.62</v>
      </c>
      <c r="J7508">
        <v>290</v>
      </c>
      <c r="K7508" t="b">
        <v>0</v>
      </c>
      <c r="L7508" t="b">
        <v>0</v>
      </c>
      <c r="M7508" t="s">
        <v>17</v>
      </c>
      <c r="N7508">
        <f t="shared" si="944"/>
        <v>1919.8</v>
      </c>
      <c r="O7508">
        <f t="shared" si="945"/>
        <v>580</v>
      </c>
      <c r="P7508">
        <f t="shared" si="946"/>
        <v>1339.8</v>
      </c>
      <c r="Q7508">
        <f t="shared" si="948"/>
        <v>1919.8</v>
      </c>
      <c r="R7508">
        <f t="shared" si="949"/>
        <v>6.62</v>
      </c>
      <c r="S7508">
        <f t="shared" si="950"/>
        <v>290</v>
      </c>
      <c r="T7508">
        <f t="shared" si="951"/>
        <v>1339.8</v>
      </c>
      <c r="U7508" t="str">
        <f t="shared" si="947"/>
        <v/>
      </c>
    </row>
    <row r="7509" spans="1:21" x14ac:dyDescent="0.3">
      <c r="A7509" t="s">
        <v>216</v>
      </c>
      <c r="B7509">
        <v>43</v>
      </c>
      <c r="C7509" t="s">
        <v>18</v>
      </c>
      <c r="D7509" t="s">
        <v>45</v>
      </c>
      <c r="E7509" t="s">
        <v>20</v>
      </c>
      <c r="F7509" t="s">
        <v>46</v>
      </c>
      <c r="G7509">
        <v>1.2</v>
      </c>
      <c r="H7509">
        <v>4.29</v>
      </c>
      <c r="I7509">
        <v>4.83</v>
      </c>
      <c r="J7509">
        <v>299</v>
      </c>
      <c r="K7509" t="b">
        <v>0</v>
      </c>
      <c r="L7509" t="b">
        <v>0</v>
      </c>
      <c r="M7509" t="s">
        <v>17</v>
      </c>
      <c r="N7509">
        <f t="shared" si="944"/>
        <v>1444.17</v>
      </c>
      <c r="O7509">
        <f t="shared" si="945"/>
        <v>358.8</v>
      </c>
      <c r="P7509">
        <f t="shared" si="946"/>
        <v>1085.3700000000001</v>
      </c>
      <c r="Q7509">
        <f t="shared" si="948"/>
        <v>1444.17</v>
      </c>
      <c r="R7509">
        <f t="shared" si="949"/>
        <v>4.83</v>
      </c>
      <c r="S7509">
        <f t="shared" si="950"/>
        <v>299</v>
      </c>
      <c r="T7509">
        <f t="shared" si="951"/>
        <v>1085.3700000000001</v>
      </c>
      <c r="U7509" t="str">
        <f t="shared" si="947"/>
        <v/>
      </c>
    </row>
    <row r="7510" spans="1:21" x14ac:dyDescent="0.3">
      <c r="A7510" t="s">
        <v>216</v>
      </c>
      <c r="B7510">
        <v>39</v>
      </c>
      <c r="C7510" t="s">
        <v>18</v>
      </c>
      <c r="D7510" t="s">
        <v>50</v>
      </c>
      <c r="E7510" t="s">
        <v>20</v>
      </c>
      <c r="F7510" t="s">
        <v>51</v>
      </c>
      <c r="G7510">
        <v>3.5</v>
      </c>
      <c r="H7510">
        <v>10.06</v>
      </c>
      <c r="I7510">
        <v>23.21</v>
      </c>
      <c r="J7510">
        <v>70</v>
      </c>
      <c r="K7510" t="b">
        <v>0</v>
      </c>
      <c r="L7510" t="b">
        <v>0</v>
      </c>
      <c r="M7510" t="s">
        <v>17</v>
      </c>
      <c r="N7510">
        <f t="shared" si="944"/>
        <v>1624.7</v>
      </c>
      <c r="O7510">
        <f t="shared" si="945"/>
        <v>245</v>
      </c>
      <c r="P7510">
        <f t="shared" si="946"/>
        <v>1379.7</v>
      </c>
      <c r="Q7510">
        <f t="shared" si="948"/>
        <v>1624.7</v>
      </c>
      <c r="R7510">
        <f t="shared" si="949"/>
        <v>23.21</v>
      </c>
      <c r="S7510">
        <f t="shared" si="950"/>
        <v>70</v>
      </c>
      <c r="T7510">
        <f t="shared" si="951"/>
        <v>1379.7</v>
      </c>
      <c r="U7510" t="str">
        <f t="shared" si="947"/>
        <v/>
      </c>
    </row>
    <row r="7511" spans="1:21" x14ac:dyDescent="0.3">
      <c r="A7511" t="s">
        <v>216</v>
      </c>
      <c r="B7511">
        <v>46</v>
      </c>
      <c r="C7511" t="s">
        <v>18</v>
      </c>
      <c r="D7511" t="s">
        <v>50</v>
      </c>
      <c r="E7511" t="s">
        <v>20</v>
      </c>
      <c r="F7511" t="s">
        <v>51</v>
      </c>
      <c r="G7511">
        <v>3.5</v>
      </c>
      <c r="H7511">
        <v>8.9499999999999993</v>
      </c>
      <c r="I7511">
        <v>20.7</v>
      </c>
      <c r="J7511">
        <v>23</v>
      </c>
      <c r="K7511" t="b">
        <v>0</v>
      </c>
      <c r="L7511" t="b">
        <v>0</v>
      </c>
      <c r="M7511" t="s">
        <v>31</v>
      </c>
      <c r="N7511">
        <f t="shared" si="944"/>
        <v>476.09999999999997</v>
      </c>
      <c r="O7511">
        <f t="shared" si="945"/>
        <v>80.5</v>
      </c>
      <c r="P7511">
        <f t="shared" si="946"/>
        <v>395.59999999999997</v>
      </c>
      <c r="Q7511">
        <f t="shared" si="948"/>
        <v>476.09999999999997</v>
      </c>
      <c r="R7511">
        <f t="shared" si="949"/>
        <v>20.7</v>
      </c>
      <c r="S7511">
        <f t="shared" si="950"/>
        <v>23</v>
      </c>
      <c r="T7511">
        <f t="shared" si="951"/>
        <v>395.59999999999997</v>
      </c>
      <c r="U7511" t="str">
        <f t="shared" si="947"/>
        <v/>
      </c>
    </row>
    <row r="7512" spans="1:21" x14ac:dyDescent="0.3">
      <c r="A7512" t="s">
        <v>216</v>
      </c>
      <c r="B7512">
        <v>36</v>
      </c>
      <c r="C7512" t="s">
        <v>13</v>
      </c>
      <c r="D7512" t="s">
        <v>34</v>
      </c>
      <c r="E7512" t="s">
        <v>20</v>
      </c>
      <c r="F7512" t="s">
        <v>35</v>
      </c>
      <c r="G7512">
        <v>7</v>
      </c>
      <c r="H7512">
        <v>17.82</v>
      </c>
      <c r="I7512">
        <v>29.34</v>
      </c>
      <c r="J7512">
        <v>0</v>
      </c>
      <c r="K7512" t="b">
        <v>0</v>
      </c>
      <c r="L7512" t="b">
        <v>0</v>
      </c>
      <c r="M7512" t="s">
        <v>25</v>
      </c>
      <c r="N7512">
        <f t="shared" si="944"/>
        <v>0</v>
      </c>
      <c r="O7512">
        <f t="shared" si="945"/>
        <v>0</v>
      </c>
      <c r="P7512">
        <f t="shared" si="946"/>
        <v>0</v>
      </c>
      <c r="Q7512">
        <f t="shared" si="948"/>
        <v>0</v>
      </c>
      <c r="R7512">
        <f t="shared" si="949"/>
        <v>29.34</v>
      </c>
      <c r="S7512">
        <f t="shared" si="950"/>
        <v>0</v>
      </c>
      <c r="T7512">
        <f t="shared" si="951"/>
        <v>0</v>
      </c>
      <c r="U7512" t="str">
        <f t="shared" si="947"/>
        <v/>
      </c>
    </row>
    <row r="7513" spans="1:21" x14ac:dyDescent="0.3">
      <c r="A7513" t="s">
        <v>216</v>
      </c>
      <c r="B7513">
        <v>45</v>
      </c>
      <c r="C7513" t="s">
        <v>13</v>
      </c>
      <c r="D7513" t="s">
        <v>43</v>
      </c>
      <c r="E7513" t="s">
        <v>37</v>
      </c>
      <c r="F7513" t="s">
        <v>44</v>
      </c>
      <c r="G7513">
        <v>0.9</v>
      </c>
      <c r="H7513">
        <v>2</v>
      </c>
      <c r="I7513">
        <v>2.54</v>
      </c>
      <c r="J7513">
        <v>312</v>
      </c>
      <c r="K7513" t="b">
        <v>0</v>
      </c>
      <c r="L7513" t="b">
        <v>0</v>
      </c>
      <c r="M7513" t="s">
        <v>25</v>
      </c>
      <c r="N7513">
        <f t="shared" si="944"/>
        <v>792.48</v>
      </c>
      <c r="O7513">
        <f t="shared" si="945"/>
        <v>280.8</v>
      </c>
      <c r="P7513">
        <f t="shared" si="946"/>
        <v>511.68</v>
      </c>
      <c r="Q7513">
        <f t="shared" si="948"/>
        <v>792.48</v>
      </c>
      <c r="R7513">
        <f t="shared" si="949"/>
        <v>2.54</v>
      </c>
      <c r="S7513">
        <f t="shared" si="950"/>
        <v>312</v>
      </c>
      <c r="T7513">
        <f t="shared" si="951"/>
        <v>511.68</v>
      </c>
      <c r="U7513" t="str">
        <f t="shared" si="947"/>
        <v/>
      </c>
    </row>
    <row r="7514" spans="1:21" x14ac:dyDescent="0.3">
      <c r="A7514" t="s">
        <v>216</v>
      </c>
      <c r="B7514">
        <v>21</v>
      </c>
      <c r="C7514" t="s">
        <v>18</v>
      </c>
      <c r="D7514" t="s">
        <v>39</v>
      </c>
      <c r="E7514" t="s">
        <v>15</v>
      </c>
      <c r="F7514" t="s">
        <v>40</v>
      </c>
      <c r="G7514">
        <v>8</v>
      </c>
      <c r="H7514">
        <v>22.65</v>
      </c>
      <c r="I7514">
        <v>36.35</v>
      </c>
      <c r="J7514">
        <v>353</v>
      </c>
      <c r="K7514" t="b">
        <v>0</v>
      </c>
      <c r="L7514" t="b">
        <v>1</v>
      </c>
      <c r="M7514" t="s">
        <v>17</v>
      </c>
      <c r="N7514">
        <f t="shared" si="944"/>
        <v>12831.550000000001</v>
      </c>
      <c r="O7514">
        <f t="shared" si="945"/>
        <v>2824</v>
      </c>
      <c r="P7514">
        <f t="shared" si="946"/>
        <v>10007.550000000001</v>
      </c>
      <c r="Q7514">
        <f t="shared" si="948"/>
        <v>12831.550000000001</v>
      </c>
      <c r="R7514">
        <f t="shared" si="949"/>
        <v>36.35</v>
      </c>
      <c r="S7514">
        <f t="shared" si="950"/>
        <v>353</v>
      </c>
      <c r="T7514">
        <f t="shared" si="951"/>
        <v>10007.550000000001</v>
      </c>
      <c r="U7514" t="str">
        <f t="shared" si="947"/>
        <v/>
      </c>
    </row>
    <row r="7515" spans="1:21" x14ac:dyDescent="0.3">
      <c r="A7515" t="s">
        <v>216</v>
      </c>
      <c r="B7515">
        <v>5</v>
      </c>
      <c r="C7515" t="s">
        <v>30</v>
      </c>
      <c r="D7515" t="s">
        <v>19</v>
      </c>
      <c r="E7515" t="s">
        <v>15</v>
      </c>
      <c r="F7515" t="s">
        <v>21</v>
      </c>
      <c r="G7515">
        <v>9</v>
      </c>
      <c r="H7515">
        <v>29.8</v>
      </c>
      <c r="I7515">
        <v>43.65</v>
      </c>
      <c r="J7515">
        <v>138</v>
      </c>
      <c r="K7515" t="b">
        <v>0</v>
      </c>
      <c r="L7515" t="b">
        <v>0</v>
      </c>
      <c r="M7515" t="s">
        <v>17</v>
      </c>
      <c r="N7515">
        <f t="shared" si="944"/>
        <v>6023.7</v>
      </c>
      <c r="O7515">
        <f t="shared" si="945"/>
        <v>1242</v>
      </c>
      <c r="P7515">
        <f t="shared" si="946"/>
        <v>4781.7</v>
      </c>
      <c r="Q7515">
        <f t="shared" si="948"/>
        <v>6023.7</v>
      </c>
      <c r="R7515">
        <f t="shared" si="949"/>
        <v>43.65</v>
      </c>
      <c r="S7515">
        <f t="shared" si="950"/>
        <v>138</v>
      </c>
      <c r="T7515">
        <f t="shared" si="951"/>
        <v>4781.7</v>
      </c>
      <c r="U7515" t="str">
        <f t="shared" si="947"/>
        <v/>
      </c>
    </row>
    <row r="7516" spans="1:21" x14ac:dyDescent="0.3">
      <c r="A7516" t="s">
        <v>216</v>
      </c>
      <c r="B7516">
        <v>44</v>
      </c>
      <c r="C7516" t="s">
        <v>13</v>
      </c>
      <c r="D7516" t="s">
        <v>36</v>
      </c>
      <c r="E7516" t="s">
        <v>37</v>
      </c>
      <c r="F7516" t="s">
        <v>38</v>
      </c>
      <c r="G7516">
        <v>2.8</v>
      </c>
      <c r="H7516">
        <v>6.6</v>
      </c>
      <c r="I7516">
        <v>9.6</v>
      </c>
      <c r="J7516">
        <v>375</v>
      </c>
      <c r="K7516" t="b">
        <v>0</v>
      </c>
      <c r="L7516" t="b">
        <v>0</v>
      </c>
      <c r="M7516" t="s">
        <v>25</v>
      </c>
      <c r="N7516">
        <f t="shared" si="944"/>
        <v>3600</v>
      </c>
      <c r="O7516">
        <f t="shared" si="945"/>
        <v>1050</v>
      </c>
      <c r="P7516">
        <f t="shared" si="946"/>
        <v>2550</v>
      </c>
      <c r="Q7516">
        <f t="shared" si="948"/>
        <v>3600</v>
      </c>
      <c r="R7516">
        <f t="shared" si="949"/>
        <v>9.6</v>
      </c>
      <c r="S7516">
        <f t="shared" si="950"/>
        <v>375</v>
      </c>
      <c r="T7516">
        <f t="shared" si="951"/>
        <v>2550</v>
      </c>
      <c r="U7516" t="str">
        <f t="shared" si="947"/>
        <v/>
      </c>
    </row>
    <row r="7517" spans="1:21" x14ac:dyDescent="0.3">
      <c r="A7517" t="s">
        <v>216</v>
      </c>
      <c r="B7517">
        <v>31</v>
      </c>
      <c r="C7517" t="s">
        <v>13</v>
      </c>
      <c r="D7517" t="s">
        <v>14</v>
      </c>
      <c r="E7517" t="s">
        <v>15</v>
      </c>
      <c r="F7517" t="s">
        <v>16</v>
      </c>
      <c r="G7517">
        <v>4.5</v>
      </c>
      <c r="H7517">
        <v>12.79</v>
      </c>
      <c r="I7517">
        <v>14.43</v>
      </c>
      <c r="J7517">
        <v>147</v>
      </c>
      <c r="K7517" t="b">
        <v>0</v>
      </c>
      <c r="L7517" t="b">
        <v>0</v>
      </c>
      <c r="M7517" t="s">
        <v>25</v>
      </c>
      <c r="N7517">
        <f t="shared" si="944"/>
        <v>2121.21</v>
      </c>
      <c r="O7517">
        <f t="shared" si="945"/>
        <v>661.5</v>
      </c>
      <c r="P7517">
        <f t="shared" si="946"/>
        <v>1459.71</v>
      </c>
      <c r="Q7517">
        <f t="shared" si="948"/>
        <v>2121.21</v>
      </c>
      <c r="R7517">
        <f t="shared" si="949"/>
        <v>14.43</v>
      </c>
      <c r="S7517">
        <f t="shared" si="950"/>
        <v>147</v>
      </c>
      <c r="T7517">
        <f t="shared" si="951"/>
        <v>1459.71</v>
      </c>
      <c r="U7517" t="str">
        <f t="shared" si="947"/>
        <v/>
      </c>
    </row>
    <row r="7518" spans="1:21" x14ac:dyDescent="0.3">
      <c r="A7518" t="s">
        <v>216</v>
      </c>
      <c r="B7518">
        <v>19</v>
      </c>
      <c r="C7518" t="s">
        <v>18</v>
      </c>
      <c r="D7518" t="s">
        <v>36</v>
      </c>
      <c r="E7518" t="s">
        <v>37</v>
      </c>
      <c r="F7518" t="s">
        <v>38</v>
      </c>
      <c r="G7518">
        <v>2.8</v>
      </c>
      <c r="H7518">
        <v>6.84</v>
      </c>
      <c r="I7518">
        <v>13.09</v>
      </c>
      <c r="J7518">
        <v>302</v>
      </c>
      <c r="K7518" t="b">
        <v>0</v>
      </c>
      <c r="L7518" t="b">
        <v>0</v>
      </c>
      <c r="M7518" t="s">
        <v>31</v>
      </c>
      <c r="N7518">
        <f t="shared" si="944"/>
        <v>3953.18</v>
      </c>
      <c r="O7518">
        <f t="shared" si="945"/>
        <v>845.59999999999991</v>
      </c>
      <c r="P7518">
        <f t="shared" si="946"/>
        <v>3107.58</v>
      </c>
      <c r="Q7518">
        <f t="shared" si="948"/>
        <v>3953.18</v>
      </c>
      <c r="R7518">
        <f t="shared" si="949"/>
        <v>13.09</v>
      </c>
      <c r="S7518">
        <f t="shared" si="950"/>
        <v>302</v>
      </c>
      <c r="T7518">
        <f t="shared" si="951"/>
        <v>3107.58</v>
      </c>
      <c r="U7518" t="str">
        <f t="shared" si="947"/>
        <v/>
      </c>
    </row>
    <row r="7519" spans="1:21" x14ac:dyDescent="0.3">
      <c r="A7519" t="s">
        <v>216</v>
      </c>
      <c r="B7519">
        <v>21</v>
      </c>
      <c r="C7519" t="s">
        <v>18</v>
      </c>
      <c r="D7519" t="s">
        <v>36</v>
      </c>
      <c r="E7519" t="s">
        <v>37</v>
      </c>
      <c r="F7519" t="s">
        <v>38</v>
      </c>
      <c r="G7519">
        <v>2.8</v>
      </c>
      <c r="H7519">
        <v>9.23</v>
      </c>
      <c r="I7519">
        <v>14.06</v>
      </c>
      <c r="J7519">
        <v>186</v>
      </c>
      <c r="K7519" t="b">
        <v>0</v>
      </c>
      <c r="L7519" t="b">
        <v>0</v>
      </c>
      <c r="M7519" t="s">
        <v>17</v>
      </c>
      <c r="N7519">
        <f t="shared" si="944"/>
        <v>2615.1600000000003</v>
      </c>
      <c r="O7519">
        <f t="shared" si="945"/>
        <v>520.79999999999995</v>
      </c>
      <c r="P7519">
        <f t="shared" si="946"/>
        <v>2094.3600000000006</v>
      </c>
      <c r="Q7519">
        <f t="shared" si="948"/>
        <v>2615.1600000000003</v>
      </c>
      <c r="R7519">
        <f t="shared" si="949"/>
        <v>14.06</v>
      </c>
      <c r="S7519">
        <f t="shared" si="950"/>
        <v>186</v>
      </c>
      <c r="T7519">
        <f t="shared" si="951"/>
        <v>2094.3600000000006</v>
      </c>
      <c r="U7519" t="str">
        <f t="shared" si="947"/>
        <v/>
      </c>
    </row>
    <row r="7520" spans="1:21" x14ac:dyDescent="0.3">
      <c r="A7520" t="s">
        <v>216</v>
      </c>
      <c r="B7520">
        <v>8</v>
      </c>
      <c r="C7520" t="s">
        <v>18</v>
      </c>
      <c r="D7520" t="s">
        <v>36</v>
      </c>
      <c r="E7520" t="s">
        <v>37</v>
      </c>
      <c r="F7520" t="s">
        <v>38</v>
      </c>
      <c r="G7520">
        <v>2.8</v>
      </c>
      <c r="H7520">
        <v>8.5299999999999994</v>
      </c>
      <c r="I7520">
        <v>12.54</v>
      </c>
      <c r="J7520">
        <v>464</v>
      </c>
      <c r="K7520" t="b">
        <v>0</v>
      </c>
      <c r="L7520" t="b">
        <v>0</v>
      </c>
      <c r="M7520" t="s">
        <v>17</v>
      </c>
      <c r="N7520">
        <f t="shared" si="944"/>
        <v>5818.5599999999995</v>
      </c>
      <c r="O7520">
        <f t="shared" si="945"/>
        <v>1299.1999999999998</v>
      </c>
      <c r="P7520">
        <f t="shared" si="946"/>
        <v>4519.3599999999997</v>
      </c>
      <c r="Q7520">
        <f t="shared" si="948"/>
        <v>5818.5599999999995</v>
      </c>
      <c r="R7520">
        <f t="shared" si="949"/>
        <v>12.54</v>
      </c>
      <c r="S7520">
        <f t="shared" si="950"/>
        <v>464</v>
      </c>
      <c r="T7520">
        <f t="shared" si="951"/>
        <v>4519.3599999999997</v>
      </c>
      <c r="U7520" t="str">
        <f t="shared" si="947"/>
        <v/>
      </c>
    </row>
    <row r="7521" spans="1:21" x14ac:dyDescent="0.3">
      <c r="A7521" t="s">
        <v>216</v>
      </c>
      <c r="B7521">
        <v>47</v>
      </c>
      <c r="C7521" t="s">
        <v>13</v>
      </c>
      <c r="D7521" t="s">
        <v>36</v>
      </c>
      <c r="E7521" t="s">
        <v>37</v>
      </c>
      <c r="F7521" t="s">
        <v>38</v>
      </c>
      <c r="G7521">
        <v>2.8</v>
      </c>
      <c r="H7521">
        <v>6.62</v>
      </c>
      <c r="I7521">
        <v>10.61</v>
      </c>
      <c r="J7521">
        <v>230</v>
      </c>
      <c r="K7521" t="b">
        <v>0</v>
      </c>
      <c r="L7521" t="b">
        <v>0</v>
      </c>
      <c r="M7521" t="s">
        <v>31</v>
      </c>
      <c r="N7521">
        <f t="shared" ref="N7521:N7584" si="952">I7521*J7521</f>
        <v>2440.2999999999997</v>
      </c>
      <c r="O7521">
        <f t="shared" ref="O7521:O7584" si="953">G7521*J7521</f>
        <v>644</v>
      </c>
      <c r="P7521">
        <f t="shared" ref="P7521:P7584" si="954">N7521-O7521</f>
        <v>1796.2999999999997</v>
      </c>
      <c r="Q7521">
        <f t="shared" si="948"/>
        <v>2440.2999999999997</v>
      </c>
      <c r="R7521">
        <f t="shared" si="949"/>
        <v>10.61</v>
      </c>
      <c r="S7521">
        <f t="shared" si="950"/>
        <v>230</v>
      </c>
      <c r="T7521">
        <f t="shared" si="951"/>
        <v>1796.2999999999997</v>
      </c>
      <c r="U7521" t="str">
        <f t="shared" ref="U7521:U7584" si="955">IF(ISNUMBER(A7521),A7521,"")</f>
        <v/>
      </c>
    </row>
    <row r="7522" spans="1:21" x14ac:dyDescent="0.3">
      <c r="A7522" t="s">
        <v>216</v>
      </c>
      <c r="B7522">
        <v>41</v>
      </c>
      <c r="C7522" t="s">
        <v>30</v>
      </c>
      <c r="D7522" t="s">
        <v>28</v>
      </c>
      <c r="E7522" t="s">
        <v>20</v>
      </c>
      <c r="F7522" t="s">
        <v>29</v>
      </c>
      <c r="G7522">
        <v>2</v>
      </c>
      <c r="H7522">
        <v>7.52</v>
      </c>
      <c r="I7522">
        <v>8.94</v>
      </c>
      <c r="J7522">
        <v>330</v>
      </c>
      <c r="K7522" t="b">
        <v>0</v>
      </c>
      <c r="L7522" t="b">
        <v>0</v>
      </c>
      <c r="M7522" t="s">
        <v>17</v>
      </c>
      <c r="N7522">
        <f t="shared" si="952"/>
        <v>2950.2</v>
      </c>
      <c r="O7522">
        <f t="shared" si="953"/>
        <v>660</v>
      </c>
      <c r="P7522">
        <f t="shared" si="954"/>
        <v>2290.1999999999998</v>
      </c>
      <c r="Q7522">
        <f t="shared" ref="Q7522:Q7585" si="956">SUM(N7522)</f>
        <v>2950.2</v>
      </c>
      <c r="R7522">
        <f t="shared" ref="R7522:R7585" si="957">AVERAGE(I7522)</f>
        <v>8.94</v>
      </c>
      <c r="S7522">
        <f t="shared" ref="S7522:S7585" si="958">SUM(J7522)</f>
        <v>330</v>
      </c>
      <c r="T7522">
        <f t="shared" ref="T7522:T7585" si="959">SUM(P7522)</f>
        <v>2290.1999999999998</v>
      </c>
      <c r="U7522" t="str">
        <f t="shared" si="955"/>
        <v/>
      </c>
    </row>
    <row r="7523" spans="1:21" x14ac:dyDescent="0.3">
      <c r="A7523" t="s">
        <v>216</v>
      </c>
      <c r="B7523">
        <v>5</v>
      </c>
      <c r="C7523" t="s">
        <v>30</v>
      </c>
      <c r="D7523" t="s">
        <v>28</v>
      </c>
      <c r="E7523" t="s">
        <v>20</v>
      </c>
      <c r="F7523" t="s">
        <v>29</v>
      </c>
      <c r="G7523">
        <v>2</v>
      </c>
      <c r="H7523">
        <v>5.72</v>
      </c>
      <c r="I7523">
        <v>11.54</v>
      </c>
      <c r="J7523">
        <v>30</v>
      </c>
      <c r="K7523" t="b">
        <v>0</v>
      </c>
      <c r="L7523" t="b">
        <v>0</v>
      </c>
      <c r="M7523" t="s">
        <v>31</v>
      </c>
      <c r="N7523">
        <f t="shared" si="952"/>
        <v>346.2</v>
      </c>
      <c r="O7523">
        <f t="shared" si="953"/>
        <v>60</v>
      </c>
      <c r="P7523">
        <f t="shared" si="954"/>
        <v>286.2</v>
      </c>
      <c r="Q7523">
        <f t="shared" si="956"/>
        <v>346.2</v>
      </c>
      <c r="R7523">
        <f t="shared" si="957"/>
        <v>11.54</v>
      </c>
      <c r="S7523">
        <f t="shared" si="958"/>
        <v>30</v>
      </c>
      <c r="T7523">
        <f t="shared" si="959"/>
        <v>286.2</v>
      </c>
      <c r="U7523" t="str">
        <f t="shared" si="955"/>
        <v/>
      </c>
    </row>
    <row r="7524" spans="1:21" x14ac:dyDescent="0.3">
      <c r="A7524" t="s">
        <v>216</v>
      </c>
      <c r="B7524">
        <v>6</v>
      </c>
      <c r="C7524" t="s">
        <v>22</v>
      </c>
      <c r="D7524" t="s">
        <v>19</v>
      </c>
      <c r="E7524" t="s">
        <v>15</v>
      </c>
      <c r="F7524" t="s">
        <v>21</v>
      </c>
      <c r="G7524">
        <v>9</v>
      </c>
      <c r="H7524">
        <v>42.4</v>
      </c>
      <c r="I7524">
        <v>72.09</v>
      </c>
      <c r="J7524">
        <v>69</v>
      </c>
      <c r="K7524" t="b">
        <v>0</v>
      </c>
      <c r="L7524" t="b">
        <v>0</v>
      </c>
      <c r="M7524" t="s">
        <v>17</v>
      </c>
      <c r="N7524">
        <f t="shared" si="952"/>
        <v>4974.21</v>
      </c>
      <c r="O7524">
        <f t="shared" si="953"/>
        <v>621</v>
      </c>
      <c r="P7524">
        <f t="shared" si="954"/>
        <v>4353.21</v>
      </c>
      <c r="Q7524">
        <f t="shared" si="956"/>
        <v>4974.21</v>
      </c>
      <c r="R7524">
        <f t="shared" si="957"/>
        <v>72.09</v>
      </c>
      <c r="S7524">
        <f t="shared" si="958"/>
        <v>69</v>
      </c>
      <c r="T7524">
        <f t="shared" si="959"/>
        <v>4353.21</v>
      </c>
      <c r="U7524" t="str">
        <f t="shared" si="955"/>
        <v/>
      </c>
    </row>
    <row r="7525" spans="1:21" x14ac:dyDescent="0.3">
      <c r="A7525" t="s">
        <v>216</v>
      </c>
      <c r="B7525">
        <v>46</v>
      </c>
      <c r="C7525" t="s">
        <v>18</v>
      </c>
      <c r="D7525" t="s">
        <v>36</v>
      </c>
      <c r="E7525" t="s">
        <v>37</v>
      </c>
      <c r="F7525" t="s">
        <v>38</v>
      </c>
      <c r="G7525">
        <v>2.8</v>
      </c>
      <c r="H7525">
        <v>9.07</v>
      </c>
      <c r="I7525">
        <v>14.88</v>
      </c>
      <c r="J7525">
        <v>365</v>
      </c>
      <c r="K7525" t="b">
        <v>0</v>
      </c>
      <c r="L7525" t="b">
        <v>0</v>
      </c>
      <c r="M7525" t="s">
        <v>31</v>
      </c>
      <c r="N7525">
        <f t="shared" si="952"/>
        <v>5431.2000000000007</v>
      </c>
      <c r="O7525">
        <f t="shared" si="953"/>
        <v>1021.9999999999999</v>
      </c>
      <c r="P7525">
        <f t="shared" si="954"/>
        <v>4409.2000000000007</v>
      </c>
      <c r="Q7525">
        <f t="shared" si="956"/>
        <v>5431.2000000000007</v>
      </c>
      <c r="R7525">
        <f t="shared" si="957"/>
        <v>14.88</v>
      </c>
      <c r="S7525">
        <f t="shared" si="958"/>
        <v>365</v>
      </c>
      <c r="T7525">
        <f t="shared" si="959"/>
        <v>4409.2000000000007</v>
      </c>
      <c r="U7525" t="str">
        <f t="shared" si="955"/>
        <v/>
      </c>
    </row>
    <row r="7526" spans="1:21" x14ac:dyDescent="0.3">
      <c r="A7526" t="s">
        <v>216</v>
      </c>
      <c r="B7526">
        <v>42</v>
      </c>
      <c r="C7526" t="s">
        <v>22</v>
      </c>
      <c r="D7526" t="s">
        <v>47</v>
      </c>
      <c r="E7526" t="s">
        <v>37</v>
      </c>
      <c r="F7526" t="s">
        <v>48</v>
      </c>
      <c r="G7526">
        <v>2.5</v>
      </c>
      <c r="H7526">
        <v>11.88</v>
      </c>
      <c r="I7526">
        <v>16.829999999999998</v>
      </c>
      <c r="J7526">
        <v>268</v>
      </c>
      <c r="K7526" t="b">
        <v>0</v>
      </c>
      <c r="L7526" t="b">
        <v>0</v>
      </c>
      <c r="M7526" t="s">
        <v>17</v>
      </c>
      <c r="N7526">
        <f t="shared" si="952"/>
        <v>4510.4399999999996</v>
      </c>
      <c r="O7526">
        <f t="shared" si="953"/>
        <v>670</v>
      </c>
      <c r="P7526">
        <f t="shared" si="954"/>
        <v>3840.4399999999996</v>
      </c>
      <c r="Q7526">
        <f t="shared" si="956"/>
        <v>4510.4399999999996</v>
      </c>
      <c r="R7526">
        <f t="shared" si="957"/>
        <v>16.829999999999998</v>
      </c>
      <c r="S7526">
        <f t="shared" si="958"/>
        <v>268</v>
      </c>
      <c r="T7526">
        <f t="shared" si="959"/>
        <v>3840.4399999999996</v>
      </c>
      <c r="U7526" t="str">
        <f t="shared" si="955"/>
        <v/>
      </c>
    </row>
    <row r="7527" spans="1:21" x14ac:dyDescent="0.3">
      <c r="A7527" t="s">
        <v>216</v>
      </c>
      <c r="B7527">
        <v>11</v>
      </c>
      <c r="C7527" t="s">
        <v>13</v>
      </c>
      <c r="D7527" t="s">
        <v>36</v>
      </c>
      <c r="E7527" t="s">
        <v>37</v>
      </c>
      <c r="F7527" t="s">
        <v>38</v>
      </c>
      <c r="G7527">
        <v>2.8</v>
      </c>
      <c r="H7527">
        <v>5.63</v>
      </c>
      <c r="I7527">
        <v>10.199999999999999</v>
      </c>
      <c r="J7527">
        <v>210</v>
      </c>
      <c r="K7527" t="b">
        <v>0</v>
      </c>
      <c r="L7527" t="b">
        <v>0</v>
      </c>
      <c r="M7527" t="s">
        <v>31</v>
      </c>
      <c r="N7527">
        <f t="shared" si="952"/>
        <v>2142</v>
      </c>
      <c r="O7527">
        <f t="shared" si="953"/>
        <v>588</v>
      </c>
      <c r="P7527">
        <f t="shared" si="954"/>
        <v>1554</v>
      </c>
      <c r="Q7527">
        <f t="shared" si="956"/>
        <v>2142</v>
      </c>
      <c r="R7527">
        <f t="shared" si="957"/>
        <v>10.199999999999999</v>
      </c>
      <c r="S7527">
        <f t="shared" si="958"/>
        <v>210</v>
      </c>
      <c r="T7527">
        <f t="shared" si="959"/>
        <v>1554</v>
      </c>
      <c r="U7527" t="str">
        <f t="shared" si="955"/>
        <v/>
      </c>
    </row>
    <row r="7528" spans="1:21" x14ac:dyDescent="0.3">
      <c r="A7528" t="s">
        <v>217</v>
      </c>
      <c r="B7528">
        <v>26</v>
      </c>
      <c r="C7528" t="s">
        <v>13</v>
      </c>
      <c r="D7528" t="s">
        <v>36</v>
      </c>
      <c r="E7528" t="s">
        <v>37</v>
      </c>
      <c r="F7528" t="s">
        <v>38</v>
      </c>
      <c r="G7528">
        <v>2.8</v>
      </c>
      <c r="H7528">
        <v>6.32</v>
      </c>
      <c r="I7528">
        <v>8.15</v>
      </c>
      <c r="J7528">
        <v>310</v>
      </c>
      <c r="K7528" t="b">
        <v>0</v>
      </c>
      <c r="L7528" t="b">
        <v>0</v>
      </c>
      <c r="M7528" t="s">
        <v>17</v>
      </c>
      <c r="N7528">
        <f t="shared" si="952"/>
        <v>2526.5</v>
      </c>
      <c r="O7528">
        <f t="shared" si="953"/>
        <v>868</v>
      </c>
      <c r="P7528">
        <f t="shared" si="954"/>
        <v>1658.5</v>
      </c>
      <c r="Q7528">
        <f t="shared" si="956"/>
        <v>2526.5</v>
      </c>
      <c r="R7528">
        <f t="shared" si="957"/>
        <v>8.15</v>
      </c>
      <c r="S7528">
        <f t="shared" si="958"/>
        <v>310</v>
      </c>
      <c r="T7528">
        <f t="shared" si="959"/>
        <v>1658.5</v>
      </c>
      <c r="U7528" t="str">
        <f t="shared" si="955"/>
        <v/>
      </c>
    </row>
    <row r="7529" spans="1:21" x14ac:dyDescent="0.3">
      <c r="A7529" t="s">
        <v>217</v>
      </c>
      <c r="B7529">
        <v>7</v>
      </c>
      <c r="C7529" t="s">
        <v>18</v>
      </c>
      <c r="D7529" t="s">
        <v>36</v>
      </c>
      <c r="E7529" t="s">
        <v>37</v>
      </c>
      <c r="F7529" t="s">
        <v>38</v>
      </c>
      <c r="G7529">
        <v>2.8</v>
      </c>
      <c r="H7529">
        <v>7.92</v>
      </c>
      <c r="I7529">
        <v>13.23</v>
      </c>
      <c r="J7529">
        <v>357</v>
      </c>
      <c r="K7529" t="b">
        <v>0</v>
      </c>
      <c r="L7529" t="b">
        <v>0</v>
      </c>
      <c r="M7529" t="s">
        <v>25</v>
      </c>
      <c r="N7529">
        <f t="shared" si="952"/>
        <v>4723.1100000000006</v>
      </c>
      <c r="O7529">
        <f t="shared" si="953"/>
        <v>999.59999999999991</v>
      </c>
      <c r="P7529">
        <f t="shared" si="954"/>
        <v>3723.5100000000007</v>
      </c>
      <c r="Q7529">
        <f t="shared" si="956"/>
        <v>4723.1100000000006</v>
      </c>
      <c r="R7529">
        <f t="shared" si="957"/>
        <v>13.23</v>
      </c>
      <c r="S7529">
        <f t="shared" si="958"/>
        <v>357</v>
      </c>
      <c r="T7529">
        <f t="shared" si="959"/>
        <v>3723.5100000000007</v>
      </c>
      <c r="U7529" t="str">
        <f t="shared" si="955"/>
        <v/>
      </c>
    </row>
    <row r="7530" spans="1:21" x14ac:dyDescent="0.3">
      <c r="A7530" t="s">
        <v>217</v>
      </c>
      <c r="B7530">
        <v>21</v>
      </c>
      <c r="C7530" t="s">
        <v>18</v>
      </c>
      <c r="D7530" t="s">
        <v>45</v>
      </c>
      <c r="E7530" t="s">
        <v>37</v>
      </c>
      <c r="F7530" t="s">
        <v>46</v>
      </c>
      <c r="G7530">
        <v>1.2</v>
      </c>
      <c r="H7530">
        <v>3.65</v>
      </c>
      <c r="I7530">
        <v>6.47</v>
      </c>
      <c r="J7530">
        <v>106</v>
      </c>
      <c r="K7530" t="b">
        <v>0</v>
      </c>
      <c r="L7530" t="b">
        <v>0</v>
      </c>
      <c r="M7530" t="s">
        <v>25</v>
      </c>
      <c r="N7530">
        <f t="shared" si="952"/>
        <v>685.81999999999994</v>
      </c>
      <c r="O7530">
        <f t="shared" si="953"/>
        <v>127.19999999999999</v>
      </c>
      <c r="P7530">
        <f t="shared" si="954"/>
        <v>558.61999999999989</v>
      </c>
      <c r="Q7530">
        <f t="shared" si="956"/>
        <v>685.81999999999994</v>
      </c>
      <c r="R7530">
        <f t="shared" si="957"/>
        <v>6.47</v>
      </c>
      <c r="S7530">
        <f t="shared" si="958"/>
        <v>106</v>
      </c>
      <c r="T7530">
        <f t="shared" si="959"/>
        <v>558.61999999999989</v>
      </c>
      <c r="U7530" t="str">
        <f t="shared" si="955"/>
        <v/>
      </c>
    </row>
    <row r="7531" spans="1:21" x14ac:dyDescent="0.3">
      <c r="A7531" t="s">
        <v>217</v>
      </c>
      <c r="B7531">
        <v>19</v>
      </c>
      <c r="C7531" t="s">
        <v>18</v>
      </c>
      <c r="D7531" t="s">
        <v>36</v>
      </c>
      <c r="E7531" t="s">
        <v>37</v>
      </c>
      <c r="F7531" t="s">
        <v>38</v>
      </c>
      <c r="G7531">
        <v>2.8</v>
      </c>
      <c r="H7531">
        <v>7.64</v>
      </c>
      <c r="I7531">
        <v>13.33</v>
      </c>
      <c r="J7531">
        <v>298</v>
      </c>
      <c r="K7531" t="b">
        <v>0</v>
      </c>
      <c r="L7531" t="b">
        <v>0</v>
      </c>
      <c r="M7531" t="s">
        <v>17</v>
      </c>
      <c r="N7531">
        <f t="shared" si="952"/>
        <v>3972.34</v>
      </c>
      <c r="O7531">
        <f t="shared" si="953"/>
        <v>834.4</v>
      </c>
      <c r="P7531">
        <f t="shared" si="954"/>
        <v>3137.94</v>
      </c>
      <c r="Q7531">
        <f t="shared" si="956"/>
        <v>3972.34</v>
      </c>
      <c r="R7531">
        <f t="shared" si="957"/>
        <v>13.33</v>
      </c>
      <c r="S7531">
        <f t="shared" si="958"/>
        <v>298</v>
      </c>
      <c r="T7531">
        <f t="shared" si="959"/>
        <v>3137.94</v>
      </c>
      <c r="U7531" t="str">
        <f t="shared" si="955"/>
        <v/>
      </c>
    </row>
    <row r="7532" spans="1:21" x14ac:dyDescent="0.3">
      <c r="A7532" t="s">
        <v>217</v>
      </c>
      <c r="B7532">
        <v>44</v>
      </c>
      <c r="C7532" t="s">
        <v>13</v>
      </c>
      <c r="D7532" t="s">
        <v>36</v>
      </c>
      <c r="E7532" t="s">
        <v>37</v>
      </c>
      <c r="F7532" t="s">
        <v>38</v>
      </c>
      <c r="G7532">
        <v>2.8</v>
      </c>
      <c r="H7532">
        <v>6.26</v>
      </c>
      <c r="I7532">
        <v>9.17</v>
      </c>
      <c r="J7532">
        <v>341</v>
      </c>
      <c r="K7532" t="b">
        <v>0</v>
      </c>
      <c r="L7532" t="b">
        <v>0</v>
      </c>
      <c r="M7532" t="s">
        <v>31</v>
      </c>
      <c r="N7532">
        <f t="shared" si="952"/>
        <v>3126.97</v>
      </c>
      <c r="O7532">
        <f t="shared" si="953"/>
        <v>954.8</v>
      </c>
      <c r="P7532">
        <f t="shared" si="954"/>
        <v>2172.17</v>
      </c>
      <c r="Q7532">
        <f t="shared" si="956"/>
        <v>3126.97</v>
      </c>
      <c r="R7532">
        <f t="shared" si="957"/>
        <v>9.17</v>
      </c>
      <c r="S7532">
        <f t="shared" si="958"/>
        <v>341</v>
      </c>
      <c r="T7532">
        <f t="shared" si="959"/>
        <v>2172.17</v>
      </c>
      <c r="U7532" t="str">
        <f t="shared" si="955"/>
        <v/>
      </c>
    </row>
    <row r="7533" spans="1:21" x14ac:dyDescent="0.3">
      <c r="A7533" t="s">
        <v>217</v>
      </c>
      <c r="B7533">
        <v>17</v>
      </c>
      <c r="C7533" t="s">
        <v>13</v>
      </c>
      <c r="D7533" t="s">
        <v>28</v>
      </c>
      <c r="E7533" t="s">
        <v>20</v>
      </c>
      <c r="F7533" t="s">
        <v>29</v>
      </c>
      <c r="G7533">
        <v>2</v>
      </c>
      <c r="H7533">
        <v>4.93</v>
      </c>
      <c r="I7533">
        <v>7.66</v>
      </c>
      <c r="J7533">
        <v>235</v>
      </c>
      <c r="K7533" t="b">
        <v>0</v>
      </c>
      <c r="L7533" t="b">
        <v>0</v>
      </c>
      <c r="M7533" t="s">
        <v>31</v>
      </c>
      <c r="N7533">
        <f t="shared" si="952"/>
        <v>1800.1000000000001</v>
      </c>
      <c r="O7533">
        <f t="shared" si="953"/>
        <v>470</v>
      </c>
      <c r="P7533">
        <f t="shared" si="954"/>
        <v>1330.1000000000001</v>
      </c>
      <c r="Q7533">
        <f t="shared" si="956"/>
        <v>1800.1000000000001</v>
      </c>
      <c r="R7533">
        <f t="shared" si="957"/>
        <v>7.66</v>
      </c>
      <c r="S7533">
        <f t="shared" si="958"/>
        <v>235</v>
      </c>
      <c r="T7533">
        <f t="shared" si="959"/>
        <v>1330.1000000000001</v>
      </c>
      <c r="U7533" t="str">
        <f t="shared" si="955"/>
        <v/>
      </c>
    </row>
    <row r="7534" spans="1:21" x14ac:dyDescent="0.3">
      <c r="A7534" t="s">
        <v>217</v>
      </c>
      <c r="B7534">
        <v>29</v>
      </c>
      <c r="C7534" t="s">
        <v>13</v>
      </c>
      <c r="D7534" t="s">
        <v>41</v>
      </c>
      <c r="E7534" t="s">
        <v>15</v>
      </c>
      <c r="F7534" t="s">
        <v>42</v>
      </c>
      <c r="G7534">
        <v>4</v>
      </c>
      <c r="H7534">
        <v>10.220000000000001</v>
      </c>
      <c r="I7534">
        <v>15.16</v>
      </c>
      <c r="J7534">
        <v>204</v>
      </c>
      <c r="K7534" t="b">
        <v>0</v>
      </c>
      <c r="L7534" t="b">
        <v>0</v>
      </c>
      <c r="M7534" t="s">
        <v>17</v>
      </c>
      <c r="N7534">
        <f t="shared" si="952"/>
        <v>3092.64</v>
      </c>
      <c r="O7534">
        <f t="shared" si="953"/>
        <v>816</v>
      </c>
      <c r="P7534">
        <f t="shared" si="954"/>
        <v>2276.64</v>
      </c>
      <c r="Q7534">
        <f t="shared" si="956"/>
        <v>3092.64</v>
      </c>
      <c r="R7534">
        <f t="shared" si="957"/>
        <v>15.16</v>
      </c>
      <c r="S7534">
        <f t="shared" si="958"/>
        <v>204</v>
      </c>
      <c r="T7534">
        <f t="shared" si="959"/>
        <v>2276.64</v>
      </c>
      <c r="U7534" t="str">
        <f t="shared" si="955"/>
        <v/>
      </c>
    </row>
    <row r="7535" spans="1:21" x14ac:dyDescent="0.3">
      <c r="A7535" t="s">
        <v>217</v>
      </c>
      <c r="B7535">
        <v>6</v>
      </c>
      <c r="C7535" t="s">
        <v>22</v>
      </c>
      <c r="D7535" t="s">
        <v>50</v>
      </c>
      <c r="E7535" t="s">
        <v>20</v>
      </c>
      <c r="F7535" t="s">
        <v>51</v>
      </c>
      <c r="G7535">
        <v>3.5</v>
      </c>
      <c r="H7535">
        <v>18.489999999999998</v>
      </c>
      <c r="I7535">
        <v>28.34</v>
      </c>
      <c r="J7535">
        <v>64</v>
      </c>
      <c r="K7535" t="b">
        <v>0</v>
      </c>
      <c r="L7535" t="b">
        <v>0</v>
      </c>
      <c r="M7535" t="s">
        <v>17</v>
      </c>
      <c r="N7535">
        <f t="shared" si="952"/>
        <v>1813.76</v>
      </c>
      <c r="O7535">
        <f t="shared" si="953"/>
        <v>224</v>
      </c>
      <c r="P7535">
        <f t="shared" si="954"/>
        <v>1589.76</v>
      </c>
      <c r="Q7535">
        <f t="shared" si="956"/>
        <v>1813.76</v>
      </c>
      <c r="R7535">
        <f t="shared" si="957"/>
        <v>28.34</v>
      </c>
      <c r="S7535">
        <f t="shared" si="958"/>
        <v>64</v>
      </c>
      <c r="T7535">
        <f t="shared" si="959"/>
        <v>1589.76</v>
      </c>
      <c r="U7535" t="str">
        <f t="shared" si="955"/>
        <v/>
      </c>
    </row>
    <row r="7536" spans="1:21" x14ac:dyDescent="0.3">
      <c r="A7536" t="s">
        <v>217</v>
      </c>
      <c r="B7536">
        <v>1</v>
      </c>
      <c r="C7536" t="s">
        <v>13</v>
      </c>
      <c r="D7536" t="s">
        <v>36</v>
      </c>
      <c r="E7536" t="s">
        <v>37</v>
      </c>
      <c r="F7536" t="s">
        <v>38</v>
      </c>
      <c r="G7536">
        <v>2.8</v>
      </c>
      <c r="H7536">
        <v>5.23</v>
      </c>
      <c r="I7536">
        <v>5.86</v>
      </c>
      <c r="J7536">
        <v>590</v>
      </c>
      <c r="K7536" t="b">
        <v>1</v>
      </c>
      <c r="L7536" t="b">
        <v>0</v>
      </c>
      <c r="M7536" t="s">
        <v>17</v>
      </c>
      <c r="N7536">
        <f t="shared" si="952"/>
        <v>3457.4</v>
      </c>
      <c r="O7536">
        <f t="shared" si="953"/>
        <v>1652</v>
      </c>
      <c r="P7536">
        <f t="shared" si="954"/>
        <v>1805.4</v>
      </c>
      <c r="Q7536">
        <f t="shared" si="956"/>
        <v>3457.4</v>
      </c>
      <c r="R7536">
        <f t="shared" si="957"/>
        <v>5.86</v>
      </c>
      <c r="S7536">
        <f t="shared" si="958"/>
        <v>590</v>
      </c>
      <c r="T7536">
        <f t="shared" si="959"/>
        <v>1805.4</v>
      </c>
      <c r="U7536" t="str">
        <f t="shared" si="955"/>
        <v/>
      </c>
    </row>
    <row r="7537" spans="1:21" x14ac:dyDescent="0.3">
      <c r="A7537" t="s">
        <v>217</v>
      </c>
      <c r="B7537">
        <v>34</v>
      </c>
      <c r="C7537" t="s">
        <v>18</v>
      </c>
      <c r="D7537" t="s">
        <v>28</v>
      </c>
      <c r="E7537" t="s">
        <v>20</v>
      </c>
      <c r="F7537" t="s">
        <v>29</v>
      </c>
      <c r="G7537">
        <v>2</v>
      </c>
      <c r="H7537">
        <v>5.15</v>
      </c>
      <c r="I7537">
        <v>11.34</v>
      </c>
      <c r="J7537">
        <v>126</v>
      </c>
      <c r="K7537" t="b">
        <v>0</v>
      </c>
      <c r="L7537" t="b">
        <v>1</v>
      </c>
      <c r="M7537" t="s">
        <v>17</v>
      </c>
      <c r="N7537">
        <f t="shared" si="952"/>
        <v>1428.84</v>
      </c>
      <c r="O7537">
        <f t="shared" si="953"/>
        <v>252</v>
      </c>
      <c r="P7537">
        <f t="shared" si="954"/>
        <v>1176.8399999999999</v>
      </c>
      <c r="Q7537">
        <f t="shared" si="956"/>
        <v>1428.84</v>
      </c>
      <c r="R7537">
        <f t="shared" si="957"/>
        <v>11.34</v>
      </c>
      <c r="S7537">
        <f t="shared" si="958"/>
        <v>126</v>
      </c>
      <c r="T7537">
        <f t="shared" si="959"/>
        <v>1176.8399999999999</v>
      </c>
      <c r="U7537" t="str">
        <f t="shared" si="955"/>
        <v/>
      </c>
    </row>
    <row r="7538" spans="1:21" x14ac:dyDescent="0.3">
      <c r="A7538" t="s">
        <v>217</v>
      </c>
      <c r="B7538">
        <v>29</v>
      </c>
      <c r="C7538" t="s">
        <v>13</v>
      </c>
      <c r="D7538" t="s">
        <v>28</v>
      </c>
      <c r="E7538" t="s">
        <v>15</v>
      </c>
      <c r="F7538" t="s">
        <v>29</v>
      </c>
      <c r="G7538">
        <v>2</v>
      </c>
      <c r="H7538">
        <v>3.66</v>
      </c>
      <c r="I7538">
        <v>7.73</v>
      </c>
      <c r="J7538">
        <v>0</v>
      </c>
      <c r="K7538" t="b">
        <v>0</v>
      </c>
      <c r="L7538" t="b">
        <v>0</v>
      </c>
      <c r="M7538" t="s">
        <v>17</v>
      </c>
      <c r="N7538">
        <f t="shared" si="952"/>
        <v>0</v>
      </c>
      <c r="O7538">
        <f t="shared" si="953"/>
        <v>0</v>
      </c>
      <c r="P7538">
        <f t="shared" si="954"/>
        <v>0</v>
      </c>
      <c r="Q7538">
        <f t="shared" si="956"/>
        <v>0</v>
      </c>
      <c r="R7538">
        <f t="shared" si="957"/>
        <v>7.73</v>
      </c>
      <c r="S7538">
        <f t="shared" si="958"/>
        <v>0</v>
      </c>
      <c r="T7538">
        <f t="shared" si="959"/>
        <v>0</v>
      </c>
      <c r="U7538" t="str">
        <f t="shared" si="955"/>
        <v/>
      </c>
    </row>
    <row r="7539" spans="1:21" x14ac:dyDescent="0.3">
      <c r="A7539" t="s">
        <v>217</v>
      </c>
      <c r="B7539">
        <v>48</v>
      </c>
      <c r="C7539" t="s">
        <v>18</v>
      </c>
      <c r="D7539" t="s">
        <v>36</v>
      </c>
      <c r="E7539" t="s">
        <v>37</v>
      </c>
      <c r="F7539" t="s">
        <v>38</v>
      </c>
      <c r="G7539">
        <v>2.8</v>
      </c>
      <c r="H7539">
        <v>8.14</v>
      </c>
      <c r="I7539">
        <v>16.7</v>
      </c>
      <c r="J7539">
        <v>240</v>
      </c>
      <c r="K7539" t="b">
        <v>0</v>
      </c>
      <c r="L7539" t="b">
        <v>0</v>
      </c>
      <c r="M7539" t="s">
        <v>31</v>
      </c>
      <c r="N7539">
        <f t="shared" si="952"/>
        <v>4008</v>
      </c>
      <c r="O7539">
        <f t="shared" si="953"/>
        <v>672</v>
      </c>
      <c r="P7539">
        <f t="shared" si="954"/>
        <v>3336</v>
      </c>
      <c r="Q7539">
        <f t="shared" si="956"/>
        <v>4008</v>
      </c>
      <c r="R7539">
        <f t="shared" si="957"/>
        <v>16.7</v>
      </c>
      <c r="S7539">
        <f t="shared" si="958"/>
        <v>240</v>
      </c>
      <c r="T7539">
        <f t="shared" si="959"/>
        <v>3336</v>
      </c>
      <c r="U7539" t="str">
        <f t="shared" si="955"/>
        <v/>
      </c>
    </row>
    <row r="7540" spans="1:21" x14ac:dyDescent="0.3">
      <c r="A7540" t="s">
        <v>217</v>
      </c>
      <c r="B7540">
        <v>19</v>
      </c>
      <c r="C7540" t="s">
        <v>18</v>
      </c>
      <c r="D7540" t="s">
        <v>41</v>
      </c>
      <c r="E7540" t="s">
        <v>15</v>
      </c>
      <c r="F7540" t="s">
        <v>42</v>
      </c>
      <c r="G7540">
        <v>4</v>
      </c>
      <c r="H7540">
        <v>9.7100000000000009</v>
      </c>
      <c r="I7540">
        <v>11.63</v>
      </c>
      <c r="J7540">
        <v>313</v>
      </c>
      <c r="K7540" t="b">
        <v>1</v>
      </c>
      <c r="L7540" t="b">
        <v>1</v>
      </c>
      <c r="M7540" t="s">
        <v>31</v>
      </c>
      <c r="N7540">
        <f t="shared" si="952"/>
        <v>3640.19</v>
      </c>
      <c r="O7540">
        <f t="shared" si="953"/>
        <v>1252</v>
      </c>
      <c r="P7540">
        <f t="shared" si="954"/>
        <v>2388.19</v>
      </c>
      <c r="Q7540">
        <f t="shared" si="956"/>
        <v>3640.19</v>
      </c>
      <c r="R7540">
        <f t="shared" si="957"/>
        <v>11.63</v>
      </c>
      <c r="S7540">
        <f t="shared" si="958"/>
        <v>313</v>
      </c>
      <c r="T7540">
        <f t="shared" si="959"/>
        <v>2388.19</v>
      </c>
      <c r="U7540" t="str">
        <f t="shared" si="955"/>
        <v/>
      </c>
    </row>
    <row r="7541" spans="1:21" x14ac:dyDescent="0.3">
      <c r="A7541" t="s">
        <v>217</v>
      </c>
      <c r="B7541">
        <v>2</v>
      </c>
      <c r="C7541" t="s">
        <v>13</v>
      </c>
      <c r="D7541" t="s">
        <v>26</v>
      </c>
      <c r="E7541" t="s">
        <v>20</v>
      </c>
      <c r="F7541" t="s">
        <v>27</v>
      </c>
      <c r="G7541">
        <v>0.8</v>
      </c>
      <c r="H7541">
        <v>1.78</v>
      </c>
      <c r="I7541">
        <v>1.8</v>
      </c>
      <c r="J7541">
        <v>566</v>
      </c>
      <c r="K7541" t="b">
        <v>1</v>
      </c>
      <c r="L7541" t="b">
        <v>0</v>
      </c>
      <c r="M7541" t="s">
        <v>31</v>
      </c>
      <c r="N7541">
        <f t="shared" si="952"/>
        <v>1018.8000000000001</v>
      </c>
      <c r="O7541">
        <f t="shared" si="953"/>
        <v>452.8</v>
      </c>
      <c r="P7541">
        <f t="shared" si="954"/>
        <v>566</v>
      </c>
      <c r="Q7541">
        <f t="shared" si="956"/>
        <v>1018.8000000000001</v>
      </c>
      <c r="R7541">
        <f t="shared" si="957"/>
        <v>1.8</v>
      </c>
      <c r="S7541">
        <f t="shared" si="958"/>
        <v>566</v>
      </c>
      <c r="T7541">
        <f t="shared" si="959"/>
        <v>566</v>
      </c>
      <c r="U7541" t="str">
        <f t="shared" si="955"/>
        <v/>
      </c>
    </row>
    <row r="7542" spans="1:21" x14ac:dyDescent="0.3">
      <c r="A7542" t="s">
        <v>217</v>
      </c>
      <c r="B7542">
        <v>37</v>
      </c>
      <c r="C7542" t="s">
        <v>13</v>
      </c>
      <c r="D7542" t="s">
        <v>28</v>
      </c>
      <c r="E7542" t="s">
        <v>20</v>
      </c>
      <c r="F7542" t="s">
        <v>29</v>
      </c>
      <c r="G7542">
        <v>2</v>
      </c>
      <c r="H7542">
        <v>3.69</v>
      </c>
      <c r="I7542">
        <v>7.82</v>
      </c>
      <c r="J7542">
        <v>0</v>
      </c>
      <c r="K7542" t="b">
        <v>0</v>
      </c>
      <c r="L7542" t="b">
        <v>0</v>
      </c>
      <c r="M7542" t="s">
        <v>25</v>
      </c>
      <c r="N7542">
        <f t="shared" si="952"/>
        <v>0</v>
      </c>
      <c r="O7542">
        <f t="shared" si="953"/>
        <v>0</v>
      </c>
      <c r="P7542">
        <f t="shared" si="954"/>
        <v>0</v>
      </c>
      <c r="Q7542">
        <f t="shared" si="956"/>
        <v>0</v>
      </c>
      <c r="R7542">
        <f t="shared" si="957"/>
        <v>7.82</v>
      </c>
      <c r="S7542">
        <f t="shared" si="958"/>
        <v>0</v>
      </c>
      <c r="T7542">
        <f t="shared" si="959"/>
        <v>0</v>
      </c>
      <c r="U7542" t="str">
        <f t="shared" si="955"/>
        <v/>
      </c>
    </row>
    <row r="7543" spans="1:21" x14ac:dyDescent="0.3">
      <c r="A7543" t="s">
        <v>217</v>
      </c>
      <c r="B7543">
        <v>40</v>
      </c>
      <c r="C7543" t="s">
        <v>13</v>
      </c>
      <c r="D7543" t="s">
        <v>28</v>
      </c>
      <c r="E7543" t="s">
        <v>15</v>
      </c>
      <c r="F7543" t="s">
        <v>29</v>
      </c>
      <c r="G7543">
        <v>2</v>
      </c>
      <c r="H7543">
        <v>4.92</v>
      </c>
      <c r="I7543">
        <v>6.14</v>
      </c>
      <c r="J7543">
        <v>184</v>
      </c>
      <c r="K7543" t="b">
        <v>0</v>
      </c>
      <c r="L7543" t="b">
        <v>0</v>
      </c>
      <c r="M7543" t="s">
        <v>17</v>
      </c>
      <c r="N7543">
        <f t="shared" si="952"/>
        <v>1129.76</v>
      </c>
      <c r="O7543">
        <f t="shared" si="953"/>
        <v>368</v>
      </c>
      <c r="P7543">
        <f t="shared" si="954"/>
        <v>761.76</v>
      </c>
      <c r="Q7543">
        <f t="shared" si="956"/>
        <v>1129.76</v>
      </c>
      <c r="R7543">
        <f t="shared" si="957"/>
        <v>6.14</v>
      </c>
      <c r="S7543">
        <f t="shared" si="958"/>
        <v>184</v>
      </c>
      <c r="T7543">
        <f t="shared" si="959"/>
        <v>761.76</v>
      </c>
      <c r="U7543" t="str">
        <f t="shared" si="955"/>
        <v/>
      </c>
    </row>
    <row r="7544" spans="1:21" x14ac:dyDescent="0.3">
      <c r="A7544" t="s">
        <v>217</v>
      </c>
      <c r="B7544">
        <v>34</v>
      </c>
      <c r="C7544" t="s">
        <v>18</v>
      </c>
      <c r="D7544" t="s">
        <v>43</v>
      </c>
      <c r="E7544" t="s">
        <v>20</v>
      </c>
      <c r="F7544" t="s">
        <v>44</v>
      </c>
      <c r="G7544">
        <v>0.9</v>
      </c>
      <c r="H7544">
        <v>2.91</v>
      </c>
      <c r="I7544">
        <v>3.49</v>
      </c>
      <c r="J7544">
        <v>489</v>
      </c>
      <c r="K7544" t="b">
        <v>0</v>
      </c>
      <c r="L7544" t="b">
        <v>0</v>
      </c>
      <c r="M7544" t="s">
        <v>31</v>
      </c>
      <c r="N7544">
        <f t="shared" si="952"/>
        <v>1706.6100000000001</v>
      </c>
      <c r="O7544">
        <f t="shared" si="953"/>
        <v>440.1</v>
      </c>
      <c r="P7544">
        <f t="shared" si="954"/>
        <v>1266.5100000000002</v>
      </c>
      <c r="Q7544">
        <f t="shared" si="956"/>
        <v>1706.6100000000001</v>
      </c>
      <c r="R7544">
        <f t="shared" si="957"/>
        <v>3.49</v>
      </c>
      <c r="S7544">
        <f t="shared" si="958"/>
        <v>489</v>
      </c>
      <c r="T7544">
        <f t="shared" si="959"/>
        <v>1266.5100000000002</v>
      </c>
      <c r="U7544" t="str">
        <f t="shared" si="955"/>
        <v/>
      </c>
    </row>
    <row r="7545" spans="1:21" x14ac:dyDescent="0.3">
      <c r="A7545" t="s">
        <v>217</v>
      </c>
      <c r="B7545">
        <v>26</v>
      </c>
      <c r="C7545" t="s">
        <v>13</v>
      </c>
      <c r="D7545" t="s">
        <v>47</v>
      </c>
      <c r="E7545" t="s">
        <v>37</v>
      </c>
      <c r="F7545" t="s">
        <v>48</v>
      </c>
      <c r="G7545">
        <v>2.5</v>
      </c>
      <c r="H7545">
        <v>5.35</v>
      </c>
      <c r="I7545">
        <v>8.43</v>
      </c>
      <c r="J7545">
        <v>491</v>
      </c>
      <c r="K7545" t="b">
        <v>0</v>
      </c>
      <c r="L7545" t="b">
        <v>0</v>
      </c>
      <c r="M7545" t="s">
        <v>17</v>
      </c>
      <c r="N7545">
        <f t="shared" si="952"/>
        <v>4139.13</v>
      </c>
      <c r="O7545">
        <f t="shared" si="953"/>
        <v>1227.5</v>
      </c>
      <c r="P7545">
        <f t="shared" si="954"/>
        <v>2911.63</v>
      </c>
      <c r="Q7545">
        <f t="shared" si="956"/>
        <v>4139.13</v>
      </c>
      <c r="R7545">
        <f t="shared" si="957"/>
        <v>8.43</v>
      </c>
      <c r="S7545">
        <f t="shared" si="958"/>
        <v>491</v>
      </c>
      <c r="T7545">
        <f t="shared" si="959"/>
        <v>2911.63</v>
      </c>
      <c r="U7545" t="str">
        <f t="shared" si="955"/>
        <v/>
      </c>
    </row>
    <row r="7546" spans="1:21" x14ac:dyDescent="0.3">
      <c r="A7546" t="s">
        <v>217</v>
      </c>
      <c r="B7546">
        <v>48</v>
      </c>
      <c r="C7546" t="s">
        <v>18</v>
      </c>
      <c r="D7546" t="s">
        <v>43</v>
      </c>
      <c r="E7546" t="s">
        <v>37</v>
      </c>
      <c r="F7546" t="s">
        <v>44</v>
      </c>
      <c r="G7546">
        <v>0.9</v>
      </c>
      <c r="H7546">
        <v>2.5099999999999998</v>
      </c>
      <c r="I7546">
        <v>3.57</v>
      </c>
      <c r="J7546">
        <v>421</v>
      </c>
      <c r="K7546" t="b">
        <v>0</v>
      </c>
      <c r="L7546" t="b">
        <v>0</v>
      </c>
      <c r="M7546" t="s">
        <v>25</v>
      </c>
      <c r="N7546">
        <f t="shared" si="952"/>
        <v>1502.97</v>
      </c>
      <c r="O7546">
        <f t="shared" si="953"/>
        <v>378.90000000000003</v>
      </c>
      <c r="P7546">
        <f t="shared" si="954"/>
        <v>1124.07</v>
      </c>
      <c r="Q7546">
        <f t="shared" si="956"/>
        <v>1502.97</v>
      </c>
      <c r="R7546">
        <f t="shared" si="957"/>
        <v>3.57</v>
      </c>
      <c r="S7546">
        <f t="shared" si="958"/>
        <v>421</v>
      </c>
      <c r="T7546">
        <f t="shared" si="959"/>
        <v>1124.07</v>
      </c>
      <c r="U7546" t="str">
        <f t="shared" si="955"/>
        <v/>
      </c>
    </row>
    <row r="7547" spans="1:21" x14ac:dyDescent="0.3">
      <c r="A7547" t="s">
        <v>217</v>
      </c>
      <c r="B7547">
        <v>8</v>
      </c>
      <c r="C7547" t="s">
        <v>18</v>
      </c>
      <c r="D7547" t="s">
        <v>36</v>
      </c>
      <c r="E7547" t="s">
        <v>37</v>
      </c>
      <c r="F7547" t="s">
        <v>38</v>
      </c>
      <c r="G7547">
        <v>2.8</v>
      </c>
      <c r="H7547">
        <v>9.56</v>
      </c>
      <c r="I7547">
        <v>13.83</v>
      </c>
      <c r="J7547">
        <v>344</v>
      </c>
      <c r="K7547" t="b">
        <v>0</v>
      </c>
      <c r="L7547" t="b">
        <v>0</v>
      </c>
      <c r="M7547" t="s">
        <v>17</v>
      </c>
      <c r="N7547">
        <f t="shared" si="952"/>
        <v>4757.5200000000004</v>
      </c>
      <c r="O7547">
        <f t="shared" si="953"/>
        <v>963.19999999999993</v>
      </c>
      <c r="P7547">
        <f t="shared" si="954"/>
        <v>3794.3200000000006</v>
      </c>
      <c r="Q7547">
        <f t="shared" si="956"/>
        <v>4757.5200000000004</v>
      </c>
      <c r="R7547">
        <f t="shared" si="957"/>
        <v>13.83</v>
      </c>
      <c r="S7547">
        <f t="shared" si="958"/>
        <v>344</v>
      </c>
      <c r="T7547">
        <f t="shared" si="959"/>
        <v>3794.3200000000006</v>
      </c>
      <c r="U7547" t="str">
        <f t="shared" si="955"/>
        <v/>
      </c>
    </row>
    <row r="7548" spans="1:21" x14ac:dyDescent="0.3">
      <c r="A7548" t="s">
        <v>217</v>
      </c>
      <c r="B7548">
        <v>17</v>
      </c>
      <c r="C7548" t="s">
        <v>13</v>
      </c>
      <c r="D7548" t="s">
        <v>14</v>
      </c>
      <c r="E7548" t="s">
        <v>15</v>
      </c>
      <c r="F7548" t="s">
        <v>16</v>
      </c>
      <c r="G7548">
        <v>4.5</v>
      </c>
      <c r="H7548">
        <v>11.22</v>
      </c>
      <c r="I7548">
        <v>16.66</v>
      </c>
      <c r="J7548">
        <v>124</v>
      </c>
      <c r="K7548" t="b">
        <v>0</v>
      </c>
      <c r="L7548" t="b">
        <v>0</v>
      </c>
      <c r="M7548" t="s">
        <v>31</v>
      </c>
      <c r="N7548">
        <f t="shared" si="952"/>
        <v>2065.84</v>
      </c>
      <c r="O7548">
        <f t="shared" si="953"/>
        <v>558</v>
      </c>
      <c r="P7548">
        <f t="shared" si="954"/>
        <v>1507.8400000000001</v>
      </c>
      <c r="Q7548">
        <f t="shared" si="956"/>
        <v>2065.84</v>
      </c>
      <c r="R7548">
        <f t="shared" si="957"/>
        <v>16.66</v>
      </c>
      <c r="S7548">
        <f t="shared" si="958"/>
        <v>124</v>
      </c>
      <c r="T7548">
        <f t="shared" si="959"/>
        <v>1507.8400000000001</v>
      </c>
      <c r="U7548" t="str">
        <f t="shared" si="955"/>
        <v/>
      </c>
    </row>
    <row r="7549" spans="1:21" x14ac:dyDescent="0.3">
      <c r="A7549" t="s">
        <v>217</v>
      </c>
      <c r="B7549">
        <v>47</v>
      </c>
      <c r="C7549" t="s">
        <v>13</v>
      </c>
      <c r="D7549" t="s">
        <v>43</v>
      </c>
      <c r="E7549" t="s">
        <v>20</v>
      </c>
      <c r="F7549" t="s">
        <v>44</v>
      </c>
      <c r="G7549">
        <v>0.9</v>
      </c>
      <c r="H7549">
        <v>1.95</v>
      </c>
      <c r="I7549">
        <v>1.86</v>
      </c>
      <c r="J7549">
        <v>1092</v>
      </c>
      <c r="K7549" t="b">
        <v>1</v>
      </c>
      <c r="L7549" t="b">
        <v>0</v>
      </c>
      <c r="M7549" t="s">
        <v>17</v>
      </c>
      <c r="N7549">
        <f t="shared" si="952"/>
        <v>2031.1200000000001</v>
      </c>
      <c r="O7549">
        <f t="shared" si="953"/>
        <v>982.80000000000007</v>
      </c>
      <c r="P7549">
        <f t="shared" si="954"/>
        <v>1048.3200000000002</v>
      </c>
      <c r="Q7549">
        <f t="shared" si="956"/>
        <v>2031.1200000000001</v>
      </c>
      <c r="R7549">
        <f t="shared" si="957"/>
        <v>1.86</v>
      </c>
      <c r="S7549">
        <f t="shared" si="958"/>
        <v>1092</v>
      </c>
      <c r="T7549">
        <f t="shared" si="959"/>
        <v>1048.3200000000002</v>
      </c>
      <c r="U7549" t="str">
        <f t="shared" si="955"/>
        <v/>
      </c>
    </row>
    <row r="7550" spans="1:21" x14ac:dyDescent="0.3">
      <c r="A7550" t="s">
        <v>217</v>
      </c>
      <c r="B7550">
        <v>46</v>
      </c>
      <c r="C7550" t="s">
        <v>18</v>
      </c>
      <c r="D7550" t="s">
        <v>45</v>
      </c>
      <c r="E7550" t="s">
        <v>15</v>
      </c>
      <c r="F7550" t="s">
        <v>46</v>
      </c>
      <c r="G7550">
        <v>1.2</v>
      </c>
      <c r="H7550">
        <v>3.49</v>
      </c>
      <c r="I7550">
        <v>6.95</v>
      </c>
      <c r="J7550">
        <v>243</v>
      </c>
      <c r="K7550" t="b">
        <v>0</v>
      </c>
      <c r="L7550" t="b">
        <v>0</v>
      </c>
      <c r="M7550" t="s">
        <v>17</v>
      </c>
      <c r="N7550">
        <f t="shared" si="952"/>
        <v>1688.8500000000001</v>
      </c>
      <c r="O7550">
        <f t="shared" si="953"/>
        <v>291.59999999999997</v>
      </c>
      <c r="P7550">
        <f t="shared" si="954"/>
        <v>1397.2500000000002</v>
      </c>
      <c r="Q7550">
        <f t="shared" si="956"/>
        <v>1688.8500000000001</v>
      </c>
      <c r="R7550">
        <f t="shared" si="957"/>
        <v>6.95</v>
      </c>
      <c r="S7550">
        <f t="shared" si="958"/>
        <v>243</v>
      </c>
      <c r="T7550">
        <f t="shared" si="959"/>
        <v>1397.2500000000002</v>
      </c>
      <c r="U7550" t="str">
        <f t="shared" si="955"/>
        <v/>
      </c>
    </row>
    <row r="7551" spans="1:21" x14ac:dyDescent="0.3">
      <c r="A7551" t="s">
        <v>217</v>
      </c>
      <c r="B7551">
        <v>42</v>
      </c>
      <c r="C7551" t="s">
        <v>22</v>
      </c>
      <c r="D7551" t="s">
        <v>47</v>
      </c>
      <c r="E7551" t="s">
        <v>37</v>
      </c>
      <c r="F7551" t="s">
        <v>48</v>
      </c>
      <c r="G7551">
        <v>2.5</v>
      </c>
      <c r="H7551">
        <v>12.19</v>
      </c>
      <c r="I7551">
        <v>11.74</v>
      </c>
      <c r="J7551">
        <v>475</v>
      </c>
      <c r="K7551" t="b">
        <v>1</v>
      </c>
      <c r="L7551" t="b">
        <v>0</v>
      </c>
      <c r="M7551" t="s">
        <v>25</v>
      </c>
      <c r="N7551">
        <f t="shared" si="952"/>
        <v>5576.5</v>
      </c>
      <c r="O7551">
        <f t="shared" si="953"/>
        <v>1187.5</v>
      </c>
      <c r="P7551">
        <f t="shared" si="954"/>
        <v>4389</v>
      </c>
      <c r="Q7551">
        <f t="shared" si="956"/>
        <v>5576.5</v>
      </c>
      <c r="R7551">
        <f t="shared" si="957"/>
        <v>11.74</v>
      </c>
      <c r="S7551">
        <f t="shared" si="958"/>
        <v>475</v>
      </c>
      <c r="T7551">
        <f t="shared" si="959"/>
        <v>4389</v>
      </c>
      <c r="U7551" t="str">
        <f t="shared" si="955"/>
        <v/>
      </c>
    </row>
    <row r="7552" spans="1:21" x14ac:dyDescent="0.3">
      <c r="A7552" t="s">
        <v>217</v>
      </c>
      <c r="B7552">
        <v>1</v>
      </c>
      <c r="C7552" t="s">
        <v>13</v>
      </c>
      <c r="D7552" t="s">
        <v>23</v>
      </c>
      <c r="E7552" t="s">
        <v>15</v>
      </c>
      <c r="F7552" t="s">
        <v>24</v>
      </c>
      <c r="G7552">
        <v>9</v>
      </c>
      <c r="H7552">
        <v>21.23</v>
      </c>
      <c r="I7552">
        <v>32.49</v>
      </c>
      <c r="J7552">
        <v>139</v>
      </c>
      <c r="K7552" t="b">
        <v>0</v>
      </c>
      <c r="L7552" t="b">
        <v>0</v>
      </c>
      <c r="M7552" t="s">
        <v>25</v>
      </c>
      <c r="N7552">
        <f t="shared" si="952"/>
        <v>4516.1100000000006</v>
      </c>
      <c r="O7552">
        <f t="shared" si="953"/>
        <v>1251</v>
      </c>
      <c r="P7552">
        <f t="shared" si="954"/>
        <v>3265.1100000000006</v>
      </c>
      <c r="Q7552">
        <f t="shared" si="956"/>
        <v>4516.1100000000006</v>
      </c>
      <c r="R7552">
        <f t="shared" si="957"/>
        <v>32.49</v>
      </c>
      <c r="S7552">
        <f t="shared" si="958"/>
        <v>139</v>
      </c>
      <c r="T7552">
        <f t="shared" si="959"/>
        <v>3265.1100000000006</v>
      </c>
      <c r="U7552" t="str">
        <f t="shared" si="955"/>
        <v/>
      </c>
    </row>
    <row r="7553" spans="1:21" x14ac:dyDescent="0.3">
      <c r="A7553" t="s">
        <v>217</v>
      </c>
      <c r="B7553">
        <v>13</v>
      </c>
      <c r="C7553" t="s">
        <v>13</v>
      </c>
      <c r="D7553" t="s">
        <v>43</v>
      </c>
      <c r="E7553" t="s">
        <v>37</v>
      </c>
      <c r="F7553" t="s">
        <v>44</v>
      </c>
      <c r="G7553">
        <v>0.9</v>
      </c>
      <c r="H7553">
        <v>2.13</v>
      </c>
      <c r="I7553">
        <v>2.78</v>
      </c>
      <c r="J7553">
        <v>642</v>
      </c>
      <c r="K7553" t="b">
        <v>0</v>
      </c>
      <c r="L7553" t="b">
        <v>0</v>
      </c>
      <c r="M7553" t="s">
        <v>17</v>
      </c>
      <c r="N7553">
        <f t="shared" si="952"/>
        <v>1784.7599999999998</v>
      </c>
      <c r="O7553">
        <f t="shared" si="953"/>
        <v>577.80000000000007</v>
      </c>
      <c r="P7553">
        <f t="shared" si="954"/>
        <v>1206.9599999999996</v>
      </c>
      <c r="Q7553">
        <f t="shared" si="956"/>
        <v>1784.7599999999998</v>
      </c>
      <c r="R7553">
        <f t="shared" si="957"/>
        <v>2.78</v>
      </c>
      <c r="S7553">
        <f t="shared" si="958"/>
        <v>642</v>
      </c>
      <c r="T7553">
        <f t="shared" si="959"/>
        <v>1206.9599999999996</v>
      </c>
      <c r="U7553" t="str">
        <f t="shared" si="955"/>
        <v/>
      </c>
    </row>
    <row r="7554" spans="1:21" x14ac:dyDescent="0.3">
      <c r="A7554" t="s">
        <v>217</v>
      </c>
      <c r="B7554">
        <v>18</v>
      </c>
      <c r="C7554" t="s">
        <v>13</v>
      </c>
      <c r="D7554" t="s">
        <v>26</v>
      </c>
      <c r="E7554" t="s">
        <v>37</v>
      </c>
      <c r="F7554" t="s">
        <v>27</v>
      </c>
      <c r="G7554">
        <v>0.8</v>
      </c>
      <c r="H7554">
        <v>1.57</v>
      </c>
      <c r="I7554">
        <v>3.06</v>
      </c>
      <c r="J7554">
        <v>219</v>
      </c>
      <c r="K7554" t="b">
        <v>0</v>
      </c>
      <c r="L7554" t="b">
        <v>0</v>
      </c>
      <c r="M7554" t="s">
        <v>17</v>
      </c>
      <c r="N7554">
        <f t="shared" si="952"/>
        <v>670.14</v>
      </c>
      <c r="O7554">
        <f t="shared" si="953"/>
        <v>175.20000000000002</v>
      </c>
      <c r="P7554">
        <f t="shared" si="954"/>
        <v>494.93999999999994</v>
      </c>
      <c r="Q7554">
        <f t="shared" si="956"/>
        <v>670.14</v>
      </c>
      <c r="R7554">
        <f t="shared" si="957"/>
        <v>3.06</v>
      </c>
      <c r="S7554">
        <f t="shared" si="958"/>
        <v>219</v>
      </c>
      <c r="T7554">
        <f t="shared" si="959"/>
        <v>494.93999999999994</v>
      </c>
      <c r="U7554" t="str">
        <f t="shared" si="955"/>
        <v/>
      </c>
    </row>
    <row r="7555" spans="1:21" x14ac:dyDescent="0.3">
      <c r="A7555" t="s">
        <v>217</v>
      </c>
      <c r="B7555">
        <v>8</v>
      </c>
      <c r="C7555" t="s">
        <v>18</v>
      </c>
      <c r="D7555" t="s">
        <v>19</v>
      </c>
      <c r="E7555" t="s">
        <v>20</v>
      </c>
      <c r="F7555" t="s">
        <v>21</v>
      </c>
      <c r="G7555">
        <v>9</v>
      </c>
      <c r="H7555">
        <v>31.82</v>
      </c>
      <c r="I7555">
        <v>34.770000000000003</v>
      </c>
      <c r="J7555">
        <v>239</v>
      </c>
      <c r="K7555" t="b">
        <v>1</v>
      </c>
      <c r="L7555" t="b">
        <v>1</v>
      </c>
      <c r="M7555" t="s">
        <v>17</v>
      </c>
      <c r="N7555">
        <f t="shared" si="952"/>
        <v>8310.0300000000007</v>
      </c>
      <c r="O7555">
        <f t="shared" si="953"/>
        <v>2151</v>
      </c>
      <c r="P7555">
        <f t="shared" si="954"/>
        <v>6159.0300000000007</v>
      </c>
      <c r="Q7555">
        <f t="shared" si="956"/>
        <v>8310.0300000000007</v>
      </c>
      <c r="R7555">
        <f t="shared" si="957"/>
        <v>34.770000000000003</v>
      </c>
      <c r="S7555">
        <f t="shared" si="958"/>
        <v>239</v>
      </c>
      <c r="T7555">
        <f t="shared" si="959"/>
        <v>6159.0300000000007</v>
      </c>
      <c r="U7555" t="str">
        <f t="shared" si="955"/>
        <v/>
      </c>
    </row>
    <row r="7556" spans="1:21" x14ac:dyDescent="0.3">
      <c r="A7556" t="s">
        <v>217</v>
      </c>
      <c r="B7556">
        <v>32</v>
      </c>
      <c r="C7556" t="s">
        <v>22</v>
      </c>
      <c r="D7556" t="s">
        <v>50</v>
      </c>
      <c r="E7556" t="s">
        <v>20</v>
      </c>
      <c r="F7556" t="s">
        <v>51</v>
      </c>
      <c r="G7556">
        <v>3.5</v>
      </c>
      <c r="H7556">
        <v>14.82</v>
      </c>
      <c r="I7556">
        <v>30.56</v>
      </c>
      <c r="J7556">
        <v>56</v>
      </c>
      <c r="K7556" t="b">
        <v>0</v>
      </c>
      <c r="L7556" t="b">
        <v>0</v>
      </c>
      <c r="M7556" t="s">
        <v>31</v>
      </c>
      <c r="N7556">
        <f t="shared" si="952"/>
        <v>1711.36</v>
      </c>
      <c r="O7556">
        <f t="shared" si="953"/>
        <v>196</v>
      </c>
      <c r="P7556">
        <f t="shared" si="954"/>
        <v>1515.36</v>
      </c>
      <c r="Q7556">
        <f t="shared" si="956"/>
        <v>1711.36</v>
      </c>
      <c r="R7556">
        <f t="shared" si="957"/>
        <v>30.56</v>
      </c>
      <c r="S7556">
        <f t="shared" si="958"/>
        <v>56</v>
      </c>
      <c r="T7556">
        <f t="shared" si="959"/>
        <v>1515.36</v>
      </c>
      <c r="U7556" t="str">
        <f t="shared" si="955"/>
        <v/>
      </c>
    </row>
    <row r="7557" spans="1:21" x14ac:dyDescent="0.3">
      <c r="A7557" s="1">
        <v>45302</v>
      </c>
      <c r="B7557">
        <v>22</v>
      </c>
      <c r="C7557" t="s">
        <v>13</v>
      </c>
      <c r="D7557" t="s">
        <v>34</v>
      </c>
      <c r="E7557" t="s">
        <v>20</v>
      </c>
      <c r="F7557" t="s">
        <v>35</v>
      </c>
      <c r="G7557">
        <v>7</v>
      </c>
      <c r="H7557">
        <v>15.76</v>
      </c>
      <c r="I7557">
        <v>30.96</v>
      </c>
      <c r="J7557">
        <v>0</v>
      </c>
      <c r="K7557" t="b">
        <v>0</v>
      </c>
      <c r="L7557" t="b">
        <v>1</v>
      </c>
      <c r="M7557" t="s">
        <v>31</v>
      </c>
      <c r="N7557">
        <f t="shared" si="952"/>
        <v>0</v>
      </c>
      <c r="O7557">
        <f t="shared" si="953"/>
        <v>0</v>
      </c>
      <c r="P7557">
        <f t="shared" si="954"/>
        <v>0</v>
      </c>
      <c r="Q7557">
        <f t="shared" si="956"/>
        <v>0</v>
      </c>
      <c r="R7557">
        <f t="shared" si="957"/>
        <v>30.96</v>
      </c>
      <c r="S7557">
        <f t="shared" si="958"/>
        <v>0</v>
      </c>
      <c r="T7557">
        <f t="shared" si="959"/>
        <v>0</v>
      </c>
      <c r="U7557">
        <f t="shared" si="955"/>
        <v>45302</v>
      </c>
    </row>
    <row r="7558" spans="1:21" x14ac:dyDescent="0.3">
      <c r="A7558" s="1">
        <v>45302</v>
      </c>
      <c r="B7558">
        <v>1</v>
      </c>
      <c r="C7558" t="s">
        <v>13</v>
      </c>
      <c r="D7558" t="s">
        <v>36</v>
      </c>
      <c r="E7558" t="s">
        <v>37</v>
      </c>
      <c r="F7558" t="s">
        <v>38</v>
      </c>
      <c r="G7558">
        <v>2.8</v>
      </c>
      <c r="H7558">
        <v>5.59</v>
      </c>
      <c r="I7558">
        <v>10</v>
      </c>
      <c r="J7558">
        <v>347</v>
      </c>
      <c r="K7558" t="b">
        <v>0</v>
      </c>
      <c r="L7558" t="b">
        <v>0</v>
      </c>
      <c r="M7558" t="s">
        <v>31</v>
      </c>
      <c r="N7558">
        <f t="shared" si="952"/>
        <v>3470</v>
      </c>
      <c r="O7558">
        <f t="shared" si="953"/>
        <v>971.59999999999991</v>
      </c>
      <c r="P7558">
        <f t="shared" si="954"/>
        <v>2498.4</v>
      </c>
      <c r="Q7558">
        <f t="shared" si="956"/>
        <v>3470</v>
      </c>
      <c r="R7558">
        <f t="shared" si="957"/>
        <v>10</v>
      </c>
      <c r="S7558">
        <f t="shared" si="958"/>
        <v>347</v>
      </c>
      <c r="T7558">
        <f t="shared" si="959"/>
        <v>2498.4</v>
      </c>
      <c r="U7558">
        <f t="shared" si="955"/>
        <v>45302</v>
      </c>
    </row>
    <row r="7559" spans="1:21" x14ac:dyDescent="0.3">
      <c r="A7559" s="1">
        <v>45302</v>
      </c>
      <c r="B7559">
        <v>29</v>
      </c>
      <c r="C7559" t="s">
        <v>13</v>
      </c>
      <c r="D7559" t="s">
        <v>41</v>
      </c>
      <c r="E7559" t="s">
        <v>20</v>
      </c>
      <c r="F7559" t="s">
        <v>42</v>
      </c>
      <c r="G7559">
        <v>4</v>
      </c>
      <c r="H7559">
        <v>9.2100000000000009</v>
      </c>
      <c r="I7559">
        <v>17.010000000000002</v>
      </c>
      <c r="J7559">
        <v>35</v>
      </c>
      <c r="K7559" t="b">
        <v>0</v>
      </c>
      <c r="L7559" t="b">
        <v>0</v>
      </c>
      <c r="M7559" t="s">
        <v>31</v>
      </c>
      <c r="N7559">
        <f t="shared" si="952"/>
        <v>595.35</v>
      </c>
      <c r="O7559">
        <f t="shared" si="953"/>
        <v>140</v>
      </c>
      <c r="P7559">
        <f t="shared" si="954"/>
        <v>455.35</v>
      </c>
      <c r="Q7559">
        <f t="shared" si="956"/>
        <v>595.35</v>
      </c>
      <c r="R7559">
        <f t="shared" si="957"/>
        <v>17.010000000000002</v>
      </c>
      <c r="S7559">
        <f t="shared" si="958"/>
        <v>35</v>
      </c>
      <c r="T7559">
        <f t="shared" si="959"/>
        <v>455.35</v>
      </c>
      <c r="U7559">
        <f t="shared" si="955"/>
        <v>45302</v>
      </c>
    </row>
    <row r="7560" spans="1:21" x14ac:dyDescent="0.3">
      <c r="A7560" s="1">
        <v>45302</v>
      </c>
      <c r="B7560">
        <v>43</v>
      </c>
      <c r="C7560" t="s">
        <v>18</v>
      </c>
      <c r="D7560" t="s">
        <v>19</v>
      </c>
      <c r="E7560" t="s">
        <v>20</v>
      </c>
      <c r="F7560" t="s">
        <v>21</v>
      </c>
      <c r="G7560">
        <v>9</v>
      </c>
      <c r="H7560">
        <v>28.48</v>
      </c>
      <c r="I7560">
        <v>53.1</v>
      </c>
      <c r="J7560">
        <v>0</v>
      </c>
      <c r="K7560" t="b">
        <v>0</v>
      </c>
      <c r="L7560" t="b">
        <v>0</v>
      </c>
      <c r="M7560" t="s">
        <v>17</v>
      </c>
      <c r="N7560">
        <f t="shared" si="952"/>
        <v>0</v>
      </c>
      <c r="O7560">
        <f t="shared" si="953"/>
        <v>0</v>
      </c>
      <c r="P7560">
        <f t="shared" si="954"/>
        <v>0</v>
      </c>
      <c r="Q7560">
        <f t="shared" si="956"/>
        <v>0</v>
      </c>
      <c r="R7560">
        <f t="shared" si="957"/>
        <v>53.1</v>
      </c>
      <c r="S7560">
        <f t="shared" si="958"/>
        <v>0</v>
      </c>
      <c r="T7560">
        <f t="shared" si="959"/>
        <v>0</v>
      </c>
      <c r="U7560">
        <f t="shared" si="955"/>
        <v>45302</v>
      </c>
    </row>
    <row r="7561" spans="1:21" x14ac:dyDescent="0.3">
      <c r="A7561" s="1">
        <v>45302</v>
      </c>
      <c r="B7561">
        <v>49</v>
      </c>
      <c r="C7561" t="s">
        <v>49</v>
      </c>
      <c r="D7561" t="s">
        <v>36</v>
      </c>
      <c r="E7561" t="s">
        <v>37</v>
      </c>
      <c r="F7561" t="s">
        <v>38</v>
      </c>
      <c r="G7561">
        <v>2.8</v>
      </c>
      <c r="H7561">
        <v>7.54</v>
      </c>
      <c r="I7561">
        <v>6.88</v>
      </c>
      <c r="J7561">
        <v>623</v>
      </c>
      <c r="K7561" t="b">
        <v>1</v>
      </c>
      <c r="L7561" t="b">
        <v>0</v>
      </c>
      <c r="M7561" t="s">
        <v>31</v>
      </c>
      <c r="N7561">
        <f t="shared" si="952"/>
        <v>4286.24</v>
      </c>
      <c r="O7561">
        <f t="shared" si="953"/>
        <v>1744.3999999999999</v>
      </c>
      <c r="P7561">
        <f t="shared" si="954"/>
        <v>2541.84</v>
      </c>
      <c r="Q7561">
        <f t="shared" si="956"/>
        <v>4286.24</v>
      </c>
      <c r="R7561">
        <f t="shared" si="957"/>
        <v>6.88</v>
      </c>
      <c r="S7561">
        <f t="shared" si="958"/>
        <v>623</v>
      </c>
      <c r="T7561">
        <f t="shared" si="959"/>
        <v>2541.84</v>
      </c>
      <c r="U7561">
        <f t="shared" si="955"/>
        <v>45302</v>
      </c>
    </row>
    <row r="7562" spans="1:21" x14ac:dyDescent="0.3">
      <c r="A7562" s="1">
        <v>45302</v>
      </c>
      <c r="B7562">
        <v>48</v>
      </c>
      <c r="C7562" t="s">
        <v>18</v>
      </c>
      <c r="D7562" t="s">
        <v>43</v>
      </c>
      <c r="E7562" t="s">
        <v>15</v>
      </c>
      <c r="F7562" t="s">
        <v>44</v>
      </c>
      <c r="G7562">
        <v>0.9</v>
      </c>
      <c r="H7562">
        <v>2.5299999999999998</v>
      </c>
      <c r="I7562">
        <v>2.5</v>
      </c>
      <c r="J7562">
        <v>958</v>
      </c>
      <c r="K7562" t="b">
        <v>1</v>
      </c>
      <c r="L7562" t="b">
        <v>0</v>
      </c>
      <c r="M7562" t="s">
        <v>17</v>
      </c>
      <c r="N7562">
        <f t="shared" si="952"/>
        <v>2395</v>
      </c>
      <c r="O7562">
        <f t="shared" si="953"/>
        <v>862.2</v>
      </c>
      <c r="P7562">
        <f t="shared" si="954"/>
        <v>1532.8</v>
      </c>
      <c r="Q7562">
        <f t="shared" si="956"/>
        <v>2395</v>
      </c>
      <c r="R7562">
        <f t="shared" si="957"/>
        <v>2.5</v>
      </c>
      <c r="S7562">
        <f t="shared" si="958"/>
        <v>958</v>
      </c>
      <c r="T7562">
        <f t="shared" si="959"/>
        <v>1532.8</v>
      </c>
      <c r="U7562">
        <f t="shared" si="955"/>
        <v>45302</v>
      </c>
    </row>
    <row r="7563" spans="1:21" x14ac:dyDescent="0.3">
      <c r="A7563" s="1">
        <v>45302</v>
      </c>
      <c r="B7563">
        <v>19</v>
      </c>
      <c r="C7563" t="s">
        <v>18</v>
      </c>
      <c r="D7563" t="s">
        <v>41</v>
      </c>
      <c r="E7563" t="s">
        <v>20</v>
      </c>
      <c r="F7563" t="s">
        <v>42</v>
      </c>
      <c r="G7563">
        <v>4</v>
      </c>
      <c r="H7563">
        <v>9.75</v>
      </c>
      <c r="I7563">
        <v>20.82</v>
      </c>
      <c r="J7563">
        <v>305</v>
      </c>
      <c r="K7563" t="b">
        <v>0</v>
      </c>
      <c r="L7563" t="b">
        <v>0</v>
      </c>
      <c r="M7563" t="s">
        <v>17</v>
      </c>
      <c r="N7563">
        <f t="shared" si="952"/>
        <v>6350.1</v>
      </c>
      <c r="O7563">
        <f t="shared" si="953"/>
        <v>1220</v>
      </c>
      <c r="P7563">
        <f t="shared" si="954"/>
        <v>5130.1000000000004</v>
      </c>
      <c r="Q7563">
        <f t="shared" si="956"/>
        <v>6350.1</v>
      </c>
      <c r="R7563">
        <f t="shared" si="957"/>
        <v>20.82</v>
      </c>
      <c r="S7563">
        <f t="shared" si="958"/>
        <v>305</v>
      </c>
      <c r="T7563">
        <f t="shared" si="959"/>
        <v>5130.1000000000004</v>
      </c>
      <c r="U7563">
        <f t="shared" si="955"/>
        <v>45302</v>
      </c>
    </row>
    <row r="7564" spans="1:21" x14ac:dyDescent="0.3">
      <c r="A7564" s="1">
        <v>45302</v>
      </c>
      <c r="B7564">
        <v>6</v>
      </c>
      <c r="C7564" t="s">
        <v>22</v>
      </c>
      <c r="D7564" t="s">
        <v>39</v>
      </c>
      <c r="E7564" t="s">
        <v>15</v>
      </c>
      <c r="F7564" t="s">
        <v>40</v>
      </c>
      <c r="G7564">
        <v>8</v>
      </c>
      <c r="H7564">
        <v>29.23</v>
      </c>
      <c r="I7564">
        <v>41.77</v>
      </c>
      <c r="J7564">
        <v>250</v>
      </c>
      <c r="K7564" t="b">
        <v>1</v>
      </c>
      <c r="L7564" t="b">
        <v>0</v>
      </c>
      <c r="M7564" t="s">
        <v>17</v>
      </c>
      <c r="N7564">
        <f t="shared" si="952"/>
        <v>10442.5</v>
      </c>
      <c r="O7564">
        <f t="shared" si="953"/>
        <v>2000</v>
      </c>
      <c r="P7564">
        <f t="shared" si="954"/>
        <v>8442.5</v>
      </c>
      <c r="Q7564">
        <f t="shared" si="956"/>
        <v>10442.5</v>
      </c>
      <c r="R7564">
        <f t="shared" si="957"/>
        <v>41.77</v>
      </c>
      <c r="S7564">
        <f t="shared" si="958"/>
        <v>250</v>
      </c>
      <c r="T7564">
        <f t="shared" si="959"/>
        <v>8442.5</v>
      </c>
      <c r="U7564">
        <f t="shared" si="955"/>
        <v>45302</v>
      </c>
    </row>
    <row r="7565" spans="1:21" x14ac:dyDescent="0.3">
      <c r="A7565" s="1">
        <v>45302</v>
      </c>
      <c r="B7565">
        <v>20</v>
      </c>
      <c r="C7565" t="s">
        <v>18</v>
      </c>
      <c r="D7565" t="s">
        <v>23</v>
      </c>
      <c r="E7565" t="s">
        <v>15</v>
      </c>
      <c r="F7565" t="s">
        <v>24</v>
      </c>
      <c r="G7565">
        <v>9</v>
      </c>
      <c r="H7565">
        <v>25.26</v>
      </c>
      <c r="I7565">
        <v>58.09</v>
      </c>
      <c r="J7565">
        <v>91</v>
      </c>
      <c r="K7565" t="b">
        <v>0</v>
      </c>
      <c r="L7565" t="b">
        <v>0</v>
      </c>
      <c r="M7565" t="s">
        <v>17</v>
      </c>
      <c r="N7565">
        <f t="shared" si="952"/>
        <v>5286.1900000000005</v>
      </c>
      <c r="O7565">
        <f t="shared" si="953"/>
        <v>819</v>
      </c>
      <c r="P7565">
        <f t="shared" si="954"/>
        <v>4467.1900000000005</v>
      </c>
      <c r="Q7565">
        <f t="shared" si="956"/>
        <v>5286.1900000000005</v>
      </c>
      <c r="R7565">
        <f t="shared" si="957"/>
        <v>58.09</v>
      </c>
      <c r="S7565">
        <f t="shared" si="958"/>
        <v>91</v>
      </c>
      <c r="T7565">
        <f t="shared" si="959"/>
        <v>4467.1900000000005</v>
      </c>
      <c r="U7565">
        <f t="shared" si="955"/>
        <v>45302</v>
      </c>
    </row>
    <row r="7566" spans="1:21" x14ac:dyDescent="0.3">
      <c r="A7566" s="1">
        <v>45302</v>
      </c>
      <c r="B7566">
        <v>8</v>
      </c>
      <c r="C7566" t="s">
        <v>18</v>
      </c>
      <c r="D7566" t="s">
        <v>43</v>
      </c>
      <c r="E7566" t="s">
        <v>15</v>
      </c>
      <c r="F7566" t="s">
        <v>44</v>
      </c>
      <c r="G7566">
        <v>0.9</v>
      </c>
      <c r="H7566">
        <v>2.4500000000000002</v>
      </c>
      <c r="I7566">
        <v>4.4000000000000004</v>
      </c>
      <c r="J7566">
        <v>356</v>
      </c>
      <c r="K7566" t="b">
        <v>0</v>
      </c>
      <c r="L7566" t="b">
        <v>0</v>
      </c>
      <c r="M7566" t="s">
        <v>25</v>
      </c>
      <c r="N7566">
        <f t="shared" si="952"/>
        <v>1566.4</v>
      </c>
      <c r="O7566">
        <f t="shared" si="953"/>
        <v>320.40000000000003</v>
      </c>
      <c r="P7566">
        <f t="shared" si="954"/>
        <v>1246</v>
      </c>
      <c r="Q7566">
        <f t="shared" si="956"/>
        <v>1566.4</v>
      </c>
      <c r="R7566">
        <f t="shared" si="957"/>
        <v>4.4000000000000004</v>
      </c>
      <c r="S7566">
        <f t="shared" si="958"/>
        <v>356</v>
      </c>
      <c r="T7566">
        <f t="shared" si="959"/>
        <v>1246</v>
      </c>
      <c r="U7566">
        <f t="shared" si="955"/>
        <v>45302</v>
      </c>
    </row>
    <row r="7567" spans="1:21" x14ac:dyDescent="0.3">
      <c r="A7567" s="1">
        <v>45302</v>
      </c>
      <c r="B7567">
        <v>41</v>
      </c>
      <c r="C7567" t="s">
        <v>30</v>
      </c>
      <c r="D7567" t="s">
        <v>45</v>
      </c>
      <c r="E7567" t="s">
        <v>37</v>
      </c>
      <c r="F7567" t="s">
        <v>46</v>
      </c>
      <c r="G7567">
        <v>1.2</v>
      </c>
      <c r="H7567">
        <v>3.94</v>
      </c>
      <c r="I7567">
        <v>4.4800000000000004</v>
      </c>
      <c r="J7567">
        <v>387</v>
      </c>
      <c r="K7567" t="b">
        <v>0</v>
      </c>
      <c r="L7567" t="b">
        <v>0</v>
      </c>
      <c r="M7567" t="s">
        <v>17</v>
      </c>
      <c r="N7567">
        <f t="shared" si="952"/>
        <v>1733.7600000000002</v>
      </c>
      <c r="O7567">
        <f t="shared" si="953"/>
        <v>464.4</v>
      </c>
      <c r="P7567">
        <f t="shared" si="954"/>
        <v>1269.3600000000001</v>
      </c>
      <c r="Q7567">
        <f t="shared" si="956"/>
        <v>1733.7600000000002</v>
      </c>
      <c r="R7567">
        <f t="shared" si="957"/>
        <v>4.4800000000000004</v>
      </c>
      <c r="S7567">
        <f t="shared" si="958"/>
        <v>387</v>
      </c>
      <c r="T7567">
        <f t="shared" si="959"/>
        <v>1269.3600000000001</v>
      </c>
      <c r="U7567">
        <f t="shared" si="955"/>
        <v>45302</v>
      </c>
    </row>
    <row r="7568" spans="1:21" x14ac:dyDescent="0.3">
      <c r="A7568" s="1">
        <v>45302</v>
      </c>
      <c r="B7568">
        <v>15</v>
      </c>
      <c r="C7568" t="s">
        <v>13</v>
      </c>
      <c r="D7568" t="s">
        <v>28</v>
      </c>
      <c r="E7568" t="s">
        <v>15</v>
      </c>
      <c r="F7568" t="s">
        <v>29</v>
      </c>
      <c r="G7568">
        <v>2</v>
      </c>
      <c r="H7568">
        <v>4.28</v>
      </c>
      <c r="I7568">
        <v>8.34</v>
      </c>
      <c r="J7568">
        <v>9</v>
      </c>
      <c r="K7568" t="b">
        <v>0</v>
      </c>
      <c r="L7568" t="b">
        <v>0</v>
      </c>
      <c r="M7568" t="s">
        <v>17</v>
      </c>
      <c r="N7568">
        <f t="shared" si="952"/>
        <v>75.06</v>
      </c>
      <c r="O7568">
        <f t="shared" si="953"/>
        <v>18</v>
      </c>
      <c r="P7568">
        <f t="shared" si="954"/>
        <v>57.06</v>
      </c>
      <c r="Q7568">
        <f t="shared" si="956"/>
        <v>75.06</v>
      </c>
      <c r="R7568">
        <f t="shared" si="957"/>
        <v>8.34</v>
      </c>
      <c r="S7568">
        <f t="shared" si="958"/>
        <v>9</v>
      </c>
      <c r="T7568">
        <f t="shared" si="959"/>
        <v>57.06</v>
      </c>
      <c r="U7568">
        <f t="shared" si="955"/>
        <v>45302</v>
      </c>
    </row>
    <row r="7569" spans="1:21" x14ac:dyDescent="0.3">
      <c r="A7569" s="1">
        <v>45302</v>
      </c>
      <c r="B7569">
        <v>11</v>
      </c>
      <c r="C7569" t="s">
        <v>13</v>
      </c>
      <c r="D7569" t="s">
        <v>14</v>
      </c>
      <c r="E7569" t="s">
        <v>15</v>
      </c>
      <c r="F7569" t="s">
        <v>16</v>
      </c>
      <c r="G7569">
        <v>4.5</v>
      </c>
      <c r="H7569">
        <v>10.68</v>
      </c>
      <c r="I7569">
        <v>13.85</v>
      </c>
      <c r="J7569">
        <v>318</v>
      </c>
      <c r="K7569" t="b">
        <v>0</v>
      </c>
      <c r="L7569" t="b">
        <v>0</v>
      </c>
      <c r="M7569" t="s">
        <v>31</v>
      </c>
      <c r="N7569">
        <f t="shared" si="952"/>
        <v>4404.3</v>
      </c>
      <c r="O7569">
        <f t="shared" si="953"/>
        <v>1431</v>
      </c>
      <c r="P7569">
        <f t="shared" si="954"/>
        <v>2973.3</v>
      </c>
      <c r="Q7569">
        <f t="shared" si="956"/>
        <v>4404.3</v>
      </c>
      <c r="R7569">
        <f t="shared" si="957"/>
        <v>13.85</v>
      </c>
      <c r="S7569">
        <f t="shared" si="958"/>
        <v>318</v>
      </c>
      <c r="T7569">
        <f t="shared" si="959"/>
        <v>2973.3</v>
      </c>
      <c r="U7569">
        <f t="shared" si="955"/>
        <v>45302</v>
      </c>
    </row>
    <row r="7570" spans="1:21" x14ac:dyDescent="0.3">
      <c r="A7570" s="1">
        <v>45302</v>
      </c>
      <c r="B7570">
        <v>21</v>
      </c>
      <c r="C7570" t="s">
        <v>18</v>
      </c>
      <c r="D7570" t="s">
        <v>50</v>
      </c>
      <c r="E7570" t="s">
        <v>20</v>
      </c>
      <c r="F7570" t="s">
        <v>51</v>
      </c>
      <c r="G7570">
        <v>3.5</v>
      </c>
      <c r="H7570">
        <v>10.92</v>
      </c>
      <c r="I7570">
        <v>24.22</v>
      </c>
      <c r="J7570">
        <v>0</v>
      </c>
      <c r="K7570" t="b">
        <v>0</v>
      </c>
      <c r="L7570" t="b">
        <v>0</v>
      </c>
      <c r="M7570" t="s">
        <v>25</v>
      </c>
      <c r="N7570">
        <f t="shared" si="952"/>
        <v>0</v>
      </c>
      <c r="O7570">
        <f t="shared" si="953"/>
        <v>0</v>
      </c>
      <c r="P7570">
        <f t="shared" si="954"/>
        <v>0</v>
      </c>
      <c r="Q7570">
        <f t="shared" si="956"/>
        <v>0</v>
      </c>
      <c r="R7570">
        <f t="shared" si="957"/>
        <v>24.22</v>
      </c>
      <c r="S7570">
        <f t="shared" si="958"/>
        <v>0</v>
      </c>
      <c r="T7570">
        <f t="shared" si="959"/>
        <v>0</v>
      </c>
      <c r="U7570">
        <f t="shared" si="955"/>
        <v>45302</v>
      </c>
    </row>
    <row r="7571" spans="1:21" x14ac:dyDescent="0.3">
      <c r="A7571" s="1">
        <v>45302</v>
      </c>
      <c r="B7571">
        <v>19</v>
      </c>
      <c r="C7571" t="s">
        <v>18</v>
      </c>
      <c r="D7571" t="s">
        <v>43</v>
      </c>
      <c r="E7571" t="s">
        <v>20</v>
      </c>
      <c r="F7571" t="s">
        <v>44</v>
      </c>
      <c r="G7571">
        <v>0.9</v>
      </c>
      <c r="H7571">
        <v>2.79</v>
      </c>
      <c r="I7571">
        <v>4.09</v>
      </c>
      <c r="J7571">
        <v>296</v>
      </c>
      <c r="K7571" t="b">
        <v>0</v>
      </c>
      <c r="L7571" t="b">
        <v>0</v>
      </c>
      <c r="M7571" t="s">
        <v>17</v>
      </c>
      <c r="N7571">
        <f t="shared" si="952"/>
        <v>1210.6399999999999</v>
      </c>
      <c r="O7571">
        <f t="shared" si="953"/>
        <v>266.40000000000003</v>
      </c>
      <c r="P7571">
        <f t="shared" si="954"/>
        <v>944.23999999999978</v>
      </c>
      <c r="Q7571">
        <f t="shared" si="956"/>
        <v>1210.6399999999999</v>
      </c>
      <c r="R7571">
        <f t="shared" si="957"/>
        <v>4.09</v>
      </c>
      <c r="S7571">
        <f t="shared" si="958"/>
        <v>296</v>
      </c>
      <c r="T7571">
        <f t="shared" si="959"/>
        <v>944.23999999999978</v>
      </c>
      <c r="U7571">
        <f t="shared" si="955"/>
        <v>45302</v>
      </c>
    </row>
    <row r="7572" spans="1:21" x14ac:dyDescent="0.3">
      <c r="A7572" s="1">
        <v>45302</v>
      </c>
      <c r="B7572">
        <v>15</v>
      </c>
      <c r="C7572" t="s">
        <v>13</v>
      </c>
      <c r="D7572" t="s">
        <v>43</v>
      </c>
      <c r="E7572" t="s">
        <v>15</v>
      </c>
      <c r="F7572" t="s">
        <v>44</v>
      </c>
      <c r="G7572">
        <v>0.9</v>
      </c>
      <c r="H7572">
        <v>2.16</v>
      </c>
      <c r="I7572">
        <v>2.41</v>
      </c>
      <c r="J7572">
        <v>344</v>
      </c>
      <c r="K7572" t="b">
        <v>0</v>
      </c>
      <c r="L7572" t="b">
        <v>0</v>
      </c>
      <c r="M7572" t="s">
        <v>31</v>
      </c>
      <c r="N7572">
        <f t="shared" si="952"/>
        <v>829.04000000000008</v>
      </c>
      <c r="O7572">
        <f t="shared" si="953"/>
        <v>309.60000000000002</v>
      </c>
      <c r="P7572">
        <f t="shared" si="954"/>
        <v>519.44000000000005</v>
      </c>
      <c r="Q7572">
        <f t="shared" si="956"/>
        <v>829.04000000000008</v>
      </c>
      <c r="R7572">
        <f t="shared" si="957"/>
        <v>2.41</v>
      </c>
      <c r="S7572">
        <f t="shared" si="958"/>
        <v>344</v>
      </c>
      <c r="T7572">
        <f t="shared" si="959"/>
        <v>519.44000000000005</v>
      </c>
      <c r="U7572">
        <f t="shared" si="955"/>
        <v>45302</v>
      </c>
    </row>
    <row r="7573" spans="1:21" x14ac:dyDescent="0.3">
      <c r="A7573" s="1">
        <v>45302</v>
      </c>
      <c r="B7573">
        <v>45</v>
      </c>
      <c r="C7573" t="s">
        <v>13</v>
      </c>
      <c r="D7573" t="s">
        <v>36</v>
      </c>
      <c r="E7573" t="s">
        <v>37</v>
      </c>
      <c r="F7573" t="s">
        <v>38</v>
      </c>
      <c r="G7573">
        <v>2.8</v>
      </c>
      <c r="H7573">
        <v>5.13</v>
      </c>
      <c r="I7573">
        <v>10.66</v>
      </c>
      <c r="J7573">
        <v>230</v>
      </c>
      <c r="K7573" t="b">
        <v>0</v>
      </c>
      <c r="L7573" t="b">
        <v>0</v>
      </c>
      <c r="M7573" t="s">
        <v>31</v>
      </c>
      <c r="N7573">
        <f t="shared" si="952"/>
        <v>2451.8000000000002</v>
      </c>
      <c r="O7573">
        <f t="shared" si="953"/>
        <v>644</v>
      </c>
      <c r="P7573">
        <f t="shared" si="954"/>
        <v>1807.8000000000002</v>
      </c>
      <c r="Q7573">
        <f t="shared" si="956"/>
        <v>2451.8000000000002</v>
      </c>
      <c r="R7573">
        <f t="shared" si="957"/>
        <v>10.66</v>
      </c>
      <c r="S7573">
        <f t="shared" si="958"/>
        <v>230</v>
      </c>
      <c r="T7573">
        <f t="shared" si="959"/>
        <v>1807.8000000000002</v>
      </c>
      <c r="U7573">
        <f t="shared" si="955"/>
        <v>45302</v>
      </c>
    </row>
    <row r="7574" spans="1:21" x14ac:dyDescent="0.3">
      <c r="A7574" s="1">
        <v>45302</v>
      </c>
      <c r="B7574">
        <v>39</v>
      </c>
      <c r="C7574" t="s">
        <v>18</v>
      </c>
      <c r="D7574" t="s">
        <v>19</v>
      </c>
      <c r="E7574" t="s">
        <v>15</v>
      </c>
      <c r="F7574" t="s">
        <v>21</v>
      </c>
      <c r="G7574">
        <v>9</v>
      </c>
      <c r="H7574">
        <v>33.630000000000003</v>
      </c>
      <c r="I7574">
        <v>54.92</v>
      </c>
      <c r="J7574">
        <v>100</v>
      </c>
      <c r="K7574" t="b">
        <v>0</v>
      </c>
      <c r="L7574" t="b">
        <v>0</v>
      </c>
      <c r="M7574" t="s">
        <v>31</v>
      </c>
      <c r="N7574">
        <f t="shared" si="952"/>
        <v>5492</v>
      </c>
      <c r="O7574">
        <f t="shared" si="953"/>
        <v>900</v>
      </c>
      <c r="P7574">
        <f t="shared" si="954"/>
        <v>4592</v>
      </c>
      <c r="Q7574">
        <f t="shared" si="956"/>
        <v>5492</v>
      </c>
      <c r="R7574">
        <f t="shared" si="957"/>
        <v>54.92</v>
      </c>
      <c r="S7574">
        <f t="shared" si="958"/>
        <v>100</v>
      </c>
      <c r="T7574">
        <f t="shared" si="959"/>
        <v>4592</v>
      </c>
      <c r="U7574">
        <f t="shared" si="955"/>
        <v>45302</v>
      </c>
    </row>
    <row r="7575" spans="1:21" x14ac:dyDescent="0.3">
      <c r="A7575" s="1">
        <v>45302</v>
      </c>
      <c r="B7575">
        <v>13</v>
      </c>
      <c r="C7575" t="s">
        <v>13</v>
      </c>
      <c r="D7575" t="s">
        <v>28</v>
      </c>
      <c r="E7575" t="s">
        <v>15</v>
      </c>
      <c r="F7575" t="s">
        <v>29</v>
      </c>
      <c r="G7575">
        <v>2</v>
      </c>
      <c r="H7575">
        <v>3.61</v>
      </c>
      <c r="I7575">
        <v>7.29</v>
      </c>
      <c r="J7575">
        <v>207</v>
      </c>
      <c r="K7575" t="b">
        <v>0</v>
      </c>
      <c r="L7575" t="b">
        <v>0</v>
      </c>
      <c r="M7575" t="s">
        <v>25</v>
      </c>
      <c r="N7575">
        <f t="shared" si="952"/>
        <v>1509.03</v>
      </c>
      <c r="O7575">
        <f t="shared" si="953"/>
        <v>414</v>
      </c>
      <c r="P7575">
        <f t="shared" si="954"/>
        <v>1095.03</v>
      </c>
      <c r="Q7575">
        <f t="shared" si="956"/>
        <v>1509.03</v>
      </c>
      <c r="R7575">
        <f t="shared" si="957"/>
        <v>7.29</v>
      </c>
      <c r="S7575">
        <f t="shared" si="958"/>
        <v>207</v>
      </c>
      <c r="T7575">
        <f t="shared" si="959"/>
        <v>1095.03</v>
      </c>
      <c r="U7575">
        <f t="shared" si="955"/>
        <v>45302</v>
      </c>
    </row>
    <row r="7576" spans="1:21" x14ac:dyDescent="0.3">
      <c r="A7576" s="1">
        <v>45302</v>
      </c>
      <c r="B7576">
        <v>28</v>
      </c>
      <c r="C7576" t="s">
        <v>22</v>
      </c>
      <c r="D7576" t="s">
        <v>39</v>
      </c>
      <c r="E7576" t="s">
        <v>15</v>
      </c>
      <c r="F7576" t="s">
        <v>40</v>
      </c>
      <c r="G7576">
        <v>8</v>
      </c>
      <c r="H7576">
        <v>38.82</v>
      </c>
      <c r="I7576">
        <v>60.45</v>
      </c>
      <c r="J7576">
        <v>69</v>
      </c>
      <c r="K7576" t="b">
        <v>0</v>
      </c>
      <c r="L7576" t="b">
        <v>0</v>
      </c>
      <c r="M7576" t="s">
        <v>17</v>
      </c>
      <c r="N7576">
        <f t="shared" si="952"/>
        <v>4171.05</v>
      </c>
      <c r="O7576">
        <f t="shared" si="953"/>
        <v>552</v>
      </c>
      <c r="P7576">
        <f t="shared" si="954"/>
        <v>3619.05</v>
      </c>
      <c r="Q7576">
        <f t="shared" si="956"/>
        <v>4171.05</v>
      </c>
      <c r="R7576">
        <f t="shared" si="957"/>
        <v>60.45</v>
      </c>
      <c r="S7576">
        <f t="shared" si="958"/>
        <v>69</v>
      </c>
      <c r="T7576">
        <f t="shared" si="959"/>
        <v>3619.05</v>
      </c>
      <c r="U7576">
        <f t="shared" si="955"/>
        <v>45302</v>
      </c>
    </row>
    <row r="7577" spans="1:21" x14ac:dyDescent="0.3">
      <c r="A7577" s="1">
        <v>45302</v>
      </c>
      <c r="B7577">
        <v>23</v>
      </c>
      <c r="C7577" t="s">
        <v>22</v>
      </c>
      <c r="D7577" t="s">
        <v>19</v>
      </c>
      <c r="E7577" t="s">
        <v>15</v>
      </c>
      <c r="F7577" t="s">
        <v>21</v>
      </c>
      <c r="G7577">
        <v>9</v>
      </c>
      <c r="H7577">
        <v>55.39</v>
      </c>
      <c r="I7577">
        <v>71.150000000000006</v>
      </c>
      <c r="J7577">
        <v>59</v>
      </c>
      <c r="K7577" t="b">
        <v>0</v>
      </c>
      <c r="L7577" t="b">
        <v>0</v>
      </c>
      <c r="M7577" t="s">
        <v>31</v>
      </c>
      <c r="N7577">
        <f t="shared" si="952"/>
        <v>4197.8500000000004</v>
      </c>
      <c r="O7577">
        <f t="shared" si="953"/>
        <v>531</v>
      </c>
      <c r="P7577">
        <f t="shared" si="954"/>
        <v>3666.8500000000004</v>
      </c>
      <c r="Q7577">
        <f t="shared" si="956"/>
        <v>4197.8500000000004</v>
      </c>
      <c r="R7577">
        <f t="shared" si="957"/>
        <v>71.150000000000006</v>
      </c>
      <c r="S7577">
        <f t="shared" si="958"/>
        <v>59</v>
      </c>
      <c r="T7577">
        <f t="shared" si="959"/>
        <v>3666.8500000000004</v>
      </c>
      <c r="U7577">
        <f t="shared" si="955"/>
        <v>45302</v>
      </c>
    </row>
    <row r="7578" spans="1:21" x14ac:dyDescent="0.3">
      <c r="A7578" s="1">
        <v>45302</v>
      </c>
      <c r="B7578">
        <v>22</v>
      </c>
      <c r="C7578" t="s">
        <v>13</v>
      </c>
      <c r="D7578" t="s">
        <v>34</v>
      </c>
      <c r="E7578" t="s">
        <v>20</v>
      </c>
      <c r="F7578" t="s">
        <v>35</v>
      </c>
      <c r="G7578">
        <v>7</v>
      </c>
      <c r="H7578">
        <v>13.64</v>
      </c>
      <c r="I7578">
        <v>17.23</v>
      </c>
      <c r="J7578">
        <v>152</v>
      </c>
      <c r="K7578" t="b">
        <v>1</v>
      </c>
      <c r="L7578" t="b">
        <v>0</v>
      </c>
      <c r="M7578" t="s">
        <v>17</v>
      </c>
      <c r="N7578">
        <f t="shared" si="952"/>
        <v>2618.96</v>
      </c>
      <c r="O7578">
        <f t="shared" si="953"/>
        <v>1064</v>
      </c>
      <c r="P7578">
        <f t="shared" si="954"/>
        <v>1554.96</v>
      </c>
      <c r="Q7578">
        <f t="shared" si="956"/>
        <v>2618.96</v>
      </c>
      <c r="R7578">
        <f t="shared" si="957"/>
        <v>17.23</v>
      </c>
      <c r="S7578">
        <f t="shared" si="958"/>
        <v>152</v>
      </c>
      <c r="T7578">
        <f t="shared" si="959"/>
        <v>1554.96</v>
      </c>
      <c r="U7578">
        <f t="shared" si="955"/>
        <v>45302</v>
      </c>
    </row>
    <row r="7579" spans="1:21" x14ac:dyDescent="0.3">
      <c r="A7579" s="1">
        <v>45302</v>
      </c>
      <c r="B7579">
        <v>46</v>
      </c>
      <c r="C7579" t="s">
        <v>18</v>
      </c>
      <c r="D7579" t="s">
        <v>36</v>
      </c>
      <c r="E7579" t="s">
        <v>37</v>
      </c>
      <c r="F7579" t="s">
        <v>38</v>
      </c>
      <c r="G7579">
        <v>2.8</v>
      </c>
      <c r="H7579">
        <v>8.6300000000000008</v>
      </c>
      <c r="I7579">
        <v>13.83</v>
      </c>
      <c r="J7579">
        <v>157</v>
      </c>
      <c r="K7579" t="b">
        <v>0</v>
      </c>
      <c r="L7579" t="b">
        <v>0</v>
      </c>
      <c r="M7579" t="s">
        <v>17</v>
      </c>
      <c r="N7579">
        <f t="shared" si="952"/>
        <v>2171.31</v>
      </c>
      <c r="O7579">
        <f t="shared" si="953"/>
        <v>439.59999999999997</v>
      </c>
      <c r="P7579">
        <f t="shared" si="954"/>
        <v>1731.71</v>
      </c>
      <c r="Q7579">
        <f t="shared" si="956"/>
        <v>2171.31</v>
      </c>
      <c r="R7579">
        <f t="shared" si="957"/>
        <v>13.83</v>
      </c>
      <c r="S7579">
        <f t="shared" si="958"/>
        <v>157</v>
      </c>
      <c r="T7579">
        <f t="shared" si="959"/>
        <v>1731.71</v>
      </c>
      <c r="U7579">
        <f t="shared" si="955"/>
        <v>45302</v>
      </c>
    </row>
    <row r="7580" spans="1:21" x14ac:dyDescent="0.3">
      <c r="A7580" s="1">
        <v>45302</v>
      </c>
      <c r="B7580">
        <v>3</v>
      </c>
      <c r="C7580" t="s">
        <v>30</v>
      </c>
      <c r="D7580" t="s">
        <v>39</v>
      </c>
      <c r="E7580" t="s">
        <v>20</v>
      </c>
      <c r="F7580" t="s">
        <v>40</v>
      </c>
      <c r="G7580">
        <v>8</v>
      </c>
      <c r="H7580">
        <v>25.05</v>
      </c>
      <c r="I7580">
        <v>43.27</v>
      </c>
      <c r="J7580">
        <v>84</v>
      </c>
      <c r="K7580" t="b">
        <v>0</v>
      </c>
      <c r="L7580" t="b">
        <v>0</v>
      </c>
      <c r="M7580" t="s">
        <v>25</v>
      </c>
      <c r="N7580">
        <f t="shared" si="952"/>
        <v>3634.6800000000003</v>
      </c>
      <c r="O7580">
        <f t="shared" si="953"/>
        <v>672</v>
      </c>
      <c r="P7580">
        <f t="shared" si="954"/>
        <v>2962.6800000000003</v>
      </c>
      <c r="Q7580">
        <f t="shared" si="956"/>
        <v>3634.6800000000003</v>
      </c>
      <c r="R7580">
        <f t="shared" si="957"/>
        <v>43.27</v>
      </c>
      <c r="S7580">
        <f t="shared" si="958"/>
        <v>84</v>
      </c>
      <c r="T7580">
        <f t="shared" si="959"/>
        <v>2962.6800000000003</v>
      </c>
      <c r="U7580">
        <f t="shared" si="955"/>
        <v>45302</v>
      </c>
    </row>
    <row r="7581" spans="1:21" x14ac:dyDescent="0.3">
      <c r="A7581" s="1">
        <v>45302</v>
      </c>
      <c r="B7581">
        <v>23</v>
      </c>
      <c r="C7581" t="s">
        <v>22</v>
      </c>
      <c r="D7581" t="s">
        <v>47</v>
      </c>
      <c r="E7581" t="s">
        <v>15</v>
      </c>
      <c r="F7581" t="s">
        <v>48</v>
      </c>
      <c r="G7581">
        <v>2.5</v>
      </c>
      <c r="H7581">
        <v>10.49</v>
      </c>
      <c r="I7581">
        <v>15.79</v>
      </c>
      <c r="J7581">
        <v>225</v>
      </c>
      <c r="K7581" t="b">
        <v>0</v>
      </c>
      <c r="L7581" t="b">
        <v>0</v>
      </c>
      <c r="M7581" t="s">
        <v>25</v>
      </c>
      <c r="N7581">
        <f t="shared" si="952"/>
        <v>3552.75</v>
      </c>
      <c r="O7581">
        <f t="shared" si="953"/>
        <v>562.5</v>
      </c>
      <c r="P7581">
        <f t="shared" si="954"/>
        <v>2990.25</v>
      </c>
      <c r="Q7581">
        <f t="shared" si="956"/>
        <v>3552.75</v>
      </c>
      <c r="R7581">
        <f t="shared" si="957"/>
        <v>15.79</v>
      </c>
      <c r="S7581">
        <f t="shared" si="958"/>
        <v>225</v>
      </c>
      <c r="T7581">
        <f t="shared" si="959"/>
        <v>2990.25</v>
      </c>
      <c r="U7581">
        <f t="shared" si="955"/>
        <v>45302</v>
      </c>
    </row>
    <row r="7582" spans="1:21" x14ac:dyDescent="0.3">
      <c r="A7582" s="1">
        <v>45302</v>
      </c>
      <c r="B7582">
        <v>28</v>
      </c>
      <c r="C7582" t="s">
        <v>22</v>
      </c>
      <c r="D7582" t="s">
        <v>19</v>
      </c>
      <c r="E7582" t="s">
        <v>20</v>
      </c>
      <c r="F7582" t="s">
        <v>21</v>
      </c>
      <c r="G7582">
        <v>9</v>
      </c>
      <c r="H7582">
        <v>51.12</v>
      </c>
      <c r="I7582">
        <v>78.180000000000007</v>
      </c>
      <c r="J7582">
        <v>0</v>
      </c>
      <c r="K7582" t="b">
        <v>0</v>
      </c>
      <c r="L7582" t="b">
        <v>0</v>
      </c>
      <c r="M7582" t="s">
        <v>31</v>
      </c>
      <c r="N7582">
        <f t="shared" si="952"/>
        <v>0</v>
      </c>
      <c r="O7582">
        <f t="shared" si="953"/>
        <v>0</v>
      </c>
      <c r="P7582">
        <f t="shared" si="954"/>
        <v>0</v>
      </c>
      <c r="Q7582">
        <f t="shared" si="956"/>
        <v>0</v>
      </c>
      <c r="R7582">
        <f t="shared" si="957"/>
        <v>78.180000000000007</v>
      </c>
      <c r="S7582">
        <f t="shared" si="958"/>
        <v>0</v>
      </c>
      <c r="T7582">
        <f t="shared" si="959"/>
        <v>0</v>
      </c>
      <c r="U7582">
        <f t="shared" si="955"/>
        <v>45302</v>
      </c>
    </row>
    <row r="7583" spans="1:21" x14ac:dyDescent="0.3">
      <c r="A7583" s="1">
        <v>45302</v>
      </c>
      <c r="B7583">
        <v>16</v>
      </c>
      <c r="C7583" t="s">
        <v>13</v>
      </c>
      <c r="D7583" t="s">
        <v>26</v>
      </c>
      <c r="E7583" t="s">
        <v>20</v>
      </c>
      <c r="F7583" t="s">
        <v>27</v>
      </c>
      <c r="G7583">
        <v>0.8</v>
      </c>
      <c r="H7583">
        <v>1.64</v>
      </c>
      <c r="I7583">
        <v>2.27</v>
      </c>
      <c r="J7583">
        <v>421</v>
      </c>
      <c r="K7583" t="b">
        <v>0</v>
      </c>
      <c r="L7583" t="b">
        <v>0</v>
      </c>
      <c r="M7583" t="s">
        <v>31</v>
      </c>
      <c r="N7583">
        <f t="shared" si="952"/>
        <v>955.67</v>
      </c>
      <c r="O7583">
        <f t="shared" si="953"/>
        <v>336.8</v>
      </c>
      <c r="P7583">
        <f t="shared" si="954"/>
        <v>618.86999999999989</v>
      </c>
      <c r="Q7583">
        <f t="shared" si="956"/>
        <v>955.67</v>
      </c>
      <c r="R7583">
        <f t="shared" si="957"/>
        <v>2.27</v>
      </c>
      <c r="S7583">
        <f t="shared" si="958"/>
        <v>421</v>
      </c>
      <c r="T7583">
        <f t="shared" si="959"/>
        <v>618.86999999999989</v>
      </c>
      <c r="U7583">
        <f t="shared" si="955"/>
        <v>45302</v>
      </c>
    </row>
    <row r="7584" spans="1:21" x14ac:dyDescent="0.3">
      <c r="A7584" s="1">
        <v>45302</v>
      </c>
      <c r="B7584">
        <v>32</v>
      </c>
      <c r="C7584" t="s">
        <v>22</v>
      </c>
      <c r="D7584" t="s">
        <v>50</v>
      </c>
      <c r="E7584" t="s">
        <v>15</v>
      </c>
      <c r="F7584" t="s">
        <v>51</v>
      </c>
      <c r="G7584">
        <v>3.5</v>
      </c>
      <c r="H7584">
        <v>19.05</v>
      </c>
      <c r="I7584">
        <v>26.41</v>
      </c>
      <c r="J7584">
        <v>15</v>
      </c>
      <c r="K7584" t="b">
        <v>0</v>
      </c>
      <c r="L7584" t="b">
        <v>0</v>
      </c>
      <c r="M7584" t="s">
        <v>31</v>
      </c>
      <c r="N7584">
        <f t="shared" si="952"/>
        <v>396.15</v>
      </c>
      <c r="O7584">
        <f t="shared" si="953"/>
        <v>52.5</v>
      </c>
      <c r="P7584">
        <f t="shared" si="954"/>
        <v>343.65</v>
      </c>
      <c r="Q7584">
        <f t="shared" si="956"/>
        <v>396.15</v>
      </c>
      <c r="R7584">
        <f t="shared" si="957"/>
        <v>26.41</v>
      </c>
      <c r="S7584">
        <f t="shared" si="958"/>
        <v>15</v>
      </c>
      <c r="T7584">
        <f t="shared" si="959"/>
        <v>343.65</v>
      </c>
      <c r="U7584">
        <f t="shared" si="955"/>
        <v>45302</v>
      </c>
    </row>
    <row r="7585" spans="1:21" x14ac:dyDescent="0.3">
      <c r="A7585" s="1">
        <v>45302</v>
      </c>
      <c r="B7585">
        <v>4</v>
      </c>
      <c r="C7585" t="s">
        <v>30</v>
      </c>
      <c r="D7585" t="s">
        <v>47</v>
      </c>
      <c r="E7585" t="s">
        <v>37</v>
      </c>
      <c r="F7585" t="s">
        <v>48</v>
      </c>
      <c r="G7585">
        <v>2.5</v>
      </c>
      <c r="H7585">
        <v>8.24</v>
      </c>
      <c r="I7585">
        <v>13.62</v>
      </c>
      <c r="J7585">
        <v>80</v>
      </c>
      <c r="K7585" t="b">
        <v>0</v>
      </c>
      <c r="L7585" t="b">
        <v>0</v>
      </c>
      <c r="M7585" t="s">
        <v>31</v>
      </c>
      <c r="N7585">
        <f t="shared" ref="N7585:N7648" si="960">I7585*J7585</f>
        <v>1089.5999999999999</v>
      </c>
      <c r="O7585">
        <f t="shared" ref="O7585:O7648" si="961">G7585*J7585</f>
        <v>200</v>
      </c>
      <c r="P7585">
        <f t="shared" ref="P7585:P7648" si="962">N7585-O7585</f>
        <v>889.59999999999991</v>
      </c>
      <c r="Q7585">
        <f t="shared" si="956"/>
        <v>1089.5999999999999</v>
      </c>
      <c r="R7585">
        <f t="shared" si="957"/>
        <v>13.62</v>
      </c>
      <c r="S7585">
        <f t="shared" si="958"/>
        <v>80</v>
      </c>
      <c r="T7585">
        <f t="shared" si="959"/>
        <v>889.59999999999991</v>
      </c>
      <c r="U7585">
        <f t="shared" ref="U7585:U7648" si="963">IF(ISNUMBER(A7585),A7585,"")</f>
        <v>45302</v>
      </c>
    </row>
    <row r="7586" spans="1:21" x14ac:dyDescent="0.3">
      <c r="A7586" s="1">
        <v>45302</v>
      </c>
      <c r="B7586">
        <v>39</v>
      </c>
      <c r="C7586" t="s">
        <v>18</v>
      </c>
      <c r="D7586" t="s">
        <v>43</v>
      </c>
      <c r="E7586" t="s">
        <v>20</v>
      </c>
      <c r="F7586" t="s">
        <v>44</v>
      </c>
      <c r="G7586">
        <v>0.9</v>
      </c>
      <c r="H7586">
        <v>3.07</v>
      </c>
      <c r="I7586">
        <v>4.41</v>
      </c>
      <c r="J7586">
        <v>470</v>
      </c>
      <c r="K7586" t="b">
        <v>0</v>
      </c>
      <c r="L7586" t="b">
        <v>0</v>
      </c>
      <c r="M7586" t="s">
        <v>17</v>
      </c>
      <c r="N7586">
        <f t="shared" si="960"/>
        <v>2072.7000000000003</v>
      </c>
      <c r="O7586">
        <f t="shared" si="961"/>
        <v>423</v>
      </c>
      <c r="P7586">
        <f t="shared" si="962"/>
        <v>1649.7000000000003</v>
      </c>
      <c r="Q7586">
        <f t="shared" ref="Q7586:Q7649" si="964">SUM(N7586)</f>
        <v>2072.7000000000003</v>
      </c>
      <c r="R7586">
        <f t="shared" ref="R7586:R7649" si="965">AVERAGE(I7586)</f>
        <v>4.41</v>
      </c>
      <c r="S7586">
        <f t="shared" ref="S7586:S7649" si="966">SUM(J7586)</f>
        <v>470</v>
      </c>
      <c r="T7586">
        <f t="shared" ref="T7586:T7649" si="967">SUM(P7586)</f>
        <v>1649.7000000000003</v>
      </c>
      <c r="U7586">
        <f t="shared" si="963"/>
        <v>45302</v>
      </c>
    </row>
    <row r="7587" spans="1:21" x14ac:dyDescent="0.3">
      <c r="A7587" s="1">
        <v>45302</v>
      </c>
      <c r="B7587">
        <v>41</v>
      </c>
      <c r="C7587" t="s">
        <v>30</v>
      </c>
      <c r="D7587" t="s">
        <v>43</v>
      </c>
      <c r="E7587" t="s">
        <v>37</v>
      </c>
      <c r="F7587" t="s">
        <v>44</v>
      </c>
      <c r="G7587">
        <v>0.9</v>
      </c>
      <c r="H7587">
        <v>2.5499999999999998</v>
      </c>
      <c r="I7587">
        <v>3.87</v>
      </c>
      <c r="J7587">
        <v>330</v>
      </c>
      <c r="K7587" t="b">
        <v>0</v>
      </c>
      <c r="L7587" t="b">
        <v>0</v>
      </c>
      <c r="M7587" t="s">
        <v>25</v>
      </c>
      <c r="N7587">
        <f t="shared" si="960"/>
        <v>1277.1000000000001</v>
      </c>
      <c r="O7587">
        <f t="shared" si="961"/>
        <v>297</v>
      </c>
      <c r="P7587">
        <f t="shared" si="962"/>
        <v>980.10000000000014</v>
      </c>
      <c r="Q7587">
        <f t="shared" si="964"/>
        <v>1277.1000000000001</v>
      </c>
      <c r="R7587">
        <f t="shared" si="965"/>
        <v>3.87</v>
      </c>
      <c r="S7587">
        <f t="shared" si="966"/>
        <v>330</v>
      </c>
      <c r="T7587">
        <f t="shared" si="967"/>
        <v>980.10000000000014</v>
      </c>
      <c r="U7587">
        <f t="shared" si="963"/>
        <v>45302</v>
      </c>
    </row>
    <row r="7588" spans="1:21" x14ac:dyDescent="0.3">
      <c r="A7588" s="1">
        <v>45333</v>
      </c>
      <c r="B7588">
        <v>38</v>
      </c>
      <c r="C7588" t="s">
        <v>22</v>
      </c>
      <c r="D7588" t="s">
        <v>39</v>
      </c>
      <c r="E7588" t="s">
        <v>15</v>
      </c>
      <c r="F7588" t="s">
        <v>40</v>
      </c>
      <c r="G7588">
        <v>8</v>
      </c>
      <c r="H7588">
        <v>47.33</v>
      </c>
      <c r="I7588">
        <v>60.84</v>
      </c>
      <c r="J7588">
        <v>171</v>
      </c>
      <c r="K7588" t="b">
        <v>0</v>
      </c>
      <c r="L7588" t="b">
        <v>0</v>
      </c>
      <c r="M7588" t="s">
        <v>17</v>
      </c>
      <c r="N7588">
        <f t="shared" si="960"/>
        <v>10403.640000000001</v>
      </c>
      <c r="O7588">
        <f t="shared" si="961"/>
        <v>1368</v>
      </c>
      <c r="P7588">
        <f t="shared" si="962"/>
        <v>9035.6400000000012</v>
      </c>
      <c r="Q7588">
        <f t="shared" si="964"/>
        <v>10403.640000000001</v>
      </c>
      <c r="R7588">
        <f t="shared" si="965"/>
        <v>60.84</v>
      </c>
      <c r="S7588">
        <f t="shared" si="966"/>
        <v>171</v>
      </c>
      <c r="T7588">
        <f t="shared" si="967"/>
        <v>9035.6400000000012</v>
      </c>
      <c r="U7588">
        <f t="shared" si="963"/>
        <v>45333</v>
      </c>
    </row>
    <row r="7589" spans="1:21" x14ac:dyDescent="0.3">
      <c r="A7589" s="1">
        <v>45333</v>
      </c>
      <c r="B7589">
        <v>13</v>
      </c>
      <c r="C7589" t="s">
        <v>13</v>
      </c>
      <c r="D7589" t="s">
        <v>43</v>
      </c>
      <c r="E7589" t="s">
        <v>15</v>
      </c>
      <c r="F7589" t="s">
        <v>44</v>
      </c>
      <c r="G7589">
        <v>0.9</v>
      </c>
      <c r="H7589">
        <v>1.95</v>
      </c>
      <c r="I7589">
        <v>2.42</v>
      </c>
      <c r="J7589">
        <v>561</v>
      </c>
      <c r="K7589" t="b">
        <v>0</v>
      </c>
      <c r="L7589" t="b">
        <v>0</v>
      </c>
      <c r="M7589" t="s">
        <v>31</v>
      </c>
      <c r="N7589">
        <f t="shared" si="960"/>
        <v>1357.62</v>
      </c>
      <c r="O7589">
        <f t="shared" si="961"/>
        <v>504.90000000000003</v>
      </c>
      <c r="P7589">
        <f t="shared" si="962"/>
        <v>852.7199999999998</v>
      </c>
      <c r="Q7589">
        <f t="shared" si="964"/>
        <v>1357.62</v>
      </c>
      <c r="R7589">
        <f t="shared" si="965"/>
        <v>2.42</v>
      </c>
      <c r="S7589">
        <f t="shared" si="966"/>
        <v>561</v>
      </c>
      <c r="T7589">
        <f t="shared" si="967"/>
        <v>852.7199999999998</v>
      </c>
      <c r="U7589">
        <f t="shared" si="963"/>
        <v>45333</v>
      </c>
    </row>
    <row r="7590" spans="1:21" x14ac:dyDescent="0.3">
      <c r="A7590" s="1">
        <v>45333</v>
      </c>
      <c r="B7590">
        <v>24</v>
      </c>
      <c r="C7590" t="s">
        <v>18</v>
      </c>
      <c r="D7590" t="s">
        <v>41</v>
      </c>
      <c r="E7590" t="s">
        <v>15</v>
      </c>
      <c r="F7590" t="s">
        <v>42</v>
      </c>
      <c r="G7590">
        <v>4</v>
      </c>
      <c r="H7590">
        <v>10.210000000000001</v>
      </c>
      <c r="I7590">
        <v>21.34</v>
      </c>
      <c r="J7590">
        <v>312</v>
      </c>
      <c r="K7590" t="b">
        <v>0</v>
      </c>
      <c r="L7590" t="b">
        <v>0</v>
      </c>
      <c r="M7590" t="s">
        <v>17</v>
      </c>
      <c r="N7590">
        <f t="shared" si="960"/>
        <v>6658.08</v>
      </c>
      <c r="O7590">
        <f t="shared" si="961"/>
        <v>1248</v>
      </c>
      <c r="P7590">
        <f t="shared" si="962"/>
        <v>5410.08</v>
      </c>
      <c r="Q7590">
        <f t="shared" si="964"/>
        <v>6658.08</v>
      </c>
      <c r="R7590">
        <f t="shared" si="965"/>
        <v>21.34</v>
      </c>
      <c r="S7590">
        <f t="shared" si="966"/>
        <v>312</v>
      </c>
      <c r="T7590">
        <f t="shared" si="967"/>
        <v>5410.08</v>
      </c>
      <c r="U7590">
        <f t="shared" si="963"/>
        <v>45333</v>
      </c>
    </row>
    <row r="7591" spans="1:21" x14ac:dyDescent="0.3">
      <c r="A7591" s="1">
        <v>45333</v>
      </c>
      <c r="B7591">
        <v>24</v>
      </c>
      <c r="C7591" t="s">
        <v>18</v>
      </c>
      <c r="D7591" t="s">
        <v>41</v>
      </c>
      <c r="E7591" t="s">
        <v>15</v>
      </c>
      <c r="F7591" t="s">
        <v>42</v>
      </c>
      <c r="G7591">
        <v>4</v>
      </c>
      <c r="H7591">
        <v>12.58</v>
      </c>
      <c r="I7591">
        <v>21.32</v>
      </c>
      <c r="J7591">
        <v>346</v>
      </c>
      <c r="K7591" t="b">
        <v>0</v>
      </c>
      <c r="L7591" t="b">
        <v>0</v>
      </c>
      <c r="M7591" t="s">
        <v>17</v>
      </c>
      <c r="N7591">
        <f t="shared" si="960"/>
        <v>7376.72</v>
      </c>
      <c r="O7591">
        <f t="shared" si="961"/>
        <v>1384</v>
      </c>
      <c r="P7591">
        <f t="shared" si="962"/>
        <v>5992.72</v>
      </c>
      <c r="Q7591">
        <f t="shared" si="964"/>
        <v>7376.72</v>
      </c>
      <c r="R7591">
        <f t="shared" si="965"/>
        <v>21.32</v>
      </c>
      <c r="S7591">
        <f t="shared" si="966"/>
        <v>346</v>
      </c>
      <c r="T7591">
        <f t="shared" si="967"/>
        <v>5992.72</v>
      </c>
      <c r="U7591">
        <f t="shared" si="963"/>
        <v>45333</v>
      </c>
    </row>
    <row r="7592" spans="1:21" x14ac:dyDescent="0.3">
      <c r="A7592" s="1">
        <v>45333</v>
      </c>
      <c r="B7592">
        <v>50</v>
      </c>
      <c r="C7592" t="s">
        <v>13</v>
      </c>
      <c r="D7592" t="s">
        <v>26</v>
      </c>
      <c r="E7592" t="s">
        <v>37</v>
      </c>
      <c r="F7592" t="s">
        <v>27</v>
      </c>
      <c r="G7592">
        <v>0.8</v>
      </c>
      <c r="H7592">
        <v>1.92</v>
      </c>
      <c r="I7592">
        <v>1.59</v>
      </c>
      <c r="J7592">
        <v>810</v>
      </c>
      <c r="K7592" t="b">
        <v>1</v>
      </c>
      <c r="L7592" t="b">
        <v>0</v>
      </c>
      <c r="M7592" t="s">
        <v>17</v>
      </c>
      <c r="N7592">
        <f t="shared" si="960"/>
        <v>1287.9000000000001</v>
      </c>
      <c r="O7592">
        <f t="shared" si="961"/>
        <v>648</v>
      </c>
      <c r="P7592">
        <f t="shared" si="962"/>
        <v>639.90000000000009</v>
      </c>
      <c r="Q7592">
        <f t="shared" si="964"/>
        <v>1287.9000000000001</v>
      </c>
      <c r="R7592">
        <f t="shared" si="965"/>
        <v>1.59</v>
      </c>
      <c r="S7592">
        <f t="shared" si="966"/>
        <v>810</v>
      </c>
      <c r="T7592">
        <f t="shared" si="967"/>
        <v>639.90000000000009</v>
      </c>
      <c r="U7592">
        <f t="shared" si="963"/>
        <v>45333</v>
      </c>
    </row>
    <row r="7593" spans="1:21" x14ac:dyDescent="0.3">
      <c r="A7593" s="1">
        <v>45333</v>
      </c>
      <c r="B7593">
        <v>15</v>
      </c>
      <c r="C7593" t="s">
        <v>13</v>
      </c>
      <c r="D7593" t="s">
        <v>23</v>
      </c>
      <c r="E7593" t="s">
        <v>20</v>
      </c>
      <c r="F7593" t="s">
        <v>24</v>
      </c>
      <c r="G7593">
        <v>9</v>
      </c>
      <c r="H7593">
        <v>17.97</v>
      </c>
      <c r="I7593">
        <v>37.450000000000003</v>
      </c>
      <c r="J7593">
        <v>25</v>
      </c>
      <c r="K7593" t="b">
        <v>0</v>
      </c>
      <c r="L7593" t="b">
        <v>0</v>
      </c>
      <c r="M7593" t="s">
        <v>17</v>
      </c>
      <c r="N7593">
        <f t="shared" si="960"/>
        <v>936.25000000000011</v>
      </c>
      <c r="O7593">
        <f t="shared" si="961"/>
        <v>225</v>
      </c>
      <c r="P7593">
        <f t="shared" si="962"/>
        <v>711.25000000000011</v>
      </c>
      <c r="Q7593">
        <f t="shared" si="964"/>
        <v>936.25000000000011</v>
      </c>
      <c r="R7593">
        <f t="shared" si="965"/>
        <v>37.450000000000003</v>
      </c>
      <c r="S7593">
        <f t="shared" si="966"/>
        <v>25</v>
      </c>
      <c r="T7593">
        <f t="shared" si="967"/>
        <v>711.25000000000011</v>
      </c>
      <c r="U7593">
        <f t="shared" si="963"/>
        <v>45333</v>
      </c>
    </row>
    <row r="7594" spans="1:21" x14ac:dyDescent="0.3">
      <c r="A7594" s="1">
        <v>45333</v>
      </c>
      <c r="B7594">
        <v>33</v>
      </c>
      <c r="C7594" t="s">
        <v>30</v>
      </c>
      <c r="D7594" t="s">
        <v>36</v>
      </c>
      <c r="E7594" t="s">
        <v>37</v>
      </c>
      <c r="F7594" t="s">
        <v>38</v>
      </c>
      <c r="G7594">
        <v>2.8</v>
      </c>
      <c r="H7594">
        <v>10.66</v>
      </c>
      <c r="I7594">
        <v>11.13</v>
      </c>
      <c r="J7594">
        <v>373</v>
      </c>
      <c r="K7594" t="b">
        <v>0</v>
      </c>
      <c r="L7594" t="b">
        <v>0</v>
      </c>
      <c r="M7594" t="s">
        <v>31</v>
      </c>
      <c r="N7594">
        <f t="shared" si="960"/>
        <v>4151.4900000000007</v>
      </c>
      <c r="O7594">
        <f t="shared" si="961"/>
        <v>1044.3999999999999</v>
      </c>
      <c r="P7594">
        <f t="shared" si="962"/>
        <v>3107.0900000000011</v>
      </c>
      <c r="Q7594">
        <f t="shared" si="964"/>
        <v>4151.4900000000007</v>
      </c>
      <c r="R7594">
        <f t="shared" si="965"/>
        <v>11.13</v>
      </c>
      <c r="S7594">
        <f t="shared" si="966"/>
        <v>373</v>
      </c>
      <c r="T7594">
        <f t="shared" si="967"/>
        <v>3107.0900000000011</v>
      </c>
      <c r="U7594">
        <f t="shared" si="963"/>
        <v>45333</v>
      </c>
    </row>
    <row r="7595" spans="1:21" x14ac:dyDescent="0.3">
      <c r="A7595" s="1">
        <v>45333</v>
      </c>
      <c r="B7595">
        <v>15</v>
      </c>
      <c r="C7595" t="s">
        <v>13</v>
      </c>
      <c r="D7595" t="s">
        <v>28</v>
      </c>
      <c r="E7595" t="s">
        <v>20</v>
      </c>
      <c r="F7595" t="s">
        <v>29</v>
      </c>
      <c r="G7595">
        <v>2</v>
      </c>
      <c r="H7595">
        <v>5.0599999999999996</v>
      </c>
      <c r="I7595">
        <v>6.05</v>
      </c>
      <c r="J7595">
        <v>399</v>
      </c>
      <c r="K7595" t="b">
        <v>0</v>
      </c>
      <c r="L7595" t="b">
        <v>0</v>
      </c>
      <c r="M7595" t="s">
        <v>17</v>
      </c>
      <c r="N7595">
        <f t="shared" si="960"/>
        <v>2413.9499999999998</v>
      </c>
      <c r="O7595">
        <f t="shared" si="961"/>
        <v>798</v>
      </c>
      <c r="P7595">
        <f t="shared" si="962"/>
        <v>1615.9499999999998</v>
      </c>
      <c r="Q7595">
        <f t="shared" si="964"/>
        <v>2413.9499999999998</v>
      </c>
      <c r="R7595">
        <f t="shared" si="965"/>
        <v>6.05</v>
      </c>
      <c r="S7595">
        <f t="shared" si="966"/>
        <v>399</v>
      </c>
      <c r="T7595">
        <f t="shared" si="967"/>
        <v>1615.9499999999998</v>
      </c>
      <c r="U7595">
        <f t="shared" si="963"/>
        <v>45333</v>
      </c>
    </row>
    <row r="7596" spans="1:21" x14ac:dyDescent="0.3">
      <c r="A7596" s="1">
        <v>45333</v>
      </c>
      <c r="B7596">
        <v>48</v>
      </c>
      <c r="C7596" t="s">
        <v>18</v>
      </c>
      <c r="D7596" t="s">
        <v>28</v>
      </c>
      <c r="E7596" t="s">
        <v>15</v>
      </c>
      <c r="F7596" t="s">
        <v>29</v>
      </c>
      <c r="G7596">
        <v>2</v>
      </c>
      <c r="H7596">
        <v>6.05</v>
      </c>
      <c r="I7596">
        <v>8.3000000000000007</v>
      </c>
      <c r="J7596">
        <v>391</v>
      </c>
      <c r="K7596" t="b">
        <v>0</v>
      </c>
      <c r="L7596" t="b">
        <v>0</v>
      </c>
      <c r="M7596" t="s">
        <v>17</v>
      </c>
      <c r="N7596">
        <f t="shared" si="960"/>
        <v>3245.3</v>
      </c>
      <c r="O7596">
        <f t="shared" si="961"/>
        <v>782</v>
      </c>
      <c r="P7596">
        <f t="shared" si="962"/>
        <v>2463.3000000000002</v>
      </c>
      <c r="Q7596">
        <f t="shared" si="964"/>
        <v>3245.3</v>
      </c>
      <c r="R7596">
        <f t="shared" si="965"/>
        <v>8.3000000000000007</v>
      </c>
      <c r="S7596">
        <f t="shared" si="966"/>
        <v>391</v>
      </c>
      <c r="T7596">
        <f t="shared" si="967"/>
        <v>2463.3000000000002</v>
      </c>
      <c r="U7596">
        <f t="shared" si="963"/>
        <v>45333</v>
      </c>
    </row>
    <row r="7597" spans="1:21" x14ac:dyDescent="0.3">
      <c r="A7597" s="1">
        <v>45333</v>
      </c>
      <c r="B7597">
        <v>23</v>
      </c>
      <c r="C7597" t="s">
        <v>22</v>
      </c>
      <c r="D7597" t="s">
        <v>23</v>
      </c>
      <c r="E7597" t="s">
        <v>20</v>
      </c>
      <c r="F7597" t="s">
        <v>24</v>
      </c>
      <c r="G7597">
        <v>9</v>
      </c>
      <c r="H7597">
        <v>49.59</v>
      </c>
      <c r="I7597">
        <v>75.61</v>
      </c>
      <c r="J7597">
        <v>103</v>
      </c>
      <c r="K7597" t="b">
        <v>0</v>
      </c>
      <c r="L7597" t="b">
        <v>1</v>
      </c>
      <c r="M7597" t="s">
        <v>17</v>
      </c>
      <c r="N7597">
        <f t="shared" si="960"/>
        <v>7787.83</v>
      </c>
      <c r="O7597">
        <f t="shared" si="961"/>
        <v>927</v>
      </c>
      <c r="P7597">
        <f t="shared" si="962"/>
        <v>6860.83</v>
      </c>
      <c r="Q7597">
        <f t="shared" si="964"/>
        <v>7787.83</v>
      </c>
      <c r="R7597">
        <f t="shared" si="965"/>
        <v>75.61</v>
      </c>
      <c r="S7597">
        <f t="shared" si="966"/>
        <v>103</v>
      </c>
      <c r="T7597">
        <f t="shared" si="967"/>
        <v>6860.83</v>
      </c>
      <c r="U7597">
        <f t="shared" si="963"/>
        <v>45333</v>
      </c>
    </row>
    <row r="7598" spans="1:21" x14ac:dyDescent="0.3">
      <c r="A7598" s="1">
        <v>45333</v>
      </c>
      <c r="B7598">
        <v>8</v>
      </c>
      <c r="C7598" t="s">
        <v>18</v>
      </c>
      <c r="D7598" t="s">
        <v>19</v>
      </c>
      <c r="E7598" t="s">
        <v>15</v>
      </c>
      <c r="F7598" t="s">
        <v>21</v>
      </c>
      <c r="G7598">
        <v>9</v>
      </c>
      <c r="H7598">
        <v>30.25</v>
      </c>
      <c r="I7598">
        <v>47.29</v>
      </c>
      <c r="J7598">
        <v>112</v>
      </c>
      <c r="K7598" t="b">
        <v>0</v>
      </c>
      <c r="L7598" t="b">
        <v>0</v>
      </c>
      <c r="M7598" t="s">
        <v>17</v>
      </c>
      <c r="N7598">
        <f t="shared" si="960"/>
        <v>5296.48</v>
      </c>
      <c r="O7598">
        <f t="shared" si="961"/>
        <v>1008</v>
      </c>
      <c r="P7598">
        <f t="shared" si="962"/>
        <v>4288.4799999999996</v>
      </c>
      <c r="Q7598">
        <f t="shared" si="964"/>
        <v>5296.48</v>
      </c>
      <c r="R7598">
        <f t="shared" si="965"/>
        <v>47.29</v>
      </c>
      <c r="S7598">
        <f t="shared" si="966"/>
        <v>112</v>
      </c>
      <c r="T7598">
        <f t="shared" si="967"/>
        <v>4288.4799999999996</v>
      </c>
      <c r="U7598">
        <f t="shared" si="963"/>
        <v>45333</v>
      </c>
    </row>
    <row r="7599" spans="1:21" x14ac:dyDescent="0.3">
      <c r="A7599" s="1">
        <v>45333</v>
      </c>
      <c r="B7599">
        <v>44</v>
      </c>
      <c r="C7599" t="s">
        <v>13</v>
      </c>
      <c r="D7599" t="s">
        <v>14</v>
      </c>
      <c r="E7599" t="s">
        <v>15</v>
      </c>
      <c r="F7599" t="s">
        <v>16</v>
      </c>
      <c r="G7599">
        <v>4.5</v>
      </c>
      <c r="H7599">
        <v>9.57</v>
      </c>
      <c r="I7599">
        <v>16.71</v>
      </c>
      <c r="J7599">
        <v>234</v>
      </c>
      <c r="K7599" t="b">
        <v>0</v>
      </c>
      <c r="L7599" t="b">
        <v>0</v>
      </c>
      <c r="M7599" t="s">
        <v>17</v>
      </c>
      <c r="N7599">
        <f t="shared" si="960"/>
        <v>3910.1400000000003</v>
      </c>
      <c r="O7599">
        <f t="shared" si="961"/>
        <v>1053</v>
      </c>
      <c r="P7599">
        <f t="shared" si="962"/>
        <v>2857.1400000000003</v>
      </c>
      <c r="Q7599">
        <f t="shared" si="964"/>
        <v>3910.1400000000003</v>
      </c>
      <c r="R7599">
        <f t="shared" si="965"/>
        <v>16.71</v>
      </c>
      <c r="S7599">
        <f t="shared" si="966"/>
        <v>234</v>
      </c>
      <c r="T7599">
        <f t="shared" si="967"/>
        <v>2857.1400000000003</v>
      </c>
      <c r="U7599">
        <f t="shared" si="963"/>
        <v>45333</v>
      </c>
    </row>
    <row r="7600" spans="1:21" x14ac:dyDescent="0.3">
      <c r="A7600" s="1">
        <v>45333</v>
      </c>
      <c r="B7600">
        <v>23</v>
      </c>
      <c r="C7600" t="s">
        <v>22</v>
      </c>
      <c r="D7600" t="s">
        <v>23</v>
      </c>
      <c r="E7600" t="s">
        <v>20</v>
      </c>
      <c r="F7600" t="s">
        <v>24</v>
      </c>
      <c r="G7600">
        <v>9</v>
      </c>
      <c r="H7600">
        <v>35.44</v>
      </c>
      <c r="I7600">
        <v>69.55</v>
      </c>
      <c r="J7600">
        <v>89</v>
      </c>
      <c r="K7600" t="b">
        <v>0</v>
      </c>
      <c r="L7600" t="b">
        <v>0</v>
      </c>
      <c r="M7600" t="s">
        <v>17</v>
      </c>
      <c r="N7600">
        <f t="shared" si="960"/>
        <v>6189.95</v>
      </c>
      <c r="O7600">
        <f t="shared" si="961"/>
        <v>801</v>
      </c>
      <c r="P7600">
        <f t="shared" si="962"/>
        <v>5388.95</v>
      </c>
      <c r="Q7600">
        <f t="shared" si="964"/>
        <v>6189.95</v>
      </c>
      <c r="R7600">
        <f t="shared" si="965"/>
        <v>69.55</v>
      </c>
      <c r="S7600">
        <f t="shared" si="966"/>
        <v>89</v>
      </c>
      <c r="T7600">
        <f t="shared" si="967"/>
        <v>5388.95</v>
      </c>
      <c r="U7600">
        <f t="shared" si="963"/>
        <v>45333</v>
      </c>
    </row>
    <row r="7601" spans="1:21" x14ac:dyDescent="0.3">
      <c r="A7601" s="1">
        <v>45333</v>
      </c>
      <c r="B7601">
        <v>49</v>
      </c>
      <c r="C7601" t="s">
        <v>49</v>
      </c>
      <c r="D7601" t="s">
        <v>43</v>
      </c>
      <c r="E7601" t="s">
        <v>15</v>
      </c>
      <c r="F7601" t="s">
        <v>44</v>
      </c>
      <c r="G7601">
        <v>0.9</v>
      </c>
      <c r="H7601">
        <v>1.95</v>
      </c>
      <c r="I7601">
        <v>2.98</v>
      </c>
      <c r="J7601">
        <v>541</v>
      </c>
      <c r="K7601" t="b">
        <v>0</v>
      </c>
      <c r="L7601" t="b">
        <v>0</v>
      </c>
      <c r="M7601" t="s">
        <v>31</v>
      </c>
      <c r="N7601">
        <f t="shared" si="960"/>
        <v>1612.18</v>
      </c>
      <c r="O7601">
        <f t="shared" si="961"/>
        <v>486.90000000000003</v>
      </c>
      <c r="P7601">
        <f t="shared" si="962"/>
        <v>1125.28</v>
      </c>
      <c r="Q7601">
        <f t="shared" si="964"/>
        <v>1612.18</v>
      </c>
      <c r="R7601">
        <f t="shared" si="965"/>
        <v>2.98</v>
      </c>
      <c r="S7601">
        <f t="shared" si="966"/>
        <v>541</v>
      </c>
      <c r="T7601">
        <f t="shared" si="967"/>
        <v>1125.28</v>
      </c>
      <c r="U7601">
        <f t="shared" si="963"/>
        <v>45333</v>
      </c>
    </row>
    <row r="7602" spans="1:21" x14ac:dyDescent="0.3">
      <c r="A7602" s="1">
        <v>45333</v>
      </c>
      <c r="B7602">
        <v>35</v>
      </c>
      <c r="C7602" t="s">
        <v>13</v>
      </c>
      <c r="D7602" t="s">
        <v>28</v>
      </c>
      <c r="E7602" t="s">
        <v>15</v>
      </c>
      <c r="F7602" t="s">
        <v>29</v>
      </c>
      <c r="G7602">
        <v>2</v>
      </c>
      <c r="H7602">
        <v>3.63</v>
      </c>
      <c r="I7602">
        <v>7.67</v>
      </c>
      <c r="J7602">
        <v>222</v>
      </c>
      <c r="K7602" t="b">
        <v>0</v>
      </c>
      <c r="L7602" t="b">
        <v>0</v>
      </c>
      <c r="M7602" t="s">
        <v>17</v>
      </c>
      <c r="N7602">
        <f t="shared" si="960"/>
        <v>1702.74</v>
      </c>
      <c r="O7602">
        <f t="shared" si="961"/>
        <v>444</v>
      </c>
      <c r="P7602">
        <f t="shared" si="962"/>
        <v>1258.74</v>
      </c>
      <c r="Q7602">
        <f t="shared" si="964"/>
        <v>1702.74</v>
      </c>
      <c r="R7602">
        <f t="shared" si="965"/>
        <v>7.67</v>
      </c>
      <c r="S7602">
        <f t="shared" si="966"/>
        <v>222</v>
      </c>
      <c r="T7602">
        <f t="shared" si="967"/>
        <v>1258.74</v>
      </c>
      <c r="U7602">
        <f t="shared" si="963"/>
        <v>45333</v>
      </c>
    </row>
    <row r="7603" spans="1:21" x14ac:dyDescent="0.3">
      <c r="A7603" s="1">
        <v>45333</v>
      </c>
      <c r="B7603">
        <v>11</v>
      </c>
      <c r="C7603" t="s">
        <v>13</v>
      </c>
      <c r="D7603" t="s">
        <v>43</v>
      </c>
      <c r="E7603" t="s">
        <v>37</v>
      </c>
      <c r="F7603" t="s">
        <v>44</v>
      </c>
      <c r="G7603">
        <v>0.9</v>
      </c>
      <c r="H7603">
        <v>2.2599999999999998</v>
      </c>
      <c r="I7603">
        <v>2.52</v>
      </c>
      <c r="J7603">
        <v>649</v>
      </c>
      <c r="K7603" t="b">
        <v>0</v>
      </c>
      <c r="L7603" t="b">
        <v>0</v>
      </c>
      <c r="M7603" t="s">
        <v>17</v>
      </c>
      <c r="N7603">
        <f t="shared" si="960"/>
        <v>1635.48</v>
      </c>
      <c r="O7603">
        <f t="shared" si="961"/>
        <v>584.1</v>
      </c>
      <c r="P7603">
        <f t="shared" si="962"/>
        <v>1051.3800000000001</v>
      </c>
      <c r="Q7603">
        <f t="shared" si="964"/>
        <v>1635.48</v>
      </c>
      <c r="R7603">
        <f t="shared" si="965"/>
        <v>2.52</v>
      </c>
      <c r="S7603">
        <f t="shared" si="966"/>
        <v>649</v>
      </c>
      <c r="T7603">
        <f t="shared" si="967"/>
        <v>1051.3800000000001</v>
      </c>
      <c r="U7603">
        <f t="shared" si="963"/>
        <v>45333</v>
      </c>
    </row>
    <row r="7604" spans="1:21" x14ac:dyDescent="0.3">
      <c r="A7604" s="1">
        <v>45333</v>
      </c>
      <c r="B7604">
        <v>3</v>
      </c>
      <c r="C7604" t="s">
        <v>30</v>
      </c>
      <c r="D7604" t="s">
        <v>28</v>
      </c>
      <c r="E7604" t="s">
        <v>15</v>
      </c>
      <c r="F7604" t="s">
        <v>29</v>
      </c>
      <c r="G7604">
        <v>2</v>
      </c>
      <c r="H7604">
        <v>7.23</v>
      </c>
      <c r="I7604">
        <v>4.6100000000000003</v>
      </c>
      <c r="J7604">
        <v>696</v>
      </c>
      <c r="K7604" t="b">
        <v>1</v>
      </c>
      <c r="L7604" t="b">
        <v>0</v>
      </c>
      <c r="M7604" t="s">
        <v>25</v>
      </c>
      <c r="N7604">
        <f t="shared" si="960"/>
        <v>3208.5600000000004</v>
      </c>
      <c r="O7604">
        <f t="shared" si="961"/>
        <v>1392</v>
      </c>
      <c r="P7604">
        <f t="shared" si="962"/>
        <v>1816.5600000000004</v>
      </c>
      <c r="Q7604">
        <f t="shared" si="964"/>
        <v>3208.5600000000004</v>
      </c>
      <c r="R7604">
        <f t="shared" si="965"/>
        <v>4.6100000000000003</v>
      </c>
      <c r="S7604">
        <f t="shared" si="966"/>
        <v>696</v>
      </c>
      <c r="T7604">
        <f t="shared" si="967"/>
        <v>1816.5600000000004</v>
      </c>
      <c r="U7604">
        <f t="shared" si="963"/>
        <v>45333</v>
      </c>
    </row>
    <row r="7605" spans="1:21" x14ac:dyDescent="0.3">
      <c r="A7605" s="1">
        <v>45333</v>
      </c>
      <c r="B7605">
        <v>45</v>
      </c>
      <c r="C7605" t="s">
        <v>13</v>
      </c>
      <c r="D7605" t="s">
        <v>28</v>
      </c>
      <c r="E7605" t="s">
        <v>20</v>
      </c>
      <c r="F7605" t="s">
        <v>29</v>
      </c>
      <c r="G7605">
        <v>2</v>
      </c>
      <c r="H7605">
        <v>4.0599999999999996</v>
      </c>
      <c r="I7605">
        <v>4.22</v>
      </c>
      <c r="J7605">
        <v>356</v>
      </c>
      <c r="K7605" t="b">
        <v>1</v>
      </c>
      <c r="L7605" t="b">
        <v>0</v>
      </c>
      <c r="M7605" t="s">
        <v>25</v>
      </c>
      <c r="N7605">
        <f t="shared" si="960"/>
        <v>1502.32</v>
      </c>
      <c r="O7605">
        <f t="shared" si="961"/>
        <v>712</v>
      </c>
      <c r="P7605">
        <f t="shared" si="962"/>
        <v>790.31999999999994</v>
      </c>
      <c r="Q7605">
        <f t="shared" si="964"/>
        <v>1502.32</v>
      </c>
      <c r="R7605">
        <f t="shared" si="965"/>
        <v>4.22</v>
      </c>
      <c r="S7605">
        <f t="shared" si="966"/>
        <v>356</v>
      </c>
      <c r="T7605">
        <f t="shared" si="967"/>
        <v>790.31999999999994</v>
      </c>
      <c r="U7605">
        <f t="shared" si="963"/>
        <v>45333</v>
      </c>
    </row>
    <row r="7606" spans="1:21" x14ac:dyDescent="0.3">
      <c r="A7606" s="1">
        <v>45333</v>
      </c>
      <c r="B7606">
        <v>13</v>
      </c>
      <c r="C7606" t="s">
        <v>13</v>
      </c>
      <c r="D7606" t="s">
        <v>43</v>
      </c>
      <c r="E7606" t="s">
        <v>37</v>
      </c>
      <c r="F7606" t="s">
        <v>44</v>
      </c>
      <c r="G7606">
        <v>0.9</v>
      </c>
      <c r="H7606">
        <v>2.15</v>
      </c>
      <c r="I7606">
        <v>2.31</v>
      </c>
      <c r="J7606">
        <v>420</v>
      </c>
      <c r="K7606" t="b">
        <v>0</v>
      </c>
      <c r="L7606" t="b">
        <v>0</v>
      </c>
      <c r="M7606" t="s">
        <v>25</v>
      </c>
      <c r="N7606">
        <f t="shared" si="960"/>
        <v>970.2</v>
      </c>
      <c r="O7606">
        <f t="shared" si="961"/>
        <v>378</v>
      </c>
      <c r="P7606">
        <f t="shared" si="962"/>
        <v>592.20000000000005</v>
      </c>
      <c r="Q7606">
        <f t="shared" si="964"/>
        <v>970.2</v>
      </c>
      <c r="R7606">
        <f t="shared" si="965"/>
        <v>2.31</v>
      </c>
      <c r="S7606">
        <f t="shared" si="966"/>
        <v>420</v>
      </c>
      <c r="T7606">
        <f t="shared" si="967"/>
        <v>592.20000000000005</v>
      </c>
      <c r="U7606">
        <f t="shared" si="963"/>
        <v>45333</v>
      </c>
    </row>
    <row r="7607" spans="1:21" x14ac:dyDescent="0.3">
      <c r="A7607" s="1">
        <v>45333</v>
      </c>
      <c r="B7607">
        <v>12</v>
      </c>
      <c r="C7607" t="s">
        <v>30</v>
      </c>
      <c r="D7607" t="s">
        <v>36</v>
      </c>
      <c r="E7607" t="s">
        <v>37</v>
      </c>
      <c r="F7607" t="s">
        <v>38</v>
      </c>
      <c r="G7607">
        <v>2.8</v>
      </c>
      <c r="H7607">
        <v>10.98</v>
      </c>
      <c r="I7607">
        <v>11.77</v>
      </c>
      <c r="J7607">
        <v>357</v>
      </c>
      <c r="K7607" t="b">
        <v>0</v>
      </c>
      <c r="L7607" t="b">
        <v>0</v>
      </c>
      <c r="M7607" t="s">
        <v>31</v>
      </c>
      <c r="N7607">
        <f t="shared" si="960"/>
        <v>4201.8899999999994</v>
      </c>
      <c r="O7607">
        <f t="shared" si="961"/>
        <v>999.59999999999991</v>
      </c>
      <c r="P7607">
        <f t="shared" si="962"/>
        <v>3202.2899999999995</v>
      </c>
      <c r="Q7607">
        <f t="shared" si="964"/>
        <v>4201.8899999999994</v>
      </c>
      <c r="R7607">
        <f t="shared" si="965"/>
        <v>11.77</v>
      </c>
      <c r="S7607">
        <f t="shared" si="966"/>
        <v>357</v>
      </c>
      <c r="T7607">
        <f t="shared" si="967"/>
        <v>3202.2899999999995</v>
      </c>
      <c r="U7607">
        <f t="shared" si="963"/>
        <v>45333</v>
      </c>
    </row>
    <row r="7608" spans="1:21" x14ac:dyDescent="0.3">
      <c r="A7608" s="1">
        <v>45333</v>
      </c>
      <c r="B7608">
        <v>1</v>
      </c>
      <c r="C7608" t="s">
        <v>13</v>
      </c>
      <c r="D7608" t="s">
        <v>47</v>
      </c>
      <c r="E7608" t="s">
        <v>37</v>
      </c>
      <c r="F7608" t="s">
        <v>48</v>
      </c>
      <c r="G7608">
        <v>2.5</v>
      </c>
      <c r="H7608">
        <v>5.19</v>
      </c>
      <c r="I7608">
        <v>5.43</v>
      </c>
      <c r="J7608">
        <v>599</v>
      </c>
      <c r="K7608" t="b">
        <v>1</v>
      </c>
      <c r="L7608" t="b">
        <v>0</v>
      </c>
      <c r="M7608" t="s">
        <v>31</v>
      </c>
      <c r="N7608">
        <f t="shared" si="960"/>
        <v>3252.5699999999997</v>
      </c>
      <c r="O7608">
        <f t="shared" si="961"/>
        <v>1497.5</v>
      </c>
      <c r="P7608">
        <f t="shared" si="962"/>
        <v>1755.0699999999997</v>
      </c>
      <c r="Q7608">
        <f t="shared" si="964"/>
        <v>3252.5699999999997</v>
      </c>
      <c r="R7608">
        <f t="shared" si="965"/>
        <v>5.43</v>
      </c>
      <c r="S7608">
        <f t="shared" si="966"/>
        <v>599</v>
      </c>
      <c r="T7608">
        <f t="shared" si="967"/>
        <v>1755.0699999999997</v>
      </c>
      <c r="U7608">
        <f t="shared" si="963"/>
        <v>45333</v>
      </c>
    </row>
    <row r="7609" spans="1:21" x14ac:dyDescent="0.3">
      <c r="A7609" s="1">
        <v>45333</v>
      </c>
      <c r="B7609">
        <v>27</v>
      </c>
      <c r="C7609" t="s">
        <v>13</v>
      </c>
      <c r="D7609" t="s">
        <v>26</v>
      </c>
      <c r="E7609" t="s">
        <v>37</v>
      </c>
      <c r="F7609" t="s">
        <v>27</v>
      </c>
      <c r="G7609">
        <v>0.8</v>
      </c>
      <c r="H7609">
        <v>1.97</v>
      </c>
      <c r="I7609">
        <v>2.65</v>
      </c>
      <c r="J7609">
        <v>540</v>
      </c>
      <c r="K7609" t="b">
        <v>0</v>
      </c>
      <c r="L7609" t="b">
        <v>0</v>
      </c>
      <c r="M7609" t="s">
        <v>25</v>
      </c>
      <c r="N7609">
        <f t="shared" si="960"/>
        <v>1431</v>
      </c>
      <c r="O7609">
        <f t="shared" si="961"/>
        <v>432</v>
      </c>
      <c r="P7609">
        <f t="shared" si="962"/>
        <v>999</v>
      </c>
      <c r="Q7609">
        <f t="shared" si="964"/>
        <v>1431</v>
      </c>
      <c r="R7609">
        <f t="shared" si="965"/>
        <v>2.65</v>
      </c>
      <c r="S7609">
        <f t="shared" si="966"/>
        <v>540</v>
      </c>
      <c r="T7609">
        <f t="shared" si="967"/>
        <v>999</v>
      </c>
      <c r="U7609">
        <f t="shared" si="963"/>
        <v>45333</v>
      </c>
    </row>
    <row r="7610" spans="1:21" x14ac:dyDescent="0.3">
      <c r="A7610" s="1">
        <v>45333</v>
      </c>
      <c r="B7610">
        <v>27</v>
      </c>
      <c r="C7610" t="s">
        <v>13</v>
      </c>
      <c r="D7610" t="s">
        <v>26</v>
      </c>
      <c r="E7610" t="s">
        <v>20</v>
      </c>
      <c r="F7610" t="s">
        <v>27</v>
      </c>
      <c r="G7610">
        <v>0.8</v>
      </c>
      <c r="H7610">
        <v>1.52</v>
      </c>
      <c r="I7610">
        <v>2.1</v>
      </c>
      <c r="J7610">
        <v>507</v>
      </c>
      <c r="K7610" t="b">
        <v>0</v>
      </c>
      <c r="L7610" t="b">
        <v>0</v>
      </c>
      <c r="M7610" t="s">
        <v>31</v>
      </c>
      <c r="N7610">
        <f t="shared" si="960"/>
        <v>1064.7</v>
      </c>
      <c r="O7610">
        <f t="shared" si="961"/>
        <v>405.6</v>
      </c>
      <c r="P7610">
        <f t="shared" si="962"/>
        <v>659.1</v>
      </c>
      <c r="Q7610">
        <f t="shared" si="964"/>
        <v>1064.7</v>
      </c>
      <c r="R7610">
        <f t="shared" si="965"/>
        <v>2.1</v>
      </c>
      <c r="S7610">
        <f t="shared" si="966"/>
        <v>507</v>
      </c>
      <c r="T7610">
        <f t="shared" si="967"/>
        <v>659.1</v>
      </c>
      <c r="U7610">
        <f t="shared" si="963"/>
        <v>45333</v>
      </c>
    </row>
    <row r="7611" spans="1:21" x14ac:dyDescent="0.3">
      <c r="A7611" s="1">
        <v>45333</v>
      </c>
      <c r="B7611">
        <v>39</v>
      </c>
      <c r="C7611" t="s">
        <v>18</v>
      </c>
      <c r="D7611" t="s">
        <v>36</v>
      </c>
      <c r="E7611" t="s">
        <v>37</v>
      </c>
      <c r="F7611" t="s">
        <v>38</v>
      </c>
      <c r="G7611">
        <v>2.8</v>
      </c>
      <c r="H7611">
        <v>8.92</v>
      </c>
      <c r="I7611">
        <v>13.3</v>
      </c>
      <c r="J7611">
        <v>790</v>
      </c>
      <c r="K7611" t="b">
        <v>0</v>
      </c>
      <c r="L7611" t="b">
        <v>1</v>
      </c>
      <c r="M7611" t="s">
        <v>17</v>
      </c>
      <c r="N7611">
        <f t="shared" si="960"/>
        <v>10507</v>
      </c>
      <c r="O7611">
        <f t="shared" si="961"/>
        <v>2212</v>
      </c>
      <c r="P7611">
        <f t="shared" si="962"/>
        <v>8295</v>
      </c>
      <c r="Q7611">
        <f t="shared" si="964"/>
        <v>10507</v>
      </c>
      <c r="R7611">
        <f t="shared" si="965"/>
        <v>13.3</v>
      </c>
      <c r="S7611">
        <f t="shared" si="966"/>
        <v>790</v>
      </c>
      <c r="T7611">
        <f t="shared" si="967"/>
        <v>8295</v>
      </c>
      <c r="U7611">
        <f t="shared" si="963"/>
        <v>45333</v>
      </c>
    </row>
    <row r="7612" spans="1:21" x14ac:dyDescent="0.3">
      <c r="A7612" s="1">
        <v>45333</v>
      </c>
      <c r="B7612">
        <v>21</v>
      </c>
      <c r="C7612" t="s">
        <v>18</v>
      </c>
      <c r="D7612" t="s">
        <v>43</v>
      </c>
      <c r="E7612" t="s">
        <v>20</v>
      </c>
      <c r="F7612" t="s">
        <v>44</v>
      </c>
      <c r="G7612">
        <v>0.9</v>
      </c>
      <c r="H7612">
        <v>3.03</v>
      </c>
      <c r="I7612">
        <v>4.54</v>
      </c>
      <c r="J7612">
        <v>574</v>
      </c>
      <c r="K7612" t="b">
        <v>0</v>
      </c>
      <c r="L7612" t="b">
        <v>0</v>
      </c>
      <c r="M7612" t="s">
        <v>25</v>
      </c>
      <c r="N7612">
        <f t="shared" si="960"/>
        <v>2605.96</v>
      </c>
      <c r="O7612">
        <f t="shared" si="961"/>
        <v>516.6</v>
      </c>
      <c r="P7612">
        <f t="shared" si="962"/>
        <v>2089.36</v>
      </c>
      <c r="Q7612">
        <f t="shared" si="964"/>
        <v>2605.96</v>
      </c>
      <c r="R7612">
        <f t="shared" si="965"/>
        <v>4.54</v>
      </c>
      <c r="S7612">
        <f t="shared" si="966"/>
        <v>574</v>
      </c>
      <c r="T7612">
        <f t="shared" si="967"/>
        <v>2089.36</v>
      </c>
      <c r="U7612">
        <f t="shared" si="963"/>
        <v>45333</v>
      </c>
    </row>
    <row r="7613" spans="1:21" x14ac:dyDescent="0.3">
      <c r="A7613" s="1">
        <v>45333</v>
      </c>
      <c r="B7613">
        <v>15</v>
      </c>
      <c r="C7613" t="s">
        <v>13</v>
      </c>
      <c r="D7613" t="s">
        <v>47</v>
      </c>
      <c r="E7613" t="s">
        <v>15</v>
      </c>
      <c r="F7613" t="s">
        <v>48</v>
      </c>
      <c r="G7613">
        <v>2.5</v>
      </c>
      <c r="H7613">
        <v>5.29</v>
      </c>
      <c r="I7613">
        <v>7.56</v>
      </c>
      <c r="J7613">
        <v>486</v>
      </c>
      <c r="K7613" t="b">
        <v>0</v>
      </c>
      <c r="L7613" t="b">
        <v>0</v>
      </c>
      <c r="M7613" t="s">
        <v>31</v>
      </c>
      <c r="N7613">
        <f t="shared" si="960"/>
        <v>3674.16</v>
      </c>
      <c r="O7613">
        <f t="shared" si="961"/>
        <v>1215</v>
      </c>
      <c r="P7613">
        <f t="shared" si="962"/>
        <v>2459.16</v>
      </c>
      <c r="Q7613">
        <f t="shared" si="964"/>
        <v>3674.16</v>
      </c>
      <c r="R7613">
        <f t="shared" si="965"/>
        <v>7.56</v>
      </c>
      <c r="S7613">
        <f t="shared" si="966"/>
        <v>486</v>
      </c>
      <c r="T7613">
        <f t="shared" si="967"/>
        <v>2459.16</v>
      </c>
      <c r="U7613">
        <f t="shared" si="963"/>
        <v>45333</v>
      </c>
    </row>
    <row r="7614" spans="1:21" x14ac:dyDescent="0.3">
      <c r="A7614" s="1">
        <v>45333</v>
      </c>
      <c r="B7614">
        <v>3</v>
      </c>
      <c r="C7614" t="s">
        <v>30</v>
      </c>
      <c r="D7614" t="s">
        <v>19</v>
      </c>
      <c r="E7614" t="s">
        <v>20</v>
      </c>
      <c r="F7614" t="s">
        <v>21</v>
      </c>
      <c r="G7614">
        <v>9</v>
      </c>
      <c r="H7614">
        <v>35.53</v>
      </c>
      <c r="I7614">
        <v>38.76</v>
      </c>
      <c r="J7614">
        <v>148</v>
      </c>
      <c r="K7614" t="b">
        <v>0</v>
      </c>
      <c r="L7614" t="b">
        <v>0</v>
      </c>
      <c r="M7614" t="s">
        <v>31</v>
      </c>
      <c r="N7614">
        <f t="shared" si="960"/>
        <v>5736.48</v>
      </c>
      <c r="O7614">
        <f t="shared" si="961"/>
        <v>1332</v>
      </c>
      <c r="P7614">
        <f t="shared" si="962"/>
        <v>4404.4799999999996</v>
      </c>
      <c r="Q7614">
        <f t="shared" si="964"/>
        <v>5736.48</v>
      </c>
      <c r="R7614">
        <f t="shared" si="965"/>
        <v>38.76</v>
      </c>
      <c r="S7614">
        <f t="shared" si="966"/>
        <v>148</v>
      </c>
      <c r="T7614">
        <f t="shared" si="967"/>
        <v>4404.4799999999996</v>
      </c>
      <c r="U7614">
        <f t="shared" si="963"/>
        <v>45333</v>
      </c>
    </row>
    <row r="7615" spans="1:21" x14ac:dyDescent="0.3">
      <c r="A7615" s="1">
        <v>45333</v>
      </c>
      <c r="B7615">
        <v>18</v>
      </c>
      <c r="C7615" t="s">
        <v>13</v>
      </c>
      <c r="D7615" t="s">
        <v>26</v>
      </c>
      <c r="E7615" t="s">
        <v>37</v>
      </c>
      <c r="F7615" t="s">
        <v>27</v>
      </c>
      <c r="G7615">
        <v>0.8</v>
      </c>
      <c r="H7615">
        <v>1.79</v>
      </c>
      <c r="I7615">
        <v>2.5499999999999998</v>
      </c>
      <c r="J7615">
        <v>747</v>
      </c>
      <c r="K7615" t="b">
        <v>0</v>
      </c>
      <c r="L7615" t="b">
        <v>0</v>
      </c>
      <c r="M7615" t="s">
        <v>17</v>
      </c>
      <c r="N7615">
        <f t="shared" si="960"/>
        <v>1904.85</v>
      </c>
      <c r="O7615">
        <f t="shared" si="961"/>
        <v>597.6</v>
      </c>
      <c r="P7615">
        <f t="shared" si="962"/>
        <v>1307.25</v>
      </c>
      <c r="Q7615">
        <f t="shared" si="964"/>
        <v>1904.85</v>
      </c>
      <c r="R7615">
        <f t="shared" si="965"/>
        <v>2.5499999999999998</v>
      </c>
      <c r="S7615">
        <f t="shared" si="966"/>
        <v>747</v>
      </c>
      <c r="T7615">
        <f t="shared" si="967"/>
        <v>1307.25</v>
      </c>
      <c r="U7615">
        <f t="shared" si="963"/>
        <v>45333</v>
      </c>
    </row>
    <row r="7616" spans="1:21" x14ac:dyDescent="0.3">
      <c r="A7616" s="1">
        <v>45333</v>
      </c>
      <c r="B7616">
        <v>26</v>
      </c>
      <c r="C7616" t="s">
        <v>13</v>
      </c>
      <c r="D7616" t="s">
        <v>43</v>
      </c>
      <c r="E7616" t="s">
        <v>20</v>
      </c>
      <c r="F7616" t="s">
        <v>44</v>
      </c>
      <c r="G7616">
        <v>0.9</v>
      </c>
      <c r="H7616">
        <v>1.76</v>
      </c>
      <c r="I7616">
        <v>2.71</v>
      </c>
      <c r="J7616">
        <v>371</v>
      </c>
      <c r="K7616" t="b">
        <v>0</v>
      </c>
      <c r="L7616" t="b">
        <v>0</v>
      </c>
      <c r="M7616" t="s">
        <v>31</v>
      </c>
      <c r="N7616">
        <f t="shared" si="960"/>
        <v>1005.41</v>
      </c>
      <c r="O7616">
        <f t="shared" si="961"/>
        <v>333.90000000000003</v>
      </c>
      <c r="P7616">
        <f t="shared" si="962"/>
        <v>671.51</v>
      </c>
      <c r="Q7616">
        <f t="shared" si="964"/>
        <v>1005.41</v>
      </c>
      <c r="R7616">
        <f t="shared" si="965"/>
        <v>2.71</v>
      </c>
      <c r="S7616">
        <f t="shared" si="966"/>
        <v>371</v>
      </c>
      <c r="T7616">
        <f t="shared" si="967"/>
        <v>671.51</v>
      </c>
      <c r="U7616">
        <f t="shared" si="963"/>
        <v>45333</v>
      </c>
    </row>
    <row r="7617" spans="1:21" x14ac:dyDescent="0.3">
      <c r="A7617" s="1">
        <v>45333</v>
      </c>
      <c r="B7617">
        <v>48</v>
      </c>
      <c r="C7617" t="s">
        <v>18</v>
      </c>
      <c r="D7617" t="s">
        <v>36</v>
      </c>
      <c r="E7617" t="s">
        <v>37</v>
      </c>
      <c r="F7617" t="s">
        <v>38</v>
      </c>
      <c r="G7617">
        <v>2.8</v>
      </c>
      <c r="H7617">
        <v>9.0399999999999991</v>
      </c>
      <c r="I7617">
        <v>11.62</v>
      </c>
      <c r="J7617">
        <v>393</v>
      </c>
      <c r="K7617" t="b">
        <v>0</v>
      </c>
      <c r="L7617" t="b">
        <v>0</v>
      </c>
      <c r="M7617" t="s">
        <v>17</v>
      </c>
      <c r="N7617">
        <f t="shared" si="960"/>
        <v>4566.66</v>
      </c>
      <c r="O7617">
        <f t="shared" si="961"/>
        <v>1100.3999999999999</v>
      </c>
      <c r="P7617">
        <f t="shared" si="962"/>
        <v>3466.26</v>
      </c>
      <c r="Q7617">
        <f t="shared" si="964"/>
        <v>4566.66</v>
      </c>
      <c r="R7617">
        <f t="shared" si="965"/>
        <v>11.62</v>
      </c>
      <c r="S7617">
        <f t="shared" si="966"/>
        <v>393</v>
      </c>
      <c r="T7617">
        <f t="shared" si="967"/>
        <v>3466.26</v>
      </c>
      <c r="U7617">
        <f t="shared" si="963"/>
        <v>45333</v>
      </c>
    </row>
    <row r="7618" spans="1:21" x14ac:dyDescent="0.3">
      <c r="A7618" s="1">
        <v>45333</v>
      </c>
      <c r="B7618">
        <v>24</v>
      </c>
      <c r="C7618" t="s">
        <v>18</v>
      </c>
      <c r="D7618" t="s">
        <v>28</v>
      </c>
      <c r="E7618" t="s">
        <v>20</v>
      </c>
      <c r="F7618" t="s">
        <v>29</v>
      </c>
      <c r="G7618">
        <v>2</v>
      </c>
      <c r="H7618">
        <v>5.31</v>
      </c>
      <c r="I7618">
        <v>10.41</v>
      </c>
      <c r="J7618">
        <v>162</v>
      </c>
      <c r="K7618" t="b">
        <v>0</v>
      </c>
      <c r="L7618" t="b">
        <v>0</v>
      </c>
      <c r="M7618" t="s">
        <v>25</v>
      </c>
      <c r="N7618">
        <f t="shared" si="960"/>
        <v>1686.42</v>
      </c>
      <c r="O7618">
        <f t="shared" si="961"/>
        <v>324</v>
      </c>
      <c r="P7618">
        <f t="shared" si="962"/>
        <v>1362.42</v>
      </c>
      <c r="Q7618">
        <f t="shared" si="964"/>
        <v>1686.42</v>
      </c>
      <c r="R7618">
        <f t="shared" si="965"/>
        <v>10.41</v>
      </c>
      <c r="S7618">
        <f t="shared" si="966"/>
        <v>162</v>
      </c>
      <c r="T7618">
        <f t="shared" si="967"/>
        <v>1362.42</v>
      </c>
      <c r="U7618">
        <f t="shared" si="963"/>
        <v>45333</v>
      </c>
    </row>
    <row r="7619" spans="1:21" x14ac:dyDescent="0.3">
      <c r="A7619" s="1">
        <v>45362</v>
      </c>
      <c r="B7619">
        <v>21</v>
      </c>
      <c r="C7619" t="s">
        <v>18</v>
      </c>
      <c r="D7619" t="s">
        <v>45</v>
      </c>
      <c r="E7619" t="s">
        <v>15</v>
      </c>
      <c r="F7619" t="s">
        <v>46</v>
      </c>
      <c r="G7619">
        <v>1.2</v>
      </c>
      <c r="H7619">
        <v>3.81</v>
      </c>
      <c r="I7619">
        <v>5.61</v>
      </c>
      <c r="J7619">
        <v>502</v>
      </c>
      <c r="K7619" t="b">
        <v>0</v>
      </c>
      <c r="L7619" t="b">
        <v>1</v>
      </c>
      <c r="M7619" t="s">
        <v>31</v>
      </c>
      <c r="N7619">
        <f t="shared" si="960"/>
        <v>2816.2200000000003</v>
      </c>
      <c r="O7619">
        <f t="shared" si="961"/>
        <v>602.4</v>
      </c>
      <c r="P7619">
        <f t="shared" si="962"/>
        <v>2213.8200000000002</v>
      </c>
      <c r="Q7619">
        <f t="shared" si="964"/>
        <v>2816.2200000000003</v>
      </c>
      <c r="R7619">
        <f t="shared" si="965"/>
        <v>5.61</v>
      </c>
      <c r="S7619">
        <f t="shared" si="966"/>
        <v>502</v>
      </c>
      <c r="T7619">
        <f t="shared" si="967"/>
        <v>2213.8200000000002</v>
      </c>
      <c r="U7619">
        <f t="shared" si="963"/>
        <v>45362</v>
      </c>
    </row>
    <row r="7620" spans="1:21" x14ac:dyDescent="0.3">
      <c r="A7620" s="1">
        <v>45362</v>
      </c>
      <c r="B7620">
        <v>30</v>
      </c>
      <c r="C7620" t="s">
        <v>30</v>
      </c>
      <c r="D7620" t="s">
        <v>39</v>
      </c>
      <c r="E7620" t="s">
        <v>15</v>
      </c>
      <c r="F7620" t="s">
        <v>40</v>
      </c>
      <c r="G7620">
        <v>8</v>
      </c>
      <c r="H7620">
        <v>27.71</v>
      </c>
      <c r="I7620">
        <v>33.81</v>
      </c>
      <c r="J7620">
        <v>153</v>
      </c>
      <c r="K7620" t="b">
        <v>0</v>
      </c>
      <c r="L7620" t="b">
        <v>0</v>
      </c>
      <c r="M7620" t="s">
        <v>31</v>
      </c>
      <c r="N7620">
        <f t="shared" si="960"/>
        <v>5172.93</v>
      </c>
      <c r="O7620">
        <f t="shared" si="961"/>
        <v>1224</v>
      </c>
      <c r="P7620">
        <f t="shared" si="962"/>
        <v>3948.9300000000003</v>
      </c>
      <c r="Q7620">
        <f t="shared" si="964"/>
        <v>5172.93</v>
      </c>
      <c r="R7620">
        <f t="shared" si="965"/>
        <v>33.81</v>
      </c>
      <c r="S7620">
        <f t="shared" si="966"/>
        <v>153</v>
      </c>
      <c r="T7620">
        <f t="shared" si="967"/>
        <v>3948.9300000000003</v>
      </c>
      <c r="U7620">
        <f t="shared" si="963"/>
        <v>45362</v>
      </c>
    </row>
    <row r="7621" spans="1:21" x14ac:dyDescent="0.3">
      <c r="A7621" s="1">
        <v>45362</v>
      </c>
      <c r="B7621">
        <v>13</v>
      </c>
      <c r="C7621" t="s">
        <v>13</v>
      </c>
      <c r="D7621" t="s">
        <v>23</v>
      </c>
      <c r="E7621" t="s">
        <v>20</v>
      </c>
      <c r="F7621" t="s">
        <v>24</v>
      </c>
      <c r="G7621">
        <v>9</v>
      </c>
      <c r="H7621">
        <v>15.55</v>
      </c>
      <c r="I7621">
        <v>33.78</v>
      </c>
      <c r="J7621">
        <v>77</v>
      </c>
      <c r="K7621" t="b">
        <v>0</v>
      </c>
      <c r="L7621" t="b">
        <v>0</v>
      </c>
      <c r="M7621" t="s">
        <v>31</v>
      </c>
      <c r="N7621">
        <f t="shared" si="960"/>
        <v>2601.06</v>
      </c>
      <c r="O7621">
        <f t="shared" si="961"/>
        <v>693</v>
      </c>
      <c r="P7621">
        <f t="shared" si="962"/>
        <v>1908.06</v>
      </c>
      <c r="Q7621">
        <f t="shared" si="964"/>
        <v>2601.06</v>
      </c>
      <c r="R7621">
        <f t="shared" si="965"/>
        <v>33.78</v>
      </c>
      <c r="S7621">
        <f t="shared" si="966"/>
        <v>77</v>
      </c>
      <c r="T7621">
        <f t="shared" si="967"/>
        <v>1908.06</v>
      </c>
      <c r="U7621">
        <f t="shared" si="963"/>
        <v>45362</v>
      </c>
    </row>
    <row r="7622" spans="1:21" x14ac:dyDescent="0.3">
      <c r="A7622" s="1">
        <v>45362</v>
      </c>
      <c r="B7622">
        <v>16</v>
      </c>
      <c r="C7622" t="s">
        <v>13</v>
      </c>
      <c r="D7622" t="s">
        <v>26</v>
      </c>
      <c r="E7622" t="s">
        <v>20</v>
      </c>
      <c r="F7622" t="s">
        <v>27</v>
      </c>
      <c r="G7622">
        <v>0.8</v>
      </c>
      <c r="H7622">
        <v>2.0499999999999998</v>
      </c>
      <c r="I7622">
        <v>2.71</v>
      </c>
      <c r="J7622">
        <v>539</v>
      </c>
      <c r="K7622" t="b">
        <v>0</v>
      </c>
      <c r="L7622" t="b">
        <v>0</v>
      </c>
      <c r="M7622" t="s">
        <v>31</v>
      </c>
      <c r="N7622">
        <f t="shared" si="960"/>
        <v>1460.69</v>
      </c>
      <c r="O7622">
        <f t="shared" si="961"/>
        <v>431.20000000000005</v>
      </c>
      <c r="P7622">
        <f t="shared" si="962"/>
        <v>1029.49</v>
      </c>
      <c r="Q7622">
        <f t="shared" si="964"/>
        <v>1460.69</v>
      </c>
      <c r="R7622">
        <f t="shared" si="965"/>
        <v>2.71</v>
      </c>
      <c r="S7622">
        <f t="shared" si="966"/>
        <v>539</v>
      </c>
      <c r="T7622">
        <f t="shared" si="967"/>
        <v>1029.49</v>
      </c>
      <c r="U7622">
        <f t="shared" si="963"/>
        <v>45362</v>
      </c>
    </row>
    <row r="7623" spans="1:21" x14ac:dyDescent="0.3">
      <c r="A7623" s="1">
        <v>45362</v>
      </c>
      <c r="B7623">
        <v>28</v>
      </c>
      <c r="C7623" t="s">
        <v>22</v>
      </c>
      <c r="D7623" t="s">
        <v>50</v>
      </c>
      <c r="E7623" t="s">
        <v>20</v>
      </c>
      <c r="F7623" t="s">
        <v>51</v>
      </c>
      <c r="G7623">
        <v>3.5</v>
      </c>
      <c r="H7623">
        <v>18.8</v>
      </c>
      <c r="I7623">
        <v>30.08</v>
      </c>
      <c r="J7623">
        <v>41</v>
      </c>
      <c r="K7623" t="b">
        <v>0</v>
      </c>
      <c r="L7623" t="b">
        <v>0</v>
      </c>
      <c r="M7623" t="s">
        <v>17</v>
      </c>
      <c r="N7623">
        <f t="shared" si="960"/>
        <v>1233.28</v>
      </c>
      <c r="O7623">
        <f t="shared" si="961"/>
        <v>143.5</v>
      </c>
      <c r="P7623">
        <f t="shared" si="962"/>
        <v>1089.78</v>
      </c>
      <c r="Q7623">
        <f t="shared" si="964"/>
        <v>1233.28</v>
      </c>
      <c r="R7623">
        <f t="shared" si="965"/>
        <v>30.08</v>
      </c>
      <c r="S7623">
        <f t="shared" si="966"/>
        <v>41</v>
      </c>
      <c r="T7623">
        <f t="shared" si="967"/>
        <v>1089.78</v>
      </c>
      <c r="U7623">
        <f t="shared" si="963"/>
        <v>45362</v>
      </c>
    </row>
    <row r="7624" spans="1:21" x14ac:dyDescent="0.3">
      <c r="A7624" s="1">
        <v>45362</v>
      </c>
      <c r="B7624">
        <v>44</v>
      </c>
      <c r="C7624" t="s">
        <v>13</v>
      </c>
      <c r="D7624" t="s">
        <v>28</v>
      </c>
      <c r="E7624" t="s">
        <v>15</v>
      </c>
      <c r="F7624" t="s">
        <v>29</v>
      </c>
      <c r="G7624">
        <v>2</v>
      </c>
      <c r="H7624">
        <v>5.49</v>
      </c>
      <c r="I7624">
        <v>6.01</v>
      </c>
      <c r="J7624">
        <v>357</v>
      </c>
      <c r="K7624" t="b">
        <v>0</v>
      </c>
      <c r="L7624" t="b">
        <v>0</v>
      </c>
      <c r="M7624" t="s">
        <v>17</v>
      </c>
      <c r="N7624">
        <f t="shared" si="960"/>
        <v>2145.5699999999997</v>
      </c>
      <c r="O7624">
        <f t="shared" si="961"/>
        <v>714</v>
      </c>
      <c r="P7624">
        <f t="shared" si="962"/>
        <v>1431.5699999999997</v>
      </c>
      <c r="Q7624">
        <f t="shared" si="964"/>
        <v>2145.5699999999997</v>
      </c>
      <c r="R7624">
        <f t="shared" si="965"/>
        <v>6.01</v>
      </c>
      <c r="S7624">
        <f t="shared" si="966"/>
        <v>357</v>
      </c>
      <c r="T7624">
        <f t="shared" si="967"/>
        <v>1431.5699999999997</v>
      </c>
      <c r="U7624">
        <f t="shared" si="963"/>
        <v>45362</v>
      </c>
    </row>
    <row r="7625" spans="1:21" x14ac:dyDescent="0.3">
      <c r="A7625" s="1">
        <v>45362</v>
      </c>
      <c r="B7625">
        <v>15</v>
      </c>
      <c r="C7625" t="s">
        <v>13</v>
      </c>
      <c r="D7625" t="s">
        <v>36</v>
      </c>
      <c r="E7625" t="s">
        <v>37</v>
      </c>
      <c r="F7625" t="s">
        <v>38</v>
      </c>
      <c r="G7625">
        <v>2.8</v>
      </c>
      <c r="H7625">
        <v>5.34</v>
      </c>
      <c r="I7625">
        <v>7.66</v>
      </c>
      <c r="J7625">
        <v>546</v>
      </c>
      <c r="K7625" t="b">
        <v>0</v>
      </c>
      <c r="L7625" t="b">
        <v>1</v>
      </c>
      <c r="M7625" t="s">
        <v>31</v>
      </c>
      <c r="N7625">
        <f t="shared" si="960"/>
        <v>4182.3599999999997</v>
      </c>
      <c r="O7625">
        <f t="shared" si="961"/>
        <v>1528.8</v>
      </c>
      <c r="P7625">
        <f t="shared" si="962"/>
        <v>2653.5599999999995</v>
      </c>
      <c r="Q7625">
        <f t="shared" si="964"/>
        <v>4182.3599999999997</v>
      </c>
      <c r="R7625">
        <f t="shared" si="965"/>
        <v>7.66</v>
      </c>
      <c r="S7625">
        <f t="shared" si="966"/>
        <v>546</v>
      </c>
      <c r="T7625">
        <f t="shared" si="967"/>
        <v>2653.5599999999995</v>
      </c>
      <c r="U7625">
        <f t="shared" si="963"/>
        <v>45362</v>
      </c>
    </row>
    <row r="7626" spans="1:21" x14ac:dyDescent="0.3">
      <c r="A7626" s="1">
        <v>45362</v>
      </c>
      <c r="B7626">
        <v>39</v>
      </c>
      <c r="C7626" t="s">
        <v>18</v>
      </c>
      <c r="D7626" t="s">
        <v>50</v>
      </c>
      <c r="E7626" t="s">
        <v>15</v>
      </c>
      <c r="F7626" t="s">
        <v>51</v>
      </c>
      <c r="G7626">
        <v>3.5</v>
      </c>
      <c r="H7626">
        <v>12.6</v>
      </c>
      <c r="I7626">
        <v>21.16</v>
      </c>
      <c r="J7626">
        <v>64</v>
      </c>
      <c r="K7626" t="b">
        <v>0</v>
      </c>
      <c r="L7626" t="b">
        <v>0</v>
      </c>
      <c r="M7626" t="s">
        <v>17</v>
      </c>
      <c r="N7626">
        <f t="shared" si="960"/>
        <v>1354.24</v>
      </c>
      <c r="O7626">
        <f t="shared" si="961"/>
        <v>224</v>
      </c>
      <c r="P7626">
        <f t="shared" si="962"/>
        <v>1130.24</v>
      </c>
      <c r="Q7626">
        <f t="shared" si="964"/>
        <v>1354.24</v>
      </c>
      <c r="R7626">
        <f t="shared" si="965"/>
        <v>21.16</v>
      </c>
      <c r="S7626">
        <f t="shared" si="966"/>
        <v>64</v>
      </c>
      <c r="T7626">
        <f t="shared" si="967"/>
        <v>1130.24</v>
      </c>
      <c r="U7626">
        <f t="shared" si="963"/>
        <v>45362</v>
      </c>
    </row>
    <row r="7627" spans="1:21" x14ac:dyDescent="0.3">
      <c r="A7627" s="1">
        <v>45362</v>
      </c>
      <c r="B7627">
        <v>12</v>
      </c>
      <c r="C7627" t="s">
        <v>30</v>
      </c>
      <c r="D7627" t="s">
        <v>47</v>
      </c>
      <c r="E7627" t="s">
        <v>15</v>
      </c>
      <c r="F7627" t="s">
        <v>48</v>
      </c>
      <c r="G7627">
        <v>2.5</v>
      </c>
      <c r="H7627">
        <v>7.89</v>
      </c>
      <c r="I7627">
        <v>9.75</v>
      </c>
      <c r="J7627">
        <v>297</v>
      </c>
      <c r="K7627" t="b">
        <v>0</v>
      </c>
      <c r="L7627" t="b">
        <v>0</v>
      </c>
      <c r="M7627" t="s">
        <v>31</v>
      </c>
      <c r="N7627">
        <f t="shared" si="960"/>
        <v>2895.75</v>
      </c>
      <c r="O7627">
        <f t="shared" si="961"/>
        <v>742.5</v>
      </c>
      <c r="P7627">
        <f t="shared" si="962"/>
        <v>2153.25</v>
      </c>
      <c r="Q7627">
        <f t="shared" si="964"/>
        <v>2895.75</v>
      </c>
      <c r="R7627">
        <f t="shared" si="965"/>
        <v>9.75</v>
      </c>
      <c r="S7627">
        <f t="shared" si="966"/>
        <v>297</v>
      </c>
      <c r="T7627">
        <f t="shared" si="967"/>
        <v>2153.25</v>
      </c>
      <c r="U7627">
        <f t="shared" si="963"/>
        <v>45362</v>
      </c>
    </row>
    <row r="7628" spans="1:21" x14ac:dyDescent="0.3">
      <c r="A7628" s="1">
        <v>45362</v>
      </c>
      <c r="B7628">
        <v>16</v>
      </c>
      <c r="C7628" t="s">
        <v>13</v>
      </c>
      <c r="D7628" t="s">
        <v>34</v>
      </c>
      <c r="E7628" t="s">
        <v>20</v>
      </c>
      <c r="F7628" t="s">
        <v>35</v>
      </c>
      <c r="G7628">
        <v>7</v>
      </c>
      <c r="H7628">
        <v>15.16</v>
      </c>
      <c r="I7628">
        <v>22.33</v>
      </c>
      <c r="J7628">
        <v>277</v>
      </c>
      <c r="K7628" t="b">
        <v>0</v>
      </c>
      <c r="L7628" t="b">
        <v>0</v>
      </c>
      <c r="M7628" t="s">
        <v>17</v>
      </c>
      <c r="N7628">
        <f t="shared" si="960"/>
        <v>6185.41</v>
      </c>
      <c r="O7628">
        <f t="shared" si="961"/>
        <v>1939</v>
      </c>
      <c r="P7628">
        <f t="shared" si="962"/>
        <v>4246.41</v>
      </c>
      <c r="Q7628">
        <f t="shared" si="964"/>
        <v>6185.41</v>
      </c>
      <c r="R7628">
        <f t="shared" si="965"/>
        <v>22.33</v>
      </c>
      <c r="S7628">
        <f t="shared" si="966"/>
        <v>277</v>
      </c>
      <c r="T7628">
        <f t="shared" si="967"/>
        <v>4246.41</v>
      </c>
      <c r="U7628">
        <f t="shared" si="963"/>
        <v>45362</v>
      </c>
    </row>
    <row r="7629" spans="1:21" x14ac:dyDescent="0.3">
      <c r="A7629" s="1">
        <v>45362</v>
      </c>
      <c r="B7629">
        <v>38</v>
      </c>
      <c r="C7629" t="s">
        <v>22</v>
      </c>
      <c r="D7629" t="s">
        <v>19</v>
      </c>
      <c r="E7629" t="s">
        <v>15</v>
      </c>
      <c r="F7629" t="s">
        <v>21</v>
      </c>
      <c r="G7629">
        <v>9</v>
      </c>
      <c r="H7629">
        <v>47.54</v>
      </c>
      <c r="I7629">
        <v>62.53</v>
      </c>
      <c r="J7629">
        <v>55</v>
      </c>
      <c r="K7629" t="b">
        <v>0</v>
      </c>
      <c r="L7629" t="b">
        <v>0</v>
      </c>
      <c r="M7629" t="s">
        <v>17</v>
      </c>
      <c r="N7629">
        <f t="shared" si="960"/>
        <v>3439.15</v>
      </c>
      <c r="O7629">
        <f t="shared" si="961"/>
        <v>495</v>
      </c>
      <c r="P7629">
        <f t="shared" si="962"/>
        <v>2944.15</v>
      </c>
      <c r="Q7629">
        <f t="shared" si="964"/>
        <v>3439.15</v>
      </c>
      <c r="R7629">
        <f t="shared" si="965"/>
        <v>62.53</v>
      </c>
      <c r="S7629">
        <f t="shared" si="966"/>
        <v>55</v>
      </c>
      <c r="T7629">
        <f t="shared" si="967"/>
        <v>2944.15</v>
      </c>
      <c r="U7629">
        <f t="shared" si="963"/>
        <v>45362</v>
      </c>
    </row>
    <row r="7630" spans="1:21" x14ac:dyDescent="0.3">
      <c r="A7630" s="1">
        <v>45362</v>
      </c>
      <c r="B7630">
        <v>19</v>
      </c>
      <c r="C7630" t="s">
        <v>18</v>
      </c>
      <c r="D7630" t="s">
        <v>43</v>
      </c>
      <c r="E7630" t="s">
        <v>37</v>
      </c>
      <c r="F7630" t="s">
        <v>44</v>
      </c>
      <c r="G7630">
        <v>0.9</v>
      </c>
      <c r="H7630">
        <v>2.88</v>
      </c>
      <c r="I7630">
        <v>3.63</v>
      </c>
      <c r="J7630">
        <v>604</v>
      </c>
      <c r="K7630" t="b">
        <v>0</v>
      </c>
      <c r="L7630" t="b">
        <v>0</v>
      </c>
      <c r="M7630" t="s">
        <v>17</v>
      </c>
      <c r="N7630">
        <f t="shared" si="960"/>
        <v>2192.52</v>
      </c>
      <c r="O7630">
        <f t="shared" si="961"/>
        <v>543.6</v>
      </c>
      <c r="P7630">
        <f t="shared" si="962"/>
        <v>1648.92</v>
      </c>
      <c r="Q7630">
        <f t="shared" si="964"/>
        <v>2192.52</v>
      </c>
      <c r="R7630">
        <f t="shared" si="965"/>
        <v>3.63</v>
      </c>
      <c r="S7630">
        <f t="shared" si="966"/>
        <v>604</v>
      </c>
      <c r="T7630">
        <f t="shared" si="967"/>
        <v>1648.92</v>
      </c>
      <c r="U7630">
        <f t="shared" si="963"/>
        <v>45362</v>
      </c>
    </row>
    <row r="7631" spans="1:21" x14ac:dyDescent="0.3">
      <c r="A7631" s="1">
        <v>45362</v>
      </c>
      <c r="B7631">
        <v>47</v>
      </c>
      <c r="C7631" t="s">
        <v>13</v>
      </c>
      <c r="D7631" t="s">
        <v>43</v>
      </c>
      <c r="E7631" t="s">
        <v>15</v>
      </c>
      <c r="F7631" t="s">
        <v>44</v>
      </c>
      <c r="G7631">
        <v>0.9</v>
      </c>
      <c r="H7631">
        <v>1.77</v>
      </c>
      <c r="I7631">
        <v>2.6</v>
      </c>
      <c r="J7631">
        <v>539</v>
      </c>
      <c r="K7631" t="b">
        <v>0</v>
      </c>
      <c r="L7631" t="b">
        <v>0</v>
      </c>
      <c r="M7631" t="s">
        <v>17</v>
      </c>
      <c r="N7631">
        <f t="shared" si="960"/>
        <v>1401.4</v>
      </c>
      <c r="O7631">
        <f t="shared" si="961"/>
        <v>485.1</v>
      </c>
      <c r="P7631">
        <f t="shared" si="962"/>
        <v>916.30000000000007</v>
      </c>
      <c r="Q7631">
        <f t="shared" si="964"/>
        <v>1401.4</v>
      </c>
      <c r="R7631">
        <f t="shared" si="965"/>
        <v>2.6</v>
      </c>
      <c r="S7631">
        <f t="shared" si="966"/>
        <v>539</v>
      </c>
      <c r="T7631">
        <f t="shared" si="967"/>
        <v>916.30000000000007</v>
      </c>
      <c r="U7631">
        <f t="shared" si="963"/>
        <v>45362</v>
      </c>
    </row>
    <row r="7632" spans="1:21" x14ac:dyDescent="0.3">
      <c r="A7632" s="1">
        <v>45362</v>
      </c>
      <c r="B7632">
        <v>12</v>
      </c>
      <c r="C7632" t="s">
        <v>30</v>
      </c>
      <c r="D7632" t="s">
        <v>19</v>
      </c>
      <c r="E7632" t="s">
        <v>20</v>
      </c>
      <c r="F7632" t="s">
        <v>21</v>
      </c>
      <c r="G7632">
        <v>9</v>
      </c>
      <c r="H7632">
        <v>26.02</v>
      </c>
      <c r="I7632">
        <v>40.020000000000003</v>
      </c>
      <c r="J7632">
        <v>155</v>
      </c>
      <c r="K7632" t="b">
        <v>0</v>
      </c>
      <c r="L7632" t="b">
        <v>0</v>
      </c>
      <c r="M7632" t="s">
        <v>25</v>
      </c>
      <c r="N7632">
        <f t="shared" si="960"/>
        <v>6203.1</v>
      </c>
      <c r="O7632">
        <f t="shared" si="961"/>
        <v>1395</v>
      </c>
      <c r="P7632">
        <f t="shared" si="962"/>
        <v>4808.1000000000004</v>
      </c>
      <c r="Q7632">
        <f t="shared" si="964"/>
        <v>6203.1</v>
      </c>
      <c r="R7632">
        <f t="shared" si="965"/>
        <v>40.020000000000003</v>
      </c>
      <c r="S7632">
        <f t="shared" si="966"/>
        <v>155</v>
      </c>
      <c r="T7632">
        <f t="shared" si="967"/>
        <v>4808.1000000000004</v>
      </c>
      <c r="U7632">
        <f t="shared" si="963"/>
        <v>45362</v>
      </c>
    </row>
    <row r="7633" spans="1:21" x14ac:dyDescent="0.3">
      <c r="A7633" s="1">
        <v>45362</v>
      </c>
      <c r="B7633">
        <v>17</v>
      </c>
      <c r="C7633" t="s">
        <v>13</v>
      </c>
      <c r="D7633" t="s">
        <v>28</v>
      </c>
      <c r="E7633" t="s">
        <v>15</v>
      </c>
      <c r="F7633" t="s">
        <v>29</v>
      </c>
      <c r="G7633">
        <v>2</v>
      </c>
      <c r="H7633">
        <v>5.25</v>
      </c>
      <c r="I7633">
        <v>7.12</v>
      </c>
      <c r="J7633">
        <v>324</v>
      </c>
      <c r="K7633" t="b">
        <v>0</v>
      </c>
      <c r="L7633" t="b">
        <v>0</v>
      </c>
      <c r="M7633" t="s">
        <v>31</v>
      </c>
      <c r="N7633">
        <f t="shared" si="960"/>
        <v>2306.88</v>
      </c>
      <c r="O7633">
        <f t="shared" si="961"/>
        <v>648</v>
      </c>
      <c r="P7633">
        <f t="shared" si="962"/>
        <v>1658.88</v>
      </c>
      <c r="Q7633">
        <f t="shared" si="964"/>
        <v>2306.88</v>
      </c>
      <c r="R7633">
        <f t="shared" si="965"/>
        <v>7.12</v>
      </c>
      <c r="S7633">
        <f t="shared" si="966"/>
        <v>324</v>
      </c>
      <c r="T7633">
        <f t="shared" si="967"/>
        <v>1658.88</v>
      </c>
      <c r="U7633">
        <f t="shared" si="963"/>
        <v>45362</v>
      </c>
    </row>
    <row r="7634" spans="1:21" x14ac:dyDescent="0.3">
      <c r="A7634" s="1">
        <v>45362</v>
      </c>
      <c r="B7634">
        <v>10</v>
      </c>
      <c r="C7634" t="s">
        <v>22</v>
      </c>
      <c r="D7634" t="s">
        <v>47</v>
      </c>
      <c r="E7634" t="s">
        <v>37</v>
      </c>
      <c r="F7634" t="s">
        <v>48</v>
      </c>
      <c r="G7634">
        <v>2.5</v>
      </c>
      <c r="H7634">
        <v>12.46</v>
      </c>
      <c r="I7634">
        <v>13.42</v>
      </c>
      <c r="J7634">
        <v>524</v>
      </c>
      <c r="K7634" t="b">
        <v>0</v>
      </c>
      <c r="L7634" t="b">
        <v>0</v>
      </c>
      <c r="M7634" t="s">
        <v>31</v>
      </c>
      <c r="N7634">
        <f t="shared" si="960"/>
        <v>7032.08</v>
      </c>
      <c r="O7634">
        <f t="shared" si="961"/>
        <v>1310</v>
      </c>
      <c r="P7634">
        <f t="shared" si="962"/>
        <v>5722.08</v>
      </c>
      <c r="Q7634">
        <f t="shared" si="964"/>
        <v>7032.08</v>
      </c>
      <c r="R7634">
        <f t="shared" si="965"/>
        <v>13.42</v>
      </c>
      <c r="S7634">
        <f t="shared" si="966"/>
        <v>524</v>
      </c>
      <c r="T7634">
        <f t="shared" si="967"/>
        <v>5722.08</v>
      </c>
      <c r="U7634">
        <f t="shared" si="963"/>
        <v>45362</v>
      </c>
    </row>
    <row r="7635" spans="1:21" x14ac:dyDescent="0.3">
      <c r="A7635" s="1">
        <v>45362</v>
      </c>
      <c r="B7635">
        <v>35</v>
      </c>
      <c r="C7635" t="s">
        <v>13</v>
      </c>
      <c r="D7635" t="s">
        <v>28</v>
      </c>
      <c r="E7635" t="s">
        <v>15</v>
      </c>
      <c r="F7635" t="s">
        <v>29</v>
      </c>
      <c r="G7635">
        <v>2</v>
      </c>
      <c r="H7635">
        <v>3.73</v>
      </c>
      <c r="I7635">
        <v>7.3</v>
      </c>
      <c r="J7635">
        <v>240</v>
      </c>
      <c r="K7635" t="b">
        <v>0</v>
      </c>
      <c r="L7635" t="b">
        <v>0</v>
      </c>
      <c r="M7635" t="s">
        <v>25</v>
      </c>
      <c r="N7635">
        <f t="shared" si="960"/>
        <v>1752</v>
      </c>
      <c r="O7635">
        <f t="shared" si="961"/>
        <v>480</v>
      </c>
      <c r="P7635">
        <f t="shared" si="962"/>
        <v>1272</v>
      </c>
      <c r="Q7635">
        <f t="shared" si="964"/>
        <v>1752</v>
      </c>
      <c r="R7635">
        <f t="shared" si="965"/>
        <v>7.3</v>
      </c>
      <c r="S7635">
        <f t="shared" si="966"/>
        <v>240</v>
      </c>
      <c r="T7635">
        <f t="shared" si="967"/>
        <v>1272</v>
      </c>
      <c r="U7635">
        <f t="shared" si="963"/>
        <v>45362</v>
      </c>
    </row>
    <row r="7636" spans="1:21" x14ac:dyDescent="0.3">
      <c r="A7636" s="1">
        <v>45362</v>
      </c>
      <c r="B7636">
        <v>28</v>
      </c>
      <c r="C7636" t="s">
        <v>22</v>
      </c>
      <c r="D7636" t="s">
        <v>50</v>
      </c>
      <c r="E7636" t="s">
        <v>15</v>
      </c>
      <c r="F7636" t="s">
        <v>51</v>
      </c>
      <c r="G7636">
        <v>3.5</v>
      </c>
      <c r="H7636">
        <v>15.65</v>
      </c>
      <c r="I7636">
        <v>24.99</v>
      </c>
      <c r="J7636">
        <v>268</v>
      </c>
      <c r="K7636" t="b">
        <v>0</v>
      </c>
      <c r="L7636" t="b">
        <v>0</v>
      </c>
      <c r="M7636" t="s">
        <v>17</v>
      </c>
      <c r="N7636">
        <f t="shared" si="960"/>
        <v>6697.32</v>
      </c>
      <c r="O7636">
        <f t="shared" si="961"/>
        <v>938</v>
      </c>
      <c r="P7636">
        <f t="shared" si="962"/>
        <v>5759.32</v>
      </c>
      <c r="Q7636">
        <f t="shared" si="964"/>
        <v>6697.32</v>
      </c>
      <c r="R7636">
        <f t="shared" si="965"/>
        <v>24.99</v>
      </c>
      <c r="S7636">
        <f t="shared" si="966"/>
        <v>268</v>
      </c>
      <c r="T7636">
        <f t="shared" si="967"/>
        <v>5759.32</v>
      </c>
      <c r="U7636">
        <f t="shared" si="963"/>
        <v>45362</v>
      </c>
    </row>
    <row r="7637" spans="1:21" x14ac:dyDescent="0.3">
      <c r="A7637" s="1">
        <v>45362</v>
      </c>
      <c r="B7637">
        <v>14</v>
      </c>
      <c r="C7637" t="s">
        <v>13</v>
      </c>
      <c r="D7637" t="s">
        <v>47</v>
      </c>
      <c r="E7637" t="s">
        <v>15</v>
      </c>
      <c r="F7637" t="s">
        <v>48</v>
      </c>
      <c r="G7637">
        <v>2.5</v>
      </c>
      <c r="H7637">
        <v>6.37</v>
      </c>
      <c r="I7637">
        <v>9.86</v>
      </c>
      <c r="J7637">
        <v>236</v>
      </c>
      <c r="K7637" t="b">
        <v>0</v>
      </c>
      <c r="L7637" t="b">
        <v>0</v>
      </c>
      <c r="M7637" t="s">
        <v>17</v>
      </c>
      <c r="N7637">
        <f t="shared" si="960"/>
        <v>2326.96</v>
      </c>
      <c r="O7637">
        <f t="shared" si="961"/>
        <v>590</v>
      </c>
      <c r="P7637">
        <f t="shared" si="962"/>
        <v>1736.96</v>
      </c>
      <c r="Q7637">
        <f t="shared" si="964"/>
        <v>2326.96</v>
      </c>
      <c r="R7637">
        <f t="shared" si="965"/>
        <v>9.86</v>
      </c>
      <c r="S7637">
        <f t="shared" si="966"/>
        <v>236</v>
      </c>
      <c r="T7637">
        <f t="shared" si="967"/>
        <v>1736.96</v>
      </c>
      <c r="U7637">
        <f t="shared" si="963"/>
        <v>45362</v>
      </c>
    </row>
    <row r="7638" spans="1:21" x14ac:dyDescent="0.3">
      <c r="A7638" s="1">
        <v>45362</v>
      </c>
      <c r="B7638">
        <v>12</v>
      </c>
      <c r="C7638" t="s">
        <v>30</v>
      </c>
      <c r="D7638" t="s">
        <v>28</v>
      </c>
      <c r="E7638" t="s">
        <v>15</v>
      </c>
      <c r="F7638" t="s">
        <v>29</v>
      </c>
      <c r="G7638">
        <v>2</v>
      </c>
      <c r="H7638">
        <v>7.07</v>
      </c>
      <c r="I7638">
        <v>8.26</v>
      </c>
      <c r="J7638">
        <v>371</v>
      </c>
      <c r="K7638" t="b">
        <v>0</v>
      </c>
      <c r="L7638" t="b">
        <v>1</v>
      </c>
      <c r="M7638" t="s">
        <v>17</v>
      </c>
      <c r="N7638">
        <f t="shared" si="960"/>
        <v>3064.46</v>
      </c>
      <c r="O7638">
        <f t="shared" si="961"/>
        <v>742</v>
      </c>
      <c r="P7638">
        <f t="shared" si="962"/>
        <v>2322.46</v>
      </c>
      <c r="Q7638">
        <f t="shared" si="964"/>
        <v>3064.46</v>
      </c>
      <c r="R7638">
        <f t="shared" si="965"/>
        <v>8.26</v>
      </c>
      <c r="S7638">
        <f t="shared" si="966"/>
        <v>371</v>
      </c>
      <c r="T7638">
        <f t="shared" si="967"/>
        <v>2322.46</v>
      </c>
      <c r="U7638">
        <f t="shared" si="963"/>
        <v>45362</v>
      </c>
    </row>
    <row r="7639" spans="1:21" x14ac:dyDescent="0.3">
      <c r="A7639" s="1">
        <v>45362</v>
      </c>
      <c r="B7639">
        <v>42</v>
      </c>
      <c r="C7639" t="s">
        <v>22</v>
      </c>
      <c r="D7639" t="s">
        <v>39</v>
      </c>
      <c r="E7639" t="s">
        <v>15</v>
      </c>
      <c r="F7639" t="s">
        <v>40</v>
      </c>
      <c r="G7639">
        <v>8</v>
      </c>
      <c r="H7639">
        <v>36.4</v>
      </c>
      <c r="I7639">
        <v>50.9</v>
      </c>
      <c r="J7639">
        <v>274</v>
      </c>
      <c r="K7639" t="b">
        <v>0</v>
      </c>
      <c r="L7639" t="b">
        <v>0</v>
      </c>
      <c r="M7639" t="s">
        <v>25</v>
      </c>
      <c r="N7639">
        <f t="shared" si="960"/>
        <v>13946.6</v>
      </c>
      <c r="O7639">
        <f t="shared" si="961"/>
        <v>2192</v>
      </c>
      <c r="P7639">
        <f t="shared" si="962"/>
        <v>11754.6</v>
      </c>
      <c r="Q7639">
        <f t="shared" si="964"/>
        <v>13946.6</v>
      </c>
      <c r="R7639">
        <f t="shared" si="965"/>
        <v>50.9</v>
      </c>
      <c r="S7639">
        <f t="shared" si="966"/>
        <v>274</v>
      </c>
      <c r="T7639">
        <f t="shared" si="967"/>
        <v>11754.6</v>
      </c>
      <c r="U7639">
        <f t="shared" si="963"/>
        <v>45362</v>
      </c>
    </row>
    <row r="7640" spans="1:21" x14ac:dyDescent="0.3">
      <c r="A7640" s="1">
        <v>45362</v>
      </c>
      <c r="B7640">
        <v>2</v>
      </c>
      <c r="C7640" t="s">
        <v>13</v>
      </c>
      <c r="D7640" t="s">
        <v>26</v>
      </c>
      <c r="E7640" t="s">
        <v>20</v>
      </c>
      <c r="F7640" t="s">
        <v>27</v>
      </c>
      <c r="G7640">
        <v>0.8</v>
      </c>
      <c r="H7640">
        <v>2.0499999999999998</v>
      </c>
      <c r="I7640">
        <v>2.86</v>
      </c>
      <c r="J7640">
        <v>368</v>
      </c>
      <c r="K7640" t="b">
        <v>0</v>
      </c>
      <c r="L7640" t="b">
        <v>0</v>
      </c>
      <c r="M7640" t="s">
        <v>31</v>
      </c>
      <c r="N7640">
        <f t="shared" si="960"/>
        <v>1052.48</v>
      </c>
      <c r="O7640">
        <f t="shared" si="961"/>
        <v>294.40000000000003</v>
      </c>
      <c r="P7640">
        <f t="shared" si="962"/>
        <v>758.07999999999993</v>
      </c>
      <c r="Q7640">
        <f t="shared" si="964"/>
        <v>1052.48</v>
      </c>
      <c r="R7640">
        <f t="shared" si="965"/>
        <v>2.86</v>
      </c>
      <c r="S7640">
        <f t="shared" si="966"/>
        <v>368</v>
      </c>
      <c r="T7640">
        <f t="shared" si="967"/>
        <v>758.07999999999993</v>
      </c>
      <c r="U7640">
        <f t="shared" si="963"/>
        <v>45362</v>
      </c>
    </row>
    <row r="7641" spans="1:21" x14ac:dyDescent="0.3">
      <c r="A7641" s="1">
        <v>45362</v>
      </c>
      <c r="B7641">
        <v>4</v>
      </c>
      <c r="C7641" t="s">
        <v>30</v>
      </c>
      <c r="D7641" t="s">
        <v>47</v>
      </c>
      <c r="E7641" t="s">
        <v>15</v>
      </c>
      <c r="F7641" t="s">
        <v>48</v>
      </c>
      <c r="G7641">
        <v>2.5</v>
      </c>
      <c r="H7641">
        <v>9.9499999999999993</v>
      </c>
      <c r="I7641">
        <v>6.57</v>
      </c>
      <c r="J7641">
        <v>595</v>
      </c>
      <c r="K7641" t="b">
        <v>1</v>
      </c>
      <c r="L7641" t="b">
        <v>1</v>
      </c>
      <c r="M7641" t="s">
        <v>17</v>
      </c>
      <c r="N7641">
        <f t="shared" si="960"/>
        <v>3909.15</v>
      </c>
      <c r="O7641">
        <f t="shared" si="961"/>
        <v>1487.5</v>
      </c>
      <c r="P7641">
        <f t="shared" si="962"/>
        <v>2421.65</v>
      </c>
      <c r="Q7641">
        <f t="shared" si="964"/>
        <v>3909.15</v>
      </c>
      <c r="R7641">
        <f t="shared" si="965"/>
        <v>6.57</v>
      </c>
      <c r="S7641">
        <f t="shared" si="966"/>
        <v>595</v>
      </c>
      <c r="T7641">
        <f t="shared" si="967"/>
        <v>2421.65</v>
      </c>
      <c r="U7641">
        <f t="shared" si="963"/>
        <v>45362</v>
      </c>
    </row>
    <row r="7642" spans="1:21" x14ac:dyDescent="0.3">
      <c r="A7642" s="1">
        <v>45362</v>
      </c>
      <c r="B7642">
        <v>15</v>
      </c>
      <c r="C7642" t="s">
        <v>13</v>
      </c>
      <c r="D7642" t="s">
        <v>28</v>
      </c>
      <c r="E7642" t="s">
        <v>20</v>
      </c>
      <c r="F7642" t="s">
        <v>29</v>
      </c>
      <c r="G7642">
        <v>2</v>
      </c>
      <c r="H7642">
        <v>4.6500000000000004</v>
      </c>
      <c r="I7642">
        <v>7.42</v>
      </c>
      <c r="J7642">
        <v>144</v>
      </c>
      <c r="K7642" t="b">
        <v>0</v>
      </c>
      <c r="L7642" t="b">
        <v>0</v>
      </c>
      <c r="M7642" t="s">
        <v>31</v>
      </c>
      <c r="N7642">
        <f t="shared" si="960"/>
        <v>1068.48</v>
      </c>
      <c r="O7642">
        <f t="shared" si="961"/>
        <v>288</v>
      </c>
      <c r="P7642">
        <f t="shared" si="962"/>
        <v>780.48</v>
      </c>
      <c r="Q7642">
        <f t="shared" si="964"/>
        <v>1068.48</v>
      </c>
      <c r="R7642">
        <f t="shared" si="965"/>
        <v>7.42</v>
      </c>
      <c r="S7642">
        <f t="shared" si="966"/>
        <v>144</v>
      </c>
      <c r="T7642">
        <f t="shared" si="967"/>
        <v>780.48</v>
      </c>
      <c r="U7642">
        <f t="shared" si="963"/>
        <v>45362</v>
      </c>
    </row>
    <row r="7643" spans="1:21" x14ac:dyDescent="0.3">
      <c r="A7643" s="1">
        <v>45362</v>
      </c>
      <c r="B7643">
        <v>29</v>
      </c>
      <c r="C7643" t="s">
        <v>13</v>
      </c>
      <c r="D7643" t="s">
        <v>28</v>
      </c>
      <c r="E7643" t="s">
        <v>15</v>
      </c>
      <c r="F7643" t="s">
        <v>29</v>
      </c>
      <c r="G7643">
        <v>2</v>
      </c>
      <c r="H7643">
        <v>3.77</v>
      </c>
      <c r="I7643">
        <v>6.43</v>
      </c>
      <c r="J7643">
        <v>299</v>
      </c>
      <c r="K7643" t="b">
        <v>0</v>
      </c>
      <c r="L7643" t="b">
        <v>0</v>
      </c>
      <c r="M7643" t="s">
        <v>17</v>
      </c>
      <c r="N7643">
        <f t="shared" si="960"/>
        <v>1922.57</v>
      </c>
      <c r="O7643">
        <f t="shared" si="961"/>
        <v>598</v>
      </c>
      <c r="P7643">
        <f t="shared" si="962"/>
        <v>1324.57</v>
      </c>
      <c r="Q7643">
        <f t="shared" si="964"/>
        <v>1922.57</v>
      </c>
      <c r="R7643">
        <f t="shared" si="965"/>
        <v>6.43</v>
      </c>
      <c r="S7643">
        <f t="shared" si="966"/>
        <v>299</v>
      </c>
      <c r="T7643">
        <f t="shared" si="967"/>
        <v>1324.57</v>
      </c>
      <c r="U7643">
        <f t="shared" si="963"/>
        <v>45362</v>
      </c>
    </row>
    <row r="7644" spans="1:21" x14ac:dyDescent="0.3">
      <c r="A7644" s="1">
        <v>45362</v>
      </c>
      <c r="B7644">
        <v>33</v>
      </c>
      <c r="C7644" t="s">
        <v>30</v>
      </c>
      <c r="D7644" t="s">
        <v>39</v>
      </c>
      <c r="E7644" t="s">
        <v>15</v>
      </c>
      <c r="F7644" t="s">
        <v>40</v>
      </c>
      <c r="G7644">
        <v>8</v>
      </c>
      <c r="H7644">
        <v>28.68</v>
      </c>
      <c r="I7644">
        <v>30.1</v>
      </c>
      <c r="J7644">
        <v>321</v>
      </c>
      <c r="K7644" t="b">
        <v>0</v>
      </c>
      <c r="L7644" t="b">
        <v>0</v>
      </c>
      <c r="M7644" t="s">
        <v>17</v>
      </c>
      <c r="N7644">
        <f t="shared" si="960"/>
        <v>9662.1</v>
      </c>
      <c r="O7644">
        <f t="shared" si="961"/>
        <v>2568</v>
      </c>
      <c r="P7644">
        <f t="shared" si="962"/>
        <v>7094.1</v>
      </c>
      <c r="Q7644">
        <f t="shared" si="964"/>
        <v>9662.1</v>
      </c>
      <c r="R7644">
        <f t="shared" si="965"/>
        <v>30.1</v>
      </c>
      <c r="S7644">
        <f t="shared" si="966"/>
        <v>321</v>
      </c>
      <c r="T7644">
        <f t="shared" si="967"/>
        <v>7094.1</v>
      </c>
      <c r="U7644">
        <f t="shared" si="963"/>
        <v>45362</v>
      </c>
    </row>
    <row r="7645" spans="1:21" x14ac:dyDescent="0.3">
      <c r="A7645" s="1">
        <v>45393</v>
      </c>
      <c r="B7645">
        <v>43</v>
      </c>
      <c r="C7645" t="s">
        <v>18</v>
      </c>
      <c r="D7645" t="s">
        <v>47</v>
      </c>
      <c r="E7645" t="s">
        <v>37</v>
      </c>
      <c r="F7645" t="s">
        <v>48</v>
      </c>
      <c r="G7645">
        <v>2.5</v>
      </c>
      <c r="H7645">
        <v>7.36</v>
      </c>
      <c r="I7645">
        <v>14.29</v>
      </c>
      <c r="J7645">
        <v>224</v>
      </c>
      <c r="K7645" t="b">
        <v>0</v>
      </c>
      <c r="L7645" t="b">
        <v>0</v>
      </c>
      <c r="M7645" t="s">
        <v>17</v>
      </c>
      <c r="N7645">
        <f t="shared" si="960"/>
        <v>3200.96</v>
      </c>
      <c r="O7645">
        <f t="shared" si="961"/>
        <v>560</v>
      </c>
      <c r="P7645">
        <f t="shared" si="962"/>
        <v>2640.96</v>
      </c>
      <c r="Q7645">
        <f t="shared" si="964"/>
        <v>3200.96</v>
      </c>
      <c r="R7645">
        <f t="shared" si="965"/>
        <v>14.29</v>
      </c>
      <c r="S7645">
        <f t="shared" si="966"/>
        <v>224</v>
      </c>
      <c r="T7645">
        <f t="shared" si="967"/>
        <v>2640.96</v>
      </c>
      <c r="U7645">
        <f t="shared" si="963"/>
        <v>45393</v>
      </c>
    </row>
    <row r="7646" spans="1:21" x14ac:dyDescent="0.3">
      <c r="A7646" s="1">
        <v>45393</v>
      </c>
      <c r="B7646">
        <v>37</v>
      </c>
      <c r="C7646" t="s">
        <v>13</v>
      </c>
      <c r="D7646" t="s">
        <v>41</v>
      </c>
      <c r="E7646" t="s">
        <v>15</v>
      </c>
      <c r="F7646" t="s">
        <v>42</v>
      </c>
      <c r="G7646">
        <v>4</v>
      </c>
      <c r="H7646">
        <v>8.73</v>
      </c>
      <c r="I7646">
        <v>7.34</v>
      </c>
      <c r="J7646">
        <v>398</v>
      </c>
      <c r="K7646" t="b">
        <v>1</v>
      </c>
      <c r="L7646" t="b">
        <v>0</v>
      </c>
      <c r="M7646" t="s">
        <v>17</v>
      </c>
      <c r="N7646">
        <f t="shared" si="960"/>
        <v>2921.32</v>
      </c>
      <c r="O7646">
        <f t="shared" si="961"/>
        <v>1592</v>
      </c>
      <c r="P7646">
        <f t="shared" si="962"/>
        <v>1329.3200000000002</v>
      </c>
      <c r="Q7646">
        <f t="shared" si="964"/>
        <v>2921.32</v>
      </c>
      <c r="R7646">
        <f t="shared" si="965"/>
        <v>7.34</v>
      </c>
      <c r="S7646">
        <f t="shared" si="966"/>
        <v>398</v>
      </c>
      <c r="T7646">
        <f t="shared" si="967"/>
        <v>1329.3200000000002</v>
      </c>
      <c r="U7646">
        <f t="shared" si="963"/>
        <v>45393</v>
      </c>
    </row>
    <row r="7647" spans="1:21" x14ac:dyDescent="0.3">
      <c r="A7647" s="1">
        <v>45393</v>
      </c>
      <c r="B7647">
        <v>32</v>
      </c>
      <c r="C7647" t="s">
        <v>22</v>
      </c>
      <c r="D7647" t="s">
        <v>39</v>
      </c>
      <c r="E7647" t="s">
        <v>15</v>
      </c>
      <c r="F7647" t="s">
        <v>40</v>
      </c>
      <c r="G7647">
        <v>8</v>
      </c>
      <c r="H7647">
        <v>31.73</v>
      </c>
      <c r="I7647">
        <v>66.19</v>
      </c>
      <c r="J7647">
        <v>0</v>
      </c>
      <c r="K7647" t="b">
        <v>0</v>
      </c>
      <c r="L7647" t="b">
        <v>0</v>
      </c>
      <c r="M7647" t="s">
        <v>17</v>
      </c>
      <c r="N7647">
        <f t="shared" si="960"/>
        <v>0</v>
      </c>
      <c r="O7647">
        <f t="shared" si="961"/>
        <v>0</v>
      </c>
      <c r="P7647">
        <f t="shared" si="962"/>
        <v>0</v>
      </c>
      <c r="Q7647">
        <f t="shared" si="964"/>
        <v>0</v>
      </c>
      <c r="R7647">
        <f t="shared" si="965"/>
        <v>66.19</v>
      </c>
      <c r="S7647">
        <f t="shared" si="966"/>
        <v>0</v>
      </c>
      <c r="T7647">
        <f t="shared" si="967"/>
        <v>0</v>
      </c>
      <c r="U7647">
        <f t="shared" si="963"/>
        <v>45393</v>
      </c>
    </row>
    <row r="7648" spans="1:21" x14ac:dyDescent="0.3">
      <c r="A7648" s="1">
        <v>45393</v>
      </c>
      <c r="B7648">
        <v>10</v>
      </c>
      <c r="C7648" t="s">
        <v>22</v>
      </c>
      <c r="D7648" t="s">
        <v>39</v>
      </c>
      <c r="E7648" t="s">
        <v>20</v>
      </c>
      <c r="F7648" t="s">
        <v>40</v>
      </c>
      <c r="G7648">
        <v>8</v>
      </c>
      <c r="H7648">
        <v>31.7</v>
      </c>
      <c r="I7648">
        <v>57.88</v>
      </c>
      <c r="J7648">
        <v>59</v>
      </c>
      <c r="K7648" t="b">
        <v>0</v>
      </c>
      <c r="L7648" t="b">
        <v>0</v>
      </c>
      <c r="M7648" t="s">
        <v>25</v>
      </c>
      <c r="N7648">
        <f t="shared" si="960"/>
        <v>3414.92</v>
      </c>
      <c r="O7648">
        <f t="shared" si="961"/>
        <v>472</v>
      </c>
      <c r="P7648">
        <f t="shared" si="962"/>
        <v>2942.92</v>
      </c>
      <c r="Q7648">
        <f t="shared" si="964"/>
        <v>3414.92</v>
      </c>
      <c r="R7648">
        <f t="shared" si="965"/>
        <v>57.88</v>
      </c>
      <c r="S7648">
        <f t="shared" si="966"/>
        <v>59</v>
      </c>
      <c r="T7648">
        <f t="shared" si="967"/>
        <v>2942.92</v>
      </c>
      <c r="U7648">
        <f t="shared" si="963"/>
        <v>45393</v>
      </c>
    </row>
    <row r="7649" spans="1:21" x14ac:dyDescent="0.3">
      <c r="A7649" s="1">
        <v>45393</v>
      </c>
      <c r="B7649">
        <v>3</v>
      </c>
      <c r="C7649" t="s">
        <v>30</v>
      </c>
      <c r="D7649" t="s">
        <v>43</v>
      </c>
      <c r="E7649" t="s">
        <v>15</v>
      </c>
      <c r="F7649" t="s">
        <v>44</v>
      </c>
      <c r="G7649">
        <v>0.9</v>
      </c>
      <c r="H7649">
        <v>3.64</v>
      </c>
      <c r="I7649">
        <v>4</v>
      </c>
      <c r="J7649">
        <v>485</v>
      </c>
      <c r="K7649" t="b">
        <v>0</v>
      </c>
      <c r="L7649" t="b">
        <v>0</v>
      </c>
      <c r="M7649" t="s">
        <v>31</v>
      </c>
      <c r="N7649">
        <f t="shared" ref="N7649:N7712" si="968">I7649*J7649</f>
        <v>1940</v>
      </c>
      <c r="O7649">
        <f t="shared" ref="O7649:O7712" si="969">G7649*J7649</f>
        <v>436.5</v>
      </c>
      <c r="P7649">
        <f t="shared" ref="P7649:P7712" si="970">N7649-O7649</f>
        <v>1503.5</v>
      </c>
      <c r="Q7649">
        <f t="shared" si="964"/>
        <v>1940</v>
      </c>
      <c r="R7649">
        <f t="shared" si="965"/>
        <v>4</v>
      </c>
      <c r="S7649">
        <f t="shared" si="966"/>
        <v>485</v>
      </c>
      <c r="T7649">
        <f t="shared" si="967"/>
        <v>1503.5</v>
      </c>
      <c r="U7649">
        <f t="shared" ref="U7649:U7712" si="971">IF(ISNUMBER(A7649),A7649,"")</f>
        <v>45393</v>
      </c>
    </row>
    <row r="7650" spans="1:21" x14ac:dyDescent="0.3">
      <c r="A7650" s="1">
        <v>45393</v>
      </c>
      <c r="B7650">
        <v>11</v>
      </c>
      <c r="C7650" t="s">
        <v>13</v>
      </c>
      <c r="D7650" t="s">
        <v>36</v>
      </c>
      <c r="E7650" t="s">
        <v>37</v>
      </c>
      <c r="F7650" t="s">
        <v>38</v>
      </c>
      <c r="G7650">
        <v>2.8</v>
      </c>
      <c r="H7650">
        <v>5.85</v>
      </c>
      <c r="I7650">
        <v>9.74</v>
      </c>
      <c r="J7650">
        <v>259</v>
      </c>
      <c r="K7650" t="b">
        <v>0</v>
      </c>
      <c r="L7650" t="b">
        <v>0</v>
      </c>
      <c r="M7650" t="s">
        <v>25</v>
      </c>
      <c r="N7650">
        <f t="shared" si="968"/>
        <v>2522.66</v>
      </c>
      <c r="O7650">
        <f t="shared" si="969"/>
        <v>725.19999999999993</v>
      </c>
      <c r="P7650">
        <f t="shared" si="970"/>
        <v>1797.46</v>
      </c>
      <c r="Q7650">
        <f t="shared" ref="Q7650:Q7713" si="972">SUM(N7650)</f>
        <v>2522.66</v>
      </c>
      <c r="R7650">
        <f t="shared" ref="R7650:R7713" si="973">AVERAGE(I7650)</f>
        <v>9.74</v>
      </c>
      <c r="S7650">
        <f t="shared" ref="S7650:S7713" si="974">SUM(J7650)</f>
        <v>259</v>
      </c>
      <c r="T7650">
        <f t="shared" ref="T7650:T7713" si="975">SUM(P7650)</f>
        <v>1797.46</v>
      </c>
      <c r="U7650">
        <f t="shared" si="971"/>
        <v>45393</v>
      </c>
    </row>
    <row r="7651" spans="1:21" x14ac:dyDescent="0.3">
      <c r="A7651" s="1">
        <v>45393</v>
      </c>
      <c r="B7651">
        <v>7</v>
      </c>
      <c r="C7651" t="s">
        <v>18</v>
      </c>
      <c r="D7651" t="s">
        <v>36</v>
      </c>
      <c r="E7651" t="s">
        <v>37</v>
      </c>
      <c r="F7651" t="s">
        <v>38</v>
      </c>
      <c r="G7651">
        <v>2.8</v>
      </c>
      <c r="H7651">
        <v>8.85</v>
      </c>
      <c r="I7651">
        <v>14.27</v>
      </c>
      <c r="J7651">
        <v>229</v>
      </c>
      <c r="K7651" t="b">
        <v>0</v>
      </c>
      <c r="L7651" t="b">
        <v>0</v>
      </c>
      <c r="M7651" t="s">
        <v>17</v>
      </c>
      <c r="N7651">
        <f t="shared" si="968"/>
        <v>3267.83</v>
      </c>
      <c r="O7651">
        <f t="shared" si="969"/>
        <v>641.19999999999993</v>
      </c>
      <c r="P7651">
        <f t="shared" si="970"/>
        <v>2626.63</v>
      </c>
      <c r="Q7651">
        <f t="shared" si="972"/>
        <v>3267.83</v>
      </c>
      <c r="R7651">
        <f t="shared" si="973"/>
        <v>14.27</v>
      </c>
      <c r="S7651">
        <f t="shared" si="974"/>
        <v>229</v>
      </c>
      <c r="T7651">
        <f t="shared" si="975"/>
        <v>2626.63</v>
      </c>
      <c r="U7651">
        <f t="shared" si="971"/>
        <v>45393</v>
      </c>
    </row>
    <row r="7652" spans="1:21" x14ac:dyDescent="0.3">
      <c r="A7652" s="1">
        <v>45393</v>
      </c>
      <c r="B7652">
        <v>21</v>
      </c>
      <c r="C7652" t="s">
        <v>18</v>
      </c>
      <c r="D7652" t="s">
        <v>43</v>
      </c>
      <c r="E7652" t="s">
        <v>15</v>
      </c>
      <c r="F7652" t="s">
        <v>44</v>
      </c>
      <c r="G7652">
        <v>0.9</v>
      </c>
      <c r="H7652">
        <v>2.69</v>
      </c>
      <c r="I7652">
        <v>2.79</v>
      </c>
      <c r="J7652">
        <v>992</v>
      </c>
      <c r="K7652" t="b">
        <v>1</v>
      </c>
      <c r="L7652" t="b">
        <v>0</v>
      </c>
      <c r="M7652" t="s">
        <v>31</v>
      </c>
      <c r="N7652">
        <f t="shared" si="968"/>
        <v>2767.68</v>
      </c>
      <c r="O7652">
        <f t="shared" si="969"/>
        <v>892.80000000000007</v>
      </c>
      <c r="P7652">
        <f t="shared" si="970"/>
        <v>1874.8799999999997</v>
      </c>
      <c r="Q7652">
        <f t="shared" si="972"/>
        <v>2767.68</v>
      </c>
      <c r="R7652">
        <f t="shared" si="973"/>
        <v>2.79</v>
      </c>
      <c r="S7652">
        <f t="shared" si="974"/>
        <v>992</v>
      </c>
      <c r="T7652">
        <f t="shared" si="975"/>
        <v>1874.8799999999997</v>
      </c>
      <c r="U7652">
        <f t="shared" si="971"/>
        <v>45393</v>
      </c>
    </row>
    <row r="7653" spans="1:21" x14ac:dyDescent="0.3">
      <c r="A7653" s="1">
        <v>45393</v>
      </c>
      <c r="B7653">
        <v>15</v>
      </c>
      <c r="C7653" t="s">
        <v>13</v>
      </c>
      <c r="D7653" t="s">
        <v>23</v>
      </c>
      <c r="E7653" t="s">
        <v>15</v>
      </c>
      <c r="F7653" t="s">
        <v>24</v>
      </c>
      <c r="G7653">
        <v>9</v>
      </c>
      <c r="H7653">
        <v>17.7</v>
      </c>
      <c r="I7653">
        <v>32.729999999999997</v>
      </c>
      <c r="J7653">
        <v>188</v>
      </c>
      <c r="K7653" t="b">
        <v>0</v>
      </c>
      <c r="L7653" t="b">
        <v>0</v>
      </c>
      <c r="M7653" t="s">
        <v>25</v>
      </c>
      <c r="N7653">
        <f t="shared" si="968"/>
        <v>6153.24</v>
      </c>
      <c r="O7653">
        <f t="shared" si="969"/>
        <v>1692</v>
      </c>
      <c r="P7653">
        <f t="shared" si="970"/>
        <v>4461.24</v>
      </c>
      <c r="Q7653">
        <f t="shared" si="972"/>
        <v>6153.24</v>
      </c>
      <c r="R7653">
        <f t="shared" si="973"/>
        <v>32.729999999999997</v>
      </c>
      <c r="S7653">
        <f t="shared" si="974"/>
        <v>188</v>
      </c>
      <c r="T7653">
        <f t="shared" si="975"/>
        <v>4461.24</v>
      </c>
      <c r="U7653">
        <f t="shared" si="971"/>
        <v>45393</v>
      </c>
    </row>
    <row r="7654" spans="1:21" x14ac:dyDescent="0.3">
      <c r="A7654" s="1">
        <v>45393</v>
      </c>
      <c r="B7654">
        <v>37</v>
      </c>
      <c r="C7654" t="s">
        <v>13</v>
      </c>
      <c r="D7654" t="s">
        <v>28</v>
      </c>
      <c r="E7654" t="s">
        <v>20</v>
      </c>
      <c r="F7654" t="s">
        <v>29</v>
      </c>
      <c r="G7654">
        <v>2</v>
      </c>
      <c r="H7654">
        <v>4.47</v>
      </c>
      <c r="I7654">
        <v>6.99</v>
      </c>
      <c r="J7654">
        <v>239</v>
      </c>
      <c r="K7654" t="b">
        <v>0</v>
      </c>
      <c r="L7654" t="b">
        <v>0</v>
      </c>
      <c r="M7654" t="s">
        <v>17</v>
      </c>
      <c r="N7654">
        <f t="shared" si="968"/>
        <v>1670.6100000000001</v>
      </c>
      <c r="O7654">
        <f t="shared" si="969"/>
        <v>478</v>
      </c>
      <c r="P7654">
        <f t="shared" si="970"/>
        <v>1192.6100000000001</v>
      </c>
      <c r="Q7654">
        <f t="shared" si="972"/>
        <v>1670.6100000000001</v>
      </c>
      <c r="R7654">
        <f t="shared" si="973"/>
        <v>6.99</v>
      </c>
      <c r="S7654">
        <f t="shared" si="974"/>
        <v>239</v>
      </c>
      <c r="T7654">
        <f t="shared" si="975"/>
        <v>1192.6100000000001</v>
      </c>
      <c r="U7654">
        <f t="shared" si="971"/>
        <v>45393</v>
      </c>
    </row>
    <row r="7655" spans="1:21" x14ac:dyDescent="0.3">
      <c r="A7655" s="1">
        <v>45393</v>
      </c>
      <c r="B7655">
        <v>35</v>
      </c>
      <c r="C7655" t="s">
        <v>13</v>
      </c>
      <c r="D7655" t="s">
        <v>36</v>
      </c>
      <c r="E7655" t="s">
        <v>37</v>
      </c>
      <c r="F7655" t="s">
        <v>38</v>
      </c>
      <c r="G7655">
        <v>2.8</v>
      </c>
      <c r="H7655">
        <v>6.09</v>
      </c>
      <c r="I7655">
        <v>7.58</v>
      </c>
      <c r="J7655">
        <v>326</v>
      </c>
      <c r="K7655" t="b">
        <v>0</v>
      </c>
      <c r="L7655" t="b">
        <v>0</v>
      </c>
      <c r="M7655" t="s">
        <v>31</v>
      </c>
      <c r="N7655">
        <f t="shared" si="968"/>
        <v>2471.08</v>
      </c>
      <c r="O7655">
        <f t="shared" si="969"/>
        <v>912.8</v>
      </c>
      <c r="P7655">
        <f t="shared" si="970"/>
        <v>1558.28</v>
      </c>
      <c r="Q7655">
        <f t="shared" si="972"/>
        <v>2471.08</v>
      </c>
      <c r="R7655">
        <f t="shared" si="973"/>
        <v>7.58</v>
      </c>
      <c r="S7655">
        <f t="shared" si="974"/>
        <v>326</v>
      </c>
      <c r="T7655">
        <f t="shared" si="975"/>
        <v>1558.28</v>
      </c>
      <c r="U7655">
        <f t="shared" si="971"/>
        <v>45393</v>
      </c>
    </row>
    <row r="7656" spans="1:21" x14ac:dyDescent="0.3">
      <c r="A7656" s="1">
        <v>45393</v>
      </c>
      <c r="B7656">
        <v>34</v>
      </c>
      <c r="C7656" t="s">
        <v>18</v>
      </c>
      <c r="D7656" t="s">
        <v>36</v>
      </c>
      <c r="E7656" t="s">
        <v>37</v>
      </c>
      <c r="F7656" t="s">
        <v>38</v>
      </c>
      <c r="G7656">
        <v>2.8</v>
      </c>
      <c r="H7656">
        <v>9.0399999999999991</v>
      </c>
      <c r="I7656">
        <v>11.94</v>
      </c>
      <c r="J7656">
        <v>266</v>
      </c>
      <c r="K7656" t="b">
        <v>0</v>
      </c>
      <c r="L7656" t="b">
        <v>1</v>
      </c>
      <c r="M7656" t="s">
        <v>17</v>
      </c>
      <c r="N7656">
        <f t="shared" si="968"/>
        <v>3176.04</v>
      </c>
      <c r="O7656">
        <f t="shared" si="969"/>
        <v>744.8</v>
      </c>
      <c r="P7656">
        <f t="shared" si="970"/>
        <v>2431.2399999999998</v>
      </c>
      <c r="Q7656">
        <f t="shared" si="972"/>
        <v>3176.04</v>
      </c>
      <c r="R7656">
        <f t="shared" si="973"/>
        <v>11.94</v>
      </c>
      <c r="S7656">
        <f t="shared" si="974"/>
        <v>266</v>
      </c>
      <c r="T7656">
        <f t="shared" si="975"/>
        <v>2431.2399999999998</v>
      </c>
      <c r="U7656">
        <f t="shared" si="971"/>
        <v>45393</v>
      </c>
    </row>
    <row r="7657" spans="1:21" x14ac:dyDescent="0.3">
      <c r="A7657" s="1">
        <v>45393</v>
      </c>
      <c r="B7657">
        <v>37</v>
      </c>
      <c r="C7657" t="s">
        <v>13</v>
      </c>
      <c r="D7657" t="s">
        <v>32</v>
      </c>
      <c r="E7657" t="s">
        <v>15</v>
      </c>
      <c r="F7657" t="s">
        <v>33</v>
      </c>
      <c r="G7657">
        <v>5</v>
      </c>
      <c r="H7657">
        <v>11.41</v>
      </c>
      <c r="I7657">
        <v>17.64</v>
      </c>
      <c r="J7657">
        <v>171</v>
      </c>
      <c r="K7657" t="b">
        <v>0</v>
      </c>
      <c r="L7657" t="b">
        <v>0</v>
      </c>
      <c r="M7657" t="s">
        <v>17</v>
      </c>
      <c r="N7657">
        <f t="shared" si="968"/>
        <v>3016.44</v>
      </c>
      <c r="O7657">
        <f t="shared" si="969"/>
        <v>855</v>
      </c>
      <c r="P7657">
        <f t="shared" si="970"/>
        <v>2161.44</v>
      </c>
      <c r="Q7657">
        <f t="shared" si="972"/>
        <v>3016.44</v>
      </c>
      <c r="R7657">
        <f t="shared" si="973"/>
        <v>17.64</v>
      </c>
      <c r="S7657">
        <f t="shared" si="974"/>
        <v>171</v>
      </c>
      <c r="T7657">
        <f t="shared" si="975"/>
        <v>2161.44</v>
      </c>
      <c r="U7657">
        <f t="shared" si="971"/>
        <v>45393</v>
      </c>
    </row>
    <row r="7658" spans="1:21" x14ac:dyDescent="0.3">
      <c r="A7658" s="1">
        <v>45393</v>
      </c>
      <c r="B7658">
        <v>46</v>
      </c>
      <c r="C7658" t="s">
        <v>18</v>
      </c>
      <c r="D7658" t="s">
        <v>36</v>
      </c>
      <c r="E7658" t="s">
        <v>37</v>
      </c>
      <c r="F7658" t="s">
        <v>38</v>
      </c>
      <c r="G7658">
        <v>2.8</v>
      </c>
      <c r="H7658">
        <v>7.23</v>
      </c>
      <c r="I7658">
        <v>10.7</v>
      </c>
      <c r="J7658">
        <v>401</v>
      </c>
      <c r="K7658" t="b">
        <v>0</v>
      </c>
      <c r="L7658" t="b">
        <v>0</v>
      </c>
      <c r="M7658" t="s">
        <v>17</v>
      </c>
      <c r="N7658">
        <f t="shared" si="968"/>
        <v>4290.7</v>
      </c>
      <c r="O7658">
        <f t="shared" si="969"/>
        <v>1122.8</v>
      </c>
      <c r="P7658">
        <f t="shared" si="970"/>
        <v>3167.8999999999996</v>
      </c>
      <c r="Q7658">
        <f t="shared" si="972"/>
        <v>4290.7</v>
      </c>
      <c r="R7658">
        <f t="shared" si="973"/>
        <v>10.7</v>
      </c>
      <c r="S7658">
        <f t="shared" si="974"/>
        <v>401</v>
      </c>
      <c r="T7658">
        <f t="shared" si="975"/>
        <v>3167.8999999999996</v>
      </c>
      <c r="U7658">
        <f t="shared" si="971"/>
        <v>45393</v>
      </c>
    </row>
    <row r="7659" spans="1:21" x14ac:dyDescent="0.3">
      <c r="A7659" s="1">
        <v>45393</v>
      </c>
      <c r="B7659">
        <v>37</v>
      </c>
      <c r="C7659" t="s">
        <v>13</v>
      </c>
      <c r="D7659" t="s">
        <v>32</v>
      </c>
      <c r="E7659" t="s">
        <v>15</v>
      </c>
      <c r="F7659" t="s">
        <v>33</v>
      </c>
      <c r="G7659">
        <v>5</v>
      </c>
      <c r="H7659">
        <v>11.44</v>
      </c>
      <c r="I7659">
        <v>17.829999999999998</v>
      </c>
      <c r="J7659">
        <v>0</v>
      </c>
      <c r="K7659" t="b">
        <v>0</v>
      </c>
      <c r="L7659" t="b">
        <v>0</v>
      </c>
      <c r="M7659" t="s">
        <v>31</v>
      </c>
      <c r="N7659">
        <f t="shared" si="968"/>
        <v>0</v>
      </c>
      <c r="O7659">
        <f t="shared" si="969"/>
        <v>0</v>
      </c>
      <c r="P7659">
        <f t="shared" si="970"/>
        <v>0</v>
      </c>
      <c r="Q7659">
        <f t="shared" si="972"/>
        <v>0</v>
      </c>
      <c r="R7659">
        <f t="shared" si="973"/>
        <v>17.829999999999998</v>
      </c>
      <c r="S7659">
        <f t="shared" si="974"/>
        <v>0</v>
      </c>
      <c r="T7659">
        <f t="shared" si="975"/>
        <v>0</v>
      </c>
      <c r="U7659">
        <f t="shared" si="971"/>
        <v>45393</v>
      </c>
    </row>
    <row r="7660" spans="1:21" x14ac:dyDescent="0.3">
      <c r="A7660" s="1">
        <v>45393</v>
      </c>
      <c r="B7660">
        <v>5</v>
      </c>
      <c r="C7660" t="s">
        <v>30</v>
      </c>
      <c r="D7660" t="s">
        <v>50</v>
      </c>
      <c r="E7660" t="s">
        <v>15</v>
      </c>
      <c r="F7660" t="s">
        <v>51</v>
      </c>
      <c r="G7660">
        <v>3.5</v>
      </c>
      <c r="H7660">
        <v>13.62</v>
      </c>
      <c r="I7660">
        <v>13.13</v>
      </c>
      <c r="J7660">
        <v>87</v>
      </c>
      <c r="K7660" t="b">
        <v>1</v>
      </c>
      <c r="L7660" t="b">
        <v>0</v>
      </c>
      <c r="M7660" t="s">
        <v>17</v>
      </c>
      <c r="N7660">
        <f t="shared" si="968"/>
        <v>1142.3100000000002</v>
      </c>
      <c r="O7660">
        <f t="shared" si="969"/>
        <v>304.5</v>
      </c>
      <c r="P7660">
        <f t="shared" si="970"/>
        <v>837.81000000000017</v>
      </c>
      <c r="Q7660">
        <f t="shared" si="972"/>
        <v>1142.3100000000002</v>
      </c>
      <c r="R7660">
        <f t="shared" si="973"/>
        <v>13.13</v>
      </c>
      <c r="S7660">
        <f t="shared" si="974"/>
        <v>87</v>
      </c>
      <c r="T7660">
        <f t="shared" si="975"/>
        <v>837.81000000000017</v>
      </c>
      <c r="U7660">
        <f t="shared" si="971"/>
        <v>45393</v>
      </c>
    </row>
    <row r="7661" spans="1:21" x14ac:dyDescent="0.3">
      <c r="A7661" s="1">
        <v>45393</v>
      </c>
      <c r="B7661">
        <v>47</v>
      </c>
      <c r="C7661" t="s">
        <v>13</v>
      </c>
      <c r="D7661" t="s">
        <v>43</v>
      </c>
      <c r="E7661" t="s">
        <v>15</v>
      </c>
      <c r="F7661" t="s">
        <v>44</v>
      </c>
      <c r="G7661">
        <v>0.9</v>
      </c>
      <c r="H7661">
        <v>1.94</v>
      </c>
      <c r="I7661">
        <v>2.83</v>
      </c>
      <c r="J7661">
        <v>609</v>
      </c>
      <c r="K7661" t="b">
        <v>0</v>
      </c>
      <c r="L7661" t="b">
        <v>0</v>
      </c>
      <c r="M7661" t="s">
        <v>25</v>
      </c>
      <c r="N7661">
        <f t="shared" si="968"/>
        <v>1723.47</v>
      </c>
      <c r="O7661">
        <f t="shared" si="969"/>
        <v>548.1</v>
      </c>
      <c r="P7661">
        <f t="shared" si="970"/>
        <v>1175.3699999999999</v>
      </c>
      <c r="Q7661">
        <f t="shared" si="972"/>
        <v>1723.47</v>
      </c>
      <c r="R7661">
        <f t="shared" si="973"/>
        <v>2.83</v>
      </c>
      <c r="S7661">
        <f t="shared" si="974"/>
        <v>609</v>
      </c>
      <c r="T7661">
        <f t="shared" si="975"/>
        <v>1175.3699999999999</v>
      </c>
      <c r="U7661">
        <f t="shared" si="971"/>
        <v>45393</v>
      </c>
    </row>
    <row r="7662" spans="1:21" x14ac:dyDescent="0.3">
      <c r="A7662" s="1">
        <v>45393</v>
      </c>
      <c r="B7662">
        <v>47</v>
      </c>
      <c r="C7662" t="s">
        <v>13</v>
      </c>
      <c r="D7662" t="s">
        <v>36</v>
      </c>
      <c r="E7662" t="s">
        <v>37</v>
      </c>
      <c r="F7662" t="s">
        <v>38</v>
      </c>
      <c r="G7662">
        <v>2.8</v>
      </c>
      <c r="H7662">
        <v>5.72</v>
      </c>
      <c r="I7662">
        <v>9.9600000000000009</v>
      </c>
      <c r="J7662">
        <v>282</v>
      </c>
      <c r="K7662" t="b">
        <v>0</v>
      </c>
      <c r="L7662" t="b">
        <v>0</v>
      </c>
      <c r="M7662" t="s">
        <v>25</v>
      </c>
      <c r="N7662">
        <f t="shared" si="968"/>
        <v>2808.7200000000003</v>
      </c>
      <c r="O7662">
        <f t="shared" si="969"/>
        <v>789.59999999999991</v>
      </c>
      <c r="P7662">
        <f t="shared" si="970"/>
        <v>2019.1200000000003</v>
      </c>
      <c r="Q7662">
        <f t="shared" si="972"/>
        <v>2808.7200000000003</v>
      </c>
      <c r="R7662">
        <f t="shared" si="973"/>
        <v>9.9600000000000009</v>
      </c>
      <c r="S7662">
        <f t="shared" si="974"/>
        <v>282</v>
      </c>
      <c r="T7662">
        <f t="shared" si="975"/>
        <v>2019.1200000000003</v>
      </c>
      <c r="U7662">
        <f t="shared" si="971"/>
        <v>45393</v>
      </c>
    </row>
    <row r="7663" spans="1:21" x14ac:dyDescent="0.3">
      <c r="A7663" s="1">
        <v>45393</v>
      </c>
      <c r="B7663">
        <v>23</v>
      </c>
      <c r="C7663" t="s">
        <v>22</v>
      </c>
      <c r="D7663" t="s">
        <v>50</v>
      </c>
      <c r="E7663" t="s">
        <v>15</v>
      </c>
      <c r="F7663" t="s">
        <v>51</v>
      </c>
      <c r="G7663">
        <v>3.5</v>
      </c>
      <c r="H7663">
        <v>16.39</v>
      </c>
      <c r="I7663">
        <v>31.04</v>
      </c>
      <c r="J7663">
        <v>9</v>
      </c>
      <c r="K7663" t="b">
        <v>0</v>
      </c>
      <c r="L7663" t="b">
        <v>0</v>
      </c>
      <c r="M7663" t="s">
        <v>31</v>
      </c>
      <c r="N7663">
        <f t="shared" si="968"/>
        <v>279.36</v>
      </c>
      <c r="O7663">
        <f t="shared" si="969"/>
        <v>31.5</v>
      </c>
      <c r="P7663">
        <f t="shared" si="970"/>
        <v>247.86</v>
      </c>
      <c r="Q7663">
        <f t="shared" si="972"/>
        <v>279.36</v>
      </c>
      <c r="R7663">
        <f t="shared" si="973"/>
        <v>31.04</v>
      </c>
      <c r="S7663">
        <f t="shared" si="974"/>
        <v>9</v>
      </c>
      <c r="T7663">
        <f t="shared" si="975"/>
        <v>247.86</v>
      </c>
      <c r="U7663">
        <f t="shared" si="971"/>
        <v>45393</v>
      </c>
    </row>
    <row r="7664" spans="1:21" x14ac:dyDescent="0.3">
      <c r="A7664" s="1">
        <v>45393</v>
      </c>
      <c r="B7664">
        <v>26</v>
      </c>
      <c r="C7664" t="s">
        <v>13</v>
      </c>
      <c r="D7664" t="s">
        <v>36</v>
      </c>
      <c r="E7664" t="s">
        <v>37</v>
      </c>
      <c r="F7664" t="s">
        <v>38</v>
      </c>
      <c r="G7664">
        <v>2.8</v>
      </c>
      <c r="H7664">
        <v>5.25</v>
      </c>
      <c r="I7664">
        <v>9.9499999999999993</v>
      </c>
      <c r="J7664">
        <v>265</v>
      </c>
      <c r="K7664" t="b">
        <v>0</v>
      </c>
      <c r="L7664" t="b">
        <v>0</v>
      </c>
      <c r="M7664" t="s">
        <v>25</v>
      </c>
      <c r="N7664">
        <f t="shared" si="968"/>
        <v>2636.75</v>
      </c>
      <c r="O7664">
        <f t="shared" si="969"/>
        <v>742</v>
      </c>
      <c r="P7664">
        <f t="shared" si="970"/>
        <v>1894.75</v>
      </c>
      <c r="Q7664">
        <f t="shared" si="972"/>
        <v>2636.75</v>
      </c>
      <c r="R7664">
        <f t="shared" si="973"/>
        <v>9.9499999999999993</v>
      </c>
      <c r="S7664">
        <f t="shared" si="974"/>
        <v>265</v>
      </c>
      <c r="T7664">
        <f t="shared" si="975"/>
        <v>1894.75</v>
      </c>
      <c r="U7664">
        <f t="shared" si="971"/>
        <v>45393</v>
      </c>
    </row>
    <row r="7665" spans="1:21" x14ac:dyDescent="0.3">
      <c r="A7665" s="1">
        <v>45393</v>
      </c>
      <c r="B7665">
        <v>7</v>
      </c>
      <c r="C7665" t="s">
        <v>18</v>
      </c>
      <c r="D7665" t="s">
        <v>50</v>
      </c>
      <c r="E7665" t="s">
        <v>20</v>
      </c>
      <c r="F7665" t="s">
        <v>51</v>
      </c>
      <c r="G7665">
        <v>3.5</v>
      </c>
      <c r="H7665">
        <v>11.39</v>
      </c>
      <c r="I7665">
        <v>21.77</v>
      </c>
      <c r="J7665">
        <v>87</v>
      </c>
      <c r="K7665" t="b">
        <v>0</v>
      </c>
      <c r="L7665" t="b">
        <v>0</v>
      </c>
      <c r="M7665" t="s">
        <v>31</v>
      </c>
      <c r="N7665">
        <f t="shared" si="968"/>
        <v>1893.99</v>
      </c>
      <c r="O7665">
        <f t="shared" si="969"/>
        <v>304.5</v>
      </c>
      <c r="P7665">
        <f t="shared" si="970"/>
        <v>1589.49</v>
      </c>
      <c r="Q7665">
        <f t="shared" si="972"/>
        <v>1893.99</v>
      </c>
      <c r="R7665">
        <f t="shared" si="973"/>
        <v>21.77</v>
      </c>
      <c r="S7665">
        <f t="shared" si="974"/>
        <v>87</v>
      </c>
      <c r="T7665">
        <f t="shared" si="975"/>
        <v>1589.49</v>
      </c>
      <c r="U7665">
        <f t="shared" si="971"/>
        <v>45393</v>
      </c>
    </row>
    <row r="7666" spans="1:21" x14ac:dyDescent="0.3">
      <c r="A7666" s="1">
        <v>45393</v>
      </c>
      <c r="B7666">
        <v>5</v>
      </c>
      <c r="C7666" t="s">
        <v>30</v>
      </c>
      <c r="D7666" t="s">
        <v>45</v>
      </c>
      <c r="E7666" t="s">
        <v>20</v>
      </c>
      <c r="F7666" t="s">
        <v>46</v>
      </c>
      <c r="G7666">
        <v>1.2</v>
      </c>
      <c r="H7666">
        <v>4.78</v>
      </c>
      <c r="I7666">
        <v>6.27</v>
      </c>
      <c r="J7666">
        <v>182</v>
      </c>
      <c r="K7666" t="b">
        <v>0</v>
      </c>
      <c r="L7666" t="b">
        <v>1</v>
      </c>
      <c r="M7666" t="s">
        <v>17</v>
      </c>
      <c r="N7666">
        <f t="shared" si="968"/>
        <v>1141.1399999999999</v>
      </c>
      <c r="O7666">
        <f t="shared" si="969"/>
        <v>218.4</v>
      </c>
      <c r="P7666">
        <f t="shared" si="970"/>
        <v>922.7399999999999</v>
      </c>
      <c r="Q7666">
        <f t="shared" si="972"/>
        <v>1141.1399999999999</v>
      </c>
      <c r="R7666">
        <f t="shared" si="973"/>
        <v>6.27</v>
      </c>
      <c r="S7666">
        <f t="shared" si="974"/>
        <v>182</v>
      </c>
      <c r="T7666">
        <f t="shared" si="975"/>
        <v>922.7399999999999</v>
      </c>
      <c r="U7666">
        <f t="shared" si="971"/>
        <v>45393</v>
      </c>
    </row>
    <row r="7667" spans="1:21" x14ac:dyDescent="0.3">
      <c r="A7667" s="1">
        <v>45393</v>
      </c>
      <c r="B7667">
        <v>24</v>
      </c>
      <c r="C7667" t="s">
        <v>18</v>
      </c>
      <c r="D7667" t="s">
        <v>32</v>
      </c>
      <c r="E7667" t="s">
        <v>15</v>
      </c>
      <c r="F7667" t="s">
        <v>33</v>
      </c>
      <c r="G7667">
        <v>5</v>
      </c>
      <c r="H7667">
        <v>15.43</v>
      </c>
      <c r="I7667">
        <v>32.31</v>
      </c>
      <c r="J7667">
        <v>89</v>
      </c>
      <c r="K7667" t="b">
        <v>0</v>
      </c>
      <c r="L7667" t="b">
        <v>0</v>
      </c>
      <c r="M7667" t="s">
        <v>31</v>
      </c>
      <c r="N7667">
        <f t="shared" si="968"/>
        <v>2875.59</v>
      </c>
      <c r="O7667">
        <f t="shared" si="969"/>
        <v>445</v>
      </c>
      <c r="P7667">
        <f t="shared" si="970"/>
        <v>2430.59</v>
      </c>
      <c r="Q7667">
        <f t="shared" si="972"/>
        <v>2875.59</v>
      </c>
      <c r="R7667">
        <f t="shared" si="973"/>
        <v>32.31</v>
      </c>
      <c r="S7667">
        <f t="shared" si="974"/>
        <v>89</v>
      </c>
      <c r="T7667">
        <f t="shared" si="975"/>
        <v>2430.59</v>
      </c>
      <c r="U7667">
        <f t="shared" si="971"/>
        <v>45393</v>
      </c>
    </row>
    <row r="7668" spans="1:21" x14ac:dyDescent="0.3">
      <c r="A7668" s="1">
        <v>45393</v>
      </c>
      <c r="B7668">
        <v>44</v>
      </c>
      <c r="C7668" t="s">
        <v>13</v>
      </c>
      <c r="D7668" t="s">
        <v>28</v>
      </c>
      <c r="E7668" t="s">
        <v>20</v>
      </c>
      <c r="F7668" t="s">
        <v>29</v>
      </c>
      <c r="G7668">
        <v>2</v>
      </c>
      <c r="H7668">
        <v>5.39</v>
      </c>
      <c r="I7668">
        <v>8.66</v>
      </c>
      <c r="J7668">
        <v>85</v>
      </c>
      <c r="K7668" t="b">
        <v>0</v>
      </c>
      <c r="L7668" t="b">
        <v>0</v>
      </c>
      <c r="M7668" t="s">
        <v>17</v>
      </c>
      <c r="N7668">
        <f t="shared" si="968"/>
        <v>736.1</v>
      </c>
      <c r="O7668">
        <f t="shared" si="969"/>
        <v>170</v>
      </c>
      <c r="P7668">
        <f t="shared" si="970"/>
        <v>566.1</v>
      </c>
      <c r="Q7668">
        <f t="shared" si="972"/>
        <v>736.1</v>
      </c>
      <c r="R7668">
        <f t="shared" si="973"/>
        <v>8.66</v>
      </c>
      <c r="S7668">
        <f t="shared" si="974"/>
        <v>85</v>
      </c>
      <c r="T7668">
        <f t="shared" si="975"/>
        <v>566.1</v>
      </c>
      <c r="U7668">
        <f t="shared" si="971"/>
        <v>45393</v>
      </c>
    </row>
    <row r="7669" spans="1:21" x14ac:dyDescent="0.3">
      <c r="A7669" s="1">
        <v>45393</v>
      </c>
      <c r="B7669">
        <v>5</v>
      </c>
      <c r="C7669" t="s">
        <v>30</v>
      </c>
      <c r="D7669" t="s">
        <v>43</v>
      </c>
      <c r="E7669" t="s">
        <v>15</v>
      </c>
      <c r="F7669" t="s">
        <v>44</v>
      </c>
      <c r="G7669">
        <v>0.9</v>
      </c>
      <c r="H7669">
        <v>2.62</v>
      </c>
      <c r="I7669">
        <v>3.67</v>
      </c>
      <c r="J7669">
        <v>367</v>
      </c>
      <c r="K7669" t="b">
        <v>0</v>
      </c>
      <c r="L7669" t="b">
        <v>0</v>
      </c>
      <c r="M7669" t="s">
        <v>31</v>
      </c>
      <c r="N7669">
        <f t="shared" si="968"/>
        <v>1346.8899999999999</v>
      </c>
      <c r="O7669">
        <f t="shared" si="969"/>
        <v>330.3</v>
      </c>
      <c r="P7669">
        <f t="shared" si="970"/>
        <v>1016.5899999999999</v>
      </c>
      <c r="Q7669">
        <f t="shared" si="972"/>
        <v>1346.8899999999999</v>
      </c>
      <c r="R7669">
        <f t="shared" si="973"/>
        <v>3.67</v>
      </c>
      <c r="S7669">
        <f t="shared" si="974"/>
        <v>367</v>
      </c>
      <c r="T7669">
        <f t="shared" si="975"/>
        <v>1016.5899999999999</v>
      </c>
      <c r="U7669">
        <f t="shared" si="971"/>
        <v>45393</v>
      </c>
    </row>
    <row r="7670" spans="1:21" x14ac:dyDescent="0.3">
      <c r="A7670" s="1">
        <v>45393</v>
      </c>
      <c r="B7670">
        <v>2</v>
      </c>
      <c r="C7670" t="s">
        <v>13</v>
      </c>
      <c r="D7670" t="s">
        <v>34</v>
      </c>
      <c r="E7670" t="s">
        <v>20</v>
      </c>
      <c r="F7670" t="s">
        <v>35</v>
      </c>
      <c r="G7670">
        <v>7</v>
      </c>
      <c r="H7670">
        <v>14.66</v>
      </c>
      <c r="I7670">
        <v>17.13</v>
      </c>
      <c r="J7670">
        <v>323</v>
      </c>
      <c r="K7670" t="b">
        <v>1</v>
      </c>
      <c r="L7670" t="b">
        <v>0</v>
      </c>
      <c r="M7670" t="s">
        <v>17</v>
      </c>
      <c r="N7670">
        <f t="shared" si="968"/>
        <v>5532.99</v>
      </c>
      <c r="O7670">
        <f t="shared" si="969"/>
        <v>2261</v>
      </c>
      <c r="P7670">
        <f t="shared" si="970"/>
        <v>3271.99</v>
      </c>
      <c r="Q7670">
        <f t="shared" si="972"/>
        <v>5532.99</v>
      </c>
      <c r="R7670">
        <f t="shared" si="973"/>
        <v>17.13</v>
      </c>
      <c r="S7670">
        <f t="shared" si="974"/>
        <v>323</v>
      </c>
      <c r="T7670">
        <f t="shared" si="975"/>
        <v>3271.99</v>
      </c>
      <c r="U7670">
        <f t="shared" si="971"/>
        <v>45393</v>
      </c>
    </row>
    <row r="7671" spans="1:21" x14ac:dyDescent="0.3">
      <c r="A7671" s="1">
        <v>45393</v>
      </c>
      <c r="B7671">
        <v>36</v>
      </c>
      <c r="C7671" t="s">
        <v>13</v>
      </c>
      <c r="D7671" t="s">
        <v>34</v>
      </c>
      <c r="E7671" t="s">
        <v>20</v>
      </c>
      <c r="F7671" t="s">
        <v>35</v>
      </c>
      <c r="G7671">
        <v>7</v>
      </c>
      <c r="H7671">
        <v>13.03</v>
      </c>
      <c r="I7671">
        <v>22.84</v>
      </c>
      <c r="J7671">
        <v>207</v>
      </c>
      <c r="K7671" t="b">
        <v>0</v>
      </c>
      <c r="L7671" t="b">
        <v>0</v>
      </c>
      <c r="M7671" t="s">
        <v>31</v>
      </c>
      <c r="N7671">
        <f t="shared" si="968"/>
        <v>4727.88</v>
      </c>
      <c r="O7671">
        <f t="shared" si="969"/>
        <v>1449</v>
      </c>
      <c r="P7671">
        <f t="shared" si="970"/>
        <v>3278.88</v>
      </c>
      <c r="Q7671">
        <f t="shared" si="972"/>
        <v>4727.88</v>
      </c>
      <c r="R7671">
        <f t="shared" si="973"/>
        <v>22.84</v>
      </c>
      <c r="S7671">
        <f t="shared" si="974"/>
        <v>207</v>
      </c>
      <c r="T7671">
        <f t="shared" si="975"/>
        <v>3278.88</v>
      </c>
      <c r="U7671">
        <f t="shared" si="971"/>
        <v>45393</v>
      </c>
    </row>
    <row r="7672" spans="1:21" x14ac:dyDescent="0.3">
      <c r="A7672" s="1">
        <v>45393</v>
      </c>
      <c r="B7672">
        <v>41</v>
      </c>
      <c r="C7672" t="s">
        <v>30</v>
      </c>
      <c r="D7672" t="s">
        <v>50</v>
      </c>
      <c r="E7672" t="s">
        <v>15</v>
      </c>
      <c r="F7672" t="s">
        <v>51</v>
      </c>
      <c r="G7672">
        <v>3.5</v>
      </c>
      <c r="H7672">
        <v>10.039999999999999</v>
      </c>
      <c r="I7672">
        <v>19.829999999999998</v>
      </c>
      <c r="J7672">
        <v>16</v>
      </c>
      <c r="K7672" t="b">
        <v>0</v>
      </c>
      <c r="L7672" t="b">
        <v>0</v>
      </c>
      <c r="M7672" t="s">
        <v>31</v>
      </c>
      <c r="N7672">
        <f t="shared" si="968"/>
        <v>317.27999999999997</v>
      </c>
      <c r="O7672">
        <f t="shared" si="969"/>
        <v>56</v>
      </c>
      <c r="P7672">
        <f t="shared" si="970"/>
        <v>261.27999999999997</v>
      </c>
      <c r="Q7672">
        <f t="shared" si="972"/>
        <v>317.27999999999997</v>
      </c>
      <c r="R7672">
        <f t="shared" si="973"/>
        <v>19.829999999999998</v>
      </c>
      <c r="S7672">
        <f t="shared" si="974"/>
        <v>16</v>
      </c>
      <c r="T7672">
        <f t="shared" si="975"/>
        <v>261.27999999999997</v>
      </c>
      <c r="U7672">
        <f t="shared" si="971"/>
        <v>45393</v>
      </c>
    </row>
    <row r="7673" spans="1:21" x14ac:dyDescent="0.3">
      <c r="A7673" s="1">
        <v>45393</v>
      </c>
      <c r="B7673">
        <v>29</v>
      </c>
      <c r="C7673" t="s">
        <v>13</v>
      </c>
      <c r="D7673" t="s">
        <v>32</v>
      </c>
      <c r="E7673" t="s">
        <v>15</v>
      </c>
      <c r="F7673" t="s">
        <v>33</v>
      </c>
      <c r="G7673">
        <v>5</v>
      </c>
      <c r="H7673">
        <v>10.79</v>
      </c>
      <c r="I7673">
        <v>16.43</v>
      </c>
      <c r="J7673">
        <v>292</v>
      </c>
      <c r="K7673" t="b">
        <v>0</v>
      </c>
      <c r="L7673" t="b">
        <v>0</v>
      </c>
      <c r="M7673" t="s">
        <v>17</v>
      </c>
      <c r="N7673">
        <f t="shared" si="968"/>
        <v>4797.5599999999995</v>
      </c>
      <c r="O7673">
        <f t="shared" si="969"/>
        <v>1460</v>
      </c>
      <c r="P7673">
        <f t="shared" si="970"/>
        <v>3337.5599999999995</v>
      </c>
      <c r="Q7673">
        <f t="shared" si="972"/>
        <v>4797.5599999999995</v>
      </c>
      <c r="R7673">
        <f t="shared" si="973"/>
        <v>16.43</v>
      </c>
      <c r="S7673">
        <f t="shared" si="974"/>
        <v>292</v>
      </c>
      <c r="T7673">
        <f t="shared" si="975"/>
        <v>3337.5599999999995</v>
      </c>
      <c r="U7673">
        <f t="shared" si="971"/>
        <v>45393</v>
      </c>
    </row>
    <row r="7674" spans="1:21" x14ac:dyDescent="0.3">
      <c r="A7674" s="1">
        <v>45393</v>
      </c>
      <c r="B7674">
        <v>4</v>
      </c>
      <c r="C7674" t="s">
        <v>30</v>
      </c>
      <c r="D7674" t="s">
        <v>19</v>
      </c>
      <c r="E7674" t="s">
        <v>20</v>
      </c>
      <c r="F7674" t="s">
        <v>21</v>
      </c>
      <c r="G7674">
        <v>9</v>
      </c>
      <c r="H7674">
        <v>36.549999999999997</v>
      </c>
      <c r="I7674">
        <v>52.13</v>
      </c>
      <c r="J7674">
        <v>43</v>
      </c>
      <c r="K7674" t="b">
        <v>0</v>
      </c>
      <c r="L7674" t="b">
        <v>0</v>
      </c>
      <c r="M7674" t="s">
        <v>17</v>
      </c>
      <c r="N7674">
        <f t="shared" si="968"/>
        <v>2241.59</v>
      </c>
      <c r="O7674">
        <f t="shared" si="969"/>
        <v>387</v>
      </c>
      <c r="P7674">
        <f t="shared" si="970"/>
        <v>1854.5900000000001</v>
      </c>
      <c r="Q7674">
        <f t="shared" si="972"/>
        <v>2241.59</v>
      </c>
      <c r="R7674">
        <f t="shared" si="973"/>
        <v>52.13</v>
      </c>
      <c r="S7674">
        <f t="shared" si="974"/>
        <v>43</v>
      </c>
      <c r="T7674">
        <f t="shared" si="975"/>
        <v>1854.5900000000001</v>
      </c>
      <c r="U7674">
        <f t="shared" si="971"/>
        <v>45393</v>
      </c>
    </row>
    <row r="7675" spans="1:21" x14ac:dyDescent="0.3">
      <c r="A7675" s="1">
        <v>45393</v>
      </c>
      <c r="B7675">
        <v>5</v>
      </c>
      <c r="C7675" t="s">
        <v>30</v>
      </c>
      <c r="D7675" t="s">
        <v>50</v>
      </c>
      <c r="E7675" t="s">
        <v>20</v>
      </c>
      <c r="F7675" t="s">
        <v>51</v>
      </c>
      <c r="G7675">
        <v>3.5</v>
      </c>
      <c r="H7675">
        <v>10.54</v>
      </c>
      <c r="I7675">
        <v>20.190000000000001</v>
      </c>
      <c r="J7675">
        <v>106</v>
      </c>
      <c r="K7675" t="b">
        <v>0</v>
      </c>
      <c r="L7675" t="b">
        <v>0</v>
      </c>
      <c r="M7675" t="s">
        <v>17</v>
      </c>
      <c r="N7675">
        <f t="shared" si="968"/>
        <v>2140.1400000000003</v>
      </c>
      <c r="O7675">
        <f t="shared" si="969"/>
        <v>371</v>
      </c>
      <c r="P7675">
        <f t="shared" si="970"/>
        <v>1769.1400000000003</v>
      </c>
      <c r="Q7675">
        <f t="shared" si="972"/>
        <v>2140.1400000000003</v>
      </c>
      <c r="R7675">
        <f t="shared" si="973"/>
        <v>20.190000000000001</v>
      </c>
      <c r="S7675">
        <f t="shared" si="974"/>
        <v>106</v>
      </c>
      <c r="T7675">
        <f t="shared" si="975"/>
        <v>1769.1400000000003</v>
      </c>
      <c r="U7675">
        <f t="shared" si="971"/>
        <v>45393</v>
      </c>
    </row>
    <row r="7676" spans="1:21" x14ac:dyDescent="0.3">
      <c r="A7676" s="1">
        <v>45393</v>
      </c>
      <c r="B7676">
        <v>35</v>
      </c>
      <c r="C7676" t="s">
        <v>13</v>
      </c>
      <c r="D7676" t="s">
        <v>43</v>
      </c>
      <c r="E7676" t="s">
        <v>37</v>
      </c>
      <c r="F7676" t="s">
        <v>44</v>
      </c>
      <c r="G7676">
        <v>0.9</v>
      </c>
      <c r="H7676">
        <v>2.1800000000000002</v>
      </c>
      <c r="I7676">
        <v>2.5099999999999998</v>
      </c>
      <c r="J7676">
        <v>546</v>
      </c>
      <c r="K7676" t="b">
        <v>0</v>
      </c>
      <c r="L7676" t="b">
        <v>0</v>
      </c>
      <c r="M7676" t="s">
        <v>31</v>
      </c>
      <c r="N7676">
        <f t="shared" si="968"/>
        <v>1370.4599999999998</v>
      </c>
      <c r="O7676">
        <f t="shared" si="969"/>
        <v>491.40000000000003</v>
      </c>
      <c r="P7676">
        <f t="shared" si="970"/>
        <v>879.05999999999972</v>
      </c>
      <c r="Q7676">
        <f t="shared" si="972"/>
        <v>1370.4599999999998</v>
      </c>
      <c r="R7676">
        <f t="shared" si="973"/>
        <v>2.5099999999999998</v>
      </c>
      <c r="S7676">
        <f t="shared" si="974"/>
        <v>546</v>
      </c>
      <c r="T7676">
        <f t="shared" si="975"/>
        <v>879.05999999999972</v>
      </c>
      <c r="U7676">
        <f t="shared" si="971"/>
        <v>45393</v>
      </c>
    </row>
    <row r="7677" spans="1:21" x14ac:dyDescent="0.3">
      <c r="A7677" s="1">
        <v>45393</v>
      </c>
      <c r="B7677">
        <v>38</v>
      </c>
      <c r="C7677" t="s">
        <v>22</v>
      </c>
      <c r="D7677" t="s">
        <v>23</v>
      </c>
      <c r="E7677" t="s">
        <v>20</v>
      </c>
      <c r="F7677" t="s">
        <v>24</v>
      </c>
      <c r="G7677">
        <v>9</v>
      </c>
      <c r="H7677">
        <v>48.85</v>
      </c>
      <c r="I7677">
        <v>75.11</v>
      </c>
      <c r="J7677">
        <v>107</v>
      </c>
      <c r="K7677" t="b">
        <v>0</v>
      </c>
      <c r="L7677" t="b">
        <v>0</v>
      </c>
      <c r="M7677" t="s">
        <v>31</v>
      </c>
      <c r="N7677">
        <f t="shared" si="968"/>
        <v>8036.7699999999995</v>
      </c>
      <c r="O7677">
        <f t="shared" si="969"/>
        <v>963</v>
      </c>
      <c r="P7677">
        <f t="shared" si="970"/>
        <v>7073.7699999999995</v>
      </c>
      <c r="Q7677">
        <f t="shared" si="972"/>
        <v>8036.7699999999995</v>
      </c>
      <c r="R7677">
        <f t="shared" si="973"/>
        <v>75.11</v>
      </c>
      <c r="S7677">
        <f t="shared" si="974"/>
        <v>107</v>
      </c>
      <c r="T7677">
        <f t="shared" si="975"/>
        <v>7073.7699999999995</v>
      </c>
      <c r="U7677">
        <f t="shared" si="971"/>
        <v>45393</v>
      </c>
    </row>
    <row r="7678" spans="1:21" x14ac:dyDescent="0.3">
      <c r="A7678" s="1">
        <v>45393</v>
      </c>
      <c r="B7678">
        <v>24</v>
      </c>
      <c r="C7678" t="s">
        <v>18</v>
      </c>
      <c r="D7678" t="s">
        <v>32</v>
      </c>
      <c r="E7678" t="s">
        <v>15</v>
      </c>
      <c r="F7678" t="s">
        <v>33</v>
      </c>
      <c r="G7678">
        <v>5</v>
      </c>
      <c r="H7678">
        <v>15.41</v>
      </c>
      <c r="I7678">
        <v>25.31</v>
      </c>
      <c r="J7678">
        <v>240</v>
      </c>
      <c r="K7678" t="b">
        <v>0</v>
      </c>
      <c r="L7678" t="b">
        <v>0</v>
      </c>
      <c r="M7678" t="s">
        <v>31</v>
      </c>
      <c r="N7678">
        <f t="shared" si="968"/>
        <v>6074.4</v>
      </c>
      <c r="O7678">
        <f t="shared" si="969"/>
        <v>1200</v>
      </c>
      <c r="P7678">
        <f t="shared" si="970"/>
        <v>4874.3999999999996</v>
      </c>
      <c r="Q7678">
        <f t="shared" si="972"/>
        <v>6074.4</v>
      </c>
      <c r="R7678">
        <f t="shared" si="973"/>
        <v>25.31</v>
      </c>
      <c r="S7678">
        <f t="shared" si="974"/>
        <v>240</v>
      </c>
      <c r="T7678">
        <f t="shared" si="975"/>
        <v>4874.3999999999996</v>
      </c>
      <c r="U7678">
        <f t="shared" si="971"/>
        <v>45393</v>
      </c>
    </row>
    <row r="7679" spans="1:21" x14ac:dyDescent="0.3">
      <c r="A7679" s="1">
        <v>45393</v>
      </c>
      <c r="B7679">
        <v>38</v>
      </c>
      <c r="C7679" t="s">
        <v>22</v>
      </c>
      <c r="D7679" t="s">
        <v>39</v>
      </c>
      <c r="E7679" t="s">
        <v>15</v>
      </c>
      <c r="F7679" t="s">
        <v>40</v>
      </c>
      <c r="G7679">
        <v>8</v>
      </c>
      <c r="H7679">
        <v>42.68</v>
      </c>
      <c r="I7679">
        <v>62.39</v>
      </c>
      <c r="J7679">
        <v>216</v>
      </c>
      <c r="K7679" t="b">
        <v>0</v>
      </c>
      <c r="L7679" t="b">
        <v>0</v>
      </c>
      <c r="M7679" t="s">
        <v>31</v>
      </c>
      <c r="N7679">
        <f t="shared" si="968"/>
        <v>13476.24</v>
      </c>
      <c r="O7679">
        <f t="shared" si="969"/>
        <v>1728</v>
      </c>
      <c r="P7679">
        <f t="shared" si="970"/>
        <v>11748.24</v>
      </c>
      <c r="Q7679">
        <f t="shared" si="972"/>
        <v>13476.24</v>
      </c>
      <c r="R7679">
        <f t="shared" si="973"/>
        <v>62.39</v>
      </c>
      <c r="S7679">
        <f t="shared" si="974"/>
        <v>216</v>
      </c>
      <c r="T7679">
        <f t="shared" si="975"/>
        <v>11748.24</v>
      </c>
      <c r="U7679">
        <f t="shared" si="971"/>
        <v>45393</v>
      </c>
    </row>
    <row r="7680" spans="1:21" x14ac:dyDescent="0.3">
      <c r="A7680" s="1">
        <v>45423</v>
      </c>
      <c r="B7680">
        <v>7</v>
      </c>
      <c r="C7680" t="s">
        <v>18</v>
      </c>
      <c r="D7680" t="s">
        <v>28</v>
      </c>
      <c r="E7680" t="s">
        <v>20</v>
      </c>
      <c r="F7680" t="s">
        <v>29</v>
      </c>
      <c r="G7680">
        <v>2</v>
      </c>
      <c r="H7680">
        <v>6.18</v>
      </c>
      <c r="I7680">
        <v>10.69</v>
      </c>
      <c r="J7680">
        <v>108</v>
      </c>
      <c r="K7680" t="b">
        <v>0</v>
      </c>
      <c r="L7680" t="b">
        <v>0</v>
      </c>
      <c r="M7680" t="s">
        <v>31</v>
      </c>
      <c r="N7680">
        <f t="shared" si="968"/>
        <v>1154.52</v>
      </c>
      <c r="O7680">
        <f t="shared" si="969"/>
        <v>216</v>
      </c>
      <c r="P7680">
        <f t="shared" si="970"/>
        <v>938.52</v>
      </c>
      <c r="Q7680">
        <f t="shared" si="972"/>
        <v>1154.52</v>
      </c>
      <c r="R7680">
        <f t="shared" si="973"/>
        <v>10.69</v>
      </c>
      <c r="S7680">
        <f t="shared" si="974"/>
        <v>108</v>
      </c>
      <c r="T7680">
        <f t="shared" si="975"/>
        <v>938.52</v>
      </c>
      <c r="U7680">
        <f t="shared" si="971"/>
        <v>45423</v>
      </c>
    </row>
    <row r="7681" spans="1:21" x14ac:dyDescent="0.3">
      <c r="A7681" s="1">
        <v>45423</v>
      </c>
      <c r="B7681">
        <v>19</v>
      </c>
      <c r="C7681" t="s">
        <v>18</v>
      </c>
      <c r="D7681" t="s">
        <v>36</v>
      </c>
      <c r="E7681" t="s">
        <v>37</v>
      </c>
      <c r="F7681" t="s">
        <v>38</v>
      </c>
      <c r="G7681">
        <v>2.8</v>
      </c>
      <c r="H7681">
        <v>8.76</v>
      </c>
      <c r="I7681">
        <v>15.24</v>
      </c>
      <c r="J7681">
        <v>126</v>
      </c>
      <c r="K7681" t="b">
        <v>0</v>
      </c>
      <c r="L7681" t="b">
        <v>0</v>
      </c>
      <c r="M7681" t="s">
        <v>17</v>
      </c>
      <c r="N7681">
        <f t="shared" si="968"/>
        <v>1920.24</v>
      </c>
      <c r="O7681">
        <f t="shared" si="969"/>
        <v>352.79999999999995</v>
      </c>
      <c r="P7681">
        <f t="shared" si="970"/>
        <v>1567.44</v>
      </c>
      <c r="Q7681">
        <f t="shared" si="972"/>
        <v>1920.24</v>
      </c>
      <c r="R7681">
        <f t="shared" si="973"/>
        <v>15.24</v>
      </c>
      <c r="S7681">
        <f t="shared" si="974"/>
        <v>126</v>
      </c>
      <c r="T7681">
        <f t="shared" si="975"/>
        <v>1567.44</v>
      </c>
      <c r="U7681">
        <f t="shared" si="971"/>
        <v>45423</v>
      </c>
    </row>
    <row r="7682" spans="1:21" x14ac:dyDescent="0.3">
      <c r="A7682" s="1">
        <v>45423</v>
      </c>
      <c r="B7682">
        <v>32</v>
      </c>
      <c r="C7682" t="s">
        <v>22</v>
      </c>
      <c r="D7682" t="s">
        <v>39</v>
      </c>
      <c r="E7682" t="s">
        <v>15</v>
      </c>
      <c r="F7682" t="s">
        <v>40</v>
      </c>
      <c r="G7682">
        <v>8</v>
      </c>
      <c r="H7682">
        <v>31.2</v>
      </c>
      <c r="I7682">
        <v>56.48</v>
      </c>
      <c r="J7682">
        <v>191</v>
      </c>
      <c r="K7682" t="b">
        <v>0</v>
      </c>
      <c r="L7682" t="b">
        <v>0</v>
      </c>
      <c r="M7682" t="s">
        <v>17</v>
      </c>
      <c r="N7682">
        <f t="shared" si="968"/>
        <v>10787.68</v>
      </c>
      <c r="O7682">
        <f t="shared" si="969"/>
        <v>1528</v>
      </c>
      <c r="P7682">
        <f t="shared" si="970"/>
        <v>9259.68</v>
      </c>
      <c r="Q7682">
        <f t="shared" si="972"/>
        <v>10787.68</v>
      </c>
      <c r="R7682">
        <f t="shared" si="973"/>
        <v>56.48</v>
      </c>
      <c r="S7682">
        <f t="shared" si="974"/>
        <v>191</v>
      </c>
      <c r="T7682">
        <f t="shared" si="975"/>
        <v>9259.68</v>
      </c>
      <c r="U7682">
        <f t="shared" si="971"/>
        <v>45423</v>
      </c>
    </row>
    <row r="7683" spans="1:21" x14ac:dyDescent="0.3">
      <c r="A7683" s="1">
        <v>45423</v>
      </c>
      <c r="B7683">
        <v>27</v>
      </c>
      <c r="C7683" t="s">
        <v>13</v>
      </c>
      <c r="D7683" t="s">
        <v>34</v>
      </c>
      <c r="E7683" t="s">
        <v>20</v>
      </c>
      <c r="F7683" t="s">
        <v>35</v>
      </c>
      <c r="G7683">
        <v>7</v>
      </c>
      <c r="H7683">
        <v>13.6</v>
      </c>
      <c r="I7683">
        <v>27.81</v>
      </c>
      <c r="J7683">
        <v>183</v>
      </c>
      <c r="K7683" t="b">
        <v>0</v>
      </c>
      <c r="L7683" t="b">
        <v>0</v>
      </c>
      <c r="M7683" t="s">
        <v>25</v>
      </c>
      <c r="N7683">
        <f t="shared" si="968"/>
        <v>5089.2299999999996</v>
      </c>
      <c r="O7683">
        <f t="shared" si="969"/>
        <v>1281</v>
      </c>
      <c r="P7683">
        <f t="shared" si="970"/>
        <v>3808.2299999999996</v>
      </c>
      <c r="Q7683">
        <f t="shared" si="972"/>
        <v>5089.2299999999996</v>
      </c>
      <c r="R7683">
        <f t="shared" si="973"/>
        <v>27.81</v>
      </c>
      <c r="S7683">
        <f t="shared" si="974"/>
        <v>183</v>
      </c>
      <c r="T7683">
        <f t="shared" si="975"/>
        <v>3808.2299999999996</v>
      </c>
      <c r="U7683">
        <f t="shared" si="971"/>
        <v>45423</v>
      </c>
    </row>
    <row r="7684" spans="1:21" x14ac:dyDescent="0.3">
      <c r="A7684" s="1">
        <v>45423</v>
      </c>
      <c r="B7684">
        <v>44</v>
      </c>
      <c r="C7684" t="s">
        <v>13</v>
      </c>
      <c r="D7684" t="s">
        <v>36</v>
      </c>
      <c r="E7684" t="s">
        <v>37</v>
      </c>
      <c r="F7684" t="s">
        <v>38</v>
      </c>
      <c r="G7684">
        <v>2.8</v>
      </c>
      <c r="H7684">
        <v>7.12</v>
      </c>
      <c r="I7684">
        <v>9.41</v>
      </c>
      <c r="J7684">
        <v>490</v>
      </c>
      <c r="K7684" t="b">
        <v>0</v>
      </c>
      <c r="L7684" t="b">
        <v>0</v>
      </c>
      <c r="M7684" t="s">
        <v>17</v>
      </c>
      <c r="N7684">
        <f t="shared" si="968"/>
        <v>4610.8999999999996</v>
      </c>
      <c r="O7684">
        <f t="shared" si="969"/>
        <v>1372</v>
      </c>
      <c r="P7684">
        <f t="shared" si="970"/>
        <v>3238.8999999999996</v>
      </c>
      <c r="Q7684">
        <f t="shared" si="972"/>
        <v>4610.8999999999996</v>
      </c>
      <c r="R7684">
        <f t="shared" si="973"/>
        <v>9.41</v>
      </c>
      <c r="S7684">
        <f t="shared" si="974"/>
        <v>490</v>
      </c>
      <c r="T7684">
        <f t="shared" si="975"/>
        <v>3238.8999999999996</v>
      </c>
      <c r="U7684">
        <f t="shared" si="971"/>
        <v>45423</v>
      </c>
    </row>
    <row r="7685" spans="1:21" x14ac:dyDescent="0.3">
      <c r="A7685" s="1">
        <v>45423</v>
      </c>
      <c r="B7685">
        <v>21</v>
      </c>
      <c r="C7685" t="s">
        <v>18</v>
      </c>
      <c r="D7685" t="s">
        <v>50</v>
      </c>
      <c r="E7685" t="s">
        <v>15</v>
      </c>
      <c r="F7685" t="s">
        <v>51</v>
      </c>
      <c r="G7685">
        <v>3.5</v>
      </c>
      <c r="H7685">
        <v>12.16</v>
      </c>
      <c r="I7685">
        <v>19.66</v>
      </c>
      <c r="J7685">
        <v>0</v>
      </c>
      <c r="K7685" t="b">
        <v>0</v>
      </c>
      <c r="L7685" t="b">
        <v>0</v>
      </c>
      <c r="M7685" t="s">
        <v>17</v>
      </c>
      <c r="N7685">
        <f t="shared" si="968"/>
        <v>0</v>
      </c>
      <c r="O7685">
        <f t="shared" si="969"/>
        <v>0</v>
      </c>
      <c r="P7685">
        <f t="shared" si="970"/>
        <v>0</v>
      </c>
      <c r="Q7685">
        <f t="shared" si="972"/>
        <v>0</v>
      </c>
      <c r="R7685">
        <f t="shared" si="973"/>
        <v>19.66</v>
      </c>
      <c r="S7685">
        <f t="shared" si="974"/>
        <v>0</v>
      </c>
      <c r="T7685">
        <f t="shared" si="975"/>
        <v>0</v>
      </c>
      <c r="U7685">
        <f t="shared" si="971"/>
        <v>45423</v>
      </c>
    </row>
    <row r="7686" spans="1:21" x14ac:dyDescent="0.3">
      <c r="A7686" s="1">
        <v>45423</v>
      </c>
      <c r="B7686">
        <v>26</v>
      </c>
      <c r="C7686" t="s">
        <v>13</v>
      </c>
      <c r="D7686" t="s">
        <v>36</v>
      </c>
      <c r="E7686" t="s">
        <v>37</v>
      </c>
      <c r="F7686" t="s">
        <v>38</v>
      </c>
      <c r="G7686">
        <v>2.8</v>
      </c>
      <c r="H7686">
        <v>6.2</v>
      </c>
      <c r="I7686">
        <v>7.92</v>
      </c>
      <c r="J7686">
        <v>421</v>
      </c>
      <c r="K7686" t="b">
        <v>0</v>
      </c>
      <c r="L7686" t="b">
        <v>1</v>
      </c>
      <c r="M7686" t="s">
        <v>25</v>
      </c>
      <c r="N7686">
        <f t="shared" si="968"/>
        <v>3334.32</v>
      </c>
      <c r="O7686">
        <f t="shared" si="969"/>
        <v>1178.8</v>
      </c>
      <c r="P7686">
        <f t="shared" si="970"/>
        <v>2155.5200000000004</v>
      </c>
      <c r="Q7686">
        <f t="shared" si="972"/>
        <v>3334.32</v>
      </c>
      <c r="R7686">
        <f t="shared" si="973"/>
        <v>7.92</v>
      </c>
      <c r="S7686">
        <f t="shared" si="974"/>
        <v>421</v>
      </c>
      <c r="T7686">
        <f t="shared" si="975"/>
        <v>2155.5200000000004</v>
      </c>
      <c r="U7686">
        <f t="shared" si="971"/>
        <v>45423</v>
      </c>
    </row>
    <row r="7687" spans="1:21" x14ac:dyDescent="0.3">
      <c r="A7687" s="1">
        <v>45423</v>
      </c>
      <c r="B7687">
        <v>26</v>
      </c>
      <c r="C7687" t="s">
        <v>13</v>
      </c>
      <c r="D7687" t="s">
        <v>36</v>
      </c>
      <c r="E7687" t="s">
        <v>37</v>
      </c>
      <c r="F7687" t="s">
        <v>38</v>
      </c>
      <c r="G7687">
        <v>2.8</v>
      </c>
      <c r="H7687">
        <v>6.63</v>
      </c>
      <c r="I7687">
        <v>8.9600000000000009</v>
      </c>
      <c r="J7687">
        <v>267</v>
      </c>
      <c r="K7687" t="b">
        <v>0</v>
      </c>
      <c r="L7687" t="b">
        <v>0</v>
      </c>
      <c r="M7687" t="s">
        <v>25</v>
      </c>
      <c r="N7687">
        <f t="shared" si="968"/>
        <v>2392.3200000000002</v>
      </c>
      <c r="O7687">
        <f t="shared" si="969"/>
        <v>747.59999999999991</v>
      </c>
      <c r="P7687">
        <f t="shared" si="970"/>
        <v>1644.7200000000003</v>
      </c>
      <c r="Q7687">
        <f t="shared" si="972"/>
        <v>2392.3200000000002</v>
      </c>
      <c r="R7687">
        <f t="shared" si="973"/>
        <v>8.9600000000000009</v>
      </c>
      <c r="S7687">
        <f t="shared" si="974"/>
        <v>267</v>
      </c>
      <c r="T7687">
        <f t="shared" si="975"/>
        <v>1644.7200000000003</v>
      </c>
      <c r="U7687">
        <f t="shared" si="971"/>
        <v>45423</v>
      </c>
    </row>
    <row r="7688" spans="1:21" x14ac:dyDescent="0.3">
      <c r="A7688" s="1">
        <v>45423</v>
      </c>
      <c r="B7688">
        <v>20</v>
      </c>
      <c r="C7688" t="s">
        <v>18</v>
      </c>
      <c r="D7688" t="s">
        <v>19</v>
      </c>
      <c r="E7688" t="s">
        <v>20</v>
      </c>
      <c r="F7688" t="s">
        <v>21</v>
      </c>
      <c r="G7688">
        <v>9</v>
      </c>
      <c r="H7688">
        <v>29.24</v>
      </c>
      <c r="I7688">
        <v>29.22</v>
      </c>
      <c r="J7688">
        <v>239</v>
      </c>
      <c r="K7688" t="b">
        <v>1</v>
      </c>
      <c r="L7688" t="b">
        <v>0</v>
      </c>
      <c r="M7688" t="s">
        <v>17</v>
      </c>
      <c r="N7688">
        <f t="shared" si="968"/>
        <v>6983.58</v>
      </c>
      <c r="O7688">
        <f t="shared" si="969"/>
        <v>2151</v>
      </c>
      <c r="P7688">
        <f t="shared" si="970"/>
        <v>4832.58</v>
      </c>
      <c r="Q7688">
        <f t="shared" si="972"/>
        <v>6983.58</v>
      </c>
      <c r="R7688">
        <f t="shared" si="973"/>
        <v>29.22</v>
      </c>
      <c r="S7688">
        <f t="shared" si="974"/>
        <v>239</v>
      </c>
      <c r="T7688">
        <f t="shared" si="975"/>
        <v>4832.58</v>
      </c>
      <c r="U7688">
        <f t="shared" si="971"/>
        <v>45423</v>
      </c>
    </row>
    <row r="7689" spans="1:21" x14ac:dyDescent="0.3">
      <c r="A7689" s="1">
        <v>45423</v>
      </c>
      <c r="B7689">
        <v>26</v>
      </c>
      <c r="C7689" t="s">
        <v>13</v>
      </c>
      <c r="D7689" t="s">
        <v>36</v>
      </c>
      <c r="E7689" t="s">
        <v>37</v>
      </c>
      <c r="F7689" t="s">
        <v>38</v>
      </c>
      <c r="G7689">
        <v>2.8</v>
      </c>
      <c r="H7689">
        <v>6.03</v>
      </c>
      <c r="I7689">
        <v>5.67</v>
      </c>
      <c r="J7689">
        <v>654</v>
      </c>
      <c r="K7689" t="b">
        <v>1</v>
      </c>
      <c r="L7689" t="b">
        <v>0</v>
      </c>
      <c r="M7689" t="s">
        <v>25</v>
      </c>
      <c r="N7689">
        <f t="shared" si="968"/>
        <v>3708.18</v>
      </c>
      <c r="O7689">
        <f t="shared" si="969"/>
        <v>1831.1999999999998</v>
      </c>
      <c r="P7689">
        <f t="shared" si="970"/>
        <v>1876.98</v>
      </c>
      <c r="Q7689">
        <f t="shared" si="972"/>
        <v>3708.18</v>
      </c>
      <c r="R7689">
        <f t="shared" si="973"/>
        <v>5.67</v>
      </c>
      <c r="S7689">
        <f t="shared" si="974"/>
        <v>654</v>
      </c>
      <c r="T7689">
        <f t="shared" si="975"/>
        <v>1876.98</v>
      </c>
      <c r="U7689">
        <f t="shared" si="971"/>
        <v>45423</v>
      </c>
    </row>
    <row r="7690" spans="1:21" x14ac:dyDescent="0.3">
      <c r="A7690" s="1">
        <v>45423</v>
      </c>
      <c r="B7690">
        <v>23</v>
      </c>
      <c r="C7690" t="s">
        <v>22</v>
      </c>
      <c r="D7690" t="s">
        <v>50</v>
      </c>
      <c r="E7690" t="s">
        <v>20</v>
      </c>
      <c r="F7690" t="s">
        <v>51</v>
      </c>
      <c r="G7690">
        <v>3.5</v>
      </c>
      <c r="H7690">
        <v>17.5</v>
      </c>
      <c r="I7690">
        <v>30.32</v>
      </c>
      <c r="J7690">
        <v>68</v>
      </c>
      <c r="K7690" t="b">
        <v>0</v>
      </c>
      <c r="L7690" t="b">
        <v>0</v>
      </c>
      <c r="M7690" t="s">
        <v>17</v>
      </c>
      <c r="N7690">
        <f t="shared" si="968"/>
        <v>2061.7600000000002</v>
      </c>
      <c r="O7690">
        <f t="shared" si="969"/>
        <v>238</v>
      </c>
      <c r="P7690">
        <f t="shared" si="970"/>
        <v>1823.7600000000002</v>
      </c>
      <c r="Q7690">
        <f t="shared" si="972"/>
        <v>2061.7600000000002</v>
      </c>
      <c r="R7690">
        <f t="shared" si="973"/>
        <v>30.32</v>
      </c>
      <c r="S7690">
        <f t="shared" si="974"/>
        <v>68</v>
      </c>
      <c r="T7690">
        <f t="shared" si="975"/>
        <v>1823.7600000000002</v>
      </c>
      <c r="U7690">
        <f t="shared" si="971"/>
        <v>45423</v>
      </c>
    </row>
    <row r="7691" spans="1:21" x14ac:dyDescent="0.3">
      <c r="A7691" s="1">
        <v>45423</v>
      </c>
      <c r="B7691">
        <v>24</v>
      </c>
      <c r="C7691" t="s">
        <v>18</v>
      </c>
      <c r="D7691" t="s">
        <v>28</v>
      </c>
      <c r="E7691" t="s">
        <v>20</v>
      </c>
      <c r="F7691" t="s">
        <v>29</v>
      </c>
      <c r="G7691">
        <v>2</v>
      </c>
      <c r="H7691">
        <v>6.83</v>
      </c>
      <c r="I7691">
        <v>9.51</v>
      </c>
      <c r="J7691">
        <v>231</v>
      </c>
      <c r="K7691" t="b">
        <v>0</v>
      </c>
      <c r="L7691" t="b">
        <v>0</v>
      </c>
      <c r="M7691" t="s">
        <v>25</v>
      </c>
      <c r="N7691">
        <f t="shared" si="968"/>
        <v>2196.81</v>
      </c>
      <c r="O7691">
        <f t="shared" si="969"/>
        <v>462</v>
      </c>
      <c r="P7691">
        <f t="shared" si="970"/>
        <v>1734.81</v>
      </c>
      <c r="Q7691">
        <f t="shared" si="972"/>
        <v>2196.81</v>
      </c>
      <c r="R7691">
        <f t="shared" si="973"/>
        <v>9.51</v>
      </c>
      <c r="S7691">
        <f t="shared" si="974"/>
        <v>231</v>
      </c>
      <c r="T7691">
        <f t="shared" si="975"/>
        <v>1734.81</v>
      </c>
      <c r="U7691">
        <f t="shared" si="971"/>
        <v>45423</v>
      </c>
    </row>
    <row r="7692" spans="1:21" x14ac:dyDescent="0.3">
      <c r="A7692" s="1">
        <v>45423</v>
      </c>
      <c r="B7692">
        <v>15</v>
      </c>
      <c r="C7692" t="s">
        <v>13</v>
      </c>
      <c r="D7692" t="s">
        <v>43</v>
      </c>
      <c r="E7692" t="s">
        <v>15</v>
      </c>
      <c r="F7692" t="s">
        <v>44</v>
      </c>
      <c r="G7692">
        <v>0.9</v>
      </c>
      <c r="H7692">
        <v>2.02</v>
      </c>
      <c r="I7692">
        <v>2.4700000000000002</v>
      </c>
      <c r="J7692">
        <v>263</v>
      </c>
      <c r="K7692" t="b">
        <v>0</v>
      </c>
      <c r="L7692" t="b">
        <v>0</v>
      </c>
      <c r="M7692" t="s">
        <v>17</v>
      </c>
      <c r="N7692">
        <f t="shared" si="968"/>
        <v>649.61</v>
      </c>
      <c r="O7692">
        <f t="shared" si="969"/>
        <v>236.70000000000002</v>
      </c>
      <c r="P7692">
        <f t="shared" si="970"/>
        <v>412.90999999999997</v>
      </c>
      <c r="Q7692">
        <f t="shared" si="972"/>
        <v>649.61</v>
      </c>
      <c r="R7692">
        <f t="shared" si="973"/>
        <v>2.4700000000000002</v>
      </c>
      <c r="S7692">
        <f t="shared" si="974"/>
        <v>263</v>
      </c>
      <c r="T7692">
        <f t="shared" si="975"/>
        <v>412.90999999999997</v>
      </c>
      <c r="U7692">
        <f t="shared" si="971"/>
        <v>45423</v>
      </c>
    </row>
    <row r="7693" spans="1:21" x14ac:dyDescent="0.3">
      <c r="A7693" s="1">
        <v>45423</v>
      </c>
      <c r="B7693">
        <v>22</v>
      </c>
      <c r="C7693" t="s">
        <v>13</v>
      </c>
      <c r="D7693" t="s">
        <v>34</v>
      </c>
      <c r="E7693" t="s">
        <v>20</v>
      </c>
      <c r="F7693" t="s">
        <v>35</v>
      </c>
      <c r="G7693">
        <v>7</v>
      </c>
      <c r="H7693">
        <v>16.82</v>
      </c>
      <c r="I7693">
        <v>24.3</v>
      </c>
      <c r="J7693">
        <v>185</v>
      </c>
      <c r="K7693" t="b">
        <v>0</v>
      </c>
      <c r="L7693" t="b">
        <v>0</v>
      </c>
      <c r="M7693" t="s">
        <v>25</v>
      </c>
      <c r="N7693">
        <f t="shared" si="968"/>
        <v>4495.5</v>
      </c>
      <c r="O7693">
        <f t="shared" si="969"/>
        <v>1295</v>
      </c>
      <c r="P7693">
        <f t="shared" si="970"/>
        <v>3200.5</v>
      </c>
      <c r="Q7693">
        <f t="shared" si="972"/>
        <v>4495.5</v>
      </c>
      <c r="R7693">
        <f t="shared" si="973"/>
        <v>24.3</v>
      </c>
      <c r="S7693">
        <f t="shared" si="974"/>
        <v>185</v>
      </c>
      <c r="T7693">
        <f t="shared" si="975"/>
        <v>3200.5</v>
      </c>
      <c r="U7693">
        <f t="shared" si="971"/>
        <v>45423</v>
      </c>
    </row>
    <row r="7694" spans="1:21" x14ac:dyDescent="0.3">
      <c r="A7694" s="1">
        <v>45423</v>
      </c>
      <c r="B7694">
        <v>49</v>
      </c>
      <c r="C7694" t="s">
        <v>49</v>
      </c>
      <c r="D7694" t="s">
        <v>41</v>
      </c>
      <c r="E7694" t="s">
        <v>15</v>
      </c>
      <c r="F7694" t="s">
        <v>42</v>
      </c>
      <c r="G7694">
        <v>4</v>
      </c>
      <c r="H7694">
        <v>8.84</v>
      </c>
      <c r="I7694">
        <v>14.37</v>
      </c>
      <c r="J7694">
        <v>130</v>
      </c>
      <c r="K7694" t="b">
        <v>0</v>
      </c>
      <c r="L7694" t="b">
        <v>0</v>
      </c>
      <c r="M7694" t="s">
        <v>17</v>
      </c>
      <c r="N7694">
        <f t="shared" si="968"/>
        <v>1868.1</v>
      </c>
      <c r="O7694">
        <f t="shared" si="969"/>
        <v>520</v>
      </c>
      <c r="P7694">
        <f t="shared" si="970"/>
        <v>1348.1</v>
      </c>
      <c r="Q7694">
        <f t="shared" si="972"/>
        <v>1868.1</v>
      </c>
      <c r="R7694">
        <f t="shared" si="973"/>
        <v>14.37</v>
      </c>
      <c r="S7694">
        <f t="shared" si="974"/>
        <v>130</v>
      </c>
      <c r="T7694">
        <f t="shared" si="975"/>
        <v>1348.1</v>
      </c>
      <c r="U7694">
        <f t="shared" si="971"/>
        <v>45423</v>
      </c>
    </row>
    <row r="7695" spans="1:21" x14ac:dyDescent="0.3">
      <c r="A7695" s="1">
        <v>45423</v>
      </c>
      <c r="B7695">
        <v>26</v>
      </c>
      <c r="C7695" t="s">
        <v>13</v>
      </c>
      <c r="D7695" t="s">
        <v>36</v>
      </c>
      <c r="E7695" t="s">
        <v>37</v>
      </c>
      <c r="F7695" t="s">
        <v>38</v>
      </c>
      <c r="G7695">
        <v>2.8</v>
      </c>
      <c r="H7695">
        <v>5.29</v>
      </c>
      <c r="I7695">
        <v>7.31</v>
      </c>
      <c r="J7695">
        <v>654</v>
      </c>
      <c r="K7695" t="b">
        <v>1</v>
      </c>
      <c r="L7695" t="b">
        <v>0</v>
      </c>
      <c r="M7695" t="s">
        <v>17</v>
      </c>
      <c r="N7695">
        <f t="shared" si="968"/>
        <v>4780.74</v>
      </c>
      <c r="O7695">
        <f t="shared" si="969"/>
        <v>1831.1999999999998</v>
      </c>
      <c r="P7695">
        <f t="shared" si="970"/>
        <v>2949.54</v>
      </c>
      <c r="Q7695">
        <f t="shared" si="972"/>
        <v>4780.74</v>
      </c>
      <c r="R7695">
        <f t="shared" si="973"/>
        <v>7.31</v>
      </c>
      <c r="S7695">
        <f t="shared" si="974"/>
        <v>654</v>
      </c>
      <c r="T7695">
        <f t="shared" si="975"/>
        <v>2949.54</v>
      </c>
      <c r="U7695">
        <f t="shared" si="971"/>
        <v>45423</v>
      </c>
    </row>
    <row r="7696" spans="1:21" x14ac:dyDescent="0.3">
      <c r="A7696" s="1">
        <v>45423</v>
      </c>
      <c r="B7696">
        <v>38</v>
      </c>
      <c r="C7696" t="s">
        <v>22</v>
      </c>
      <c r="D7696" t="s">
        <v>39</v>
      </c>
      <c r="E7696" t="s">
        <v>20</v>
      </c>
      <c r="F7696" t="s">
        <v>40</v>
      </c>
      <c r="G7696">
        <v>8</v>
      </c>
      <c r="H7696">
        <v>42.64</v>
      </c>
      <c r="I7696">
        <v>41.65</v>
      </c>
      <c r="J7696">
        <v>252</v>
      </c>
      <c r="K7696" t="b">
        <v>1</v>
      </c>
      <c r="L7696" t="b">
        <v>0</v>
      </c>
      <c r="M7696" t="s">
        <v>25</v>
      </c>
      <c r="N7696">
        <f t="shared" si="968"/>
        <v>10495.8</v>
      </c>
      <c r="O7696">
        <f t="shared" si="969"/>
        <v>2016</v>
      </c>
      <c r="P7696">
        <f t="shared" si="970"/>
        <v>8479.7999999999993</v>
      </c>
      <c r="Q7696">
        <f t="shared" si="972"/>
        <v>10495.8</v>
      </c>
      <c r="R7696">
        <f t="shared" si="973"/>
        <v>41.65</v>
      </c>
      <c r="S7696">
        <f t="shared" si="974"/>
        <v>252</v>
      </c>
      <c r="T7696">
        <f t="shared" si="975"/>
        <v>8479.7999999999993</v>
      </c>
      <c r="U7696">
        <f t="shared" si="971"/>
        <v>45423</v>
      </c>
    </row>
    <row r="7697" spans="1:21" x14ac:dyDescent="0.3">
      <c r="A7697" s="1">
        <v>45423</v>
      </c>
      <c r="B7697">
        <v>25</v>
      </c>
      <c r="C7697" t="s">
        <v>22</v>
      </c>
      <c r="D7697" t="s">
        <v>47</v>
      </c>
      <c r="E7697" t="s">
        <v>15</v>
      </c>
      <c r="F7697" t="s">
        <v>48</v>
      </c>
      <c r="G7697">
        <v>2.5</v>
      </c>
      <c r="H7697">
        <v>11.79</v>
      </c>
      <c r="I7697">
        <v>19.510000000000002</v>
      </c>
      <c r="J7697">
        <v>213</v>
      </c>
      <c r="K7697" t="b">
        <v>0</v>
      </c>
      <c r="L7697" t="b">
        <v>0</v>
      </c>
      <c r="M7697" t="s">
        <v>17</v>
      </c>
      <c r="N7697">
        <f t="shared" si="968"/>
        <v>4155.63</v>
      </c>
      <c r="O7697">
        <f t="shared" si="969"/>
        <v>532.5</v>
      </c>
      <c r="P7697">
        <f t="shared" si="970"/>
        <v>3623.13</v>
      </c>
      <c r="Q7697">
        <f t="shared" si="972"/>
        <v>4155.63</v>
      </c>
      <c r="R7697">
        <f t="shared" si="973"/>
        <v>19.510000000000002</v>
      </c>
      <c r="S7697">
        <f t="shared" si="974"/>
        <v>213</v>
      </c>
      <c r="T7697">
        <f t="shared" si="975"/>
        <v>3623.13</v>
      </c>
      <c r="U7697">
        <f t="shared" si="971"/>
        <v>45423</v>
      </c>
    </row>
    <row r="7698" spans="1:21" x14ac:dyDescent="0.3">
      <c r="A7698" s="1">
        <v>45423</v>
      </c>
      <c r="B7698">
        <v>28</v>
      </c>
      <c r="C7698" t="s">
        <v>22</v>
      </c>
      <c r="D7698" t="s">
        <v>19</v>
      </c>
      <c r="E7698" t="s">
        <v>20</v>
      </c>
      <c r="F7698" t="s">
        <v>21</v>
      </c>
      <c r="G7698">
        <v>9</v>
      </c>
      <c r="H7698">
        <v>47.34</v>
      </c>
      <c r="I7698">
        <v>80.91</v>
      </c>
      <c r="J7698">
        <v>86</v>
      </c>
      <c r="K7698" t="b">
        <v>0</v>
      </c>
      <c r="L7698" t="b">
        <v>0</v>
      </c>
      <c r="M7698" t="s">
        <v>31</v>
      </c>
      <c r="N7698">
        <f t="shared" si="968"/>
        <v>6958.2599999999993</v>
      </c>
      <c r="O7698">
        <f t="shared" si="969"/>
        <v>774</v>
      </c>
      <c r="P7698">
        <f t="shared" si="970"/>
        <v>6184.2599999999993</v>
      </c>
      <c r="Q7698">
        <f t="shared" si="972"/>
        <v>6958.2599999999993</v>
      </c>
      <c r="R7698">
        <f t="shared" si="973"/>
        <v>80.91</v>
      </c>
      <c r="S7698">
        <f t="shared" si="974"/>
        <v>86</v>
      </c>
      <c r="T7698">
        <f t="shared" si="975"/>
        <v>6184.2599999999993</v>
      </c>
      <c r="U7698">
        <f t="shared" si="971"/>
        <v>45423</v>
      </c>
    </row>
    <row r="7699" spans="1:21" x14ac:dyDescent="0.3">
      <c r="A7699" s="1">
        <v>45423</v>
      </c>
      <c r="B7699">
        <v>3</v>
      </c>
      <c r="C7699" t="s">
        <v>30</v>
      </c>
      <c r="D7699" t="s">
        <v>23</v>
      </c>
      <c r="E7699" t="s">
        <v>15</v>
      </c>
      <c r="F7699" t="s">
        <v>24</v>
      </c>
      <c r="G7699">
        <v>9</v>
      </c>
      <c r="H7699">
        <v>34.840000000000003</v>
      </c>
      <c r="I7699">
        <v>49.37</v>
      </c>
      <c r="J7699">
        <v>82</v>
      </c>
      <c r="K7699" t="b">
        <v>0</v>
      </c>
      <c r="L7699" t="b">
        <v>0</v>
      </c>
      <c r="M7699" t="s">
        <v>31</v>
      </c>
      <c r="N7699">
        <f t="shared" si="968"/>
        <v>4048.3399999999997</v>
      </c>
      <c r="O7699">
        <f t="shared" si="969"/>
        <v>738</v>
      </c>
      <c r="P7699">
        <f t="shared" si="970"/>
        <v>3310.3399999999997</v>
      </c>
      <c r="Q7699">
        <f t="shared" si="972"/>
        <v>4048.3399999999997</v>
      </c>
      <c r="R7699">
        <f t="shared" si="973"/>
        <v>49.37</v>
      </c>
      <c r="S7699">
        <f t="shared" si="974"/>
        <v>82</v>
      </c>
      <c r="T7699">
        <f t="shared" si="975"/>
        <v>3310.3399999999997</v>
      </c>
      <c r="U7699">
        <f t="shared" si="971"/>
        <v>45423</v>
      </c>
    </row>
    <row r="7700" spans="1:21" x14ac:dyDescent="0.3">
      <c r="A7700" s="1">
        <v>45423</v>
      </c>
      <c r="B7700">
        <v>32</v>
      </c>
      <c r="C7700" t="s">
        <v>22</v>
      </c>
      <c r="D7700" t="s">
        <v>19</v>
      </c>
      <c r="E7700" t="s">
        <v>20</v>
      </c>
      <c r="F7700" t="s">
        <v>21</v>
      </c>
      <c r="G7700">
        <v>9</v>
      </c>
      <c r="H7700">
        <v>51.4</v>
      </c>
      <c r="I7700">
        <v>69.709999999999994</v>
      </c>
      <c r="J7700">
        <v>242</v>
      </c>
      <c r="K7700" t="b">
        <v>0</v>
      </c>
      <c r="L7700" t="b">
        <v>0</v>
      </c>
      <c r="M7700" t="s">
        <v>17</v>
      </c>
      <c r="N7700">
        <f t="shared" si="968"/>
        <v>16869.82</v>
      </c>
      <c r="O7700">
        <f t="shared" si="969"/>
        <v>2178</v>
      </c>
      <c r="P7700">
        <f t="shared" si="970"/>
        <v>14691.82</v>
      </c>
      <c r="Q7700">
        <f t="shared" si="972"/>
        <v>16869.82</v>
      </c>
      <c r="R7700">
        <f t="shared" si="973"/>
        <v>69.709999999999994</v>
      </c>
      <c r="S7700">
        <f t="shared" si="974"/>
        <v>242</v>
      </c>
      <c r="T7700">
        <f t="shared" si="975"/>
        <v>14691.82</v>
      </c>
      <c r="U7700">
        <f t="shared" si="971"/>
        <v>45423</v>
      </c>
    </row>
    <row r="7701" spans="1:21" x14ac:dyDescent="0.3">
      <c r="A7701" s="1">
        <v>45423</v>
      </c>
      <c r="B7701">
        <v>39</v>
      </c>
      <c r="C7701" t="s">
        <v>18</v>
      </c>
      <c r="D7701" t="s">
        <v>28</v>
      </c>
      <c r="E7701" t="s">
        <v>15</v>
      </c>
      <c r="F7701" t="s">
        <v>29</v>
      </c>
      <c r="G7701">
        <v>2</v>
      </c>
      <c r="H7701">
        <v>6.8</v>
      </c>
      <c r="I7701">
        <v>6.63</v>
      </c>
      <c r="J7701">
        <v>285</v>
      </c>
      <c r="K7701" t="b">
        <v>1</v>
      </c>
      <c r="L7701" t="b">
        <v>0</v>
      </c>
      <c r="M7701" t="s">
        <v>31</v>
      </c>
      <c r="N7701">
        <f t="shared" si="968"/>
        <v>1889.55</v>
      </c>
      <c r="O7701">
        <f t="shared" si="969"/>
        <v>570</v>
      </c>
      <c r="P7701">
        <f t="shared" si="970"/>
        <v>1319.55</v>
      </c>
      <c r="Q7701">
        <f t="shared" si="972"/>
        <v>1889.55</v>
      </c>
      <c r="R7701">
        <f t="shared" si="973"/>
        <v>6.63</v>
      </c>
      <c r="S7701">
        <f t="shared" si="974"/>
        <v>285</v>
      </c>
      <c r="T7701">
        <f t="shared" si="975"/>
        <v>1319.55</v>
      </c>
      <c r="U7701">
        <f t="shared" si="971"/>
        <v>45423</v>
      </c>
    </row>
    <row r="7702" spans="1:21" x14ac:dyDescent="0.3">
      <c r="A7702" s="1">
        <v>45423</v>
      </c>
      <c r="B7702">
        <v>2</v>
      </c>
      <c r="C7702" t="s">
        <v>13</v>
      </c>
      <c r="D7702" t="s">
        <v>26</v>
      </c>
      <c r="E7702" t="s">
        <v>20</v>
      </c>
      <c r="F7702" t="s">
        <v>27</v>
      </c>
      <c r="G7702">
        <v>0.8</v>
      </c>
      <c r="H7702">
        <v>1.7</v>
      </c>
      <c r="I7702">
        <v>2.39</v>
      </c>
      <c r="J7702">
        <v>206</v>
      </c>
      <c r="K7702" t="b">
        <v>0</v>
      </c>
      <c r="L7702" t="b">
        <v>0</v>
      </c>
      <c r="M7702" t="s">
        <v>17</v>
      </c>
      <c r="N7702">
        <f t="shared" si="968"/>
        <v>492.34000000000003</v>
      </c>
      <c r="O7702">
        <f t="shared" si="969"/>
        <v>164.8</v>
      </c>
      <c r="P7702">
        <f t="shared" si="970"/>
        <v>327.54000000000002</v>
      </c>
      <c r="Q7702">
        <f t="shared" si="972"/>
        <v>492.34000000000003</v>
      </c>
      <c r="R7702">
        <f t="shared" si="973"/>
        <v>2.39</v>
      </c>
      <c r="S7702">
        <f t="shared" si="974"/>
        <v>206</v>
      </c>
      <c r="T7702">
        <f t="shared" si="975"/>
        <v>327.54000000000002</v>
      </c>
      <c r="U7702">
        <f t="shared" si="971"/>
        <v>45423</v>
      </c>
    </row>
    <row r="7703" spans="1:21" x14ac:dyDescent="0.3">
      <c r="A7703" s="1">
        <v>45423</v>
      </c>
      <c r="B7703">
        <v>15</v>
      </c>
      <c r="C7703" t="s">
        <v>13</v>
      </c>
      <c r="D7703" t="s">
        <v>47</v>
      </c>
      <c r="E7703" t="s">
        <v>37</v>
      </c>
      <c r="F7703" t="s">
        <v>48</v>
      </c>
      <c r="G7703">
        <v>2.5</v>
      </c>
      <c r="H7703">
        <v>4.82</v>
      </c>
      <c r="I7703">
        <v>10.62</v>
      </c>
      <c r="J7703">
        <v>87</v>
      </c>
      <c r="K7703" t="b">
        <v>0</v>
      </c>
      <c r="L7703" t="b">
        <v>0</v>
      </c>
      <c r="M7703" t="s">
        <v>31</v>
      </c>
      <c r="N7703">
        <f t="shared" si="968"/>
        <v>923.93999999999994</v>
      </c>
      <c r="O7703">
        <f t="shared" si="969"/>
        <v>217.5</v>
      </c>
      <c r="P7703">
        <f t="shared" si="970"/>
        <v>706.43999999999994</v>
      </c>
      <c r="Q7703">
        <f t="shared" si="972"/>
        <v>923.93999999999994</v>
      </c>
      <c r="R7703">
        <f t="shared" si="973"/>
        <v>10.62</v>
      </c>
      <c r="S7703">
        <f t="shared" si="974"/>
        <v>87</v>
      </c>
      <c r="T7703">
        <f t="shared" si="975"/>
        <v>706.43999999999994</v>
      </c>
      <c r="U7703">
        <f t="shared" si="971"/>
        <v>45423</v>
      </c>
    </row>
    <row r="7704" spans="1:21" x14ac:dyDescent="0.3">
      <c r="A7704" s="1">
        <v>45423</v>
      </c>
      <c r="B7704">
        <v>9</v>
      </c>
      <c r="C7704" t="s">
        <v>18</v>
      </c>
      <c r="D7704" t="s">
        <v>43</v>
      </c>
      <c r="E7704" t="s">
        <v>15</v>
      </c>
      <c r="F7704" t="s">
        <v>44</v>
      </c>
      <c r="G7704">
        <v>0.9</v>
      </c>
      <c r="H7704">
        <v>3.25</v>
      </c>
      <c r="I7704">
        <v>2.83</v>
      </c>
      <c r="J7704">
        <v>625</v>
      </c>
      <c r="K7704" t="b">
        <v>1</v>
      </c>
      <c r="L7704" t="b">
        <v>0</v>
      </c>
      <c r="M7704" t="s">
        <v>31</v>
      </c>
      <c r="N7704">
        <f t="shared" si="968"/>
        <v>1768.75</v>
      </c>
      <c r="O7704">
        <f t="shared" si="969"/>
        <v>562.5</v>
      </c>
      <c r="P7704">
        <f t="shared" si="970"/>
        <v>1206.25</v>
      </c>
      <c r="Q7704">
        <f t="shared" si="972"/>
        <v>1768.75</v>
      </c>
      <c r="R7704">
        <f t="shared" si="973"/>
        <v>2.83</v>
      </c>
      <c r="S7704">
        <f t="shared" si="974"/>
        <v>625</v>
      </c>
      <c r="T7704">
        <f t="shared" si="975"/>
        <v>1206.25</v>
      </c>
      <c r="U7704">
        <f t="shared" si="971"/>
        <v>45423</v>
      </c>
    </row>
    <row r="7705" spans="1:21" x14ac:dyDescent="0.3">
      <c r="A7705" s="1">
        <v>45423</v>
      </c>
      <c r="B7705">
        <v>50</v>
      </c>
      <c r="C7705" t="s">
        <v>13</v>
      </c>
      <c r="D7705" t="s">
        <v>34</v>
      </c>
      <c r="E7705" t="s">
        <v>20</v>
      </c>
      <c r="F7705" t="s">
        <v>35</v>
      </c>
      <c r="G7705">
        <v>7</v>
      </c>
      <c r="H7705">
        <v>15.02</v>
      </c>
      <c r="I7705">
        <v>19.350000000000001</v>
      </c>
      <c r="J7705">
        <v>187</v>
      </c>
      <c r="K7705" t="b">
        <v>1</v>
      </c>
      <c r="L7705" t="b">
        <v>0</v>
      </c>
      <c r="M7705" t="s">
        <v>17</v>
      </c>
      <c r="N7705">
        <f t="shared" si="968"/>
        <v>3618.4500000000003</v>
      </c>
      <c r="O7705">
        <f t="shared" si="969"/>
        <v>1309</v>
      </c>
      <c r="P7705">
        <f t="shared" si="970"/>
        <v>2309.4500000000003</v>
      </c>
      <c r="Q7705">
        <f t="shared" si="972"/>
        <v>3618.4500000000003</v>
      </c>
      <c r="R7705">
        <f t="shared" si="973"/>
        <v>19.350000000000001</v>
      </c>
      <c r="S7705">
        <f t="shared" si="974"/>
        <v>187</v>
      </c>
      <c r="T7705">
        <f t="shared" si="975"/>
        <v>2309.4500000000003</v>
      </c>
      <c r="U7705">
        <f t="shared" si="971"/>
        <v>45423</v>
      </c>
    </row>
    <row r="7706" spans="1:21" x14ac:dyDescent="0.3">
      <c r="A7706" s="1">
        <v>45423</v>
      </c>
      <c r="B7706">
        <v>18</v>
      </c>
      <c r="C7706" t="s">
        <v>13</v>
      </c>
      <c r="D7706" t="s">
        <v>26</v>
      </c>
      <c r="E7706" t="s">
        <v>37</v>
      </c>
      <c r="F7706" t="s">
        <v>27</v>
      </c>
      <c r="G7706">
        <v>0.8</v>
      </c>
      <c r="H7706">
        <v>2.06</v>
      </c>
      <c r="I7706">
        <v>2.54</v>
      </c>
      <c r="J7706">
        <v>203</v>
      </c>
      <c r="K7706" t="b">
        <v>0</v>
      </c>
      <c r="L7706" t="b">
        <v>0</v>
      </c>
      <c r="M7706" t="s">
        <v>17</v>
      </c>
      <c r="N7706">
        <f t="shared" si="968"/>
        <v>515.62</v>
      </c>
      <c r="O7706">
        <f t="shared" si="969"/>
        <v>162.4</v>
      </c>
      <c r="P7706">
        <f t="shared" si="970"/>
        <v>353.22</v>
      </c>
      <c r="Q7706">
        <f t="shared" si="972"/>
        <v>515.62</v>
      </c>
      <c r="R7706">
        <f t="shared" si="973"/>
        <v>2.54</v>
      </c>
      <c r="S7706">
        <f t="shared" si="974"/>
        <v>203</v>
      </c>
      <c r="T7706">
        <f t="shared" si="975"/>
        <v>353.22</v>
      </c>
      <c r="U7706">
        <f t="shared" si="971"/>
        <v>45423</v>
      </c>
    </row>
    <row r="7707" spans="1:21" x14ac:dyDescent="0.3">
      <c r="A7707" s="1">
        <v>45423</v>
      </c>
      <c r="B7707">
        <v>24</v>
      </c>
      <c r="C7707" t="s">
        <v>18</v>
      </c>
      <c r="D7707" t="s">
        <v>36</v>
      </c>
      <c r="E7707" t="s">
        <v>37</v>
      </c>
      <c r="F7707" t="s">
        <v>38</v>
      </c>
      <c r="G7707">
        <v>2.8</v>
      </c>
      <c r="H7707">
        <v>8.73</v>
      </c>
      <c r="I7707">
        <v>11.76</v>
      </c>
      <c r="J7707">
        <v>549</v>
      </c>
      <c r="K7707" t="b">
        <v>0</v>
      </c>
      <c r="L7707" t="b">
        <v>0</v>
      </c>
      <c r="M7707" t="s">
        <v>31</v>
      </c>
      <c r="N7707">
        <f t="shared" si="968"/>
        <v>6456.24</v>
      </c>
      <c r="O7707">
        <f t="shared" si="969"/>
        <v>1537.1999999999998</v>
      </c>
      <c r="P7707">
        <f t="shared" si="970"/>
        <v>4919.04</v>
      </c>
      <c r="Q7707">
        <f t="shared" si="972"/>
        <v>6456.24</v>
      </c>
      <c r="R7707">
        <f t="shared" si="973"/>
        <v>11.76</v>
      </c>
      <c r="S7707">
        <f t="shared" si="974"/>
        <v>549</v>
      </c>
      <c r="T7707">
        <f t="shared" si="975"/>
        <v>4919.04</v>
      </c>
      <c r="U7707">
        <f t="shared" si="971"/>
        <v>45423</v>
      </c>
    </row>
    <row r="7708" spans="1:21" x14ac:dyDescent="0.3">
      <c r="A7708" s="1">
        <v>45423</v>
      </c>
      <c r="B7708">
        <v>37</v>
      </c>
      <c r="C7708" t="s">
        <v>13</v>
      </c>
      <c r="D7708" t="s">
        <v>43</v>
      </c>
      <c r="E7708" t="s">
        <v>37</v>
      </c>
      <c r="F7708" t="s">
        <v>44</v>
      </c>
      <c r="G7708">
        <v>0.9</v>
      </c>
      <c r="H7708">
        <v>1.82</v>
      </c>
      <c r="I7708">
        <v>3</v>
      </c>
      <c r="J7708">
        <v>391</v>
      </c>
      <c r="K7708" t="b">
        <v>0</v>
      </c>
      <c r="L7708" t="b">
        <v>1</v>
      </c>
      <c r="M7708" t="s">
        <v>25</v>
      </c>
      <c r="N7708">
        <f t="shared" si="968"/>
        <v>1173</v>
      </c>
      <c r="O7708">
        <f t="shared" si="969"/>
        <v>351.90000000000003</v>
      </c>
      <c r="P7708">
        <f t="shared" si="970"/>
        <v>821.09999999999991</v>
      </c>
      <c r="Q7708">
        <f t="shared" si="972"/>
        <v>1173</v>
      </c>
      <c r="R7708">
        <f t="shared" si="973"/>
        <v>3</v>
      </c>
      <c r="S7708">
        <f t="shared" si="974"/>
        <v>391</v>
      </c>
      <c r="T7708">
        <f t="shared" si="975"/>
        <v>821.09999999999991</v>
      </c>
      <c r="U7708">
        <f t="shared" si="971"/>
        <v>45423</v>
      </c>
    </row>
    <row r="7709" spans="1:21" x14ac:dyDescent="0.3">
      <c r="A7709" s="1">
        <v>45423</v>
      </c>
      <c r="B7709">
        <v>32</v>
      </c>
      <c r="C7709" t="s">
        <v>22</v>
      </c>
      <c r="D7709" t="s">
        <v>50</v>
      </c>
      <c r="E7709" t="s">
        <v>15</v>
      </c>
      <c r="F7709" t="s">
        <v>51</v>
      </c>
      <c r="G7709">
        <v>3.5</v>
      </c>
      <c r="H7709">
        <v>14.01</v>
      </c>
      <c r="I7709">
        <v>30.39</v>
      </c>
      <c r="J7709">
        <v>10</v>
      </c>
      <c r="K7709" t="b">
        <v>0</v>
      </c>
      <c r="L7709" t="b">
        <v>1</v>
      </c>
      <c r="M7709" t="s">
        <v>25</v>
      </c>
      <c r="N7709">
        <f t="shared" si="968"/>
        <v>303.89999999999998</v>
      </c>
      <c r="O7709">
        <f t="shared" si="969"/>
        <v>35</v>
      </c>
      <c r="P7709">
        <f t="shared" si="970"/>
        <v>268.89999999999998</v>
      </c>
      <c r="Q7709">
        <f t="shared" si="972"/>
        <v>303.89999999999998</v>
      </c>
      <c r="R7709">
        <f t="shared" si="973"/>
        <v>30.39</v>
      </c>
      <c r="S7709">
        <f t="shared" si="974"/>
        <v>10</v>
      </c>
      <c r="T7709">
        <f t="shared" si="975"/>
        <v>268.89999999999998</v>
      </c>
      <c r="U7709">
        <f t="shared" si="971"/>
        <v>45423</v>
      </c>
    </row>
    <row r="7710" spans="1:21" x14ac:dyDescent="0.3">
      <c r="A7710" s="1">
        <v>45423</v>
      </c>
      <c r="B7710">
        <v>7</v>
      </c>
      <c r="C7710" t="s">
        <v>18</v>
      </c>
      <c r="D7710" t="s">
        <v>45</v>
      </c>
      <c r="E7710" t="s">
        <v>15</v>
      </c>
      <c r="F7710" t="s">
        <v>46</v>
      </c>
      <c r="G7710">
        <v>1.2</v>
      </c>
      <c r="H7710">
        <v>3.65</v>
      </c>
      <c r="I7710">
        <v>5.88</v>
      </c>
      <c r="J7710">
        <v>140</v>
      </c>
      <c r="K7710" t="b">
        <v>0</v>
      </c>
      <c r="L7710" t="b">
        <v>0</v>
      </c>
      <c r="M7710" t="s">
        <v>31</v>
      </c>
      <c r="N7710">
        <f t="shared" si="968"/>
        <v>823.19999999999993</v>
      </c>
      <c r="O7710">
        <f t="shared" si="969"/>
        <v>168</v>
      </c>
      <c r="P7710">
        <f t="shared" si="970"/>
        <v>655.19999999999993</v>
      </c>
      <c r="Q7710">
        <f t="shared" si="972"/>
        <v>823.19999999999993</v>
      </c>
      <c r="R7710">
        <f t="shared" si="973"/>
        <v>5.88</v>
      </c>
      <c r="S7710">
        <f t="shared" si="974"/>
        <v>140</v>
      </c>
      <c r="T7710">
        <f t="shared" si="975"/>
        <v>655.19999999999993</v>
      </c>
      <c r="U7710">
        <f t="shared" si="971"/>
        <v>45423</v>
      </c>
    </row>
    <row r="7711" spans="1:21" x14ac:dyDescent="0.3">
      <c r="A7711" s="1">
        <v>45454</v>
      </c>
      <c r="B7711">
        <v>32</v>
      </c>
      <c r="C7711" t="s">
        <v>22</v>
      </c>
      <c r="D7711" t="s">
        <v>19</v>
      </c>
      <c r="E7711" t="s">
        <v>20</v>
      </c>
      <c r="F7711" t="s">
        <v>21</v>
      </c>
      <c r="G7711">
        <v>9</v>
      </c>
      <c r="H7711">
        <v>38.43</v>
      </c>
      <c r="I7711">
        <v>33.159999999999997</v>
      </c>
      <c r="J7711">
        <v>334</v>
      </c>
      <c r="K7711" t="b">
        <v>1</v>
      </c>
      <c r="L7711" t="b">
        <v>0</v>
      </c>
      <c r="M7711" t="s">
        <v>31</v>
      </c>
      <c r="N7711">
        <f t="shared" si="968"/>
        <v>11075.439999999999</v>
      </c>
      <c r="O7711">
        <f t="shared" si="969"/>
        <v>3006</v>
      </c>
      <c r="P7711">
        <f t="shared" si="970"/>
        <v>8069.4399999999987</v>
      </c>
      <c r="Q7711">
        <f t="shared" si="972"/>
        <v>11075.439999999999</v>
      </c>
      <c r="R7711">
        <f t="shared" si="973"/>
        <v>33.159999999999997</v>
      </c>
      <c r="S7711">
        <f t="shared" si="974"/>
        <v>334</v>
      </c>
      <c r="T7711">
        <f t="shared" si="975"/>
        <v>8069.4399999999987</v>
      </c>
      <c r="U7711">
        <f t="shared" si="971"/>
        <v>45454</v>
      </c>
    </row>
    <row r="7712" spans="1:21" x14ac:dyDescent="0.3">
      <c r="A7712" s="1">
        <v>45454</v>
      </c>
      <c r="B7712">
        <v>12</v>
      </c>
      <c r="C7712" t="s">
        <v>30</v>
      </c>
      <c r="D7712" t="s">
        <v>28</v>
      </c>
      <c r="E7712" t="s">
        <v>20</v>
      </c>
      <c r="F7712" t="s">
        <v>29</v>
      </c>
      <c r="G7712">
        <v>2</v>
      </c>
      <c r="H7712">
        <v>7.06</v>
      </c>
      <c r="I7712">
        <v>11.11</v>
      </c>
      <c r="J7712">
        <v>125</v>
      </c>
      <c r="K7712" t="b">
        <v>0</v>
      </c>
      <c r="L7712" t="b">
        <v>0</v>
      </c>
      <c r="M7712" t="s">
        <v>17</v>
      </c>
      <c r="N7712">
        <f t="shared" si="968"/>
        <v>1388.75</v>
      </c>
      <c r="O7712">
        <f t="shared" si="969"/>
        <v>250</v>
      </c>
      <c r="P7712">
        <f t="shared" si="970"/>
        <v>1138.75</v>
      </c>
      <c r="Q7712">
        <f t="shared" si="972"/>
        <v>1388.75</v>
      </c>
      <c r="R7712">
        <f t="shared" si="973"/>
        <v>11.11</v>
      </c>
      <c r="S7712">
        <f t="shared" si="974"/>
        <v>125</v>
      </c>
      <c r="T7712">
        <f t="shared" si="975"/>
        <v>1138.75</v>
      </c>
      <c r="U7712">
        <f t="shared" si="971"/>
        <v>45454</v>
      </c>
    </row>
    <row r="7713" spans="1:21" x14ac:dyDescent="0.3">
      <c r="A7713" s="1">
        <v>45454</v>
      </c>
      <c r="B7713">
        <v>33</v>
      </c>
      <c r="C7713" t="s">
        <v>30</v>
      </c>
      <c r="D7713" t="s">
        <v>43</v>
      </c>
      <c r="E7713" t="s">
        <v>15</v>
      </c>
      <c r="F7713" t="s">
        <v>44</v>
      </c>
      <c r="G7713">
        <v>0.9</v>
      </c>
      <c r="H7713">
        <v>3.46</v>
      </c>
      <c r="I7713">
        <v>2.65</v>
      </c>
      <c r="J7713">
        <v>816</v>
      </c>
      <c r="K7713" t="b">
        <v>1</v>
      </c>
      <c r="L7713" t="b">
        <v>0</v>
      </c>
      <c r="M7713" t="s">
        <v>25</v>
      </c>
      <c r="N7713">
        <f t="shared" ref="N7713:N7776" si="976">I7713*J7713</f>
        <v>2162.4</v>
      </c>
      <c r="O7713">
        <f t="shared" ref="O7713:O7776" si="977">G7713*J7713</f>
        <v>734.4</v>
      </c>
      <c r="P7713">
        <f t="shared" ref="P7713:P7776" si="978">N7713-O7713</f>
        <v>1428</v>
      </c>
      <c r="Q7713">
        <f t="shared" si="972"/>
        <v>2162.4</v>
      </c>
      <c r="R7713">
        <f t="shared" si="973"/>
        <v>2.65</v>
      </c>
      <c r="S7713">
        <f t="shared" si="974"/>
        <v>816</v>
      </c>
      <c r="T7713">
        <f t="shared" si="975"/>
        <v>1428</v>
      </c>
      <c r="U7713">
        <f t="shared" ref="U7713:U7776" si="979">IF(ISNUMBER(A7713),A7713,"")</f>
        <v>45454</v>
      </c>
    </row>
    <row r="7714" spans="1:21" x14ac:dyDescent="0.3">
      <c r="A7714" s="1">
        <v>45454</v>
      </c>
      <c r="B7714">
        <v>5</v>
      </c>
      <c r="C7714" t="s">
        <v>30</v>
      </c>
      <c r="D7714" t="s">
        <v>28</v>
      </c>
      <c r="E7714" t="s">
        <v>15</v>
      </c>
      <c r="F7714" t="s">
        <v>29</v>
      </c>
      <c r="G7714">
        <v>2</v>
      </c>
      <c r="H7714">
        <v>5.93</v>
      </c>
      <c r="I7714">
        <v>9.4</v>
      </c>
      <c r="J7714">
        <v>299</v>
      </c>
      <c r="K7714" t="b">
        <v>0</v>
      </c>
      <c r="L7714" t="b">
        <v>0</v>
      </c>
      <c r="M7714" t="s">
        <v>17</v>
      </c>
      <c r="N7714">
        <f t="shared" si="976"/>
        <v>2810.6</v>
      </c>
      <c r="O7714">
        <f t="shared" si="977"/>
        <v>598</v>
      </c>
      <c r="P7714">
        <f t="shared" si="978"/>
        <v>2212.6</v>
      </c>
      <c r="Q7714">
        <f t="shared" ref="Q7714:Q7777" si="980">SUM(N7714)</f>
        <v>2810.6</v>
      </c>
      <c r="R7714">
        <f t="shared" ref="R7714:R7777" si="981">AVERAGE(I7714)</f>
        <v>9.4</v>
      </c>
      <c r="S7714">
        <f t="shared" ref="S7714:S7777" si="982">SUM(J7714)</f>
        <v>299</v>
      </c>
      <c r="T7714">
        <f t="shared" ref="T7714:T7777" si="983">SUM(P7714)</f>
        <v>2212.6</v>
      </c>
      <c r="U7714">
        <f t="shared" si="979"/>
        <v>45454</v>
      </c>
    </row>
    <row r="7715" spans="1:21" x14ac:dyDescent="0.3">
      <c r="A7715" s="1">
        <v>45454</v>
      </c>
      <c r="B7715">
        <v>31</v>
      </c>
      <c r="C7715" t="s">
        <v>13</v>
      </c>
      <c r="D7715" t="s">
        <v>43</v>
      </c>
      <c r="E7715" t="s">
        <v>37</v>
      </c>
      <c r="F7715" t="s">
        <v>44</v>
      </c>
      <c r="G7715">
        <v>0.9</v>
      </c>
      <c r="H7715">
        <v>2</v>
      </c>
      <c r="I7715">
        <v>2.44</v>
      </c>
      <c r="J7715">
        <v>575</v>
      </c>
      <c r="K7715" t="b">
        <v>0</v>
      </c>
      <c r="L7715" t="b">
        <v>0</v>
      </c>
      <c r="M7715" t="s">
        <v>17</v>
      </c>
      <c r="N7715">
        <f t="shared" si="976"/>
        <v>1403</v>
      </c>
      <c r="O7715">
        <f t="shared" si="977"/>
        <v>517.5</v>
      </c>
      <c r="P7715">
        <f t="shared" si="978"/>
        <v>885.5</v>
      </c>
      <c r="Q7715">
        <f t="shared" si="980"/>
        <v>1403</v>
      </c>
      <c r="R7715">
        <f t="shared" si="981"/>
        <v>2.44</v>
      </c>
      <c r="S7715">
        <f t="shared" si="982"/>
        <v>575</v>
      </c>
      <c r="T7715">
        <f t="shared" si="983"/>
        <v>885.5</v>
      </c>
      <c r="U7715">
        <f t="shared" si="979"/>
        <v>45454</v>
      </c>
    </row>
    <row r="7716" spans="1:21" x14ac:dyDescent="0.3">
      <c r="A7716" s="1">
        <v>45454</v>
      </c>
      <c r="B7716">
        <v>50</v>
      </c>
      <c r="C7716" t="s">
        <v>13</v>
      </c>
      <c r="D7716" t="s">
        <v>26</v>
      </c>
      <c r="E7716" t="s">
        <v>20</v>
      </c>
      <c r="F7716" t="s">
        <v>27</v>
      </c>
      <c r="G7716">
        <v>0.8</v>
      </c>
      <c r="H7716">
        <v>1.52</v>
      </c>
      <c r="I7716">
        <v>2.7</v>
      </c>
      <c r="J7716">
        <v>142</v>
      </c>
      <c r="K7716" t="b">
        <v>0</v>
      </c>
      <c r="L7716" t="b">
        <v>0</v>
      </c>
      <c r="M7716" t="s">
        <v>17</v>
      </c>
      <c r="N7716">
        <f t="shared" si="976"/>
        <v>383.40000000000003</v>
      </c>
      <c r="O7716">
        <f t="shared" si="977"/>
        <v>113.60000000000001</v>
      </c>
      <c r="P7716">
        <f t="shared" si="978"/>
        <v>269.8</v>
      </c>
      <c r="Q7716">
        <f t="shared" si="980"/>
        <v>383.40000000000003</v>
      </c>
      <c r="R7716">
        <f t="shared" si="981"/>
        <v>2.7</v>
      </c>
      <c r="S7716">
        <f t="shared" si="982"/>
        <v>142</v>
      </c>
      <c r="T7716">
        <f t="shared" si="983"/>
        <v>269.8</v>
      </c>
      <c r="U7716">
        <f t="shared" si="979"/>
        <v>45454</v>
      </c>
    </row>
    <row r="7717" spans="1:21" x14ac:dyDescent="0.3">
      <c r="A7717" s="1">
        <v>45454</v>
      </c>
      <c r="B7717">
        <v>14</v>
      </c>
      <c r="C7717" t="s">
        <v>13</v>
      </c>
      <c r="D7717" t="s">
        <v>47</v>
      </c>
      <c r="E7717" t="s">
        <v>15</v>
      </c>
      <c r="F7717" t="s">
        <v>48</v>
      </c>
      <c r="G7717">
        <v>2.5</v>
      </c>
      <c r="H7717">
        <v>5.47</v>
      </c>
      <c r="I7717">
        <v>7.98</v>
      </c>
      <c r="J7717">
        <v>157</v>
      </c>
      <c r="K7717" t="b">
        <v>0</v>
      </c>
      <c r="L7717" t="b">
        <v>0</v>
      </c>
      <c r="M7717" t="s">
        <v>17</v>
      </c>
      <c r="N7717">
        <f t="shared" si="976"/>
        <v>1252.8600000000001</v>
      </c>
      <c r="O7717">
        <f t="shared" si="977"/>
        <v>392.5</v>
      </c>
      <c r="P7717">
        <f t="shared" si="978"/>
        <v>860.36000000000013</v>
      </c>
      <c r="Q7717">
        <f t="shared" si="980"/>
        <v>1252.8600000000001</v>
      </c>
      <c r="R7717">
        <f t="shared" si="981"/>
        <v>7.98</v>
      </c>
      <c r="S7717">
        <f t="shared" si="982"/>
        <v>157</v>
      </c>
      <c r="T7717">
        <f t="shared" si="983"/>
        <v>860.36000000000013</v>
      </c>
      <c r="U7717">
        <f t="shared" si="979"/>
        <v>45454</v>
      </c>
    </row>
    <row r="7718" spans="1:21" x14ac:dyDescent="0.3">
      <c r="A7718" s="1">
        <v>45454</v>
      </c>
      <c r="B7718">
        <v>21</v>
      </c>
      <c r="C7718" t="s">
        <v>18</v>
      </c>
      <c r="D7718" t="s">
        <v>19</v>
      </c>
      <c r="E7718" t="s">
        <v>15</v>
      </c>
      <c r="F7718" t="s">
        <v>21</v>
      </c>
      <c r="G7718">
        <v>9</v>
      </c>
      <c r="H7718">
        <v>28.96</v>
      </c>
      <c r="I7718">
        <v>51.77</v>
      </c>
      <c r="J7718">
        <v>114</v>
      </c>
      <c r="K7718" t="b">
        <v>0</v>
      </c>
      <c r="L7718" t="b">
        <v>0</v>
      </c>
      <c r="M7718" t="s">
        <v>31</v>
      </c>
      <c r="N7718">
        <f t="shared" si="976"/>
        <v>5901.7800000000007</v>
      </c>
      <c r="O7718">
        <f t="shared" si="977"/>
        <v>1026</v>
      </c>
      <c r="P7718">
        <f t="shared" si="978"/>
        <v>4875.7800000000007</v>
      </c>
      <c r="Q7718">
        <f t="shared" si="980"/>
        <v>5901.7800000000007</v>
      </c>
      <c r="R7718">
        <f t="shared" si="981"/>
        <v>51.77</v>
      </c>
      <c r="S7718">
        <f t="shared" si="982"/>
        <v>114</v>
      </c>
      <c r="T7718">
        <f t="shared" si="983"/>
        <v>4875.7800000000007</v>
      </c>
      <c r="U7718">
        <f t="shared" si="979"/>
        <v>45454</v>
      </c>
    </row>
    <row r="7719" spans="1:21" x14ac:dyDescent="0.3">
      <c r="A7719" s="1">
        <v>45454</v>
      </c>
      <c r="B7719">
        <v>23</v>
      </c>
      <c r="C7719" t="s">
        <v>22</v>
      </c>
      <c r="D7719" t="s">
        <v>45</v>
      </c>
      <c r="E7719" t="s">
        <v>37</v>
      </c>
      <c r="F7719" t="s">
        <v>46</v>
      </c>
      <c r="G7719">
        <v>1.2</v>
      </c>
      <c r="H7719">
        <v>5.16</v>
      </c>
      <c r="I7719">
        <v>4.26</v>
      </c>
      <c r="J7719">
        <v>580</v>
      </c>
      <c r="K7719" t="b">
        <v>1</v>
      </c>
      <c r="L7719" t="b">
        <v>0</v>
      </c>
      <c r="M7719" t="s">
        <v>17</v>
      </c>
      <c r="N7719">
        <f t="shared" si="976"/>
        <v>2470.7999999999997</v>
      </c>
      <c r="O7719">
        <f t="shared" si="977"/>
        <v>696</v>
      </c>
      <c r="P7719">
        <f t="shared" si="978"/>
        <v>1774.7999999999997</v>
      </c>
      <c r="Q7719">
        <f t="shared" si="980"/>
        <v>2470.7999999999997</v>
      </c>
      <c r="R7719">
        <f t="shared" si="981"/>
        <v>4.26</v>
      </c>
      <c r="S7719">
        <f t="shared" si="982"/>
        <v>580</v>
      </c>
      <c r="T7719">
        <f t="shared" si="983"/>
        <v>1774.7999999999997</v>
      </c>
      <c r="U7719">
        <f t="shared" si="979"/>
        <v>45454</v>
      </c>
    </row>
    <row r="7720" spans="1:21" x14ac:dyDescent="0.3">
      <c r="A7720" s="1">
        <v>45454</v>
      </c>
      <c r="B7720">
        <v>31</v>
      </c>
      <c r="C7720" t="s">
        <v>13</v>
      </c>
      <c r="D7720" t="s">
        <v>36</v>
      </c>
      <c r="E7720" t="s">
        <v>37</v>
      </c>
      <c r="F7720" t="s">
        <v>38</v>
      </c>
      <c r="G7720">
        <v>2.8</v>
      </c>
      <c r="H7720">
        <v>5.63</v>
      </c>
      <c r="I7720">
        <v>12.94</v>
      </c>
      <c r="J7720">
        <v>18</v>
      </c>
      <c r="K7720" t="b">
        <v>0</v>
      </c>
      <c r="L7720" t="b">
        <v>0</v>
      </c>
      <c r="M7720" t="s">
        <v>17</v>
      </c>
      <c r="N7720">
        <f t="shared" si="976"/>
        <v>232.92</v>
      </c>
      <c r="O7720">
        <f t="shared" si="977"/>
        <v>50.4</v>
      </c>
      <c r="P7720">
        <f t="shared" si="978"/>
        <v>182.51999999999998</v>
      </c>
      <c r="Q7720">
        <f t="shared" si="980"/>
        <v>232.92</v>
      </c>
      <c r="R7720">
        <f t="shared" si="981"/>
        <v>12.94</v>
      </c>
      <c r="S7720">
        <f t="shared" si="982"/>
        <v>18</v>
      </c>
      <c r="T7720">
        <f t="shared" si="983"/>
        <v>182.51999999999998</v>
      </c>
      <c r="U7720">
        <f t="shared" si="979"/>
        <v>45454</v>
      </c>
    </row>
    <row r="7721" spans="1:21" x14ac:dyDescent="0.3">
      <c r="A7721" s="1">
        <v>45454</v>
      </c>
      <c r="B7721">
        <v>15</v>
      </c>
      <c r="C7721" t="s">
        <v>13</v>
      </c>
      <c r="D7721" t="s">
        <v>43</v>
      </c>
      <c r="E7721" t="s">
        <v>37</v>
      </c>
      <c r="F7721" t="s">
        <v>44</v>
      </c>
      <c r="G7721">
        <v>0.9</v>
      </c>
      <c r="H7721">
        <v>1.99</v>
      </c>
      <c r="I7721">
        <v>2.36</v>
      </c>
      <c r="J7721">
        <v>395</v>
      </c>
      <c r="K7721" t="b">
        <v>0</v>
      </c>
      <c r="L7721" t="b">
        <v>0</v>
      </c>
      <c r="M7721" t="s">
        <v>25</v>
      </c>
      <c r="N7721">
        <f t="shared" si="976"/>
        <v>932.19999999999993</v>
      </c>
      <c r="O7721">
        <f t="shared" si="977"/>
        <v>355.5</v>
      </c>
      <c r="P7721">
        <f t="shared" si="978"/>
        <v>576.69999999999993</v>
      </c>
      <c r="Q7721">
        <f t="shared" si="980"/>
        <v>932.19999999999993</v>
      </c>
      <c r="R7721">
        <f t="shared" si="981"/>
        <v>2.36</v>
      </c>
      <c r="S7721">
        <f t="shared" si="982"/>
        <v>395</v>
      </c>
      <c r="T7721">
        <f t="shared" si="983"/>
        <v>576.69999999999993</v>
      </c>
      <c r="U7721">
        <f t="shared" si="979"/>
        <v>45454</v>
      </c>
    </row>
    <row r="7722" spans="1:21" x14ac:dyDescent="0.3">
      <c r="A7722" s="1">
        <v>45454</v>
      </c>
      <c r="B7722">
        <v>1</v>
      </c>
      <c r="C7722" t="s">
        <v>13</v>
      </c>
      <c r="D7722" t="s">
        <v>23</v>
      </c>
      <c r="E7722" t="s">
        <v>15</v>
      </c>
      <c r="F7722" t="s">
        <v>24</v>
      </c>
      <c r="G7722">
        <v>9</v>
      </c>
      <c r="H7722">
        <v>20.079999999999998</v>
      </c>
      <c r="I7722">
        <v>35.42</v>
      </c>
      <c r="J7722">
        <v>0</v>
      </c>
      <c r="K7722" t="b">
        <v>0</v>
      </c>
      <c r="L7722" t="b">
        <v>0</v>
      </c>
      <c r="M7722" t="s">
        <v>17</v>
      </c>
      <c r="N7722">
        <f t="shared" si="976"/>
        <v>0</v>
      </c>
      <c r="O7722">
        <f t="shared" si="977"/>
        <v>0</v>
      </c>
      <c r="P7722">
        <f t="shared" si="978"/>
        <v>0</v>
      </c>
      <c r="Q7722">
        <f t="shared" si="980"/>
        <v>0</v>
      </c>
      <c r="R7722">
        <f t="shared" si="981"/>
        <v>35.42</v>
      </c>
      <c r="S7722">
        <f t="shared" si="982"/>
        <v>0</v>
      </c>
      <c r="T7722">
        <f t="shared" si="983"/>
        <v>0</v>
      </c>
      <c r="U7722">
        <f t="shared" si="979"/>
        <v>45454</v>
      </c>
    </row>
    <row r="7723" spans="1:21" x14ac:dyDescent="0.3">
      <c r="A7723" s="1">
        <v>45454</v>
      </c>
      <c r="B7723">
        <v>40</v>
      </c>
      <c r="C7723" t="s">
        <v>13</v>
      </c>
      <c r="D7723" t="s">
        <v>47</v>
      </c>
      <c r="E7723" t="s">
        <v>37</v>
      </c>
      <c r="F7723" t="s">
        <v>48</v>
      </c>
      <c r="G7723">
        <v>2.5</v>
      </c>
      <c r="H7723">
        <v>5.2</v>
      </c>
      <c r="I7723">
        <v>7.22</v>
      </c>
      <c r="J7723">
        <v>256</v>
      </c>
      <c r="K7723" t="b">
        <v>0</v>
      </c>
      <c r="L7723" t="b">
        <v>0</v>
      </c>
      <c r="M7723" t="s">
        <v>25</v>
      </c>
      <c r="N7723">
        <f t="shared" si="976"/>
        <v>1848.32</v>
      </c>
      <c r="O7723">
        <f t="shared" si="977"/>
        <v>640</v>
      </c>
      <c r="P7723">
        <f t="shared" si="978"/>
        <v>1208.32</v>
      </c>
      <c r="Q7723">
        <f t="shared" si="980"/>
        <v>1848.32</v>
      </c>
      <c r="R7723">
        <f t="shared" si="981"/>
        <v>7.22</v>
      </c>
      <c r="S7723">
        <f t="shared" si="982"/>
        <v>256</v>
      </c>
      <c r="T7723">
        <f t="shared" si="983"/>
        <v>1208.32</v>
      </c>
      <c r="U7723">
        <f t="shared" si="979"/>
        <v>45454</v>
      </c>
    </row>
    <row r="7724" spans="1:21" x14ac:dyDescent="0.3">
      <c r="A7724" s="1">
        <v>45454</v>
      </c>
      <c r="B7724">
        <v>37</v>
      </c>
      <c r="C7724" t="s">
        <v>13</v>
      </c>
      <c r="D7724" t="s">
        <v>43</v>
      </c>
      <c r="E7724" t="s">
        <v>20</v>
      </c>
      <c r="F7724" t="s">
        <v>44</v>
      </c>
      <c r="G7724">
        <v>0.9</v>
      </c>
      <c r="H7724">
        <v>1.98</v>
      </c>
      <c r="I7724">
        <v>2.64</v>
      </c>
      <c r="J7724">
        <v>339</v>
      </c>
      <c r="K7724" t="b">
        <v>0</v>
      </c>
      <c r="L7724" t="b">
        <v>0</v>
      </c>
      <c r="M7724" t="s">
        <v>17</v>
      </c>
      <c r="N7724">
        <f t="shared" si="976"/>
        <v>894.96</v>
      </c>
      <c r="O7724">
        <f t="shared" si="977"/>
        <v>305.10000000000002</v>
      </c>
      <c r="P7724">
        <f t="shared" si="978"/>
        <v>589.86</v>
      </c>
      <c r="Q7724">
        <f t="shared" si="980"/>
        <v>894.96</v>
      </c>
      <c r="R7724">
        <f t="shared" si="981"/>
        <v>2.64</v>
      </c>
      <c r="S7724">
        <f t="shared" si="982"/>
        <v>339</v>
      </c>
      <c r="T7724">
        <f t="shared" si="983"/>
        <v>589.86</v>
      </c>
      <c r="U7724">
        <f t="shared" si="979"/>
        <v>45454</v>
      </c>
    </row>
    <row r="7725" spans="1:21" x14ac:dyDescent="0.3">
      <c r="A7725" s="1">
        <v>45454</v>
      </c>
      <c r="B7725">
        <v>45</v>
      </c>
      <c r="C7725" t="s">
        <v>13</v>
      </c>
      <c r="D7725" t="s">
        <v>43</v>
      </c>
      <c r="E7725" t="s">
        <v>15</v>
      </c>
      <c r="F7725" t="s">
        <v>44</v>
      </c>
      <c r="G7725">
        <v>0.9</v>
      </c>
      <c r="H7725">
        <v>1.84</v>
      </c>
      <c r="I7725">
        <v>2.44</v>
      </c>
      <c r="J7725">
        <v>475</v>
      </c>
      <c r="K7725" t="b">
        <v>0</v>
      </c>
      <c r="L7725" t="b">
        <v>0</v>
      </c>
      <c r="M7725" t="s">
        <v>31</v>
      </c>
      <c r="N7725">
        <f t="shared" si="976"/>
        <v>1159</v>
      </c>
      <c r="O7725">
        <f t="shared" si="977"/>
        <v>427.5</v>
      </c>
      <c r="P7725">
        <f t="shared" si="978"/>
        <v>731.5</v>
      </c>
      <c r="Q7725">
        <f t="shared" si="980"/>
        <v>1159</v>
      </c>
      <c r="R7725">
        <f t="shared" si="981"/>
        <v>2.44</v>
      </c>
      <c r="S7725">
        <f t="shared" si="982"/>
        <v>475</v>
      </c>
      <c r="T7725">
        <f t="shared" si="983"/>
        <v>731.5</v>
      </c>
      <c r="U7725">
        <f t="shared" si="979"/>
        <v>45454</v>
      </c>
    </row>
    <row r="7726" spans="1:21" x14ac:dyDescent="0.3">
      <c r="A7726" s="1">
        <v>45454</v>
      </c>
      <c r="B7726">
        <v>9</v>
      </c>
      <c r="C7726" t="s">
        <v>18</v>
      </c>
      <c r="D7726" t="s">
        <v>39</v>
      </c>
      <c r="E7726" t="s">
        <v>20</v>
      </c>
      <c r="F7726" t="s">
        <v>40</v>
      </c>
      <c r="G7726">
        <v>8</v>
      </c>
      <c r="H7726">
        <v>27.29</v>
      </c>
      <c r="I7726">
        <v>49.66</v>
      </c>
      <c r="J7726">
        <v>97</v>
      </c>
      <c r="K7726" t="b">
        <v>0</v>
      </c>
      <c r="L7726" t="b">
        <v>0</v>
      </c>
      <c r="M7726" t="s">
        <v>17</v>
      </c>
      <c r="N7726">
        <f t="shared" si="976"/>
        <v>4817.0199999999995</v>
      </c>
      <c r="O7726">
        <f t="shared" si="977"/>
        <v>776</v>
      </c>
      <c r="P7726">
        <f t="shared" si="978"/>
        <v>4041.0199999999995</v>
      </c>
      <c r="Q7726">
        <f t="shared" si="980"/>
        <v>4817.0199999999995</v>
      </c>
      <c r="R7726">
        <f t="shared" si="981"/>
        <v>49.66</v>
      </c>
      <c r="S7726">
        <f t="shared" si="982"/>
        <v>97</v>
      </c>
      <c r="T7726">
        <f t="shared" si="983"/>
        <v>4041.0199999999995</v>
      </c>
      <c r="U7726">
        <f t="shared" si="979"/>
        <v>45454</v>
      </c>
    </row>
    <row r="7727" spans="1:21" x14ac:dyDescent="0.3">
      <c r="A7727" s="1">
        <v>45454</v>
      </c>
      <c r="B7727">
        <v>49</v>
      </c>
      <c r="C7727" t="s">
        <v>49</v>
      </c>
      <c r="D7727" t="s">
        <v>36</v>
      </c>
      <c r="E7727" t="s">
        <v>37</v>
      </c>
      <c r="F7727" t="s">
        <v>38</v>
      </c>
      <c r="G7727">
        <v>2.8</v>
      </c>
      <c r="H7727">
        <v>5.67</v>
      </c>
      <c r="I7727">
        <v>7.04</v>
      </c>
      <c r="J7727">
        <v>563</v>
      </c>
      <c r="K7727" t="b">
        <v>1</v>
      </c>
      <c r="L7727" t="b">
        <v>0</v>
      </c>
      <c r="M7727" t="s">
        <v>17</v>
      </c>
      <c r="N7727">
        <f t="shared" si="976"/>
        <v>3963.52</v>
      </c>
      <c r="O7727">
        <f t="shared" si="977"/>
        <v>1576.3999999999999</v>
      </c>
      <c r="P7727">
        <f t="shared" si="978"/>
        <v>2387.12</v>
      </c>
      <c r="Q7727">
        <f t="shared" si="980"/>
        <v>3963.52</v>
      </c>
      <c r="R7727">
        <f t="shared" si="981"/>
        <v>7.04</v>
      </c>
      <c r="S7727">
        <f t="shared" si="982"/>
        <v>563</v>
      </c>
      <c r="T7727">
        <f t="shared" si="983"/>
        <v>2387.12</v>
      </c>
      <c r="U7727">
        <f t="shared" si="979"/>
        <v>45454</v>
      </c>
    </row>
    <row r="7728" spans="1:21" x14ac:dyDescent="0.3">
      <c r="A7728" s="1">
        <v>45454</v>
      </c>
      <c r="B7728">
        <v>10</v>
      </c>
      <c r="C7728" t="s">
        <v>22</v>
      </c>
      <c r="D7728" t="s">
        <v>23</v>
      </c>
      <c r="E7728" t="s">
        <v>20</v>
      </c>
      <c r="F7728" t="s">
        <v>24</v>
      </c>
      <c r="G7728">
        <v>9</v>
      </c>
      <c r="H7728">
        <v>46.62</v>
      </c>
      <c r="I7728">
        <v>83.09</v>
      </c>
      <c r="J7728">
        <v>21</v>
      </c>
      <c r="K7728" t="b">
        <v>0</v>
      </c>
      <c r="L7728" t="b">
        <v>0</v>
      </c>
      <c r="M7728" t="s">
        <v>17</v>
      </c>
      <c r="N7728">
        <f t="shared" si="976"/>
        <v>1744.89</v>
      </c>
      <c r="O7728">
        <f t="shared" si="977"/>
        <v>189</v>
      </c>
      <c r="P7728">
        <f t="shared" si="978"/>
        <v>1555.89</v>
      </c>
      <c r="Q7728">
        <f t="shared" si="980"/>
        <v>1744.89</v>
      </c>
      <c r="R7728">
        <f t="shared" si="981"/>
        <v>83.09</v>
      </c>
      <c r="S7728">
        <f t="shared" si="982"/>
        <v>21</v>
      </c>
      <c r="T7728">
        <f t="shared" si="983"/>
        <v>1555.89</v>
      </c>
      <c r="U7728">
        <f t="shared" si="979"/>
        <v>45454</v>
      </c>
    </row>
    <row r="7729" spans="1:21" x14ac:dyDescent="0.3">
      <c r="A7729" s="1">
        <v>45454</v>
      </c>
      <c r="B7729">
        <v>14</v>
      </c>
      <c r="C7729" t="s">
        <v>13</v>
      </c>
      <c r="D7729" t="s">
        <v>28</v>
      </c>
      <c r="E7729" t="s">
        <v>20</v>
      </c>
      <c r="F7729" t="s">
        <v>29</v>
      </c>
      <c r="G7729">
        <v>2</v>
      </c>
      <c r="H7729">
        <v>3.78</v>
      </c>
      <c r="I7729">
        <v>7.35</v>
      </c>
      <c r="J7729">
        <v>171</v>
      </c>
      <c r="K7729" t="b">
        <v>0</v>
      </c>
      <c r="L7729" t="b">
        <v>0</v>
      </c>
      <c r="M7729" t="s">
        <v>31</v>
      </c>
      <c r="N7729">
        <f t="shared" si="976"/>
        <v>1256.8499999999999</v>
      </c>
      <c r="O7729">
        <f t="shared" si="977"/>
        <v>342</v>
      </c>
      <c r="P7729">
        <f t="shared" si="978"/>
        <v>914.84999999999991</v>
      </c>
      <c r="Q7729">
        <f t="shared" si="980"/>
        <v>1256.8499999999999</v>
      </c>
      <c r="R7729">
        <f t="shared" si="981"/>
        <v>7.35</v>
      </c>
      <c r="S7729">
        <f t="shared" si="982"/>
        <v>171</v>
      </c>
      <c r="T7729">
        <f t="shared" si="983"/>
        <v>914.84999999999991</v>
      </c>
      <c r="U7729">
        <f t="shared" si="979"/>
        <v>45454</v>
      </c>
    </row>
    <row r="7730" spans="1:21" x14ac:dyDescent="0.3">
      <c r="A7730" s="1">
        <v>45454</v>
      </c>
      <c r="B7730">
        <v>30</v>
      </c>
      <c r="C7730" t="s">
        <v>30</v>
      </c>
      <c r="D7730" t="s">
        <v>36</v>
      </c>
      <c r="E7730" t="s">
        <v>37</v>
      </c>
      <c r="F7730" t="s">
        <v>38</v>
      </c>
      <c r="G7730">
        <v>2.8</v>
      </c>
      <c r="H7730">
        <v>10.72</v>
      </c>
      <c r="I7730">
        <v>9.85</v>
      </c>
      <c r="J7730">
        <v>424</v>
      </c>
      <c r="K7730" t="b">
        <v>0</v>
      </c>
      <c r="L7730" t="b">
        <v>0</v>
      </c>
      <c r="M7730" t="s">
        <v>17</v>
      </c>
      <c r="N7730">
        <f t="shared" si="976"/>
        <v>4176.3999999999996</v>
      </c>
      <c r="O7730">
        <f t="shared" si="977"/>
        <v>1187.1999999999998</v>
      </c>
      <c r="P7730">
        <f t="shared" si="978"/>
        <v>2989.2</v>
      </c>
      <c r="Q7730">
        <f t="shared" si="980"/>
        <v>4176.3999999999996</v>
      </c>
      <c r="R7730">
        <f t="shared" si="981"/>
        <v>9.85</v>
      </c>
      <c r="S7730">
        <f t="shared" si="982"/>
        <v>424</v>
      </c>
      <c r="T7730">
        <f t="shared" si="983"/>
        <v>2989.2</v>
      </c>
      <c r="U7730">
        <f t="shared" si="979"/>
        <v>45454</v>
      </c>
    </row>
    <row r="7731" spans="1:21" x14ac:dyDescent="0.3">
      <c r="A7731" s="1">
        <v>45454</v>
      </c>
      <c r="B7731">
        <v>14</v>
      </c>
      <c r="C7731" t="s">
        <v>13</v>
      </c>
      <c r="D7731" t="s">
        <v>28</v>
      </c>
      <c r="E7731" t="s">
        <v>15</v>
      </c>
      <c r="F7731" t="s">
        <v>29</v>
      </c>
      <c r="G7731">
        <v>2</v>
      </c>
      <c r="H7731">
        <v>4.32</v>
      </c>
      <c r="I7731">
        <v>3.83</v>
      </c>
      <c r="J7731">
        <v>380</v>
      </c>
      <c r="K7731" t="b">
        <v>1</v>
      </c>
      <c r="L7731" t="b">
        <v>0</v>
      </c>
      <c r="M7731" t="s">
        <v>25</v>
      </c>
      <c r="N7731">
        <f t="shared" si="976"/>
        <v>1455.4</v>
      </c>
      <c r="O7731">
        <f t="shared" si="977"/>
        <v>760</v>
      </c>
      <c r="P7731">
        <f t="shared" si="978"/>
        <v>695.40000000000009</v>
      </c>
      <c r="Q7731">
        <f t="shared" si="980"/>
        <v>1455.4</v>
      </c>
      <c r="R7731">
        <f t="shared" si="981"/>
        <v>3.83</v>
      </c>
      <c r="S7731">
        <f t="shared" si="982"/>
        <v>380</v>
      </c>
      <c r="T7731">
        <f t="shared" si="983"/>
        <v>695.40000000000009</v>
      </c>
      <c r="U7731">
        <f t="shared" si="979"/>
        <v>45454</v>
      </c>
    </row>
    <row r="7732" spans="1:21" x14ac:dyDescent="0.3">
      <c r="A7732" s="1">
        <v>45454</v>
      </c>
      <c r="B7732">
        <v>32</v>
      </c>
      <c r="C7732" t="s">
        <v>22</v>
      </c>
      <c r="D7732" t="s">
        <v>19</v>
      </c>
      <c r="E7732" t="s">
        <v>15</v>
      </c>
      <c r="F7732" t="s">
        <v>21</v>
      </c>
      <c r="G7732">
        <v>9</v>
      </c>
      <c r="H7732">
        <v>43.68</v>
      </c>
      <c r="I7732">
        <v>79.25</v>
      </c>
      <c r="J7732">
        <v>0</v>
      </c>
      <c r="K7732" t="b">
        <v>0</v>
      </c>
      <c r="L7732" t="b">
        <v>0</v>
      </c>
      <c r="M7732" t="s">
        <v>31</v>
      </c>
      <c r="N7732">
        <f t="shared" si="976"/>
        <v>0</v>
      </c>
      <c r="O7732">
        <f t="shared" si="977"/>
        <v>0</v>
      </c>
      <c r="P7732">
        <f t="shared" si="978"/>
        <v>0</v>
      </c>
      <c r="Q7732">
        <f t="shared" si="980"/>
        <v>0</v>
      </c>
      <c r="R7732">
        <f t="shared" si="981"/>
        <v>79.25</v>
      </c>
      <c r="S7732">
        <f t="shared" si="982"/>
        <v>0</v>
      </c>
      <c r="T7732">
        <f t="shared" si="983"/>
        <v>0</v>
      </c>
      <c r="U7732">
        <f t="shared" si="979"/>
        <v>45454</v>
      </c>
    </row>
    <row r="7733" spans="1:21" x14ac:dyDescent="0.3">
      <c r="A7733" s="1">
        <v>45454</v>
      </c>
      <c r="B7733">
        <v>28</v>
      </c>
      <c r="C7733" t="s">
        <v>22</v>
      </c>
      <c r="D7733" t="s">
        <v>23</v>
      </c>
      <c r="E7733" t="s">
        <v>15</v>
      </c>
      <c r="F7733" t="s">
        <v>24</v>
      </c>
      <c r="G7733">
        <v>9</v>
      </c>
      <c r="H7733">
        <v>37.28</v>
      </c>
      <c r="I7733">
        <v>73.59</v>
      </c>
      <c r="J7733">
        <v>127</v>
      </c>
      <c r="K7733" t="b">
        <v>0</v>
      </c>
      <c r="L7733" t="b">
        <v>0</v>
      </c>
      <c r="M7733" t="s">
        <v>17</v>
      </c>
      <c r="N7733">
        <f t="shared" si="976"/>
        <v>9345.93</v>
      </c>
      <c r="O7733">
        <f t="shared" si="977"/>
        <v>1143</v>
      </c>
      <c r="P7733">
        <f t="shared" si="978"/>
        <v>8202.93</v>
      </c>
      <c r="Q7733">
        <f t="shared" si="980"/>
        <v>9345.93</v>
      </c>
      <c r="R7733">
        <f t="shared" si="981"/>
        <v>73.59</v>
      </c>
      <c r="S7733">
        <f t="shared" si="982"/>
        <v>127</v>
      </c>
      <c r="T7733">
        <f t="shared" si="983"/>
        <v>8202.93</v>
      </c>
      <c r="U7733">
        <f t="shared" si="979"/>
        <v>45454</v>
      </c>
    </row>
    <row r="7734" spans="1:21" x14ac:dyDescent="0.3">
      <c r="A7734" s="1">
        <v>45454</v>
      </c>
      <c r="B7734">
        <v>6</v>
      </c>
      <c r="C7734" t="s">
        <v>22</v>
      </c>
      <c r="D7734" t="s">
        <v>39</v>
      </c>
      <c r="E7734" t="s">
        <v>15</v>
      </c>
      <c r="F7734" t="s">
        <v>40</v>
      </c>
      <c r="G7734">
        <v>8</v>
      </c>
      <c r="H7734">
        <v>35.78</v>
      </c>
      <c r="I7734">
        <v>66.680000000000007</v>
      </c>
      <c r="J7734">
        <v>47</v>
      </c>
      <c r="K7734" t="b">
        <v>0</v>
      </c>
      <c r="L7734" t="b">
        <v>1</v>
      </c>
      <c r="M7734" t="s">
        <v>31</v>
      </c>
      <c r="N7734">
        <f t="shared" si="976"/>
        <v>3133.9600000000005</v>
      </c>
      <c r="O7734">
        <f t="shared" si="977"/>
        <v>376</v>
      </c>
      <c r="P7734">
        <f t="shared" si="978"/>
        <v>2757.9600000000005</v>
      </c>
      <c r="Q7734">
        <f t="shared" si="980"/>
        <v>3133.9600000000005</v>
      </c>
      <c r="R7734">
        <f t="shared" si="981"/>
        <v>66.680000000000007</v>
      </c>
      <c r="S7734">
        <f t="shared" si="982"/>
        <v>47</v>
      </c>
      <c r="T7734">
        <f t="shared" si="983"/>
        <v>2757.9600000000005</v>
      </c>
      <c r="U7734">
        <f t="shared" si="979"/>
        <v>45454</v>
      </c>
    </row>
    <row r="7735" spans="1:21" x14ac:dyDescent="0.3">
      <c r="A7735" s="1">
        <v>45454</v>
      </c>
      <c r="B7735">
        <v>10</v>
      </c>
      <c r="C7735" t="s">
        <v>22</v>
      </c>
      <c r="D7735" t="s">
        <v>50</v>
      </c>
      <c r="E7735" t="s">
        <v>15</v>
      </c>
      <c r="F7735" t="s">
        <v>51</v>
      </c>
      <c r="G7735">
        <v>3.5</v>
      </c>
      <c r="H7735">
        <v>19.93</v>
      </c>
      <c r="I7735">
        <v>15.29</v>
      </c>
      <c r="J7735">
        <v>254</v>
      </c>
      <c r="K7735" t="b">
        <v>1</v>
      </c>
      <c r="L7735" t="b">
        <v>0</v>
      </c>
      <c r="M7735" t="s">
        <v>17</v>
      </c>
      <c r="N7735">
        <f t="shared" si="976"/>
        <v>3883.66</v>
      </c>
      <c r="O7735">
        <f t="shared" si="977"/>
        <v>889</v>
      </c>
      <c r="P7735">
        <f t="shared" si="978"/>
        <v>2994.66</v>
      </c>
      <c r="Q7735">
        <f t="shared" si="980"/>
        <v>3883.66</v>
      </c>
      <c r="R7735">
        <f t="shared" si="981"/>
        <v>15.29</v>
      </c>
      <c r="S7735">
        <f t="shared" si="982"/>
        <v>254</v>
      </c>
      <c r="T7735">
        <f t="shared" si="983"/>
        <v>2994.66</v>
      </c>
      <c r="U7735">
        <f t="shared" si="979"/>
        <v>45454</v>
      </c>
    </row>
    <row r="7736" spans="1:21" x14ac:dyDescent="0.3">
      <c r="A7736" s="1">
        <v>45454</v>
      </c>
      <c r="B7736">
        <v>17</v>
      </c>
      <c r="C7736" t="s">
        <v>13</v>
      </c>
      <c r="D7736" t="s">
        <v>28</v>
      </c>
      <c r="E7736" t="s">
        <v>15</v>
      </c>
      <c r="F7736" t="s">
        <v>29</v>
      </c>
      <c r="G7736">
        <v>2</v>
      </c>
      <c r="H7736">
        <v>5.16</v>
      </c>
      <c r="I7736">
        <v>6.66</v>
      </c>
      <c r="J7736">
        <v>209</v>
      </c>
      <c r="K7736" t="b">
        <v>0</v>
      </c>
      <c r="L7736" t="b">
        <v>0</v>
      </c>
      <c r="M7736" t="s">
        <v>31</v>
      </c>
      <c r="N7736">
        <f t="shared" si="976"/>
        <v>1391.94</v>
      </c>
      <c r="O7736">
        <f t="shared" si="977"/>
        <v>418</v>
      </c>
      <c r="P7736">
        <f t="shared" si="978"/>
        <v>973.94</v>
      </c>
      <c r="Q7736">
        <f t="shared" si="980"/>
        <v>1391.94</v>
      </c>
      <c r="R7736">
        <f t="shared" si="981"/>
        <v>6.66</v>
      </c>
      <c r="S7736">
        <f t="shared" si="982"/>
        <v>209</v>
      </c>
      <c r="T7736">
        <f t="shared" si="983"/>
        <v>973.94</v>
      </c>
      <c r="U7736">
        <f t="shared" si="979"/>
        <v>45454</v>
      </c>
    </row>
    <row r="7737" spans="1:21" x14ac:dyDescent="0.3">
      <c r="A7737" s="1">
        <v>45454</v>
      </c>
      <c r="B7737">
        <v>21</v>
      </c>
      <c r="C7737" t="s">
        <v>18</v>
      </c>
      <c r="D7737" t="s">
        <v>28</v>
      </c>
      <c r="E7737" t="s">
        <v>20</v>
      </c>
      <c r="F7737" t="s">
        <v>29</v>
      </c>
      <c r="G7737">
        <v>2</v>
      </c>
      <c r="H7737">
        <v>5.45</v>
      </c>
      <c r="I7737">
        <v>5.74</v>
      </c>
      <c r="J7737">
        <v>453</v>
      </c>
      <c r="K7737" t="b">
        <v>1</v>
      </c>
      <c r="L7737" t="b">
        <v>0</v>
      </c>
      <c r="M7737" t="s">
        <v>17</v>
      </c>
      <c r="N7737">
        <f t="shared" si="976"/>
        <v>2600.2200000000003</v>
      </c>
      <c r="O7737">
        <f t="shared" si="977"/>
        <v>906</v>
      </c>
      <c r="P7737">
        <f t="shared" si="978"/>
        <v>1694.2200000000003</v>
      </c>
      <c r="Q7737">
        <f t="shared" si="980"/>
        <v>2600.2200000000003</v>
      </c>
      <c r="R7737">
        <f t="shared" si="981"/>
        <v>5.74</v>
      </c>
      <c r="S7737">
        <f t="shared" si="982"/>
        <v>453</v>
      </c>
      <c r="T7737">
        <f t="shared" si="983"/>
        <v>1694.2200000000003</v>
      </c>
      <c r="U7737">
        <f t="shared" si="979"/>
        <v>45454</v>
      </c>
    </row>
    <row r="7738" spans="1:21" x14ac:dyDescent="0.3">
      <c r="A7738" s="1">
        <v>45454</v>
      </c>
      <c r="B7738">
        <v>3</v>
      </c>
      <c r="C7738" t="s">
        <v>30</v>
      </c>
      <c r="D7738" t="s">
        <v>39</v>
      </c>
      <c r="E7738" t="s">
        <v>15</v>
      </c>
      <c r="F7738" t="s">
        <v>40</v>
      </c>
      <c r="G7738">
        <v>8</v>
      </c>
      <c r="H7738">
        <v>27.69</v>
      </c>
      <c r="I7738">
        <v>26.51</v>
      </c>
      <c r="J7738">
        <v>141</v>
      </c>
      <c r="K7738" t="b">
        <v>1</v>
      </c>
      <c r="L7738" t="b">
        <v>0</v>
      </c>
      <c r="M7738" t="s">
        <v>17</v>
      </c>
      <c r="N7738">
        <f t="shared" si="976"/>
        <v>3737.9100000000003</v>
      </c>
      <c r="O7738">
        <f t="shared" si="977"/>
        <v>1128</v>
      </c>
      <c r="P7738">
        <f t="shared" si="978"/>
        <v>2609.9100000000003</v>
      </c>
      <c r="Q7738">
        <f t="shared" si="980"/>
        <v>3737.9100000000003</v>
      </c>
      <c r="R7738">
        <f t="shared" si="981"/>
        <v>26.51</v>
      </c>
      <c r="S7738">
        <f t="shared" si="982"/>
        <v>141</v>
      </c>
      <c r="T7738">
        <f t="shared" si="983"/>
        <v>2609.9100000000003</v>
      </c>
      <c r="U7738">
        <f t="shared" si="979"/>
        <v>45454</v>
      </c>
    </row>
    <row r="7739" spans="1:21" x14ac:dyDescent="0.3">
      <c r="A7739" s="1">
        <v>45454</v>
      </c>
      <c r="B7739">
        <v>26</v>
      </c>
      <c r="C7739" t="s">
        <v>13</v>
      </c>
      <c r="D7739" t="s">
        <v>36</v>
      </c>
      <c r="E7739" t="s">
        <v>37</v>
      </c>
      <c r="F7739" t="s">
        <v>38</v>
      </c>
      <c r="G7739">
        <v>2.8</v>
      </c>
      <c r="H7739">
        <v>5.83</v>
      </c>
      <c r="I7739">
        <v>5.53</v>
      </c>
      <c r="J7739">
        <v>654</v>
      </c>
      <c r="K7739" t="b">
        <v>1</v>
      </c>
      <c r="L7739" t="b">
        <v>0</v>
      </c>
      <c r="M7739" t="s">
        <v>31</v>
      </c>
      <c r="N7739">
        <f t="shared" si="976"/>
        <v>3616.6200000000003</v>
      </c>
      <c r="O7739">
        <f t="shared" si="977"/>
        <v>1831.1999999999998</v>
      </c>
      <c r="P7739">
        <f t="shared" si="978"/>
        <v>1785.4200000000005</v>
      </c>
      <c r="Q7739">
        <f t="shared" si="980"/>
        <v>3616.6200000000003</v>
      </c>
      <c r="R7739">
        <f t="shared" si="981"/>
        <v>5.53</v>
      </c>
      <c r="S7739">
        <f t="shared" si="982"/>
        <v>654</v>
      </c>
      <c r="T7739">
        <f t="shared" si="983"/>
        <v>1785.4200000000005</v>
      </c>
      <c r="U7739">
        <f t="shared" si="979"/>
        <v>45454</v>
      </c>
    </row>
    <row r="7740" spans="1:21" x14ac:dyDescent="0.3">
      <c r="A7740" s="1">
        <v>45454</v>
      </c>
      <c r="B7740">
        <v>44</v>
      </c>
      <c r="C7740" t="s">
        <v>13</v>
      </c>
      <c r="D7740" t="s">
        <v>43</v>
      </c>
      <c r="E7740" t="s">
        <v>37</v>
      </c>
      <c r="F7740" t="s">
        <v>44</v>
      </c>
      <c r="G7740">
        <v>0.9</v>
      </c>
      <c r="H7740">
        <v>1.96</v>
      </c>
      <c r="I7740">
        <v>2.88</v>
      </c>
      <c r="J7740">
        <v>577</v>
      </c>
      <c r="K7740" t="b">
        <v>0</v>
      </c>
      <c r="L7740" t="b">
        <v>0</v>
      </c>
      <c r="M7740" t="s">
        <v>17</v>
      </c>
      <c r="N7740">
        <f t="shared" si="976"/>
        <v>1661.76</v>
      </c>
      <c r="O7740">
        <f t="shared" si="977"/>
        <v>519.30000000000007</v>
      </c>
      <c r="P7740">
        <f t="shared" si="978"/>
        <v>1142.46</v>
      </c>
      <c r="Q7740">
        <f t="shared" si="980"/>
        <v>1661.76</v>
      </c>
      <c r="R7740">
        <f t="shared" si="981"/>
        <v>2.88</v>
      </c>
      <c r="S7740">
        <f t="shared" si="982"/>
        <v>577</v>
      </c>
      <c r="T7740">
        <f t="shared" si="983"/>
        <v>1142.46</v>
      </c>
      <c r="U7740">
        <f t="shared" si="979"/>
        <v>45454</v>
      </c>
    </row>
    <row r="7741" spans="1:21" x14ac:dyDescent="0.3">
      <c r="A7741" s="1">
        <v>45454</v>
      </c>
      <c r="B7741">
        <v>26</v>
      </c>
      <c r="C7741" t="s">
        <v>13</v>
      </c>
      <c r="D7741" t="s">
        <v>43</v>
      </c>
      <c r="E7741" t="s">
        <v>15</v>
      </c>
      <c r="F7741" t="s">
        <v>44</v>
      </c>
      <c r="G7741">
        <v>0.9</v>
      </c>
      <c r="H7741">
        <v>1.85</v>
      </c>
      <c r="I7741">
        <v>2.2799999999999998</v>
      </c>
      <c r="J7741">
        <v>407</v>
      </c>
      <c r="K7741" t="b">
        <v>0</v>
      </c>
      <c r="L7741" t="b">
        <v>0</v>
      </c>
      <c r="M7741" t="s">
        <v>17</v>
      </c>
      <c r="N7741">
        <f t="shared" si="976"/>
        <v>927.95999999999992</v>
      </c>
      <c r="O7741">
        <f t="shared" si="977"/>
        <v>366.3</v>
      </c>
      <c r="P7741">
        <f t="shared" si="978"/>
        <v>561.65999999999985</v>
      </c>
      <c r="Q7741">
        <f t="shared" si="980"/>
        <v>927.95999999999992</v>
      </c>
      <c r="R7741">
        <f t="shared" si="981"/>
        <v>2.2799999999999998</v>
      </c>
      <c r="S7741">
        <f t="shared" si="982"/>
        <v>407</v>
      </c>
      <c r="T7741">
        <f t="shared" si="983"/>
        <v>561.65999999999985</v>
      </c>
      <c r="U7741">
        <f t="shared" si="979"/>
        <v>45454</v>
      </c>
    </row>
    <row r="7742" spans="1:21" x14ac:dyDescent="0.3">
      <c r="A7742" s="1">
        <v>45454</v>
      </c>
      <c r="B7742">
        <v>47</v>
      </c>
      <c r="C7742" t="s">
        <v>13</v>
      </c>
      <c r="D7742" t="s">
        <v>43</v>
      </c>
      <c r="E7742" t="s">
        <v>15</v>
      </c>
      <c r="F7742" t="s">
        <v>44</v>
      </c>
      <c r="G7742">
        <v>0.9</v>
      </c>
      <c r="H7742">
        <v>2.06</v>
      </c>
      <c r="I7742">
        <v>2.78</v>
      </c>
      <c r="J7742">
        <v>355</v>
      </c>
      <c r="K7742" t="b">
        <v>0</v>
      </c>
      <c r="L7742" t="b">
        <v>0</v>
      </c>
      <c r="M7742" t="s">
        <v>17</v>
      </c>
      <c r="N7742">
        <f t="shared" si="976"/>
        <v>986.9</v>
      </c>
      <c r="O7742">
        <f t="shared" si="977"/>
        <v>319.5</v>
      </c>
      <c r="P7742">
        <f t="shared" si="978"/>
        <v>667.4</v>
      </c>
      <c r="Q7742">
        <f t="shared" si="980"/>
        <v>986.9</v>
      </c>
      <c r="R7742">
        <f t="shared" si="981"/>
        <v>2.78</v>
      </c>
      <c r="S7742">
        <f t="shared" si="982"/>
        <v>355</v>
      </c>
      <c r="T7742">
        <f t="shared" si="983"/>
        <v>667.4</v>
      </c>
      <c r="U7742">
        <f t="shared" si="979"/>
        <v>45454</v>
      </c>
    </row>
    <row r="7743" spans="1:21" x14ac:dyDescent="0.3">
      <c r="A7743" s="1">
        <v>45484</v>
      </c>
      <c r="B7743">
        <v>40</v>
      </c>
      <c r="C7743" t="s">
        <v>13</v>
      </c>
      <c r="D7743" t="s">
        <v>23</v>
      </c>
      <c r="E7743" t="s">
        <v>15</v>
      </c>
      <c r="F7743" t="s">
        <v>24</v>
      </c>
      <c r="G7743">
        <v>9</v>
      </c>
      <c r="H7743">
        <v>18.100000000000001</v>
      </c>
      <c r="I7743">
        <v>37.090000000000003</v>
      </c>
      <c r="J7743">
        <v>0</v>
      </c>
      <c r="K7743" t="b">
        <v>0</v>
      </c>
      <c r="L7743" t="b">
        <v>0</v>
      </c>
      <c r="M7743" t="s">
        <v>31</v>
      </c>
      <c r="N7743">
        <f t="shared" si="976"/>
        <v>0</v>
      </c>
      <c r="O7743">
        <f t="shared" si="977"/>
        <v>0</v>
      </c>
      <c r="P7743">
        <f t="shared" si="978"/>
        <v>0</v>
      </c>
      <c r="Q7743">
        <f t="shared" si="980"/>
        <v>0</v>
      </c>
      <c r="R7743">
        <f t="shared" si="981"/>
        <v>37.090000000000003</v>
      </c>
      <c r="S7743">
        <f t="shared" si="982"/>
        <v>0</v>
      </c>
      <c r="T7743">
        <f t="shared" si="983"/>
        <v>0</v>
      </c>
      <c r="U7743">
        <f t="shared" si="979"/>
        <v>45484</v>
      </c>
    </row>
    <row r="7744" spans="1:21" x14ac:dyDescent="0.3">
      <c r="A7744" s="1">
        <v>45484</v>
      </c>
      <c r="B7744">
        <v>5</v>
      </c>
      <c r="C7744" t="s">
        <v>30</v>
      </c>
      <c r="D7744" t="s">
        <v>28</v>
      </c>
      <c r="E7744" t="s">
        <v>15</v>
      </c>
      <c r="F7744" t="s">
        <v>29</v>
      </c>
      <c r="G7744">
        <v>2</v>
      </c>
      <c r="H7744">
        <v>5.9</v>
      </c>
      <c r="I7744">
        <v>8.9</v>
      </c>
      <c r="J7744">
        <v>252</v>
      </c>
      <c r="K7744" t="b">
        <v>0</v>
      </c>
      <c r="L7744" t="b">
        <v>0</v>
      </c>
      <c r="M7744" t="s">
        <v>17</v>
      </c>
      <c r="N7744">
        <f t="shared" si="976"/>
        <v>2242.8000000000002</v>
      </c>
      <c r="O7744">
        <f t="shared" si="977"/>
        <v>504</v>
      </c>
      <c r="P7744">
        <f t="shared" si="978"/>
        <v>1738.8000000000002</v>
      </c>
      <c r="Q7744">
        <f t="shared" si="980"/>
        <v>2242.8000000000002</v>
      </c>
      <c r="R7744">
        <f t="shared" si="981"/>
        <v>8.9</v>
      </c>
      <c r="S7744">
        <f t="shared" si="982"/>
        <v>252</v>
      </c>
      <c r="T7744">
        <f t="shared" si="983"/>
        <v>1738.8000000000002</v>
      </c>
      <c r="U7744">
        <f t="shared" si="979"/>
        <v>45484</v>
      </c>
    </row>
    <row r="7745" spans="1:21" x14ac:dyDescent="0.3">
      <c r="A7745" s="1">
        <v>45484</v>
      </c>
      <c r="B7745">
        <v>31</v>
      </c>
      <c r="C7745" t="s">
        <v>13</v>
      </c>
      <c r="D7745" t="s">
        <v>43</v>
      </c>
      <c r="E7745" t="s">
        <v>37</v>
      </c>
      <c r="F7745" t="s">
        <v>44</v>
      </c>
      <c r="G7745">
        <v>0.9</v>
      </c>
      <c r="H7745">
        <v>1.93</v>
      </c>
      <c r="I7745">
        <v>3.04</v>
      </c>
      <c r="J7745">
        <v>558</v>
      </c>
      <c r="K7745" t="b">
        <v>0</v>
      </c>
      <c r="L7745" t="b">
        <v>0</v>
      </c>
      <c r="M7745" t="s">
        <v>17</v>
      </c>
      <c r="N7745">
        <f t="shared" si="976"/>
        <v>1696.32</v>
      </c>
      <c r="O7745">
        <f t="shared" si="977"/>
        <v>502.2</v>
      </c>
      <c r="P7745">
        <f t="shared" si="978"/>
        <v>1194.1199999999999</v>
      </c>
      <c r="Q7745">
        <f t="shared" si="980"/>
        <v>1696.32</v>
      </c>
      <c r="R7745">
        <f t="shared" si="981"/>
        <v>3.04</v>
      </c>
      <c r="S7745">
        <f t="shared" si="982"/>
        <v>558</v>
      </c>
      <c r="T7745">
        <f t="shared" si="983"/>
        <v>1194.1199999999999</v>
      </c>
      <c r="U7745">
        <f t="shared" si="979"/>
        <v>45484</v>
      </c>
    </row>
    <row r="7746" spans="1:21" x14ac:dyDescent="0.3">
      <c r="A7746" s="1">
        <v>45484</v>
      </c>
      <c r="B7746">
        <v>26</v>
      </c>
      <c r="C7746" t="s">
        <v>13</v>
      </c>
      <c r="D7746" t="s">
        <v>28</v>
      </c>
      <c r="E7746" t="s">
        <v>15</v>
      </c>
      <c r="F7746" t="s">
        <v>29</v>
      </c>
      <c r="G7746">
        <v>2</v>
      </c>
      <c r="H7746">
        <v>4.13</v>
      </c>
      <c r="I7746">
        <v>6.94</v>
      </c>
      <c r="J7746">
        <v>200</v>
      </c>
      <c r="K7746" t="b">
        <v>0</v>
      </c>
      <c r="L7746" t="b">
        <v>0</v>
      </c>
      <c r="M7746" t="s">
        <v>31</v>
      </c>
      <c r="N7746">
        <f t="shared" si="976"/>
        <v>1388</v>
      </c>
      <c r="O7746">
        <f t="shared" si="977"/>
        <v>400</v>
      </c>
      <c r="P7746">
        <f t="shared" si="978"/>
        <v>988</v>
      </c>
      <c r="Q7746">
        <f t="shared" si="980"/>
        <v>1388</v>
      </c>
      <c r="R7746">
        <f t="shared" si="981"/>
        <v>6.94</v>
      </c>
      <c r="S7746">
        <f t="shared" si="982"/>
        <v>200</v>
      </c>
      <c r="T7746">
        <f t="shared" si="983"/>
        <v>988</v>
      </c>
      <c r="U7746">
        <f t="shared" si="979"/>
        <v>45484</v>
      </c>
    </row>
    <row r="7747" spans="1:21" x14ac:dyDescent="0.3">
      <c r="A7747" s="1">
        <v>45484</v>
      </c>
      <c r="B7747">
        <v>23</v>
      </c>
      <c r="C7747" t="s">
        <v>22</v>
      </c>
      <c r="D7747" t="s">
        <v>19</v>
      </c>
      <c r="E7747" t="s">
        <v>15</v>
      </c>
      <c r="F7747" t="s">
        <v>21</v>
      </c>
      <c r="G7747">
        <v>9</v>
      </c>
      <c r="H7747">
        <v>44.9</v>
      </c>
      <c r="I7747">
        <v>72.760000000000005</v>
      </c>
      <c r="J7747">
        <v>82</v>
      </c>
      <c r="K7747" t="b">
        <v>0</v>
      </c>
      <c r="L7747" t="b">
        <v>0</v>
      </c>
      <c r="M7747" t="s">
        <v>17</v>
      </c>
      <c r="N7747">
        <f t="shared" si="976"/>
        <v>5966.3200000000006</v>
      </c>
      <c r="O7747">
        <f t="shared" si="977"/>
        <v>738</v>
      </c>
      <c r="P7747">
        <f t="shared" si="978"/>
        <v>5228.3200000000006</v>
      </c>
      <c r="Q7747">
        <f t="shared" si="980"/>
        <v>5966.3200000000006</v>
      </c>
      <c r="R7747">
        <f t="shared" si="981"/>
        <v>72.760000000000005</v>
      </c>
      <c r="S7747">
        <f t="shared" si="982"/>
        <v>82</v>
      </c>
      <c r="T7747">
        <f t="shared" si="983"/>
        <v>5228.3200000000006</v>
      </c>
      <c r="U7747">
        <f t="shared" si="979"/>
        <v>45484</v>
      </c>
    </row>
    <row r="7748" spans="1:21" x14ac:dyDescent="0.3">
      <c r="A7748" s="1">
        <v>45484</v>
      </c>
      <c r="B7748">
        <v>31</v>
      </c>
      <c r="C7748" t="s">
        <v>13</v>
      </c>
      <c r="D7748" t="s">
        <v>43</v>
      </c>
      <c r="E7748" t="s">
        <v>15</v>
      </c>
      <c r="F7748" t="s">
        <v>44</v>
      </c>
      <c r="G7748">
        <v>0.9</v>
      </c>
      <c r="H7748">
        <v>2.13</v>
      </c>
      <c r="I7748">
        <v>2.71</v>
      </c>
      <c r="J7748">
        <v>492</v>
      </c>
      <c r="K7748" t="b">
        <v>0</v>
      </c>
      <c r="L7748" t="b">
        <v>0</v>
      </c>
      <c r="M7748" t="s">
        <v>17</v>
      </c>
      <c r="N7748">
        <f t="shared" si="976"/>
        <v>1333.32</v>
      </c>
      <c r="O7748">
        <f t="shared" si="977"/>
        <v>442.8</v>
      </c>
      <c r="P7748">
        <f t="shared" si="978"/>
        <v>890.52</v>
      </c>
      <c r="Q7748">
        <f t="shared" si="980"/>
        <v>1333.32</v>
      </c>
      <c r="R7748">
        <f t="shared" si="981"/>
        <v>2.71</v>
      </c>
      <c r="S7748">
        <f t="shared" si="982"/>
        <v>492</v>
      </c>
      <c r="T7748">
        <f t="shared" si="983"/>
        <v>890.52</v>
      </c>
      <c r="U7748">
        <f t="shared" si="979"/>
        <v>45484</v>
      </c>
    </row>
    <row r="7749" spans="1:21" x14ac:dyDescent="0.3">
      <c r="A7749" s="1">
        <v>45484</v>
      </c>
      <c r="B7749">
        <v>43</v>
      </c>
      <c r="C7749" t="s">
        <v>18</v>
      </c>
      <c r="D7749" t="s">
        <v>36</v>
      </c>
      <c r="E7749" t="s">
        <v>37</v>
      </c>
      <c r="F7749" t="s">
        <v>38</v>
      </c>
      <c r="G7749">
        <v>2.8</v>
      </c>
      <c r="H7749">
        <v>8.7100000000000009</v>
      </c>
      <c r="I7749">
        <v>12.79</v>
      </c>
      <c r="J7749">
        <v>245</v>
      </c>
      <c r="K7749" t="b">
        <v>0</v>
      </c>
      <c r="L7749" t="b">
        <v>0</v>
      </c>
      <c r="M7749" t="s">
        <v>17</v>
      </c>
      <c r="N7749">
        <f t="shared" si="976"/>
        <v>3133.5499999999997</v>
      </c>
      <c r="O7749">
        <f t="shared" si="977"/>
        <v>686</v>
      </c>
      <c r="P7749">
        <f t="shared" si="978"/>
        <v>2447.5499999999997</v>
      </c>
      <c r="Q7749">
        <f t="shared" si="980"/>
        <v>3133.5499999999997</v>
      </c>
      <c r="R7749">
        <f t="shared" si="981"/>
        <v>12.79</v>
      </c>
      <c r="S7749">
        <f t="shared" si="982"/>
        <v>245</v>
      </c>
      <c r="T7749">
        <f t="shared" si="983"/>
        <v>2447.5499999999997</v>
      </c>
      <c r="U7749">
        <f t="shared" si="979"/>
        <v>45484</v>
      </c>
    </row>
    <row r="7750" spans="1:21" x14ac:dyDescent="0.3">
      <c r="A7750" s="1">
        <v>45484</v>
      </c>
      <c r="B7750">
        <v>35</v>
      </c>
      <c r="C7750" t="s">
        <v>13</v>
      </c>
      <c r="D7750" t="s">
        <v>36</v>
      </c>
      <c r="E7750" t="s">
        <v>37</v>
      </c>
      <c r="F7750" t="s">
        <v>38</v>
      </c>
      <c r="G7750">
        <v>2.8</v>
      </c>
      <c r="H7750">
        <v>6.57</v>
      </c>
      <c r="I7750">
        <v>8.9</v>
      </c>
      <c r="J7750">
        <v>307</v>
      </c>
      <c r="K7750" t="b">
        <v>0</v>
      </c>
      <c r="L7750" t="b">
        <v>0</v>
      </c>
      <c r="M7750" t="s">
        <v>17</v>
      </c>
      <c r="N7750">
        <f t="shared" si="976"/>
        <v>2732.3</v>
      </c>
      <c r="O7750">
        <f t="shared" si="977"/>
        <v>859.59999999999991</v>
      </c>
      <c r="P7750">
        <f t="shared" si="978"/>
        <v>1872.7000000000003</v>
      </c>
      <c r="Q7750">
        <f t="shared" si="980"/>
        <v>2732.3</v>
      </c>
      <c r="R7750">
        <f t="shared" si="981"/>
        <v>8.9</v>
      </c>
      <c r="S7750">
        <f t="shared" si="982"/>
        <v>307</v>
      </c>
      <c r="T7750">
        <f t="shared" si="983"/>
        <v>1872.7000000000003</v>
      </c>
      <c r="U7750">
        <f t="shared" si="979"/>
        <v>45484</v>
      </c>
    </row>
    <row r="7751" spans="1:21" x14ac:dyDescent="0.3">
      <c r="A7751" s="1">
        <v>45484</v>
      </c>
      <c r="B7751">
        <v>39</v>
      </c>
      <c r="C7751" t="s">
        <v>18</v>
      </c>
      <c r="D7751" t="s">
        <v>45</v>
      </c>
      <c r="E7751" t="s">
        <v>37</v>
      </c>
      <c r="F7751" t="s">
        <v>46</v>
      </c>
      <c r="G7751">
        <v>1.2</v>
      </c>
      <c r="H7751">
        <v>3.95</v>
      </c>
      <c r="I7751">
        <v>5.51</v>
      </c>
      <c r="J7751">
        <v>298</v>
      </c>
      <c r="K7751" t="b">
        <v>0</v>
      </c>
      <c r="L7751" t="b">
        <v>0</v>
      </c>
      <c r="M7751" t="s">
        <v>17</v>
      </c>
      <c r="N7751">
        <f t="shared" si="976"/>
        <v>1641.98</v>
      </c>
      <c r="O7751">
        <f t="shared" si="977"/>
        <v>357.59999999999997</v>
      </c>
      <c r="P7751">
        <f t="shared" si="978"/>
        <v>1284.3800000000001</v>
      </c>
      <c r="Q7751">
        <f t="shared" si="980"/>
        <v>1641.98</v>
      </c>
      <c r="R7751">
        <f t="shared" si="981"/>
        <v>5.51</v>
      </c>
      <c r="S7751">
        <f t="shared" si="982"/>
        <v>298</v>
      </c>
      <c r="T7751">
        <f t="shared" si="983"/>
        <v>1284.3800000000001</v>
      </c>
      <c r="U7751">
        <f t="shared" si="979"/>
        <v>45484</v>
      </c>
    </row>
    <row r="7752" spans="1:21" x14ac:dyDescent="0.3">
      <c r="A7752" s="1">
        <v>45484</v>
      </c>
      <c r="B7752">
        <v>7</v>
      </c>
      <c r="C7752" t="s">
        <v>18</v>
      </c>
      <c r="D7752" t="s">
        <v>28</v>
      </c>
      <c r="E7752" t="s">
        <v>15</v>
      </c>
      <c r="F7752" t="s">
        <v>29</v>
      </c>
      <c r="G7752">
        <v>2</v>
      </c>
      <c r="H7752">
        <v>5.42</v>
      </c>
      <c r="I7752">
        <v>10.45</v>
      </c>
      <c r="J7752">
        <v>118</v>
      </c>
      <c r="K7752" t="b">
        <v>0</v>
      </c>
      <c r="L7752" t="b">
        <v>0</v>
      </c>
      <c r="M7752" t="s">
        <v>17</v>
      </c>
      <c r="N7752">
        <f t="shared" si="976"/>
        <v>1233.0999999999999</v>
      </c>
      <c r="O7752">
        <f t="shared" si="977"/>
        <v>236</v>
      </c>
      <c r="P7752">
        <f t="shared" si="978"/>
        <v>997.09999999999991</v>
      </c>
      <c r="Q7752">
        <f t="shared" si="980"/>
        <v>1233.0999999999999</v>
      </c>
      <c r="R7752">
        <f t="shared" si="981"/>
        <v>10.45</v>
      </c>
      <c r="S7752">
        <f t="shared" si="982"/>
        <v>118</v>
      </c>
      <c r="T7752">
        <f t="shared" si="983"/>
        <v>997.09999999999991</v>
      </c>
      <c r="U7752">
        <f t="shared" si="979"/>
        <v>45484</v>
      </c>
    </row>
    <row r="7753" spans="1:21" x14ac:dyDescent="0.3">
      <c r="A7753" s="1">
        <v>45484</v>
      </c>
      <c r="B7753">
        <v>36</v>
      </c>
      <c r="C7753" t="s">
        <v>13</v>
      </c>
      <c r="D7753" t="s">
        <v>26</v>
      </c>
      <c r="E7753" t="s">
        <v>37</v>
      </c>
      <c r="F7753" t="s">
        <v>27</v>
      </c>
      <c r="G7753">
        <v>0.8</v>
      </c>
      <c r="H7753">
        <v>1.68</v>
      </c>
      <c r="I7753">
        <v>2.33</v>
      </c>
      <c r="J7753">
        <v>385</v>
      </c>
      <c r="K7753" t="b">
        <v>0</v>
      </c>
      <c r="L7753" t="b">
        <v>0</v>
      </c>
      <c r="M7753" t="s">
        <v>17</v>
      </c>
      <c r="N7753">
        <f t="shared" si="976"/>
        <v>897.05000000000007</v>
      </c>
      <c r="O7753">
        <f t="shared" si="977"/>
        <v>308</v>
      </c>
      <c r="P7753">
        <f t="shared" si="978"/>
        <v>589.05000000000007</v>
      </c>
      <c r="Q7753">
        <f t="shared" si="980"/>
        <v>897.05000000000007</v>
      </c>
      <c r="R7753">
        <f t="shared" si="981"/>
        <v>2.33</v>
      </c>
      <c r="S7753">
        <f t="shared" si="982"/>
        <v>385</v>
      </c>
      <c r="T7753">
        <f t="shared" si="983"/>
        <v>589.05000000000007</v>
      </c>
      <c r="U7753">
        <f t="shared" si="979"/>
        <v>45484</v>
      </c>
    </row>
    <row r="7754" spans="1:21" x14ac:dyDescent="0.3">
      <c r="A7754" s="1">
        <v>45484</v>
      </c>
      <c r="B7754">
        <v>3</v>
      </c>
      <c r="C7754" t="s">
        <v>30</v>
      </c>
      <c r="D7754" t="s">
        <v>43</v>
      </c>
      <c r="E7754" t="s">
        <v>20</v>
      </c>
      <c r="F7754" t="s">
        <v>44</v>
      </c>
      <c r="G7754">
        <v>0.9</v>
      </c>
      <c r="H7754">
        <v>3.27</v>
      </c>
      <c r="I7754">
        <v>3.32</v>
      </c>
      <c r="J7754">
        <v>397</v>
      </c>
      <c r="K7754" t="b">
        <v>0</v>
      </c>
      <c r="L7754" t="b">
        <v>0</v>
      </c>
      <c r="M7754" t="s">
        <v>31</v>
      </c>
      <c r="N7754">
        <f t="shared" si="976"/>
        <v>1318.04</v>
      </c>
      <c r="O7754">
        <f t="shared" si="977"/>
        <v>357.3</v>
      </c>
      <c r="P7754">
        <f t="shared" si="978"/>
        <v>960.74</v>
      </c>
      <c r="Q7754">
        <f t="shared" si="980"/>
        <v>1318.04</v>
      </c>
      <c r="R7754">
        <f t="shared" si="981"/>
        <v>3.32</v>
      </c>
      <c r="S7754">
        <f t="shared" si="982"/>
        <v>397</v>
      </c>
      <c r="T7754">
        <f t="shared" si="983"/>
        <v>960.74</v>
      </c>
      <c r="U7754">
        <f t="shared" si="979"/>
        <v>45484</v>
      </c>
    </row>
    <row r="7755" spans="1:21" x14ac:dyDescent="0.3">
      <c r="A7755" s="1">
        <v>45484</v>
      </c>
      <c r="B7755">
        <v>14</v>
      </c>
      <c r="C7755" t="s">
        <v>13</v>
      </c>
      <c r="D7755" t="s">
        <v>28</v>
      </c>
      <c r="E7755" t="s">
        <v>20</v>
      </c>
      <c r="F7755" t="s">
        <v>29</v>
      </c>
      <c r="G7755">
        <v>2</v>
      </c>
      <c r="H7755">
        <v>4.53</v>
      </c>
      <c r="I7755">
        <v>6.31</v>
      </c>
      <c r="J7755">
        <v>298</v>
      </c>
      <c r="K7755" t="b">
        <v>0</v>
      </c>
      <c r="L7755" t="b">
        <v>1</v>
      </c>
      <c r="M7755" t="s">
        <v>17</v>
      </c>
      <c r="N7755">
        <f t="shared" si="976"/>
        <v>1880.3799999999999</v>
      </c>
      <c r="O7755">
        <f t="shared" si="977"/>
        <v>596</v>
      </c>
      <c r="P7755">
        <f t="shared" si="978"/>
        <v>1284.3799999999999</v>
      </c>
      <c r="Q7755">
        <f t="shared" si="980"/>
        <v>1880.3799999999999</v>
      </c>
      <c r="R7755">
        <f t="shared" si="981"/>
        <v>6.31</v>
      </c>
      <c r="S7755">
        <f t="shared" si="982"/>
        <v>298</v>
      </c>
      <c r="T7755">
        <f t="shared" si="983"/>
        <v>1284.3799999999999</v>
      </c>
      <c r="U7755">
        <f t="shared" si="979"/>
        <v>45484</v>
      </c>
    </row>
    <row r="7756" spans="1:21" x14ac:dyDescent="0.3">
      <c r="A7756" s="1">
        <v>45484</v>
      </c>
      <c r="B7756">
        <v>14</v>
      </c>
      <c r="C7756" t="s">
        <v>13</v>
      </c>
      <c r="D7756" t="s">
        <v>28</v>
      </c>
      <c r="E7756" t="s">
        <v>20</v>
      </c>
      <c r="F7756" t="s">
        <v>29</v>
      </c>
      <c r="G7756">
        <v>2</v>
      </c>
      <c r="H7756">
        <v>3.65</v>
      </c>
      <c r="I7756">
        <v>6.54</v>
      </c>
      <c r="J7756">
        <v>191</v>
      </c>
      <c r="K7756" t="b">
        <v>0</v>
      </c>
      <c r="L7756" t="b">
        <v>1</v>
      </c>
      <c r="M7756" t="s">
        <v>17</v>
      </c>
      <c r="N7756">
        <f t="shared" si="976"/>
        <v>1249.1400000000001</v>
      </c>
      <c r="O7756">
        <f t="shared" si="977"/>
        <v>382</v>
      </c>
      <c r="P7756">
        <f t="shared" si="978"/>
        <v>867.1400000000001</v>
      </c>
      <c r="Q7756">
        <f t="shared" si="980"/>
        <v>1249.1400000000001</v>
      </c>
      <c r="R7756">
        <f t="shared" si="981"/>
        <v>6.54</v>
      </c>
      <c r="S7756">
        <f t="shared" si="982"/>
        <v>191</v>
      </c>
      <c r="T7756">
        <f t="shared" si="983"/>
        <v>867.1400000000001</v>
      </c>
      <c r="U7756">
        <f t="shared" si="979"/>
        <v>45484</v>
      </c>
    </row>
    <row r="7757" spans="1:21" x14ac:dyDescent="0.3">
      <c r="A7757" s="1">
        <v>45484</v>
      </c>
      <c r="B7757">
        <v>33</v>
      </c>
      <c r="C7757" t="s">
        <v>30</v>
      </c>
      <c r="D7757" t="s">
        <v>45</v>
      </c>
      <c r="E7757" t="s">
        <v>15</v>
      </c>
      <c r="F7757" t="s">
        <v>46</v>
      </c>
      <c r="G7757">
        <v>1.2</v>
      </c>
      <c r="H7757">
        <v>3.89</v>
      </c>
      <c r="I7757">
        <v>5.63</v>
      </c>
      <c r="J7757">
        <v>332</v>
      </c>
      <c r="K7757" t="b">
        <v>0</v>
      </c>
      <c r="L7757" t="b">
        <v>0</v>
      </c>
      <c r="M7757" t="s">
        <v>31</v>
      </c>
      <c r="N7757">
        <f t="shared" si="976"/>
        <v>1869.1599999999999</v>
      </c>
      <c r="O7757">
        <f t="shared" si="977"/>
        <v>398.4</v>
      </c>
      <c r="P7757">
        <f t="shared" si="978"/>
        <v>1470.7599999999998</v>
      </c>
      <c r="Q7757">
        <f t="shared" si="980"/>
        <v>1869.1599999999999</v>
      </c>
      <c r="R7757">
        <f t="shared" si="981"/>
        <v>5.63</v>
      </c>
      <c r="S7757">
        <f t="shared" si="982"/>
        <v>332</v>
      </c>
      <c r="T7757">
        <f t="shared" si="983"/>
        <v>1470.7599999999998</v>
      </c>
      <c r="U7757">
        <f t="shared" si="979"/>
        <v>45484</v>
      </c>
    </row>
    <row r="7758" spans="1:21" x14ac:dyDescent="0.3">
      <c r="A7758" s="1">
        <v>45484</v>
      </c>
      <c r="B7758">
        <v>35</v>
      </c>
      <c r="C7758" t="s">
        <v>13</v>
      </c>
      <c r="D7758" t="s">
        <v>28</v>
      </c>
      <c r="E7758" t="s">
        <v>20</v>
      </c>
      <c r="F7758" t="s">
        <v>29</v>
      </c>
      <c r="G7758">
        <v>2</v>
      </c>
      <c r="H7758">
        <v>4.22</v>
      </c>
      <c r="I7758">
        <v>8.0299999999999994</v>
      </c>
      <c r="J7758">
        <v>162</v>
      </c>
      <c r="K7758" t="b">
        <v>0</v>
      </c>
      <c r="L7758" t="b">
        <v>1</v>
      </c>
      <c r="M7758" t="s">
        <v>25</v>
      </c>
      <c r="N7758">
        <f t="shared" si="976"/>
        <v>1300.8599999999999</v>
      </c>
      <c r="O7758">
        <f t="shared" si="977"/>
        <v>324</v>
      </c>
      <c r="P7758">
        <f t="shared" si="978"/>
        <v>976.8599999999999</v>
      </c>
      <c r="Q7758">
        <f t="shared" si="980"/>
        <v>1300.8599999999999</v>
      </c>
      <c r="R7758">
        <f t="shared" si="981"/>
        <v>8.0299999999999994</v>
      </c>
      <c r="S7758">
        <f t="shared" si="982"/>
        <v>162</v>
      </c>
      <c r="T7758">
        <f t="shared" si="983"/>
        <v>976.8599999999999</v>
      </c>
      <c r="U7758">
        <f t="shared" si="979"/>
        <v>45484</v>
      </c>
    </row>
    <row r="7759" spans="1:21" x14ac:dyDescent="0.3">
      <c r="A7759" s="1">
        <v>45484</v>
      </c>
      <c r="B7759">
        <v>30</v>
      </c>
      <c r="C7759" t="s">
        <v>30</v>
      </c>
      <c r="D7759" t="s">
        <v>47</v>
      </c>
      <c r="E7759" t="s">
        <v>37</v>
      </c>
      <c r="F7759" t="s">
        <v>48</v>
      </c>
      <c r="G7759">
        <v>2.5</v>
      </c>
      <c r="H7759">
        <v>8.11</v>
      </c>
      <c r="I7759">
        <v>9.7799999999999994</v>
      </c>
      <c r="J7759">
        <v>373</v>
      </c>
      <c r="K7759" t="b">
        <v>0</v>
      </c>
      <c r="L7759" t="b">
        <v>0</v>
      </c>
      <c r="M7759" t="s">
        <v>17</v>
      </c>
      <c r="N7759">
        <f t="shared" si="976"/>
        <v>3647.9399999999996</v>
      </c>
      <c r="O7759">
        <f t="shared" si="977"/>
        <v>932.5</v>
      </c>
      <c r="P7759">
        <f t="shared" si="978"/>
        <v>2715.4399999999996</v>
      </c>
      <c r="Q7759">
        <f t="shared" si="980"/>
        <v>3647.9399999999996</v>
      </c>
      <c r="R7759">
        <f t="shared" si="981"/>
        <v>9.7799999999999994</v>
      </c>
      <c r="S7759">
        <f t="shared" si="982"/>
        <v>373</v>
      </c>
      <c r="T7759">
        <f t="shared" si="983"/>
        <v>2715.4399999999996</v>
      </c>
      <c r="U7759">
        <f t="shared" si="979"/>
        <v>45484</v>
      </c>
    </row>
    <row r="7760" spans="1:21" x14ac:dyDescent="0.3">
      <c r="A7760" s="1">
        <v>45484</v>
      </c>
      <c r="B7760">
        <v>21</v>
      </c>
      <c r="C7760" t="s">
        <v>18</v>
      </c>
      <c r="D7760" t="s">
        <v>39</v>
      </c>
      <c r="E7760" t="s">
        <v>20</v>
      </c>
      <c r="F7760" t="s">
        <v>40</v>
      </c>
      <c r="G7760">
        <v>8</v>
      </c>
      <c r="H7760">
        <v>25.78</v>
      </c>
      <c r="I7760">
        <v>27.69</v>
      </c>
      <c r="J7760">
        <v>294</v>
      </c>
      <c r="K7760" t="b">
        <v>1</v>
      </c>
      <c r="L7760" t="b">
        <v>0</v>
      </c>
      <c r="M7760" t="s">
        <v>31</v>
      </c>
      <c r="N7760">
        <f t="shared" si="976"/>
        <v>8140.8600000000006</v>
      </c>
      <c r="O7760">
        <f t="shared" si="977"/>
        <v>2352</v>
      </c>
      <c r="P7760">
        <f t="shared" si="978"/>
        <v>5788.8600000000006</v>
      </c>
      <c r="Q7760">
        <f t="shared" si="980"/>
        <v>8140.8600000000006</v>
      </c>
      <c r="R7760">
        <f t="shared" si="981"/>
        <v>27.69</v>
      </c>
      <c r="S7760">
        <f t="shared" si="982"/>
        <v>294</v>
      </c>
      <c r="T7760">
        <f t="shared" si="983"/>
        <v>5788.8600000000006</v>
      </c>
      <c r="U7760">
        <f t="shared" si="979"/>
        <v>45484</v>
      </c>
    </row>
    <row r="7761" spans="1:21" x14ac:dyDescent="0.3">
      <c r="A7761" s="1">
        <v>45484</v>
      </c>
      <c r="B7761">
        <v>48</v>
      </c>
      <c r="C7761" t="s">
        <v>18</v>
      </c>
      <c r="D7761" t="s">
        <v>36</v>
      </c>
      <c r="E7761" t="s">
        <v>37</v>
      </c>
      <c r="F7761" t="s">
        <v>38</v>
      </c>
      <c r="G7761">
        <v>2.8</v>
      </c>
      <c r="H7761">
        <v>7.35</v>
      </c>
      <c r="I7761">
        <v>11.2</v>
      </c>
      <c r="J7761">
        <v>497</v>
      </c>
      <c r="K7761" t="b">
        <v>0</v>
      </c>
      <c r="L7761" t="b">
        <v>0</v>
      </c>
      <c r="M7761" t="s">
        <v>25</v>
      </c>
      <c r="N7761">
        <f t="shared" si="976"/>
        <v>5566.4</v>
      </c>
      <c r="O7761">
        <f t="shared" si="977"/>
        <v>1391.6</v>
      </c>
      <c r="P7761">
        <f t="shared" si="978"/>
        <v>4174.7999999999993</v>
      </c>
      <c r="Q7761">
        <f t="shared" si="980"/>
        <v>5566.4</v>
      </c>
      <c r="R7761">
        <f t="shared" si="981"/>
        <v>11.2</v>
      </c>
      <c r="S7761">
        <f t="shared" si="982"/>
        <v>497</v>
      </c>
      <c r="T7761">
        <f t="shared" si="983"/>
        <v>4174.7999999999993</v>
      </c>
      <c r="U7761">
        <f t="shared" si="979"/>
        <v>45484</v>
      </c>
    </row>
    <row r="7762" spans="1:21" x14ac:dyDescent="0.3">
      <c r="A7762" s="1">
        <v>45484</v>
      </c>
      <c r="B7762">
        <v>2</v>
      </c>
      <c r="C7762" t="s">
        <v>13</v>
      </c>
      <c r="D7762" t="s">
        <v>26</v>
      </c>
      <c r="E7762" t="s">
        <v>20</v>
      </c>
      <c r="F7762" t="s">
        <v>27</v>
      </c>
      <c r="G7762">
        <v>0.8</v>
      </c>
      <c r="H7762">
        <v>1.66</v>
      </c>
      <c r="I7762">
        <v>2.72</v>
      </c>
      <c r="J7762">
        <v>269</v>
      </c>
      <c r="K7762" t="b">
        <v>0</v>
      </c>
      <c r="L7762" t="b">
        <v>0</v>
      </c>
      <c r="M7762" t="s">
        <v>17</v>
      </c>
      <c r="N7762">
        <f t="shared" si="976"/>
        <v>731.68000000000006</v>
      </c>
      <c r="O7762">
        <f t="shared" si="977"/>
        <v>215.20000000000002</v>
      </c>
      <c r="P7762">
        <f t="shared" si="978"/>
        <v>516.48</v>
      </c>
      <c r="Q7762">
        <f t="shared" si="980"/>
        <v>731.68000000000006</v>
      </c>
      <c r="R7762">
        <f t="shared" si="981"/>
        <v>2.72</v>
      </c>
      <c r="S7762">
        <f t="shared" si="982"/>
        <v>269</v>
      </c>
      <c r="T7762">
        <f t="shared" si="983"/>
        <v>516.48</v>
      </c>
      <c r="U7762">
        <f t="shared" si="979"/>
        <v>45484</v>
      </c>
    </row>
    <row r="7763" spans="1:21" x14ac:dyDescent="0.3">
      <c r="A7763" s="1">
        <v>45515</v>
      </c>
      <c r="B7763">
        <v>14</v>
      </c>
      <c r="C7763" t="s">
        <v>13</v>
      </c>
      <c r="D7763" t="s">
        <v>43</v>
      </c>
      <c r="E7763" t="s">
        <v>15</v>
      </c>
      <c r="F7763" t="s">
        <v>44</v>
      </c>
      <c r="G7763">
        <v>0.9</v>
      </c>
      <c r="H7763">
        <v>1.72</v>
      </c>
      <c r="I7763">
        <v>3.02</v>
      </c>
      <c r="J7763">
        <v>457</v>
      </c>
      <c r="K7763" t="b">
        <v>0</v>
      </c>
      <c r="L7763" t="b">
        <v>0</v>
      </c>
      <c r="M7763" t="s">
        <v>31</v>
      </c>
      <c r="N7763">
        <f t="shared" si="976"/>
        <v>1380.14</v>
      </c>
      <c r="O7763">
        <f t="shared" si="977"/>
        <v>411.3</v>
      </c>
      <c r="P7763">
        <f t="shared" si="978"/>
        <v>968.84000000000015</v>
      </c>
      <c r="Q7763">
        <f t="shared" si="980"/>
        <v>1380.14</v>
      </c>
      <c r="R7763">
        <f t="shared" si="981"/>
        <v>3.02</v>
      </c>
      <c r="S7763">
        <f t="shared" si="982"/>
        <v>457</v>
      </c>
      <c r="T7763">
        <f t="shared" si="983"/>
        <v>968.84000000000015</v>
      </c>
      <c r="U7763">
        <f t="shared" si="979"/>
        <v>45515</v>
      </c>
    </row>
    <row r="7764" spans="1:21" x14ac:dyDescent="0.3">
      <c r="A7764" s="1">
        <v>45515</v>
      </c>
      <c r="B7764">
        <v>32</v>
      </c>
      <c r="C7764" t="s">
        <v>22</v>
      </c>
      <c r="D7764" t="s">
        <v>50</v>
      </c>
      <c r="E7764" t="s">
        <v>15</v>
      </c>
      <c r="F7764" t="s">
        <v>51</v>
      </c>
      <c r="G7764">
        <v>3.5</v>
      </c>
      <c r="H7764">
        <v>15.25</v>
      </c>
      <c r="I7764">
        <v>25.23</v>
      </c>
      <c r="J7764">
        <v>36</v>
      </c>
      <c r="K7764" t="b">
        <v>0</v>
      </c>
      <c r="L7764" t="b">
        <v>0</v>
      </c>
      <c r="M7764" t="s">
        <v>25</v>
      </c>
      <c r="N7764">
        <f t="shared" si="976"/>
        <v>908.28</v>
      </c>
      <c r="O7764">
        <f t="shared" si="977"/>
        <v>126</v>
      </c>
      <c r="P7764">
        <f t="shared" si="978"/>
        <v>782.28</v>
      </c>
      <c r="Q7764">
        <f t="shared" si="980"/>
        <v>908.28</v>
      </c>
      <c r="R7764">
        <f t="shared" si="981"/>
        <v>25.23</v>
      </c>
      <c r="S7764">
        <f t="shared" si="982"/>
        <v>36</v>
      </c>
      <c r="T7764">
        <f t="shared" si="983"/>
        <v>782.28</v>
      </c>
      <c r="U7764">
        <f t="shared" si="979"/>
        <v>45515</v>
      </c>
    </row>
    <row r="7765" spans="1:21" x14ac:dyDescent="0.3">
      <c r="A7765" s="1">
        <v>45515</v>
      </c>
      <c r="B7765">
        <v>15</v>
      </c>
      <c r="C7765" t="s">
        <v>13</v>
      </c>
      <c r="D7765" t="s">
        <v>47</v>
      </c>
      <c r="E7765" t="s">
        <v>15</v>
      </c>
      <c r="F7765" t="s">
        <v>48</v>
      </c>
      <c r="G7765">
        <v>2.5</v>
      </c>
      <c r="H7765">
        <v>6.19</v>
      </c>
      <c r="I7765">
        <v>8.15</v>
      </c>
      <c r="J7765">
        <v>289</v>
      </c>
      <c r="K7765" t="b">
        <v>0</v>
      </c>
      <c r="L7765" t="b">
        <v>0</v>
      </c>
      <c r="M7765" t="s">
        <v>31</v>
      </c>
      <c r="N7765">
        <f t="shared" si="976"/>
        <v>2355.35</v>
      </c>
      <c r="O7765">
        <f t="shared" si="977"/>
        <v>722.5</v>
      </c>
      <c r="P7765">
        <f t="shared" si="978"/>
        <v>1632.85</v>
      </c>
      <c r="Q7765">
        <f t="shared" si="980"/>
        <v>2355.35</v>
      </c>
      <c r="R7765">
        <f t="shared" si="981"/>
        <v>8.15</v>
      </c>
      <c r="S7765">
        <f t="shared" si="982"/>
        <v>289</v>
      </c>
      <c r="T7765">
        <f t="shared" si="983"/>
        <v>1632.85</v>
      </c>
      <c r="U7765">
        <f t="shared" si="979"/>
        <v>45515</v>
      </c>
    </row>
    <row r="7766" spans="1:21" x14ac:dyDescent="0.3">
      <c r="A7766" s="1">
        <v>45515</v>
      </c>
      <c r="B7766">
        <v>41</v>
      </c>
      <c r="C7766" t="s">
        <v>30</v>
      </c>
      <c r="D7766" t="s">
        <v>28</v>
      </c>
      <c r="E7766" t="s">
        <v>15</v>
      </c>
      <c r="F7766" t="s">
        <v>29</v>
      </c>
      <c r="G7766">
        <v>2</v>
      </c>
      <c r="H7766">
        <v>6.42</v>
      </c>
      <c r="I7766">
        <v>8.69</v>
      </c>
      <c r="J7766">
        <v>230</v>
      </c>
      <c r="K7766" t="b">
        <v>0</v>
      </c>
      <c r="L7766" t="b">
        <v>0</v>
      </c>
      <c r="M7766" t="s">
        <v>31</v>
      </c>
      <c r="N7766">
        <f t="shared" si="976"/>
        <v>1998.6999999999998</v>
      </c>
      <c r="O7766">
        <f t="shared" si="977"/>
        <v>460</v>
      </c>
      <c r="P7766">
        <f t="shared" si="978"/>
        <v>1538.6999999999998</v>
      </c>
      <c r="Q7766">
        <f t="shared" si="980"/>
        <v>1998.6999999999998</v>
      </c>
      <c r="R7766">
        <f t="shared" si="981"/>
        <v>8.69</v>
      </c>
      <c r="S7766">
        <f t="shared" si="982"/>
        <v>230</v>
      </c>
      <c r="T7766">
        <f t="shared" si="983"/>
        <v>1538.6999999999998</v>
      </c>
      <c r="U7766">
        <f t="shared" si="979"/>
        <v>45515</v>
      </c>
    </row>
    <row r="7767" spans="1:21" x14ac:dyDescent="0.3">
      <c r="A7767" s="1">
        <v>45515</v>
      </c>
      <c r="B7767">
        <v>43</v>
      </c>
      <c r="C7767" t="s">
        <v>18</v>
      </c>
      <c r="D7767" t="s">
        <v>39</v>
      </c>
      <c r="E7767" t="s">
        <v>20</v>
      </c>
      <c r="F7767" t="s">
        <v>40</v>
      </c>
      <c r="G7767">
        <v>8</v>
      </c>
      <c r="H7767">
        <v>27.54</v>
      </c>
      <c r="I7767">
        <v>44.61</v>
      </c>
      <c r="J7767">
        <v>182</v>
      </c>
      <c r="K7767" t="b">
        <v>0</v>
      </c>
      <c r="L7767" t="b">
        <v>0</v>
      </c>
      <c r="M7767" t="s">
        <v>17</v>
      </c>
      <c r="N7767">
        <f t="shared" si="976"/>
        <v>8119.0199999999995</v>
      </c>
      <c r="O7767">
        <f t="shared" si="977"/>
        <v>1456</v>
      </c>
      <c r="P7767">
        <f t="shared" si="978"/>
        <v>6663.0199999999995</v>
      </c>
      <c r="Q7767">
        <f t="shared" si="980"/>
        <v>8119.0199999999995</v>
      </c>
      <c r="R7767">
        <f t="shared" si="981"/>
        <v>44.61</v>
      </c>
      <c r="S7767">
        <f t="shared" si="982"/>
        <v>182</v>
      </c>
      <c r="T7767">
        <f t="shared" si="983"/>
        <v>6663.0199999999995</v>
      </c>
      <c r="U7767">
        <f t="shared" si="979"/>
        <v>45515</v>
      </c>
    </row>
    <row r="7768" spans="1:21" x14ac:dyDescent="0.3">
      <c r="A7768" s="1">
        <v>45515</v>
      </c>
      <c r="B7768">
        <v>50</v>
      </c>
      <c r="C7768" t="s">
        <v>13</v>
      </c>
      <c r="D7768" t="s">
        <v>34</v>
      </c>
      <c r="E7768" t="s">
        <v>20</v>
      </c>
      <c r="F7768" t="s">
        <v>35</v>
      </c>
      <c r="G7768">
        <v>7</v>
      </c>
      <c r="H7768">
        <v>15.82</v>
      </c>
      <c r="I7768">
        <v>19.04</v>
      </c>
      <c r="J7768">
        <v>293</v>
      </c>
      <c r="K7768" t="b">
        <v>0</v>
      </c>
      <c r="L7768" t="b">
        <v>0</v>
      </c>
      <c r="M7768" t="s">
        <v>25</v>
      </c>
      <c r="N7768">
        <f t="shared" si="976"/>
        <v>5578.7199999999993</v>
      </c>
      <c r="O7768">
        <f t="shared" si="977"/>
        <v>2051</v>
      </c>
      <c r="P7768">
        <f t="shared" si="978"/>
        <v>3527.7199999999993</v>
      </c>
      <c r="Q7768">
        <f t="shared" si="980"/>
        <v>5578.7199999999993</v>
      </c>
      <c r="R7768">
        <f t="shared" si="981"/>
        <v>19.04</v>
      </c>
      <c r="S7768">
        <f t="shared" si="982"/>
        <v>293</v>
      </c>
      <c r="T7768">
        <f t="shared" si="983"/>
        <v>3527.7199999999993</v>
      </c>
      <c r="U7768">
        <f t="shared" si="979"/>
        <v>45515</v>
      </c>
    </row>
    <row r="7769" spans="1:21" x14ac:dyDescent="0.3">
      <c r="A7769" s="1">
        <v>45515</v>
      </c>
      <c r="B7769">
        <v>50</v>
      </c>
      <c r="C7769" t="s">
        <v>13</v>
      </c>
      <c r="D7769" t="s">
        <v>26</v>
      </c>
      <c r="E7769" t="s">
        <v>20</v>
      </c>
      <c r="F7769" t="s">
        <v>27</v>
      </c>
      <c r="G7769">
        <v>0.8</v>
      </c>
      <c r="H7769">
        <v>1.81</v>
      </c>
      <c r="I7769">
        <v>2.25</v>
      </c>
      <c r="J7769">
        <v>398</v>
      </c>
      <c r="K7769" t="b">
        <v>0</v>
      </c>
      <c r="L7769" t="b">
        <v>0</v>
      </c>
      <c r="M7769" t="s">
        <v>17</v>
      </c>
      <c r="N7769">
        <f t="shared" si="976"/>
        <v>895.5</v>
      </c>
      <c r="O7769">
        <f t="shared" si="977"/>
        <v>318.40000000000003</v>
      </c>
      <c r="P7769">
        <f t="shared" si="978"/>
        <v>577.09999999999991</v>
      </c>
      <c r="Q7769">
        <f t="shared" si="980"/>
        <v>895.5</v>
      </c>
      <c r="R7769">
        <f t="shared" si="981"/>
        <v>2.25</v>
      </c>
      <c r="S7769">
        <f t="shared" si="982"/>
        <v>398</v>
      </c>
      <c r="T7769">
        <f t="shared" si="983"/>
        <v>577.09999999999991</v>
      </c>
      <c r="U7769">
        <f t="shared" si="979"/>
        <v>45515</v>
      </c>
    </row>
    <row r="7770" spans="1:21" x14ac:dyDescent="0.3">
      <c r="A7770" s="1">
        <v>45515</v>
      </c>
      <c r="B7770">
        <v>44</v>
      </c>
      <c r="C7770" t="s">
        <v>13</v>
      </c>
      <c r="D7770" t="s">
        <v>36</v>
      </c>
      <c r="E7770" t="s">
        <v>37</v>
      </c>
      <c r="F7770" t="s">
        <v>38</v>
      </c>
      <c r="G7770">
        <v>2.8</v>
      </c>
      <c r="H7770">
        <v>6.57</v>
      </c>
      <c r="I7770">
        <v>9.51</v>
      </c>
      <c r="J7770">
        <v>518</v>
      </c>
      <c r="K7770" t="b">
        <v>0</v>
      </c>
      <c r="L7770" t="b">
        <v>0</v>
      </c>
      <c r="M7770" t="s">
        <v>31</v>
      </c>
      <c r="N7770">
        <f t="shared" si="976"/>
        <v>4926.18</v>
      </c>
      <c r="O7770">
        <f t="shared" si="977"/>
        <v>1450.3999999999999</v>
      </c>
      <c r="P7770">
        <f t="shared" si="978"/>
        <v>3475.7800000000007</v>
      </c>
      <c r="Q7770">
        <f t="shared" si="980"/>
        <v>4926.18</v>
      </c>
      <c r="R7770">
        <f t="shared" si="981"/>
        <v>9.51</v>
      </c>
      <c r="S7770">
        <f t="shared" si="982"/>
        <v>518</v>
      </c>
      <c r="T7770">
        <f t="shared" si="983"/>
        <v>3475.7800000000007</v>
      </c>
      <c r="U7770">
        <f t="shared" si="979"/>
        <v>45515</v>
      </c>
    </row>
    <row r="7771" spans="1:21" x14ac:dyDescent="0.3">
      <c r="A7771" s="1">
        <v>45515</v>
      </c>
      <c r="B7771">
        <v>50</v>
      </c>
      <c r="C7771" t="s">
        <v>13</v>
      </c>
      <c r="D7771" t="s">
        <v>34</v>
      </c>
      <c r="E7771" t="s">
        <v>20</v>
      </c>
      <c r="F7771" t="s">
        <v>35</v>
      </c>
      <c r="G7771">
        <v>7</v>
      </c>
      <c r="H7771">
        <v>16.32</v>
      </c>
      <c r="I7771">
        <v>24.95</v>
      </c>
      <c r="J7771">
        <v>0</v>
      </c>
      <c r="K7771" t="b">
        <v>0</v>
      </c>
      <c r="L7771" t="b">
        <v>0</v>
      </c>
      <c r="M7771" t="s">
        <v>17</v>
      </c>
      <c r="N7771">
        <f t="shared" si="976"/>
        <v>0</v>
      </c>
      <c r="O7771">
        <f t="shared" si="977"/>
        <v>0</v>
      </c>
      <c r="P7771">
        <f t="shared" si="978"/>
        <v>0</v>
      </c>
      <c r="Q7771">
        <f t="shared" si="980"/>
        <v>0</v>
      </c>
      <c r="R7771">
        <f t="shared" si="981"/>
        <v>24.95</v>
      </c>
      <c r="S7771">
        <f t="shared" si="982"/>
        <v>0</v>
      </c>
      <c r="T7771">
        <f t="shared" si="983"/>
        <v>0</v>
      </c>
      <c r="U7771">
        <f t="shared" si="979"/>
        <v>45515</v>
      </c>
    </row>
    <row r="7772" spans="1:21" x14ac:dyDescent="0.3">
      <c r="A7772" s="1">
        <v>45515</v>
      </c>
      <c r="B7772">
        <v>27</v>
      </c>
      <c r="C7772" t="s">
        <v>13</v>
      </c>
      <c r="D7772" t="s">
        <v>26</v>
      </c>
      <c r="E7772" t="s">
        <v>37</v>
      </c>
      <c r="F7772" t="s">
        <v>27</v>
      </c>
      <c r="G7772">
        <v>0.8</v>
      </c>
      <c r="H7772">
        <v>1.98</v>
      </c>
      <c r="I7772">
        <v>2.87</v>
      </c>
      <c r="J7772">
        <v>292</v>
      </c>
      <c r="K7772" t="b">
        <v>0</v>
      </c>
      <c r="L7772" t="b">
        <v>0</v>
      </c>
      <c r="M7772" t="s">
        <v>31</v>
      </c>
      <c r="N7772">
        <f t="shared" si="976"/>
        <v>838.04000000000008</v>
      </c>
      <c r="O7772">
        <f t="shared" si="977"/>
        <v>233.60000000000002</v>
      </c>
      <c r="P7772">
        <f t="shared" si="978"/>
        <v>604.44000000000005</v>
      </c>
      <c r="Q7772">
        <f t="shared" si="980"/>
        <v>838.04000000000008</v>
      </c>
      <c r="R7772">
        <f t="shared" si="981"/>
        <v>2.87</v>
      </c>
      <c r="S7772">
        <f t="shared" si="982"/>
        <v>292</v>
      </c>
      <c r="T7772">
        <f t="shared" si="983"/>
        <v>604.44000000000005</v>
      </c>
      <c r="U7772">
        <f t="shared" si="979"/>
        <v>45515</v>
      </c>
    </row>
    <row r="7773" spans="1:21" x14ac:dyDescent="0.3">
      <c r="A7773" s="1">
        <v>45515</v>
      </c>
      <c r="B7773">
        <v>28</v>
      </c>
      <c r="C7773" t="s">
        <v>22</v>
      </c>
      <c r="D7773" t="s">
        <v>45</v>
      </c>
      <c r="E7773" t="s">
        <v>20</v>
      </c>
      <c r="F7773" t="s">
        <v>46</v>
      </c>
      <c r="G7773">
        <v>1.2</v>
      </c>
      <c r="H7773">
        <v>6.36</v>
      </c>
      <c r="I7773">
        <v>8.2799999999999994</v>
      </c>
      <c r="J7773">
        <v>363</v>
      </c>
      <c r="K7773" t="b">
        <v>0</v>
      </c>
      <c r="L7773" t="b">
        <v>0</v>
      </c>
      <c r="M7773" t="s">
        <v>17</v>
      </c>
      <c r="N7773">
        <f t="shared" si="976"/>
        <v>3005.64</v>
      </c>
      <c r="O7773">
        <f t="shared" si="977"/>
        <v>435.59999999999997</v>
      </c>
      <c r="P7773">
        <f t="shared" si="978"/>
        <v>2570.04</v>
      </c>
      <c r="Q7773">
        <f t="shared" si="980"/>
        <v>3005.64</v>
      </c>
      <c r="R7773">
        <f t="shared" si="981"/>
        <v>8.2799999999999994</v>
      </c>
      <c r="S7773">
        <f t="shared" si="982"/>
        <v>363</v>
      </c>
      <c r="T7773">
        <f t="shared" si="983"/>
        <v>2570.04</v>
      </c>
      <c r="U7773">
        <f t="shared" si="979"/>
        <v>45515</v>
      </c>
    </row>
    <row r="7774" spans="1:21" x14ac:dyDescent="0.3">
      <c r="A7774" s="1">
        <v>45515</v>
      </c>
      <c r="B7774">
        <v>19</v>
      </c>
      <c r="C7774" t="s">
        <v>18</v>
      </c>
      <c r="D7774" t="s">
        <v>28</v>
      </c>
      <c r="E7774" t="s">
        <v>20</v>
      </c>
      <c r="F7774" t="s">
        <v>29</v>
      </c>
      <c r="G7774">
        <v>2</v>
      </c>
      <c r="H7774">
        <v>5.66</v>
      </c>
      <c r="I7774">
        <v>10.29</v>
      </c>
      <c r="J7774">
        <v>55</v>
      </c>
      <c r="K7774" t="b">
        <v>0</v>
      </c>
      <c r="L7774" t="b">
        <v>0</v>
      </c>
      <c r="M7774" t="s">
        <v>17</v>
      </c>
      <c r="N7774">
        <f t="shared" si="976"/>
        <v>565.94999999999993</v>
      </c>
      <c r="O7774">
        <f t="shared" si="977"/>
        <v>110</v>
      </c>
      <c r="P7774">
        <f t="shared" si="978"/>
        <v>455.94999999999993</v>
      </c>
      <c r="Q7774">
        <f t="shared" si="980"/>
        <v>565.94999999999993</v>
      </c>
      <c r="R7774">
        <f t="shared" si="981"/>
        <v>10.29</v>
      </c>
      <c r="S7774">
        <f t="shared" si="982"/>
        <v>55</v>
      </c>
      <c r="T7774">
        <f t="shared" si="983"/>
        <v>455.94999999999993</v>
      </c>
      <c r="U7774">
        <f t="shared" si="979"/>
        <v>45515</v>
      </c>
    </row>
    <row r="7775" spans="1:21" x14ac:dyDescent="0.3">
      <c r="A7775" s="1">
        <v>45515</v>
      </c>
      <c r="B7775">
        <v>44</v>
      </c>
      <c r="C7775" t="s">
        <v>13</v>
      </c>
      <c r="D7775" t="s">
        <v>36</v>
      </c>
      <c r="E7775" t="s">
        <v>37</v>
      </c>
      <c r="F7775" t="s">
        <v>38</v>
      </c>
      <c r="G7775">
        <v>2.8</v>
      </c>
      <c r="H7775">
        <v>6.52</v>
      </c>
      <c r="I7775">
        <v>9.86</v>
      </c>
      <c r="J7775">
        <v>277</v>
      </c>
      <c r="K7775" t="b">
        <v>0</v>
      </c>
      <c r="L7775" t="b">
        <v>0</v>
      </c>
      <c r="M7775" t="s">
        <v>25</v>
      </c>
      <c r="N7775">
        <f t="shared" si="976"/>
        <v>2731.22</v>
      </c>
      <c r="O7775">
        <f t="shared" si="977"/>
        <v>775.59999999999991</v>
      </c>
      <c r="P7775">
        <f t="shared" si="978"/>
        <v>1955.62</v>
      </c>
      <c r="Q7775">
        <f t="shared" si="980"/>
        <v>2731.22</v>
      </c>
      <c r="R7775">
        <f t="shared" si="981"/>
        <v>9.86</v>
      </c>
      <c r="S7775">
        <f t="shared" si="982"/>
        <v>277</v>
      </c>
      <c r="T7775">
        <f t="shared" si="983"/>
        <v>1955.62</v>
      </c>
      <c r="U7775">
        <f t="shared" si="979"/>
        <v>45515</v>
      </c>
    </row>
    <row r="7776" spans="1:21" x14ac:dyDescent="0.3">
      <c r="A7776" s="1">
        <v>45515</v>
      </c>
      <c r="B7776">
        <v>24</v>
      </c>
      <c r="C7776" t="s">
        <v>18</v>
      </c>
      <c r="D7776" t="s">
        <v>36</v>
      </c>
      <c r="E7776" t="s">
        <v>37</v>
      </c>
      <c r="F7776" t="s">
        <v>38</v>
      </c>
      <c r="G7776">
        <v>2.8</v>
      </c>
      <c r="H7776">
        <v>8.86</v>
      </c>
      <c r="I7776">
        <v>10.72</v>
      </c>
      <c r="J7776">
        <v>405</v>
      </c>
      <c r="K7776" t="b">
        <v>0</v>
      </c>
      <c r="L7776" t="b">
        <v>0</v>
      </c>
      <c r="M7776" t="s">
        <v>31</v>
      </c>
      <c r="N7776">
        <f t="shared" si="976"/>
        <v>4341.6000000000004</v>
      </c>
      <c r="O7776">
        <f t="shared" si="977"/>
        <v>1134</v>
      </c>
      <c r="P7776">
        <f t="shared" si="978"/>
        <v>3207.6000000000004</v>
      </c>
      <c r="Q7776">
        <f t="shared" si="980"/>
        <v>4341.6000000000004</v>
      </c>
      <c r="R7776">
        <f t="shared" si="981"/>
        <v>10.72</v>
      </c>
      <c r="S7776">
        <f t="shared" si="982"/>
        <v>405</v>
      </c>
      <c r="T7776">
        <f t="shared" si="983"/>
        <v>3207.6000000000004</v>
      </c>
      <c r="U7776">
        <f t="shared" si="979"/>
        <v>45515</v>
      </c>
    </row>
    <row r="7777" spans="1:21" x14ac:dyDescent="0.3">
      <c r="A7777" s="1">
        <v>45515</v>
      </c>
      <c r="B7777">
        <v>24</v>
      </c>
      <c r="C7777" t="s">
        <v>18</v>
      </c>
      <c r="D7777" t="s">
        <v>32</v>
      </c>
      <c r="E7777" t="s">
        <v>15</v>
      </c>
      <c r="F7777" t="s">
        <v>33</v>
      </c>
      <c r="G7777">
        <v>5</v>
      </c>
      <c r="H7777">
        <v>17.41</v>
      </c>
      <c r="I7777">
        <v>29.5</v>
      </c>
      <c r="J7777">
        <v>160</v>
      </c>
      <c r="K7777" t="b">
        <v>0</v>
      </c>
      <c r="L7777" t="b">
        <v>0</v>
      </c>
      <c r="M7777" t="s">
        <v>17</v>
      </c>
      <c r="N7777">
        <f t="shared" ref="N7777:N7840" si="984">I7777*J7777</f>
        <v>4720</v>
      </c>
      <c r="O7777">
        <f t="shared" ref="O7777:O7840" si="985">G7777*J7777</f>
        <v>800</v>
      </c>
      <c r="P7777">
        <f t="shared" ref="P7777:P7840" si="986">N7777-O7777</f>
        <v>3920</v>
      </c>
      <c r="Q7777">
        <f t="shared" si="980"/>
        <v>4720</v>
      </c>
      <c r="R7777">
        <f t="shared" si="981"/>
        <v>29.5</v>
      </c>
      <c r="S7777">
        <f t="shared" si="982"/>
        <v>160</v>
      </c>
      <c r="T7777">
        <f t="shared" si="983"/>
        <v>3920</v>
      </c>
      <c r="U7777">
        <f t="shared" ref="U7777:U7840" si="987">IF(ISNUMBER(A7777),A7777,"")</f>
        <v>45515</v>
      </c>
    </row>
    <row r="7778" spans="1:21" x14ac:dyDescent="0.3">
      <c r="A7778" s="1">
        <v>45515</v>
      </c>
      <c r="B7778">
        <v>6</v>
      </c>
      <c r="C7778" t="s">
        <v>22</v>
      </c>
      <c r="D7778" t="s">
        <v>19</v>
      </c>
      <c r="E7778" t="s">
        <v>15</v>
      </c>
      <c r="F7778" t="s">
        <v>21</v>
      </c>
      <c r="G7778">
        <v>9</v>
      </c>
      <c r="H7778">
        <v>48.9</v>
      </c>
      <c r="I7778">
        <v>38.24</v>
      </c>
      <c r="J7778">
        <v>272</v>
      </c>
      <c r="K7778" t="b">
        <v>1</v>
      </c>
      <c r="L7778" t="b">
        <v>0</v>
      </c>
      <c r="M7778" t="s">
        <v>31</v>
      </c>
      <c r="N7778">
        <f t="shared" si="984"/>
        <v>10401.280000000001</v>
      </c>
      <c r="O7778">
        <f t="shared" si="985"/>
        <v>2448</v>
      </c>
      <c r="P7778">
        <f t="shared" si="986"/>
        <v>7953.2800000000007</v>
      </c>
      <c r="Q7778">
        <f t="shared" ref="Q7778:Q7841" si="988">SUM(N7778)</f>
        <v>10401.280000000001</v>
      </c>
      <c r="R7778">
        <f t="shared" ref="R7778:R7841" si="989">AVERAGE(I7778)</f>
        <v>38.24</v>
      </c>
      <c r="S7778">
        <f t="shared" ref="S7778:S7841" si="990">SUM(J7778)</f>
        <v>272</v>
      </c>
      <c r="T7778">
        <f t="shared" ref="T7778:T7841" si="991">SUM(P7778)</f>
        <v>7953.2800000000007</v>
      </c>
      <c r="U7778">
        <f t="shared" si="987"/>
        <v>45515</v>
      </c>
    </row>
    <row r="7779" spans="1:21" x14ac:dyDescent="0.3">
      <c r="A7779" s="1">
        <v>45515</v>
      </c>
      <c r="B7779">
        <v>45</v>
      </c>
      <c r="C7779" t="s">
        <v>13</v>
      </c>
      <c r="D7779" t="s">
        <v>32</v>
      </c>
      <c r="E7779" t="s">
        <v>20</v>
      </c>
      <c r="F7779" t="s">
        <v>33</v>
      </c>
      <c r="G7779">
        <v>5</v>
      </c>
      <c r="H7779">
        <v>10.039999999999999</v>
      </c>
      <c r="I7779">
        <v>15.54</v>
      </c>
      <c r="J7779">
        <v>170</v>
      </c>
      <c r="K7779" t="b">
        <v>0</v>
      </c>
      <c r="L7779" t="b">
        <v>0</v>
      </c>
      <c r="M7779" t="s">
        <v>25</v>
      </c>
      <c r="N7779">
        <f t="shared" si="984"/>
        <v>2641.7999999999997</v>
      </c>
      <c r="O7779">
        <f t="shared" si="985"/>
        <v>850</v>
      </c>
      <c r="P7779">
        <f t="shared" si="986"/>
        <v>1791.7999999999997</v>
      </c>
      <c r="Q7779">
        <f t="shared" si="988"/>
        <v>2641.7999999999997</v>
      </c>
      <c r="R7779">
        <f t="shared" si="989"/>
        <v>15.54</v>
      </c>
      <c r="S7779">
        <f t="shared" si="990"/>
        <v>170</v>
      </c>
      <c r="T7779">
        <f t="shared" si="991"/>
        <v>1791.7999999999997</v>
      </c>
      <c r="U7779">
        <f t="shared" si="987"/>
        <v>45515</v>
      </c>
    </row>
    <row r="7780" spans="1:21" x14ac:dyDescent="0.3">
      <c r="A7780" s="1">
        <v>45515</v>
      </c>
      <c r="B7780">
        <v>26</v>
      </c>
      <c r="C7780" t="s">
        <v>13</v>
      </c>
      <c r="D7780" t="s">
        <v>28</v>
      </c>
      <c r="E7780" t="s">
        <v>20</v>
      </c>
      <c r="F7780" t="s">
        <v>29</v>
      </c>
      <c r="G7780">
        <v>2</v>
      </c>
      <c r="H7780">
        <v>3.56</v>
      </c>
      <c r="I7780">
        <v>5.95</v>
      </c>
      <c r="J7780">
        <v>237</v>
      </c>
      <c r="K7780" t="b">
        <v>1</v>
      </c>
      <c r="L7780" t="b">
        <v>0</v>
      </c>
      <c r="M7780" t="s">
        <v>31</v>
      </c>
      <c r="N7780">
        <f t="shared" si="984"/>
        <v>1410.15</v>
      </c>
      <c r="O7780">
        <f t="shared" si="985"/>
        <v>474</v>
      </c>
      <c r="P7780">
        <f t="shared" si="986"/>
        <v>936.15000000000009</v>
      </c>
      <c r="Q7780">
        <f t="shared" si="988"/>
        <v>1410.15</v>
      </c>
      <c r="R7780">
        <f t="shared" si="989"/>
        <v>5.95</v>
      </c>
      <c r="S7780">
        <f t="shared" si="990"/>
        <v>237</v>
      </c>
      <c r="T7780">
        <f t="shared" si="991"/>
        <v>936.15000000000009</v>
      </c>
      <c r="U7780">
        <f t="shared" si="987"/>
        <v>45515</v>
      </c>
    </row>
    <row r="7781" spans="1:21" x14ac:dyDescent="0.3">
      <c r="A7781" s="1">
        <v>45515</v>
      </c>
      <c r="B7781">
        <v>27</v>
      </c>
      <c r="C7781" t="s">
        <v>13</v>
      </c>
      <c r="D7781" t="s">
        <v>34</v>
      </c>
      <c r="E7781" t="s">
        <v>20</v>
      </c>
      <c r="F7781" t="s">
        <v>35</v>
      </c>
      <c r="G7781">
        <v>7</v>
      </c>
      <c r="H7781">
        <v>18.61</v>
      </c>
      <c r="I7781">
        <v>23.86</v>
      </c>
      <c r="J7781">
        <v>211</v>
      </c>
      <c r="K7781" t="b">
        <v>0</v>
      </c>
      <c r="L7781" t="b">
        <v>0</v>
      </c>
      <c r="M7781" t="s">
        <v>17</v>
      </c>
      <c r="N7781">
        <f t="shared" si="984"/>
        <v>5034.46</v>
      </c>
      <c r="O7781">
        <f t="shared" si="985"/>
        <v>1477</v>
      </c>
      <c r="P7781">
        <f t="shared" si="986"/>
        <v>3557.46</v>
      </c>
      <c r="Q7781">
        <f t="shared" si="988"/>
        <v>5034.46</v>
      </c>
      <c r="R7781">
        <f t="shared" si="989"/>
        <v>23.86</v>
      </c>
      <c r="S7781">
        <f t="shared" si="990"/>
        <v>211</v>
      </c>
      <c r="T7781">
        <f t="shared" si="991"/>
        <v>3557.46</v>
      </c>
      <c r="U7781">
        <f t="shared" si="987"/>
        <v>45515</v>
      </c>
    </row>
    <row r="7782" spans="1:21" x14ac:dyDescent="0.3">
      <c r="A7782" s="1">
        <v>45515</v>
      </c>
      <c r="B7782">
        <v>34</v>
      </c>
      <c r="C7782" t="s">
        <v>18</v>
      </c>
      <c r="D7782" t="s">
        <v>43</v>
      </c>
      <c r="E7782" t="s">
        <v>37</v>
      </c>
      <c r="F7782" t="s">
        <v>44</v>
      </c>
      <c r="G7782">
        <v>0.9</v>
      </c>
      <c r="H7782">
        <v>2.95</v>
      </c>
      <c r="I7782">
        <v>3.95</v>
      </c>
      <c r="J7782">
        <v>414</v>
      </c>
      <c r="K7782" t="b">
        <v>0</v>
      </c>
      <c r="L7782" t="b">
        <v>0</v>
      </c>
      <c r="M7782" t="s">
        <v>17</v>
      </c>
      <c r="N7782">
        <f t="shared" si="984"/>
        <v>1635.3000000000002</v>
      </c>
      <c r="O7782">
        <f t="shared" si="985"/>
        <v>372.6</v>
      </c>
      <c r="P7782">
        <f t="shared" si="986"/>
        <v>1262.7000000000003</v>
      </c>
      <c r="Q7782">
        <f t="shared" si="988"/>
        <v>1635.3000000000002</v>
      </c>
      <c r="R7782">
        <f t="shared" si="989"/>
        <v>3.95</v>
      </c>
      <c r="S7782">
        <f t="shared" si="990"/>
        <v>414</v>
      </c>
      <c r="T7782">
        <f t="shared" si="991"/>
        <v>1262.7000000000003</v>
      </c>
      <c r="U7782">
        <f t="shared" si="987"/>
        <v>45515</v>
      </c>
    </row>
    <row r="7783" spans="1:21" x14ac:dyDescent="0.3">
      <c r="A7783" s="1">
        <v>45515</v>
      </c>
      <c r="B7783">
        <v>27</v>
      </c>
      <c r="C7783" t="s">
        <v>13</v>
      </c>
      <c r="D7783" t="s">
        <v>34</v>
      </c>
      <c r="E7783" t="s">
        <v>20</v>
      </c>
      <c r="F7783" t="s">
        <v>35</v>
      </c>
      <c r="G7783">
        <v>7</v>
      </c>
      <c r="H7783">
        <v>13.43</v>
      </c>
      <c r="I7783">
        <v>27.36</v>
      </c>
      <c r="J7783">
        <v>37</v>
      </c>
      <c r="K7783" t="b">
        <v>0</v>
      </c>
      <c r="L7783" t="b">
        <v>0</v>
      </c>
      <c r="M7783" t="s">
        <v>31</v>
      </c>
      <c r="N7783">
        <f t="shared" si="984"/>
        <v>1012.3199999999999</v>
      </c>
      <c r="O7783">
        <f t="shared" si="985"/>
        <v>259</v>
      </c>
      <c r="P7783">
        <f t="shared" si="986"/>
        <v>753.31999999999994</v>
      </c>
      <c r="Q7783">
        <f t="shared" si="988"/>
        <v>1012.3199999999999</v>
      </c>
      <c r="R7783">
        <f t="shared" si="989"/>
        <v>27.36</v>
      </c>
      <c r="S7783">
        <f t="shared" si="990"/>
        <v>37</v>
      </c>
      <c r="T7783">
        <f t="shared" si="991"/>
        <v>753.31999999999994</v>
      </c>
      <c r="U7783">
        <f t="shared" si="987"/>
        <v>45515</v>
      </c>
    </row>
    <row r="7784" spans="1:21" x14ac:dyDescent="0.3">
      <c r="A7784" s="1">
        <v>45515</v>
      </c>
      <c r="B7784">
        <v>43</v>
      </c>
      <c r="C7784" t="s">
        <v>18</v>
      </c>
      <c r="D7784" t="s">
        <v>36</v>
      </c>
      <c r="E7784" t="s">
        <v>37</v>
      </c>
      <c r="F7784" t="s">
        <v>38</v>
      </c>
      <c r="G7784">
        <v>2.8</v>
      </c>
      <c r="H7784">
        <v>7.82</v>
      </c>
      <c r="I7784">
        <v>13.11</v>
      </c>
      <c r="J7784">
        <v>418</v>
      </c>
      <c r="K7784" t="b">
        <v>0</v>
      </c>
      <c r="L7784" t="b">
        <v>0</v>
      </c>
      <c r="M7784" t="s">
        <v>17</v>
      </c>
      <c r="N7784">
        <f t="shared" si="984"/>
        <v>5479.98</v>
      </c>
      <c r="O7784">
        <f t="shared" si="985"/>
        <v>1170.3999999999999</v>
      </c>
      <c r="P7784">
        <f t="shared" si="986"/>
        <v>4309.58</v>
      </c>
      <c r="Q7784">
        <f t="shared" si="988"/>
        <v>5479.98</v>
      </c>
      <c r="R7784">
        <f t="shared" si="989"/>
        <v>13.11</v>
      </c>
      <c r="S7784">
        <f t="shared" si="990"/>
        <v>418</v>
      </c>
      <c r="T7784">
        <f t="shared" si="991"/>
        <v>4309.58</v>
      </c>
      <c r="U7784">
        <f t="shared" si="987"/>
        <v>45515</v>
      </c>
    </row>
    <row r="7785" spans="1:21" x14ac:dyDescent="0.3">
      <c r="A7785" s="1">
        <v>45515</v>
      </c>
      <c r="B7785">
        <v>30</v>
      </c>
      <c r="C7785" t="s">
        <v>30</v>
      </c>
      <c r="D7785" t="s">
        <v>43</v>
      </c>
      <c r="E7785" t="s">
        <v>37</v>
      </c>
      <c r="F7785" t="s">
        <v>44</v>
      </c>
      <c r="G7785">
        <v>0.9</v>
      </c>
      <c r="H7785">
        <v>3.42</v>
      </c>
      <c r="I7785">
        <v>3.49</v>
      </c>
      <c r="J7785">
        <v>244</v>
      </c>
      <c r="K7785" t="b">
        <v>0</v>
      </c>
      <c r="L7785" t="b">
        <v>0</v>
      </c>
      <c r="M7785" t="s">
        <v>25</v>
      </c>
      <c r="N7785">
        <f t="shared" si="984"/>
        <v>851.56000000000006</v>
      </c>
      <c r="O7785">
        <f t="shared" si="985"/>
        <v>219.6</v>
      </c>
      <c r="P7785">
        <f t="shared" si="986"/>
        <v>631.96</v>
      </c>
      <c r="Q7785">
        <f t="shared" si="988"/>
        <v>851.56000000000006</v>
      </c>
      <c r="R7785">
        <f t="shared" si="989"/>
        <v>3.49</v>
      </c>
      <c r="S7785">
        <f t="shared" si="990"/>
        <v>244</v>
      </c>
      <c r="T7785">
        <f t="shared" si="991"/>
        <v>631.96</v>
      </c>
      <c r="U7785">
        <f t="shared" si="987"/>
        <v>45515</v>
      </c>
    </row>
    <row r="7786" spans="1:21" x14ac:dyDescent="0.3">
      <c r="A7786" s="1">
        <v>45515</v>
      </c>
      <c r="B7786">
        <v>50</v>
      </c>
      <c r="C7786" t="s">
        <v>13</v>
      </c>
      <c r="D7786" t="s">
        <v>34</v>
      </c>
      <c r="E7786" t="s">
        <v>20</v>
      </c>
      <c r="F7786" t="s">
        <v>35</v>
      </c>
      <c r="G7786">
        <v>7</v>
      </c>
      <c r="H7786">
        <v>15.97</v>
      </c>
      <c r="I7786">
        <v>25.28</v>
      </c>
      <c r="J7786">
        <v>92</v>
      </c>
      <c r="K7786" t="b">
        <v>0</v>
      </c>
      <c r="L7786" t="b">
        <v>0</v>
      </c>
      <c r="M7786" t="s">
        <v>31</v>
      </c>
      <c r="N7786">
        <f t="shared" si="984"/>
        <v>2325.7600000000002</v>
      </c>
      <c r="O7786">
        <f t="shared" si="985"/>
        <v>644</v>
      </c>
      <c r="P7786">
        <f t="shared" si="986"/>
        <v>1681.7600000000002</v>
      </c>
      <c r="Q7786">
        <f t="shared" si="988"/>
        <v>2325.7600000000002</v>
      </c>
      <c r="R7786">
        <f t="shared" si="989"/>
        <v>25.28</v>
      </c>
      <c r="S7786">
        <f t="shared" si="990"/>
        <v>92</v>
      </c>
      <c r="T7786">
        <f t="shared" si="991"/>
        <v>1681.7600000000002</v>
      </c>
      <c r="U7786">
        <f t="shared" si="987"/>
        <v>45515</v>
      </c>
    </row>
    <row r="7787" spans="1:21" x14ac:dyDescent="0.3">
      <c r="A7787" s="1">
        <v>45515</v>
      </c>
      <c r="B7787">
        <v>31</v>
      </c>
      <c r="C7787" t="s">
        <v>13</v>
      </c>
      <c r="D7787" t="s">
        <v>43</v>
      </c>
      <c r="E7787" t="s">
        <v>15</v>
      </c>
      <c r="F7787" t="s">
        <v>44</v>
      </c>
      <c r="G7787">
        <v>0.9</v>
      </c>
      <c r="H7787">
        <v>2.58</v>
      </c>
      <c r="I7787">
        <v>2.86</v>
      </c>
      <c r="J7787">
        <v>480</v>
      </c>
      <c r="K7787" t="b">
        <v>0</v>
      </c>
      <c r="L7787" t="b">
        <v>0</v>
      </c>
      <c r="M7787" t="s">
        <v>17</v>
      </c>
      <c r="N7787">
        <f t="shared" si="984"/>
        <v>1372.8</v>
      </c>
      <c r="O7787">
        <f t="shared" si="985"/>
        <v>432</v>
      </c>
      <c r="P7787">
        <f t="shared" si="986"/>
        <v>940.8</v>
      </c>
      <c r="Q7787">
        <f t="shared" si="988"/>
        <v>1372.8</v>
      </c>
      <c r="R7787">
        <f t="shared" si="989"/>
        <v>2.86</v>
      </c>
      <c r="S7787">
        <f t="shared" si="990"/>
        <v>480</v>
      </c>
      <c r="T7787">
        <f t="shared" si="991"/>
        <v>940.8</v>
      </c>
      <c r="U7787">
        <f t="shared" si="987"/>
        <v>45515</v>
      </c>
    </row>
    <row r="7788" spans="1:21" x14ac:dyDescent="0.3">
      <c r="A7788" s="1">
        <v>45515</v>
      </c>
      <c r="B7788">
        <v>10</v>
      </c>
      <c r="C7788" t="s">
        <v>22</v>
      </c>
      <c r="D7788" t="s">
        <v>47</v>
      </c>
      <c r="E7788" t="s">
        <v>37</v>
      </c>
      <c r="F7788" t="s">
        <v>48</v>
      </c>
      <c r="G7788">
        <v>2.5</v>
      </c>
      <c r="H7788">
        <v>11.35</v>
      </c>
      <c r="I7788">
        <v>10.28</v>
      </c>
      <c r="J7788">
        <v>674</v>
      </c>
      <c r="K7788" t="b">
        <v>1</v>
      </c>
      <c r="L7788" t="b">
        <v>1</v>
      </c>
      <c r="M7788" t="s">
        <v>17</v>
      </c>
      <c r="N7788">
        <f t="shared" si="984"/>
        <v>6928.7199999999993</v>
      </c>
      <c r="O7788">
        <f t="shared" si="985"/>
        <v>1685</v>
      </c>
      <c r="P7788">
        <f t="shared" si="986"/>
        <v>5243.7199999999993</v>
      </c>
      <c r="Q7788">
        <f t="shared" si="988"/>
        <v>6928.7199999999993</v>
      </c>
      <c r="R7788">
        <f t="shared" si="989"/>
        <v>10.28</v>
      </c>
      <c r="S7788">
        <f t="shared" si="990"/>
        <v>674</v>
      </c>
      <c r="T7788">
        <f t="shared" si="991"/>
        <v>5243.7199999999993</v>
      </c>
      <c r="U7788">
        <f t="shared" si="987"/>
        <v>45515</v>
      </c>
    </row>
    <row r="7789" spans="1:21" x14ac:dyDescent="0.3">
      <c r="A7789" s="1">
        <v>45515</v>
      </c>
      <c r="B7789">
        <v>25</v>
      </c>
      <c r="C7789" t="s">
        <v>22</v>
      </c>
      <c r="D7789" t="s">
        <v>39</v>
      </c>
      <c r="E7789" t="s">
        <v>20</v>
      </c>
      <c r="F7789" t="s">
        <v>40</v>
      </c>
      <c r="G7789">
        <v>8</v>
      </c>
      <c r="H7789">
        <v>35.729999999999997</v>
      </c>
      <c r="I7789">
        <v>72.31</v>
      </c>
      <c r="J7789">
        <v>61</v>
      </c>
      <c r="K7789" t="b">
        <v>0</v>
      </c>
      <c r="L7789" t="b">
        <v>0</v>
      </c>
      <c r="M7789" t="s">
        <v>31</v>
      </c>
      <c r="N7789">
        <f t="shared" si="984"/>
        <v>4410.91</v>
      </c>
      <c r="O7789">
        <f t="shared" si="985"/>
        <v>488</v>
      </c>
      <c r="P7789">
        <f t="shared" si="986"/>
        <v>3922.91</v>
      </c>
      <c r="Q7789">
        <f t="shared" si="988"/>
        <v>4410.91</v>
      </c>
      <c r="R7789">
        <f t="shared" si="989"/>
        <v>72.31</v>
      </c>
      <c r="S7789">
        <f t="shared" si="990"/>
        <v>61</v>
      </c>
      <c r="T7789">
        <f t="shared" si="991"/>
        <v>3922.91</v>
      </c>
      <c r="U7789">
        <f t="shared" si="987"/>
        <v>45515</v>
      </c>
    </row>
    <row r="7790" spans="1:21" x14ac:dyDescent="0.3">
      <c r="A7790" s="1">
        <v>45515</v>
      </c>
      <c r="B7790">
        <v>41</v>
      </c>
      <c r="C7790" t="s">
        <v>30</v>
      </c>
      <c r="D7790" t="s">
        <v>19</v>
      </c>
      <c r="E7790" t="s">
        <v>20</v>
      </c>
      <c r="F7790" t="s">
        <v>21</v>
      </c>
      <c r="G7790">
        <v>9</v>
      </c>
      <c r="H7790">
        <v>28.96</v>
      </c>
      <c r="I7790">
        <v>51.82</v>
      </c>
      <c r="J7790">
        <v>44</v>
      </c>
      <c r="K7790" t="b">
        <v>0</v>
      </c>
      <c r="L7790" t="b">
        <v>0</v>
      </c>
      <c r="M7790" t="s">
        <v>17</v>
      </c>
      <c r="N7790">
        <f t="shared" si="984"/>
        <v>2280.08</v>
      </c>
      <c r="O7790">
        <f t="shared" si="985"/>
        <v>396</v>
      </c>
      <c r="P7790">
        <f t="shared" si="986"/>
        <v>1884.08</v>
      </c>
      <c r="Q7790">
        <f t="shared" si="988"/>
        <v>2280.08</v>
      </c>
      <c r="R7790">
        <f t="shared" si="989"/>
        <v>51.82</v>
      </c>
      <c r="S7790">
        <f t="shared" si="990"/>
        <v>44</v>
      </c>
      <c r="T7790">
        <f t="shared" si="991"/>
        <v>1884.08</v>
      </c>
      <c r="U7790">
        <f t="shared" si="987"/>
        <v>45515</v>
      </c>
    </row>
    <row r="7791" spans="1:21" x14ac:dyDescent="0.3">
      <c r="A7791" s="1">
        <v>45515</v>
      </c>
      <c r="B7791">
        <v>47</v>
      </c>
      <c r="C7791" t="s">
        <v>13</v>
      </c>
      <c r="D7791" t="s">
        <v>14</v>
      </c>
      <c r="E7791" t="s">
        <v>15</v>
      </c>
      <c r="F7791" t="s">
        <v>16</v>
      </c>
      <c r="G7791">
        <v>4.5</v>
      </c>
      <c r="H7791">
        <v>9.59</v>
      </c>
      <c r="I7791">
        <v>10.58</v>
      </c>
      <c r="J7791">
        <v>180</v>
      </c>
      <c r="K7791" t="b">
        <v>1</v>
      </c>
      <c r="L7791" t="b">
        <v>0</v>
      </c>
      <c r="M7791" t="s">
        <v>17</v>
      </c>
      <c r="N7791">
        <f t="shared" si="984"/>
        <v>1904.4</v>
      </c>
      <c r="O7791">
        <f t="shared" si="985"/>
        <v>810</v>
      </c>
      <c r="P7791">
        <f t="shared" si="986"/>
        <v>1094.4000000000001</v>
      </c>
      <c r="Q7791">
        <f t="shared" si="988"/>
        <v>1904.4</v>
      </c>
      <c r="R7791">
        <f t="shared" si="989"/>
        <v>10.58</v>
      </c>
      <c r="S7791">
        <f t="shared" si="990"/>
        <v>180</v>
      </c>
      <c r="T7791">
        <f t="shared" si="991"/>
        <v>1094.4000000000001</v>
      </c>
      <c r="U7791">
        <f t="shared" si="987"/>
        <v>45515</v>
      </c>
    </row>
    <row r="7792" spans="1:21" x14ac:dyDescent="0.3">
      <c r="A7792" s="1">
        <v>45515</v>
      </c>
      <c r="B7792">
        <v>23</v>
      </c>
      <c r="C7792" t="s">
        <v>22</v>
      </c>
      <c r="D7792" t="s">
        <v>19</v>
      </c>
      <c r="E7792" t="s">
        <v>20</v>
      </c>
      <c r="F7792" t="s">
        <v>21</v>
      </c>
      <c r="G7792">
        <v>9</v>
      </c>
      <c r="H7792">
        <v>45.55</v>
      </c>
      <c r="I7792">
        <v>55.42</v>
      </c>
      <c r="J7792">
        <v>177</v>
      </c>
      <c r="K7792" t="b">
        <v>0</v>
      </c>
      <c r="L7792" t="b">
        <v>0</v>
      </c>
      <c r="M7792" t="s">
        <v>17</v>
      </c>
      <c r="N7792">
        <f t="shared" si="984"/>
        <v>9809.34</v>
      </c>
      <c r="O7792">
        <f t="shared" si="985"/>
        <v>1593</v>
      </c>
      <c r="P7792">
        <f t="shared" si="986"/>
        <v>8216.34</v>
      </c>
      <c r="Q7792">
        <f t="shared" si="988"/>
        <v>9809.34</v>
      </c>
      <c r="R7792">
        <f t="shared" si="989"/>
        <v>55.42</v>
      </c>
      <c r="S7792">
        <f t="shared" si="990"/>
        <v>177</v>
      </c>
      <c r="T7792">
        <f t="shared" si="991"/>
        <v>8216.34</v>
      </c>
      <c r="U7792">
        <f t="shared" si="987"/>
        <v>45515</v>
      </c>
    </row>
    <row r="7793" spans="1:21" x14ac:dyDescent="0.3">
      <c r="A7793" s="1">
        <v>45515</v>
      </c>
      <c r="B7793">
        <v>36</v>
      </c>
      <c r="C7793" t="s">
        <v>13</v>
      </c>
      <c r="D7793" t="s">
        <v>34</v>
      </c>
      <c r="E7793" t="s">
        <v>20</v>
      </c>
      <c r="F7793" t="s">
        <v>35</v>
      </c>
      <c r="G7793">
        <v>7</v>
      </c>
      <c r="H7793">
        <v>16.3</v>
      </c>
      <c r="I7793">
        <v>31.51</v>
      </c>
      <c r="J7793">
        <v>89</v>
      </c>
      <c r="K7793" t="b">
        <v>0</v>
      </c>
      <c r="L7793" t="b">
        <v>0</v>
      </c>
      <c r="M7793" t="s">
        <v>25</v>
      </c>
      <c r="N7793">
        <f t="shared" si="984"/>
        <v>2804.3900000000003</v>
      </c>
      <c r="O7793">
        <f t="shared" si="985"/>
        <v>623</v>
      </c>
      <c r="P7793">
        <f t="shared" si="986"/>
        <v>2181.3900000000003</v>
      </c>
      <c r="Q7793">
        <f t="shared" si="988"/>
        <v>2804.3900000000003</v>
      </c>
      <c r="R7793">
        <f t="shared" si="989"/>
        <v>31.51</v>
      </c>
      <c r="S7793">
        <f t="shared" si="990"/>
        <v>89</v>
      </c>
      <c r="T7793">
        <f t="shared" si="991"/>
        <v>2181.3900000000003</v>
      </c>
      <c r="U7793">
        <f t="shared" si="987"/>
        <v>45515</v>
      </c>
    </row>
    <row r="7794" spans="1:21" x14ac:dyDescent="0.3">
      <c r="A7794" s="1">
        <v>45546</v>
      </c>
      <c r="B7794">
        <v>18</v>
      </c>
      <c r="C7794" t="s">
        <v>13</v>
      </c>
      <c r="D7794" t="s">
        <v>34</v>
      </c>
      <c r="E7794" t="s">
        <v>20</v>
      </c>
      <c r="F7794" t="s">
        <v>35</v>
      </c>
      <c r="G7794">
        <v>7</v>
      </c>
      <c r="H7794">
        <v>13.72</v>
      </c>
      <c r="I7794">
        <v>24.01</v>
      </c>
      <c r="J7794">
        <v>195</v>
      </c>
      <c r="K7794" t="b">
        <v>0</v>
      </c>
      <c r="L7794" t="b">
        <v>0</v>
      </c>
      <c r="M7794" t="s">
        <v>25</v>
      </c>
      <c r="N7794">
        <f t="shared" si="984"/>
        <v>4681.9500000000007</v>
      </c>
      <c r="O7794">
        <f t="shared" si="985"/>
        <v>1365</v>
      </c>
      <c r="P7794">
        <f t="shared" si="986"/>
        <v>3316.9500000000007</v>
      </c>
      <c r="Q7794">
        <f t="shared" si="988"/>
        <v>4681.9500000000007</v>
      </c>
      <c r="R7794">
        <f t="shared" si="989"/>
        <v>24.01</v>
      </c>
      <c r="S7794">
        <f t="shared" si="990"/>
        <v>195</v>
      </c>
      <c r="T7794">
        <f t="shared" si="991"/>
        <v>3316.9500000000007</v>
      </c>
      <c r="U7794">
        <f t="shared" si="987"/>
        <v>45546</v>
      </c>
    </row>
    <row r="7795" spans="1:21" x14ac:dyDescent="0.3">
      <c r="A7795" s="1">
        <v>45546</v>
      </c>
      <c r="B7795">
        <v>31</v>
      </c>
      <c r="C7795" t="s">
        <v>13</v>
      </c>
      <c r="D7795" t="s">
        <v>36</v>
      </c>
      <c r="E7795" t="s">
        <v>37</v>
      </c>
      <c r="F7795" t="s">
        <v>38</v>
      </c>
      <c r="G7795">
        <v>2.8</v>
      </c>
      <c r="H7795">
        <v>7.27</v>
      </c>
      <c r="I7795">
        <v>9.18</v>
      </c>
      <c r="J7795">
        <v>558</v>
      </c>
      <c r="K7795" t="b">
        <v>0</v>
      </c>
      <c r="L7795" t="b">
        <v>0</v>
      </c>
      <c r="M7795" t="s">
        <v>17</v>
      </c>
      <c r="N7795">
        <f t="shared" si="984"/>
        <v>5122.4399999999996</v>
      </c>
      <c r="O7795">
        <f t="shared" si="985"/>
        <v>1562.3999999999999</v>
      </c>
      <c r="P7795">
        <f t="shared" si="986"/>
        <v>3560.04</v>
      </c>
      <c r="Q7795">
        <f t="shared" si="988"/>
        <v>5122.4399999999996</v>
      </c>
      <c r="R7795">
        <f t="shared" si="989"/>
        <v>9.18</v>
      </c>
      <c r="S7795">
        <f t="shared" si="990"/>
        <v>558</v>
      </c>
      <c r="T7795">
        <f t="shared" si="991"/>
        <v>3560.04</v>
      </c>
      <c r="U7795">
        <f t="shared" si="987"/>
        <v>45546</v>
      </c>
    </row>
    <row r="7796" spans="1:21" x14ac:dyDescent="0.3">
      <c r="A7796" s="1">
        <v>45546</v>
      </c>
      <c r="B7796">
        <v>43</v>
      </c>
      <c r="C7796" t="s">
        <v>18</v>
      </c>
      <c r="D7796" t="s">
        <v>43</v>
      </c>
      <c r="E7796" t="s">
        <v>20</v>
      </c>
      <c r="F7796" t="s">
        <v>44</v>
      </c>
      <c r="G7796">
        <v>0.9</v>
      </c>
      <c r="H7796">
        <v>2.65</v>
      </c>
      <c r="I7796">
        <v>3.83</v>
      </c>
      <c r="J7796">
        <v>601</v>
      </c>
      <c r="K7796" t="b">
        <v>0</v>
      </c>
      <c r="L7796" t="b">
        <v>0</v>
      </c>
      <c r="M7796" t="s">
        <v>17</v>
      </c>
      <c r="N7796">
        <f t="shared" si="984"/>
        <v>2301.83</v>
      </c>
      <c r="O7796">
        <f t="shared" si="985"/>
        <v>540.9</v>
      </c>
      <c r="P7796">
        <f t="shared" si="986"/>
        <v>1760.9299999999998</v>
      </c>
      <c r="Q7796">
        <f t="shared" si="988"/>
        <v>2301.83</v>
      </c>
      <c r="R7796">
        <f t="shared" si="989"/>
        <v>3.83</v>
      </c>
      <c r="S7796">
        <f t="shared" si="990"/>
        <v>601</v>
      </c>
      <c r="T7796">
        <f t="shared" si="991"/>
        <v>1760.9299999999998</v>
      </c>
      <c r="U7796">
        <f t="shared" si="987"/>
        <v>45546</v>
      </c>
    </row>
    <row r="7797" spans="1:21" x14ac:dyDescent="0.3">
      <c r="A7797" s="1">
        <v>45546</v>
      </c>
      <c r="B7797">
        <v>42</v>
      </c>
      <c r="C7797" t="s">
        <v>22</v>
      </c>
      <c r="D7797" t="s">
        <v>19</v>
      </c>
      <c r="E7797" t="s">
        <v>20</v>
      </c>
      <c r="F7797" t="s">
        <v>21</v>
      </c>
      <c r="G7797">
        <v>9</v>
      </c>
      <c r="H7797">
        <v>37.090000000000003</v>
      </c>
      <c r="I7797">
        <v>60.44</v>
      </c>
      <c r="J7797">
        <v>184</v>
      </c>
      <c r="K7797" t="b">
        <v>0</v>
      </c>
      <c r="L7797" t="b">
        <v>0</v>
      </c>
      <c r="M7797" t="s">
        <v>25</v>
      </c>
      <c r="N7797">
        <f t="shared" si="984"/>
        <v>11120.96</v>
      </c>
      <c r="O7797">
        <f t="shared" si="985"/>
        <v>1656</v>
      </c>
      <c r="P7797">
        <f t="shared" si="986"/>
        <v>9464.9599999999991</v>
      </c>
      <c r="Q7797">
        <f t="shared" si="988"/>
        <v>11120.96</v>
      </c>
      <c r="R7797">
        <f t="shared" si="989"/>
        <v>60.44</v>
      </c>
      <c r="S7797">
        <f t="shared" si="990"/>
        <v>184</v>
      </c>
      <c r="T7797">
        <f t="shared" si="991"/>
        <v>9464.9599999999991</v>
      </c>
      <c r="U7797">
        <f t="shared" si="987"/>
        <v>45546</v>
      </c>
    </row>
    <row r="7798" spans="1:21" x14ac:dyDescent="0.3">
      <c r="A7798" s="1">
        <v>45546</v>
      </c>
      <c r="B7798">
        <v>43</v>
      </c>
      <c r="C7798" t="s">
        <v>18</v>
      </c>
      <c r="D7798" t="s">
        <v>45</v>
      </c>
      <c r="E7798" t="s">
        <v>20</v>
      </c>
      <c r="F7798" t="s">
        <v>46</v>
      </c>
      <c r="G7798">
        <v>1.2</v>
      </c>
      <c r="H7798">
        <v>3.28</v>
      </c>
      <c r="I7798">
        <v>5.81</v>
      </c>
      <c r="J7798">
        <v>252</v>
      </c>
      <c r="K7798" t="b">
        <v>0</v>
      </c>
      <c r="L7798" t="b">
        <v>0</v>
      </c>
      <c r="M7798" t="s">
        <v>17</v>
      </c>
      <c r="N7798">
        <f t="shared" si="984"/>
        <v>1464.12</v>
      </c>
      <c r="O7798">
        <f t="shared" si="985"/>
        <v>302.39999999999998</v>
      </c>
      <c r="P7798">
        <f t="shared" si="986"/>
        <v>1161.7199999999998</v>
      </c>
      <c r="Q7798">
        <f t="shared" si="988"/>
        <v>1464.12</v>
      </c>
      <c r="R7798">
        <f t="shared" si="989"/>
        <v>5.81</v>
      </c>
      <c r="S7798">
        <f t="shared" si="990"/>
        <v>252</v>
      </c>
      <c r="T7798">
        <f t="shared" si="991"/>
        <v>1161.7199999999998</v>
      </c>
      <c r="U7798">
        <f t="shared" si="987"/>
        <v>45546</v>
      </c>
    </row>
    <row r="7799" spans="1:21" x14ac:dyDescent="0.3">
      <c r="A7799" s="1">
        <v>45546</v>
      </c>
      <c r="B7799">
        <v>39</v>
      </c>
      <c r="C7799" t="s">
        <v>18</v>
      </c>
      <c r="D7799" t="s">
        <v>23</v>
      </c>
      <c r="E7799" t="s">
        <v>15</v>
      </c>
      <c r="F7799" t="s">
        <v>24</v>
      </c>
      <c r="G7799">
        <v>9</v>
      </c>
      <c r="H7799">
        <v>24.4</v>
      </c>
      <c r="I7799">
        <v>53.16</v>
      </c>
      <c r="J7799">
        <v>152</v>
      </c>
      <c r="K7799" t="b">
        <v>0</v>
      </c>
      <c r="L7799" t="b">
        <v>0</v>
      </c>
      <c r="M7799" t="s">
        <v>17</v>
      </c>
      <c r="N7799">
        <f t="shared" si="984"/>
        <v>8080.32</v>
      </c>
      <c r="O7799">
        <f t="shared" si="985"/>
        <v>1368</v>
      </c>
      <c r="P7799">
        <f t="shared" si="986"/>
        <v>6712.32</v>
      </c>
      <c r="Q7799">
        <f t="shared" si="988"/>
        <v>8080.32</v>
      </c>
      <c r="R7799">
        <f t="shared" si="989"/>
        <v>53.16</v>
      </c>
      <c r="S7799">
        <f t="shared" si="990"/>
        <v>152</v>
      </c>
      <c r="T7799">
        <f t="shared" si="991"/>
        <v>6712.32</v>
      </c>
      <c r="U7799">
        <f t="shared" si="987"/>
        <v>45546</v>
      </c>
    </row>
    <row r="7800" spans="1:21" x14ac:dyDescent="0.3">
      <c r="A7800" s="1">
        <v>45546</v>
      </c>
      <c r="B7800">
        <v>1</v>
      </c>
      <c r="C7800" t="s">
        <v>13</v>
      </c>
      <c r="D7800" t="s">
        <v>36</v>
      </c>
      <c r="E7800" t="s">
        <v>37</v>
      </c>
      <c r="F7800" t="s">
        <v>38</v>
      </c>
      <c r="G7800">
        <v>2.8</v>
      </c>
      <c r="H7800">
        <v>5.5</v>
      </c>
      <c r="I7800">
        <v>6.37</v>
      </c>
      <c r="J7800">
        <v>877</v>
      </c>
      <c r="K7800" t="b">
        <v>1</v>
      </c>
      <c r="L7800" t="b">
        <v>0</v>
      </c>
      <c r="M7800" t="s">
        <v>31</v>
      </c>
      <c r="N7800">
        <f t="shared" si="984"/>
        <v>5586.49</v>
      </c>
      <c r="O7800">
        <f t="shared" si="985"/>
        <v>2455.6</v>
      </c>
      <c r="P7800">
        <f t="shared" si="986"/>
        <v>3130.89</v>
      </c>
      <c r="Q7800">
        <f t="shared" si="988"/>
        <v>5586.49</v>
      </c>
      <c r="R7800">
        <f t="shared" si="989"/>
        <v>6.37</v>
      </c>
      <c r="S7800">
        <f t="shared" si="990"/>
        <v>877</v>
      </c>
      <c r="T7800">
        <f t="shared" si="991"/>
        <v>3130.89</v>
      </c>
      <c r="U7800">
        <f t="shared" si="987"/>
        <v>45546</v>
      </c>
    </row>
    <row r="7801" spans="1:21" x14ac:dyDescent="0.3">
      <c r="A7801" s="1">
        <v>45546</v>
      </c>
      <c r="B7801">
        <v>11</v>
      </c>
      <c r="C7801" t="s">
        <v>13</v>
      </c>
      <c r="D7801" t="s">
        <v>28</v>
      </c>
      <c r="E7801" t="s">
        <v>15</v>
      </c>
      <c r="F7801" t="s">
        <v>29</v>
      </c>
      <c r="G7801">
        <v>2</v>
      </c>
      <c r="H7801">
        <v>4.72</v>
      </c>
      <c r="I7801">
        <v>6.03</v>
      </c>
      <c r="J7801">
        <v>176</v>
      </c>
      <c r="K7801" t="b">
        <v>0</v>
      </c>
      <c r="L7801" t="b">
        <v>0</v>
      </c>
      <c r="M7801" t="s">
        <v>17</v>
      </c>
      <c r="N7801">
        <f t="shared" si="984"/>
        <v>1061.28</v>
      </c>
      <c r="O7801">
        <f t="shared" si="985"/>
        <v>352</v>
      </c>
      <c r="P7801">
        <f t="shared" si="986"/>
        <v>709.28</v>
      </c>
      <c r="Q7801">
        <f t="shared" si="988"/>
        <v>1061.28</v>
      </c>
      <c r="R7801">
        <f t="shared" si="989"/>
        <v>6.03</v>
      </c>
      <c r="S7801">
        <f t="shared" si="990"/>
        <v>176</v>
      </c>
      <c r="T7801">
        <f t="shared" si="991"/>
        <v>709.28</v>
      </c>
      <c r="U7801">
        <f t="shared" si="987"/>
        <v>45546</v>
      </c>
    </row>
    <row r="7802" spans="1:21" x14ac:dyDescent="0.3">
      <c r="A7802" s="1">
        <v>45546</v>
      </c>
      <c r="B7802">
        <v>22</v>
      </c>
      <c r="C7802" t="s">
        <v>13</v>
      </c>
      <c r="D7802" t="s">
        <v>34</v>
      </c>
      <c r="E7802" t="s">
        <v>20</v>
      </c>
      <c r="F7802" t="s">
        <v>35</v>
      </c>
      <c r="G7802">
        <v>7</v>
      </c>
      <c r="H7802">
        <v>15.49</v>
      </c>
      <c r="I7802">
        <v>25.11</v>
      </c>
      <c r="J7802">
        <v>141</v>
      </c>
      <c r="K7802" t="b">
        <v>0</v>
      </c>
      <c r="L7802" t="b">
        <v>0</v>
      </c>
      <c r="M7802" t="s">
        <v>17</v>
      </c>
      <c r="N7802">
        <f t="shared" si="984"/>
        <v>3540.5099999999998</v>
      </c>
      <c r="O7802">
        <f t="shared" si="985"/>
        <v>987</v>
      </c>
      <c r="P7802">
        <f t="shared" si="986"/>
        <v>2553.5099999999998</v>
      </c>
      <c r="Q7802">
        <f t="shared" si="988"/>
        <v>3540.5099999999998</v>
      </c>
      <c r="R7802">
        <f t="shared" si="989"/>
        <v>25.11</v>
      </c>
      <c r="S7802">
        <f t="shared" si="990"/>
        <v>141</v>
      </c>
      <c r="T7802">
        <f t="shared" si="991"/>
        <v>2553.5099999999998</v>
      </c>
      <c r="U7802">
        <f t="shared" si="987"/>
        <v>45546</v>
      </c>
    </row>
    <row r="7803" spans="1:21" x14ac:dyDescent="0.3">
      <c r="A7803" s="1">
        <v>45546</v>
      </c>
      <c r="B7803">
        <v>26</v>
      </c>
      <c r="C7803" t="s">
        <v>13</v>
      </c>
      <c r="D7803" t="s">
        <v>47</v>
      </c>
      <c r="E7803" t="s">
        <v>15</v>
      </c>
      <c r="F7803" t="s">
        <v>48</v>
      </c>
      <c r="G7803">
        <v>2.5</v>
      </c>
      <c r="H7803">
        <v>5.67</v>
      </c>
      <c r="I7803">
        <v>4.58</v>
      </c>
      <c r="J7803">
        <v>702</v>
      </c>
      <c r="K7803" t="b">
        <v>1</v>
      </c>
      <c r="L7803" t="b">
        <v>0</v>
      </c>
      <c r="M7803" t="s">
        <v>17</v>
      </c>
      <c r="N7803">
        <f t="shared" si="984"/>
        <v>3215.16</v>
      </c>
      <c r="O7803">
        <f t="shared" si="985"/>
        <v>1755</v>
      </c>
      <c r="P7803">
        <f t="shared" si="986"/>
        <v>1460.1599999999999</v>
      </c>
      <c r="Q7803">
        <f t="shared" si="988"/>
        <v>3215.16</v>
      </c>
      <c r="R7803">
        <f t="shared" si="989"/>
        <v>4.58</v>
      </c>
      <c r="S7803">
        <f t="shared" si="990"/>
        <v>702</v>
      </c>
      <c r="T7803">
        <f t="shared" si="991"/>
        <v>1460.1599999999999</v>
      </c>
      <c r="U7803">
        <f t="shared" si="987"/>
        <v>45546</v>
      </c>
    </row>
    <row r="7804" spans="1:21" x14ac:dyDescent="0.3">
      <c r="A7804" s="1">
        <v>45546</v>
      </c>
      <c r="B7804">
        <v>23</v>
      </c>
      <c r="C7804" t="s">
        <v>22</v>
      </c>
      <c r="D7804" t="s">
        <v>47</v>
      </c>
      <c r="E7804" t="s">
        <v>15</v>
      </c>
      <c r="F7804" t="s">
        <v>48</v>
      </c>
      <c r="G7804">
        <v>2.5</v>
      </c>
      <c r="H7804">
        <v>10.33</v>
      </c>
      <c r="I7804">
        <v>17.03</v>
      </c>
      <c r="J7804">
        <v>415</v>
      </c>
      <c r="K7804" t="b">
        <v>0</v>
      </c>
      <c r="L7804" t="b">
        <v>0</v>
      </c>
      <c r="M7804" t="s">
        <v>31</v>
      </c>
      <c r="N7804">
        <f t="shared" si="984"/>
        <v>7067.4500000000007</v>
      </c>
      <c r="O7804">
        <f t="shared" si="985"/>
        <v>1037.5</v>
      </c>
      <c r="P7804">
        <f t="shared" si="986"/>
        <v>6029.9500000000007</v>
      </c>
      <c r="Q7804">
        <f t="shared" si="988"/>
        <v>7067.4500000000007</v>
      </c>
      <c r="R7804">
        <f t="shared" si="989"/>
        <v>17.03</v>
      </c>
      <c r="S7804">
        <f t="shared" si="990"/>
        <v>415</v>
      </c>
      <c r="T7804">
        <f t="shared" si="991"/>
        <v>6029.9500000000007</v>
      </c>
      <c r="U7804">
        <f t="shared" si="987"/>
        <v>45546</v>
      </c>
    </row>
    <row r="7805" spans="1:21" x14ac:dyDescent="0.3">
      <c r="A7805" s="1">
        <v>45546</v>
      </c>
      <c r="B7805">
        <v>34</v>
      </c>
      <c r="C7805" t="s">
        <v>18</v>
      </c>
      <c r="D7805" t="s">
        <v>32</v>
      </c>
      <c r="E7805" t="s">
        <v>15</v>
      </c>
      <c r="F7805" t="s">
        <v>33</v>
      </c>
      <c r="G7805">
        <v>5</v>
      </c>
      <c r="H7805">
        <v>15.12</v>
      </c>
      <c r="I7805">
        <v>23.73</v>
      </c>
      <c r="J7805">
        <v>342</v>
      </c>
      <c r="K7805" t="b">
        <v>0</v>
      </c>
      <c r="L7805" t="b">
        <v>0</v>
      </c>
      <c r="M7805" t="s">
        <v>17</v>
      </c>
      <c r="N7805">
        <f t="shared" si="984"/>
        <v>8115.66</v>
      </c>
      <c r="O7805">
        <f t="shared" si="985"/>
        <v>1710</v>
      </c>
      <c r="P7805">
        <f t="shared" si="986"/>
        <v>6405.66</v>
      </c>
      <c r="Q7805">
        <f t="shared" si="988"/>
        <v>8115.66</v>
      </c>
      <c r="R7805">
        <f t="shared" si="989"/>
        <v>23.73</v>
      </c>
      <c r="S7805">
        <f t="shared" si="990"/>
        <v>342</v>
      </c>
      <c r="T7805">
        <f t="shared" si="991"/>
        <v>6405.66</v>
      </c>
      <c r="U7805">
        <f t="shared" si="987"/>
        <v>45546</v>
      </c>
    </row>
    <row r="7806" spans="1:21" x14ac:dyDescent="0.3">
      <c r="A7806" s="1">
        <v>45546</v>
      </c>
      <c r="B7806">
        <v>35</v>
      </c>
      <c r="C7806" t="s">
        <v>13</v>
      </c>
      <c r="D7806" t="s">
        <v>41</v>
      </c>
      <c r="E7806" t="s">
        <v>20</v>
      </c>
      <c r="F7806" t="s">
        <v>42</v>
      </c>
      <c r="G7806">
        <v>4</v>
      </c>
      <c r="H7806">
        <v>7.54</v>
      </c>
      <c r="I7806">
        <v>14.41</v>
      </c>
      <c r="J7806">
        <v>111</v>
      </c>
      <c r="K7806" t="b">
        <v>0</v>
      </c>
      <c r="L7806" t="b">
        <v>0</v>
      </c>
      <c r="M7806" t="s">
        <v>25</v>
      </c>
      <c r="N7806">
        <f t="shared" si="984"/>
        <v>1599.51</v>
      </c>
      <c r="O7806">
        <f t="shared" si="985"/>
        <v>444</v>
      </c>
      <c r="P7806">
        <f t="shared" si="986"/>
        <v>1155.51</v>
      </c>
      <c r="Q7806">
        <f t="shared" si="988"/>
        <v>1599.51</v>
      </c>
      <c r="R7806">
        <f t="shared" si="989"/>
        <v>14.41</v>
      </c>
      <c r="S7806">
        <f t="shared" si="990"/>
        <v>111</v>
      </c>
      <c r="T7806">
        <f t="shared" si="991"/>
        <v>1155.51</v>
      </c>
      <c r="U7806">
        <f t="shared" si="987"/>
        <v>45546</v>
      </c>
    </row>
    <row r="7807" spans="1:21" x14ac:dyDescent="0.3">
      <c r="A7807" s="1">
        <v>45546</v>
      </c>
      <c r="B7807">
        <v>36</v>
      </c>
      <c r="C7807" t="s">
        <v>13</v>
      </c>
      <c r="D7807" t="s">
        <v>34</v>
      </c>
      <c r="E7807" t="s">
        <v>20</v>
      </c>
      <c r="F7807" t="s">
        <v>35</v>
      </c>
      <c r="G7807">
        <v>7</v>
      </c>
      <c r="H7807">
        <v>16.32</v>
      </c>
      <c r="I7807">
        <v>28.27</v>
      </c>
      <c r="J7807">
        <v>45</v>
      </c>
      <c r="K7807" t="b">
        <v>0</v>
      </c>
      <c r="L7807" t="b">
        <v>0</v>
      </c>
      <c r="M7807" t="s">
        <v>25</v>
      </c>
      <c r="N7807">
        <f t="shared" si="984"/>
        <v>1272.1500000000001</v>
      </c>
      <c r="O7807">
        <f t="shared" si="985"/>
        <v>315</v>
      </c>
      <c r="P7807">
        <f t="shared" si="986"/>
        <v>957.15000000000009</v>
      </c>
      <c r="Q7807">
        <f t="shared" si="988"/>
        <v>1272.1500000000001</v>
      </c>
      <c r="R7807">
        <f t="shared" si="989"/>
        <v>28.27</v>
      </c>
      <c r="S7807">
        <f t="shared" si="990"/>
        <v>45</v>
      </c>
      <c r="T7807">
        <f t="shared" si="991"/>
        <v>957.15000000000009</v>
      </c>
      <c r="U7807">
        <f t="shared" si="987"/>
        <v>45546</v>
      </c>
    </row>
    <row r="7808" spans="1:21" x14ac:dyDescent="0.3">
      <c r="A7808" s="1">
        <v>45546</v>
      </c>
      <c r="B7808">
        <v>20</v>
      </c>
      <c r="C7808" t="s">
        <v>18</v>
      </c>
      <c r="D7808" t="s">
        <v>23</v>
      </c>
      <c r="E7808" t="s">
        <v>15</v>
      </c>
      <c r="F7808" t="s">
        <v>24</v>
      </c>
      <c r="G7808">
        <v>9</v>
      </c>
      <c r="H7808">
        <v>31.08</v>
      </c>
      <c r="I7808">
        <v>45.26</v>
      </c>
      <c r="J7808">
        <v>138</v>
      </c>
      <c r="K7808" t="b">
        <v>0</v>
      </c>
      <c r="L7808" t="b">
        <v>0</v>
      </c>
      <c r="M7808" t="s">
        <v>17</v>
      </c>
      <c r="N7808">
        <f t="shared" si="984"/>
        <v>6245.88</v>
      </c>
      <c r="O7808">
        <f t="shared" si="985"/>
        <v>1242</v>
      </c>
      <c r="P7808">
        <f t="shared" si="986"/>
        <v>5003.88</v>
      </c>
      <c r="Q7808">
        <f t="shared" si="988"/>
        <v>6245.88</v>
      </c>
      <c r="R7808">
        <f t="shared" si="989"/>
        <v>45.26</v>
      </c>
      <c r="S7808">
        <f t="shared" si="990"/>
        <v>138</v>
      </c>
      <c r="T7808">
        <f t="shared" si="991"/>
        <v>5003.88</v>
      </c>
      <c r="U7808">
        <f t="shared" si="987"/>
        <v>45546</v>
      </c>
    </row>
    <row r="7809" spans="1:21" x14ac:dyDescent="0.3">
      <c r="A7809" s="1">
        <v>45546</v>
      </c>
      <c r="B7809">
        <v>6</v>
      </c>
      <c r="C7809" t="s">
        <v>22</v>
      </c>
      <c r="D7809" t="s">
        <v>50</v>
      </c>
      <c r="E7809" t="s">
        <v>20</v>
      </c>
      <c r="F7809" t="s">
        <v>51</v>
      </c>
      <c r="G7809">
        <v>3.5</v>
      </c>
      <c r="H7809">
        <v>15.22</v>
      </c>
      <c r="I7809">
        <v>28.55</v>
      </c>
      <c r="J7809">
        <v>113</v>
      </c>
      <c r="K7809" t="b">
        <v>0</v>
      </c>
      <c r="L7809" t="b">
        <v>0</v>
      </c>
      <c r="M7809" t="s">
        <v>31</v>
      </c>
      <c r="N7809">
        <f t="shared" si="984"/>
        <v>3226.15</v>
      </c>
      <c r="O7809">
        <f t="shared" si="985"/>
        <v>395.5</v>
      </c>
      <c r="P7809">
        <f t="shared" si="986"/>
        <v>2830.65</v>
      </c>
      <c r="Q7809">
        <f t="shared" si="988"/>
        <v>3226.15</v>
      </c>
      <c r="R7809">
        <f t="shared" si="989"/>
        <v>28.55</v>
      </c>
      <c r="S7809">
        <f t="shared" si="990"/>
        <v>113</v>
      </c>
      <c r="T7809">
        <f t="shared" si="991"/>
        <v>2830.65</v>
      </c>
      <c r="U7809">
        <f t="shared" si="987"/>
        <v>45546</v>
      </c>
    </row>
    <row r="7810" spans="1:21" x14ac:dyDescent="0.3">
      <c r="A7810" s="1">
        <v>45546</v>
      </c>
      <c r="B7810">
        <v>50</v>
      </c>
      <c r="C7810" t="s">
        <v>13</v>
      </c>
      <c r="D7810" t="s">
        <v>26</v>
      </c>
      <c r="E7810" t="s">
        <v>37</v>
      </c>
      <c r="F7810" t="s">
        <v>27</v>
      </c>
      <c r="G7810">
        <v>0.8</v>
      </c>
      <c r="H7810">
        <v>1.49</v>
      </c>
      <c r="I7810">
        <v>2.08</v>
      </c>
      <c r="J7810">
        <v>476</v>
      </c>
      <c r="K7810" t="b">
        <v>0</v>
      </c>
      <c r="L7810" t="b">
        <v>0</v>
      </c>
      <c r="M7810" t="s">
        <v>31</v>
      </c>
      <c r="N7810">
        <f t="shared" si="984"/>
        <v>990.08</v>
      </c>
      <c r="O7810">
        <f t="shared" si="985"/>
        <v>380.8</v>
      </c>
      <c r="P7810">
        <f t="shared" si="986"/>
        <v>609.28</v>
      </c>
      <c r="Q7810">
        <f t="shared" si="988"/>
        <v>990.08</v>
      </c>
      <c r="R7810">
        <f t="shared" si="989"/>
        <v>2.08</v>
      </c>
      <c r="S7810">
        <f t="shared" si="990"/>
        <v>476</v>
      </c>
      <c r="T7810">
        <f t="shared" si="991"/>
        <v>609.28</v>
      </c>
      <c r="U7810">
        <f t="shared" si="987"/>
        <v>45546</v>
      </c>
    </row>
    <row r="7811" spans="1:21" x14ac:dyDescent="0.3">
      <c r="A7811" s="1">
        <v>45546</v>
      </c>
      <c r="B7811">
        <v>28</v>
      </c>
      <c r="C7811" t="s">
        <v>22</v>
      </c>
      <c r="D7811" t="s">
        <v>19</v>
      </c>
      <c r="E7811" t="s">
        <v>20</v>
      </c>
      <c r="F7811" t="s">
        <v>21</v>
      </c>
      <c r="G7811">
        <v>9</v>
      </c>
      <c r="H7811">
        <v>49.58</v>
      </c>
      <c r="I7811">
        <v>65.37</v>
      </c>
      <c r="J7811">
        <v>203</v>
      </c>
      <c r="K7811" t="b">
        <v>0</v>
      </c>
      <c r="L7811" t="b">
        <v>0</v>
      </c>
      <c r="M7811" t="s">
        <v>17</v>
      </c>
      <c r="N7811">
        <f t="shared" si="984"/>
        <v>13270.11</v>
      </c>
      <c r="O7811">
        <f t="shared" si="985"/>
        <v>1827</v>
      </c>
      <c r="P7811">
        <f t="shared" si="986"/>
        <v>11443.11</v>
      </c>
      <c r="Q7811">
        <f t="shared" si="988"/>
        <v>13270.11</v>
      </c>
      <c r="R7811">
        <f t="shared" si="989"/>
        <v>65.37</v>
      </c>
      <c r="S7811">
        <f t="shared" si="990"/>
        <v>203</v>
      </c>
      <c r="T7811">
        <f t="shared" si="991"/>
        <v>11443.11</v>
      </c>
      <c r="U7811">
        <f t="shared" si="987"/>
        <v>45546</v>
      </c>
    </row>
    <row r="7812" spans="1:21" x14ac:dyDescent="0.3">
      <c r="A7812" s="1">
        <v>45546</v>
      </c>
      <c r="B7812">
        <v>19</v>
      </c>
      <c r="C7812" t="s">
        <v>18</v>
      </c>
      <c r="D7812" t="s">
        <v>28</v>
      </c>
      <c r="E7812" t="s">
        <v>15</v>
      </c>
      <c r="F7812" t="s">
        <v>29</v>
      </c>
      <c r="G7812">
        <v>2</v>
      </c>
      <c r="H7812">
        <v>5.62</v>
      </c>
      <c r="I7812">
        <v>9.6300000000000008</v>
      </c>
      <c r="J7812">
        <v>340</v>
      </c>
      <c r="K7812" t="b">
        <v>0</v>
      </c>
      <c r="L7812" t="b">
        <v>0</v>
      </c>
      <c r="M7812" t="s">
        <v>17</v>
      </c>
      <c r="N7812">
        <f t="shared" si="984"/>
        <v>3274.2000000000003</v>
      </c>
      <c r="O7812">
        <f t="shared" si="985"/>
        <v>680</v>
      </c>
      <c r="P7812">
        <f t="shared" si="986"/>
        <v>2594.2000000000003</v>
      </c>
      <c r="Q7812">
        <f t="shared" si="988"/>
        <v>3274.2000000000003</v>
      </c>
      <c r="R7812">
        <f t="shared" si="989"/>
        <v>9.6300000000000008</v>
      </c>
      <c r="S7812">
        <f t="shared" si="990"/>
        <v>340</v>
      </c>
      <c r="T7812">
        <f t="shared" si="991"/>
        <v>2594.2000000000003</v>
      </c>
      <c r="U7812">
        <f t="shared" si="987"/>
        <v>45546</v>
      </c>
    </row>
    <row r="7813" spans="1:21" x14ac:dyDescent="0.3">
      <c r="A7813" s="1">
        <v>45546</v>
      </c>
      <c r="B7813">
        <v>13</v>
      </c>
      <c r="C7813" t="s">
        <v>13</v>
      </c>
      <c r="D7813" t="s">
        <v>28</v>
      </c>
      <c r="E7813" t="s">
        <v>15</v>
      </c>
      <c r="F7813" t="s">
        <v>29</v>
      </c>
      <c r="G7813">
        <v>2</v>
      </c>
      <c r="H7813">
        <v>4.96</v>
      </c>
      <c r="I7813">
        <v>7.48</v>
      </c>
      <c r="J7813">
        <v>212</v>
      </c>
      <c r="K7813" t="b">
        <v>0</v>
      </c>
      <c r="L7813" t="b">
        <v>0</v>
      </c>
      <c r="M7813" t="s">
        <v>25</v>
      </c>
      <c r="N7813">
        <f t="shared" si="984"/>
        <v>1585.76</v>
      </c>
      <c r="O7813">
        <f t="shared" si="985"/>
        <v>424</v>
      </c>
      <c r="P7813">
        <f t="shared" si="986"/>
        <v>1161.76</v>
      </c>
      <c r="Q7813">
        <f t="shared" si="988"/>
        <v>1585.76</v>
      </c>
      <c r="R7813">
        <f t="shared" si="989"/>
        <v>7.48</v>
      </c>
      <c r="S7813">
        <f t="shared" si="990"/>
        <v>212</v>
      </c>
      <c r="T7813">
        <f t="shared" si="991"/>
        <v>1161.76</v>
      </c>
      <c r="U7813">
        <f t="shared" si="987"/>
        <v>45546</v>
      </c>
    </row>
    <row r="7814" spans="1:21" x14ac:dyDescent="0.3">
      <c r="A7814" s="1">
        <v>45546</v>
      </c>
      <c r="B7814">
        <v>41</v>
      </c>
      <c r="C7814" t="s">
        <v>30</v>
      </c>
      <c r="D7814" t="s">
        <v>45</v>
      </c>
      <c r="E7814" t="s">
        <v>20</v>
      </c>
      <c r="F7814" t="s">
        <v>46</v>
      </c>
      <c r="G7814">
        <v>1.2</v>
      </c>
      <c r="H7814">
        <v>4.84</v>
      </c>
      <c r="I7814">
        <v>4.87</v>
      </c>
      <c r="J7814">
        <v>399</v>
      </c>
      <c r="K7814" t="b">
        <v>0</v>
      </c>
      <c r="L7814" t="b">
        <v>0</v>
      </c>
      <c r="M7814" t="s">
        <v>17</v>
      </c>
      <c r="N7814">
        <f t="shared" si="984"/>
        <v>1943.13</v>
      </c>
      <c r="O7814">
        <f t="shared" si="985"/>
        <v>478.79999999999995</v>
      </c>
      <c r="P7814">
        <f t="shared" si="986"/>
        <v>1464.3300000000002</v>
      </c>
      <c r="Q7814">
        <f t="shared" si="988"/>
        <v>1943.13</v>
      </c>
      <c r="R7814">
        <f t="shared" si="989"/>
        <v>4.87</v>
      </c>
      <c r="S7814">
        <f t="shared" si="990"/>
        <v>399</v>
      </c>
      <c r="T7814">
        <f t="shared" si="991"/>
        <v>1464.3300000000002</v>
      </c>
      <c r="U7814">
        <f t="shared" si="987"/>
        <v>45546</v>
      </c>
    </row>
    <row r="7815" spans="1:21" x14ac:dyDescent="0.3">
      <c r="A7815" s="1">
        <v>45546</v>
      </c>
      <c r="B7815">
        <v>32</v>
      </c>
      <c r="C7815" t="s">
        <v>22</v>
      </c>
      <c r="D7815" t="s">
        <v>39</v>
      </c>
      <c r="E7815" t="s">
        <v>15</v>
      </c>
      <c r="F7815" t="s">
        <v>40</v>
      </c>
      <c r="G7815">
        <v>8</v>
      </c>
      <c r="H7815">
        <v>30.96</v>
      </c>
      <c r="I7815">
        <v>61.75</v>
      </c>
      <c r="J7815">
        <v>55</v>
      </c>
      <c r="K7815" t="b">
        <v>0</v>
      </c>
      <c r="L7815" t="b">
        <v>0</v>
      </c>
      <c r="M7815" t="s">
        <v>17</v>
      </c>
      <c r="N7815">
        <f t="shared" si="984"/>
        <v>3396.25</v>
      </c>
      <c r="O7815">
        <f t="shared" si="985"/>
        <v>440</v>
      </c>
      <c r="P7815">
        <f t="shared" si="986"/>
        <v>2956.25</v>
      </c>
      <c r="Q7815">
        <f t="shared" si="988"/>
        <v>3396.25</v>
      </c>
      <c r="R7815">
        <f t="shared" si="989"/>
        <v>61.75</v>
      </c>
      <c r="S7815">
        <f t="shared" si="990"/>
        <v>55</v>
      </c>
      <c r="T7815">
        <f t="shared" si="991"/>
        <v>2956.25</v>
      </c>
      <c r="U7815">
        <f t="shared" si="987"/>
        <v>45546</v>
      </c>
    </row>
    <row r="7816" spans="1:21" x14ac:dyDescent="0.3">
      <c r="A7816" s="1">
        <v>45546</v>
      </c>
      <c r="B7816">
        <v>40</v>
      </c>
      <c r="C7816" t="s">
        <v>13</v>
      </c>
      <c r="D7816" t="s">
        <v>47</v>
      </c>
      <c r="E7816" t="s">
        <v>37</v>
      </c>
      <c r="F7816" t="s">
        <v>48</v>
      </c>
      <c r="G7816">
        <v>2.5</v>
      </c>
      <c r="H7816">
        <v>4.47</v>
      </c>
      <c r="I7816">
        <v>7.63</v>
      </c>
      <c r="J7816">
        <v>249</v>
      </c>
      <c r="K7816" t="b">
        <v>0</v>
      </c>
      <c r="L7816" t="b">
        <v>0</v>
      </c>
      <c r="M7816" t="s">
        <v>25</v>
      </c>
      <c r="N7816">
        <f t="shared" si="984"/>
        <v>1899.87</v>
      </c>
      <c r="O7816">
        <f t="shared" si="985"/>
        <v>622.5</v>
      </c>
      <c r="P7816">
        <f t="shared" si="986"/>
        <v>1277.3699999999999</v>
      </c>
      <c r="Q7816">
        <f t="shared" si="988"/>
        <v>1899.87</v>
      </c>
      <c r="R7816">
        <f t="shared" si="989"/>
        <v>7.63</v>
      </c>
      <c r="S7816">
        <f t="shared" si="990"/>
        <v>249</v>
      </c>
      <c r="T7816">
        <f t="shared" si="991"/>
        <v>1277.3699999999999</v>
      </c>
      <c r="U7816">
        <f t="shared" si="987"/>
        <v>45546</v>
      </c>
    </row>
    <row r="7817" spans="1:21" x14ac:dyDescent="0.3">
      <c r="A7817" s="1">
        <v>45546</v>
      </c>
      <c r="B7817">
        <v>7</v>
      </c>
      <c r="C7817" t="s">
        <v>18</v>
      </c>
      <c r="D7817" t="s">
        <v>39</v>
      </c>
      <c r="E7817" t="s">
        <v>15</v>
      </c>
      <c r="F7817" t="s">
        <v>40</v>
      </c>
      <c r="G7817">
        <v>8</v>
      </c>
      <c r="H7817">
        <v>21.4</v>
      </c>
      <c r="I7817">
        <v>36.07</v>
      </c>
      <c r="J7817">
        <v>291</v>
      </c>
      <c r="K7817" t="b">
        <v>1</v>
      </c>
      <c r="L7817" t="b">
        <v>0</v>
      </c>
      <c r="M7817" t="s">
        <v>17</v>
      </c>
      <c r="N7817">
        <f t="shared" si="984"/>
        <v>10496.37</v>
      </c>
      <c r="O7817">
        <f t="shared" si="985"/>
        <v>2328</v>
      </c>
      <c r="P7817">
        <f t="shared" si="986"/>
        <v>8168.3700000000008</v>
      </c>
      <c r="Q7817">
        <f t="shared" si="988"/>
        <v>10496.37</v>
      </c>
      <c r="R7817">
        <f t="shared" si="989"/>
        <v>36.07</v>
      </c>
      <c r="S7817">
        <f t="shared" si="990"/>
        <v>291</v>
      </c>
      <c r="T7817">
        <f t="shared" si="991"/>
        <v>8168.3700000000008</v>
      </c>
      <c r="U7817">
        <f t="shared" si="987"/>
        <v>45546</v>
      </c>
    </row>
    <row r="7818" spans="1:21" x14ac:dyDescent="0.3">
      <c r="A7818" s="1">
        <v>45546</v>
      </c>
      <c r="B7818">
        <v>44</v>
      </c>
      <c r="C7818" t="s">
        <v>13</v>
      </c>
      <c r="D7818" t="s">
        <v>43</v>
      </c>
      <c r="E7818" t="s">
        <v>20</v>
      </c>
      <c r="F7818" t="s">
        <v>44</v>
      </c>
      <c r="G7818">
        <v>0.9</v>
      </c>
      <c r="H7818">
        <v>2.08</v>
      </c>
      <c r="I7818">
        <v>2.4700000000000002</v>
      </c>
      <c r="J7818">
        <v>434</v>
      </c>
      <c r="K7818" t="b">
        <v>0</v>
      </c>
      <c r="L7818" t="b">
        <v>0</v>
      </c>
      <c r="M7818" t="s">
        <v>17</v>
      </c>
      <c r="N7818">
        <f t="shared" si="984"/>
        <v>1071.98</v>
      </c>
      <c r="O7818">
        <f t="shared" si="985"/>
        <v>390.6</v>
      </c>
      <c r="P7818">
        <f t="shared" si="986"/>
        <v>681.38</v>
      </c>
      <c r="Q7818">
        <f t="shared" si="988"/>
        <v>1071.98</v>
      </c>
      <c r="R7818">
        <f t="shared" si="989"/>
        <v>2.4700000000000002</v>
      </c>
      <c r="S7818">
        <f t="shared" si="990"/>
        <v>434</v>
      </c>
      <c r="T7818">
        <f t="shared" si="991"/>
        <v>681.38</v>
      </c>
      <c r="U7818">
        <f t="shared" si="987"/>
        <v>45546</v>
      </c>
    </row>
    <row r="7819" spans="1:21" x14ac:dyDescent="0.3">
      <c r="A7819" s="1">
        <v>45546</v>
      </c>
      <c r="B7819">
        <v>49</v>
      </c>
      <c r="C7819" t="s">
        <v>49</v>
      </c>
      <c r="D7819" t="s">
        <v>36</v>
      </c>
      <c r="E7819" t="s">
        <v>37</v>
      </c>
      <c r="F7819" t="s">
        <v>38</v>
      </c>
      <c r="G7819">
        <v>2.8</v>
      </c>
      <c r="H7819">
        <v>6.07</v>
      </c>
      <c r="I7819">
        <v>9.2200000000000006</v>
      </c>
      <c r="J7819">
        <v>468</v>
      </c>
      <c r="K7819" t="b">
        <v>0</v>
      </c>
      <c r="L7819" t="b">
        <v>0</v>
      </c>
      <c r="M7819" t="s">
        <v>25</v>
      </c>
      <c r="N7819">
        <f t="shared" si="984"/>
        <v>4314.96</v>
      </c>
      <c r="O7819">
        <f t="shared" si="985"/>
        <v>1310.3999999999999</v>
      </c>
      <c r="P7819">
        <f t="shared" si="986"/>
        <v>3004.5600000000004</v>
      </c>
      <c r="Q7819">
        <f t="shared" si="988"/>
        <v>4314.96</v>
      </c>
      <c r="R7819">
        <f t="shared" si="989"/>
        <v>9.2200000000000006</v>
      </c>
      <c r="S7819">
        <f t="shared" si="990"/>
        <v>468</v>
      </c>
      <c r="T7819">
        <f t="shared" si="991"/>
        <v>3004.5600000000004</v>
      </c>
      <c r="U7819">
        <f t="shared" si="987"/>
        <v>45546</v>
      </c>
    </row>
    <row r="7820" spans="1:21" x14ac:dyDescent="0.3">
      <c r="A7820" s="1">
        <v>45546</v>
      </c>
      <c r="B7820">
        <v>24</v>
      </c>
      <c r="C7820" t="s">
        <v>18</v>
      </c>
      <c r="D7820" t="s">
        <v>43</v>
      </c>
      <c r="E7820" t="s">
        <v>37</v>
      </c>
      <c r="F7820" t="s">
        <v>44</v>
      </c>
      <c r="G7820">
        <v>0.9</v>
      </c>
      <c r="H7820">
        <v>2.98</v>
      </c>
      <c r="I7820">
        <v>4.54</v>
      </c>
      <c r="J7820">
        <v>744</v>
      </c>
      <c r="K7820" t="b">
        <v>0</v>
      </c>
      <c r="L7820" t="b">
        <v>0</v>
      </c>
      <c r="M7820" t="s">
        <v>17</v>
      </c>
      <c r="N7820">
        <f t="shared" si="984"/>
        <v>3377.76</v>
      </c>
      <c r="O7820">
        <f t="shared" si="985"/>
        <v>669.6</v>
      </c>
      <c r="P7820">
        <f t="shared" si="986"/>
        <v>2708.1600000000003</v>
      </c>
      <c r="Q7820">
        <f t="shared" si="988"/>
        <v>3377.76</v>
      </c>
      <c r="R7820">
        <f t="shared" si="989"/>
        <v>4.54</v>
      </c>
      <c r="S7820">
        <f t="shared" si="990"/>
        <v>744</v>
      </c>
      <c r="T7820">
        <f t="shared" si="991"/>
        <v>2708.1600000000003</v>
      </c>
      <c r="U7820">
        <f t="shared" si="987"/>
        <v>45546</v>
      </c>
    </row>
    <row r="7821" spans="1:21" x14ac:dyDescent="0.3">
      <c r="A7821" s="1">
        <v>45546</v>
      </c>
      <c r="B7821">
        <v>37</v>
      </c>
      <c r="C7821" t="s">
        <v>13</v>
      </c>
      <c r="D7821" t="s">
        <v>28</v>
      </c>
      <c r="E7821" t="s">
        <v>15</v>
      </c>
      <c r="F7821" t="s">
        <v>29</v>
      </c>
      <c r="G7821">
        <v>2</v>
      </c>
      <c r="H7821">
        <v>4.17</v>
      </c>
      <c r="I7821">
        <v>4.4800000000000004</v>
      </c>
      <c r="J7821">
        <v>571</v>
      </c>
      <c r="K7821" t="b">
        <v>1</v>
      </c>
      <c r="L7821" t="b">
        <v>0</v>
      </c>
      <c r="M7821" t="s">
        <v>31</v>
      </c>
      <c r="N7821">
        <f t="shared" si="984"/>
        <v>2558.0800000000004</v>
      </c>
      <c r="O7821">
        <f t="shared" si="985"/>
        <v>1142</v>
      </c>
      <c r="P7821">
        <f t="shared" si="986"/>
        <v>1416.0800000000004</v>
      </c>
      <c r="Q7821">
        <f t="shared" si="988"/>
        <v>2558.0800000000004</v>
      </c>
      <c r="R7821">
        <f t="shared" si="989"/>
        <v>4.4800000000000004</v>
      </c>
      <c r="S7821">
        <f t="shared" si="990"/>
        <v>571</v>
      </c>
      <c r="T7821">
        <f t="shared" si="991"/>
        <v>1416.0800000000004</v>
      </c>
      <c r="U7821">
        <f t="shared" si="987"/>
        <v>45546</v>
      </c>
    </row>
    <row r="7822" spans="1:21" x14ac:dyDescent="0.3">
      <c r="A7822" s="1">
        <v>45546</v>
      </c>
      <c r="B7822">
        <v>35</v>
      </c>
      <c r="C7822" t="s">
        <v>13</v>
      </c>
      <c r="D7822" t="s">
        <v>28</v>
      </c>
      <c r="E7822" t="s">
        <v>15</v>
      </c>
      <c r="F7822" t="s">
        <v>29</v>
      </c>
      <c r="G7822">
        <v>2</v>
      </c>
      <c r="H7822">
        <v>3.53</v>
      </c>
      <c r="I7822">
        <v>6.79</v>
      </c>
      <c r="J7822">
        <v>289</v>
      </c>
      <c r="K7822" t="b">
        <v>0</v>
      </c>
      <c r="L7822" t="b">
        <v>0</v>
      </c>
      <c r="M7822" t="s">
        <v>17</v>
      </c>
      <c r="N7822">
        <f t="shared" si="984"/>
        <v>1962.31</v>
      </c>
      <c r="O7822">
        <f t="shared" si="985"/>
        <v>578</v>
      </c>
      <c r="P7822">
        <f t="shared" si="986"/>
        <v>1384.31</v>
      </c>
      <c r="Q7822">
        <f t="shared" si="988"/>
        <v>1962.31</v>
      </c>
      <c r="R7822">
        <f t="shared" si="989"/>
        <v>6.79</v>
      </c>
      <c r="S7822">
        <f t="shared" si="990"/>
        <v>289</v>
      </c>
      <c r="T7822">
        <f t="shared" si="991"/>
        <v>1384.31</v>
      </c>
      <c r="U7822">
        <f t="shared" si="987"/>
        <v>45546</v>
      </c>
    </row>
    <row r="7823" spans="1:21" x14ac:dyDescent="0.3">
      <c r="A7823" s="1">
        <v>45546</v>
      </c>
      <c r="B7823">
        <v>49</v>
      </c>
      <c r="C7823" t="s">
        <v>49</v>
      </c>
      <c r="D7823" t="s">
        <v>28</v>
      </c>
      <c r="E7823" t="s">
        <v>20</v>
      </c>
      <c r="F7823" t="s">
        <v>29</v>
      </c>
      <c r="G7823">
        <v>2</v>
      </c>
      <c r="H7823">
        <v>4.1500000000000004</v>
      </c>
      <c r="I7823">
        <v>6.03</v>
      </c>
      <c r="J7823">
        <v>352</v>
      </c>
      <c r="K7823" t="b">
        <v>0</v>
      </c>
      <c r="L7823" t="b">
        <v>0</v>
      </c>
      <c r="M7823" t="s">
        <v>25</v>
      </c>
      <c r="N7823">
        <f t="shared" si="984"/>
        <v>2122.56</v>
      </c>
      <c r="O7823">
        <f t="shared" si="985"/>
        <v>704</v>
      </c>
      <c r="P7823">
        <f t="shared" si="986"/>
        <v>1418.56</v>
      </c>
      <c r="Q7823">
        <f t="shared" si="988"/>
        <v>2122.56</v>
      </c>
      <c r="R7823">
        <f t="shared" si="989"/>
        <v>6.03</v>
      </c>
      <c r="S7823">
        <f t="shared" si="990"/>
        <v>352</v>
      </c>
      <c r="T7823">
        <f t="shared" si="991"/>
        <v>1418.56</v>
      </c>
      <c r="U7823">
        <f t="shared" si="987"/>
        <v>45546</v>
      </c>
    </row>
    <row r="7824" spans="1:21" x14ac:dyDescent="0.3">
      <c r="A7824" s="1">
        <v>45546</v>
      </c>
      <c r="B7824">
        <v>39</v>
      </c>
      <c r="C7824" t="s">
        <v>18</v>
      </c>
      <c r="D7824" t="s">
        <v>47</v>
      </c>
      <c r="E7824" t="s">
        <v>15</v>
      </c>
      <c r="F7824" t="s">
        <v>48</v>
      </c>
      <c r="G7824">
        <v>2.5</v>
      </c>
      <c r="H7824">
        <v>7.73</v>
      </c>
      <c r="I7824">
        <v>9.2100000000000009</v>
      </c>
      <c r="J7824">
        <v>643</v>
      </c>
      <c r="K7824" t="b">
        <v>1</v>
      </c>
      <c r="L7824" t="b">
        <v>0</v>
      </c>
      <c r="M7824" t="s">
        <v>17</v>
      </c>
      <c r="N7824">
        <f t="shared" si="984"/>
        <v>5922.0300000000007</v>
      </c>
      <c r="O7824">
        <f t="shared" si="985"/>
        <v>1607.5</v>
      </c>
      <c r="P7824">
        <f t="shared" si="986"/>
        <v>4314.5300000000007</v>
      </c>
      <c r="Q7824">
        <f t="shared" si="988"/>
        <v>5922.0300000000007</v>
      </c>
      <c r="R7824">
        <f t="shared" si="989"/>
        <v>9.2100000000000009</v>
      </c>
      <c r="S7824">
        <f t="shared" si="990"/>
        <v>643</v>
      </c>
      <c r="T7824">
        <f t="shared" si="991"/>
        <v>4314.5300000000007</v>
      </c>
      <c r="U7824">
        <f t="shared" si="987"/>
        <v>45546</v>
      </c>
    </row>
    <row r="7825" spans="1:21" x14ac:dyDescent="0.3">
      <c r="A7825" s="1">
        <v>45546</v>
      </c>
      <c r="B7825">
        <v>48</v>
      </c>
      <c r="C7825" t="s">
        <v>18</v>
      </c>
      <c r="D7825" t="s">
        <v>43</v>
      </c>
      <c r="E7825" t="s">
        <v>15</v>
      </c>
      <c r="F7825" t="s">
        <v>44</v>
      </c>
      <c r="G7825">
        <v>0.9</v>
      </c>
      <c r="H7825">
        <v>2.52</v>
      </c>
      <c r="I7825">
        <v>4.22</v>
      </c>
      <c r="J7825">
        <v>747</v>
      </c>
      <c r="K7825" t="b">
        <v>0</v>
      </c>
      <c r="L7825" t="b">
        <v>0</v>
      </c>
      <c r="M7825" t="s">
        <v>17</v>
      </c>
      <c r="N7825">
        <f t="shared" si="984"/>
        <v>3152.3399999999997</v>
      </c>
      <c r="O7825">
        <f t="shared" si="985"/>
        <v>672.30000000000007</v>
      </c>
      <c r="P7825">
        <f t="shared" si="986"/>
        <v>2480.0399999999995</v>
      </c>
      <c r="Q7825">
        <f t="shared" si="988"/>
        <v>3152.3399999999997</v>
      </c>
      <c r="R7825">
        <f t="shared" si="989"/>
        <v>4.22</v>
      </c>
      <c r="S7825">
        <f t="shared" si="990"/>
        <v>747</v>
      </c>
      <c r="T7825">
        <f t="shared" si="991"/>
        <v>2480.0399999999995</v>
      </c>
      <c r="U7825">
        <f t="shared" si="987"/>
        <v>45546</v>
      </c>
    </row>
    <row r="7826" spans="1:21" x14ac:dyDescent="0.3">
      <c r="A7826" s="1">
        <v>45546</v>
      </c>
      <c r="B7826">
        <v>21</v>
      </c>
      <c r="C7826" t="s">
        <v>18</v>
      </c>
      <c r="D7826" t="s">
        <v>19</v>
      </c>
      <c r="E7826" t="s">
        <v>20</v>
      </c>
      <c r="F7826" t="s">
        <v>21</v>
      </c>
      <c r="G7826">
        <v>9</v>
      </c>
      <c r="H7826">
        <v>24.13</v>
      </c>
      <c r="I7826">
        <v>39.56</v>
      </c>
      <c r="J7826">
        <v>288</v>
      </c>
      <c r="K7826" t="b">
        <v>0</v>
      </c>
      <c r="L7826" t="b">
        <v>0</v>
      </c>
      <c r="M7826" t="s">
        <v>31</v>
      </c>
      <c r="N7826">
        <f t="shared" si="984"/>
        <v>11393.28</v>
      </c>
      <c r="O7826">
        <f t="shared" si="985"/>
        <v>2592</v>
      </c>
      <c r="P7826">
        <f t="shared" si="986"/>
        <v>8801.2800000000007</v>
      </c>
      <c r="Q7826">
        <f t="shared" si="988"/>
        <v>11393.28</v>
      </c>
      <c r="R7826">
        <f t="shared" si="989"/>
        <v>39.56</v>
      </c>
      <c r="S7826">
        <f t="shared" si="990"/>
        <v>288</v>
      </c>
      <c r="T7826">
        <f t="shared" si="991"/>
        <v>8801.2800000000007</v>
      </c>
      <c r="U7826">
        <f t="shared" si="987"/>
        <v>45546</v>
      </c>
    </row>
    <row r="7827" spans="1:21" x14ac:dyDescent="0.3">
      <c r="A7827" s="1">
        <v>45576</v>
      </c>
      <c r="B7827">
        <v>27</v>
      </c>
      <c r="C7827" t="s">
        <v>13</v>
      </c>
      <c r="D7827" t="s">
        <v>26</v>
      </c>
      <c r="E7827" t="s">
        <v>20</v>
      </c>
      <c r="F7827" t="s">
        <v>27</v>
      </c>
      <c r="G7827">
        <v>0.8</v>
      </c>
      <c r="H7827">
        <v>1.71</v>
      </c>
      <c r="I7827">
        <v>3.07</v>
      </c>
      <c r="J7827">
        <v>142</v>
      </c>
      <c r="K7827" t="b">
        <v>0</v>
      </c>
      <c r="L7827" t="b">
        <v>0</v>
      </c>
      <c r="M7827" t="s">
        <v>31</v>
      </c>
      <c r="N7827">
        <f t="shared" si="984"/>
        <v>435.94</v>
      </c>
      <c r="O7827">
        <f t="shared" si="985"/>
        <v>113.60000000000001</v>
      </c>
      <c r="P7827">
        <f t="shared" si="986"/>
        <v>322.33999999999997</v>
      </c>
      <c r="Q7827">
        <f t="shared" si="988"/>
        <v>435.94</v>
      </c>
      <c r="R7827">
        <f t="shared" si="989"/>
        <v>3.07</v>
      </c>
      <c r="S7827">
        <f t="shared" si="990"/>
        <v>142</v>
      </c>
      <c r="T7827">
        <f t="shared" si="991"/>
        <v>322.33999999999997</v>
      </c>
      <c r="U7827">
        <f t="shared" si="987"/>
        <v>45576</v>
      </c>
    </row>
    <row r="7828" spans="1:21" x14ac:dyDescent="0.3">
      <c r="A7828" s="1">
        <v>45576</v>
      </c>
      <c r="B7828">
        <v>39</v>
      </c>
      <c r="C7828" t="s">
        <v>18</v>
      </c>
      <c r="D7828" t="s">
        <v>45</v>
      </c>
      <c r="E7828" t="s">
        <v>15</v>
      </c>
      <c r="F7828" t="s">
        <v>46</v>
      </c>
      <c r="G7828">
        <v>1.2</v>
      </c>
      <c r="H7828">
        <v>4.1100000000000003</v>
      </c>
      <c r="I7828">
        <v>4.9000000000000004</v>
      </c>
      <c r="J7828">
        <v>542</v>
      </c>
      <c r="K7828" t="b">
        <v>0</v>
      </c>
      <c r="L7828" t="b">
        <v>1</v>
      </c>
      <c r="M7828" t="s">
        <v>31</v>
      </c>
      <c r="N7828">
        <f t="shared" si="984"/>
        <v>2655.8</v>
      </c>
      <c r="O7828">
        <f t="shared" si="985"/>
        <v>650.4</v>
      </c>
      <c r="P7828">
        <f t="shared" si="986"/>
        <v>2005.4</v>
      </c>
      <c r="Q7828">
        <f t="shared" si="988"/>
        <v>2655.8</v>
      </c>
      <c r="R7828">
        <f t="shared" si="989"/>
        <v>4.9000000000000004</v>
      </c>
      <c r="S7828">
        <f t="shared" si="990"/>
        <v>542</v>
      </c>
      <c r="T7828">
        <f t="shared" si="991"/>
        <v>2005.4</v>
      </c>
      <c r="U7828">
        <f t="shared" si="987"/>
        <v>45576</v>
      </c>
    </row>
    <row r="7829" spans="1:21" x14ac:dyDescent="0.3">
      <c r="A7829" s="1">
        <v>45576</v>
      </c>
      <c r="B7829">
        <v>4</v>
      </c>
      <c r="C7829" t="s">
        <v>30</v>
      </c>
      <c r="D7829" t="s">
        <v>19</v>
      </c>
      <c r="E7829" t="s">
        <v>20</v>
      </c>
      <c r="F7829" t="s">
        <v>21</v>
      </c>
      <c r="G7829">
        <v>9</v>
      </c>
      <c r="H7829">
        <v>37.549999999999997</v>
      </c>
      <c r="I7829">
        <v>42.78</v>
      </c>
      <c r="J7829">
        <v>239</v>
      </c>
      <c r="K7829" t="b">
        <v>0</v>
      </c>
      <c r="L7829" t="b">
        <v>1</v>
      </c>
      <c r="M7829" t="s">
        <v>31</v>
      </c>
      <c r="N7829">
        <f t="shared" si="984"/>
        <v>10224.42</v>
      </c>
      <c r="O7829">
        <f t="shared" si="985"/>
        <v>2151</v>
      </c>
      <c r="P7829">
        <f t="shared" si="986"/>
        <v>8073.42</v>
      </c>
      <c r="Q7829">
        <f t="shared" si="988"/>
        <v>10224.42</v>
      </c>
      <c r="R7829">
        <f t="shared" si="989"/>
        <v>42.78</v>
      </c>
      <c r="S7829">
        <f t="shared" si="990"/>
        <v>239</v>
      </c>
      <c r="T7829">
        <f t="shared" si="991"/>
        <v>8073.42</v>
      </c>
      <c r="U7829">
        <f t="shared" si="987"/>
        <v>45576</v>
      </c>
    </row>
    <row r="7830" spans="1:21" x14ac:dyDescent="0.3">
      <c r="A7830" s="1">
        <v>45576</v>
      </c>
      <c r="B7830">
        <v>32</v>
      </c>
      <c r="C7830" t="s">
        <v>22</v>
      </c>
      <c r="D7830" t="s">
        <v>45</v>
      </c>
      <c r="E7830" t="s">
        <v>20</v>
      </c>
      <c r="F7830" t="s">
        <v>46</v>
      </c>
      <c r="G7830">
        <v>1.2</v>
      </c>
      <c r="H7830">
        <v>6.46</v>
      </c>
      <c r="I7830">
        <v>10.14</v>
      </c>
      <c r="J7830">
        <v>65</v>
      </c>
      <c r="K7830" t="b">
        <v>0</v>
      </c>
      <c r="L7830" t="b">
        <v>0</v>
      </c>
      <c r="M7830" t="s">
        <v>25</v>
      </c>
      <c r="N7830">
        <f t="shared" si="984"/>
        <v>659.1</v>
      </c>
      <c r="O7830">
        <f t="shared" si="985"/>
        <v>78</v>
      </c>
      <c r="P7830">
        <f t="shared" si="986"/>
        <v>581.1</v>
      </c>
      <c r="Q7830">
        <f t="shared" si="988"/>
        <v>659.1</v>
      </c>
      <c r="R7830">
        <f t="shared" si="989"/>
        <v>10.14</v>
      </c>
      <c r="S7830">
        <f t="shared" si="990"/>
        <v>65</v>
      </c>
      <c r="T7830">
        <f t="shared" si="991"/>
        <v>581.1</v>
      </c>
      <c r="U7830">
        <f t="shared" si="987"/>
        <v>45576</v>
      </c>
    </row>
    <row r="7831" spans="1:21" x14ac:dyDescent="0.3">
      <c r="A7831" s="1">
        <v>45576</v>
      </c>
      <c r="B7831">
        <v>48</v>
      </c>
      <c r="C7831" t="s">
        <v>18</v>
      </c>
      <c r="D7831" t="s">
        <v>43</v>
      </c>
      <c r="E7831" t="s">
        <v>15</v>
      </c>
      <c r="F7831" t="s">
        <v>44</v>
      </c>
      <c r="G7831">
        <v>0.9</v>
      </c>
      <c r="H7831">
        <v>2.79</v>
      </c>
      <c r="I7831">
        <v>4.18</v>
      </c>
      <c r="J7831">
        <v>714</v>
      </c>
      <c r="K7831" t="b">
        <v>0</v>
      </c>
      <c r="L7831" t="b">
        <v>0</v>
      </c>
      <c r="M7831" t="s">
        <v>31</v>
      </c>
      <c r="N7831">
        <f t="shared" si="984"/>
        <v>2984.52</v>
      </c>
      <c r="O7831">
        <f t="shared" si="985"/>
        <v>642.6</v>
      </c>
      <c r="P7831">
        <f t="shared" si="986"/>
        <v>2341.92</v>
      </c>
      <c r="Q7831">
        <f t="shared" si="988"/>
        <v>2984.52</v>
      </c>
      <c r="R7831">
        <f t="shared" si="989"/>
        <v>4.18</v>
      </c>
      <c r="S7831">
        <f t="shared" si="990"/>
        <v>714</v>
      </c>
      <c r="T7831">
        <f t="shared" si="991"/>
        <v>2341.92</v>
      </c>
      <c r="U7831">
        <f t="shared" si="987"/>
        <v>45576</v>
      </c>
    </row>
    <row r="7832" spans="1:21" x14ac:dyDescent="0.3">
      <c r="A7832" s="1">
        <v>45576</v>
      </c>
      <c r="B7832">
        <v>41</v>
      </c>
      <c r="C7832" t="s">
        <v>30</v>
      </c>
      <c r="D7832" t="s">
        <v>28</v>
      </c>
      <c r="E7832" t="s">
        <v>20</v>
      </c>
      <c r="F7832" t="s">
        <v>29</v>
      </c>
      <c r="G7832">
        <v>2</v>
      </c>
      <c r="H7832">
        <v>7.95</v>
      </c>
      <c r="I7832">
        <v>7.21</v>
      </c>
      <c r="J7832">
        <v>508</v>
      </c>
      <c r="K7832" t="b">
        <v>1</v>
      </c>
      <c r="L7832" t="b">
        <v>0</v>
      </c>
      <c r="M7832" t="s">
        <v>17</v>
      </c>
      <c r="N7832">
        <f t="shared" si="984"/>
        <v>3662.68</v>
      </c>
      <c r="O7832">
        <f t="shared" si="985"/>
        <v>1016</v>
      </c>
      <c r="P7832">
        <f t="shared" si="986"/>
        <v>2646.68</v>
      </c>
      <c r="Q7832">
        <f t="shared" si="988"/>
        <v>3662.68</v>
      </c>
      <c r="R7832">
        <f t="shared" si="989"/>
        <v>7.21</v>
      </c>
      <c r="S7832">
        <f t="shared" si="990"/>
        <v>508</v>
      </c>
      <c r="T7832">
        <f t="shared" si="991"/>
        <v>2646.68</v>
      </c>
      <c r="U7832">
        <f t="shared" si="987"/>
        <v>45576</v>
      </c>
    </row>
    <row r="7833" spans="1:21" x14ac:dyDescent="0.3">
      <c r="A7833" s="1">
        <v>45576</v>
      </c>
      <c r="B7833">
        <v>20</v>
      </c>
      <c r="C7833" t="s">
        <v>18</v>
      </c>
      <c r="D7833" t="s">
        <v>23</v>
      </c>
      <c r="E7833" t="s">
        <v>20</v>
      </c>
      <c r="F7833" t="s">
        <v>24</v>
      </c>
      <c r="G7833">
        <v>9</v>
      </c>
      <c r="H7833">
        <v>23.73</v>
      </c>
      <c r="I7833">
        <v>47.23</v>
      </c>
      <c r="J7833">
        <v>9</v>
      </c>
      <c r="K7833" t="b">
        <v>0</v>
      </c>
      <c r="L7833" t="b">
        <v>0</v>
      </c>
      <c r="M7833" t="s">
        <v>17</v>
      </c>
      <c r="N7833">
        <f t="shared" si="984"/>
        <v>425.07</v>
      </c>
      <c r="O7833">
        <f t="shared" si="985"/>
        <v>81</v>
      </c>
      <c r="P7833">
        <f t="shared" si="986"/>
        <v>344.07</v>
      </c>
      <c r="Q7833">
        <f t="shared" si="988"/>
        <v>425.07</v>
      </c>
      <c r="R7833">
        <f t="shared" si="989"/>
        <v>47.23</v>
      </c>
      <c r="S7833">
        <f t="shared" si="990"/>
        <v>9</v>
      </c>
      <c r="T7833">
        <f t="shared" si="991"/>
        <v>344.07</v>
      </c>
      <c r="U7833">
        <f t="shared" si="987"/>
        <v>45576</v>
      </c>
    </row>
    <row r="7834" spans="1:21" x14ac:dyDescent="0.3">
      <c r="A7834" s="1">
        <v>45576</v>
      </c>
      <c r="B7834">
        <v>30</v>
      </c>
      <c r="C7834" t="s">
        <v>30</v>
      </c>
      <c r="D7834" t="s">
        <v>39</v>
      </c>
      <c r="E7834" t="s">
        <v>20</v>
      </c>
      <c r="F7834" t="s">
        <v>40</v>
      </c>
      <c r="G7834">
        <v>8</v>
      </c>
      <c r="H7834">
        <v>32.520000000000003</v>
      </c>
      <c r="I7834">
        <v>39.090000000000003</v>
      </c>
      <c r="J7834">
        <v>197</v>
      </c>
      <c r="K7834" t="b">
        <v>0</v>
      </c>
      <c r="L7834" t="b">
        <v>0</v>
      </c>
      <c r="M7834" t="s">
        <v>25</v>
      </c>
      <c r="N7834">
        <f t="shared" si="984"/>
        <v>7700.7300000000005</v>
      </c>
      <c r="O7834">
        <f t="shared" si="985"/>
        <v>1576</v>
      </c>
      <c r="P7834">
        <f t="shared" si="986"/>
        <v>6124.7300000000005</v>
      </c>
      <c r="Q7834">
        <f t="shared" si="988"/>
        <v>7700.7300000000005</v>
      </c>
      <c r="R7834">
        <f t="shared" si="989"/>
        <v>39.090000000000003</v>
      </c>
      <c r="S7834">
        <f t="shared" si="990"/>
        <v>197</v>
      </c>
      <c r="T7834">
        <f t="shared" si="991"/>
        <v>6124.7300000000005</v>
      </c>
      <c r="U7834">
        <f t="shared" si="987"/>
        <v>45576</v>
      </c>
    </row>
    <row r="7835" spans="1:21" x14ac:dyDescent="0.3">
      <c r="A7835" s="1">
        <v>45576</v>
      </c>
      <c r="B7835">
        <v>19</v>
      </c>
      <c r="C7835" t="s">
        <v>18</v>
      </c>
      <c r="D7835" t="s">
        <v>28</v>
      </c>
      <c r="E7835" t="s">
        <v>15</v>
      </c>
      <c r="F7835" t="s">
        <v>29</v>
      </c>
      <c r="G7835">
        <v>2</v>
      </c>
      <c r="H7835">
        <v>5.25</v>
      </c>
      <c r="I7835">
        <v>7.81</v>
      </c>
      <c r="J7835">
        <v>641</v>
      </c>
      <c r="K7835" t="b">
        <v>1</v>
      </c>
      <c r="L7835" t="b">
        <v>0</v>
      </c>
      <c r="M7835" t="s">
        <v>17</v>
      </c>
      <c r="N7835">
        <f t="shared" si="984"/>
        <v>5006.21</v>
      </c>
      <c r="O7835">
        <f t="shared" si="985"/>
        <v>1282</v>
      </c>
      <c r="P7835">
        <f t="shared" si="986"/>
        <v>3724.21</v>
      </c>
      <c r="Q7835">
        <f t="shared" si="988"/>
        <v>5006.21</v>
      </c>
      <c r="R7835">
        <f t="shared" si="989"/>
        <v>7.81</v>
      </c>
      <c r="S7835">
        <f t="shared" si="990"/>
        <v>641</v>
      </c>
      <c r="T7835">
        <f t="shared" si="991"/>
        <v>3724.21</v>
      </c>
      <c r="U7835">
        <f t="shared" si="987"/>
        <v>45576</v>
      </c>
    </row>
    <row r="7836" spans="1:21" x14ac:dyDescent="0.3">
      <c r="A7836" s="1">
        <v>45576</v>
      </c>
      <c r="B7836">
        <v>6</v>
      </c>
      <c r="C7836" t="s">
        <v>22</v>
      </c>
      <c r="D7836" t="s">
        <v>39</v>
      </c>
      <c r="E7836" t="s">
        <v>15</v>
      </c>
      <c r="F7836" t="s">
        <v>40</v>
      </c>
      <c r="G7836">
        <v>8</v>
      </c>
      <c r="H7836">
        <v>40.94</v>
      </c>
      <c r="I7836">
        <v>62.01</v>
      </c>
      <c r="J7836">
        <v>230</v>
      </c>
      <c r="K7836" t="b">
        <v>0</v>
      </c>
      <c r="L7836" t="b">
        <v>0</v>
      </c>
      <c r="M7836" t="s">
        <v>25</v>
      </c>
      <c r="N7836">
        <f t="shared" si="984"/>
        <v>14262.3</v>
      </c>
      <c r="O7836">
        <f t="shared" si="985"/>
        <v>1840</v>
      </c>
      <c r="P7836">
        <f t="shared" si="986"/>
        <v>12422.3</v>
      </c>
      <c r="Q7836">
        <f t="shared" si="988"/>
        <v>14262.3</v>
      </c>
      <c r="R7836">
        <f t="shared" si="989"/>
        <v>62.01</v>
      </c>
      <c r="S7836">
        <f t="shared" si="990"/>
        <v>230</v>
      </c>
      <c r="T7836">
        <f t="shared" si="991"/>
        <v>12422.3</v>
      </c>
      <c r="U7836">
        <f t="shared" si="987"/>
        <v>45576</v>
      </c>
    </row>
    <row r="7837" spans="1:21" x14ac:dyDescent="0.3">
      <c r="A7837" s="1">
        <v>45576</v>
      </c>
      <c r="B7837">
        <v>2</v>
      </c>
      <c r="C7837" t="s">
        <v>13</v>
      </c>
      <c r="D7837" t="s">
        <v>34</v>
      </c>
      <c r="E7837" t="s">
        <v>20</v>
      </c>
      <c r="F7837" t="s">
        <v>35</v>
      </c>
      <c r="G7837">
        <v>7</v>
      </c>
      <c r="H7837">
        <v>13.83</v>
      </c>
      <c r="I7837">
        <v>21.87</v>
      </c>
      <c r="J7837">
        <v>205</v>
      </c>
      <c r="K7837" t="b">
        <v>0</v>
      </c>
      <c r="L7837" t="b">
        <v>0</v>
      </c>
      <c r="M7837" t="s">
        <v>17</v>
      </c>
      <c r="N7837">
        <f t="shared" si="984"/>
        <v>4483.3500000000004</v>
      </c>
      <c r="O7837">
        <f t="shared" si="985"/>
        <v>1435</v>
      </c>
      <c r="P7837">
        <f t="shared" si="986"/>
        <v>3048.3500000000004</v>
      </c>
      <c r="Q7837">
        <f t="shared" si="988"/>
        <v>4483.3500000000004</v>
      </c>
      <c r="R7837">
        <f t="shared" si="989"/>
        <v>21.87</v>
      </c>
      <c r="S7837">
        <f t="shared" si="990"/>
        <v>205</v>
      </c>
      <c r="T7837">
        <f t="shared" si="991"/>
        <v>3048.3500000000004</v>
      </c>
      <c r="U7837">
        <f t="shared" si="987"/>
        <v>45576</v>
      </c>
    </row>
    <row r="7838" spans="1:21" x14ac:dyDescent="0.3">
      <c r="A7838" s="1">
        <v>45576</v>
      </c>
      <c r="B7838">
        <v>3</v>
      </c>
      <c r="C7838" t="s">
        <v>30</v>
      </c>
      <c r="D7838" t="s">
        <v>23</v>
      </c>
      <c r="E7838" t="s">
        <v>15</v>
      </c>
      <c r="F7838" t="s">
        <v>24</v>
      </c>
      <c r="G7838">
        <v>9</v>
      </c>
      <c r="H7838">
        <v>27.08</v>
      </c>
      <c r="I7838">
        <v>43.36</v>
      </c>
      <c r="J7838">
        <v>114</v>
      </c>
      <c r="K7838" t="b">
        <v>0</v>
      </c>
      <c r="L7838" t="b">
        <v>0</v>
      </c>
      <c r="M7838" t="s">
        <v>31</v>
      </c>
      <c r="N7838">
        <f t="shared" si="984"/>
        <v>4943.04</v>
      </c>
      <c r="O7838">
        <f t="shared" si="985"/>
        <v>1026</v>
      </c>
      <c r="P7838">
        <f t="shared" si="986"/>
        <v>3917.04</v>
      </c>
      <c r="Q7838">
        <f t="shared" si="988"/>
        <v>4943.04</v>
      </c>
      <c r="R7838">
        <f t="shared" si="989"/>
        <v>43.36</v>
      </c>
      <c r="S7838">
        <f t="shared" si="990"/>
        <v>114</v>
      </c>
      <c r="T7838">
        <f t="shared" si="991"/>
        <v>3917.04</v>
      </c>
      <c r="U7838">
        <f t="shared" si="987"/>
        <v>45576</v>
      </c>
    </row>
    <row r="7839" spans="1:21" x14ac:dyDescent="0.3">
      <c r="A7839" s="1">
        <v>45576</v>
      </c>
      <c r="B7839">
        <v>39</v>
      </c>
      <c r="C7839" t="s">
        <v>18</v>
      </c>
      <c r="D7839" t="s">
        <v>50</v>
      </c>
      <c r="E7839" t="s">
        <v>15</v>
      </c>
      <c r="F7839" t="s">
        <v>51</v>
      </c>
      <c r="G7839">
        <v>3.5</v>
      </c>
      <c r="H7839">
        <v>10.66</v>
      </c>
      <c r="I7839">
        <v>17.850000000000001</v>
      </c>
      <c r="J7839">
        <v>255</v>
      </c>
      <c r="K7839" t="b">
        <v>0</v>
      </c>
      <c r="L7839" t="b">
        <v>0</v>
      </c>
      <c r="M7839" t="s">
        <v>31</v>
      </c>
      <c r="N7839">
        <f t="shared" si="984"/>
        <v>4551.75</v>
      </c>
      <c r="O7839">
        <f t="shared" si="985"/>
        <v>892.5</v>
      </c>
      <c r="P7839">
        <f t="shared" si="986"/>
        <v>3659.25</v>
      </c>
      <c r="Q7839">
        <f t="shared" si="988"/>
        <v>4551.75</v>
      </c>
      <c r="R7839">
        <f t="shared" si="989"/>
        <v>17.850000000000001</v>
      </c>
      <c r="S7839">
        <f t="shared" si="990"/>
        <v>255</v>
      </c>
      <c r="T7839">
        <f t="shared" si="991"/>
        <v>3659.25</v>
      </c>
      <c r="U7839">
        <f t="shared" si="987"/>
        <v>45576</v>
      </c>
    </row>
    <row r="7840" spans="1:21" x14ac:dyDescent="0.3">
      <c r="A7840" s="1">
        <v>45576</v>
      </c>
      <c r="B7840">
        <v>28</v>
      </c>
      <c r="C7840" t="s">
        <v>22</v>
      </c>
      <c r="D7840" t="s">
        <v>45</v>
      </c>
      <c r="E7840" t="s">
        <v>20</v>
      </c>
      <c r="F7840" t="s">
        <v>46</v>
      </c>
      <c r="G7840">
        <v>1.2</v>
      </c>
      <c r="H7840">
        <v>6.68</v>
      </c>
      <c r="I7840">
        <v>5.18</v>
      </c>
      <c r="J7840">
        <v>617</v>
      </c>
      <c r="K7840" t="b">
        <v>1</v>
      </c>
      <c r="L7840" t="b">
        <v>0</v>
      </c>
      <c r="M7840" t="s">
        <v>17</v>
      </c>
      <c r="N7840">
        <f t="shared" si="984"/>
        <v>3196.06</v>
      </c>
      <c r="O7840">
        <f t="shared" si="985"/>
        <v>740.4</v>
      </c>
      <c r="P7840">
        <f t="shared" si="986"/>
        <v>2455.66</v>
      </c>
      <c r="Q7840">
        <f t="shared" si="988"/>
        <v>3196.06</v>
      </c>
      <c r="R7840">
        <f t="shared" si="989"/>
        <v>5.18</v>
      </c>
      <c r="S7840">
        <f t="shared" si="990"/>
        <v>617</v>
      </c>
      <c r="T7840">
        <f t="shared" si="991"/>
        <v>2455.66</v>
      </c>
      <c r="U7840">
        <f t="shared" si="987"/>
        <v>45576</v>
      </c>
    </row>
    <row r="7841" spans="1:21" x14ac:dyDescent="0.3">
      <c r="A7841" s="1">
        <v>45576</v>
      </c>
      <c r="B7841">
        <v>11</v>
      </c>
      <c r="C7841" t="s">
        <v>13</v>
      </c>
      <c r="D7841" t="s">
        <v>28</v>
      </c>
      <c r="E7841" t="s">
        <v>15</v>
      </c>
      <c r="F7841" t="s">
        <v>29</v>
      </c>
      <c r="G7841">
        <v>2</v>
      </c>
      <c r="H7841">
        <v>4.3</v>
      </c>
      <c r="I7841">
        <v>6.35</v>
      </c>
      <c r="J7841">
        <v>240</v>
      </c>
      <c r="K7841" t="b">
        <v>0</v>
      </c>
      <c r="L7841" t="b">
        <v>0</v>
      </c>
      <c r="M7841" t="s">
        <v>25</v>
      </c>
      <c r="N7841">
        <f t="shared" ref="N7841:N7904" si="992">I7841*J7841</f>
        <v>1524</v>
      </c>
      <c r="O7841">
        <f t="shared" ref="O7841:O7904" si="993">G7841*J7841</f>
        <v>480</v>
      </c>
      <c r="P7841">
        <f t="shared" ref="P7841:P7904" si="994">N7841-O7841</f>
        <v>1044</v>
      </c>
      <c r="Q7841">
        <f t="shared" si="988"/>
        <v>1524</v>
      </c>
      <c r="R7841">
        <f t="shared" si="989"/>
        <v>6.35</v>
      </c>
      <c r="S7841">
        <f t="shared" si="990"/>
        <v>240</v>
      </c>
      <c r="T7841">
        <f t="shared" si="991"/>
        <v>1044</v>
      </c>
      <c r="U7841">
        <f t="shared" ref="U7841:U7904" si="995">IF(ISNUMBER(A7841),A7841,"")</f>
        <v>45576</v>
      </c>
    </row>
    <row r="7842" spans="1:21" x14ac:dyDescent="0.3">
      <c r="A7842" s="1">
        <v>45576</v>
      </c>
      <c r="B7842">
        <v>49</v>
      </c>
      <c r="C7842" t="s">
        <v>49</v>
      </c>
      <c r="D7842" t="s">
        <v>41</v>
      </c>
      <c r="E7842" t="s">
        <v>20</v>
      </c>
      <c r="F7842" t="s">
        <v>42</v>
      </c>
      <c r="G7842">
        <v>4</v>
      </c>
      <c r="H7842">
        <v>11.46</v>
      </c>
      <c r="I7842">
        <v>17.36</v>
      </c>
      <c r="J7842">
        <v>205</v>
      </c>
      <c r="K7842" t="b">
        <v>0</v>
      </c>
      <c r="L7842" t="b">
        <v>0</v>
      </c>
      <c r="M7842" t="s">
        <v>17</v>
      </c>
      <c r="N7842">
        <f t="shared" si="992"/>
        <v>3558.7999999999997</v>
      </c>
      <c r="O7842">
        <f t="shared" si="993"/>
        <v>820</v>
      </c>
      <c r="P7842">
        <f t="shared" si="994"/>
        <v>2738.7999999999997</v>
      </c>
      <c r="Q7842">
        <f t="shared" ref="Q7842:Q7905" si="996">SUM(N7842)</f>
        <v>3558.7999999999997</v>
      </c>
      <c r="R7842">
        <f t="shared" ref="R7842:R7905" si="997">AVERAGE(I7842)</f>
        <v>17.36</v>
      </c>
      <c r="S7842">
        <f t="shared" ref="S7842:S7905" si="998">SUM(J7842)</f>
        <v>205</v>
      </c>
      <c r="T7842">
        <f t="shared" ref="T7842:T7905" si="999">SUM(P7842)</f>
        <v>2738.7999999999997</v>
      </c>
      <c r="U7842">
        <f t="shared" si="995"/>
        <v>45576</v>
      </c>
    </row>
    <row r="7843" spans="1:21" x14ac:dyDescent="0.3">
      <c r="A7843" s="1">
        <v>45576</v>
      </c>
      <c r="B7843">
        <v>23</v>
      </c>
      <c r="C7843" t="s">
        <v>22</v>
      </c>
      <c r="D7843" t="s">
        <v>23</v>
      </c>
      <c r="E7843" t="s">
        <v>20</v>
      </c>
      <c r="F7843" t="s">
        <v>24</v>
      </c>
      <c r="G7843">
        <v>9</v>
      </c>
      <c r="H7843">
        <v>36.47</v>
      </c>
      <c r="I7843">
        <v>59.71</v>
      </c>
      <c r="J7843">
        <v>202</v>
      </c>
      <c r="K7843" t="b">
        <v>0</v>
      </c>
      <c r="L7843" t="b">
        <v>0</v>
      </c>
      <c r="M7843" t="s">
        <v>31</v>
      </c>
      <c r="N7843">
        <f t="shared" si="992"/>
        <v>12061.42</v>
      </c>
      <c r="O7843">
        <f t="shared" si="993"/>
        <v>1818</v>
      </c>
      <c r="P7843">
        <f t="shared" si="994"/>
        <v>10243.42</v>
      </c>
      <c r="Q7843">
        <f t="shared" si="996"/>
        <v>12061.42</v>
      </c>
      <c r="R7843">
        <f t="shared" si="997"/>
        <v>59.71</v>
      </c>
      <c r="S7843">
        <f t="shared" si="998"/>
        <v>202</v>
      </c>
      <c r="T7843">
        <f t="shared" si="999"/>
        <v>10243.42</v>
      </c>
      <c r="U7843">
        <f t="shared" si="995"/>
        <v>45576</v>
      </c>
    </row>
    <row r="7844" spans="1:21" x14ac:dyDescent="0.3">
      <c r="A7844" s="1">
        <v>45576</v>
      </c>
      <c r="B7844">
        <v>13</v>
      </c>
      <c r="C7844" t="s">
        <v>13</v>
      </c>
      <c r="D7844" t="s">
        <v>23</v>
      </c>
      <c r="E7844" t="s">
        <v>15</v>
      </c>
      <c r="F7844" t="s">
        <v>24</v>
      </c>
      <c r="G7844">
        <v>9</v>
      </c>
      <c r="H7844">
        <v>22.09</v>
      </c>
      <c r="I7844">
        <v>32.9</v>
      </c>
      <c r="J7844">
        <v>139</v>
      </c>
      <c r="K7844" t="b">
        <v>0</v>
      </c>
      <c r="L7844" t="b">
        <v>0</v>
      </c>
      <c r="M7844" t="s">
        <v>31</v>
      </c>
      <c r="N7844">
        <f t="shared" si="992"/>
        <v>4573.0999999999995</v>
      </c>
      <c r="O7844">
        <f t="shared" si="993"/>
        <v>1251</v>
      </c>
      <c r="P7844">
        <f t="shared" si="994"/>
        <v>3322.0999999999995</v>
      </c>
      <c r="Q7844">
        <f t="shared" si="996"/>
        <v>4573.0999999999995</v>
      </c>
      <c r="R7844">
        <f t="shared" si="997"/>
        <v>32.9</v>
      </c>
      <c r="S7844">
        <f t="shared" si="998"/>
        <v>139</v>
      </c>
      <c r="T7844">
        <f t="shared" si="999"/>
        <v>3322.0999999999995</v>
      </c>
      <c r="U7844">
        <f t="shared" si="995"/>
        <v>45576</v>
      </c>
    </row>
    <row r="7845" spans="1:21" x14ac:dyDescent="0.3">
      <c r="A7845" s="1">
        <v>45576</v>
      </c>
      <c r="B7845">
        <v>46</v>
      </c>
      <c r="C7845" t="s">
        <v>18</v>
      </c>
      <c r="D7845" t="s">
        <v>50</v>
      </c>
      <c r="E7845" t="s">
        <v>20</v>
      </c>
      <c r="F7845" t="s">
        <v>51</v>
      </c>
      <c r="G7845">
        <v>3.5</v>
      </c>
      <c r="H7845">
        <v>10.53</v>
      </c>
      <c r="I7845">
        <v>20.73</v>
      </c>
      <c r="J7845">
        <v>0</v>
      </c>
      <c r="K7845" t="b">
        <v>0</v>
      </c>
      <c r="L7845" t="b">
        <v>0</v>
      </c>
      <c r="M7845" t="s">
        <v>17</v>
      </c>
      <c r="N7845">
        <f t="shared" si="992"/>
        <v>0</v>
      </c>
      <c r="O7845">
        <f t="shared" si="993"/>
        <v>0</v>
      </c>
      <c r="P7845">
        <f t="shared" si="994"/>
        <v>0</v>
      </c>
      <c r="Q7845">
        <f t="shared" si="996"/>
        <v>0</v>
      </c>
      <c r="R7845">
        <f t="shared" si="997"/>
        <v>20.73</v>
      </c>
      <c r="S7845">
        <f t="shared" si="998"/>
        <v>0</v>
      </c>
      <c r="T7845">
        <f t="shared" si="999"/>
        <v>0</v>
      </c>
      <c r="U7845">
        <f t="shared" si="995"/>
        <v>45576</v>
      </c>
    </row>
    <row r="7846" spans="1:21" x14ac:dyDescent="0.3">
      <c r="A7846" s="1">
        <v>45576</v>
      </c>
      <c r="B7846">
        <v>39</v>
      </c>
      <c r="C7846" t="s">
        <v>18</v>
      </c>
      <c r="D7846" t="s">
        <v>36</v>
      </c>
      <c r="E7846" t="s">
        <v>37</v>
      </c>
      <c r="F7846" t="s">
        <v>38</v>
      </c>
      <c r="G7846">
        <v>2.8</v>
      </c>
      <c r="H7846">
        <v>7.84</v>
      </c>
      <c r="I7846">
        <v>14.34</v>
      </c>
      <c r="J7846">
        <v>581</v>
      </c>
      <c r="K7846" t="b">
        <v>0</v>
      </c>
      <c r="L7846" t="b">
        <v>1</v>
      </c>
      <c r="M7846" t="s">
        <v>17</v>
      </c>
      <c r="N7846">
        <f t="shared" si="992"/>
        <v>8331.5399999999991</v>
      </c>
      <c r="O7846">
        <f t="shared" si="993"/>
        <v>1626.8</v>
      </c>
      <c r="P7846">
        <f t="shared" si="994"/>
        <v>6704.7399999999989</v>
      </c>
      <c r="Q7846">
        <f t="shared" si="996"/>
        <v>8331.5399999999991</v>
      </c>
      <c r="R7846">
        <f t="shared" si="997"/>
        <v>14.34</v>
      </c>
      <c r="S7846">
        <f t="shared" si="998"/>
        <v>581</v>
      </c>
      <c r="T7846">
        <f t="shared" si="999"/>
        <v>6704.7399999999989</v>
      </c>
      <c r="U7846">
        <f t="shared" si="995"/>
        <v>45576</v>
      </c>
    </row>
    <row r="7847" spans="1:21" x14ac:dyDescent="0.3">
      <c r="A7847" s="1">
        <v>45576</v>
      </c>
      <c r="B7847">
        <v>6</v>
      </c>
      <c r="C7847" t="s">
        <v>22</v>
      </c>
      <c r="D7847" t="s">
        <v>39</v>
      </c>
      <c r="E7847" t="s">
        <v>15</v>
      </c>
      <c r="F7847" t="s">
        <v>40</v>
      </c>
      <c r="G7847">
        <v>8</v>
      </c>
      <c r="H7847">
        <v>42.58</v>
      </c>
      <c r="I7847">
        <v>43.15</v>
      </c>
      <c r="J7847">
        <v>374</v>
      </c>
      <c r="K7847" t="b">
        <v>1</v>
      </c>
      <c r="L7847" t="b">
        <v>0</v>
      </c>
      <c r="M7847" t="s">
        <v>17</v>
      </c>
      <c r="N7847">
        <f t="shared" si="992"/>
        <v>16138.1</v>
      </c>
      <c r="O7847">
        <f t="shared" si="993"/>
        <v>2992</v>
      </c>
      <c r="P7847">
        <f t="shared" si="994"/>
        <v>13146.1</v>
      </c>
      <c r="Q7847">
        <f t="shared" si="996"/>
        <v>16138.1</v>
      </c>
      <c r="R7847">
        <f t="shared" si="997"/>
        <v>43.15</v>
      </c>
      <c r="S7847">
        <f t="shared" si="998"/>
        <v>374</v>
      </c>
      <c r="T7847">
        <f t="shared" si="999"/>
        <v>13146.1</v>
      </c>
      <c r="U7847">
        <f t="shared" si="995"/>
        <v>45576</v>
      </c>
    </row>
    <row r="7848" spans="1:21" x14ac:dyDescent="0.3">
      <c r="A7848" s="1">
        <v>45576</v>
      </c>
      <c r="B7848">
        <v>32</v>
      </c>
      <c r="C7848" t="s">
        <v>22</v>
      </c>
      <c r="D7848" t="s">
        <v>39</v>
      </c>
      <c r="E7848" t="s">
        <v>20</v>
      </c>
      <c r="F7848" t="s">
        <v>40</v>
      </c>
      <c r="G7848">
        <v>8</v>
      </c>
      <c r="H7848">
        <v>33.619999999999997</v>
      </c>
      <c r="I7848">
        <v>55.92</v>
      </c>
      <c r="J7848">
        <v>86</v>
      </c>
      <c r="K7848" t="b">
        <v>0</v>
      </c>
      <c r="L7848" t="b">
        <v>0</v>
      </c>
      <c r="M7848" t="s">
        <v>17</v>
      </c>
      <c r="N7848">
        <f t="shared" si="992"/>
        <v>4809.12</v>
      </c>
      <c r="O7848">
        <f t="shared" si="993"/>
        <v>688</v>
      </c>
      <c r="P7848">
        <f t="shared" si="994"/>
        <v>4121.12</v>
      </c>
      <c r="Q7848">
        <f t="shared" si="996"/>
        <v>4809.12</v>
      </c>
      <c r="R7848">
        <f t="shared" si="997"/>
        <v>55.92</v>
      </c>
      <c r="S7848">
        <f t="shared" si="998"/>
        <v>86</v>
      </c>
      <c r="T7848">
        <f t="shared" si="999"/>
        <v>4121.12</v>
      </c>
      <c r="U7848">
        <f t="shared" si="995"/>
        <v>45576</v>
      </c>
    </row>
    <row r="7849" spans="1:21" x14ac:dyDescent="0.3">
      <c r="A7849" s="1">
        <v>45576</v>
      </c>
      <c r="B7849">
        <v>11</v>
      </c>
      <c r="C7849" t="s">
        <v>13</v>
      </c>
      <c r="D7849" t="s">
        <v>28</v>
      </c>
      <c r="E7849" t="s">
        <v>15</v>
      </c>
      <c r="F7849" t="s">
        <v>29</v>
      </c>
      <c r="G7849">
        <v>2</v>
      </c>
      <c r="H7849">
        <v>4.6900000000000004</v>
      </c>
      <c r="I7849">
        <v>6.16</v>
      </c>
      <c r="J7849">
        <v>593</v>
      </c>
      <c r="K7849" t="b">
        <v>0</v>
      </c>
      <c r="L7849" t="b">
        <v>1</v>
      </c>
      <c r="M7849" t="s">
        <v>31</v>
      </c>
      <c r="N7849">
        <f t="shared" si="992"/>
        <v>3652.88</v>
      </c>
      <c r="O7849">
        <f t="shared" si="993"/>
        <v>1186</v>
      </c>
      <c r="P7849">
        <f t="shared" si="994"/>
        <v>2466.88</v>
      </c>
      <c r="Q7849">
        <f t="shared" si="996"/>
        <v>3652.88</v>
      </c>
      <c r="R7849">
        <f t="shared" si="997"/>
        <v>6.16</v>
      </c>
      <c r="S7849">
        <f t="shared" si="998"/>
        <v>593</v>
      </c>
      <c r="T7849">
        <f t="shared" si="999"/>
        <v>2466.88</v>
      </c>
      <c r="U7849">
        <f t="shared" si="995"/>
        <v>45576</v>
      </c>
    </row>
    <row r="7850" spans="1:21" x14ac:dyDescent="0.3">
      <c r="A7850" s="1">
        <v>45576</v>
      </c>
      <c r="B7850">
        <v>21</v>
      </c>
      <c r="C7850" t="s">
        <v>18</v>
      </c>
      <c r="D7850" t="s">
        <v>50</v>
      </c>
      <c r="E7850" t="s">
        <v>20</v>
      </c>
      <c r="F7850" t="s">
        <v>51</v>
      </c>
      <c r="G7850">
        <v>3.5</v>
      </c>
      <c r="H7850">
        <v>12.59</v>
      </c>
      <c r="I7850">
        <v>12.49</v>
      </c>
      <c r="J7850">
        <v>179</v>
      </c>
      <c r="K7850" t="b">
        <v>1</v>
      </c>
      <c r="L7850" t="b">
        <v>0</v>
      </c>
      <c r="M7850" t="s">
        <v>17</v>
      </c>
      <c r="N7850">
        <f t="shared" si="992"/>
        <v>2235.71</v>
      </c>
      <c r="O7850">
        <f t="shared" si="993"/>
        <v>626.5</v>
      </c>
      <c r="P7850">
        <f t="shared" si="994"/>
        <v>1609.21</v>
      </c>
      <c r="Q7850">
        <f t="shared" si="996"/>
        <v>2235.71</v>
      </c>
      <c r="R7850">
        <f t="shared" si="997"/>
        <v>12.49</v>
      </c>
      <c r="S7850">
        <f t="shared" si="998"/>
        <v>179</v>
      </c>
      <c r="T7850">
        <f t="shared" si="999"/>
        <v>1609.21</v>
      </c>
      <c r="U7850">
        <f t="shared" si="995"/>
        <v>45576</v>
      </c>
    </row>
    <row r="7851" spans="1:21" x14ac:dyDescent="0.3">
      <c r="A7851" s="1">
        <v>45607</v>
      </c>
      <c r="B7851">
        <v>35</v>
      </c>
      <c r="C7851" t="s">
        <v>13</v>
      </c>
      <c r="D7851" t="s">
        <v>28</v>
      </c>
      <c r="E7851" t="s">
        <v>20</v>
      </c>
      <c r="F7851" t="s">
        <v>29</v>
      </c>
      <c r="G7851">
        <v>2</v>
      </c>
      <c r="H7851">
        <v>4.04</v>
      </c>
      <c r="I7851">
        <v>3.69</v>
      </c>
      <c r="J7851">
        <v>489</v>
      </c>
      <c r="K7851" t="b">
        <v>1</v>
      </c>
      <c r="L7851" t="b">
        <v>0</v>
      </c>
      <c r="M7851" t="s">
        <v>17</v>
      </c>
      <c r="N7851">
        <f t="shared" si="992"/>
        <v>1804.41</v>
      </c>
      <c r="O7851">
        <f t="shared" si="993"/>
        <v>978</v>
      </c>
      <c r="P7851">
        <f t="shared" si="994"/>
        <v>826.41000000000008</v>
      </c>
      <c r="Q7851">
        <f t="shared" si="996"/>
        <v>1804.41</v>
      </c>
      <c r="R7851">
        <f t="shared" si="997"/>
        <v>3.69</v>
      </c>
      <c r="S7851">
        <f t="shared" si="998"/>
        <v>489</v>
      </c>
      <c r="T7851">
        <f t="shared" si="999"/>
        <v>826.41000000000008</v>
      </c>
      <c r="U7851">
        <f t="shared" si="995"/>
        <v>45607</v>
      </c>
    </row>
    <row r="7852" spans="1:21" x14ac:dyDescent="0.3">
      <c r="A7852" s="1">
        <v>45607</v>
      </c>
      <c r="B7852">
        <v>40</v>
      </c>
      <c r="C7852" t="s">
        <v>13</v>
      </c>
      <c r="D7852" t="s">
        <v>43</v>
      </c>
      <c r="E7852" t="s">
        <v>15</v>
      </c>
      <c r="F7852" t="s">
        <v>44</v>
      </c>
      <c r="G7852">
        <v>0.9</v>
      </c>
      <c r="H7852">
        <v>2.0699999999999998</v>
      </c>
      <c r="I7852">
        <v>2.57</v>
      </c>
      <c r="J7852">
        <v>262</v>
      </c>
      <c r="K7852" t="b">
        <v>0</v>
      </c>
      <c r="L7852" t="b">
        <v>0</v>
      </c>
      <c r="M7852" t="s">
        <v>25</v>
      </c>
      <c r="N7852">
        <f t="shared" si="992"/>
        <v>673.33999999999992</v>
      </c>
      <c r="O7852">
        <f t="shared" si="993"/>
        <v>235.8</v>
      </c>
      <c r="P7852">
        <f t="shared" si="994"/>
        <v>437.53999999999991</v>
      </c>
      <c r="Q7852">
        <f t="shared" si="996"/>
        <v>673.33999999999992</v>
      </c>
      <c r="R7852">
        <f t="shared" si="997"/>
        <v>2.57</v>
      </c>
      <c r="S7852">
        <f t="shared" si="998"/>
        <v>262</v>
      </c>
      <c r="T7852">
        <f t="shared" si="999"/>
        <v>437.53999999999991</v>
      </c>
      <c r="U7852">
        <f t="shared" si="995"/>
        <v>45607</v>
      </c>
    </row>
    <row r="7853" spans="1:21" x14ac:dyDescent="0.3">
      <c r="A7853" s="1">
        <v>45607</v>
      </c>
      <c r="B7853">
        <v>29</v>
      </c>
      <c r="C7853" t="s">
        <v>13</v>
      </c>
      <c r="D7853" t="s">
        <v>41</v>
      </c>
      <c r="E7853" t="s">
        <v>15</v>
      </c>
      <c r="F7853" t="s">
        <v>42</v>
      </c>
      <c r="G7853">
        <v>4</v>
      </c>
      <c r="H7853">
        <v>7.77</v>
      </c>
      <c r="I7853">
        <v>14.93</v>
      </c>
      <c r="J7853">
        <v>82</v>
      </c>
      <c r="K7853" t="b">
        <v>0</v>
      </c>
      <c r="L7853" t="b">
        <v>0</v>
      </c>
      <c r="M7853" t="s">
        <v>17</v>
      </c>
      <c r="N7853">
        <f t="shared" si="992"/>
        <v>1224.26</v>
      </c>
      <c r="O7853">
        <f t="shared" si="993"/>
        <v>328</v>
      </c>
      <c r="P7853">
        <f t="shared" si="994"/>
        <v>896.26</v>
      </c>
      <c r="Q7853">
        <f t="shared" si="996"/>
        <v>1224.26</v>
      </c>
      <c r="R7853">
        <f t="shared" si="997"/>
        <v>14.93</v>
      </c>
      <c r="S7853">
        <f t="shared" si="998"/>
        <v>82</v>
      </c>
      <c r="T7853">
        <f t="shared" si="999"/>
        <v>896.26</v>
      </c>
      <c r="U7853">
        <f t="shared" si="995"/>
        <v>45607</v>
      </c>
    </row>
    <row r="7854" spans="1:21" x14ac:dyDescent="0.3">
      <c r="A7854" s="1">
        <v>45607</v>
      </c>
      <c r="B7854">
        <v>12</v>
      </c>
      <c r="C7854" t="s">
        <v>30</v>
      </c>
      <c r="D7854" t="s">
        <v>43</v>
      </c>
      <c r="E7854" t="s">
        <v>20</v>
      </c>
      <c r="F7854" t="s">
        <v>44</v>
      </c>
      <c r="G7854">
        <v>0.9</v>
      </c>
      <c r="H7854">
        <v>3.53</v>
      </c>
      <c r="I7854">
        <v>3.15</v>
      </c>
      <c r="J7854">
        <v>485</v>
      </c>
      <c r="K7854" t="b">
        <v>0</v>
      </c>
      <c r="L7854" t="b">
        <v>1</v>
      </c>
      <c r="M7854" t="s">
        <v>17</v>
      </c>
      <c r="N7854">
        <f t="shared" si="992"/>
        <v>1527.75</v>
      </c>
      <c r="O7854">
        <f t="shared" si="993"/>
        <v>436.5</v>
      </c>
      <c r="P7854">
        <f t="shared" si="994"/>
        <v>1091.25</v>
      </c>
      <c r="Q7854">
        <f t="shared" si="996"/>
        <v>1527.75</v>
      </c>
      <c r="R7854">
        <f t="shared" si="997"/>
        <v>3.15</v>
      </c>
      <c r="S7854">
        <f t="shared" si="998"/>
        <v>485</v>
      </c>
      <c r="T7854">
        <f t="shared" si="999"/>
        <v>1091.25</v>
      </c>
      <c r="U7854">
        <f t="shared" si="995"/>
        <v>45607</v>
      </c>
    </row>
    <row r="7855" spans="1:21" x14ac:dyDescent="0.3">
      <c r="A7855" s="1">
        <v>45607</v>
      </c>
      <c r="B7855">
        <v>26</v>
      </c>
      <c r="C7855" t="s">
        <v>13</v>
      </c>
      <c r="D7855" t="s">
        <v>43</v>
      </c>
      <c r="E7855" t="s">
        <v>20</v>
      </c>
      <c r="F7855" t="s">
        <v>44</v>
      </c>
      <c r="G7855">
        <v>0.9</v>
      </c>
      <c r="H7855">
        <v>2.16</v>
      </c>
      <c r="I7855">
        <v>2.77</v>
      </c>
      <c r="J7855">
        <v>454</v>
      </c>
      <c r="K7855" t="b">
        <v>0</v>
      </c>
      <c r="L7855" t="b">
        <v>0</v>
      </c>
      <c r="M7855" t="s">
        <v>31</v>
      </c>
      <c r="N7855">
        <f t="shared" si="992"/>
        <v>1257.58</v>
      </c>
      <c r="O7855">
        <f t="shared" si="993"/>
        <v>408.6</v>
      </c>
      <c r="P7855">
        <f t="shared" si="994"/>
        <v>848.9799999999999</v>
      </c>
      <c r="Q7855">
        <f t="shared" si="996"/>
        <v>1257.58</v>
      </c>
      <c r="R7855">
        <f t="shared" si="997"/>
        <v>2.77</v>
      </c>
      <c r="S7855">
        <f t="shared" si="998"/>
        <v>454</v>
      </c>
      <c r="T7855">
        <f t="shared" si="999"/>
        <v>848.9799999999999</v>
      </c>
      <c r="U7855">
        <f t="shared" si="995"/>
        <v>45607</v>
      </c>
    </row>
    <row r="7856" spans="1:21" x14ac:dyDescent="0.3">
      <c r="A7856" s="1">
        <v>45607</v>
      </c>
      <c r="B7856">
        <v>22</v>
      </c>
      <c r="C7856" t="s">
        <v>13</v>
      </c>
      <c r="D7856" t="s">
        <v>26</v>
      </c>
      <c r="E7856" t="s">
        <v>37</v>
      </c>
      <c r="F7856" t="s">
        <v>27</v>
      </c>
      <c r="G7856">
        <v>0.8</v>
      </c>
      <c r="H7856">
        <v>1.91</v>
      </c>
      <c r="I7856">
        <v>2.73</v>
      </c>
      <c r="J7856">
        <v>403</v>
      </c>
      <c r="K7856" t="b">
        <v>0</v>
      </c>
      <c r="L7856" t="b">
        <v>0</v>
      </c>
      <c r="M7856" t="s">
        <v>31</v>
      </c>
      <c r="N7856">
        <f t="shared" si="992"/>
        <v>1100.19</v>
      </c>
      <c r="O7856">
        <f t="shared" si="993"/>
        <v>322.40000000000003</v>
      </c>
      <c r="P7856">
        <f t="shared" si="994"/>
        <v>777.79</v>
      </c>
      <c r="Q7856">
        <f t="shared" si="996"/>
        <v>1100.19</v>
      </c>
      <c r="R7856">
        <f t="shared" si="997"/>
        <v>2.73</v>
      </c>
      <c r="S7856">
        <f t="shared" si="998"/>
        <v>403</v>
      </c>
      <c r="T7856">
        <f t="shared" si="999"/>
        <v>777.79</v>
      </c>
      <c r="U7856">
        <f t="shared" si="995"/>
        <v>45607</v>
      </c>
    </row>
    <row r="7857" spans="1:21" x14ac:dyDescent="0.3">
      <c r="A7857" s="1">
        <v>45607</v>
      </c>
      <c r="B7857">
        <v>5</v>
      </c>
      <c r="C7857" t="s">
        <v>30</v>
      </c>
      <c r="D7857" t="s">
        <v>28</v>
      </c>
      <c r="E7857" t="s">
        <v>15</v>
      </c>
      <c r="F7857" t="s">
        <v>29</v>
      </c>
      <c r="G7857">
        <v>2</v>
      </c>
      <c r="H7857">
        <v>6.31</v>
      </c>
      <c r="I7857">
        <v>9.48</v>
      </c>
      <c r="J7857">
        <v>105</v>
      </c>
      <c r="K7857" t="b">
        <v>0</v>
      </c>
      <c r="L7857" t="b">
        <v>0</v>
      </c>
      <c r="M7857" t="s">
        <v>17</v>
      </c>
      <c r="N7857">
        <f t="shared" si="992"/>
        <v>995.40000000000009</v>
      </c>
      <c r="O7857">
        <f t="shared" si="993"/>
        <v>210</v>
      </c>
      <c r="P7857">
        <f t="shared" si="994"/>
        <v>785.40000000000009</v>
      </c>
      <c r="Q7857">
        <f t="shared" si="996"/>
        <v>995.40000000000009</v>
      </c>
      <c r="R7857">
        <f t="shared" si="997"/>
        <v>9.48</v>
      </c>
      <c r="S7857">
        <f t="shared" si="998"/>
        <v>105</v>
      </c>
      <c r="T7857">
        <f t="shared" si="999"/>
        <v>785.40000000000009</v>
      </c>
      <c r="U7857">
        <f t="shared" si="995"/>
        <v>45607</v>
      </c>
    </row>
    <row r="7858" spans="1:21" x14ac:dyDescent="0.3">
      <c r="A7858" s="1">
        <v>45607</v>
      </c>
      <c r="B7858">
        <v>31</v>
      </c>
      <c r="C7858" t="s">
        <v>13</v>
      </c>
      <c r="D7858" t="s">
        <v>14</v>
      </c>
      <c r="E7858" t="s">
        <v>15</v>
      </c>
      <c r="F7858" t="s">
        <v>16</v>
      </c>
      <c r="G7858">
        <v>4.5</v>
      </c>
      <c r="H7858">
        <v>10.83</v>
      </c>
      <c r="I7858">
        <v>19.02</v>
      </c>
      <c r="J7858">
        <v>44</v>
      </c>
      <c r="K7858" t="b">
        <v>0</v>
      </c>
      <c r="L7858" t="b">
        <v>0</v>
      </c>
      <c r="M7858" t="s">
        <v>31</v>
      </c>
      <c r="N7858">
        <f t="shared" si="992"/>
        <v>836.88</v>
      </c>
      <c r="O7858">
        <f t="shared" si="993"/>
        <v>198</v>
      </c>
      <c r="P7858">
        <f t="shared" si="994"/>
        <v>638.88</v>
      </c>
      <c r="Q7858">
        <f t="shared" si="996"/>
        <v>836.88</v>
      </c>
      <c r="R7858">
        <f t="shared" si="997"/>
        <v>19.02</v>
      </c>
      <c r="S7858">
        <f t="shared" si="998"/>
        <v>44</v>
      </c>
      <c r="T7858">
        <f t="shared" si="999"/>
        <v>638.88</v>
      </c>
      <c r="U7858">
        <f t="shared" si="995"/>
        <v>45607</v>
      </c>
    </row>
    <row r="7859" spans="1:21" x14ac:dyDescent="0.3">
      <c r="A7859" s="1">
        <v>45607</v>
      </c>
      <c r="B7859">
        <v>24</v>
      </c>
      <c r="C7859" t="s">
        <v>18</v>
      </c>
      <c r="D7859" t="s">
        <v>36</v>
      </c>
      <c r="E7859" t="s">
        <v>37</v>
      </c>
      <c r="F7859" t="s">
        <v>38</v>
      </c>
      <c r="G7859">
        <v>2.8</v>
      </c>
      <c r="H7859">
        <v>8.74</v>
      </c>
      <c r="I7859">
        <v>10.87</v>
      </c>
      <c r="J7859">
        <v>625</v>
      </c>
      <c r="K7859" t="b">
        <v>1</v>
      </c>
      <c r="L7859" t="b">
        <v>0</v>
      </c>
      <c r="M7859" t="s">
        <v>17</v>
      </c>
      <c r="N7859">
        <f t="shared" si="992"/>
        <v>6793.7499999999991</v>
      </c>
      <c r="O7859">
        <f t="shared" si="993"/>
        <v>1750</v>
      </c>
      <c r="P7859">
        <f t="shared" si="994"/>
        <v>5043.7499999999991</v>
      </c>
      <c r="Q7859">
        <f t="shared" si="996"/>
        <v>6793.7499999999991</v>
      </c>
      <c r="R7859">
        <f t="shared" si="997"/>
        <v>10.87</v>
      </c>
      <c r="S7859">
        <f t="shared" si="998"/>
        <v>625</v>
      </c>
      <c r="T7859">
        <f t="shared" si="999"/>
        <v>5043.7499999999991</v>
      </c>
      <c r="U7859">
        <f t="shared" si="995"/>
        <v>45607</v>
      </c>
    </row>
    <row r="7860" spans="1:21" x14ac:dyDescent="0.3">
      <c r="A7860" s="1">
        <v>45607</v>
      </c>
      <c r="B7860">
        <v>28</v>
      </c>
      <c r="C7860" t="s">
        <v>22</v>
      </c>
      <c r="D7860" t="s">
        <v>47</v>
      </c>
      <c r="E7860" t="s">
        <v>15</v>
      </c>
      <c r="F7860" t="s">
        <v>48</v>
      </c>
      <c r="G7860">
        <v>2.5</v>
      </c>
      <c r="H7860">
        <v>13.29</v>
      </c>
      <c r="I7860">
        <v>17.32</v>
      </c>
      <c r="J7860">
        <v>141</v>
      </c>
      <c r="K7860" t="b">
        <v>0</v>
      </c>
      <c r="L7860" t="b">
        <v>0</v>
      </c>
      <c r="M7860" t="s">
        <v>17</v>
      </c>
      <c r="N7860">
        <f t="shared" si="992"/>
        <v>2442.12</v>
      </c>
      <c r="O7860">
        <f t="shared" si="993"/>
        <v>352.5</v>
      </c>
      <c r="P7860">
        <f t="shared" si="994"/>
        <v>2089.62</v>
      </c>
      <c r="Q7860">
        <f t="shared" si="996"/>
        <v>2442.12</v>
      </c>
      <c r="R7860">
        <f t="shared" si="997"/>
        <v>17.32</v>
      </c>
      <c r="S7860">
        <f t="shared" si="998"/>
        <v>141</v>
      </c>
      <c r="T7860">
        <f t="shared" si="999"/>
        <v>2089.62</v>
      </c>
      <c r="U7860">
        <f t="shared" si="995"/>
        <v>45607</v>
      </c>
    </row>
    <row r="7861" spans="1:21" x14ac:dyDescent="0.3">
      <c r="A7861" s="1">
        <v>45607</v>
      </c>
      <c r="B7861">
        <v>10</v>
      </c>
      <c r="C7861" t="s">
        <v>22</v>
      </c>
      <c r="D7861" t="s">
        <v>47</v>
      </c>
      <c r="E7861" t="s">
        <v>15</v>
      </c>
      <c r="F7861" t="s">
        <v>48</v>
      </c>
      <c r="G7861">
        <v>2.5</v>
      </c>
      <c r="H7861">
        <v>11.28</v>
      </c>
      <c r="I7861">
        <v>16.86</v>
      </c>
      <c r="J7861">
        <v>223</v>
      </c>
      <c r="K7861" t="b">
        <v>0</v>
      </c>
      <c r="L7861" t="b">
        <v>0</v>
      </c>
      <c r="M7861" t="s">
        <v>17</v>
      </c>
      <c r="N7861">
        <f t="shared" si="992"/>
        <v>3759.7799999999997</v>
      </c>
      <c r="O7861">
        <f t="shared" si="993"/>
        <v>557.5</v>
      </c>
      <c r="P7861">
        <f t="shared" si="994"/>
        <v>3202.2799999999997</v>
      </c>
      <c r="Q7861">
        <f t="shared" si="996"/>
        <v>3759.7799999999997</v>
      </c>
      <c r="R7861">
        <f t="shared" si="997"/>
        <v>16.86</v>
      </c>
      <c r="S7861">
        <f t="shared" si="998"/>
        <v>223</v>
      </c>
      <c r="T7861">
        <f t="shared" si="999"/>
        <v>3202.2799999999997</v>
      </c>
      <c r="U7861">
        <f t="shared" si="995"/>
        <v>45607</v>
      </c>
    </row>
    <row r="7862" spans="1:21" x14ac:dyDescent="0.3">
      <c r="A7862" s="1">
        <v>45607</v>
      </c>
      <c r="B7862">
        <v>10</v>
      </c>
      <c r="C7862" t="s">
        <v>22</v>
      </c>
      <c r="D7862" t="s">
        <v>19</v>
      </c>
      <c r="E7862" t="s">
        <v>20</v>
      </c>
      <c r="F7862" t="s">
        <v>21</v>
      </c>
      <c r="G7862">
        <v>9</v>
      </c>
      <c r="H7862">
        <v>51.17</v>
      </c>
      <c r="I7862">
        <v>73.900000000000006</v>
      </c>
      <c r="J7862">
        <v>65</v>
      </c>
      <c r="K7862" t="b">
        <v>0</v>
      </c>
      <c r="L7862" t="b">
        <v>0</v>
      </c>
      <c r="M7862" t="s">
        <v>31</v>
      </c>
      <c r="N7862">
        <f t="shared" si="992"/>
        <v>4803.5</v>
      </c>
      <c r="O7862">
        <f t="shared" si="993"/>
        <v>585</v>
      </c>
      <c r="P7862">
        <f t="shared" si="994"/>
        <v>4218.5</v>
      </c>
      <c r="Q7862">
        <f t="shared" si="996"/>
        <v>4803.5</v>
      </c>
      <c r="R7862">
        <f t="shared" si="997"/>
        <v>73.900000000000006</v>
      </c>
      <c r="S7862">
        <f t="shared" si="998"/>
        <v>65</v>
      </c>
      <c r="T7862">
        <f t="shared" si="999"/>
        <v>4218.5</v>
      </c>
      <c r="U7862">
        <f t="shared" si="995"/>
        <v>45607</v>
      </c>
    </row>
    <row r="7863" spans="1:21" x14ac:dyDescent="0.3">
      <c r="A7863" s="1">
        <v>45607</v>
      </c>
      <c r="B7863">
        <v>29</v>
      </c>
      <c r="C7863" t="s">
        <v>13</v>
      </c>
      <c r="D7863" t="s">
        <v>36</v>
      </c>
      <c r="E7863" t="s">
        <v>37</v>
      </c>
      <c r="F7863" t="s">
        <v>38</v>
      </c>
      <c r="G7863">
        <v>2.8</v>
      </c>
      <c r="H7863">
        <v>5.27</v>
      </c>
      <c r="I7863">
        <v>9.76</v>
      </c>
      <c r="J7863">
        <v>215</v>
      </c>
      <c r="K7863" t="b">
        <v>0</v>
      </c>
      <c r="L7863" t="b">
        <v>0</v>
      </c>
      <c r="M7863" t="s">
        <v>25</v>
      </c>
      <c r="N7863">
        <f t="shared" si="992"/>
        <v>2098.4</v>
      </c>
      <c r="O7863">
        <f t="shared" si="993"/>
        <v>602</v>
      </c>
      <c r="P7863">
        <f t="shared" si="994"/>
        <v>1496.4</v>
      </c>
      <c r="Q7863">
        <f t="shared" si="996"/>
        <v>2098.4</v>
      </c>
      <c r="R7863">
        <f t="shared" si="997"/>
        <v>9.76</v>
      </c>
      <c r="S7863">
        <f t="shared" si="998"/>
        <v>215</v>
      </c>
      <c r="T7863">
        <f t="shared" si="999"/>
        <v>1496.4</v>
      </c>
      <c r="U7863">
        <f t="shared" si="995"/>
        <v>45607</v>
      </c>
    </row>
    <row r="7864" spans="1:21" x14ac:dyDescent="0.3">
      <c r="A7864" s="1">
        <v>45607</v>
      </c>
      <c r="B7864">
        <v>15</v>
      </c>
      <c r="C7864" t="s">
        <v>13</v>
      </c>
      <c r="D7864" t="s">
        <v>47</v>
      </c>
      <c r="E7864" t="s">
        <v>15</v>
      </c>
      <c r="F7864" t="s">
        <v>48</v>
      </c>
      <c r="G7864">
        <v>2.5</v>
      </c>
      <c r="H7864">
        <v>6.09</v>
      </c>
      <c r="I7864">
        <v>6.21</v>
      </c>
      <c r="J7864">
        <v>513</v>
      </c>
      <c r="K7864" t="b">
        <v>1</v>
      </c>
      <c r="L7864" t="b">
        <v>0</v>
      </c>
      <c r="M7864" t="s">
        <v>31</v>
      </c>
      <c r="N7864">
        <f t="shared" si="992"/>
        <v>3185.73</v>
      </c>
      <c r="O7864">
        <f t="shared" si="993"/>
        <v>1282.5</v>
      </c>
      <c r="P7864">
        <f t="shared" si="994"/>
        <v>1903.23</v>
      </c>
      <c r="Q7864">
        <f t="shared" si="996"/>
        <v>3185.73</v>
      </c>
      <c r="R7864">
        <f t="shared" si="997"/>
        <v>6.21</v>
      </c>
      <c r="S7864">
        <f t="shared" si="998"/>
        <v>513</v>
      </c>
      <c r="T7864">
        <f t="shared" si="999"/>
        <v>1903.23</v>
      </c>
      <c r="U7864">
        <f t="shared" si="995"/>
        <v>45607</v>
      </c>
    </row>
    <row r="7865" spans="1:21" x14ac:dyDescent="0.3">
      <c r="A7865" s="1">
        <v>45607</v>
      </c>
      <c r="B7865">
        <v>5</v>
      </c>
      <c r="C7865" t="s">
        <v>30</v>
      </c>
      <c r="D7865" t="s">
        <v>50</v>
      </c>
      <c r="E7865" t="s">
        <v>20</v>
      </c>
      <c r="F7865" t="s">
        <v>51</v>
      </c>
      <c r="G7865">
        <v>3.5</v>
      </c>
      <c r="H7865">
        <v>12.23</v>
      </c>
      <c r="I7865">
        <v>19.059999999999999</v>
      </c>
      <c r="J7865">
        <v>66</v>
      </c>
      <c r="K7865" t="b">
        <v>0</v>
      </c>
      <c r="L7865" t="b">
        <v>0</v>
      </c>
      <c r="M7865" t="s">
        <v>31</v>
      </c>
      <c r="N7865">
        <f t="shared" si="992"/>
        <v>1257.9599999999998</v>
      </c>
      <c r="O7865">
        <f t="shared" si="993"/>
        <v>231</v>
      </c>
      <c r="P7865">
        <f t="shared" si="994"/>
        <v>1026.9599999999998</v>
      </c>
      <c r="Q7865">
        <f t="shared" si="996"/>
        <v>1257.9599999999998</v>
      </c>
      <c r="R7865">
        <f t="shared" si="997"/>
        <v>19.059999999999999</v>
      </c>
      <c r="S7865">
        <f t="shared" si="998"/>
        <v>66</v>
      </c>
      <c r="T7865">
        <f t="shared" si="999"/>
        <v>1026.9599999999998</v>
      </c>
      <c r="U7865">
        <f t="shared" si="995"/>
        <v>45607</v>
      </c>
    </row>
    <row r="7866" spans="1:21" x14ac:dyDescent="0.3">
      <c r="A7866" s="1">
        <v>45607</v>
      </c>
      <c r="B7866">
        <v>27</v>
      </c>
      <c r="C7866" t="s">
        <v>13</v>
      </c>
      <c r="D7866" t="s">
        <v>26</v>
      </c>
      <c r="E7866" t="s">
        <v>20</v>
      </c>
      <c r="F7866" t="s">
        <v>27</v>
      </c>
      <c r="G7866">
        <v>0.8</v>
      </c>
      <c r="H7866">
        <v>1.82</v>
      </c>
      <c r="I7866">
        <v>2.2799999999999998</v>
      </c>
      <c r="J7866">
        <v>303</v>
      </c>
      <c r="K7866" t="b">
        <v>0</v>
      </c>
      <c r="L7866" t="b">
        <v>0</v>
      </c>
      <c r="M7866" t="s">
        <v>25</v>
      </c>
      <c r="N7866">
        <f t="shared" si="992"/>
        <v>690.83999999999992</v>
      </c>
      <c r="O7866">
        <f t="shared" si="993"/>
        <v>242.4</v>
      </c>
      <c r="P7866">
        <f t="shared" si="994"/>
        <v>448.43999999999994</v>
      </c>
      <c r="Q7866">
        <f t="shared" si="996"/>
        <v>690.83999999999992</v>
      </c>
      <c r="R7866">
        <f t="shared" si="997"/>
        <v>2.2799999999999998</v>
      </c>
      <c r="S7866">
        <f t="shared" si="998"/>
        <v>303</v>
      </c>
      <c r="T7866">
        <f t="shared" si="999"/>
        <v>448.43999999999994</v>
      </c>
      <c r="U7866">
        <f t="shared" si="995"/>
        <v>45607</v>
      </c>
    </row>
    <row r="7867" spans="1:21" x14ac:dyDescent="0.3">
      <c r="A7867" s="1">
        <v>45607</v>
      </c>
      <c r="B7867">
        <v>33</v>
      </c>
      <c r="C7867" t="s">
        <v>30</v>
      </c>
      <c r="D7867" t="s">
        <v>43</v>
      </c>
      <c r="E7867" t="s">
        <v>37</v>
      </c>
      <c r="F7867" t="s">
        <v>44</v>
      </c>
      <c r="G7867">
        <v>0.9</v>
      </c>
      <c r="H7867">
        <v>2.65</v>
      </c>
      <c r="I7867">
        <v>3.78</v>
      </c>
      <c r="J7867">
        <v>342</v>
      </c>
      <c r="K7867" t="b">
        <v>0</v>
      </c>
      <c r="L7867" t="b">
        <v>0</v>
      </c>
      <c r="M7867" t="s">
        <v>17</v>
      </c>
      <c r="N7867">
        <f t="shared" si="992"/>
        <v>1292.76</v>
      </c>
      <c r="O7867">
        <f t="shared" si="993"/>
        <v>307.8</v>
      </c>
      <c r="P7867">
        <f t="shared" si="994"/>
        <v>984.96</v>
      </c>
      <c r="Q7867">
        <f t="shared" si="996"/>
        <v>1292.76</v>
      </c>
      <c r="R7867">
        <f t="shared" si="997"/>
        <v>3.78</v>
      </c>
      <c r="S7867">
        <f t="shared" si="998"/>
        <v>342</v>
      </c>
      <c r="T7867">
        <f t="shared" si="999"/>
        <v>984.96</v>
      </c>
      <c r="U7867">
        <f t="shared" si="995"/>
        <v>45607</v>
      </c>
    </row>
    <row r="7868" spans="1:21" x14ac:dyDescent="0.3">
      <c r="A7868" s="1">
        <v>45607</v>
      </c>
      <c r="B7868">
        <v>41</v>
      </c>
      <c r="C7868" t="s">
        <v>30</v>
      </c>
      <c r="D7868" t="s">
        <v>45</v>
      </c>
      <c r="E7868" t="s">
        <v>37</v>
      </c>
      <c r="F7868" t="s">
        <v>46</v>
      </c>
      <c r="G7868">
        <v>1.2</v>
      </c>
      <c r="H7868">
        <v>4.12</v>
      </c>
      <c r="I7868">
        <v>4.0599999999999996</v>
      </c>
      <c r="J7868">
        <v>406</v>
      </c>
      <c r="K7868" t="b">
        <v>0</v>
      </c>
      <c r="L7868" t="b">
        <v>0</v>
      </c>
      <c r="M7868" t="s">
        <v>31</v>
      </c>
      <c r="N7868">
        <f t="shared" si="992"/>
        <v>1648.36</v>
      </c>
      <c r="O7868">
        <f t="shared" si="993"/>
        <v>487.2</v>
      </c>
      <c r="P7868">
        <f t="shared" si="994"/>
        <v>1161.1599999999999</v>
      </c>
      <c r="Q7868">
        <f t="shared" si="996"/>
        <v>1648.36</v>
      </c>
      <c r="R7868">
        <f t="shared" si="997"/>
        <v>4.0599999999999996</v>
      </c>
      <c r="S7868">
        <f t="shared" si="998"/>
        <v>406</v>
      </c>
      <c r="T7868">
        <f t="shared" si="999"/>
        <v>1161.1599999999999</v>
      </c>
      <c r="U7868">
        <f t="shared" si="995"/>
        <v>45607</v>
      </c>
    </row>
    <row r="7869" spans="1:21" x14ac:dyDescent="0.3">
      <c r="A7869" s="1">
        <v>45607</v>
      </c>
      <c r="B7869">
        <v>12</v>
      </c>
      <c r="C7869" t="s">
        <v>30</v>
      </c>
      <c r="D7869" t="s">
        <v>45</v>
      </c>
      <c r="E7869" t="s">
        <v>15</v>
      </c>
      <c r="F7869" t="s">
        <v>46</v>
      </c>
      <c r="G7869">
        <v>1.2</v>
      </c>
      <c r="H7869">
        <v>5.17</v>
      </c>
      <c r="I7869">
        <v>3.39</v>
      </c>
      <c r="J7869">
        <v>550</v>
      </c>
      <c r="K7869" t="b">
        <v>1</v>
      </c>
      <c r="L7869" t="b">
        <v>0</v>
      </c>
      <c r="M7869" t="s">
        <v>17</v>
      </c>
      <c r="N7869">
        <f t="shared" si="992"/>
        <v>1864.5</v>
      </c>
      <c r="O7869">
        <f t="shared" si="993"/>
        <v>660</v>
      </c>
      <c r="P7869">
        <f t="shared" si="994"/>
        <v>1204.5</v>
      </c>
      <c r="Q7869">
        <f t="shared" si="996"/>
        <v>1864.5</v>
      </c>
      <c r="R7869">
        <f t="shared" si="997"/>
        <v>3.39</v>
      </c>
      <c r="S7869">
        <f t="shared" si="998"/>
        <v>550</v>
      </c>
      <c r="T7869">
        <f t="shared" si="999"/>
        <v>1204.5</v>
      </c>
      <c r="U7869">
        <f t="shared" si="995"/>
        <v>45607</v>
      </c>
    </row>
    <row r="7870" spans="1:21" x14ac:dyDescent="0.3">
      <c r="A7870" s="1">
        <v>45607</v>
      </c>
      <c r="B7870">
        <v>49</v>
      </c>
      <c r="C7870" t="s">
        <v>49</v>
      </c>
      <c r="D7870" t="s">
        <v>36</v>
      </c>
      <c r="E7870" t="s">
        <v>37</v>
      </c>
      <c r="F7870" t="s">
        <v>38</v>
      </c>
      <c r="G7870">
        <v>2.8</v>
      </c>
      <c r="H7870">
        <v>8.6</v>
      </c>
      <c r="I7870">
        <v>8.82</v>
      </c>
      <c r="J7870">
        <v>367</v>
      </c>
      <c r="K7870" t="b">
        <v>0</v>
      </c>
      <c r="L7870" t="b">
        <v>0</v>
      </c>
      <c r="M7870" t="s">
        <v>31</v>
      </c>
      <c r="N7870">
        <f t="shared" si="992"/>
        <v>3236.94</v>
      </c>
      <c r="O7870">
        <f t="shared" si="993"/>
        <v>1027.5999999999999</v>
      </c>
      <c r="P7870">
        <f t="shared" si="994"/>
        <v>2209.34</v>
      </c>
      <c r="Q7870">
        <f t="shared" si="996"/>
        <v>3236.94</v>
      </c>
      <c r="R7870">
        <f t="shared" si="997"/>
        <v>8.82</v>
      </c>
      <c r="S7870">
        <f t="shared" si="998"/>
        <v>367</v>
      </c>
      <c r="T7870">
        <f t="shared" si="999"/>
        <v>2209.34</v>
      </c>
      <c r="U7870">
        <f t="shared" si="995"/>
        <v>45607</v>
      </c>
    </row>
    <row r="7871" spans="1:21" x14ac:dyDescent="0.3">
      <c r="A7871" s="1">
        <v>45607</v>
      </c>
      <c r="B7871">
        <v>41</v>
      </c>
      <c r="C7871" t="s">
        <v>30</v>
      </c>
      <c r="D7871" t="s">
        <v>45</v>
      </c>
      <c r="E7871" t="s">
        <v>20</v>
      </c>
      <c r="F7871" t="s">
        <v>46</v>
      </c>
      <c r="G7871">
        <v>1.2</v>
      </c>
      <c r="H7871">
        <v>4.4400000000000004</v>
      </c>
      <c r="I7871">
        <v>4.28</v>
      </c>
      <c r="J7871">
        <v>309</v>
      </c>
      <c r="K7871" t="b">
        <v>0</v>
      </c>
      <c r="L7871" t="b">
        <v>0</v>
      </c>
      <c r="M7871" t="s">
        <v>17</v>
      </c>
      <c r="N7871">
        <f t="shared" si="992"/>
        <v>1322.52</v>
      </c>
      <c r="O7871">
        <f t="shared" si="993"/>
        <v>370.8</v>
      </c>
      <c r="P7871">
        <f t="shared" si="994"/>
        <v>951.72</v>
      </c>
      <c r="Q7871">
        <f t="shared" si="996"/>
        <v>1322.52</v>
      </c>
      <c r="R7871">
        <f t="shared" si="997"/>
        <v>4.28</v>
      </c>
      <c r="S7871">
        <f t="shared" si="998"/>
        <v>309</v>
      </c>
      <c r="T7871">
        <f t="shared" si="999"/>
        <v>951.72</v>
      </c>
      <c r="U7871">
        <f t="shared" si="995"/>
        <v>45607</v>
      </c>
    </row>
    <row r="7872" spans="1:21" x14ac:dyDescent="0.3">
      <c r="A7872" s="1">
        <v>45607</v>
      </c>
      <c r="B7872">
        <v>9</v>
      </c>
      <c r="C7872" t="s">
        <v>18</v>
      </c>
      <c r="D7872" t="s">
        <v>45</v>
      </c>
      <c r="E7872" t="s">
        <v>15</v>
      </c>
      <c r="F7872" t="s">
        <v>46</v>
      </c>
      <c r="G7872">
        <v>1.2</v>
      </c>
      <c r="H7872">
        <v>3.75</v>
      </c>
      <c r="I7872">
        <v>6.4</v>
      </c>
      <c r="J7872">
        <v>250</v>
      </c>
      <c r="K7872" t="b">
        <v>0</v>
      </c>
      <c r="L7872" t="b">
        <v>0</v>
      </c>
      <c r="M7872" t="s">
        <v>31</v>
      </c>
      <c r="N7872">
        <f t="shared" si="992"/>
        <v>1600</v>
      </c>
      <c r="O7872">
        <f t="shared" si="993"/>
        <v>300</v>
      </c>
      <c r="P7872">
        <f t="shared" si="994"/>
        <v>1300</v>
      </c>
      <c r="Q7872">
        <f t="shared" si="996"/>
        <v>1600</v>
      </c>
      <c r="R7872">
        <f t="shared" si="997"/>
        <v>6.4</v>
      </c>
      <c r="S7872">
        <f t="shared" si="998"/>
        <v>250</v>
      </c>
      <c r="T7872">
        <f t="shared" si="999"/>
        <v>1300</v>
      </c>
      <c r="U7872">
        <f t="shared" si="995"/>
        <v>45607</v>
      </c>
    </row>
    <row r="7873" spans="1:21" x14ac:dyDescent="0.3">
      <c r="A7873" s="1">
        <v>45607</v>
      </c>
      <c r="B7873">
        <v>30</v>
      </c>
      <c r="C7873" t="s">
        <v>30</v>
      </c>
      <c r="D7873" t="s">
        <v>23</v>
      </c>
      <c r="E7873" t="s">
        <v>15</v>
      </c>
      <c r="F7873" t="s">
        <v>24</v>
      </c>
      <c r="G7873">
        <v>9</v>
      </c>
      <c r="H7873">
        <v>30.97</v>
      </c>
      <c r="I7873">
        <v>40.659999999999997</v>
      </c>
      <c r="J7873">
        <v>163</v>
      </c>
      <c r="K7873" t="b">
        <v>0</v>
      </c>
      <c r="L7873" t="b">
        <v>0</v>
      </c>
      <c r="M7873" t="s">
        <v>17</v>
      </c>
      <c r="N7873">
        <f t="shared" si="992"/>
        <v>6627.579999999999</v>
      </c>
      <c r="O7873">
        <f t="shared" si="993"/>
        <v>1467</v>
      </c>
      <c r="P7873">
        <f t="shared" si="994"/>
        <v>5160.579999999999</v>
      </c>
      <c r="Q7873">
        <f t="shared" si="996"/>
        <v>6627.579999999999</v>
      </c>
      <c r="R7873">
        <f t="shared" si="997"/>
        <v>40.659999999999997</v>
      </c>
      <c r="S7873">
        <f t="shared" si="998"/>
        <v>163</v>
      </c>
      <c r="T7873">
        <f t="shared" si="999"/>
        <v>5160.579999999999</v>
      </c>
      <c r="U7873">
        <f t="shared" si="995"/>
        <v>45607</v>
      </c>
    </row>
    <row r="7874" spans="1:21" x14ac:dyDescent="0.3">
      <c r="A7874" s="1">
        <v>45607</v>
      </c>
      <c r="B7874">
        <v>31</v>
      </c>
      <c r="C7874" t="s">
        <v>13</v>
      </c>
      <c r="D7874" t="s">
        <v>14</v>
      </c>
      <c r="E7874" t="s">
        <v>15</v>
      </c>
      <c r="F7874" t="s">
        <v>16</v>
      </c>
      <c r="G7874">
        <v>4.5</v>
      </c>
      <c r="H7874">
        <v>10.44</v>
      </c>
      <c r="I7874">
        <v>17.29</v>
      </c>
      <c r="J7874">
        <v>105</v>
      </c>
      <c r="K7874" t="b">
        <v>0</v>
      </c>
      <c r="L7874" t="b">
        <v>0</v>
      </c>
      <c r="M7874" t="s">
        <v>17</v>
      </c>
      <c r="N7874">
        <f t="shared" si="992"/>
        <v>1815.4499999999998</v>
      </c>
      <c r="O7874">
        <f t="shared" si="993"/>
        <v>472.5</v>
      </c>
      <c r="P7874">
        <f t="shared" si="994"/>
        <v>1342.9499999999998</v>
      </c>
      <c r="Q7874">
        <f t="shared" si="996"/>
        <v>1815.4499999999998</v>
      </c>
      <c r="R7874">
        <f t="shared" si="997"/>
        <v>17.29</v>
      </c>
      <c r="S7874">
        <f t="shared" si="998"/>
        <v>105</v>
      </c>
      <c r="T7874">
        <f t="shared" si="999"/>
        <v>1342.9499999999998</v>
      </c>
      <c r="U7874">
        <f t="shared" si="995"/>
        <v>45607</v>
      </c>
    </row>
    <row r="7875" spans="1:21" x14ac:dyDescent="0.3">
      <c r="A7875" s="1">
        <v>45607</v>
      </c>
      <c r="B7875">
        <v>48</v>
      </c>
      <c r="C7875" t="s">
        <v>18</v>
      </c>
      <c r="D7875" t="s">
        <v>36</v>
      </c>
      <c r="E7875" t="s">
        <v>37</v>
      </c>
      <c r="F7875" t="s">
        <v>38</v>
      </c>
      <c r="G7875">
        <v>2.8</v>
      </c>
      <c r="H7875">
        <v>6.76</v>
      </c>
      <c r="I7875">
        <v>12.93</v>
      </c>
      <c r="J7875">
        <v>212</v>
      </c>
      <c r="K7875" t="b">
        <v>0</v>
      </c>
      <c r="L7875" t="b">
        <v>0</v>
      </c>
      <c r="M7875" t="s">
        <v>17</v>
      </c>
      <c r="N7875">
        <f t="shared" si="992"/>
        <v>2741.16</v>
      </c>
      <c r="O7875">
        <f t="shared" si="993"/>
        <v>593.59999999999991</v>
      </c>
      <c r="P7875">
        <f t="shared" si="994"/>
        <v>2147.56</v>
      </c>
      <c r="Q7875">
        <f t="shared" si="996"/>
        <v>2741.16</v>
      </c>
      <c r="R7875">
        <f t="shared" si="997"/>
        <v>12.93</v>
      </c>
      <c r="S7875">
        <f t="shared" si="998"/>
        <v>212</v>
      </c>
      <c r="T7875">
        <f t="shared" si="999"/>
        <v>2147.56</v>
      </c>
      <c r="U7875">
        <f t="shared" si="995"/>
        <v>45607</v>
      </c>
    </row>
    <row r="7876" spans="1:21" x14ac:dyDescent="0.3">
      <c r="A7876" s="1">
        <v>45637</v>
      </c>
      <c r="B7876">
        <v>26</v>
      </c>
      <c r="C7876" t="s">
        <v>13</v>
      </c>
      <c r="D7876" t="s">
        <v>47</v>
      </c>
      <c r="E7876" t="s">
        <v>15</v>
      </c>
      <c r="F7876" t="s">
        <v>48</v>
      </c>
      <c r="G7876">
        <v>2.5</v>
      </c>
      <c r="H7876">
        <v>6.07</v>
      </c>
      <c r="I7876">
        <v>9.4499999999999993</v>
      </c>
      <c r="J7876">
        <v>165</v>
      </c>
      <c r="K7876" t="b">
        <v>0</v>
      </c>
      <c r="L7876" t="b">
        <v>0</v>
      </c>
      <c r="M7876" t="s">
        <v>17</v>
      </c>
      <c r="N7876">
        <f t="shared" si="992"/>
        <v>1559.2499999999998</v>
      </c>
      <c r="O7876">
        <f t="shared" si="993"/>
        <v>412.5</v>
      </c>
      <c r="P7876">
        <f t="shared" si="994"/>
        <v>1146.7499999999998</v>
      </c>
      <c r="Q7876">
        <f t="shared" si="996"/>
        <v>1559.2499999999998</v>
      </c>
      <c r="R7876">
        <f t="shared" si="997"/>
        <v>9.4499999999999993</v>
      </c>
      <c r="S7876">
        <f t="shared" si="998"/>
        <v>165</v>
      </c>
      <c r="T7876">
        <f t="shared" si="999"/>
        <v>1146.7499999999998</v>
      </c>
      <c r="U7876">
        <f t="shared" si="995"/>
        <v>45637</v>
      </c>
    </row>
    <row r="7877" spans="1:21" x14ac:dyDescent="0.3">
      <c r="A7877" s="1">
        <v>45637</v>
      </c>
      <c r="B7877">
        <v>25</v>
      </c>
      <c r="C7877" t="s">
        <v>22</v>
      </c>
      <c r="D7877" t="s">
        <v>23</v>
      </c>
      <c r="E7877" t="s">
        <v>20</v>
      </c>
      <c r="F7877" t="s">
        <v>24</v>
      </c>
      <c r="G7877">
        <v>9</v>
      </c>
      <c r="H7877">
        <v>46.01</v>
      </c>
      <c r="I7877">
        <v>61.22</v>
      </c>
      <c r="J7877">
        <v>109</v>
      </c>
      <c r="K7877" t="b">
        <v>1</v>
      </c>
      <c r="L7877" t="b">
        <v>0</v>
      </c>
      <c r="M7877" t="s">
        <v>31</v>
      </c>
      <c r="N7877">
        <f t="shared" si="992"/>
        <v>6672.98</v>
      </c>
      <c r="O7877">
        <f t="shared" si="993"/>
        <v>981</v>
      </c>
      <c r="P7877">
        <f t="shared" si="994"/>
        <v>5691.98</v>
      </c>
      <c r="Q7877">
        <f t="shared" si="996"/>
        <v>6672.98</v>
      </c>
      <c r="R7877">
        <f t="shared" si="997"/>
        <v>61.22</v>
      </c>
      <c r="S7877">
        <f t="shared" si="998"/>
        <v>109</v>
      </c>
      <c r="T7877">
        <f t="shared" si="999"/>
        <v>5691.98</v>
      </c>
      <c r="U7877">
        <f t="shared" si="995"/>
        <v>45637</v>
      </c>
    </row>
    <row r="7878" spans="1:21" x14ac:dyDescent="0.3">
      <c r="A7878" s="1">
        <v>45637</v>
      </c>
      <c r="B7878">
        <v>3</v>
      </c>
      <c r="C7878" t="s">
        <v>30</v>
      </c>
      <c r="D7878" t="s">
        <v>47</v>
      </c>
      <c r="E7878" t="s">
        <v>37</v>
      </c>
      <c r="F7878" t="s">
        <v>48</v>
      </c>
      <c r="G7878">
        <v>2.5</v>
      </c>
      <c r="H7878">
        <v>9.51</v>
      </c>
      <c r="I7878">
        <v>9.02</v>
      </c>
      <c r="J7878">
        <v>336</v>
      </c>
      <c r="K7878" t="b">
        <v>0</v>
      </c>
      <c r="L7878" t="b">
        <v>0</v>
      </c>
      <c r="M7878" t="s">
        <v>17</v>
      </c>
      <c r="N7878">
        <f t="shared" si="992"/>
        <v>3030.72</v>
      </c>
      <c r="O7878">
        <f t="shared" si="993"/>
        <v>840</v>
      </c>
      <c r="P7878">
        <f t="shared" si="994"/>
        <v>2190.7199999999998</v>
      </c>
      <c r="Q7878">
        <f t="shared" si="996"/>
        <v>3030.72</v>
      </c>
      <c r="R7878">
        <f t="shared" si="997"/>
        <v>9.02</v>
      </c>
      <c r="S7878">
        <f t="shared" si="998"/>
        <v>336</v>
      </c>
      <c r="T7878">
        <f t="shared" si="999"/>
        <v>2190.7199999999998</v>
      </c>
      <c r="U7878">
        <f t="shared" si="995"/>
        <v>45637</v>
      </c>
    </row>
    <row r="7879" spans="1:21" x14ac:dyDescent="0.3">
      <c r="A7879" s="1">
        <v>45637</v>
      </c>
      <c r="B7879">
        <v>13</v>
      </c>
      <c r="C7879" t="s">
        <v>13</v>
      </c>
      <c r="D7879" t="s">
        <v>43</v>
      </c>
      <c r="E7879" t="s">
        <v>37</v>
      </c>
      <c r="F7879" t="s">
        <v>44</v>
      </c>
      <c r="G7879">
        <v>0.9</v>
      </c>
      <c r="H7879">
        <v>2.2599999999999998</v>
      </c>
      <c r="I7879">
        <v>2.65</v>
      </c>
      <c r="J7879">
        <v>728</v>
      </c>
      <c r="K7879" t="b">
        <v>0</v>
      </c>
      <c r="L7879" t="b">
        <v>0</v>
      </c>
      <c r="M7879" t="s">
        <v>17</v>
      </c>
      <c r="N7879">
        <f t="shared" si="992"/>
        <v>1929.2</v>
      </c>
      <c r="O7879">
        <f t="shared" si="993"/>
        <v>655.20000000000005</v>
      </c>
      <c r="P7879">
        <f t="shared" si="994"/>
        <v>1274</v>
      </c>
      <c r="Q7879">
        <f t="shared" si="996"/>
        <v>1929.2</v>
      </c>
      <c r="R7879">
        <f t="shared" si="997"/>
        <v>2.65</v>
      </c>
      <c r="S7879">
        <f t="shared" si="998"/>
        <v>728</v>
      </c>
      <c r="T7879">
        <f t="shared" si="999"/>
        <v>1274</v>
      </c>
      <c r="U7879">
        <f t="shared" si="995"/>
        <v>45637</v>
      </c>
    </row>
    <row r="7880" spans="1:21" x14ac:dyDescent="0.3">
      <c r="A7880" s="1">
        <v>45637</v>
      </c>
      <c r="B7880">
        <v>43</v>
      </c>
      <c r="C7880" t="s">
        <v>18</v>
      </c>
      <c r="D7880" t="s">
        <v>19</v>
      </c>
      <c r="E7880" t="s">
        <v>15</v>
      </c>
      <c r="F7880" t="s">
        <v>21</v>
      </c>
      <c r="G7880">
        <v>9</v>
      </c>
      <c r="H7880">
        <v>23.79</v>
      </c>
      <c r="I7880">
        <v>47.65</v>
      </c>
      <c r="J7880">
        <v>176</v>
      </c>
      <c r="K7880" t="b">
        <v>0</v>
      </c>
      <c r="L7880" t="b">
        <v>0</v>
      </c>
      <c r="M7880" t="s">
        <v>25</v>
      </c>
      <c r="N7880">
        <f t="shared" si="992"/>
        <v>8386.4</v>
      </c>
      <c r="O7880">
        <f t="shared" si="993"/>
        <v>1584</v>
      </c>
      <c r="P7880">
        <f t="shared" si="994"/>
        <v>6802.4</v>
      </c>
      <c r="Q7880">
        <f t="shared" si="996"/>
        <v>8386.4</v>
      </c>
      <c r="R7880">
        <f t="shared" si="997"/>
        <v>47.65</v>
      </c>
      <c r="S7880">
        <f t="shared" si="998"/>
        <v>176</v>
      </c>
      <c r="T7880">
        <f t="shared" si="999"/>
        <v>6802.4</v>
      </c>
      <c r="U7880">
        <f t="shared" si="995"/>
        <v>45637</v>
      </c>
    </row>
    <row r="7881" spans="1:21" x14ac:dyDescent="0.3">
      <c r="A7881" s="1">
        <v>45637</v>
      </c>
      <c r="B7881">
        <v>31</v>
      </c>
      <c r="C7881" t="s">
        <v>13</v>
      </c>
      <c r="D7881" t="s">
        <v>28</v>
      </c>
      <c r="E7881" t="s">
        <v>20</v>
      </c>
      <c r="F7881" t="s">
        <v>29</v>
      </c>
      <c r="G7881">
        <v>2</v>
      </c>
      <c r="H7881">
        <v>4.83</v>
      </c>
      <c r="I7881">
        <v>7.21</v>
      </c>
      <c r="J7881">
        <v>160</v>
      </c>
      <c r="K7881" t="b">
        <v>0</v>
      </c>
      <c r="L7881" t="b">
        <v>0</v>
      </c>
      <c r="M7881" t="s">
        <v>17</v>
      </c>
      <c r="N7881">
        <f t="shared" si="992"/>
        <v>1153.5999999999999</v>
      </c>
      <c r="O7881">
        <f t="shared" si="993"/>
        <v>320</v>
      </c>
      <c r="P7881">
        <f t="shared" si="994"/>
        <v>833.59999999999991</v>
      </c>
      <c r="Q7881">
        <f t="shared" si="996"/>
        <v>1153.5999999999999</v>
      </c>
      <c r="R7881">
        <f t="shared" si="997"/>
        <v>7.21</v>
      </c>
      <c r="S7881">
        <f t="shared" si="998"/>
        <v>160</v>
      </c>
      <c r="T7881">
        <f t="shared" si="999"/>
        <v>833.59999999999991</v>
      </c>
      <c r="U7881">
        <f t="shared" si="995"/>
        <v>45637</v>
      </c>
    </row>
    <row r="7882" spans="1:21" x14ac:dyDescent="0.3">
      <c r="A7882" s="1">
        <v>45637</v>
      </c>
      <c r="B7882">
        <v>28</v>
      </c>
      <c r="C7882" t="s">
        <v>22</v>
      </c>
      <c r="D7882" t="s">
        <v>39</v>
      </c>
      <c r="E7882" t="s">
        <v>15</v>
      </c>
      <c r="F7882" t="s">
        <v>40</v>
      </c>
      <c r="G7882">
        <v>8</v>
      </c>
      <c r="H7882">
        <v>46.6</v>
      </c>
      <c r="I7882">
        <v>57.48</v>
      </c>
      <c r="J7882">
        <v>292</v>
      </c>
      <c r="K7882" t="b">
        <v>0</v>
      </c>
      <c r="L7882" t="b">
        <v>0</v>
      </c>
      <c r="M7882" t="s">
        <v>17</v>
      </c>
      <c r="N7882">
        <f t="shared" si="992"/>
        <v>16784.16</v>
      </c>
      <c r="O7882">
        <f t="shared" si="993"/>
        <v>2336</v>
      </c>
      <c r="P7882">
        <f t="shared" si="994"/>
        <v>14448.16</v>
      </c>
      <c r="Q7882">
        <f t="shared" si="996"/>
        <v>16784.16</v>
      </c>
      <c r="R7882">
        <f t="shared" si="997"/>
        <v>57.48</v>
      </c>
      <c r="S7882">
        <f t="shared" si="998"/>
        <v>292</v>
      </c>
      <c r="T7882">
        <f t="shared" si="999"/>
        <v>14448.16</v>
      </c>
      <c r="U7882">
        <f t="shared" si="995"/>
        <v>45637</v>
      </c>
    </row>
    <row r="7883" spans="1:21" x14ac:dyDescent="0.3">
      <c r="A7883" s="1">
        <v>45637</v>
      </c>
      <c r="B7883">
        <v>4</v>
      </c>
      <c r="C7883" t="s">
        <v>30</v>
      </c>
      <c r="D7883" t="s">
        <v>39</v>
      </c>
      <c r="E7883" t="s">
        <v>20</v>
      </c>
      <c r="F7883" t="s">
        <v>40</v>
      </c>
      <c r="G7883">
        <v>8</v>
      </c>
      <c r="H7883">
        <v>28.39</v>
      </c>
      <c r="I7883">
        <v>39.28</v>
      </c>
      <c r="J7883">
        <v>52</v>
      </c>
      <c r="K7883" t="b">
        <v>0</v>
      </c>
      <c r="L7883" t="b">
        <v>0</v>
      </c>
      <c r="M7883" t="s">
        <v>25</v>
      </c>
      <c r="N7883">
        <f t="shared" si="992"/>
        <v>2042.56</v>
      </c>
      <c r="O7883">
        <f t="shared" si="993"/>
        <v>416</v>
      </c>
      <c r="P7883">
        <f t="shared" si="994"/>
        <v>1626.56</v>
      </c>
      <c r="Q7883">
        <f t="shared" si="996"/>
        <v>2042.56</v>
      </c>
      <c r="R7883">
        <f t="shared" si="997"/>
        <v>39.28</v>
      </c>
      <c r="S7883">
        <f t="shared" si="998"/>
        <v>52</v>
      </c>
      <c r="T7883">
        <f t="shared" si="999"/>
        <v>1626.56</v>
      </c>
      <c r="U7883">
        <f t="shared" si="995"/>
        <v>45637</v>
      </c>
    </row>
    <row r="7884" spans="1:21" x14ac:dyDescent="0.3">
      <c r="A7884" s="1">
        <v>45637</v>
      </c>
      <c r="B7884">
        <v>44</v>
      </c>
      <c r="C7884" t="s">
        <v>13</v>
      </c>
      <c r="D7884" t="s">
        <v>28</v>
      </c>
      <c r="E7884" t="s">
        <v>15</v>
      </c>
      <c r="F7884" t="s">
        <v>29</v>
      </c>
      <c r="G7884">
        <v>2</v>
      </c>
      <c r="H7884">
        <v>4.1900000000000004</v>
      </c>
      <c r="I7884">
        <v>6.7</v>
      </c>
      <c r="J7884">
        <v>394</v>
      </c>
      <c r="K7884" t="b">
        <v>0</v>
      </c>
      <c r="L7884" t="b">
        <v>0</v>
      </c>
      <c r="M7884" t="s">
        <v>31</v>
      </c>
      <c r="N7884">
        <f t="shared" si="992"/>
        <v>2639.8</v>
      </c>
      <c r="O7884">
        <f t="shared" si="993"/>
        <v>788</v>
      </c>
      <c r="P7884">
        <f t="shared" si="994"/>
        <v>1851.8000000000002</v>
      </c>
      <c r="Q7884">
        <f t="shared" si="996"/>
        <v>2639.8</v>
      </c>
      <c r="R7884">
        <f t="shared" si="997"/>
        <v>6.7</v>
      </c>
      <c r="S7884">
        <f t="shared" si="998"/>
        <v>394</v>
      </c>
      <c r="T7884">
        <f t="shared" si="999"/>
        <v>1851.8000000000002</v>
      </c>
      <c r="U7884">
        <f t="shared" si="995"/>
        <v>45637</v>
      </c>
    </row>
    <row r="7885" spans="1:21" x14ac:dyDescent="0.3">
      <c r="A7885" s="1">
        <v>45637</v>
      </c>
      <c r="B7885">
        <v>19</v>
      </c>
      <c r="C7885" t="s">
        <v>18</v>
      </c>
      <c r="D7885" t="s">
        <v>36</v>
      </c>
      <c r="E7885" t="s">
        <v>37</v>
      </c>
      <c r="F7885" t="s">
        <v>38</v>
      </c>
      <c r="G7885">
        <v>2.8</v>
      </c>
      <c r="H7885">
        <v>8.06</v>
      </c>
      <c r="I7885">
        <v>14.26</v>
      </c>
      <c r="J7885">
        <v>373</v>
      </c>
      <c r="K7885" t="b">
        <v>0</v>
      </c>
      <c r="L7885" t="b">
        <v>0</v>
      </c>
      <c r="M7885" t="s">
        <v>25</v>
      </c>
      <c r="N7885">
        <f t="shared" si="992"/>
        <v>5318.98</v>
      </c>
      <c r="O7885">
        <f t="shared" si="993"/>
        <v>1044.3999999999999</v>
      </c>
      <c r="P7885">
        <f t="shared" si="994"/>
        <v>4274.58</v>
      </c>
      <c r="Q7885">
        <f t="shared" si="996"/>
        <v>5318.98</v>
      </c>
      <c r="R7885">
        <f t="shared" si="997"/>
        <v>14.26</v>
      </c>
      <c r="S7885">
        <f t="shared" si="998"/>
        <v>373</v>
      </c>
      <c r="T7885">
        <f t="shared" si="999"/>
        <v>4274.58</v>
      </c>
      <c r="U7885">
        <f t="shared" si="995"/>
        <v>45637</v>
      </c>
    </row>
    <row r="7886" spans="1:21" x14ac:dyDescent="0.3">
      <c r="A7886" s="1">
        <v>45637</v>
      </c>
      <c r="B7886">
        <v>36</v>
      </c>
      <c r="C7886" t="s">
        <v>13</v>
      </c>
      <c r="D7886" t="s">
        <v>34</v>
      </c>
      <c r="E7886" t="s">
        <v>20</v>
      </c>
      <c r="F7886" t="s">
        <v>35</v>
      </c>
      <c r="G7886">
        <v>7</v>
      </c>
      <c r="H7886">
        <v>16.55</v>
      </c>
      <c r="I7886">
        <v>29.69</v>
      </c>
      <c r="J7886">
        <v>0</v>
      </c>
      <c r="K7886" t="b">
        <v>0</v>
      </c>
      <c r="L7886" t="b">
        <v>0</v>
      </c>
      <c r="M7886" t="s">
        <v>17</v>
      </c>
      <c r="N7886">
        <f t="shared" si="992"/>
        <v>0</v>
      </c>
      <c r="O7886">
        <f t="shared" si="993"/>
        <v>0</v>
      </c>
      <c r="P7886">
        <f t="shared" si="994"/>
        <v>0</v>
      </c>
      <c r="Q7886">
        <f t="shared" si="996"/>
        <v>0</v>
      </c>
      <c r="R7886">
        <f t="shared" si="997"/>
        <v>29.69</v>
      </c>
      <c r="S7886">
        <f t="shared" si="998"/>
        <v>0</v>
      </c>
      <c r="T7886">
        <f t="shared" si="999"/>
        <v>0</v>
      </c>
      <c r="U7886">
        <f t="shared" si="995"/>
        <v>45637</v>
      </c>
    </row>
    <row r="7887" spans="1:21" x14ac:dyDescent="0.3">
      <c r="A7887" s="1">
        <v>45637</v>
      </c>
      <c r="B7887">
        <v>24</v>
      </c>
      <c r="C7887" t="s">
        <v>18</v>
      </c>
      <c r="D7887" t="s">
        <v>36</v>
      </c>
      <c r="E7887" t="s">
        <v>37</v>
      </c>
      <c r="F7887" t="s">
        <v>38</v>
      </c>
      <c r="G7887">
        <v>2.8</v>
      </c>
      <c r="H7887">
        <v>8.7799999999999994</v>
      </c>
      <c r="I7887">
        <v>10.78</v>
      </c>
      <c r="J7887">
        <v>710</v>
      </c>
      <c r="K7887" t="b">
        <v>1</v>
      </c>
      <c r="L7887" t="b">
        <v>0</v>
      </c>
      <c r="M7887" t="s">
        <v>31</v>
      </c>
      <c r="N7887">
        <f t="shared" si="992"/>
        <v>7653.7999999999993</v>
      </c>
      <c r="O7887">
        <f t="shared" si="993"/>
        <v>1987.9999999999998</v>
      </c>
      <c r="P7887">
        <f t="shared" si="994"/>
        <v>5665.7999999999993</v>
      </c>
      <c r="Q7887">
        <f t="shared" si="996"/>
        <v>7653.7999999999993</v>
      </c>
      <c r="R7887">
        <f t="shared" si="997"/>
        <v>10.78</v>
      </c>
      <c r="S7887">
        <f t="shared" si="998"/>
        <v>710</v>
      </c>
      <c r="T7887">
        <f t="shared" si="999"/>
        <v>5665.7999999999993</v>
      </c>
      <c r="U7887">
        <f t="shared" si="995"/>
        <v>45637</v>
      </c>
    </row>
    <row r="7888" spans="1:21" x14ac:dyDescent="0.3">
      <c r="A7888" s="1">
        <v>45637</v>
      </c>
      <c r="B7888">
        <v>17</v>
      </c>
      <c r="C7888" t="s">
        <v>13</v>
      </c>
      <c r="D7888" t="s">
        <v>28</v>
      </c>
      <c r="E7888" t="s">
        <v>15</v>
      </c>
      <c r="F7888" t="s">
        <v>29</v>
      </c>
      <c r="G7888">
        <v>2</v>
      </c>
      <c r="H7888">
        <v>5.07</v>
      </c>
      <c r="I7888">
        <v>7.94</v>
      </c>
      <c r="J7888">
        <v>201</v>
      </c>
      <c r="K7888" t="b">
        <v>0</v>
      </c>
      <c r="L7888" t="b">
        <v>0</v>
      </c>
      <c r="M7888" t="s">
        <v>17</v>
      </c>
      <c r="N7888">
        <f t="shared" si="992"/>
        <v>1595.94</v>
      </c>
      <c r="O7888">
        <f t="shared" si="993"/>
        <v>402</v>
      </c>
      <c r="P7888">
        <f t="shared" si="994"/>
        <v>1193.94</v>
      </c>
      <c r="Q7888">
        <f t="shared" si="996"/>
        <v>1595.94</v>
      </c>
      <c r="R7888">
        <f t="shared" si="997"/>
        <v>7.94</v>
      </c>
      <c r="S7888">
        <f t="shared" si="998"/>
        <v>201</v>
      </c>
      <c r="T7888">
        <f t="shared" si="999"/>
        <v>1193.94</v>
      </c>
      <c r="U7888">
        <f t="shared" si="995"/>
        <v>45637</v>
      </c>
    </row>
    <row r="7889" spans="1:21" x14ac:dyDescent="0.3">
      <c r="A7889" s="1">
        <v>45637</v>
      </c>
      <c r="B7889">
        <v>15</v>
      </c>
      <c r="C7889" t="s">
        <v>13</v>
      </c>
      <c r="D7889" t="s">
        <v>28</v>
      </c>
      <c r="E7889" t="s">
        <v>20</v>
      </c>
      <c r="F7889" t="s">
        <v>29</v>
      </c>
      <c r="G7889">
        <v>2</v>
      </c>
      <c r="H7889">
        <v>3.74</v>
      </c>
      <c r="I7889">
        <v>7.63</v>
      </c>
      <c r="J7889">
        <v>196</v>
      </c>
      <c r="K7889" t="b">
        <v>0</v>
      </c>
      <c r="L7889" t="b">
        <v>0</v>
      </c>
      <c r="M7889" t="s">
        <v>31</v>
      </c>
      <c r="N7889">
        <f t="shared" si="992"/>
        <v>1495.48</v>
      </c>
      <c r="O7889">
        <f t="shared" si="993"/>
        <v>392</v>
      </c>
      <c r="P7889">
        <f t="shared" si="994"/>
        <v>1103.48</v>
      </c>
      <c r="Q7889">
        <f t="shared" si="996"/>
        <v>1495.48</v>
      </c>
      <c r="R7889">
        <f t="shared" si="997"/>
        <v>7.63</v>
      </c>
      <c r="S7889">
        <f t="shared" si="998"/>
        <v>196</v>
      </c>
      <c r="T7889">
        <f t="shared" si="999"/>
        <v>1103.48</v>
      </c>
      <c r="U7889">
        <f t="shared" si="995"/>
        <v>45637</v>
      </c>
    </row>
    <row r="7890" spans="1:21" x14ac:dyDescent="0.3">
      <c r="A7890" s="1">
        <v>45637</v>
      </c>
      <c r="B7890">
        <v>14</v>
      </c>
      <c r="C7890" t="s">
        <v>13</v>
      </c>
      <c r="D7890" t="s">
        <v>23</v>
      </c>
      <c r="E7890" t="s">
        <v>20</v>
      </c>
      <c r="F7890" t="s">
        <v>24</v>
      </c>
      <c r="G7890">
        <v>9</v>
      </c>
      <c r="H7890">
        <v>17.850000000000001</v>
      </c>
      <c r="I7890">
        <v>40.61</v>
      </c>
      <c r="J7890">
        <v>128</v>
      </c>
      <c r="K7890" t="b">
        <v>0</v>
      </c>
      <c r="L7890" t="b">
        <v>0</v>
      </c>
      <c r="M7890" t="s">
        <v>31</v>
      </c>
      <c r="N7890">
        <f t="shared" si="992"/>
        <v>5198.08</v>
      </c>
      <c r="O7890">
        <f t="shared" si="993"/>
        <v>1152</v>
      </c>
      <c r="P7890">
        <f t="shared" si="994"/>
        <v>4046.08</v>
      </c>
      <c r="Q7890">
        <f t="shared" si="996"/>
        <v>5198.08</v>
      </c>
      <c r="R7890">
        <f t="shared" si="997"/>
        <v>40.61</v>
      </c>
      <c r="S7890">
        <f t="shared" si="998"/>
        <v>128</v>
      </c>
      <c r="T7890">
        <f t="shared" si="999"/>
        <v>4046.08</v>
      </c>
      <c r="U7890">
        <f t="shared" si="995"/>
        <v>45637</v>
      </c>
    </row>
    <row r="7891" spans="1:21" x14ac:dyDescent="0.3">
      <c r="A7891" s="1">
        <v>45637</v>
      </c>
      <c r="B7891">
        <v>29</v>
      </c>
      <c r="C7891" t="s">
        <v>13</v>
      </c>
      <c r="D7891" t="s">
        <v>43</v>
      </c>
      <c r="E7891" t="s">
        <v>20</v>
      </c>
      <c r="F7891" t="s">
        <v>44</v>
      </c>
      <c r="G7891">
        <v>0.9</v>
      </c>
      <c r="H7891">
        <v>1.91</v>
      </c>
      <c r="I7891">
        <v>3.01</v>
      </c>
      <c r="J7891">
        <v>374</v>
      </c>
      <c r="K7891" t="b">
        <v>0</v>
      </c>
      <c r="L7891" t="b">
        <v>0</v>
      </c>
      <c r="M7891" t="s">
        <v>17</v>
      </c>
      <c r="N7891">
        <f t="shared" si="992"/>
        <v>1125.74</v>
      </c>
      <c r="O7891">
        <f t="shared" si="993"/>
        <v>336.6</v>
      </c>
      <c r="P7891">
        <f t="shared" si="994"/>
        <v>789.14</v>
      </c>
      <c r="Q7891">
        <f t="shared" si="996"/>
        <v>1125.74</v>
      </c>
      <c r="R7891">
        <f t="shared" si="997"/>
        <v>3.01</v>
      </c>
      <c r="S7891">
        <f t="shared" si="998"/>
        <v>374</v>
      </c>
      <c r="T7891">
        <f t="shared" si="999"/>
        <v>789.14</v>
      </c>
      <c r="U7891">
        <f t="shared" si="995"/>
        <v>45637</v>
      </c>
    </row>
    <row r="7892" spans="1:21" x14ac:dyDescent="0.3">
      <c r="A7892" s="1">
        <v>45637</v>
      </c>
      <c r="B7892">
        <v>5</v>
      </c>
      <c r="C7892" t="s">
        <v>30</v>
      </c>
      <c r="D7892" t="s">
        <v>45</v>
      </c>
      <c r="E7892" t="s">
        <v>20</v>
      </c>
      <c r="F7892" t="s">
        <v>46</v>
      </c>
      <c r="G7892">
        <v>1.2</v>
      </c>
      <c r="H7892">
        <v>3.75</v>
      </c>
      <c r="I7892">
        <v>6.15</v>
      </c>
      <c r="J7892">
        <v>204</v>
      </c>
      <c r="K7892" t="b">
        <v>0</v>
      </c>
      <c r="L7892" t="b">
        <v>0</v>
      </c>
      <c r="M7892" t="s">
        <v>17</v>
      </c>
      <c r="N7892">
        <f t="shared" si="992"/>
        <v>1254.6000000000001</v>
      </c>
      <c r="O7892">
        <f t="shared" si="993"/>
        <v>244.79999999999998</v>
      </c>
      <c r="P7892">
        <f t="shared" si="994"/>
        <v>1009.8000000000002</v>
      </c>
      <c r="Q7892">
        <f t="shared" si="996"/>
        <v>1254.6000000000001</v>
      </c>
      <c r="R7892">
        <f t="shared" si="997"/>
        <v>6.15</v>
      </c>
      <c r="S7892">
        <f t="shared" si="998"/>
        <v>204</v>
      </c>
      <c r="T7892">
        <f t="shared" si="999"/>
        <v>1009.8000000000002</v>
      </c>
      <c r="U7892">
        <f t="shared" si="995"/>
        <v>45637</v>
      </c>
    </row>
    <row r="7893" spans="1:21" x14ac:dyDescent="0.3">
      <c r="A7893" s="1">
        <v>45637</v>
      </c>
      <c r="B7893">
        <v>1</v>
      </c>
      <c r="C7893" t="s">
        <v>13</v>
      </c>
      <c r="D7893" t="s">
        <v>23</v>
      </c>
      <c r="E7893" t="s">
        <v>20</v>
      </c>
      <c r="F7893" t="s">
        <v>24</v>
      </c>
      <c r="G7893">
        <v>9</v>
      </c>
      <c r="H7893">
        <v>17.7</v>
      </c>
      <c r="I7893">
        <v>38.840000000000003</v>
      </c>
      <c r="J7893">
        <v>74</v>
      </c>
      <c r="K7893" t="b">
        <v>0</v>
      </c>
      <c r="L7893" t="b">
        <v>0</v>
      </c>
      <c r="M7893" t="s">
        <v>31</v>
      </c>
      <c r="N7893">
        <f t="shared" si="992"/>
        <v>2874.1600000000003</v>
      </c>
      <c r="O7893">
        <f t="shared" si="993"/>
        <v>666</v>
      </c>
      <c r="P7893">
        <f t="shared" si="994"/>
        <v>2208.1600000000003</v>
      </c>
      <c r="Q7893">
        <f t="shared" si="996"/>
        <v>2874.1600000000003</v>
      </c>
      <c r="R7893">
        <f t="shared" si="997"/>
        <v>38.840000000000003</v>
      </c>
      <c r="S7893">
        <f t="shared" si="998"/>
        <v>74</v>
      </c>
      <c r="T7893">
        <f t="shared" si="999"/>
        <v>2208.1600000000003</v>
      </c>
      <c r="U7893">
        <f t="shared" si="995"/>
        <v>45637</v>
      </c>
    </row>
    <row r="7894" spans="1:21" x14ac:dyDescent="0.3">
      <c r="A7894" s="1">
        <v>45637</v>
      </c>
      <c r="B7894">
        <v>6</v>
      </c>
      <c r="C7894" t="s">
        <v>22</v>
      </c>
      <c r="D7894" t="s">
        <v>45</v>
      </c>
      <c r="E7894" t="s">
        <v>20</v>
      </c>
      <c r="F7894" t="s">
        <v>46</v>
      </c>
      <c r="G7894">
        <v>1.2</v>
      </c>
      <c r="H7894">
        <v>6.24</v>
      </c>
      <c r="I7894">
        <v>7.52</v>
      </c>
      <c r="J7894">
        <v>238</v>
      </c>
      <c r="K7894" t="b">
        <v>0</v>
      </c>
      <c r="L7894" t="b">
        <v>0</v>
      </c>
      <c r="M7894" t="s">
        <v>25</v>
      </c>
      <c r="N7894">
        <f t="shared" si="992"/>
        <v>1789.76</v>
      </c>
      <c r="O7894">
        <f t="shared" si="993"/>
        <v>285.59999999999997</v>
      </c>
      <c r="P7894">
        <f t="shared" si="994"/>
        <v>1504.16</v>
      </c>
      <c r="Q7894">
        <f t="shared" si="996"/>
        <v>1789.76</v>
      </c>
      <c r="R7894">
        <f t="shared" si="997"/>
        <v>7.52</v>
      </c>
      <c r="S7894">
        <f t="shared" si="998"/>
        <v>238</v>
      </c>
      <c r="T7894">
        <f t="shared" si="999"/>
        <v>1504.16</v>
      </c>
      <c r="U7894">
        <f t="shared" si="995"/>
        <v>45637</v>
      </c>
    </row>
    <row r="7895" spans="1:21" x14ac:dyDescent="0.3">
      <c r="A7895" s="1">
        <v>45637</v>
      </c>
      <c r="B7895">
        <v>15</v>
      </c>
      <c r="C7895" t="s">
        <v>13</v>
      </c>
      <c r="D7895" t="s">
        <v>47</v>
      </c>
      <c r="E7895" t="s">
        <v>37</v>
      </c>
      <c r="F7895" t="s">
        <v>48</v>
      </c>
      <c r="G7895">
        <v>2.5</v>
      </c>
      <c r="H7895">
        <v>5.25</v>
      </c>
      <c r="I7895">
        <v>7.11</v>
      </c>
      <c r="J7895">
        <v>348</v>
      </c>
      <c r="K7895" t="b">
        <v>0</v>
      </c>
      <c r="L7895" t="b">
        <v>0</v>
      </c>
      <c r="M7895" t="s">
        <v>17</v>
      </c>
      <c r="N7895">
        <f t="shared" si="992"/>
        <v>2474.2800000000002</v>
      </c>
      <c r="O7895">
        <f t="shared" si="993"/>
        <v>870</v>
      </c>
      <c r="P7895">
        <f t="shared" si="994"/>
        <v>1604.2800000000002</v>
      </c>
      <c r="Q7895">
        <f t="shared" si="996"/>
        <v>2474.2800000000002</v>
      </c>
      <c r="R7895">
        <f t="shared" si="997"/>
        <v>7.11</v>
      </c>
      <c r="S7895">
        <f t="shared" si="998"/>
        <v>348</v>
      </c>
      <c r="T7895">
        <f t="shared" si="999"/>
        <v>1604.2800000000002</v>
      </c>
      <c r="U7895">
        <f t="shared" si="995"/>
        <v>45637</v>
      </c>
    </row>
    <row r="7896" spans="1:21" x14ac:dyDescent="0.3">
      <c r="A7896" s="1">
        <v>45637</v>
      </c>
      <c r="B7896">
        <v>20</v>
      </c>
      <c r="C7896" t="s">
        <v>18</v>
      </c>
      <c r="D7896" t="s">
        <v>19</v>
      </c>
      <c r="E7896" t="s">
        <v>20</v>
      </c>
      <c r="F7896" t="s">
        <v>21</v>
      </c>
      <c r="G7896">
        <v>9</v>
      </c>
      <c r="H7896">
        <v>30.92</v>
      </c>
      <c r="I7896">
        <v>48.87</v>
      </c>
      <c r="J7896">
        <v>165</v>
      </c>
      <c r="K7896" t="b">
        <v>0</v>
      </c>
      <c r="L7896" t="b">
        <v>0</v>
      </c>
      <c r="M7896" t="s">
        <v>17</v>
      </c>
      <c r="N7896">
        <f t="shared" si="992"/>
        <v>8063.5499999999993</v>
      </c>
      <c r="O7896">
        <f t="shared" si="993"/>
        <v>1485</v>
      </c>
      <c r="P7896">
        <f t="shared" si="994"/>
        <v>6578.5499999999993</v>
      </c>
      <c r="Q7896">
        <f t="shared" si="996"/>
        <v>8063.5499999999993</v>
      </c>
      <c r="R7896">
        <f t="shared" si="997"/>
        <v>48.87</v>
      </c>
      <c r="S7896">
        <f t="shared" si="998"/>
        <v>165</v>
      </c>
      <c r="T7896">
        <f t="shared" si="999"/>
        <v>6578.5499999999993</v>
      </c>
      <c r="U7896">
        <f t="shared" si="995"/>
        <v>45637</v>
      </c>
    </row>
    <row r="7897" spans="1:21" x14ac:dyDescent="0.3">
      <c r="A7897" s="1">
        <v>45637</v>
      </c>
      <c r="B7897">
        <v>32</v>
      </c>
      <c r="C7897" t="s">
        <v>22</v>
      </c>
      <c r="D7897" t="s">
        <v>45</v>
      </c>
      <c r="E7897" t="s">
        <v>20</v>
      </c>
      <c r="F7897" t="s">
        <v>46</v>
      </c>
      <c r="G7897">
        <v>1.2</v>
      </c>
      <c r="H7897">
        <v>4.63</v>
      </c>
      <c r="I7897">
        <v>5.0599999999999996</v>
      </c>
      <c r="J7897">
        <v>734</v>
      </c>
      <c r="K7897" t="b">
        <v>1</v>
      </c>
      <c r="L7897" t="b">
        <v>0</v>
      </c>
      <c r="M7897" t="s">
        <v>17</v>
      </c>
      <c r="N7897">
        <f t="shared" si="992"/>
        <v>3714.0399999999995</v>
      </c>
      <c r="O7897">
        <f t="shared" si="993"/>
        <v>880.8</v>
      </c>
      <c r="P7897">
        <f t="shared" si="994"/>
        <v>2833.24</v>
      </c>
      <c r="Q7897">
        <f t="shared" si="996"/>
        <v>3714.0399999999995</v>
      </c>
      <c r="R7897">
        <f t="shared" si="997"/>
        <v>5.0599999999999996</v>
      </c>
      <c r="S7897">
        <f t="shared" si="998"/>
        <v>734</v>
      </c>
      <c r="T7897">
        <f t="shared" si="999"/>
        <v>2833.24</v>
      </c>
      <c r="U7897">
        <f t="shared" si="995"/>
        <v>45637</v>
      </c>
    </row>
    <row r="7898" spans="1:21" x14ac:dyDescent="0.3">
      <c r="A7898" s="1">
        <v>45637</v>
      </c>
      <c r="B7898">
        <v>27</v>
      </c>
      <c r="C7898" t="s">
        <v>13</v>
      </c>
      <c r="D7898" t="s">
        <v>34</v>
      </c>
      <c r="E7898" t="s">
        <v>20</v>
      </c>
      <c r="F7898" t="s">
        <v>35</v>
      </c>
      <c r="G7898">
        <v>7</v>
      </c>
      <c r="H7898">
        <v>16.87</v>
      </c>
      <c r="I7898">
        <v>21.2</v>
      </c>
      <c r="J7898">
        <v>132</v>
      </c>
      <c r="K7898" t="b">
        <v>0</v>
      </c>
      <c r="L7898" t="b">
        <v>0</v>
      </c>
      <c r="M7898" t="s">
        <v>17</v>
      </c>
      <c r="N7898">
        <f t="shared" si="992"/>
        <v>2798.4</v>
      </c>
      <c r="O7898">
        <f t="shared" si="993"/>
        <v>924</v>
      </c>
      <c r="P7898">
        <f t="shared" si="994"/>
        <v>1874.4</v>
      </c>
      <c r="Q7898">
        <f t="shared" si="996"/>
        <v>2798.4</v>
      </c>
      <c r="R7898">
        <f t="shared" si="997"/>
        <v>21.2</v>
      </c>
      <c r="S7898">
        <f t="shared" si="998"/>
        <v>132</v>
      </c>
      <c r="T7898">
        <f t="shared" si="999"/>
        <v>1874.4</v>
      </c>
      <c r="U7898">
        <f t="shared" si="995"/>
        <v>45637</v>
      </c>
    </row>
    <row r="7899" spans="1:21" x14ac:dyDescent="0.3">
      <c r="A7899" s="1">
        <v>45637</v>
      </c>
      <c r="B7899">
        <v>9</v>
      </c>
      <c r="C7899" t="s">
        <v>18</v>
      </c>
      <c r="D7899" t="s">
        <v>50</v>
      </c>
      <c r="E7899" t="s">
        <v>15</v>
      </c>
      <c r="F7899" t="s">
        <v>51</v>
      </c>
      <c r="G7899">
        <v>3.5</v>
      </c>
      <c r="H7899">
        <v>11.38</v>
      </c>
      <c r="I7899">
        <v>17.18</v>
      </c>
      <c r="J7899">
        <v>173</v>
      </c>
      <c r="K7899" t="b">
        <v>0</v>
      </c>
      <c r="L7899" t="b">
        <v>0</v>
      </c>
      <c r="M7899" t="s">
        <v>17</v>
      </c>
      <c r="N7899">
        <f t="shared" si="992"/>
        <v>2972.14</v>
      </c>
      <c r="O7899">
        <f t="shared" si="993"/>
        <v>605.5</v>
      </c>
      <c r="P7899">
        <f t="shared" si="994"/>
        <v>2366.64</v>
      </c>
      <c r="Q7899">
        <f t="shared" si="996"/>
        <v>2972.14</v>
      </c>
      <c r="R7899">
        <f t="shared" si="997"/>
        <v>17.18</v>
      </c>
      <c r="S7899">
        <f t="shared" si="998"/>
        <v>173</v>
      </c>
      <c r="T7899">
        <f t="shared" si="999"/>
        <v>2366.64</v>
      </c>
      <c r="U7899">
        <f t="shared" si="995"/>
        <v>45637</v>
      </c>
    </row>
    <row r="7900" spans="1:21" x14ac:dyDescent="0.3">
      <c r="A7900" s="1">
        <v>45637</v>
      </c>
      <c r="B7900">
        <v>8</v>
      </c>
      <c r="C7900" t="s">
        <v>18</v>
      </c>
      <c r="D7900" t="s">
        <v>36</v>
      </c>
      <c r="E7900" t="s">
        <v>37</v>
      </c>
      <c r="F7900" t="s">
        <v>38</v>
      </c>
      <c r="G7900">
        <v>2.8</v>
      </c>
      <c r="H7900">
        <v>8.17</v>
      </c>
      <c r="I7900">
        <v>12.48</v>
      </c>
      <c r="J7900">
        <v>408</v>
      </c>
      <c r="K7900" t="b">
        <v>0</v>
      </c>
      <c r="L7900" t="b">
        <v>0</v>
      </c>
      <c r="M7900" t="s">
        <v>31</v>
      </c>
      <c r="N7900">
        <f t="shared" si="992"/>
        <v>5091.84</v>
      </c>
      <c r="O7900">
        <f t="shared" si="993"/>
        <v>1142.3999999999999</v>
      </c>
      <c r="P7900">
        <f t="shared" si="994"/>
        <v>3949.4400000000005</v>
      </c>
      <c r="Q7900">
        <f t="shared" si="996"/>
        <v>5091.84</v>
      </c>
      <c r="R7900">
        <f t="shared" si="997"/>
        <v>12.48</v>
      </c>
      <c r="S7900">
        <f t="shared" si="998"/>
        <v>408</v>
      </c>
      <c r="T7900">
        <f t="shared" si="999"/>
        <v>3949.4400000000005</v>
      </c>
      <c r="U7900">
        <f t="shared" si="995"/>
        <v>45637</v>
      </c>
    </row>
    <row r="7901" spans="1:21" x14ac:dyDescent="0.3">
      <c r="A7901" s="1">
        <v>45637</v>
      </c>
      <c r="B7901">
        <v>32</v>
      </c>
      <c r="C7901" t="s">
        <v>22</v>
      </c>
      <c r="D7901" t="s">
        <v>19</v>
      </c>
      <c r="E7901" t="s">
        <v>20</v>
      </c>
      <c r="F7901" t="s">
        <v>21</v>
      </c>
      <c r="G7901">
        <v>9</v>
      </c>
      <c r="H7901">
        <v>36.35</v>
      </c>
      <c r="I7901">
        <v>70.88</v>
      </c>
      <c r="J7901">
        <v>123</v>
      </c>
      <c r="K7901" t="b">
        <v>0</v>
      </c>
      <c r="L7901" t="b">
        <v>0</v>
      </c>
      <c r="M7901" t="s">
        <v>17</v>
      </c>
      <c r="N7901">
        <f t="shared" si="992"/>
        <v>8718.24</v>
      </c>
      <c r="O7901">
        <f t="shared" si="993"/>
        <v>1107</v>
      </c>
      <c r="P7901">
        <f t="shared" si="994"/>
        <v>7611.24</v>
      </c>
      <c r="Q7901">
        <f t="shared" si="996"/>
        <v>8718.24</v>
      </c>
      <c r="R7901">
        <f t="shared" si="997"/>
        <v>70.88</v>
      </c>
      <c r="S7901">
        <f t="shared" si="998"/>
        <v>123</v>
      </c>
      <c r="T7901">
        <f t="shared" si="999"/>
        <v>7611.24</v>
      </c>
      <c r="U7901">
        <f t="shared" si="995"/>
        <v>45637</v>
      </c>
    </row>
    <row r="7902" spans="1:21" x14ac:dyDescent="0.3">
      <c r="A7902" s="1">
        <v>45637</v>
      </c>
      <c r="B7902">
        <v>35</v>
      </c>
      <c r="C7902" t="s">
        <v>13</v>
      </c>
      <c r="D7902" t="s">
        <v>36</v>
      </c>
      <c r="E7902" t="s">
        <v>37</v>
      </c>
      <c r="F7902" t="s">
        <v>38</v>
      </c>
      <c r="G7902">
        <v>2.8</v>
      </c>
      <c r="H7902">
        <v>6.19</v>
      </c>
      <c r="I7902">
        <v>5.34</v>
      </c>
      <c r="J7902">
        <v>652</v>
      </c>
      <c r="K7902" t="b">
        <v>1</v>
      </c>
      <c r="L7902" t="b">
        <v>0</v>
      </c>
      <c r="M7902" t="s">
        <v>25</v>
      </c>
      <c r="N7902">
        <f t="shared" si="992"/>
        <v>3481.68</v>
      </c>
      <c r="O7902">
        <f t="shared" si="993"/>
        <v>1825.6</v>
      </c>
      <c r="P7902">
        <f t="shared" si="994"/>
        <v>1656.08</v>
      </c>
      <c r="Q7902">
        <f t="shared" si="996"/>
        <v>3481.68</v>
      </c>
      <c r="R7902">
        <f t="shared" si="997"/>
        <v>5.34</v>
      </c>
      <c r="S7902">
        <f t="shared" si="998"/>
        <v>652</v>
      </c>
      <c r="T7902">
        <f t="shared" si="999"/>
        <v>1656.08</v>
      </c>
      <c r="U7902">
        <f t="shared" si="995"/>
        <v>45637</v>
      </c>
    </row>
    <row r="7903" spans="1:21" x14ac:dyDescent="0.3">
      <c r="A7903" s="1">
        <v>45637</v>
      </c>
      <c r="B7903">
        <v>18</v>
      </c>
      <c r="C7903" t="s">
        <v>13</v>
      </c>
      <c r="D7903" t="s">
        <v>34</v>
      </c>
      <c r="E7903" t="s">
        <v>20</v>
      </c>
      <c r="F7903" t="s">
        <v>35</v>
      </c>
      <c r="G7903">
        <v>7</v>
      </c>
      <c r="H7903">
        <v>15</v>
      </c>
      <c r="I7903">
        <v>20.91</v>
      </c>
      <c r="J7903">
        <v>194</v>
      </c>
      <c r="K7903" t="b">
        <v>0</v>
      </c>
      <c r="L7903" t="b">
        <v>0</v>
      </c>
      <c r="M7903" t="s">
        <v>17</v>
      </c>
      <c r="N7903">
        <f t="shared" si="992"/>
        <v>4056.54</v>
      </c>
      <c r="O7903">
        <f t="shared" si="993"/>
        <v>1358</v>
      </c>
      <c r="P7903">
        <f t="shared" si="994"/>
        <v>2698.54</v>
      </c>
      <c r="Q7903">
        <f t="shared" si="996"/>
        <v>4056.54</v>
      </c>
      <c r="R7903">
        <f t="shared" si="997"/>
        <v>20.91</v>
      </c>
      <c r="S7903">
        <f t="shared" si="998"/>
        <v>194</v>
      </c>
      <c r="T7903">
        <f t="shared" si="999"/>
        <v>2698.54</v>
      </c>
      <c r="U7903">
        <f t="shared" si="995"/>
        <v>45637</v>
      </c>
    </row>
    <row r="7904" spans="1:21" x14ac:dyDescent="0.3">
      <c r="A7904" s="1">
        <v>45637</v>
      </c>
      <c r="B7904">
        <v>28</v>
      </c>
      <c r="C7904" t="s">
        <v>22</v>
      </c>
      <c r="D7904" t="s">
        <v>19</v>
      </c>
      <c r="E7904" t="s">
        <v>15</v>
      </c>
      <c r="F7904" t="s">
        <v>21</v>
      </c>
      <c r="G7904">
        <v>9</v>
      </c>
      <c r="H7904">
        <v>41.39</v>
      </c>
      <c r="I7904">
        <v>67.14</v>
      </c>
      <c r="J7904">
        <v>214</v>
      </c>
      <c r="K7904" t="b">
        <v>0</v>
      </c>
      <c r="L7904" t="b">
        <v>0</v>
      </c>
      <c r="M7904" t="s">
        <v>17</v>
      </c>
      <c r="N7904">
        <f t="shared" si="992"/>
        <v>14367.960000000001</v>
      </c>
      <c r="O7904">
        <f t="shared" si="993"/>
        <v>1926</v>
      </c>
      <c r="P7904">
        <f t="shared" si="994"/>
        <v>12441.960000000001</v>
      </c>
      <c r="Q7904">
        <f t="shared" si="996"/>
        <v>14367.960000000001</v>
      </c>
      <c r="R7904">
        <f t="shared" si="997"/>
        <v>67.14</v>
      </c>
      <c r="S7904">
        <f t="shared" si="998"/>
        <v>214</v>
      </c>
      <c r="T7904">
        <f t="shared" si="999"/>
        <v>12441.960000000001</v>
      </c>
      <c r="U7904">
        <f t="shared" si="995"/>
        <v>45637</v>
      </c>
    </row>
    <row r="7905" spans="1:21" x14ac:dyDescent="0.3">
      <c r="A7905" s="1">
        <v>45637</v>
      </c>
      <c r="B7905">
        <v>29</v>
      </c>
      <c r="C7905" t="s">
        <v>13</v>
      </c>
      <c r="D7905" t="s">
        <v>32</v>
      </c>
      <c r="E7905" t="s">
        <v>15</v>
      </c>
      <c r="F7905" t="s">
        <v>33</v>
      </c>
      <c r="G7905">
        <v>5</v>
      </c>
      <c r="H7905">
        <v>9.6300000000000008</v>
      </c>
      <c r="I7905">
        <v>16.23</v>
      </c>
      <c r="J7905">
        <v>238</v>
      </c>
      <c r="K7905" t="b">
        <v>0</v>
      </c>
      <c r="L7905" t="b">
        <v>0</v>
      </c>
      <c r="M7905" t="s">
        <v>31</v>
      </c>
      <c r="N7905">
        <f t="shared" ref="N7905:N7968" si="1000">I7905*J7905</f>
        <v>3862.7400000000002</v>
      </c>
      <c r="O7905">
        <f t="shared" ref="O7905:O7968" si="1001">G7905*J7905</f>
        <v>1190</v>
      </c>
      <c r="P7905">
        <f t="shared" ref="P7905:P7968" si="1002">N7905-O7905</f>
        <v>2672.7400000000002</v>
      </c>
      <c r="Q7905">
        <f t="shared" si="996"/>
        <v>3862.7400000000002</v>
      </c>
      <c r="R7905">
        <f t="shared" si="997"/>
        <v>16.23</v>
      </c>
      <c r="S7905">
        <f t="shared" si="998"/>
        <v>238</v>
      </c>
      <c r="T7905">
        <f t="shared" si="999"/>
        <v>2672.7400000000002</v>
      </c>
      <c r="U7905">
        <f t="shared" ref="U7905:U7968" si="1003">IF(ISNUMBER(A7905),A7905,"")</f>
        <v>45637</v>
      </c>
    </row>
    <row r="7906" spans="1:21" x14ac:dyDescent="0.3">
      <c r="A7906" s="1">
        <v>45637</v>
      </c>
      <c r="B7906">
        <v>15</v>
      </c>
      <c r="C7906" t="s">
        <v>13</v>
      </c>
      <c r="D7906" t="s">
        <v>43</v>
      </c>
      <c r="E7906" t="s">
        <v>15</v>
      </c>
      <c r="F7906" t="s">
        <v>44</v>
      </c>
      <c r="G7906">
        <v>0.9</v>
      </c>
      <c r="H7906">
        <v>1.69</v>
      </c>
      <c r="I7906">
        <v>2.46</v>
      </c>
      <c r="J7906">
        <v>546</v>
      </c>
      <c r="K7906" t="b">
        <v>0</v>
      </c>
      <c r="L7906" t="b">
        <v>0</v>
      </c>
      <c r="M7906" t="s">
        <v>17</v>
      </c>
      <c r="N7906">
        <f t="shared" si="1000"/>
        <v>1343.16</v>
      </c>
      <c r="O7906">
        <f t="shared" si="1001"/>
        <v>491.40000000000003</v>
      </c>
      <c r="P7906">
        <f t="shared" si="1002"/>
        <v>851.76</v>
      </c>
      <c r="Q7906">
        <f t="shared" ref="Q7906:Q7969" si="1004">SUM(N7906)</f>
        <v>1343.16</v>
      </c>
      <c r="R7906">
        <f t="shared" ref="R7906:R7969" si="1005">AVERAGE(I7906)</f>
        <v>2.46</v>
      </c>
      <c r="S7906">
        <f t="shared" ref="S7906:S7969" si="1006">SUM(J7906)</f>
        <v>546</v>
      </c>
      <c r="T7906">
        <f t="shared" ref="T7906:T7969" si="1007">SUM(P7906)</f>
        <v>851.76</v>
      </c>
      <c r="U7906">
        <f t="shared" si="1003"/>
        <v>45637</v>
      </c>
    </row>
    <row r="7907" spans="1:21" x14ac:dyDescent="0.3">
      <c r="A7907" s="1">
        <v>45637</v>
      </c>
      <c r="B7907">
        <v>24</v>
      </c>
      <c r="C7907" t="s">
        <v>18</v>
      </c>
      <c r="D7907" t="s">
        <v>43</v>
      </c>
      <c r="E7907" t="s">
        <v>37</v>
      </c>
      <c r="F7907" t="s">
        <v>44</v>
      </c>
      <c r="G7907">
        <v>0.9</v>
      </c>
      <c r="H7907">
        <v>2.84</v>
      </c>
      <c r="I7907">
        <v>4.4800000000000004</v>
      </c>
      <c r="J7907">
        <v>579</v>
      </c>
      <c r="K7907" t="b">
        <v>0</v>
      </c>
      <c r="L7907" t="b">
        <v>0</v>
      </c>
      <c r="M7907" t="s">
        <v>17</v>
      </c>
      <c r="N7907">
        <f t="shared" si="1000"/>
        <v>2593.92</v>
      </c>
      <c r="O7907">
        <f t="shared" si="1001"/>
        <v>521.1</v>
      </c>
      <c r="P7907">
        <f t="shared" si="1002"/>
        <v>2072.8200000000002</v>
      </c>
      <c r="Q7907">
        <f t="shared" si="1004"/>
        <v>2593.92</v>
      </c>
      <c r="R7907">
        <f t="shared" si="1005"/>
        <v>4.4800000000000004</v>
      </c>
      <c r="S7907">
        <f t="shared" si="1006"/>
        <v>579</v>
      </c>
      <c r="T7907">
        <f t="shared" si="1007"/>
        <v>2072.8200000000002</v>
      </c>
      <c r="U7907">
        <f t="shared" si="1003"/>
        <v>45637</v>
      </c>
    </row>
    <row r="7908" spans="1:21" x14ac:dyDescent="0.3">
      <c r="A7908" t="s">
        <v>218</v>
      </c>
      <c r="B7908">
        <v>43</v>
      </c>
      <c r="C7908" t="s">
        <v>18</v>
      </c>
      <c r="D7908" t="s">
        <v>19</v>
      </c>
      <c r="E7908" t="s">
        <v>15</v>
      </c>
      <c r="F7908" t="s">
        <v>21</v>
      </c>
      <c r="G7908">
        <v>9</v>
      </c>
      <c r="H7908">
        <v>24.7</v>
      </c>
      <c r="I7908">
        <v>39.68</v>
      </c>
      <c r="J7908">
        <v>150</v>
      </c>
      <c r="K7908" t="b">
        <v>1</v>
      </c>
      <c r="L7908" t="b">
        <v>0</v>
      </c>
      <c r="M7908" t="s">
        <v>17</v>
      </c>
      <c r="N7908">
        <f t="shared" si="1000"/>
        <v>5952</v>
      </c>
      <c r="O7908">
        <f t="shared" si="1001"/>
        <v>1350</v>
      </c>
      <c r="P7908">
        <f t="shared" si="1002"/>
        <v>4602</v>
      </c>
      <c r="Q7908">
        <f t="shared" si="1004"/>
        <v>5952</v>
      </c>
      <c r="R7908">
        <f t="shared" si="1005"/>
        <v>39.68</v>
      </c>
      <c r="S7908">
        <f t="shared" si="1006"/>
        <v>150</v>
      </c>
      <c r="T7908">
        <f t="shared" si="1007"/>
        <v>4602</v>
      </c>
      <c r="U7908" t="str">
        <f t="shared" si="1003"/>
        <v/>
      </c>
    </row>
    <row r="7909" spans="1:21" x14ac:dyDescent="0.3">
      <c r="A7909" t="s">
        <v>218</v>
      </c>
      <c r="B7909">
        <v>47</v>
      </c>
      <c r="C7909" t="s">
        <v>13</v>
      </c>
      <c r="D7909" t="s">
        <v>28</v>
      </c>
      <c r="E7909" t="s">
        <v>15</v>
      </c>
      <c r="F7909" t="s">
        <v>29</v>
      </c>
      <c r="G7909">
        <v>2</v>
      </c>
      <c r="H7909">
        <v>4.67</v>
      </c>
      <c r="I7909">
        <v>4.42</v>
      </c>
      <c r="J7909">
        <v>321</v>
      </c>
      <c r="K7909" t="b">
        <v>1</v>
      </c>
      <c r="L7909" t="b">
        <v>0</v>
      </c>
      <c r="M7909" t="s">
        <v>25</v>
      </c>
      <c r="N7909">
        <f t="shared" si="1000"/>
        <v>1418.82</v>
      </c>
      <c r="O7909">
        <f t="shared" si="1001"/>
        <v>642</v>
      </c>
      <c r="P7909">
        <f t="shared" si="1002"/>
        <v>776.81999999999994</v>
      </c>
      <c r="Q7909">
        <f t="shared" si="1004"/>
        <v>1418.82</v>
      </c>
      <c r="R7909">
        <f t="shared" si="1005"/>
        <v>4.42</v>
      </c>
      <c r="S7909">
        <f t="shared" si="1006"/>
        <v>321</v>
      </c>
      <c r="T7909">
        <f t="shared" si="1007"/>
        <v>776.81999999999994</v>
      </c>
      <c r="U7909" t="str">
        <f t="shared" si="1003"/>
        <v/>
      </c>
    </row>
    <row r="7910" spans="1:21" x14ac:dyDescent="0.3">
      <c r="A7910" t="s">
        <v>218</v>
      </c>
      <c r="B7910">
        <v>41</v>
      </c>
      <c r="C7910" t="s">
        <v>30</v>
      </c>
      <c r="D7910" t="s">
        <v>39</v>
      </c>
      <c r="E7910" t="s">
        <v>20</v>
      </c>
      <c r="F7910" t="s">
        <v>40</v>
      </c>
      <c r="G7910">
        <v>8</v>
      </c>
      <c r="H7910">
        <v>29.94</v>
      </c>
      <c r="I7910">
        <v>29.83</v>
      </c>
      <c r="J7910">
        <v>37</v>
      </c>
      <c r="K7910" t="b">
        <v>1</v>
      </c>
      <c r="L7910" t="b">
        <v>0</v>
      </c>
      <c r="M7910" t="s">
        <v>17</v>
      </c>
      <c r="N7910">
        <f t="shared" si="1000"/>
        <v>1103.71</v>
      </c>
      <c r="O7910">
        <f t="shared" si="1001"/>
        <v>296</v>
      </c>
      <c r="P7910">
        <f t="shared" si="1002"/>
        <v>807.71</v>
      </c>
      <c r="Q7910">
        <f t="shared" si="1004"/>
        <v>1103.71</v>
      </c>
      <c r="R7910">
        <f t="shared" si="1005"/>
        <v>29.83</v>
      </c>
      <c r="S7910">
        <f t="shared" si="1006"/>
        <v>37</v>
      </c>
      <c r="T7910">
        <f t="shared" si="1007"/>
        <v>807.71</v>
      </c>
      <c r="U7910" t="str">
        <f t="shared" si="1003"/>
        <v/>
      </c>
    </row>
    <row r="7911" spans="1:21" x14ac:dyDescent="0.3">
      <c r="A7911" t="s">
        <v>218</v>
      </c>
      <c r="B7911">
        <v>17</v>
      </c>
      <c r="C7911" t="s">
        <v>13</v>
      </c>
      <c r="D7911" t="s">
        <v>36</v>
      </c>
      <c r="E7911" t="s">
        <v>37</v>
      </c>
      <c r="F7911" t="s">
        <v>38</v>
      </c>
      <c r="G7911">
        <v>2.8</v>
      </c>
      <c r="H7911">
        <v>5.87</v>
      </c>
      <c r="I7911">
        <v>9.17</v>
      </c>
      <c r="J7911">
        <v>404</v>
      </c>
      <c r="K7911" t="b">
        <v>0</v>
      </c>
      <c r="L7911" t="b">
        <v>0</v>
      </c>
      <c r="M7911" t="s">
        <v>17</v>
      </c>
      <c r="N7911">
        <f t="shared" si="1000"/>
        <v>3704.68</v>
      </c>
      <c r="O7911">
        <f t="shared" si="1001"/>
        <v>1131.1999999999998</v>
      </c>
      <c r="P7911">
        <f t="shared" si="1002"/>
        <v>2573.48</v>
      </c>
      <c r="Q7911">
        <f t="shared" si="1004"/>
        <v>3704.68</v>
      </c>
      <c r="R7911">
        <f t="shared" si="1005"/>
        <v>9.17</v>
      </c>
      <c r="S7911">
        <f t="shared" si="1006"/>
        <v>404</v>
      </c>
      <c r="T7911">
        <f t="shared" si="1007"/>
        <v>2573.48</v>
      </c>
      <c r="U7911" t="str">
        <f t="shared" si="1003"/>
        <v/>
      </c>
    </row>
    <row r="7912" spans="1:21" x14ac:dyDescent="0.3">
      <c r="A7912" t="s">
        <v>218</v>
      </c>
      <c r="B7912">
        <v>39</v>
      </c>
      <c r="C7912" t="s">
        <v>18</v>
      </c>
      <c r="D7912" t="s">
        <v>36</v>
      </c>
      <c r="E7912" t="s">
        <v>37</v>
      </c>
      <c r="F7912" t="s">
        <v>38</v>
      </c>
      <c r="G7912">
        <v>2.8</v>
      </c>
      <c r="H7912">
        <v>10.029999999999999</v>
      </c>
      <c r="I7912">
        <v>12.15</v>
      </c>
      <c r="J7912">
        <v>344</v>
      </c>
      <c r="K7912" t="b">
        <v>0</v>
      </c>
      <c r="L7912" t="b">
        <v>0</v>
      </c>
      <c r="M7912" t="s">
        <v>17</v>
      </c>
      <c r="N7912">
        <f t="shared" si="1000"/>
        <v>4179.6000000000004</v>
      </c>
      <c r="O7912">
        <f t="shared" si="1001"/>
        <v>963.19999999999993</v>
      </c>
      <c r="P7912">
        <f t="shared" si="1002"/>
        <v>3216.4000000000005</v>
      </c>
      <c r="Q7912">
        <f t="shared" si="1004"/>
        <v>4179.6000000000004</v>
      </c>
      <c r="R7912">
        <f t="shared" si="1005"/>
        <v>12.15</v>
      </c>
      <c r="S7912">
        <f t="shared" si="1006"/>
        <v>344</v>
      </c>
      <c r="T7912">
        <f t="shared" si="1007"/>
        <v>3216.4000000000005</v>
      </c>
      <c r="U7912" t="str">
        <f t="shared" si="1003"/>
        <v/>
      </c>
    </row>
    <row r="7913" spans="1:21" x14ac:dyDescent="0.3">
      <c r="A7913" t="s">
        <v>218</v>
      </c>
      <c r="B7913">
        <v>34</v>
      </c>
      <c r="C7913" t="s">
        <v>18</v>
      </c>
      <c r="D7913" t="s">
        <v>36</v>
      </c>
      <c r="E7913" t="s">
        <v>37</v>
      </c>
      <c r="F7913" t="s">
        <v>38</v>
      </c>
      <c r="G7913">
        <v>2.8</v>
      </c>
      <c r="H7913">
        <v>10</v>
      </c>
      <c r="I7913">
        <v>15.82</v>
      </c>
      <c r="J7913">
        <v>146</v>
      </c>
      <c r="K7913" t="b">
        <v>0</v>
      </c>
      <c r="L7913" t="b">
        <v>0</v>
      </c>
      <c r="M7913" t="s">
        <v>25</v>
      </c>
      <c r="N7913">
        <f t="shared" si="1000"/>
        <v>2309.7200000000003</v>
      </c>
      <c r="O7913">
        <f t="shared" si="1001"/>
        <v>408.79999999999995</v>
      </c>
      <c r="P7913">
        <f t="shared" si="1002"/>
        <v>1900.9200000000003</v>
      </c>
      <c r="Q7913">
        <f t="shared" si="1004"/>
        <v>2309.7200000000003</v>
      </c>
      <c r="R7913">
        <f t="shared" si="1005"/>
        <v>15.82</v>
      </c>
      <c r="S7913">
        <f t="shared" si="1006"/>
        <v>146</v>
      </c>
      <c r="T7913">
        <f t="shared" si="1007"/>
        <v>1900.9200000000003</v>
      </c>
      <c r="U7913" t="str">
        <f t="shared" si="1003"/>
        <v/>
      </c>
    </row>
    <row r="7914" spans="1:21" x14ac:dyDescent="0.3">
      <c r="A7914" t="s">
        <v>218</v>
      </c>
      <c r="B7914">
        <v>8</v>
      </c>
      <c r="C7914" t="s">
        <v>18</v>
      </c>
      <c r="D7914" t="s">
        <v>39</v>
      </c>
      <c r="E7914" t="s">
        <v>20</v>
      </c>
      <c r="F7914" t="s">
        <v>40</v>
      </c>
      <c r="G7914">
        <v>8</v>
      </c>
      <c r="H7914">
        <v>19.43</v>
      </c>
      <c r="I7914">
        <v>30.34</v>
      </c>
      <c r="J7914">
        <v>291</v>
      </c>
      <c r="K7914" t="b">
        <v>1</v>
      </c>
      <c r="L7914" t="b">
        <v>0</v>
      </c>
      <c r="M7914" t="s">
        <v>25</v>
      </c>
      <c r="N7914">
        <f t="shared" si="1000"/>
        <v>8828.94</v>
      </c>
      <c r="O7914">
        <f t="shared" si="1001"/>
        <v>2328</v>
      </c>
      <c r="P7914">
        <f t="shared" si="1002"/>
        <v>6500.9400000000005</v>
      </c>
      <c r="Q7914">
        <f t="shared" si="1004"/>
        <v>8828.94</v>
      </c>
      <c r="R7914">
        <f t="shared" si="1005"/>
        <v>30.34</v>
      </c>
      <c r="S7914">
        <f t="shared" si="1006"/>
        <v>291</v>
      </c>
      <c r="T7914">
        <f t="shared" si="1007"/>
        <v>6500.9400000000005</v>
      </c>
      <c r="U7914" t="str">
        <f t="shared" si="1003"/>
        <v/>
      </c>
    </row>
    <row r="7915" spans="1:21" x14ac:dyDescent="0.3">
      <c r="A7915" t="s">
        <v>218</v>
      </c>
      <c r="B7915">
        <v>1</v>
      </c>
      <c r="C7915" t="s">
        <v>13</v>
      </c>
      <c r="D7915" t="s">
        <v>43</v>
      </c>
      <c r="E7915" t="s">
        <v>37</v>
      </c>
      <c r="F7915" t="s">
        <v>44</v>
      </c>
      <c r="G7915">
        <v>0.9</v>
      </c>
      <c r="H7915">
        <v>1.97</v>
      </c>
      <c r="I7915">
        <v>2.5099999999999998</v>
      </c>
      <c r="J7915">
        <v>587</v>
      </c>
      <c r="K7915" t="b">
        <v>0</v>
      </c>
      <c r="L7915" t="b">
        <v>0</v>
      </c>
      <c r="M7915" t="s">
        <v>17</v>
      </c>
      <c r="N7915">
        <f t="shared" si="1000"/>
        <v>1473.37</v>
      </c>
      <c r="O7915">
        <f t="shared" si="1001"/>
        <v>528.30000000000007</v>
      </c>
      <c r="P7915">
        <f t="shared" si="1002"/>
        <v>945.06999999999982</v>
      </c>
      <c r="Q7915">
        <f t="shared" si="1004"/>
        <v>1473.37</v>
      </c>
      <c r="R7915">
        <f t="shared" si="1005"/>
        <v>2.5099999999999998</v>
      </c>
      <c r="S7915">
        <f t="shared" si="1006"/>
        <v>587</v>
      </c>
      <c r="T7915">
        <f t="shared" si="1007"/>
        <v>945.06999999999982</v>
      </c>
      <c r="U7915" t="str">
        <f t="shared" si="1003"/>
        <v/>
      </c>
    </row>
    <row r="7916" spans="1:21" x14ac:dyDescent="0.3">
      <c r="A7916" t="s">
        <v>218</v>
      </c>
      <c r="B7916">
        <v>34</v>
      </c>
      <c r="C7916" t="s">
        <v>18</v>
      </c>
      <c r="D7916" t="s">
        <v>28</v>
      </c>
      <c r="E7916" t="s">
        <v>20</v>
      </c>
      <c r="F7916" t="s">
        <v>29</v>
      </c>
      <c r="G7916">
        <v>2</v>
      </c>
      <c r="H7916">
        <v>6.43</v>
      </c>
      <c r="I7916">
        <v>9.76</v>
      </c>
      <c r="J7916">
        <v>223</v>
      </c>
      <c r="K7916" t="b">
        <v>0</v>
      </c>
      <c r="L7916" t="b">
        <v>0</v>
      </c>
      <c r="M7916" t="s">
        <v>31</v>
      </c>
      <c r="N7916">
        <f t="shared" si="1000"/>
        <v>2176.48</v>
      </c>
      <c r="O7916">
        <f t="shared" si="1001"/>
        <v>446</v>
      </c>
      <c r="P7916">
        <f t="shared" si="1002"/>
        <v>1730.48</v>
      </c>
      <c r="Q7916">
        <f t="shared" si="1004"/>
        <v>2176.48</v>
      </c>
      <c r="R7916">
        <f t="shared" si="1005"/>
        <v>9.76</v>
      </c>
      <c r="S7916">
        <f t="shared" si="1006"/>
        <v>223</v>
      </c>
      <c r="T7916">
        <f t="shared" si="1007"/>
        <v>1730.48</v>
      </c>
      <c r="U7916" t="str">
        <f t="shared" si="1003"/>
        <v/>
      </c>
    </row>
    <row r="7917" spans="1:21" x14ac:dyDescent="0.3">
      <c r="A7917" t="s">
        <v>218</v>
      </c>
      <c r="B7917">
        <v>42</v>
      </c>
      <c r="C7917" t="s">
        <v>22</v>
      </c>
      <c r="D7917" t="s">
        <v>50</v>
      </c>
      <c r="E7917" t="s">
        <v>20</v>
      </c>
      <c r="F7917" t="s">
        <v>51</v>
      </c>
      <c r="G7917">
        <v>3.5</v>
      </c>
      <c r="H7917">
        <v>20.27</v>
      </c>
      <c r="I7917">
        <v>32.130000000000003</v>
      </c>
      <c r="J7917">
        <v>0</v>
      </c>
      <c r="K7917" t="b">
        <v>0</v>
      </c>
      <c r="L7917" t="b">
        <v>0</v>
      </c>
      <c r="M7917" t="s">
        <v>25</v>
      </c>
      <c r="N7917">
        <f t="shared" si="1000"/>
        <v>0</v>
      </c>
      <c r="O7917">
        <f t="shared" si="1001"/>
        <v>0</v>
      </c>
      <c r="P7917">
        <f t="shared" si="1002"/>
        <v>0</v>
      </c>
      <c r="Q7917">
        <f t="shared" si="1004"/>
        <v>0</v>
      </c>
      <c r="R7917">
        <f t="shared" si="1005"/>
        <v>32.130000000000003</v>
      </c>
      <c r="S7917">
        <f t="shared" si="1006"/>
        <v>0</v>
      </c>
      <c r="T7917">
        <f t="shared" si="1007"/>
        <v>0</v>
      </c>
      <c r="U7917" t="str">
        <f t="shared" si="1003"/>
        <v/>
      </c>
    </row>
    <row r="7918" spans="1:21" x14ac:dyDescent="0.3">
      <c r="A7918" t="s">
        <v>218</v>
      </c>
      <c r="B7918">
        <v>27</v>
      </c>
      <c r="C7918" t="s">
        <v>13</v>
      </c>
      <c r="D7918" t="s">
        <v>34</v>
      </c>
      <c r="E7918" t="s">
        <v>20</v>
      </c>
      <c r="F7918" t="s">
        <v>35</v>
      </c>
      <c r="G7918">
        <v>7</v>
      </c>
      <c r="H7918">
        <v>17.21</v>
      </c>
      <c r="I7918">
        <v>25.74</v>
      </c>
      <c r="J7918">
        <v>198</v>
      </c>
      <c r="K7918" t="b">
        <v>0</v>
      </c>
      <c r="L7918" t="b">
        <v>0</v>
      </c>
      <c r="M7918" t="s">
        <v>31</v>
      </c>
      <c r="N7918">
        <f t="shared" si="1000"/>
        <v>5096.5199999999995</v>
      </c>
      <c r="O7918">
        <f t="shared" si="1001"/>
        <v>1386</v>
      </c>
      <c r="P7918">
        <f t="shared" si="1002"/>
        <v>3710.5199999999995</v>
      </c>
      <c r="Q7918">
        <f t="shared" si="1004"/>
        <v>5096.5199999999995</v>
      </c>
      <c r="R7918">
        <f t="shared" si="1005"/>
        <v>25.74</v>
      </c>
      <c r="S7918">
        <f t="shared" si="1006"/>
        <v>198</v>
      </c>
      <c r="T7918">
        <f t="shared" si="1007"/>
        <v>3710.5199999999995</v>
      </c>
      <c r="U7918" t="str">
        <f t="shared" si="1003"/>
        <v/>
      </c>
    </row>
    <row r="7919" spans="1:21" x14ac:dyDescent="0.3">
      <c r="A7919" t="s">
        <v>218</v>
      </c>
      <c r="B7919">
        <v>29</v>
      </c>
      <c r="C7919" t="s">
        <v>13</v>
      </c>
      <c r="D7919" t="s">
        <v>43</v>
      </c>
      <c r="E7919" t="s">
        <v>15</v>
      </c>
      <c r="F7919" t="s">
        <v>44</v>
      </c>
      <c r="G7919">
        <v>0.9</v>
      </c>
      <c r="H7919">
        <v>1.77</v>
      </c>
      <c r="I7919">
        <v>2.74</v>
      </c>
      <c r="J7919">
        <v>478</v>
      </c>
      <c r="K7919" t="b">
        <v>0</v>
      </c>
      <c r="L7919" t="b">
        <v>0</v>
      </c>
      <c r="M7919" t="s">
        <v>17</v>
      </c>
      <c r="N7919">
        <f t="shared" si="1000"/>
        <v>1309.72</v>
      </c>
      <c r="O7919">
        <f t="shared" si="1001"/>
        <v>430.2</v>
      </c>
      <c r="P7919">
        <f t="shared" si="1002"/>
        <v>879.52</v>
      </c>
      <c r="Q7919">
        <f t="shared" si="1004"/>
        <v>1309.72</v>
      </c>
      <c r="R7919">
        <f t="shared" si="1005"/>
        <v>2.74</v>
      </c>
      <c r="S7919">
        <f t="shared" si="1006"/>
        <v>478</v>
      </c>
      <c r="T7919">
        <f t="shared" si="1007"/>
        <v>879.52</v>
      </c>
      <c r="U7919" t="str">
        <f t="shared" si="1003"/>
        <v/>
      </c>
    </row>
    <row r="7920" spans="1:21" x14ac:dyDescent="0.3">
      <c r="A7920" t="s">
        <v>218</v>
      </c>
      <c r="B7920">
        <v>21</v>
      </c>
      <c r="C7920" t="s">
        <v>18</v>
      </c>
      <c r="D7920" t="s">
        <v>50</v>
      </c>
      <c r="E7920" t="s">
        <v>20</v>
      </c>
      <c r="F7920" t="s">
        <v>51</v>
      </c>
      <c r="G7920">
        <v>3.5</v>
      </c>
      <c r="H7920">
        <v>12.4</v>
      </c>
      <c r="I7920">
        <v>23.1</v>
      </c>
      <c r="J7920">
        <v>81</v>
      </c>
      <c r="K7920" t="b">
        <v>0</v>
      </c>
      <c r="L7920" t="b">
        <v>0</v>
      </c>
      <c r="M7920" t="s">
        <v>31</v>
      </c>
      <c r="N7920">
        <f t="shared" si="1000"/>
        <v>1871.1000000000001</v>
      </c>
      <c r="O7920">
        <f t="shared" si="1001"/>
        <v>283.5</v>
      </c>
      <c r="P7920">
        <f t="shared" si="1002"/>
        <v>1587.6000000000001</v>
      </c>
      <c r="Q7920">
        <f t="shared" si="1004"/>
        <v>1871.1000000000001</v>
      </c>
      <c r="R7920">
        <f t="shared" si="1005"/>
        <v>23.1</v>
      </c>
      <c r="S7920">
        <f t="shared" si="1006"/>
        <v>81</v>
      </c>
      <c r="T7920">
        <f t="shared" si="1007"/>
        <v>1587.6000000000001</v>
      </c>
      <c r="U7920" t="str">
        <f t="shared" si="1003"/>
        <v/>
      </c>
    </row>
    <row r="7921" spans="1:21" x14ac:dyDescent="0.3">
      <c r="A7921" t="s">
        <v>218</v>
      </c>
      <c r="B7921">
        <v>13</v>
      </c>
      <c r="C7921" t="s">
        <v>13</v>
      </c>
      <c r="D7921" t="s">
        <v>23</v>
      </c>
      <c r="E7921" t="s">
        <v>15</v>
      </c>
      <c r="F7921" t="s">
        <v>24</v>
      </c>
      <c r="G7921">
        <v>9</v>
      </c>
      <c r="H7921">
        <v>15.94</v>
      </c>
      <c r="I7921">
        <v>32.61</v>
      </c>
      <c r="J7921">
        <v>0</v>
      </c>
      <c r="K7921" t="b">
        <v>0</v>
      </c>
      <c r="L7921" t="b">
        <v>0</v>
      </c>
      <c r="M7921" t="s">
        <v>25</v>
      </c>
      <c r="N7921">
        <f t="shared" si="1000"/>
        <v>0</v>
      </c>
      <c r="O7921">
        <f t="shared" si="1001"/>
        <v>0</v>
      </c>
      <c r="P7921">
        <f t="shared" si="1002"/>
        <v>0</v>
      </c>
      <c r="Q7921">
        <f t="shared" si="1004"/>
        <v>0</v>
      </c>
      <c r="R7921">
        <f t="shared" si="1005"/>
        <v>32.61</v>
      </c>
      <c r="S7921">
        <f t="shared" si="1006"/>
        <v>0</v>
      </c>
      <c r="T7921">
        <f t="shared" si="1007"/>
        <v>0</v>
      </c>
      <c r="U7921" t="str">
        <f t="shared" si="1003"/>
        <v/>
      </c>
    </row>
    <row r="7922" spans="1:21" x14ac:dyDescent="0.3">
      <c r="A7922" t="s">
        <v>218</v>
      </c>
      <c r="B7922">
        <v>48</v>
      </c>
      <c r="C7922" t="s">
        <v>18</v>
      </c>
      <c r="D7922" t="s">
        <v>28</v>
      </c>
      <c r="E7922" t="s">
        <v>20</v>
      </c>
      <c r="F7922" t="s">
        <v>29</v>
      </c>
      <c r="G7922">
        <v>2</v>
      </c>
      <c r="H7922">
        <v>6.43</v>
      </c>
      <c r="I7922">
        <v>8.09</v>
      </c>
      <c r="J7922">
        <v>311</v>
      </c>
      <c r="K7922" t="b">
        <v>0</v>
      </c>
      <c r="L7922" t="b">
        <v>0</v>
      </c>
      <c r="M7922" t="s">
        <v>31</v>
      </c>
      <c r="N7922">
        <f t="shared" si="1000"/>
        <v>2515.9899999999998</v>
      </c>
      <c r="O7922">
        <f t="shared" si="1001"/>
        <v>622</v>
      </c>
      <c r="P7922">
        <f t="shared" si="1002"/>
        <v>1893.9899999999998</v>
      </c>
      <c r="Q7922">
        <f t="shared" si="1004"/>
        <v>2515.9899999999998</v>
      </c>
      <c r="R7922">
        <f t="shared" si="1005"/>
        <v>8.09</v>
      </c>
      <c r="S7922">
        <f t="shared" si="1006"/>
        <v>311</v>
      </c>
      <c r="T7922">
        <f t="shared" si="1007"/>
        <v>1893.9899999999998</v>
      </c>
      <c r="U7922" t="str">
        <f t="shared" si="1003"/>
        <v/>
      </c>
    </row>
    <row r="7923" spans="1:21" x14ac:dyDescent="0.3">
      <c r="A7923" t="s">
        <v>218</v>
      </c>
      <c r="B7923">
        <v>34</v>
      </c>
      <c r="C7923" t="s">
        <v>18</v>
      </c>
      <c r="D7923" t="s">
        <v>28</v>
      </c>
      <c r="E7923" t="s">
        <v>15</v>
      </c>
      <c r="F7923" t="s">
        <v>29</v>
      </c>
      <c r="G7923">
        <v>2</v>
      </c>
      <c r="H7923">
        <v>5.67</v>
      </c>
      <c r="I7923">
        <v>8.0399999999999991</v>
      </c>
      <c r="J7923">
        <v>361</v>
      </c>
      <c r="K7923" t="b">
        <v>0</v>
      </c>
      <c r="L7923" t="b">
        <v>0</v>
      </c>
      <c r="M7923" t="s">
        <v>25</v>
      </c>
      <c r="N7923">
        <f t="shared" si="1000"/>
        <v>2902.4399999999996</v>
      </c>
      <c r="O7923">
        <f t="shared" si="1001"/>
        <v>722</v>
      </c>
      <c r="P7923">
        <f t="shared" si="1002"/>
        <v>2180.4399999999996</v>
      </c>
      <c r="Q7923">
        <f t="shared" si="1004"/>
        <v>2902.4399999999996</v>
      </c>
      <c r="R7923">
        <f t="shared" si="1005"/>
        <v>8.0399999999999991</v>
      </c>
      <c r="S7923">
        <f t="shared" si="1006"/>
        <v>361</v>
      </c>
      <c r="T7923">
        <f t="shared" si="1007"/>
        <v>2180.4399999999996</v>
      </c>
      <c r="U7923" t="str">
        <f t="shared" si="1003"/>
        <v/>
      </c>
    </row>
    <row r="7924" spans="1:21" x14ac:dyDescent="0.3">
      <c r="A7924" t="s">
        <v>218</v>
      </c>
      <c r="B7924">
        <v>38</v>
      </c>
      <c r="C7924" t="s">
        <v>22</v>
      </c>
      <c r="D7924" t="s">
        <v>23</v>
      </c>
      <c r="E7924" t="s">
        <v>15</v>
      </c>
      <c r="F7924" t="s">
        <v>24</v>
      </c>
      <c r="G7924">
        <v>9</v>
      </c>
      <c r="H7924">
        <v>41.64</v>
      </c>
      <c r="I7924">
        <v>63</v>
      </c>
      <c r="J7924">
        <v>22</v>
      </c>
      <c r="K7924" t="b">
        <v>0</v>
      </c>
      <c r="L7924" t="b">
        <v>0</v>
      </c>
      <c r="M7924" t="s">
        <v>31</v>
      </c>
      <c r="N7924">
        <f t="shared" si="1000"/>
        <v>1386</v>
      </c>
      <c r="O7924">
        <f t="shared" si="1001"/>
        <v>198</v>
      </c>
      <c r="P7924">
        <f t="shared" si="1002"/>
        <v>1188</v>
      </c>
      <c r="Q7924">
        <f t="shared" si="1004"/>
        <v>1386</v>
      </c>
      <c r="R7924">
        <f t="shared" si="1005"/>
        <v>63</v>
      </c>
      <c r="S7924">
        <f t="shared" si="1006"/>
        <v>22</v>
      </c>
      <c r="T7924">
        <f t="shared" si="1007"/>
        <v>1188</v>
      </c>
      <c r="U7924" t="str">
        <f t="shared" si="1003"/>
        <v/>
      </c>
    </row>
    <row r="7925" spans="1:21" x14ac:dyDescent="0.3">
      <c r="A7925" t="s">
        <v>218</v>
      </c>
      <c r="B7925">
        <v>32</v>
      </c>
      <c r="C7925" t="s">
        <v>22</v>
      </c>
      <c r="D7925" t="s">
        <v>45</v>
      </c>
      <c r="E7925" t="s">
        <v>20</v>
      </c>
      <c r="F7925" t="s">
        <v>46</v>
      </c>
      <c r="G7925">
        <v>1.2</v>
      </c>
      <c r="H7925">
        <v>5.42</v>
      </c>
      <c r="I7925">
        <v>7.65</v>
      </c>
      <c r="J7925">
        <v>396</v>
      </c>
      <c r="K7925" t="b">
        <v>0</v>
      </c>
      <c r="L7925" t="b">
        <v>1</v>
      </c>
      <c r="M7925" t="s">
        <v>17</v>
      </c>
      <c r="N7925">
        <f t="shared" si="1000"/>
        <v>3029.4</v>
      </c>
      <c r="O7925">
        <f t="shared" si="1001"/>
        <v>475.2</v>
      </c>
      <c r="P7925">
        <f t="shared" si="1002"/>
        <v>2554.2000000000003</v>
      </c>
      <c r="Q7925">
        <f t="shared" si="1004"/>
        <v>3029.4</v>
      </c>
      <c r="R7925">
        <f t="shared" si="1005"/>
        <v>7.65</v>
      </c>
      <c r="S7925">
        <f t="shared" si="1006"/>
        <v>396</v>
      </c>
      <c r="T7925">
        <f t="shared" si="1007"/>
        <v>2554.2000000000003</v>
      </c>
      <c r="U7925" t="str">
        <f t="shared" si="1003"/>
        <v/>
      </c>
    </row>
    <row r="7926" spans="1:21" x14ac:dyDescent="0.3">
      <c r="A7926" t="s">
        <v>218</v>
      </c>
      <c r="B7926">
        <v>31</v>
      </c>
      <c r="C7926" t="s">
        <v>13</v>
      </c>
      <c r="D7926" t="s">
        <v>28</v>
      </c>
      <c r="E7926" t="s">
        <v>20</v>
      </c>
      <c r="F7926" t="s">
        <v>29</v>
      </c>
      <c r="G7926">
        <v>2</v>
      </c>
      <c r="H7926">
        <v>4.4000000000000004</v>
      </c>
      <c r="I7926">
        <v>5.98</v>
      </c>
      <c r="J7926">
        <v>226</v>
      </c>
      <c r="K7926" t="b">
        <v>0</v>
      </c>
      <c r="L7926" t="b">
        <v>0</v>
      </c>
      <c r="M7926" t="s">
        <v>31</v>
      </c>
      <c r="N7926">
        <f t="shared" si="1000"/>
        <v>1351.48</v>
      </c>
      <c r="O7926">
        <f t="shared" si="1001"/>
        <v>452</v>
      </c>
      <c r="P7926">
        <f t="shared" si="1002"/>
        <v>899.48</v>
      </c>
      <c r="Q7926">
        <f t="shared" si="1004"/>
        <v>1351.48</v>
      </c>
      <c r="R7926">
        <f t="shared" si="1005"/>
        <v>5.98</v>
      </c>
      <c r="S7926">
        <f t="shared" si="1006"/>
        <v>226</v>
      </c>
      <c r="T7926">
        <f t="shared" si="1007"/>
        <v>899.48</v>
      </c>
      <c r="U7926" t="str">
        <f t="shared" si="1003"/>
        <v/>
      </c>
    </row>
    <row r="7927" spans="1:21" x14ac:dyDescent="0.3">
      <c r="A7927" t="s">
        <v>218</v>
      </c>
      <c r="B7927">
        <v>3</v>
      </c>
      <c r="C7927" t="s">
        <v>30</v>
      </c>
      <c r="D7927" t="s">
        <v>19</v>
      </c>
      <c r="E7927" t="s">
        <v>20</v>
      </c>
      <c r="F7927" t="s">
        <v>21</v>
      </c>
      <c r="G7927">
        <v>9</v>
      </c>
      <c r="H7927">
        <v>36.71</v>
      </c>
      <c r="I7927">
        <v>53.89</v>
      </c>
      <c r="J7927">
        <v>15</v>
      </c>
      <c r="K7927" t="b">
        <v>0</v>
      </c>
      <c r="L7927" t="b">
        <v>0</v>
      </c>
      <c r="M7927" t="s">
        <v>17</v>
      </c>
      <c r="N7927">
        <f t="shared" si="1000"/>
        <v>808.35</v>
      </c>
      <c r="O7927">
        <f t="shared" si="1001"/>
        <v>135</v>
      </c>
      <c r="P7927">
        <f t="shared" si="1002"/>
        <v>673.35</v>
      </c>
      <c r="Q7927">
        <f t="shared" si="1004"/>
        <v>808.35</v>
      </c>
      <c r="R7927">
        <f t="shared" si="1005"/>
        <v>53.89</v>
      </c>
      <c r="S7927">
        <f t="shared" si="1006"/>
        <v>15</v>
      </c>
      <c r="T7927">
        <f t="shared" si="1007"/>
        <v>673.35</v>
      </c>
      <c r="U7927" t="str">
        <f t="shared" si="1003"/>
        <v/>
      </c>
    </row>
    <row r="7928" spans="1:21" x14ac:dyDescent="0.3">
      <c r="A7928" t="s">
        <v>218</v>
      </c>
      <c r="B7928">
        <v>33</v>
      </c>
      <c r="C7928" t="s">
        <v>30</v>
      </c>
      <c r="D7928" t="s">
        <v>36</v>
      </c>
      <c r="E7928" t="s">
        <v>37</v>
      </c>
      <c r="F7928" t="s">
        <v>38</v>
      </c>
      <c r="G7928">
        <v>2.8</v>
      </c>
      <c r="H7928">
        <v>8.44</v>
      </c>
      <c r="I7928">
        <v>7.97</v>
      </c>
      <c r="J7928">
        <v>665</v>
      </c>
      <c r="K7928" t="b">
        <v>1</v>
      </c>
      <c r="L7928" t="b">
        <v>0</v>
      </c>
      <c r="M7928" t="s">
        <v>25</v>
      </c>
      <c r="N7928">
        <f t="shared" si="1000"/>
        <v>5300.05</v>
      </c>
      <c r="O7928">
        <f t="shared" si="1001"/>
        <v>1861.9999999999998</v>
      </c>
      <c r="P7928">
        <f t="shared" si="1002"/>
        <v>3438.05</v>
      </c>
      <c r="Q7928">
        <f t="shared" si="1004"/>
        <v>5300.05</v>
      </c>
      <c r="R7928">
        <f t="shared" si="1005"/>
        <v>7.97</v>
      </c>
      <c r="S7928">
        <f t="shared" si="1006"/>
        <v>665</v>
      </c>
      <c r="T7928">
        <f t="shared" si="1007"/>
        <v>3438.05</v>
      </c>
      <c r="U7928" t="str">
        <f t="shared" si="1003"/>
        <v/>
      </c>
    </row>
    <row r="7929" spans="1:21" x14ac:dyDescent="0.3">
      <c r="A7929" t="s">
        <v>218</v>
      </c>
      <c r="B7929">
        <v>42</v>
      </c>
      <c r="C7929" t="s">
        <v>22</v>
      </c>
      <c r="D7929" t="s">
        <v>45</v>
      </c>
      <c r="E7929" t="s">
        <v>15</v>
      </c>
      <c r="F7929" t="s">
        <v>46</v>
      </c>
      <c r="G7929">
        <v>1.2</v>
      </c>
      <c r="H7929">
        <v>6.8</v>
      </c>
      <c r="I7929">
        <v>8.48</v>
      </c>
      <c r="J7929">
        <v>326</v>
      </c>
      <c r="K7929" t="b">
        <v>0</v>
      </c>
      <c r="L7929" t="b">
        <v>0</v>
      </c>
      <c r="M7929" t="s">
        <v>31</v>
      </c>
      <c r="N7929">
        <f t="shared" si="1000"/>
        <v>2764.48</v>
      </c>
      <c r="O7929">
        <f t="shared" si="1001"/>
        <v>391.2</v>
      </c>
      <c r="P7929">
        <f t="shared" si="1002"/>
        <v>2373.2800000000002</v>
      </c>
      <c r="Q7929">
        <f t="shared" si="1004"/>
        <v>2764.48</v>
      </c>
      <c r="R7929">
        <f t="shared" si="1005"/>
        <v>8.48</v>
      </c>
      <c r="S7929">
        <f t="shared" si="1006"/>
        <v>326</v>
      </c>
      <c r="T7929">
        <f t="shared" si="1007"/>
        <v>2373.2800000000002</v>
      </c>
      <c r="U7929" t="str">
        <f t="shared" si="1003"/>
        <v/>
      </c>
    </row>
    <row r="7930" spans="1:21" x14ac:dyDescent="0.3">
      <c r="A7930" t="s">
        <v>218</v>
      </c>
      <c r="B7930">
        <v>24</v>
      </c>
      <c r="C7930" t="s">
        <v>18</v>
      </c>
      <c r="D7930" t="s">
        <v>28</v>
      </c>
      <c r="E7930" t="s">
        <v>20</v>
      </c>
      <c r="F7930" t="s">
        <v>29</v>
      </c>
      <c r="G7930">
        <v>2</v>
      </c>
      <c r="H7930">
        <v>7.08</v>
      </c>
      <c r="I7930">
        <v>10.74</v>
      </c>
      <c r="J7930">
        <v>101</v>
      </c>
      <c r="K7930" t="b">
        <v>0</v>
      </c>
      <c r="L7930" t="b">
        <v>0</v>
      </c>
      <c r="M7930" t="s">
        <v>17</v>
      </c>
      <c r="N7930">
        <f t="shared" si="1000"/>
        <v>1084.74</v>
      </c>
      <c r="O7930">
        <f t="shared" si="1001"/>
        <v>202</v>
      </c>
      <c r="P7930">
        <f t="shared" si="1002"/>
        <v>882.74</v>
      </c>
      <c r="Q7930">
        <f t="shared" si="1004"/>
        <v>1084.74</v>
      </c>
      <c r="R7930">
        <f t="shared" si="1005"/>
        <v>10.74</v>
      </c>
      <c r="S7930">
        <f t="shared" si="1006"/>
        <v>101</v>
      </c>
      <c r="T7930">
        <f t="shared" si="1007"/>
        <v>882.74</v>
      </c>
      <c r="U7930" t="str">
        <f t="shared" si="1003"/>
        <v/>
      </c>
    </row>
    <row r="7931" spans="1:21" x14ac:dyDescent="0.3">
      <c r="A7931" t="s">
        <v>218</v>
      </c>
      <c r="B7931">
        <v>8</v>
      </c>
      <c r="C7931" t="s">
        <v>18</v>
      </c>
      <c r="D7931" t="s">
        <v>45</v>
      </c>
      <c r="E7931" t="s">
        <v>15</v>
      </c>
      <c r="F7931" t="s">
        <v>46</v>
      </c>
      <c r="G7931">
        <v>1.2</v>
      </c>
      <c r="H7931">
        <v>4</v>
      </c>
      <c r="I7931">
        <v>6.45</v>
      </c>
      <c r="J7931">
        <v>288</v>
      </c>
      <c r="K7931" t="b">
        <v>0</v>
      </c>
      <c r="L7931" t="b">
        <v>0</v>
      </c>
      <c r="M7931" t="s">
        <v>31</v>
      </c>
      <c r="N7931">
        <f t="shared" si="1000"/>
        <v>1857.6000000000001</v>
      </c>
      <c r="O7931">
        <f t="shared" si="1001"/>
        <v>345.59999999999997</v>
      </c>
      <c r="P7931">
        <f t="shared" si="1002"/>
        <v>1512.0000000000002</v>
      </c>
      <c r="Q7931">
        <f t="shared" si="1004"/>
        <v>1857.6000000000001</v>
      </c>
      <c r="R7931">
        <f t="shared" si="1005"/>
        <v>6.45</v>
      </c>
      <c r="S7931">
        <f t="shared" si="1006"/>
        <v>288</v>
      </c>
      <c r="T7931">
        <f t="shared" si="1007"/>
        <v>1512.0000000000002</v>
      </c>
      <c r="U7931" t="str">
        <f t="shared" si="1003"/>
        <v/>
      </c>
    </row>
    <row r="7932" spans="1:21" x14ac:dyDescent="0.3">
      <c r="A7932" t="s">
        <v>218</v>
      </c>
      <c r="B7932">
        <v>13</v>
      </c>
      <c r="C7932" t="s">
        <v>13</v>
      </c>
      <c r="D7932" t="s">
        <v>28</v>
      </c>
      <c r="E7932" t="s">
        <v>15</v>
      </c>
      <c r="F7932" t="s">
        <v>29</v>
      </c>
      <c r="G7932">
        <v>2</v>
      </c>
      <c r="H7932">
        <v>4.9000000000000004</v>
      </c>
      <c r="I7932">
        <v>6.29</v>
      </c>
      <c r="J7932">
        <v>152</v>
      </c>
      <c r="K7932" t="b">
        <v>0</v>
      </c>
      <c r="L7932" t="b">
        <v>1</v>
      </c>
      <c r="M7932" t="s">
        <v>31</v>
      </c>
      <c r="N7932">
        <f t="shared" si="1000"/>
        <v>956.08</v>
      </c>
      <c r="O7932">
        <f t="shared" si="1001"/>
        <v>304</v>
      </c>
      <c r="P7932">
        <f t="shared" si="1002"/>
        <v>652.08000000000004</v>
      </c>
      <c r="Q7932">
        <f t="shared" si="1004"/>
        <v>956.08</v>
      </c>
      <c r="R7932">
        <f t="shared" si="1005"/>
        <v>6.29</v>
      </c>
      <c r="S7932">
        <f t="shared" si="1006"/>
        <v>152</v>
      </c>
      <c r="T7932">
        <f t="shared" si="1007"/>
        <v>652.08000000000004</v>
      </c>
      <c r="U7932" t="str">
        <f t="shared" si="1003"/>
        <v/>
      </c>
    </row>
    <row r="7933" spans="1:21" x14ac:dyDescent="0.3">
      <c r="A7933" t="s">
        <v>219</v>
      </c>
      <c r="B7933">
        <v>1</v>
      </c>
      <c r="C7933" t="s">
        <v>13</v>
      </c>
      <c r="D7933" t="s">
        <v>47</v>
      </c>
      <c r="E7933" t="s">
        <v>37</v>
      </c>
      <c r="F7933" t="s">
        <v>48</v>
      </c>
      <c r="G7933">
        <v>2.5</v>
      </c>
      <c r="H7933">
        <v>4.55</v>
      </c>
      <c r="I7933">
        <v>7.89</v>
      </c>
      <c r="J7933">
        <v>404</v>
      </c>
      <c r="K7933" t="b">
        <v>0</v>
      </c>
      <c r="L7933" t="b">
        <v>1</v>
      </c>
      <c r="M7933" t="s">
        <v>17</v>
      </c>
      <c r="N7933">
        <f t="shared" si="1000"/>
        <v>3187.56</v>
      </c>
      <c r="O7933">
        <f t="shared" si="1001"/>
        <v>1010</v>
      </c>
      <c r="P7933">
        <f t="shared" si="1002"/>
        <v>2177.56</v>
      </c>
      <c r="Q7933">
        <f t="shared" si="1004"/>
        <v>3187.56</v>
      </c>
      <c r="R7933">
        <f t="shared" si="1005"/>
        <v>7.89</v>
      </c>
      <c r="S7933">
        <f t="shared" si="1006"/>
        <v>404</v>
      </c>
      <c r="T7933">
        <f t="shared" si="1007"/>
        <v>2177.56</v>
      </c>
      <c r="U7933" t="str">
        <f t="shared" si="1003"/>
        <v/>
      </c>
    </row>
    <row r="7934" spans="1:21" x14ac:dyDescent="0.3">
      <c r="A7934" t="s">
        <v>219</v>
      </c>
      <c r="B7934">
        <v>28</v>
      </c>
      <c r="C7934" t="s">
        <v>22</v>
      </c>
      <c r="D7934" t="s">
        <v>39</v>
      </c>
      <c r="E7934" t="s">
        <v>15</v>
      </c>
      <c r="F7934" t="s">
        <v>40</v>
      </c>
      <c r="G7934">
        <v>8</v>
      </c>
      <c r="H7934">
        <v>43.92</v>
      </c>
      <c r="I7934">
        <v>34.1</v>
      </c>
      <c r="J7934">
        <v>385</v>
      </c>
      <c r="K7934" t="b">
        <v>1</v>
      </c>
      <c r="L7934" t="b">
        <v>0</v>
      </c>
      <c r="M7934" t="s">
        <v>25</v>
      </c>
      <c r="N7934">
        <f t="shared" si="1000"/>
        <v>13128.5</v>
      </c>
      <c r="O7934">
        <f t="shared" si="1001"/>
        <v>3080</v>
      </c>
      <c r="P7934">
        <f t="shared" si="1002"/>
        <v>10048.5</v>
      </c>
      <c r="Q7934">
        <f t="shared" si="1004"/>
        <v>13128.5</v>
      </c>
      <c r="R7934">
        <f t="shared" si="1005"/>
        <v>34.1</v>
      </c>
      <c r="S7934">
        <f t="shared" si="1006"/>
        <v>385</v>
      </c>
      <c r="T7934">
        <f t="shared" si="1007"/>
        <v>10048.5</v>
      </c>
      <c r="U7934" t="str">
        <f t="shared" si="1003"/>
        <v/>
      </c>
    </row>
    <row r="7935" spans="1:21" x14ac:dyDescent="0.3">
      <c r="A7935" t="s">
        <v>219</v>
      </c>
      <c r="B7935">
        <v>2</v>
      </c>
      <c r="C7935" t="s">
        <v>13</v>
      </c>
      <c r="D7935" t="s">
        <v>26</v>
      </c>
      <c r="E7935" t="s">
        <v>20</v>
      </c>
      <c r="F7935" t="s">
        <v>27</v>
      </c>
      <c r="G7935">
        <v>0.8</v>
      </c>
      <c r="H7935">
        <v>1.84</v>
      </c>
      <c r="I7935">
        <v>2.87</v>
      </c>
      <c r="J7935">
        <v>171</v>
      </c>
      <c r="K7935" t="b">
        <v>0</v>
      </c>
      <c r="L7935" t="b">
        <v>0</v>
      </c>
      <c r="M7935" t="s">
        <v>25</v>
      </c>
      <c r="N7935">
        <f t="shared" si="1000"/>
        <v>490.77000000000004</v>
      </c>
      <c r="O7935">
        <f t="shared" si="1001"/>
        <v>136.80000000000001</v>
      </c>
      <c r="P7935">
        <f t="shared" si="1002"/>
        <v>353.97</v>
      </c>
      <c r="Q7935">
        <f t="shared" si="1004"/>
        <v>490.77000000000004</v>
      </c>
      <c r="R7935">
        <f t="shared" si="1005"/>
        <v>2.87</v>
      </c>
      <c r="S7935">
        <f t="shared" si="1006"/>
        <v>171</v>
      </c>
      <c r="T7935">
        <f t="shared" si="1007"/>
        <v>353.97</v>
      </c>
      <c r="U7935" t="str">
        <f t="shared" si="1003"/>
        <v/>
      </c>
    </row>
    <row r="7936" spans="1:21" x14ac:dyDescent="0.3">
      <c r="A7936" t="s">
        <v>219</v>
      </c>
      <c r="B7936">
        <v>8</v>
      </c>
      <c r="C7936" t="s">
        <v>18</v>
      </c>
      <c r="D7936" t="s">
        <v>39</v>
      </c>
      <c r="E7936" t="s">
        <v>15</v>
      </c>
      <c r="F7936" t="s">
        <v>40</v>
      </c>
      <c r="G7936">
        <v>8</v>
      </c>
      <c r="H7936">
        <v>26.17</v>
      </c>
      <c r="I7936">
        <v>38.53</v>
      </c>
      <c r="J7936">
        <v>239</v>
      </c>
      <c r="K7936" t="b">
        <v>0</v>
      </c>
      <c r="L7936" t="b">
        <v>0</v>
      </c>
      <c r="M7936" t="s">
        <v>31</v>
      </c>
      <c r="N7936">
        <f t="shared" si="1000"/>
        <v>9208.67</v>
      </c>
      <c r="O7936">
        <f t="shared" si="1001"/>
        <v>1912</v>
      </c>
      <c r="P7936">
        <f t="shared" si="1002"/>
        <v>7296.67</v>
      </c>
      <c r="Q7936">
        <f t="shared" si="1004"/>
        <v>9208.67</v>
      </c>
      <c r="R7936">
        <f t="shared" si="1005"/>
        <v>38.53</v>
      </c>
      <c r="S7936">
        <f t="shared" si="1006"/>
        <v>239</v>
      </c>
      <c r="T7936">
        <f t="shared" si="1007"/>
        <v>7296.67</v>
      </c>
      <c r="U7936" t="str">
        <f t="shared" si="1003"/>
        <v/>
      </c>
    </row>
    <row r="7937" spans="1:21" x14ac:dyDescent="0.3">
      <c r="A7937" t="s">
        <v>219</v>
      </c>
      <c r="B7937">
        <v>50</v>
      </c>
      <c r="C7937" t="s">
        <v>13</v>
      </c>
      <c r="D7937" t="s">
        <v>34</v>
      </c>
      <c r="E7937" t="s">
        <v>20</v>
      </c>
      <c r="F7937" t="s">
        <v>35</v>
      </c>
      <c r="G7937">
        <v>7</v>
      </c>
      <c r="H7937">
        <v>14.56</v>
      </c>
      <c r="I7937">
        <v>26.78</v>
      </c>
      <c r="J7937">
        <v>68</v>
      </c>
      <c r="K7937" t="b">
        <v>0</v>
      </c>
      <c r="L7937" t="b">
        <v>0</v>
      </c>
      <c r="M7937" t="s">
        <v>31</v>
      </c>
      <c r="N7937">
        <f t="shared" si="1000"/>
        <v>1821.04</v>
      </c>
      <c r="O7937">
        <f t="shared" si="1001"/>
        <v>476</v>
      </c>
      <c r="P7937">
        <f t="shared" si="1002"/>
        <v>1345.04</v>
      </c>
      <c r="Q7937">
        <f t="shared" si="1004"/>
        <v>1821.04</v>
      </c>
      <c r="R7937">
        <f t="shared" si="1005"/>
        <v>26.78</v>
      </c>
      <c r="S7937">
        <f t="shared" si="1006"/>
        <v>68</v>
      </c>
      <c r="T7937">
        <f t="shared" si="1007"/>
        <v>1345.04</v>
      </c>
      <c r="U7937" t="str">
        <f t="shared" si="1003"/>
        <v/>
      </c>
    </row>
    <row r="7938" spans="1:21" x14ac:dyDescent="0.3">
      <c r="A7938" t="s">
        <v>219</v>
      </c>
      <c r="B7938">
        <v>31</v>
      </c>
      <c r="C7938" t="s">
        <v>13</v>
      </c>
      <c r="D7938" t="s">
        <v>36</v>
      </c>
      <c r="E7938" t="s">
        <v>37</v>
      </c>
      <c r="F7938" t="s">
        <v>38</v>
      </c>
      <c r="G7938">
        <v>2.8</v>
      </c>
      <c r="H7938">
        <v>7.63</v>
      </c>
      <c r="I7938">
        <v>8.92</v>
      </c>
      <c r="J7938">
        <v>569</v>
      </c>
      <c r="K7938" t="b">
        <v>0</v>
      </c>
      <c r="L7938" t="b">
        <v>1</v>
      </c>
      <c r="M7938" t="s">
        <v>17</v>
      </c>
      <c r="N7938">
        <f t="shared" si="1000"/>
        <v>5075.4799999999996</v>
      </c>
      <c r="O7938">
        <f t="shared" si="1001"/>
        <v>1593.1999999999998</v>
      </c>
      <c r="P7938">
        <f t="shared" si="1002"/>
        <v>3482.2799999999997</v>
      </c>
      <c r="Q7938">
        <f t="shared" si="1004"/>
        <v>5075.4799999999996</v>
      </c>
      <c r="R7938">
        <f t="shared" si="1005"/>
        <v>8.92</v>
      </c>
      <c r="S7938">
        <f t="shared" si="1006"/>
        <v>569</v>
      </c>
      <c r="T7938">
        <f t="shared" si="1007"/>
        <v>3482.2799999999997</v>
      </c>
      <c r="U7938" t="str">
        <f t="shared" si="1003"/>
        <v/>
      </c>
    </row>
    <row r="7939" spans="1:21" x14ac:dyDescent="0.3">
      <c r="A7939" t="s">
        <v>219</v>
      </c>
      <c r="B7939">
        <v>10</v>
      </c>
      <c r="C7939" t="s">
        <v>22</v>
      </c>
      <c r="D7939" t="s">
        <v>39</v>
      </c>
      <c r="E7939" t="s">
        <v>20</v>
      </c>
      <c r="F7939" t="s">
        <v>40</v>
      </c>
      <c r="G7939">
        <v>8</v>
      </c>
      <c r="H7939">
        <v>47.2</v>
      </c>
      <c r="I7939">
        <v>64.33</v>
      </c>
      <c r="J7939">
        <v>34</v>
      </c>
      <c r="K7939" t="b">
        <v>0</v>
      </c>
      <c r="L7939" t="b">
        <v>0</v>
      </c>
      <c r="M7939" t="s">
        <v>31</v>
      </c>
      <c r="N7939">
        <f t="shared" si="1000"/>
        <v>2187.2199999999998</v>
      </c>
      <c r="O7939">
        <f t="shared" si="1001"/>
        <v>272</v>
      </c>
      <c r="P7939">
        <f t="shared" si="1002"/>
        <v>1915.2199999999998</v>
      </c>
      <c r="Q7939">
        <f t="shared" si="1004"/>
        <v>2187.2199999999998</v>
      </c>
      <c r="R7939">
        <f t="shared" si="1005"/>
        <v>64.33</v>
      </c>
      <c r="S7939">
        <f t="shared" si="1006"/>
        <v>34</v>
      </c>
      <c r="T7939">
        <f t="shared" si="1007"/>
        <v>1915.2199999999998</v>
      </c>
      <c r="U7939" t="str">
        <f t="shared" si="1003"/>
        <v/>
      </c>
    </row>
    <row r="7940" spans="1:21" x14ac:dyDescent="0.3">
      <c r="A7940" t="s">
        <v>219</v>
      </c>
      <c r="B7940">
        <v>11</v>
      </c>
      <c r="C7940" t="s">
        <v>13</v>
      </c>
      <c r="D7940" t="s">
        <v>36</v>
      </c>
      <c r="E7940" t="s">
        <v>37</v>
      </c>
      <c r="F7940" t="s">
        <v>38</v>
      </c>
      <c r="G7940">
        <v>2.8</v>
      </c>
      <c r="H7940">
        <v>5.98</v>
      </c>
      <c r="I7940">
        <v>6.96</v>
      </c>
      <c r="J7940">
        <v>765</v>
      </c>
      <c r="K7940" t="b">
        <v>1</v>
      </c>
      <c r="L7940" t="b">
        <v>0</v>
      </c>
      <c r="M7940" t="s">
        <v>25</v>
      </c>
      <c r="N7940">
        <f t="shared" si="1000"/>
        <v>5324.4</v>
      </c>
      <c r="O7940">
        <f t="shared" si="1001"/>
        <v>2142</v>
      </c>
      <c r="P7940">
        <f t="shared" si="1002"/>
        <v>3182.3999999999996</v>
      </c>
      <c r="Q7940">
        <f t="shared" si="1004"/>
        <v>5324.4</v>
      </c>
      <c r="R7940">
        <f t="shared" si="1005"/>
        <v>6.96</v>
      </c>
      <c r="S7940">
        <f t="shared" si="1006"/>
        <v>765</v>
      </c>
      <c r="T7940">
        <f t="shared" si="1007"/>
        <v>3182.3999999999996</v>
      </c>
      <c r="U7940" t="str">
        <f t="shared" si="1003"/>
        <v/>
      </c>
    </row>
    <row r="7941" spans="1:21" x14ac:dyDescent="0.3">
      <c r="A7941" t="s">
        <v>219</v>
      </c>
      <c r="B7941">
        <v>3</v>
      </c>
      <c r="C7941" t="s">
        <v>30</v>
      </c>
      <c r="D7941" t="s">
        <v>28</v>
      </c>
      <c r="E7941" t="s">
        <v>20</v>
      </c>
      <c r="F7941" t="s">
        <v>29</v>
      </c>
      <c r="G7941">
        <v>2</v>
      </c>
      <c r="H7941">
        <v>6.22</v>
      </c>
      <c r="I7941">
        <v>9.85</v>
      </c>
      <c r="J7941">
        <v>99</v>
      </c>
      <c r="K7941" t="b">
        <v>0</v>
      </c>
      <c r="L7941" t="b">
        <v>0</v>
      </c>
      <c r="M7941" t="s">
        <v>17</v>
      </c>
      <c r="N7941">
        <f t="shared" si="1000"/>
        <v>975.15</v>
      </c>
      <c r="O7941">
        <f t="shared" si="1001"/>
        <v>198</v>
      </c>
      <c r="P7941">
        <f t="shared" si="1002"/>
        <v>777.15</v>
      </c>
      <c r="Q7941">
        <f t="shared" si="1004"/>
        <v>975.15</v>
      </c>
      <c r="R7941">
        <f t="shared" si="1005"/>
        <v>9.85</v>
      </c>
      <c r="S7941">
        <f t="shared" si="1006"/>
        <v>99</v>
      </c>
      <c r="T7941">
        <f t="shared" si="1007"/>
        <v>777.15</v>
      </c>
      <c r="U7941" t="str">
        <f t="shared" si="1003"/>
        <v/>
      </c>
    </row>
    <row r="7942" spans="1:21" x14ac:dyDescent="0.3">
      <c r="A7942" t="s">
        <v>219</v>
      </c>
      <c r="B7942">
        <v>29</v>
      </c>
      <c r="C7942" t="s">
        <v>13</v>
      </c>
      <c r="D7942" t="s">
        <v>41</v>
      </c>
      <c r="E7942" t="s">
        <v>20</v>
      </c>
      <c r="F7942" t="s">
        <v>42</v>
      </c>
      <c r="G7942">
        <v>4</v>
      </c>
      <c r="H7942">
        <v>8.6</v>
      </c>
      <c r="I7942">
        <v>10.83</v>
      </c>
      <c r="J7942">
        <v>301</v>
      </c>
      <c r="K7942" t="b">
        <v>1</v>
      </c>
      <c r="L7942" t="b">
        <v>0</v>
      </c>
      <c r="M7942" t="s">
        <v>31</v>
      </c>
      <c r="N7942">
        <f t="shared" si="1000"/>
        <v>3259.83</v>
      </c>
      <c r="O7942">
        <f t="shared" si="1001"/>
        <v>1204</v>
      </c>
      <c r="P7942">
        <f t="shared" si="1002"/>
        <v>2055.83</v>
      </c>
      <c r="Q7942">
        <f t="shared" si="1004"/>
        <v>3259.83</v>
      </c>
      <c r="R7942">
        <f t="shared" si="1005"/>
        <v>10.83</v>
      </c>
      <c r="S7942">
        <f t="shared" si="1006"/>
        <v>301</v>
      </c>
      <c r="T7942">
        <f t="shared" si="1007"/>
        <v>2055.83</v>
      </c>
      <c r="U7942" t="str">
        <f t="shared" si="1003"/>
        <v/>
      </c>
    </row>
    <row r="7943" spans="1:21" x14ac:dyDescent="0.3">
      <c r="A7943" t="s">
        <v>219</v>
      </c>
      <c r="B7943">
        <v>49</v>
      </c>
      <c r="C7943" t="s">
        <v>49</v>
      </c>
      <c r="D7943" t="s">
        <v>36</v>
      </c>
      <c r="E7943" t="s">
        <v>37</v>
      </c>
      <c r="F7943" t="s">
        <v>38</v>
      </c>
      <c r="G7943">
        <v>2.8</v>
      </c>
      <c r="H7943">
        <v>7.28</v>
      </c>
      <c r="I7943">
        <v>8.92</v>
      </c>
      <c r="J7943">
        <v>391</v>
      </c>
      <c r="K7943" t="b">
        <v>0</v>
      </c>
      <c r="L7943" t="b">
        <v>0</v>
      </c>
      <c r="M7943" t="s">
        <v>31</v>
      </c>
      <c r="N7943">
        <f t="shared" si="1000"/>
        <v>3487.72</v>
      </c>
      <c r="O7943">
        <f t="shared" si="1001"/>
        <v>1094.8</v>
      </c>
      <c r="P7943">
        <f t="shared" si="1002"/>
        <v>2392.92</v>
      </c>
      <c r="Q7943">
        <f t="shared" si="1004"/>
        <v>3487.72</v>
      </c>
      <c r="R7943">
        <f t="shared" si="1005"/>
        <v>8.92</v>
      </c>
      <c r="S7943">
        <f t="shared" si="1006"/>
        <v>391</v>
      </c>
      <c r="T7943">
        <f t="shared" si="1007"/>
        <v>2392.92</v>
      </c>
      <c r="U7943" t="str">
        <f t="shared" si="1003"/>
        <v/>
      </c>
    </row>
    <row r="7944" spans="1:21" x14ac:dyDescent="0.3">
      <c r="A7944" t="s">
        <v>219</v>
      </c>
      <c r="B7944">
        <v>11</v>
      </c>
      <c r="C7944" t="s">
        <v>13</v>
      </c>
      <c r="D7944" t="s">
        <v>14</v>
      </c>
      <c r="E7944" t="s">
        <v>15</v>
      </c>
      <c r="F7944" t="s">
        <v>16</v>
      </c>
      <c r="G7944">
        <v>4.5</v>
      </c>
      <c r="H7944">
        <v>11.92</v>
      </c>
      <c r="I7944">
        <v>15.82</v>
      </c>
      <c r="J7944">
        <v>118</v>
      </c>
      <c r="K7944" t="b">
        <v>0</v>
      </c>
      <c r="L7944" t="b">
        <v>0</v>
      </c>
      <c r="M7944" t="s">
        <v>17</v>
      </c>
      <c r="N7944">
        <f t="shared" si="1000"/>
        <v>1866.76</v>
      </c>
      <c r="O7944">
        <f t="shared" si="1001"/>
        <v>531</v>
      </c>
      <c r="P7944">
        <f t="shared" si="1002"/>
        <v>1335.76</v>
      </c>
      <c r="Q7944">
        <f t="shared" si="1004"/>
        <v>1866.76</v>
      </c>
      <c r="R7944">
        <f t="shared" si="1005"/>
        <v>15.82</v>
      </c>
      <c r="S7944">
        <f t="shared" si="1006"/>
        <v>118</v>
      </c>
      <c r="T7944">
        <f t="shared" si="1007"/>
        <v>1335.76</v>
      </c>
      <c r="U7944" t="str">
        <f t="shared" si="1003"/>
        <v/>
      </c>
    </row>
    <row r="7945" spans="1:21" x14ac:dyDescent="0.3">
      <c r="A7945" t="s">
        <v>219</v>
      </c>
      <c r="B7945">
        <v>19</v>
      </c>
      <c r="C7945" t="s">
        <v>18</v>
      </c>
      <c r="D7945" t="s">
        <v>43</v>
      </c>
      <c r="E7945" t="s">
        <v>15</v>
      </c>
      <c r="F7945" t="s">
        <v>44</v>
      </c>
      <c r="G7945">
        <v>0.9</v>
      </c>
      <c r="H7945">
        <v>2.29</v>
      </c>
      <c r="I7945">
        <v>4.1900000000000004</v>
      </c>
      <c r="J7945">
        <v>400</v>
      </c>
      <c r="K7945" t="b">
        <v>0</v>
      </c>
      <c r="L7945" t="b">
        <v>0</v>
      </c>
      <c r="M7945" t="s">
        <v>31</v>
      </c>
      <c r="N7945">
        <f t="shared" si="1000"/>
        <v>1676.0000000000002</v>
      </c>
      <c r="O7945">
        <f t="shared" si="1001"/>
        <v>360</v>
      </c>
      <c r="P7945">
        <f t="shared" si="1002"/>
        <v>1316.0000000000002</v>
      </c>
      <c r="Q7945">
        <f t="shared" si="1004"/>
        <v>1676.0000000000002</v>
      </c>
      <c r="R7945">
        <f t="shared" si="1005"/>
        <v>4.1900000000000004</v>
      </c>
      <c r="S7945">
        <f t="shared" si="1006"/>
        <v>400</v>
      </c>
      <c r="T7945">
        <f t="shared" si="1007"/>
        <v>1316.0000000000002</v>
      </c>
      <c r="U7945" t="str">
        <f t="shared" si="1003"/>
        <v/>
      </c>
    </row>
    <row r="7946" spans="1:21" x14ac:dyDescent="0.3">
      <c r="A7946" t="s">
        <v>219</v>
      </c>
      <c r="B7946">
        <v>6</v>
      </c>
      <c r="C7946" t="s">
        <v>22</v>
      </c>
      <c r="D7946" t="s">
        <v>50</v>
      </c>
      <c r="E7946" t="s">
        <v>20</v>
      </c>
      <c r="F7946" t="s">
        <v>51</v>
      </c>
      <c r="G7946">
        <v>3.5</v>
      </c>
      <c r="H7946">
        <v>17.309999999999999</v>
      </c>
      <c r="I7946">
        <v>22.88</v>
      </c>
      <c r="J7946">
        <v>130</v>
      </c>
      <c r="K7946" t="b">
        <v>0</v>
      </c>
      <c r="L7946" t="b">
        <v>0</v>
      </c>
      <c r="M7946" t="s">
        <v>17</v>
      </c>
      <c r="N7946">
        <f t="shared" si="1000"/>
        <v>2974.4</v>
      </c>
      <c r="O7946">
        <f t="shared" si="1001"/>
        <v>455</v>
      </c>
      <c r="P7946">
        <f t="shared" si="1002"/>
        <v>2519.4</v>
      </c>
      <c r="Q7946">
        <f t="shared" si="1004"/>
        <v>2974.4</v>
      </c>
      <c r="R7946">
        <f t="shared" si="1005"/>
        <v>22.88</v>
      </c>
      <c r="S7946">
        <f t="shared" si="1006"/>
        <v>130</v>
      </c>
      <c r="T7946">
        <f t="shared" si="1007"/>
        <v>2519.4</v>
      </c>
      <c r="U7946" t="str">
        <f t="shared" si="1003"/>
        <v/>
      </c>
    </row>
    <row r="7947" spans="1:21" x14ac:dyDescent="0.3">
      <c r="A7947" t="s">
        <v>219</v>
      </c>
      <c r="B7947">
        <v>11</v>
      </c>
      <c r="C7947" t="s">
        <v>13</v>
      </c>
      <c r="D7947" t="s">
        <v>28</v>
      </c>
      <c r="E7947" t="s">
        <v>20</v>
      </c>
      <c r="F7947" t="s">
        <v>29</v>
      </c>
      <c r="G7947">
        <v>2</v>
      </c>
      <c r="H7947">
        <v>5.04</v>
      </c>
      <c r="I7947">
        <v>7.99</v>
      </c>
      <c r="J7947">
        <v>133</v>
      </c>
      <c r="K7947" t="b">
        <v>0</v>
      </c>
      <c r="L7947" t="b">
        <v>0</v>
      </c>
      <c r="M7947" t="s">
        <v>17</v>
      </c>
      <c r="N7947">
        <f t="shared" si="1000"/>
        <v>1062.67</v>
      </c>
      <c r="O7947">
        <f t="shared" si="1001"/>
        <v>266</v>
      </c>
      <c r="P7947">
        <f t="shared" si="1002"/>
        <v>796.67000000000007</v>
      </c>
      <c r="Q7947">
        <f t="shared" si="1004"/>
        <v>1062.67</v>
      </c>
      <c r="R7947">
        <f t="shared" si="1005"/>
        <v>7.99</v>
      </c>
      <c r="S7947">
        <f t="shared" si="1006"/>
        <v>133</v>
      </c>
      <c r="T7947">
        <f t="shared" si="1007"/>
        <v>796.67000000000007</v>
      </c>
      <c r="U7947" t="str">
        <f t="shared" si="1003"/>
        <v/>
      </c>
    </row>
    <row r="7948" spans="1:21" x14ac:dyDescent="0.3">
      <c r="A7948" t="s">
        <v>219</v>
      </c>
      <c r="B7948">
        <v>40</v>
      </c>
      <c r="C7948" t="s">
        <v>13</v>
      </c>
      <c r="D7948" t="s">
        <v>36</v>
      </c>
      <c r="E7948" t="s">
        <v>37</v>
      </c>
      <c r="F7948" t="s">
        <v>38</v>
      </c>
      <c r="G7948">
        <v>2.8</v>
      </c>
      <c r="H7948">
        <v>5.73</v>
      </c>
      <c r="I7948">
        <v>8.7899999999999991</v>
      </c>
      <c r="J7948">
        <v>344</v>
      </c>
      <c r="K7948" t="b">
        <v>0</v>
      </c>
      <c r="L7948" t="b">
        <v>0</v>
      </c>
      <c r="M7948" t="s">
        <v>17</v>
      </c>
      <c r="N7948">
        <f t="shared" si="1000"/>
        <v>3023.7599999999998</v>
      </c>
      <c r="O7948">
        <f t="shared" si="1001"/>
        <v>963.19999999999993</v>
      </c>
      <c r="P7948">
        <f t="shared" si="1002"/>
        <v>2060.56</v>
      </c>
      <c r="Q7948">
        <f t="shared" si="1004"/>
        <v>3023.7599999999998</v>
      </c>
      <c r="R7948">
        <f t="shared" si="1005"/>
        <v>8.7899999999999991</v>
      </c>
      <c r="S7948">
        <f t="shared" si="1006"/>
        <v>344</v>
      </c>
      <c r="T7948">
        <f t="shared" si="1007"/>
        <v>2060.56</v>
      </c>
      <c r="U7948" t="str">
        <f t="shared" si="1003"/>
        <v/>
      </c>
    </row>
    <row r="7949" spans="1:21" x14ac:dyDescent="0.3">
      <c r="A7949" t="s">
        <v>219</v>
      </c>
      <c r="B7949">
        <v>34</v>
      </c>
      <c r="C7949" t="s">
        <v>18</v>
      </c>
      <c r="D7949" t="s">
        <v>36</v>
      </c>
      <c r="E7949" t="s">
        <v>37</v>
      </c>
      <c r="F7949" t="s">
        <v>38</v>
      </c>
      <c r="G7949">
        <v>2.8</v>
      </c>
      <c r="H7949">
        <v>7.39</v>
      </c>
      <c r="I7949">
        <v>14.25</v>
      </c>
      <c r="J7949">
        <v>476</v>
      </c>
      <c r="K7949" t="b">
        <v>0</v>
      </c>
      <c r="L7949" t="b">
        <v>0</v>
      </c>
      <c r="M7949" t="s">
        <v>17</v>
      </c>
      <c r="N7949">
        <f t="shared" si="1000"/>
        <v>6783</v>
      </c>
      <c r="O7949">
        <f t="shared" si="1001"/>
        <v>1332.8</v>
      </c>
      <c r="P7949">
        <f t="shared" si="1002"/>
        <v>5450.2</v>
      </c>
      <c r="Q7949">
        <f t="shared" si="1004"/>
        <v>6783</v>
      </c>
      <c r="R7949">
        <f t="shared" si="1005"/>
        <v>14.25</v>
      </c>
      <c r="S7949">
        <f t="shared" si="1006"/>
        <v>476</v>
      </c>
      <c r="T7949">
        <f t="shared" si="1007"/>
        <v>5450.2</v>
      </c>
      <c r="U7949" t="str">
        <f t="shared" si="1003"/>
        <v/>
      </c>
    </row>
    <row r="7950" spans="1:21" x14ac:dyDescent="0.3">
      <c r="A7950" t="s">
        <v>219</v>
      </c>
      <c r="B7950">
        <v>29</v>
      </c>
      <c r="C7950" t="s">
        <v>13</v>
      </c>
      <c r="D7950" t="s">
        <v>41</v>
      </c>
      <c r="E7950" t="s">
        <v>20</v>
      </c>
      <c r="F7950" t="s">
        <v>42</v>
      </c>
      <c r="G7950">
        <v>4</v>
      </c>
      <c r="H7950">
        <v>9.5399999999999991</v>
      </c>
      <c r="I7950">
        <v>7.66</v>
      </c>
      <c r="J7950">
        <v>409</v>
      </c>
      <c r="K7950" t="b">
        <v>1</v>
      </c>
      <c r="L7950" t="b">
        <v>0</v>
      </c>
      <c r="M7950" t="s">
        <v>31</v>
      </c>
      <c r="N7950">
        <f t="shared" si="1000"/>
        <v>3132.94</v>
      </c>
      <c r="O7950">
        <f t="shared" si="1001"/>
        <v>1636</v>
      </c>
      <c r="P7950">
        <f t="shared" si="1002"/>
        <v>1496.94</v>
      </c>
      <c r="Q7950">
        <f t="shared" si="1004"/>
        <v>3132.94</v>
      </c>
      <c r="R7950">
        <f t="shared" si="1005"/>
        <v>7.66</v>
      </c>
      <c r="S7950">
        <f t="shared" si="1006"/>
        <v>409</v>
      </c>
      <c r="T7950">
        <f t="shared" si="1007"/>
        <v>1496.94</v>
      </c>
      <c r="U7950" t="str">
        <f t="shared" si="1003"/>
        <v/>
      </c>
    </row>
    <row r="7951" spans="1:21" x14ac:dyDescent="0.3">
      <c r="A7951" t="s">
        <v>219</v>
      </c>
      <c r="B7951">
        <v>27</v>
      </c>
      <c r="C7951" t="s">
        <v>13</v>
      </c>
      <c r="D7951" t="s">
        <v>34</v>
      </c>
      <c r="E7951" t="s">
        <v>20</v>
      </c>
      <c r="F7951" t="s">
        <v>35</v>
      </c>
      <c r="G7951">
        <v>7</v>
      </c>
      <c r="H7951">
        <v>13.68</v>
      </c>
      <c r="I7951">
        <v>29.47</v>
      </c>
      <c r="J7951">
        <v>47</v>
      </c>
      <c r="K7951" t="b">
        <v>0</v>
      </c>
      <c r="L7951" t="b">
        <v>0</v>
      </c>
      <c r="M7951" t="s">
        <v>25</v>
      </c>
      <c r="N7951">
        <f t="shared" si="1000"/>
        <v>1385.09</v>
      </c>
      <c r="O7951">
        <f t="shared" si="1001"/>
        <v>329</v>
      </c>
      <c r="P7951">
        <f t="shared" si="1002"/>
        <v>1056.0899999999999</v>
      </c>
      <c r="Q7951">
        <f t="shared" si="1004"/>
        <v>1385.09</v>
      </c>
      <c r="R7951">
        <f t="shared" si="1005"/>
        <v>29.47</v>
      </c>
      <c r="S7951">
        <f t="shared" si="1006"/>
        <v>47</v>
      </c>
      <c r="T7951">
        <f t="shared" si="1007"/>
        <v>1056.0899999999999</v>
      </c>
      <c r="U7951" t="str">
        <f t="shared" si="1003"/>
        <v/>
      </c>
    </row>
    <row r="7952" spans="1:21" x14ac:dyDescent="0.3">
      <c r="A7952" t="s">
        <v>219</v>
      </c>
      <c r="B7952">
        <v>32</v>
      </c>
      <c r="C7952" t="s">
        <v>22</v>
      </c>
      <c r="D7952" t="s">
        <v>45</v>
      </c>
      <c r="E7952" t="s">
        <v>37</v>
      </c>
      <c r="F7952" t="s">
        <v>46</v>
      </c>
      <c r="G7952">
        <v>1.2</v>
      </c>
      <c r="H7952">
        <v>5.09</v>
      </c>
      <c r="I7952">
        <v>5.88</v>
      </c>
      <c r="J7952">
        <v>626</v>
      </c>
      <c r="K7952" t="b">
        <v>1</v>
      </c>
      <c r="L7952" t="b">
        <v>0</v>
      </c>
      <c r="M7952" t="s">
        <v>17</v>
      </c>
      <c r="N7952">
        <f t="shared" si="1000"/>
        <v>3680.88</v>
      </c>
      <c r="O7952">
        <f t="shared" si="1001"/>
        <v>751.19999999999993</v>
      </c>
      <c r="P7952">
        <f t="shared" si="1002"/>
        <v>2929.6800000000003</v>
      </c>
      <c r="Q7952">
        <f t="shared" si="1004"/>
        <v>3680.88</v>
      </c>
      <c r="R7952">
        <f t="shared" si="1005"/>
        <v>5.88</v>
      </c>
      <c r="S7952">
        <f t="shared" si="1006"/>
        <v>626</v>
      </c>
      <c r="T7952">
        <f t="shared" si="1007"/>
        <v>2929.6800000000003</v>
      </c>
      <c r="U7952" t="str">
        <f t="shared" si="1003"/>
        <v/>
      </c>
    </row>
    <row r="7953" spans="1:21" x14ac:dyDescent="0.3">
      <c r="A7953" t="s">
        <v>219</v>
      </c>
      <c r="B7953">
        <v>12</v>
      </c>
      <c r="C7953" t="s">
        <v>30</v>
      </c>
      <c r="D7953" t="s">
        <v>23</v>
      </c>
      <c r="E7953" t="s">
        <v>20</v>
      </c>
      <c r="F7953" t="s">
        <v>24</v>
      </c>
      <c r="G7953">
        <v>9</v>
      </c>
      <c r="H7953">
        <v>28.17</v>
      </c>
      <c r="I7953">
        <v>44.33</v>
      </c>
      <c r="J7953">
        <v>97</v>
      </c>
      <c r="K7953" t="b">
        <v>0</v>
      </c>
      <c r="L7953" t="b">
        <v>0</v>
      </c>
      <c r="M7953" t="s">
        <v>25</v>
      </c>
      <c r="N7953">
        <f t="shared" si="1000"/>
        <v>4300.01</v>
      </c>
      <c r="O7953">
        <f t="shared" si="1001"/>
        <v>873</v>
      </c>
      <c r="P7953">
        <f t="shared" si="1002"/>
        <v>3427.01</v>
      </c>
      <c r="Q7953">
        <f t="shared" si="1004"/>
        <v>4300.01</v>
      </c>
      <c r="R7953">
        <f t="shared" si="1005"/>
        <v>44.33</v>
      </c>
      <c r="S7953">
        <f t="shared" si="1006"/>
        <v>97</v>
      </c>
      <c r="T7953">
        <f t="shared" si="1007"/>
        <v>3427.01</v>
      </c>
      <c r="U7953" t="str">
        <f t="shared" si="1003"/>
        <v/>
      </c>
    </row>
    <row r="7954" spans="1:21" x14ac:dyDescent="0.3">
      <c r="A7954" t="s">
        <v>219</v>
      </c>
      <c r="B7954">
        <v>28</v>
      </c>
      <c r="C7954" t="s">
        <v>22</v>
      </c>
      <c r="D7954" t="s">
        <v>19</v>
      </c>
      <c r="E7954" t="s">
        <v>15</v>
      </c>
      <c r="F7954" t="s">
        <v>21</v>
      </c>
      <c r="G7954">
        <v>9</v>
      </c>
      <c r="H7954">
        <v>46.42</v>
      </c>
      <c r="I7954">
        <v>66.12</v>
      </c>
      <c r="J7954">
        <v>172</v>
      </c>
      <c r="K7954" t="b">
        <v>0</v>
      </c>
      <c r="L7954" t="b">
        <v>0</v>
      </c>
      <c r="M7954" t="s">
        <v>31</v>
      </c>
      <c r="N7954">
        <f t="shared" si="1000"/>
        <v>11372.640000000001</v>
      </c>
      <c r="O7954">
        <f t="shared" si="1001"/>
        <v>1548</v>
      </c>
      <c r="P7954">
        <f t="shared" si="1002"/>
        <v>9824.6400000000012</v>
      </c>
      <c r="Q7954">
        <f t="shared" si="1004"/>
        <v>11372.640000000001</v>
      </c>
      <c r="R7954">
        <f t="shared" si="1005"/>
        <v>66.12</v>
      </c>
      <c r="S7954">
        <f t="shared" si="1006"/>
        <v>172</v>
      </c>
      <c r="T7954">
        <f t="shared" si="1007"/>
        <v>9824.6400000000012</v>
      </c>
      <c r="U7954" t="str">
        <f t="shared" si="1003"/>
        <v/>
      </c>
    </row>
    <row r="7955" spans="1:21" x14ac:dyDescent="0.3">
      <c r="A7955" t="s">
        <v>219</v>
      </c>
      <c r="B7955">
        <v>3</v>
      </c>
      <c r="C7955" t="s">
        <v>30</v>
      </c>
      <c r="D7955" t="s">
        <v>45</v>
      </c>
      <c r="E7955" t="s">
        <v>20</v>
      </c>
      <c r="F7955" t="s">
        <v>46</v>
      </c>
      <c r="G7955">
        <v>1.2</v>
      </c>
      <c r="H7955">
        <v>3.55</v>
      </c>
      <c r="I7955">
        <v>4.37</v>
      </c>
      <c r="J7955">
        <v>324</v>
      </c>
      <c r="K7955" t="b">
        <v>0</v>
      </c>
      <c r="L7955" t="b">
        <v>0</v>
      </c>
      <c r="M7955" t="s">
        <v>17</v>
      </c>
      <c r="N7955">
        <f t="shared" si="1000"/>
        <v>1415.88</v>
      </c>
      <c r="O7955">
        <f t="shared" si="1001"/>
        <v>388.8</v>
      </c>
      <c r="P7955">
        <f t="shared" si="1002"/>
        <v>1027.0800000000002</v>
      </c>
      <c r="Q7955">
        <f t="shared" si="1004"/>
        <v>1415.88</v>
      </c>
      <c r="R7955">
        <f t="shared" si="1005"/>
        <v>4.37</v>
      </c>
      <c r="S7955">
        <f t="shared" si="1006"/>
        <v>324</v>
      </c>
      <c r="T7955">
        <f t="shared" si="1007"/>
        <v>1027.0800000000002</v>
      </c>
      <c r="U7955" t="str">
        <f t="shared" si="1003"/>
        <v/>
      </c>
    </row>
    <row r="7956" spans="1:21" x14ac:dyDescent="0.3">
      <c r="A7956" t="s">
        <v>219</v>
      </c>
      <c r="B7956">
        <v>25</v>
      </c>
      <c r="C7956" t="s">
        <v>22</v>
      </c>
      <c r="D7956" t="s">
        <v>50</v>
      </c>
      <c r="E7956" t="s">
        <v>15</v>
      </c>
      <c r="F7956" t="s">
        <v>51</v>
      </c>
      <c r="G7956">
        <v>3.5</v>
      </c>
      <c r="H7956">
        <v>20.58</v>
      </c>
      <c r="I7956">
        <v>17.95</v>
      </c>
      <c r="J7956">
        <v>56</v>
      </c>
      <c r="K7956" t="b">
        <v>1</v>
      </c>
      <c r="L7956" t="b">
        <v>0</v>
      </c>
      <c r="M7956" t="s">
        <v>31</v>
      </c>
      <c r="N7956">
        <f t="shared" si="1000"/>
        <v>1005.1999999999999</v>
      </c>
      <c r="O7956">
        <f t="shared" si="1001"/>
        <v>196</v>
      </c>
      <c r="P7956">
        <f t="shared" si="1002"/>
        <v>809.19999999999993</v>
      </c>
      <c r="Q7956">
        <f t="shared" si="1004"/>
        <v>1005.1999999999999</v>
      </c>
      <c r="R7956">
        <f t="shared" si="1005"/>
        <v>17.95</v>
      </c>
      <c r="S7956">
        <f t="shared" si="1006"/>
        <v>56</v>
      </c>
      <c r="T7956">
        <f t="shared" si="1007"/>
        <v>809.19999999999993</v>
      </c>
      <c r="U7956" t="str">
        <f t="shared" si="1003"/>
        <v/>
      </c>
    </row>
    <row r="7957" spans="1:21" x14ac:dyDescent="0.3">
      <c r="A7957" t="s">
        <v>219</v>
      </c>
      <c r="B7957">
        <v>4</v>
      </c>
      <c r="C7957" t="s">
        <v>30</v>
      </c>
      <c r="D7957" t="s">
        <v>45</v>
      </c>
      <c r="E7957" t="s">
        <v>15</v>
      </c>
      <c r="F7957" t="s">
        <v>46</v>
      </c>
      <c r="G7957">
        <v>1.2</v>
      </c>
      <c r="H7957">
        <v>4.34</v>
      </c>
      <c r="I7957">
        <v>5.7</v>
      </c>
      <c r="J7957">
        <v>205</v>
      </c>
      <c r="K7957" t="b">
        <v>0</v>
      </c>
      <c r="L7957" t="b">
        <v>0</v>
      </c>
      <c r="M7957" t="s">
        <v>25</v>
      </c>
      <c r="N7957">
        <f t="shared" si="1000"/>
        <v>1168.5</v>
      </c>
      <c r="O7957">
        <f t="shared" si="1001"/>
        <v>246</v>
      </c>
      <c r="P7957">
        <f t="shared" si="1002"/>
        <v>922.5</v>
      </c>
      <c r="Q7957">
        <f t="shared" si="1004"/>
        <v>1168.5</v>
      </c>
      <c r="R7957">
        <f t="shared" si="1005"/>
        <v>5.7</v>
      </c>
      <c r="S7957">
        <f t="shared" si="1006"/>
        <v>205</v>
      </c>
      <c r="T7957">
        <f t="shared" si="1007"/>
        <v>922.5</v>
      </c>
      <c r="U7957" t="str">
        <f t="shared" si="1003"/>
        <v/>
      </c>
    </row>
    <row r="7958" spans="1:21" x14ac:dyDescent="0.3">
      <c r="A7958" t="s">
        <v>219</v>
      </c>
      <c r="B7958">
        <v>31</v>
      </c>
      <c r="C7958" t="s">
        <v>13</v>
      </c>
      <c r="D7958" t="s">
        <v>43</v>
      </c>
      <c r="E7958" t="s">
        <v>20</v>
      </c>
      <c r="F7958" t="s">
        <v>44</v>
      </c>
      <c r="G7958">
        <v>0.9</v>
      </c>
      <c r="H7958">
        <v>2.0499999999999998</v>
      </c>
      <c r="I7958">
        <v>1.97</v>
      </c>
      <c r="J7958">
        <v>760</v>
      </c>
      <c r="K7958" t="b">
        <v>1</v>
      </c>
      <c r="L7958" t="b">
        <v>0</v>
      </c>
      <c r="M7958" t="s">
        <v>31</v>
      </c>
      <c r="N7958">
        <f t="shared" si="1000"/>
        <v>1497.2</v>
      </c>
      <c r="O7958">
        <f t="shared" si="1001"/>
        <v>684</v>
      </c>
      <c r="P7958">
        <f t="shared" si="1002"/>
        <v>813.2</v>
      </c>
      <c r="Q7958">
        <f t="shared" si="1004"/>
        <v>1497.2</v>
      </c>
      <c r="R7958">
        <f t="shared" si="1005"/>
        <v>1.97</v>
      </c>
      <c r="S7958">
        <f t="shared" si="1006"/>
        <v>760</v>
      </c>
      <c r="T7958">
        <f t="shared" si="1007"/>
        <v>813.2</v>
      </c>
      <c r="U7958" t="str">
        <f t="shared" si="1003"/>
        <v/>
      </c>
    </row>
    <row r="7959" spans="1:21" x14ac:dyDescent="0.3">
      <c r="A7959" t="s">
        <v>219</v>
      </c>
      <c r="B7959">
        <v>36</v>
      </c>
      <c r="C7959" t="s">
        <v>13</v>
      </c>
      <c r="D7959" t="s">
        <v>34</v>
      </c>
      <c r="E7959" t="s">
        <v>20</v>
      </c>
      <c r="F7959" t="s">
        <v>35</v>
      </c>
      <c r="G7959">
        <v>7</v>
      </c>
      <c r="H7959">
        <v>13.95</v>
      </c>
      <c r="I7959">
        <v>31.52</v>
      </c>
      <c r="J7959">
        <v>65</v>
      </c>
      <c r="K7959" t="b">
        <v>0</v>
      </c>
      <c r="L7959" t="b">
        <v>0</v>
      </c>
      <c r="M7959" t="s">
        <v>25</v>
      </c>
      <c r="N7959">
        <f t="shared" si="1000"/>
        <v>2048.8000000000002</v>
      </c>
      <c r="O7959">
        <f t="shared" si="1001"/>
        <v>455</v>
      </c>
      <c r="P7959">
        <f t="shared" si="1002"/>
        <v>1593.8000000000002</v>
      </c>
      <c r="Q7959">
        <f t="shared" si="1004"/>
        <v>2048.8000000000002</v>
      </c>
      <c r="R7959">
        <f t="shared" si="1005"/>
        <v>31.52</v>
      </c>
      <c r="S7959">
        <f t="shared" si="1006"/>
        <v>65</v>
      </c>
      <c r="T7959">
        <f t="shared" si="1007"/>
        <v>1593.8000000000002</v>
      </c>
      <c r="U7959" t="str">
        <f t="shared" si="1003"/>
        <v/>
      </c>
    </row>
    <row r="7960" spans="1:21" x14ac:dyDescent="0.3">
      <c r="A7960" t="s">
        <v>219</v>
      </c>
      <c r="B7960">
        <v>16</v>
      </c>
      <c r="C7960" t="s">
        <v>13</v>
      </c>
      <c r="D7960" t="s">
        <v>34</v>
      </c>
      <c r="E7960" t="s">
        <v>20</v>
      </c>
      <c r="F7960" t="s">
        <v>35</v>
      </c>
      <c r="G7960">
        <v>7</v>
      </c>
      <c r="H7960">
        <v>17.27</v>
      </c>
      <c r="I7960">
        <v>28.31</v>
      </c>
      <c r="J7960">
        <v>0</v>
      </c>
      <c r="K7960" t="b">
        <v>0</v>
      </c>
      <c r="L7960" t="b">
        <v>0</v>
      </c>
      <c r="M7960" t="s">
        <v>17</v>
      </c>
      <c r="N7960">
        <f t="shared" si="1000"/>
        <v>0</v>
      </c>
      <c r="O7960">
        <f t="shared" si="1001"/>
        <v>0</v>
      </c>
      <c r="P7960">
        <f t="shared" si="1002"/>
        <v>0</v>
      </c>
      <c r="Q7960">
        <f t="shared" si="1004"/>
        <v>0</v>
      </c>
      <c r="R7960">
        <f t="shared" si="1005"/>
        <v>28.31</v>
      </c>
      <c r="S7960">
        <f t="shared" si="1006"/>
        <v>0</v>
      </c>
      <c r="T7960">
        <f t="shared" si="1007"/>
        <v>0</v>
      </c>
      <c r="U7960" t="str">
        <f t="shared" si="1003"/>
        <v/>
      </c>
    </row>
    <row r="7961" spans="1:21" x14ac:dyDescent="0.3">
      <c r="A7961" t="s">
        <v>219</v>
      </c>
      <c r="B7961">
        <v>7</v>
      </c>
      <c r="C7961" t="s">
        <v>18</v>
      </c>
      <c r="D7961" t="s">
        <v>28</v>
      </c>
      <c r="E7961" t="s">
        <v>20</v>
      </c>
      <c r="F7961" t="s">
        <v>29</v>
      </c>
      <c r="G7961">
        <v>2</v>
      </c>
      <c r="H7961">
        <v>5.72</v>
      </c>
      <c r="I7961">
        <v>11.63</v>
      </c>
      <c r="J7961">
        <v>176</v>
      </c>
      <c r="K7961" t="b">
        <v>0</v>
      </c>
      <c r="L7961" t="b">
        <v>1</v>
      </c>
      <c r="M7961" t="s">
        <v>31</v>
      </c>
      <c r="N7961">
        <f t="shared" si="1000"/>
        <v>2046.88</v>
      </c>
      <c r="O7961">
        <f t="shared" si="1001"/>
        <v>352</v>
      </c>
      <c r="P7961">
        <f t="shared" si="1002"/>
        <v>1694.88</v>
      </c>
      <c r="Q7961">
        <f t="shared" si="1004"/>
        <v>2046.88</v>
      </c>
      <c r="R7961">
        <f t="shared" si="1005"/>
        <v>11.63</v>
      </c>
      <c r="S7961">
        <f t="shared" si="1006"/>
        <v>176</v>
      </c>
      <c r="T7961">
        <f t="shared" si="1007"/>
        <v>1694.88</v>
      </c>
      <c r="U7961" t="str">
        <f t="shared" si="1003"/>
        <v/>
      </c>
    </row>
    <row r="7962" spans="1:21" x14ac:dyDescent="0.3">
      <c r="A7962" t="s">
        <v>219</v>
      </c>
      <c r="B7962">
        <v>19</v>
      </c>
      <c r="C7962" t="s">
        <v>18</v>
      </c>
      <c r="D7962" t="s">
        <v>32</v>
      </c>
      <c r="E7962" t="s">
        <v>20</v>
      </c>
      <c r="F7962" t="s">
        <v>33</v>
      </c>
      <c r="G7962">
        <v>5</v>
      </c>
      <c r="H7962">
        <v>16.64</v>
      </c>
      <c r="I7962">
        <v>22.22</v>
      </c>
      <c r="J7962">
        <v>289</v>
      </c>
      <c r="K7962" t="b">
        <v>0</v>
      </c>
      <c r="L7962" t="b">
        <v>1</v>
      </c>
      <c r="M7962" t="s">
        <v>17</v>
      </c>
      <c r="N7962">
        <f t="shared" si="1000"/>
        <v>6421.58</v>
      </c>
      <c r="O7962">
        <f t="shared" si="1001"/>
        <v>1445</v>
      </c>
      <c r="P7962">
        <f t="shared" si="1002"/>
        <v>4976.58</v>
      </c>
      <c r="Q7962">
        <f t="shared" si="1004"/>
        <v>6421.58</v>
      </c>
      <c r="R7962">
        <f t="shared" si="1005"/>
        <v>22.22</v>
      </c>
      <c r="S7962">
        <f t="shared" si="1006"/>
        <v>289</v>
      </c>
      <c r="T7962">
        <f t="shared" si="1007"/>
        <v>4976.58</v>
      </c>
      <c r="U7962" t="str">
        <f t="shared" si="1003"/>
        <v/>
      </c>
    </row>
    <row r="7963" spans="1:21" x14ac:dyDescent="0.3">
      <c r="A7963" t="s">
        <v>219</v>
      </c>
      <c r="B7963">
        <v>5</v>
      </c>
      <c r="C7963" t="s">
        <v>30</v>
      </c>
      <c r="D7963" t="s">
        <v>45</v>
      </c>
      <c r="E7963" t="s">
        <v>15</v>
      </c>
      <c r="F7963" t="s">
        <v>46</v>
      </c>
      <c r="G7963">
        <v>1.2</v>
      </c>
      <c r="H7963">
        <v>3.66</v>
      </c>
      <c r="I7963">
        <v>4.6399999999999997</v>
      </c>
      <c r="J7963">
        <v>454</v>
      </c>
      <c r="K7963" t="b">
        <v>0</v>
      </c>
      <c r="L7963" t="b">
        <v>1</v>
      </c>
      <c r="M7963" t="s">
        <v>17</v>
      </c>
      <c r="N7963">
        <f t="shared" si="1000"/>
        <v>2106.56</v>
      </c>
      <c r="O7963">
        <f t="shared" si="1001"/>
        <v>544.79999999999995</v>
      </c>
      <c r="P7963">
        <f t="shared" si="1002"/>
        <v>1561.76</v>
      </c>
      <c r="Q7963">
        <f t="shared" si="1004"/>
        <v>2106.56</v>
      </c>
      <c r="R7963">
        <f t="shared" si="1005"/>
        <v>4.6399999999999997</v>
      </c>
      <c r="S7963">
        <f t="shared" si="1006"/>
        <v>454</v>
      </c>
      <c r="T7963">
        <f t="shared" si="1007"/>
        <v>1561.76</v>
      </c>
      <c r="U7963" t="str">
        <f t="shared" si="1003"/>
        <v/>
      </c>
    </row>
    <row r="7964" spans="1:21" x14ac:dyDescent="0.3">
      <c r="A7964" t="s">
        <v>219</v>
      </c>
      <c r="B7964">
        <v>31</v>
      </c>
      <c r="C7964" t="s">
        <v>13</v>
      </c>
      <c r="D7964" t="s">
        <v>36</v>
      </c>
      <c r="E7964" t="s">
        <v>37</v>
      </c>
      <c r="F7964" t="s">
        <v>38</v>
      </c>
      <c r="G7964">
        <v>2.8</v>
      </c>
      <c r="H7964">
        <v>7.24</v>
      </c>
      <c r="I7964">
        <v>9.26</v>
      </c>
      <c r="J7964">
        <v>284</v>
      </c>
      <c r="K7964" t="b">
        <v>0</v>
      </c>
      <c r="L7964" t="b">
        <v>0</v>
      </c>
      <c r="M7964" t="s">
        <v>17</v>
      </c>
      <c r="N7964">
        <f t="shared" si="1000"/>
        <v>2629.84</v>
      </c>
      <c r="O7964">
        <f t="shared" si="1001"/>
        <v>795.19999999999993</v>
      </c>
      <c r="P7964">
        <f t="shared" si="1002"/>
        <v>1834.6400000000003</v>
      </c>
      <c r="Q7964">
        <f t="shared" si="1004"/>
        <v>2629.84</v>
      </c>
      <c r="R7964">
        <f t="shared" si="1005"/>
        <v>9.26</v>
      </c>
      <c r="S7964">
        <f t="shared" si="1006"/>
        <v>284</v>
      </c>
      <c r="T7964">
        <f t="shared" si="1007"/>
        <v>1834.6400000000003</v>
      </c>
      <c r="U7964" t="str">
        <f t="shared" si="1003"/>
        <v/>
      </c>
    </row>
    <row r="7965" spans="1:21" x14ac:dyDescent="0.3">
      <c r="A7965" t="s">
        <v>220</v>
      </c>
      <c r="B7965">
        <v>32</v>
      </c>
      <c r="C7965" t="s">
        <v>22</v>
      </c>
      <c r="D7965" t="s">
        <v>39</v>
      </c>
      <c r="E7965" t="s">
        <v>20</v>
      </c>
      <c r="F7965" t="s">
        <v>40</v>
      </c>
      <c r="G7965">
        <v>8</v>
      </c>
      <c r="H7965">
        <v>35.840000000000003</v>
      </c>
      <c r="I7965">
        <v>69.98</v>
      </c>
      <c r="J7965">
        <v>34</v>
      </c>
      <c r="K7965" t="b">
        <v>0</v>
      </c>
      <c r="L7965" t="b">
        <v>0</v>
      </c>
      <c r="M7965" t="s">
        <v>31</v>
      </c>
      <c r="N7965">
        <f t="shared" si="1000"/>
        <v>2379.3200000000002</v>
      </c>
      <c r="O7965">
        <f t="shared" si="1001"/>
        <v>272</v>
      </c>
      <c r="P7965">
        <f t="shared" si="1002"/>
        <v>2107.3200000000002</v>
      </c>
      <c r="Q7965">
        <f t="shared" si="1004"/>
        <v>2379.3200000000002</v>
      </c>
      <c r="R7965">
        <f t="shared" si="1005"/>
        <v>69.98</v>
      </c>
      <c r="S7965">
        <f t="shared" si="1006"/>
        <v>34</v>
      </c>
      <c r="T7965">
        <f t="shared" si="1007"/>
        <v>2107.3200000000002</v>
      </c>
      <c r="U7965" t="str">
        <f t="shared" si="1003"/>
        <v/>
      </c>
    </row>
    <row r="7966" spans="1:21" x14ac:dyDescent="0.3">
      <c r="A7966" t="s">
        <v>220</v>
      </c>
      <c r="B7966">
        <v>27</v>
      </c>
      <c r="C7966" t="s">
        <v>13</v>
      </c>
      <c r="D7966" t="s">
        <v>34</v>
      </c>
      <c r="E7966" t="s">
        <v>20</v>
      </c>
      <c r="F7966" t="s">
        <v>35</v>
      </c>
      <c r="G7966">
        <v>7</v>
      </c>
      <c r="H7966">
        <v>16.46</v>
      </c>
      <c r="I7966">
        <v>22.25</v>
      </c>
      <c r="J7966">
        <v>256</v>
      </c>
      <c r="K7966" t="b">
        <v>0</v>
      </c>
      <c r="L7966" t="b">
        <v>0</v>
      </c>
      <c r="M7966" t="s">
        <v>25</v>
      </c>
      <c r="N7966">
        <f t="shared" si="1000"/>
        <v>5696</v>
      </c>
      <c r="O7966">
        <f t="shared" si="1001"/>
        <v>1792</v>
      </c>
      <c r="P7966">
        <f t="shared" si="1002"/>
        <v>3904</v>
      </c>
      <c r="Q7966">
        <f t="shared" si="1004"/>
        <v>5696</v>
      </c>
      <c r="R7966">
        <f t="shared" si="1005"/>
        <v>22.25</v>
      </c>
      <c r="S7966">
        <f t="shared" si="1006"/>
        <v>256</v>
      </c>
      <c r="T7966">
        <f t="shared" si="1007"/>
        <v>3904</v>
      </c>
      <c r="U7966" t="str">
        <f t="shared" si="1003"/>
        <v/>
      </c>
    </row>
    <row r="7967" spans="1:21" x14ac:dyDescent="0.3">
      <c r="A7967" t="s">
        <v>220</v>
      </c>
      <c r="B7967">
        <v>20</v>
      </c>
      <c r="C7967" t="s">
        <v>18</v>
      </c>
      <c r="D7967" t="s">
        <v>23</v>
      </c>
      <c r="E7967" t="s">
        <v>15</v>
      </c>
      <c r="F7967" t="s">
        <v>24</v>
      </c>
      <c r="G7967">
        <v>9</v>
      </c>
      <c r="H7967">
        <v>26.31</v>
      </c>
      <c r="I7967">
        <v>58.69</v>
      </c>
      <c r="J7967">
        <v>0</v>
      </c>
      <c r="K7967" t="b">
        <v>0</v>
      </c>
      <c r="L7967" t="b">
        <v>0</v>
      </c>
      <c r="M7967" t="s">
        <v>31</v>
      </c>
      <c r="N7967">
        <f t="shared" si="1000"/>
        <v>0</v>
      </c>
      <c r="O7967">
        <f t="shared" si="1001"/>
        <v>0</v>
      </c>
      <c r="P7967">
        <f t="shared" si="1002"/>
        <v>0</v>
      </c>
      <c r="Q7967">
        <f t="shared" si="1004"/>
        <v>0</v>
      </c>
      <c r="R7967">
        <f t="shared" si="1005"/>
        <v>58.69</v>
      </c>
      <c r="S7967">
        <f t="shared" si="1006"/>
        <v>0</v>
      </c>
      <c r="T7967">
        <f t="shared" si="1007"/>
        <v>0</v>
      </c>
      <c r="U7967" t="str">
        <f t="shared" si="1003"/>
        <v/>
      </c>
    </row>
    <row r="7968" spans="1:21" x14ac:dyDescent="0.3">
      <c r="A7968" t="s">
        <v>220</v>
      </c>
      <c r="B7968">
        <v>48</v>
      </c>
      <c r="C7968" t="s">
        <v>18</v>
      </c>
      <c r="D7968" t="s">
        <v>28</v>
      </c>
      <c r="E7968" t="s">
        <v>15</v>
      </c>
      <c r="F7968" t="s">
        <v>29</v>
      </c>
      <c r="G7968">
        <v>2</v>
      </c>
      <c r="H7968">
        <v>6.14</v>
      </c>
      <c r="I7968">
        <v>8.41</v>
      </c>
      <c r="J7968">
        <v>260</v>
      </c>
      <c r="K7968" t="b">
        <v>0</v>
      </c>
      <c r="L7968" t="b">
        <v>0</v>
      </c>
      <c r="M7968" t="s">
        <v>17</v>
      </c>
      <c r="N7968">
        <f t="shared" si="1000"/>
        <v>2186.6</v>
      </c>
      <c r="O7968">
        <f t="shared" si="1001"/>
        <v>520</v>
      </c>
      <c r="P7968">
        <f t="shared" si="1002"/>
        <v>1666.6</v>
      </c>
      <c r="Q7968">
        <f t="shared" si="1004"/>
        <v>2186.6</v>
      </c>
      <c r="R7968">
        <f t="shared" si="1005"/>
        <v>8.41</v>
      </c>
      <c r="S7968">
        <f t="shared" si="1006"/>
        <v>260</v>
      </c>
      <c r="T7968">
        <f t="shared" si="1007"/>
        <v>1666.6</v>
      </c>
      <c r="U7968" t="str">
        <f t="shared" si="1003"/>
        <v/>
      </c>
    </row>
    <row r="7969" spans="1:21" x14ac:dyDescent="0.3">
      <c r="A7969" t="s">
        <v>220</v>
      </c>
      <c r="B7969">
        <v>46</v>
      </c>
      <c r="C7969" t="s">
        <v>18</v>
      </c>
      <c r="D7969" t="s">
        <v>39</v>
      </c>
      <c r="E7969" t="s">
        <v>15</v>
      </c>
      <c r="F7969" t="s">
        <v>40</v>
      </c>
      <c r="G7969">
        <v>8</v>
      </c>
      <c r="H7969">
        <v>26.49</v>
      </c>
      <c r="I7969">
        <v>49.29</v>
      </c>
      <c r="J7969">
        <v>78</v>
      </c>
      <c r="K7969" t="b">
        <v>0</v>
      </c>
      <c r="L7969" t="b">
        <v>0</v>
      </c>
      <c r="M7969" t="s">
        <v>25</v>
      </c>
      <c r="N7969">
        <f t="shared" ref="N7969:N8032" si="1008">I7969*J7969</f>
        <v>3844.62</v>
      </c>
      <c r="O7969">
        <f t="shared" ref="O7969:O8032" si="1009">G7969*J7969</f>
        <v>624</v>
      </c>
      <c r="P7969">
        <f t="shared" ref="P7969:P8032" si="1010">N7969-O7969</f>
        <v>3220.62</v>
      </c>
      <c r="Q7969">
        <f t="shared" si="1004"/>
        <v>3844.62</v>
      </c>
      <c r="R7969">
        <f t="shared" si="1005"/>
        <v>49.29</v>
      </c>
      <c r="S7969">
        <f t="shared" si="1006"/>
        <v>78</v>
      </c>
      <c r="T7969">
        <f t="shared" si="1007"/>
        <v>3220.62</v>
      </c>
      <c r="U7969" t="str">
        <f t="shared" ref="U7969:U8032" si="1011">IF(ISNUMBER(A7969),A7969,"")</f>
        <v/>
      </c>
    </row>
    <row r="7970" spans="1:21" x14ac:dyDescent="0.3">
      <c r="A7970" t="s">
        <v>220</v>
      </c>
      <c r="B7970">
        <v>1</v>
      </c>
      <c r="C7970" t="s">
        <v>13</v>
      </c>
      <c r="D7970" t="s">
        <v>28</v>
      </c>
      <c r="E7970" t="s">
        <v>15</v>
      </c>
      <c r="F7970" t="s">
        <v>29</v>
      </c>
      <c r="G7970">
        <v>2</v>
      </c>
      <c r="H7970">
        <v>3.68</v>
      </c>
      <c r="I7970">
        <v>7.47</v>
      </c>
      <c r="J7970">
        <v>229</v>
      </c>
      <c r="K7970" t="b">
        <v>0</v>
      </c>
      <c r="L7970" t="b">
        <v>0</v>
      </c>
      <c r="M7970" t="s">
        <v>31</v>
      </c>
      <c r="N7970">
        <f t="shared" si="1008"/>
        <v>1710.6299999999999</v>
      </c>
      <c r="O7970">
        <f t="shared" si="1009"/>
        <v>458</v>
      </c>
      <c r="P7970">
        <f t="shared" si="1010"/>
        <v>1252.6299999999999</v>
      </c>
      <c r="Q7970">
        <f t="shared" ref="Q7970:Q8033" si="1012">SUM(N7970)</f>
        <v>1710.6299999999999</v>
      </c>
      <c r="R7970">
        <f t="shared" ref="R7970:R8033" si="1013">AVERAGE(I7970)</f>
        <v>7.47</v>
      </c>
      <c r="S7970">
        <f t="shared" ref="S7970:S8033" si="1014">SUM(J7970)</f>
        <v>229</v>
      </c>
      <c r="T7970">
        <f t="shared" ref="T7970:T8033" si="1015">SUM(P7970)</f>
        <v>1252.6299999999999</v>
      </c>
      <c r="U7970" t="str">
        <f t="shared" si="1011"/>
        <v/>
      </c>
    </row>
    <row r="7971" spans="1:21" x14ac:dyDescent="0.3">
      <c r="A7971" t="s">
        <v>220</v>
      </c>
      <c r="B7971">
        <v>41</v>
      </c>
      <c r="C7971" t="s">
        <v>30</v>
      </c>
      <c r="D7971" t="s">
        <v>28</v>
      </c>
      <c r="E7971" t="s">
        <v>20</v>
      </c>
      <c r="F7971" t="s">
        <v>29</v>
      </c>
      <c r="G7971">
        <v>2</v>
      </c>
      <c r="H7971">
        <v>6.66</v>
      </c>
      <c r="I7971">
        <v>10.06</v>
      </c>
      <c r="J7971">
        <v>62</v>
      </c>
      <c r="K7971" t="b">
        <v>0</v>
      </c>
      <c r="L7971" t="b">
        <v>0</v>
      </c>
      <c r="M7971" t="s">
        <v>31</v>
      </c>
      <c r="N7971">
        <f t="shared" si="1008"/>
        <v>623.72</v>
      </c>
      <c r="O7971">
        <f t="shared" si="1009"/>
        <v>124</v>
      </c>
      <c r="P7971">
        <f t="shared" si="1010"/>
        <v>499.72</v>
      </c>
      <c r="Q7971">
        <f t="shared" si="1012"/>
        <v>623.72</v>
      </c>
      <c r="R7971">
        <f t="shared" si="1013"/>
        <v>10.06</v>
      </c>
      <c r="S7971">
        <f t="shared" si="1014"/>
        <v>62</v>
      </c>
      <c r="T7971">
        <f t="shared" si="1015"/>
        <v>499.72</v>
      </c>
      <c r="U7971" t="str">
        <f t="shared" si="1011"/>
        <v/>
      </c>
    </row>
    <row r="7972" spans="1:21" x14ac:dyDescent="0.3">
      <c r="A7972" t="s">
        <v>220</v>
      </c>
      <c r="B7972">
        <v>38</v>
      </c>
      <c r="C7972" t="s">
        <v>22</v>
      </c>
      <c r="D7972" t="s">
        <v>23</v>
      </c>
      <c r="E7972" t="s">
        <v>15</v>
      </c>
      <c r="F7972" t="s">
        <v>24</v>
      </c>
      <c r="G7972">
        <v>9</v>
      </c>
      <c r="H7972">
        <v>53.07</v>
      </c>
      <c r="I7972">
        <v>78.19</v>
      </c>
      <c r="J7972">
        <v>0</v>
      </c>
      <c r="K7972" t="b">
        <v>0</v>
      </c>
      <c r="L7972" t="b">
        <v>0</v>
      </c>
      <c r="M7972" t="s">
        <v>17</v>
      </c>
      <c r="N7972">
        <f t="shared" si="1008"/>
        <v>0</v>
      </c>
      <c r="O7972">
        <f t="shared" si="1009"/>
        <v>0</v>
      </c>
      <c r="P7972">
        <f t="shared" si="1010"/>
        <v>0</v>
      </c>
      <c r="Q7972">
        <f t="shared" si="1012"/>
        <v>0</v>
      </c>
      <c r="R7972">
        <f t="shared" si="1013"/>
        <v>78.19</v>
      </c>
      <c r="S7972">
        <f t="shared" si="1014"/>
        <v>0</v>
      </c>
      <c r="T7972">
        <f t="shared" si="1015"/>
        <v>0</v>
      </c>
      <c r="U7972" t="str">
        <f t="shared" si="1011"/>
        <v/>
      </c>
    </row>
    <row r="7973" spans="1:21" x14ac:dyDescent="0.3">
      <c r="A7973" t="s">
        <v>220</v>
      </c>
      <c r="B7973">
        <v>8</v>
      </c>
      <c r="C7973" t="s">
        <v>18</v>
      </c>
      <c r="D7973" t="s">
        <v>39</v>
      </c>
      <c r="E7973" t="s">
        <v>15</v>
      </c>
      <c r="F7973" t="s">
        <v>40</v>
      </c>
      <c r="G7973">
        <v>8</v>
      </c>
      <c r="H7973">
        <v>23.9</v>
      </c>
      <c r="I7973">
        <v>51.7</v>
      </c>
      <c r="J7973">
        <v>97</v>
      </c>
      <c r="K7973" t="b">
        <v>0</v>
      </c>
      <c r="L7973" t="b">
        <v>0</v>
      </c>
      <c r="M7973" t="s">
        <v>31</v>
      </c>
      <c r="N7973">
        <f t="shared" si="1008"/>
        <v>5014.9000000000005</v>
      </c>
      <c r="O7973">
        <f t="shared" si="1009"/>
        <v>776</v>
      </c>
      <c r="P7973">
        <f t="shared" si="1010"/>
        <v>4238.9000000000005</v>
      </c>
      <c r="Q7973">
        <f t="shared" si="1012"/>
        <v>5014.9000000000005</v>
      </c>
      <c r="R7973">
        <f t="shared" si="1013"/>
        <v>51.7</v>
      </c>
      <c r="S7973">
        <f t="shared" si="1014"/>
        <v>97</v>
      </c>
      <c r="T7973">
        <f t="shared" si="1015"/>
        <v>4238.9000000000005</v>
      </c>
      <c r="U7973" t="str">
        <f t="shared" si="1011"/>
        <v/>
      </c>
    </row>
    <row r="7974" spans="1:21" x14ac:dyDescent="0.3">
      <c r="A7974" t="s">
        <v>220</v>
      </c>
      <c r="B7974">
        <v>8</v>
      </c>
      <c r="C7974" t="s">
        <v>18</v>
      </c>
      <c r="D7974" t="s">
        <v>36</v>
      </c>
      <c r="E7974" t="s">
        <v>37</v>
      </c>
      <c r="F7974" t="s">
        <v>38</v>
      </c>
      <c r="G7974">
        <v>2.8</v>
      </c>
      <c r="H7974">
        <v>8.8000000000000007</v>
      </c>
      <c r="I7974">
        <v>14.69</v>
      </c>
      <c r="J7974">
        <v>286</v>
      </c>
      <c r="K7974" t="b">
        <v>0</v>
      </c>
      <c r="L7974" t="b">
        <v>0</v>
      </c>
      <c r="M7974" t="s">
        <v>17</v>
      </c>
      <c r="N7974">
        <f t="shared" si="1008"/>
        <v>4201.34</v>
      </c>
      <c r="O7974">
        <f t="shared" si="1009"/>
        <v>800.8</v>
      </c>
      <c r="P7974">
        <f t="shared" si="1010"/>
        <v>3400.54</v>
      </c>
      <c r="Q7974">
        <f t="shared" si="1012"/>
        <v>4201.34</v>
      </c>
      <c r="R7974">
        <f t="shared" si="1013"/>
        <v>14.69</v>
      </c>
      <c r="S7974">
        <f t="shared" si="1014"/>
        <v>286</v>
      </c>
      <c r="T7974">
        <f t="shared" si="1015"/>
        <v>3400.54</v>
      </c>
      <c r="U7974" t="str">
        <f t="shared" si="1011"/>
        <v/>
      </c>
    </row>
    <row r="7975" spans="1:21" x14ac:dyDescent="0.3">
      <c r="A7975" t="s">
        <v>220</v>
      </c>
      <c r="B7975">
        <v>39</v>
      </c>
      <c r="C7975" t="s">
        <v>18</v>
      </c>
      <c r="D7975" t="s">
        <v>43</v>
      </c>
      <c r="E7975" t="s">
        <v>37</v>
      </c>
      <c r="F7975" t="s">
        <v>44</v>
      </c>
      <c r="G7975">
        <v>0.9</v>
      </c>
      <c r="H7975">
        <v>3.13</v>
      </c>
      <c r="I7975">
        <v>3.5</v>
      </c>
      <c r="J7975">
        <v>473</v>
      </c>
      <c r="K7975" t="b">
        <v>0</v>
      </c>
      <c r="L7975" t="b">
        <v>0</v>
      </c>
      <c r="M7975" t="s">
        <v>17</v>
      </c>
      <c r="N7975">
        <f t="shared" si="1008"/>
        <v>1655.5</v>
      </c>
      <c r="O7975">
        <f t="shared" si="1009"/>
        <v>425.7</v>
      </c>
      <c r="P7975">
        <f t="shared" si="1010"/>
        <v>1229.8</v>
      </c>
      <c r="Q7975">
        <f t="shared" si="1012"/>
        <v>1655.5</v>
      </c>
      <c r="R7975">
        <f t="shared" si="1013"/>
        <v>3.5</v>
      </c>
      <c r="S7975">
        <f t="shared" si="1014"/>
        <v>473</v>
      </c>
      <c r="T7975">
        <f t="shared" si="1015"/>
        <v>1229.8</v>
      </c>
      <c r="U7975" t="str">
        <f t="shared" si="1011"/>
        <v/>
      </c>
    </row>
    <row r="7976" spans="1:21" x14ac:dyDescent="0.3">
      <c r="A7976" t="s">
        <v>220</v>
      </c>
      <c r="B7976">
        <v>4</v>
      </c>
      <c r="C7976" t="s">
        <v>30</v>
      </c>
      <c r="D7976" t="s">
        <v>45</v>
      </c>
      <c r="E7976" t="s">
        <v>37</v>
      </c>
      <c r="F7976" t="s">
        <v>46</v>
      </c>
      <c r="G7976">
        <v>1.2</v>
      </c>
      <c r="H7976">
        <v>3.59</v>
      </c>
      <c r="I7976">
        <v>5.36</v>
      </c>
      <c r="J7976">
        <v>387</v>
      </c>
      <c r="K7976" t="b">
        <v>0</v>
      </c>
      <c r="L7976" t="b">
        <v>0</v>
      </c>
      <c r="M7976" t="s">
        <v>17</v>
      </c>
      <c r="N7976">
        <f t="shared" si="1008"/>
        <v>2074.3200000000002</v>
      </c>
      <c r="O7976">
        <f t="shared" si="1009"/>
        <v>464.4</v>
      </c>
      <c r="P7976">
        <f t="shared" si="1010"/>
        <v>1609.92</v>
      </c>
      <c r="Q7976">
        <f t="shared" si="1012"/>
        <v>2074.3200000000002</v>
      </c>
      <c r="R7976">
        <f t="shared" si="1013"/>
        <v>5.36</v>
      </c>
      <c r="S7976">
        <f t="shared" si="1014"/>
        <v>387</v>
      </c>
      <c r="T7976">
        <f t="shared" si="1015"/>
        <v>1609.92</v>
      </c>
      <c r="U7976" t="str">
        <f t="shared" si="1011"/>
        <v/>
      </c>
    </row>
    <row r="7977" spans="1:21" x14ac:dyDescent="0.3">
      <c r="A7977" t="s">
        <v>220</v>
      </c>
      <c r="B7977">
        <v>2</v>
      </c>
      <c r="C7977" t="s">
        <v>13</v>
      </c>
      <c r="D7977" t="s">
        <v>26</v>
      </c>
      <c r="E7977" t="s">
        <v>20</v>
      </c>
      <c r="F7977" t="s">
        <v>27</v>
      </c>
      <c r="G7977">
        <v>0.8</v>
      </c>
      <c r="H7977">
        <v>1.67</v>
      </c>
      <c r="I7977">
        <v>1.62</v>
      </c>
      <c r="J7977">
        <v>497</v>
      </c>
      <c r="K7977" t="b">
        <v>1</v>
      </c>
      <c r="L7977" t="b">
        <v>0</v>
      </c>
      <c r="M7977" t="s">
        <v>25</v>
      </c>
      <c r="N7977">
        <f t="shared" si="1008"/>
        <v>805.1400000000001</v>
      </c>
      <c r="O7977">
        <f t="shared" si="1009"/>
        <v>397.6</v>
      </c>
      <c r="P7977">
        <f t="shared" si="1010"/>
        <v>407.54000000000008</v>
      </c>
      <c r="Q7977">
        <f t="shared" si="1012"/>
        <v>805.1400000000001</v>
      </c>
      <c r="R7977">
        <f t="shared" si="1013"/>
        <v>1.62</v>
      </c>
      <c r="S7977">
        <f t="shared" si="1014"/>
        <v>497</v>
      </c>
      <c r="T7977">
        <f t="shared" si="1015"/>
        <v>407.54000000000008</v>
      </c>
      <c r="U7977" t="str">
        <f t="shared" si="1011"/>
        <v/>
      </c>
    </row>
    <row r="7978" spans="1:21" x14ac:dyDescent="0.3">
      <c r="A7978" t="s">
        <v>220</v>
      </c>
      <c r="B7978">
        <v>38</v>
      </c>
      <c r="C7978" t="s">
        <v>22</v>
      </c>
      <c r="D7978" t="s">
        <v>23</v>
      </c>
      <c r="E7978" t="s">
        <v>20</v>
      </c>
      <c r="F7978" t="s">
        <v>24</v>
      </c>
      <c r="G7978">
        <v>9</v>
      </c>
      <c r="H7978">
        <v>55.23</v>
      </c>
      <c r="I7978">
        <v>76.8</v>
      </c>
      <c r="J7978">
        <v>43</v>
      </c>
      <c r="K7978" t="b">
        <v>0</v>
      </c>
      <c r="L7978" t="b">
        <v>0</v>
      </c>
      <c r="M7978" t="s">
        <v>31</v>
      </c>
      <c r="N7978">
        <f t="shared" si="1008"/>
        <v>3302.4</v>
      </c>
      <c r="O7978">
        <f t="shared" si="1009"/>
        <v>387</v>
      </c>
      <c r="P7978">
        <f t="shared" si="1010"/>
        <v>2915.4</v>
      </c>
      <c r="Q7978">
        <f t="shared" si="1012"/>
        <v>3302.4</v>
      </c>
      <c r="R7978">
        <f t="shared" si="1013"/>
        <v>76.8</v>
      </c>
      <c r="S7978">
        <f t="shared" si="1014"/>
        <v>43</v>
      </c>
      <c r="T7978">
        <f t="shared" si="1015"/>
        <v>2915.4</v>
      </c>
      <c r="U7978" t="str">
        <f t="shared" si="1011"/>
        <v/>
      </c>
    </row>
    <row r="7979" spans="1:21" x14ac:dyDescent="0.3">
      <c r="A7979" t="s">
        <v>220</v>
      </c>
      <c r="B7979">
        <v>6</v>
      </c>
      <c r="C7979" t="s">
        <v>22</v>
      </c>
      <c r="D7979" t="s">
        <v>39</v>
      </c>
      <c r="E7979" t="s">
        <v>20</v>
      </c>
      <c r="F7979" t="s">
        <v>40</v>
      </c>
      <c r="G7979">
        <v>8</v>
      </c>
      <c r="H7979">
        <v>33.39</v>
      </c>
      <c r="I7979">
        <v>55.32</v>
      </c>
      <c r="J7979">
        <v>192</v>
      </c>
      <c r="K7979" t="b">
        <v>0</v>
      </c>
      <c r="L7979" t="b">
        <v>0</v>
      </c>
      <c r="M7979" t="s">
        <v>25</v>
      </c>
      <c r="N7979">
        <f t="shared" si="1008"/>
        <v>10621.44</v>
      </c>
      <c r="O7979">
        <f t="shared" si="1009"/>
        <v>1536</v>
      </c>
      <c r="P7979">
        <f t="shared" si="1010"/>
        <v>9085.44</v>
      </c>
      <c r="Q7979">
        <f t="shared" si="1012"/>
        <v>10621.44</v>
      </c>
      <c r="R7979">
        <f t="shared" si="1013"/>
        <v>55.32</v>
      </c>
      <c r="S7979">
        <f t="shared" si="1014"/>
        <v>192</v>
      </c>
      <c r="T7979">
        <f t="shared" si="1015"/>
        <v>9085.44</v>
      </c>
      <c r="U7979" t="str">
        <f t="shared" si="1011"/>
        <v/>
      </c>
    </row>
    <row r="7980" spans="1:21" x14ac:dyDescent="0.3">
      <c r="A7980" t="s">
        <v>220</v>
      </c>
      <c r="B7980">
        <v>18</v>
      </c>
      <c r="C7980" t="s">
        <v>13</v>
      </c>
      <c r="D7980" t="s">
        <v>34</v>
      </c>
      <c r="E7980" t="s">
        <v>20</v>
      </c>
      <c r="F7980" t="s">
        <v>35</v>
      </c>
      <c r="G7980">
        <v>7</v>
      </c>
      <c r="H7980">
        <v>17.77</v>
      </c>
      <c r="I7980">
        <v>30.05</v>
      </c>
      <c r="J7980">
        <v>21</v>
      </c>
      <c r="K7980" t="b">
        <v>0</v>
      </c>
      <c r="L7980" t="b">
        <v>0</v>
      </c>
      <c r="M7980" t="s">
        <v>25</v>
      </c>
      <c r="N7980">
        <f t="shared" si="1008"/>
        <v>631.05000000000007</v>
      </c>
      <c r="O7980">
        <f t="shared" si="1009"/>
        <v>147</v>
      </c>
      <c r="P7980">
        <f t="shared" si="1010"/>
        <v>484.05000000000007</v>
      </c>
      <c r="Q7980">
        <f t="shared" si="1012"/>
        <v>631.05000000000007</v>
      </c>
      <c r="R7980">
        <f t="shared" si="1013"/>
        <v>30.05</v>
      </c>
      <c r="S7980">
        <f t="shared" si="1014"/>
        <v>21</v>
      </c>
      <c r="T7980">
        <f t="shared" si="1015"/>
        <v>484.05000000000007</v>
      </c>
      <c r="U7980" t="str">
        <f t="shared" si="1011"/>
        <v/>
      </c>
    </row>
    <row r="7981" spans="1:21" x14ac:dyDescent="0.3">
      <c r="A7981" t="s">
        <v>220</v>
      </c>
      <c r="B7981">
        <v>4</v>
      </c>
      <c r="C7981" t="s">
        <v>30</v>
      </c>
      <c r="D7981" t="s">
        <v>28</v>
      </c>
      <c r="E7981" t="s">
        <v>15</v>
      </c>
      <c r="F7981" t="s">
        <v>29</v>
      </c>
      <c r="G7981">
        <v>2</v>
      </c>
      <c r="H7981">
        <v>7.3</v>
      </c>
      <c r="I7981">
        <v>8.92</v>
      </c>
      <c r="J7981">
        <v>222</v>
      </c>
      <c r="K7981" t="b">
        <v>0</v>
      </c>
      <c r="L7981" t="b">
        <v>0</v>
      </c>
      <c r="M7981" t="s">
        <v>17</v>
      </c>
      <c r="N7981">
        <f t="shared" si="1008"/>
        <v>1980.24</v>
      </c>
      <c r="O7981">
        <f t="shared" si="1009"/>
        <v>444</v>
      </c>
      <c r="P7981">
        <f t="shared" si="1010"/>
        <v>1536.24</v>
      </c>
      <c r="Q7981">
        <f t="shared" si="1012"/>
        <v>1980.24</v>
      </c>
      <c r="R7981">
        <f t="shared" si="1013"/>
        <v>8.92</v>
      </c>
      <c r="S7981">
        <f t="shared" si="1014"/>
        <v>222</v>
      </c>
      <c r="T7981">
        <f t="shared" si="1015"/>
        <v>1536.24</v>
      </c>
      <c r="U7981" t="str">
        <f t="shared" si="1011"/>
        <v/>
      </c>
    </row>
    <row r="7982" spans="1:21" x14ac:dyDescent="0.3">
      <c r="A7982" t="s">
        <v>220</v>
      </c>
      <c r="B7982">
        <v>30</v>
      </c>
      <c r="C7982" t="s">
        <v>30</v>
      </c>
      <c r="D7982" t="s">
        <v>28</v>
      </c>
      <c r="E7982" t="s">
        <v>15</v>
      </c>
      <c r="F7982" t="s">
        <v>29</v>
      </c>
      <c r="G7982">
        <v>2</v>
      </c>
      <c r="H7982">
        <v>8.02</v>
      </c>
      <c r="I7982">
        <v>4.79</v>
      </c>
      <c r="J7982">
        <v>646</v>
      </c>
      <c r="K7982" t="b">
        <v>1</v>
      </c>
      <c r="L7982" t="b">
        <v>1</v>
      </c>
      <c r="M7982" t="s">
        <v>25</v>
      </c>
      <c r="N7982">
        <f t="shared" si="1008"/>
        <v>3094.34</v>
      </c>
      <c r="O7982">
        <f t="shared" si="1009"/>
        <v>1292</v>
      </c>
      <c r="P7982">
        <f t="shared" si="1010"/>
        <v>1802.3400000000001</v>
      </c>
      <c r="Q7982">
        <f t="shared" si="1012"/>
        <v>3094.34</v>
      </c>
      <c r="R7982">
        <f t="shared" si="1013"/>
        <v>4.79</v>
      </c>
      <c r="S7982">
        <f t="shared" si="1014"/>
        <v>646</v>
      </c>
      <c r="T7982">
        <f t="shared" si="1015"/>
        <v>1802.3400000000001</v>
      </c>
      <c r="U7982" t="str">
        <f t="shared" si="1011"/>
        <v/>
      </c>
    </row>
    <row r="7983" spans="1:21" x14ac:dyDescent="0.3">
      <c r="A7983" t="s">
        <v>220</v>
      </c>
      <c r="B7983">
        <v>13</v>
      </c>
      <c r="C7983" t="s">
        <v>13</v>
      </c>
      <c r="D7983" t="s">
        <v>47</v>
      </c>
      <c r="E7983" t="s">
        <v>15</v>
      </c>
      <c r="F7983" t="s">
        <v>48</v>
      </c>
      <c r="G7983">
        <v>2.5</v>
      </c>
      <c r="H7983">
        <v>5.42</v>
      </c>
      <c r="I7983">
        <v>7.95</v>
      </c>
      <c r="J7983">
        <v>526</v>
      </c>
      <c r="K7983" t="b">
        <v>0</v>
      </c>
      <c r="L7983" t="b">
        <v>0</v>
      </c>
      <c r="M7983" t="s">
        <v>31</v>
      </c>
      <c r="N7983">
        <f t="shared" si="1008"/>
        <v>4181.7</v>
      </c>
      <c r="O7983">
        <f t="shared" si="1009"/>
        <v>1315</v>
      </c>
      <c r="P7983">
        <f t="shared" si="1010"/>
        <v>2866.7</v>
      </c>
      <c r="Q7983">
        <f t="shared" si="1012"/>
        <v>4181.7</v>
      </c>
      <c r="R7983">
        <f t="shared" si="1013"/>
        <v>7.95</v>
      </c>
      <c r="S7983">
        <f t="shared" si="1014"/>
        <v>526</v>
      </c>
      <c r="T7983">
        <f t="shared" si="1015"/>
        <v>2866.7</v>
      </c>
      <c r="U7983" t="str">
        <f t="shared" si="1011"/>
        <v/>
      </c>
    </row>
    <row r="7984" spans="1:21" x14ac:dyDescent="0.3">
      <c r="A7984" t="s">
        <v>220</v>
      </c>
      <c r="B7984">
        <v>42</v>
      </c>
      <c r="C7984" t="s">
        <v>22</v>
      </c>
      <c r="D7984" t="s">
        <v>50</v>
      </c>
      <c r="E7984" t="s">
        <v>20</v>
      </c>
      <c r="F7984" t="s">
        <v>51</v>
      </c>
      <c r="G7984">
        <v>3.5</v>
      </c>
      <c r="H7984">
        <v>17.239999999999998</v>
      </c>
      <c r="I7984">
        <v>26.23</v>
      </c>
      <c r="J7984">
        <v>0</v>
      </c>
      <c r="K7984" t="b">
        <v>0</v>
      </c>
      <c r="L7984" t="b">
        <v>0</v>
      </c>
      <c r="M7984" t="s">
        <v>31</v>
      </c>
      <c r="N7984">
        <f t="shared" si="1008"/>
        <v>0</v>
      </c>
      <c r="O7984">
        <f t="shared" si="1009"/>
        <v>0</v>
      </c>
      <c r="P7984">
        <f t="shared" si="1010"/>
        <v>0</v>
      </c>
      <c r="Q7984">
        <f t="shared" si="1012"/>
        <v>0</v>
      </c>
      <c r="R7984">
        <f t="shared" si="1013"/>
        <v>26.23</v>
      </c>
      <c r="S7984">
        <f t="shared" si="1014"/>
        <v>0</v>
      </c>
      <c r="T7984">
        <f t="shared" si="1015"/>
        <v>0</v>
      </c>
      <c r="U7984" t="str">
        <f t="shared" si="1011"/>
        <v/>
      </c>
    </row>
    <row r="7985" spans="1:21" x14ac:dyDescent="0.3">
      <c r="A7985" t="s">
        <v>220</v>
      </c>
      <c r="B7985">
        <v>25</v>
      </c>
      <c r="C7985" t="s">
        <v>22</v>
      </c>
      <c r="D7985" t="s">
        <v>39</v>
      </c>
      <c r="E7985" t="s">
        <v>15</v>
      </c>
      <c r="F7985" t="s">
        <v>40</v>
      </c>
      <c r="G7985">
        <v>8</v>
      </c>
      <c r="H7985">
        <v>44.99</v>
      </c>
      <c r="I7985">
        <v>56.22</v>
      </c>
      <c r="J7985">
        <v>0</v>
      </c>
      <c r="K7985" t="b">
        <v>0</v>
      </c>
      <c r="L7985" t="b">
        <v>0</v>
      </c>
      <c r="M7985" t="s">
        <v>31</v>
      </c>
      <c r="N7985">
        <f t="shared" si="1008"/>
        <v>0</v>
      </c>
      <c r="O7985">
        <f t="shared" si="1009"/>
        <v>0</v>
      </c>
      <c r="P7985">
        <f t="shared" si="1010"/>
        <v>0</v>
      </c>
      <c r="Q7985">
        <f t="shared" si="1012"/>
        <v>0</v>
      </c>
      <c r="R7985">
        <f t="shared" si="1013"/>
        <v>56.22</v>
      </c>
      <c r="S7985">
        <f t="shared" si="1014"/>
        <v>0</v>
      </c>
      <c r="T7985">
        <f t="shared" si="1015"/>
        <v>0</v>
      </c>
      <c r="U7985" t="str">
        <f t="shared" si="1011"/>
        <v/>
      </c>
    </row>
    <row r="7986" spans="1:21" x14ac:dyDescent="0.3">
      <c r="A7986" t="s">
        <v>220</v>
      </c>
      <c r="B7986">
        <v>9</v>
      </c>
      <c r="C7986" t="s">
        <v>18</v>
      </c>
      <c r="D7986" t="s">
        <v>28</v>
      </c>
      <c r="E7986" t="s">
        <v>20</v>
      </c>
      <c r="F7986" t="s">
        <v>29</v>
      </c>
      <c r="G7986">
        <v>2</v>
      </c>
      <c r="H7986">
        <v>7.09</v>
      </c>
      <c r="I7986">
        <v>9.26</v>
      </c>
      <c r="J7986">
        <v>258</v>
      </c>
      <c r="K7986" t="b">
        <v>0</v>
      </c>
      <c r="L7986" t="b">
        <v>0</v>
      </c>
      <c r="M7986" t="s">
        <v>17</v>
      </c>
      <c r="N7986">
        <f t="shared" si="1008"/>
        <v>2389.08</v>
      </c>
      <c r="O7986">
        <f t="shared" si="1009"/>
        <v>516</v>
      </c>
      <c r="P7986">
        <f t="shared" si="1010"/>
        <v>1873.08</v>
      </c>
      <c r="Q7986">
        <f t="shared" si="1012"/>
        <v>2389.08</v>
      </c>
      <c r="R7986">
        <f t="shared" si="1013"/>
        <v>9.26</v>
      </c>
      <c r="S7986">
        <f t="shared" si="1014"/>
        <v>258</v>
      </c>
      <c r="T7986">
        <f t="shared" si="1015"/>
        <v>1873.08</v>
      </c>
      <c r="U7986" t="str">
        <f t="shared" si="1011"/>
        <v/>
      </c>
    </row>
    <row r="7987" spans="1:21" x14ac:dyDescent="0.3">
      <c r="A7987" t="s">
        <v>220</v>
      </c>
      <c r="B7987">
        <v>26</v>
      </c>
      <c r="C7987" t="s">
        <v>13</v>
      </c>
      <c r="D7987" t="s">
        <v>28</v>
      </c>
      <c r="E7987" t="s">
        <v>15</v>
      </c>
      <c r="F7987" t="s">
        <v>29</v>
      </c>
      <c r="G7987">
        <v>2</v>
      </c>
      <c r="H7987">
        <v>3.54</v>
      </c>
      <c r="I7987">
        <v>7.41</v>
      </c>
      <c r="J7987">
        <v>109</v>
      </c>
      <c r="K7987" t="b">
        <v>0</v>
      </c>
      <c r="L7987" t="b">
        <v>0</v>
      </c>
      <c r="M7987" t="s">
        <v>25</v>
      </c>
      <c r="N7987">
        <f t="shared" si="1008"/>
        <v>807.69</v>
      </c>
      <c r="O7987">
        <f t="shared" si="1009"/>
        <v>218</v>
      </c>
      <c r="P7987">
        <f t="shared" si="1010"/>
        <v>589.69000000000005</v>
      </c>
      <c r="Q7987">
        <f t="shared" si="1012"/>
        <v>807.69</v>
      </c>
      <c r="R7987">
        <f t="shared" si="1013"/>
        <v>7.41</v>
      </c>
      <c r="S7987">
        <f t="shared" si="1014"/>
        <v>109</v>
      </c>
      <c r="T7987">
        <f t="shared" si="1015"/>
        <v>589.69000000000005</v>
      </c>
      <c r="U7987" t="str">
        <f t="shared" si="1011"/>
        <v/>
      </c>
    </row>
    <row r="7988" spans="1:21" x14ac:dyDescent="0.3">
      <c r="A7988" t="s">
        <v>221</v>
      </c>
      <c r="B7988">
        <v>24</v>
      </c>
      <c r="C7988" t="s">
        <v>18</v>
      </c>
      <c r="D7988" t="s">
        <v>36</v>
      </c>
      <c r="E7988" t="s">
        <v>37</v>
      </c>
      <c r="F7988" t="s">
        <v>38</v>
      </c>
      <c r="G7988">
        <v>2.8</v>
      </c>
      <c r="H7988">
        <v>8.39</v>
      </c>
      <c r="I7988">
        <v>9.5500000000000007</v>
      </c>
      <c r="J7988">
        <v>906</v>
      </c>
      <c r="K7988" t="b">
        <v>1</v>
      </c>
      <c r="L7988" t="b">
        <v>0</v>
      </c>
      <c r="M7988" t="s">
        <v>17</v>
      </c>
      <c r="N7988">
        <f t="shared" si="1008"/>
        <v>8652.3000000000011</v>
      </c>
      <c r="O7988">
        <f t="shared" si="1009"/>
        <v>2536.7999999999997</v>
      </c>
      <c r="P7988">
        <f t="shared" si="1010"/>
        <v>6115.5000000000018</v>
      </c>
      <c r="Q7988">
        <f t="shared" si="1012"/>
        <v>8652.3000000000011</v>
      </c>
      <c r="R7988">
        <f t="shared" si="1013"/>
        <v>9.5500000000000007</v>
      </c>
      <c r="S7988">
        <f t="shared" si="1014"/>
        <v>906</v>
      </c>
      <c r="T7988">
        <f t="shared" si="1015"/>
        <v>6115.5000000000018</v>
      </c>
      <c r="U7988" t="str">
        <f t="shared" si="1011"/>
        <v/>
      </c>
    </row>
    <row r="7989" spans="1:21" x14ac:dyDescent="0.3">
      <c r="A7989" t="s">
        <v>221</v>
      </c>
      <c r="B7989">
        <v>4</v>
      </c>
      <c r="C7989" t="s">
        <v>30</v>
      </c>
      <c r="D7989" t="s">
        <v>50</v>
      </c>
      <c r="E7989" t="s">
        <v>20</v>
      </c>
      <c r="F7989" t="s">
        <v>51</v>
      </c>
      <c r="G7989">
        <v>3.5</v>
      </c>
      <c r="H7989">
        <v>10.68</v>
      </c>
      <c r="I7989">
        <v>14.22</v>
      </c>
      <c r="J7989">
        <v>160</v>
      </c>
      <c r="K7989" t="b">
        <v>0</v>
      </c>
      <c r="L7989" t="b">
        <v>0</v>
      </c>
      <c r="M7989" t="s">
        <v>31</v>
      </c>
      <c r="N7989">
        <f t="shared" si="1008"/>
        <v>2275.2000000000003</v>
      </c>
      <c r="O7989">
        <f t="shared" si="1009"/>
        <v>560</v>
      </c>
      <c r="P7989">
        <f t="shared" si="1010"/>
        <v>1715.2000000000003</v>
      </c>
      <c r="Q7989">
        <f t="shared" si="1012"/>
        <v>2275.2000000000003</v>
      </c>
      <c r="R7989">
        <f t="shared" si="1013"/>
        <v>14.22</v>
      </c>
      <c r="S7989">
        <f t="shared" si="1014"/>
        <v>160</v>
      </c>
      <c r="T7989">
        <f t="shared" si="1015"/>
        <v>1715.2000000000003</v>
      </c>
      <c r="U7989" t="str">
        <f t="shared" si="1011"/>
        <v/>
      </c>
    </row>
    <row r="7990" spans="1:21" x14ac:dyDescent="0.3">
      <c r="A7990" t="s">
        <v>221</v>
      </c>
      <c r="B7990">
        <v>1</v>
      </c>
      <c r="C7990" t="s">
        <v>13</v>
      </c>
      <c r="D7990" t="s">
        <v>36</v>
      </c>
      <c r="E7990" t="s">
        <v>37</v>
      </c>
      <c r="F7990" t="s">
        <v>38</v>
      </c>
      <c r="G7990">
        <v>2.8</v>
      </c>
      <c r="H7990">
        <v>5.67</v>
      </c>
      <c r="I7990">
        <v>9.39</v>
      </c>
      <c r="J7990">
        <v>525</v>
      </c>
      <c r="K7990" t="b">
        <v>0</v>
      </c>
      <c r="L7990" t="b">
        <v>0</v>
      </c>
      <c r="M7990" t="s">
        <v>25</v>
      </c>
      <c r="N7990">
        <f t="shared" si="1008"/>
        <v>4929.75</v>
      </c>
      <c r="O7990">
        <f t="shared" si="1009"/>
        <v>1470</v>
      </c>
      <c r="P7990">
        <f t="shared" si="1010"/>
        <v>3459.75</v>
      </c>
      <c r="Q7990">
        <f t="shared" si="1012"/>
        <v>4929.75</v>
      </c>
      <c r="R7990">
        <f t="shared" si="1013"/>
        <v>9.39</v>
      </c>
      <c r="S7990">
        <f t="shared" si="1014"/>
        <v>525</v>
      </c>
      <c r="T7990">
        <f t="shared" si="1015"/>
        <v>3459.75</v>
      </c>
      <c r="U7990" t="str">
        <f t="shared" si="1011"/>
        <v/>
      </c>
    </row>
    <row r="7991" spans="1:21" x14ac:dyDescent="0.3">
      <c r="A7991" t="s">
        <v>221</v>
      </c>
      <c r="B7991">
        <v>48</v>
      </c>
      <c r="C7991" t="s">
        <v>18</v>
      </c>
      <c r="D7991" t="s">
        <v>43</v>
      </c>
      <c r="E7991" t="s">
        <v>37</v>
      </c>
      <c r="F7991" t="s">
        <v>44</v>
      </c>
      <c r="G7991">
        <v>0.9</v>
      </c>
      <c r="H7991">
        <v>2.4500000000000002</v>
      </c>
      <c r="I7991">
        <v>4.0999999999999996</v>
      </c>
      <c r="J7991">
        <v>774</v>
      </c>
      <c r="K7991" t="b">
        <v>0</v>
      </c>
      <c r="L7991" t="b">
        <v>0</v>
      </c>
      <c r="M7991" t="s">
        <v>31</v>
      </c>
      <c r="N7991">
        <f t="shared" si="1008"/>
        <v>3173.3999999999996</v>
      </c>
      <c r="O7991">
        <f t="shared" si="1009"/>
        <v>696.6</v>
      </c>
      <c r="P7991">
        <f t="shared" si="1010"/>
        <v>2476.7999999999997</v>
      </c>
      <c r="Q7991">
        <f t="shared" si="1012"/>
        <v>3173.3999999999996</v>
      </c>
      <c r="R7991">
        <f t="shared" si="1013"/>
        <v>4.0999999999999996</v>
      </c>
      <c r="S7991">
        <f t="shared" si="1014"/>
        <v>774</v>
      </c>
      <c r="T7991">
        <f t="shared" si="1015"/>
        <v>2476.7999999999997</v>
      </c>
      <c r="U7991" t="str">
        <f t="shared" si="1011"/>
        <v/>
      </c>
    </row>
    <row r="7992" spans="1:21" x14ac:dyDescent="0.3">
      <c r="A7992" t="s">
        <v>221</v>
      </c>
      <c r="B7992">
        <v>12</v>
      </c>
      <c r="C7992" t="s">
        <v>30</v>
      </c>
      <c r="D7992" t="s">
        <v>28</v>
      </c>
      <c r="E7992" t="s">
        <v>20</v>
      </c>
      <c r="F7992" t="s">
        <v>29</v>
      </c>
      <c r="G7992">
        <v>2</v>
      </c>
      <c r="H7992">
        <v>7.05</v>
      </c>
      <c r="I7992">
        <v>6.47</v>
      </c>
      <c r="J7992">
        <v>402</v>
      </c>
      <c r="K7992" t="b">
        <v>1</v>
      </c>
      <c r="L7992" t="b">
        <v>0</v>
      </c>
      <c r="M7992" t="s">
        <v>31</v>
      </c>
      <c r="N7992">
        <f t="shared" si="1008"/>
        <v>2600.94</v>
      </c>
      <c r="O7992">
        <f t="shared" si="1009"/>
        <v>804</v>
      </c>
      <c r="P7992">
        <f t="shared" si="1010"/>
        <v>1796.94</v>
      </c>
      <c r="Q7992">
        <f t="shared" si="1012"/>
        <v>2600.94</v>
      </c>
      <c r="R7992">
        <f t="shared" si="1013"/>
        <v>6.47</v>
      </c>
      <c r="S7992">
        <f t="shared" si="1014"/>
        <v>402</v>
      </c>
      <c r="T7992">
        <f t="shared" si="1015"/>
        <v>1796.94</v>
      </c>
      <c r="U7992" t="str">
        <f t="shared" si="1011"/>
        <v/>
      </c>
    </row>
    <row r="7993" spans="1:21" x14ac:dyDescent="0.3">
      <c r="A7993" t="s">
        <v>221</v>
      </c>
      <c r="B7993">
        <v>49</v>
      </c>
      <c r="C7993" t="s">
        <v>49</v>
      </c>
      <c r="D7993" t="s">
        <v>43</v>
      </c>
      <c r="E7993" t="s">
        <v>20</v>
      </c>
      <c r="F7993" t="s">
        <v>44</v>
      </c>
      <c r="G7993">
        <v>0.9</v>
      </c>
      <c r="H7993">
        <v>2.4700000000000002</v>
      </c>
      <c r="I7993">
        <v>2.94</v>
      </c>
      <c r="J7993">
        <v>524</v>
      </c>
      <c r="K7993" t="b">
        <v>0</v>
      </c>
      <c r="L7993" t="b">
        <v>0</v>
      </c>
      <c r="M7993" t="s">
        <v>17</v>
      </c>
      <c r="N7993">
        <f t="shared" si="1008"/>
        <v>1540.56</v>
      </c>
      <c r="O7993">
        <f t="shared" si="1009"/>
        <v>471.6</v>
      </c>
      <c r="P7993">
        <f t="shared" si="1010"/>
        <v>1068.96</v>
      </c>
      <c r="Q7993">
        <f t="shared" si="1012"/>
        <v>1540.56</v>
      </c>
      <c r="R7993">
        <f t="shared" si="1013"/>
        <v>2.94</v>
      </c>
      <c r="S7993">
        <f t="shared" si="1014"/>
        <v>524</v>
      </c>
      <c r="T7993">
        <f t="shared" si="1015"/>
        <v>1068.96</v>
      </c>
      <c r="U7993" t="str">
        <f t="shared" si="1011"/>
        <v/>
      </c>
    </row>
    <row r="7994" spans="1:21" x14ac:dyDescent="0.3">
      <c r="A7994" t="s">
        <v>221</v>
      </c>
      <c r="B7994">
        <v>15</v>
      </c>
      <c r="C7994" t="s">
        <v>13</v>
      </c>
      <c r="D7994" t="s">
        <v>47</v>
      </c>
      <c r="E7994" t="s">
        <v>15</v>
      </c>
      <c r="F7994" t="s">
        <v>48</v>
      </c>
      <c r="G7994">
        <v>2.5</v>
      </c>
      <c r="H7994">
        <v>5.03</v>
      </c>
      <c r="I7994">
        <v>8.1199999999999992</v>
      </c>
      <c r="J7994">
        <v>533</v>
      </c>
      <c r="K7994" t="b">
        <v>0</v>
      </c>
      <c r="L7994" t="b">
        <v>1</v>
      </c>
      <c r="M7994" t="s">
        <v>17</v>
      </c>
      <c r="N7994">
        <f t="shared" si="1008"/>
        <v>4327.96</v>
      </c>
      <c r="O7994">
        <f t="shared" si="1009"/>
        <v>1332.5</v>
      </c>
      <c r="P7994">
        <f t="shared" si="1010"/>
        <v>2995.46</v>
      </c>
      <c r="Q7994">
        <f t="shared" si="1012"/>
        <v>4327.96</v>
      </c>
      <c r="R7994">
        <f t="shared" si="1013"/>
        <v>8.1199999999999992</v>
      </c>
      <c r="S7994">
        <f t="shared" si="1014"/>
        <v>533</v>
      </c>
      <c r="T7994">
        <f t="shared" si="1015"/>
        <v>2995.46</v>
      </c>
      <c r="U7994" t="str">
        <f t="shared" si="1011"/>
        <v/>
      </c>
    </row>
    <row r="7995" spans="1:21" x14ac:dyDescent="0.3">
      <c r="A7995" t="s">
        <v>221</v>
      </c>
      <c r="B7995">
        <v>3</v>
      </c>
      <c r="C7995" t="s">
        <v>30</v>
      </c>
      <c r="D7995" t="s">
        <v>39</v>
      </c>
      <c r="E7995" t="s">
        <v>15</v>
      </c>
      <c r="F7995" t="s">
        <v>40</v>
      </c>
      <c r="G7995">
        <v>8</v>
      </c>
      <c r="H7995">
        <v>28.77</v>
      </c>
      <c r="I7995">
        <v>27.97</v>
      </c>
      <c r="J7995">
        <v>263</v>
      </c>
      <c r="K7995" t="b">
        <v>0</v>
      </c>
      <c r="L7995" t="b">
        <v>0</v>
      </c>
      <c r="M7995" t="s">
        <v>25</v>
      </c>
      <c r="N7995">
        <f t="shared" si="1008"/>
        <v>7356.11</v>
      </c>
      <c r="O7995">
        <f t="shared" si="1009"/>
        <v>2104</v>
      </c>
      <c r="P7995">
        <f t="shared" si="1010"/>
        <v>5252.11</v>
      </c>
      <c r="Q7995">
        <f t="shared" si="1012"/>
        <v>7356.11</v>
      </c>
      <c r="R7995">
        <f t="shared" si="1013"/>
        <v>27.97</v>
      </c>
      <c r="S7995">
        <f t="shared" si="1014"/>
        <v>263</v>
      </c>
      <c r="T7995">
        <f t="shared" si="1015"/>
        <v>5252.11</v>
      </c>
      <c r="U7995" t="str">
        <f t="shared" si="1011"/>
        <v/>
      </c>
    </row>
    <row r="7996" spans="1:21" x14ac:dyDescent="0.3">
      <c r="A7996" t="s">
        <v>221</v>
      </c>
      <c r="B7996">
        <v>34</v>
      </c>
      <c r="C7996" t="s">
        <v>18</v>
      </c>
      <c r="D7996" t="s">
        <v>41</v>
      </c>
      <c r="E7996" t="s">
        <v>15</v>
      </c>
      <c r="F7996" t="s">
        <v>42</v>
      </c>
      <c r="G7996">
        <v>4</v>
      </c>
      <c r="H7996">
        <v>11.1</v>
      </c>
      <c r="I7996">
        <v>23.94</v>
      </c>
      <c r="J7996">
        <v>72</v>
      </c>
      <c r="K7996" t="b">
        <v>0</v>
      </c>
      <c r="L7996" t="b">
        <v>0</v>
      </c>
      <c r="M7996" t="s">
        <v>17</v>
      </c>
      <c r="N7996">
        <f t="shared" si="1008"/>
        <v>1723.68</v>
      </c>
      <c r="O7996">
        <f t="shared" si="1009"/>
        <v>288</v>
      </c>
      <c r="P7996">
        <f t="shared" si="1010"/>
        <v>1435.68</v>
      </c>
      <c r="Q7996">
        <f t="shared" si="1012"/>
        <v>1723.68</v>
      </c>
      <c r="R7996">
        <f t="shared" si="1013"/>
        <v>23.94</v>
      </c>
      <c r="S7996">
        <f t="shared" si="1014"/>
        <v>72</v>
      </c>
      <c r="T7996">
        <f t="shared" si="1015"/>
        <v>1435.68</v>
      </c>
      <c r="U7996" t="str">
        <f t="shared" si="1011"/>
        <v/>
      </c>
    </row>
    <row r="7997" spans="1:21" x14ac:dyDescent="0.3">
      <c r="A7997" t="s">
        <v>221</v>
      </c>
      <c r="B7997">
        <v>38</v>
      </c>
      <c r="C7997" t="s">
        <v>22</v>
      </c>
      <c r="D7997" t="s">
        <v>47</v>
      </c>
      <c r="E7997" t="s">
        <v>15</v>
      </c>
      <c r="F7997" t="s">
        <v>48</v>
      </c>
      <c r="G7997">
        <v>2.5</v>
      </c>
      <c r="H7997">
        <v>12.96</v>
      </c>
      <c r="I7997">
        <v>15.91</v>
      </c>
      <c r="J7997">
        <v>388</v>
      </c>
      <c r="K7997" t="b">
        <v>0</v>
      </c>
      <c r="L7997" t="b">
        <v>0</v>
      </c>
      <c r="M7997" t="s">
        <v>17</v>
      </c>
      <c r="N7997">
        <f t="shared" si="1008"/>
        <v>6173.08</v>
      </c>
      <c r="O7997">
        <f t="shared" si="1009"/>
        <v>970</v>
      </c>
      <c r="P7997">
        <f t="shared" si="1010"/>
        <v>5203.08</v>
      </c>
      <c r="Q7997">
        <f t="shared" si="1012"/>
        <v>6173.08</v>
      </c>
      <c r="R7997">
        <f t="shared" si="1013"/>
        <v>15.91</v>
      </c>
      <c r="S7997">
        <f t="shared" si="1014"/>
        <v>388</v>
      </c>
      <c r="T7997">
        <f t="shared" si="1015"/>
        <v>5203.08</v>
      </c>
      <c r="U7997" t="str">
        <f t="shared" si="1011"/>
        <v/>
      </c>
    </row>
    <row r="7998" spans="1:21" x14ac:dyDescent="0.3">
      <c r="A7998" t="s">
        <v>221</v>
      </c>
      <c r="B7998">
        <v>9</v>
      </c>
      <c r="C7998" t="s">
        <v>18</v>
      </c>
      <c r="D7998" t="s">
        <v>47</v>
      </c>
      <c r="E7998" t="s">
        <v>37</v>
      </c>
      <c r="F7998" t="s">
        <v>48</v>
      </c>
      <c r="G7998">
        <v>2.5</v>
      </c>
      <c r="H7998">
        <v>7.95</v>
      </c>
      <c r="I7998">
        <v>10.02</v>
      </c>
      <c r="J7998">
        <v>568</v>
      </c>
      <c r="K7998" t="b">
        <v>0</v>
      </c>
      <c r="L7998" t="b">
        <v>0</v>
      </c>
      <c r="M7998" t="s">
        <v>17</v>
      </c>
      <c r="N7998">
        <f t="shared" si="1008"/>
        <v>5691.36</v>
      </c>
      <c r="O7998">
        <f t="shared" si="1009"/>
        <v>1420</v>
      </c>
      <c r="P7998">
        <f t="shared" si="1010"/>
        <v>4271.3599999999997</v>
      </c>
      <c r="Q7998">
        <f t="shared" si="1012"/>
        <v>5691.36</v>
      </c>
      <c r="R7998">
        <f t="shared" si="1013"/>
        <v>10.02</v>
      </c>
      <c r="S7998">
        <f t="shared" si="1014"/>
        <v>568</v>
      </c>
      <c r="T7998">
        <f t="shared" si="1015"/>
        <v>4271.3599999999997</v>
      </c>
      <c r="U7998" t="str">
        <f t="shared" si="1011"/>
        <v/>
      </c>
    </row>
    <row r="7999" spans="1:21" x14ac:dyDescent="0.3">
      <c r="A7999" t="s">
        <v>221</v>
      </c>
      <c r="B7999">
        <v>25</v>
      </c>
      <c r="C7999" t="s">
        <v>22</v>
      </c>
      <c r="D7999" t="s">
        <v>39</v>
      </c>
      <c r="E7999" t="s">
        <v>20</v>
      </c>
      <c r="F7999" t="s">
        <v>40</v>
      </c>
      <c r="G7999">
        <v>8</v>
      </c>
      <c r="H7999">
        <v>46.06</v>
      </c>
      <c r="I7999">
        <v>64.67</v>
      </c>
      <c r="J7999">
        <v>47</v>
      </c>
      <c r="K7999" t="b">
        <v>0</v>
      </c>
      <c r="L7999" t="b">
        <v>0</v>
      </c>
      <c r="M7999" t="s">
        <v>17</v>
      </c>
      <c r="N7999">
        <f t="shared" si="1008"/>
        <v>3039.4900000000002</v>
      </c>
      <c r="O7999">
        <f t="shared" si="1009"/>
        <v>376</v>
      </c>
      <c r="P7999">
        <f t="shared" si="1010"/>
        <v>2663.4900000000002</v>
      </c>
      <c r="Q7999">
        <f t="shared" si="1012"/>
        <v>3039.4900000000002</v>
      </c>
      <c r="R7999">
        <f t="shared" si="1013"/>
        <v>64.67</v>
      </c>
      <c r="S7999">
        <f t="shared" si="1014"/>
        <v>47</v>
      </c>
      <c r="T7999">
        <f t="shared" si="1015"/>
        <v>2663.4900000000002</v>
      </c>
      <c r="U7999" t="str">
        <f t="shared" si="1011"/>
        <v/>
      </c>
    </row>
    <row r="8000" spans="1:21" x14ac:dyDescent="0.3">
      <c r="A8000" t="s">
        <v>221</v>
      </c>
      <c r="B8000">
        <v>24</v>
      </c>
      <c r="C8000" t="s">
        <v>18</v>
      </c>
      <c r="D8000" t="s">
        <v>32</v>
      </c>
      <c r="E8000" t="s">
        <v>20</v>
      </c>
      <c r="F8000" t="s">
        <v>33</v>
      </c>
      <c r="G8000">
        <v>5</v>
      </c>
      <c r="H8000">
        <v>14.01</v>
      </c>
      <c r="I8000">
        <v>31.31</v>
      </c>
      <c r="J8000">
        <v>0</v>
      </c>
      <c r="K8000" t="b">
        <v>0</v>
      </c>
      <c r="L8000" t="b">
        <v>0</v>
      </c>
      <c r="M8000" t="s">
        <v>25</v>
      </c>
      <c r="N8000">
        <f t="shared" si="1008"/>
        <v>0</v>
      </c>
      <c r="O8000">
        <f t="shared" si="1009"/>
        <v>0</v>
      </c>
      <c r="P8000">
        <f t="shared" si="1010"/>
        <v>0</v>
      </c>
      <c r="Q8000">
        <f t="shared" si="1012"/>
        <v>0</v>
      </c>
      <c r="R8000">
        <f t="shared" si="1013"/>
        <v>31.31</v>
      </c>
      <c r="S8000">
        <f t="shared" si="1014"/>
        <v>0</v>
      </c>
      <c r="T8000">
        <f t="shared" si="1015"/>
        <v>0</v>
      </c>
      <c r="U8000" t="str">
        <f t="shared" si="1011"/>
        <v/>
      </c>
    </row>
    <row r="8001" spans="1:21" x14ac:dyDescent="0.3">
      <c r="A8001" t="s">
        <v>221</v>
      </c>
      <c r="B8001">
        <v>5</v>
      </c>
      <c r="C8001" t="s">
        <v>30</v>
      </c>
      <c r="D8001" t="s">
        <v>28</v>
      </c>
      <c r="E8001" t="s">
        <v>20</v>
      </c>
      <c r="F8001" t="s">
        <v>29</v>
      </c>
      <c r="G8001">
        <v>2</v>
      </c>
      <c r="H8001">
        <v>6.2</v>
      </c>
      <c r="I8001">
        <v>8.08</v>
      </c>
      <c r="J8001">
        <v>361</v>
      </c>
      <c r="K8001" t="b">
        <v>0</v>
      </c>
      <c r="L8001" t="b">
        <v>0</v>
      </c>
      <c r="M8001" t="s">
        <v>17</v>
      </c>
      <c r="N8001">
        <f t="shared" si="1008"/>
        <v>2916.88</v>
      </c>
      <c r="O8001">
        <f t="shared" si="1009"/>
        <v>722</v>
      </c>
      <c r="P8001">
        <f t="shared" si="1010"/>
        <v>2194.88</v>
      </c>
      <c r="Q8001">
        <f t="shared" si="1012"/>
        <v>2916.88</v>
      </c>
      <c r="R8001">
        <f t="shared" si="1013"/>
        <v>8.08</v>
      </c>
      <c r="S8001">
        <f t="shared" si="1014"/>
        <v>361</v>
      </c>
      <c r="T8001">
        <f t="shared" si="1015"/>
        <v>2194.88</v>
      </c>
      <c r="U8001" t="str">
        <f t="shared" si="1011"/>
        <v/>
      </c>
    </row>
    <row r="8002" spans="1:21" x14ac:dyDescent="0.3">
      <c r="A8002" t="s">
        <v>221</v>
      </c>
      <c r="B8002">
        <v>42</v>
      </c>
      <c r="C8002" t="s">
        <v>22</v>
      </c>
      <c r="D8002" t="s">
        <v>23</v>
      </c>
      <c r="E8002" t="s">
        <v>20</v>
      </c>
      <c r="F8002" t="s">
        <v>24</v>
      </c>
      <c r="G8002">
        <v>9</v>
      </c>
      <c r="H8002">
        <v>47.61</v>
      </c>
      <c r="I8002">
        <v>68.87</v>
      </c>
      <c r="J8002">
        <v>160</v>
      </c>
      <c r="K8002" t="b">
        <v>0</v>
      </c>
      <c r="L8002" t="b">
        <v>0</v>
      </c>
      <c r="M8002" t="s">
        <v>17</v>
      </c>
      <c r="N8002">
        <f t="shared" si="1008"/>
        <v>11019.2</v>
      </c>
      <c r="O8002">
        <f t="shared" si="1009"/>
        <v>1440</v>
      </c>
      <c r="P8002">
        <f t="shared" si="1010"/>
        <v>9579.2000000000007</v>
      </c>
      <c r="Q8002">
        <f t="shared" si="1012"/>
        <v>11019.2</v>
      </c>
      <c r="R8002">
        <f t="shared" si="1013"/>
        <v>68.87</v>
      </c>
      <c r="S8002">
        <f t="shared" si="1014"/>
        <v>160</v>
      </c>
      <c r="T8002">
        <f t="shared" si="1015"/>
        <v>9579.2000000000007</v>
      </c>
      <c r="U8002" t="str">
        <f t="shared" si="1011"/>
        <v/>
      </c>
    </row>
    <row r="8003" spans="1:21" x14ac:dyDescent="0.3">
      <c r="A8003" t="s">
        <v>221</v>
      </c>
      <c r="B8003">
        <v>33</v>
      </c>
      <c r="C8003" t="s">
        <v>30</v>
      </c>
      <c r="D8003" t="s">
        <v>50</v>
      </c>
      <c r="E8003" t="s">
        <v>15</v>
      </c>
      <c r="F8003" t="s">
        <v>51</v>
      </c>
      <c r="G8003">
        <v>3.5</v>
      </c>
      <c r="H8003">
        <v>12.84</v>
      </c>
      <c r="I8003">
        <v>11.55</v>
      </c>
      <c r="J8003">
        <v>159</v>
      </c>
      <c r="K8003" t="b">
        <v>1</v>
      </c>
      <c r="L8003" t="b">
        <v>0</v>
      </c>
      <c r="M8003" t="s">
        <v>31</v>
      </c>
      <c r="N8003">
        <f t="shared" si="1008"/>
        <v>1836.45</v>
      </c>
      <c r="O8003">
        <f t="shared" si="1009"/>
        <v>556.5</v>
      </c>
      <c r="P8003">
        <f t="shared" si="1010"/>
        <v>1279.95</v>
      </c>
      <c r="Q8003">
        <f t="shared" si="1012"/>
        <v>1836.45</v>
      </c>
      <c r="R8003">
        <f t="shared" si="1013"/>
        <v>11.55</v>
      </c>
      <c r="S8003">
        <f t="shared" si="1014"/>
        <v>159</v>
      </c>
      <c r="T8003">
        <f t="shared" si="1015"/>
        <v>1279.95</v>
      </c>
      <c r="U8003" t="str">
        <f t="shared" si="1011"/>
        <v/>
      </c>
    </row>
    <row r="8004" spans="1:21" x14ac:dyDescent="0.3">
      <c r="A8004" t="s">
        <v>221</v>
      </c>
      <c r="B8004">
        <v>26</v>
      </c>
      <c r="C8004" t="s">
        <v>13</v>
      </c>
      <c r="D8004" t="s">
        <v>28</v>
      </c>
      <c r="E8004" t="s">
        <v>20</v>
      </c>
      <c r="F8004" t="s">
        <v>29</v>
      </c>
      <c r="G8004">
        <v>2</v>
      </c>
      <c r="H8004">
        <v>4</v>
      </c>
      <c r="I8004">
        <v>7.75</v>
      </c>
      <c r="J8004">
        <v>197</v>
      </c>
      <c r="K8004" t="b">
        <v>0</v>
      </c>
      <c r="L8004" t="b">
        <v>0</v>
      </c>
      <c r="M8004" t="s">
        <v>31</v>
      </c>
      <c r="N8004">
        <f t="shared" si="1008"/>
        <v>1526.75</v>
      </c>
      <c r="O8004">
        <f t="shared" si="1009"/>
        <v>394</v>
      </c>
      <c r="P8004">
        <f t="shared" si="1010"/>
        <v>1132.75</v>
      </c>
      <c r="Q8004">
        <f t="shared" si="1012"/>
        <v>1526.75</v>
      </c>
      <c r="R8004">
        <f t="shared" si="1013"/>
        <v>7.75</v>
      </c>
      <c r="S8004">
        <f t="shared" si="1014"/>
        <v>197</v>
      </c>
      <c r="T8004">
        <f t="shared" si="1015"/>
        <v>1132.75</v>
      </c>
      <c r="U8004" t="str">
        <f t="shared" si="1011"/>
        <v/>
      </c>
    </row>
    <row r="8005" spans="1:21" x14ac:dyDescent="0.3">
      <c r="A8005" t="s">
        <v>221</v>
      </c>
      <c r="B8005">
        <v>32</v>
      </c>
      <c r="C8005" t="s">
        <v>22</v>
      </c>
      <c r="D8005" t="s">
        <v>45</v>
      </c>
      <c r="E8005" t="s">
        <v>20</v>
      </c>
      <c r="F8005" t="s">
        <v>46</v>
      </c>
      <c r="G8005">
        <v>1.2</v>
      </c>
      <c r="H8005">
        <v>6.35</v>
      </c>
      <c r="I8005">
        <v>5.8</v>
      </c>
      <c r="J8005">
        <v>701</v>
      </c>
      <c r="K8005" t="b">
        <v>1</v>
      </c>
      <c r="L8005" t="b">
        <v>0</v>
      </c>
      <c r="M8005" t="s">
        <v>31</v>
      </c>
      <c r="N8005">
        <f t="shared" si="1008"/>
        <v>4065.7999999999997</v>
      </c>
      <c r="O8005">
        <f t="shared" si="1009"/>
        <v>841.19999999999993</v>
      </c>
      <c r="P8005">
        <f t="shared" si="1010"/>
        <v>3224.6</v>
      </c>
      <c r="Q8005">
        <f t="shared" si="1012"/>
        <v>4065.7999999999997</v>
      </c>
      <c r="R8005">
        <f t="shared" si="1013"/>
        <v>5.8</v>
      </c>
      <c r="S8005">
        <f t="shared" si="1014"/>
        <v>701</v>
      </c>
      <c r="T8005">
        <f t="shared" si="1015"/>
        <v>3224.6</v>
      </c>
      <c r="U8005" t="str">
        <f t="shared" si="1011"/>
        <v/>
      </c>
    </row>
    <row r="8006" spans="1:21" x14ac:dyDescent="0.3">
      <c r="A8006" t="s">
        <v>221</v>
      </c>
      <c r="B8006">
        <v>48</v>
      </c>
      <c r="C8006" t="s">
        <v>18</v>
      </c>
      <c r="D8006" t="s">
        <v>32</v>
      </c>
      <c r="E8006" t="s">
        <v>15</v>
      </c>
      <c r="F8006" t="s">
        <v>33</v>
      </c>
      <c r="G8006">
        <v>5</v>
      </c>
      <c r="H8006">
        <v>14.48</v>
      </c>
      <c r="I8006">
        <v>29.71</v>
      </c>
      <c r="J8006">
        <v>176</v>
      </c>
      <c r="K8006" t="b">
        <v>0</v>
      </c>
      <c r="L8006" t="b">
        <v>0</v>
      </c>
      <c r="M8006" t="s">
        <v>31</v>
      </c>
      <c r="N8006">
        <f t="shared" si="1008"/>
        <v>5228.96</v>
      </c>
      <c r="O8006">
        <f t="shared" si="1009"/>
        <v>880</v>
      </c>
      <c r="P8006">
        <f t="shared" si="1010"/>
        <v>4348.96</v>
      </c>
      <c r="Q8006">
        <f t="shared" si="1012"/>
        <v>5228.96</v>
      </c>
      <c r="R8006">
        <f t="shared" si="1013"/>
        <v>29.71</v>
      </c>
      <c r="S8006">
        <f t="shared" si="1014"/>
        <v>176</v>
      </c>
      <c r="T8006">
        <f t="shared" si="1015"/>
        <v>4348.96</v>
      </c>
      <c r="U8006" t="str">
        <f t="shared" si="1011"/>
        <v/>
      </c>
    </row>
    <row r="8007" spans="1:21" x14ac:dyDescent="0.3">
      <c r="A8007" t="s">
        <v>221</v>
      </c>
      <c r="B8007">
        <v>38</v>
      </c>
      <c r="C8007" t="s">
        <v>22</v>
      </c>
      <c r="D8007" t="s">
        <v>50</v>
      </c>
      <c r="E8007" t="s">
        <v>15</v>
      </c>
      <c r="F8007" t="s">
        <v>51</v>
      </c>
      <c r="G8007">
        <v>3.5</v>
      </c>
      <c r="H8007">
        <v>16.32</v>
      </c>
      <c r="I8007">
        <v>30.04</v>
      </c>
      <c r="J8007">
        <v>116</v>
      </c>
      <c r="K8007" t="b">
        <v>0</v>
      </c>
      <c r="L8007" t="b">
        <v>0</v>
      </c>
      <c r="M8007" t="s">
        <v>17</v>
      </c>
      <c r="N8007">
        <f t="shared" si="1008"/>
        <v>3484.64</v>
      </c>
      <c r="O8007">
        <f t="shared" si="1009"/>
        <v>406</v>
      </c>
      <c r="P8007">
        <f t="shared" si="1010"/>
        <v>3078.64</v>
      </c>
      <c r="Q8007">
        <f t="shared" si="1012"/>
        <v>3484.64</v>
      </c>
      <c r="R8007">
        <f t="shared" si="1013"/>
        <v>30.04</v>
      </c>
      <c r="S8007">
        <f t="shared" si="1014"/>
        <v>116</v>
      </c>
      <c r="T8007">
        <f t="shared" si="1015"/>
        <v>3078.64</v>
      </c>
      <c r="U8007" t="str">
        <f t="shared" si="1011"/>
        <v/>
      </c>
    </row>
    <row r="8008" spans="1:21" x14ac:dyDescent="0.3">
      <c r="A8008" t="s">
        <v>221</v>
      </c>
      <c r="B8008">
        <v>24</v>
      </c>
      <c r="C8008" t="s">
        <v>18</v>
      </c>
      <c r="D8008" t="s">
        <v>43</v>
      </c>
      <c r="E8008" t="s">
        <v>15</v>
      </c>
      <c r="F8008" t="s">
        <v>44</v>
      </c>
      <c r="G8008">
        <v>0.9</v>
      </c>
      <c r="H8008">
        <v>2.69</v>
      </c>
      <c r="I8008">
        <v>3.74</v>
      </c>
      <c r="J8008">
        <v>611</v>
      </c>
      <c r="K8008" t="b">
        <v>0</v>
      </c>
      <c r="L8008" t="b">
        <v>0</v>
      </c>
      <c r="M8008" t="s">
        <v>17</v>
      </c>
      <c r="N8008">
        <f t="shared" si="1008"/>
        <v>2285.1400000000003</v>
      </c>
      <c r="O8008">
        <f t="shared" si="1009"/>
        <v>549.9</v>
      </c>
      <c r="P8008">
        <f t="shared" si="1010"/>
        <v>1735.2400000000002</v>
      </c>
      <c r="Q8008">
        <f t="shared" si="1012"/>
        <v>2285.1400000000003</v>
      </c>
      <c r="R8008">
        <f t="shared" si="1013"/>
        <v>3.74</v>
      </c>
      <c r="S8008">
        <f t="shared" si="1014"/>
        <v>611</v>
      </c>
      <c r="T8008">
        <f t="shared" si="1015"/>
        <v>1735.2400000000002</v>
      </c>
      <c r="U8008" t="str">
        <f t="shared" si="1011"/>
        <v/>
      </c>
    </row>
    <row r="8009" spans="1:21" x14ac:dyDescent="0.3">
      <c r="A8009" t="s">
        <v>221</v>
      </c>
      <c r="B8009">
        <v>30</v>
      </c>
      <c r="C8009" t="s">
        <v>30</v>
      </c>
      <c r="D8009" t="s">
        <v>39</v>
      </c>
      <c r="E8009" t="s">
        <v>20</v>
      </c>
      <c r="F8009" t="s">
        <v>40</v>
      </c>
      <c r="G8009">
        <v>8</v>
      </c>
      <c r="H8009">
        <v>28.1</v>
      </c>
      <c r="I8009">
        <v>31.78</v>
      </c>
      <c r="J8009">
        <v>211</v>
      </c>
      <c r="K8009" t="b">
        <v>0</v>
      </c>
      <c r="L8009" t="b">
        <v>1</v>
      </c>
      <c r="M8009" t="s">
        <v>31</v>
      </c>
      <c r="N8009">
        <f t="shared" si="1008"/>
        <v>6705.58</v>
      </c>
      <c r="O8009">
        <f t="shared" si="1009"/>
        <v>1688</v>
      </c>
      <c r="P8009">
        <f t="shared" si="1010"/>
        <v>5017.58</v>
      </c>
      <c r="Q8009">
        <f t="shared" si="1012"/>
        <v>6705.58</v>
      </c>
      <c r="R8009">
        <f t="shared" si="1013"/>
        <v>31.78</v>
      </c>
      <c r="S8009">
        <f t="shared" si="1014"/>
        <v>211</v>
      </c>
      <c r="T8009">
        <f t="shared" si="1015"/>
        <v>5017.58</v>
      </c>
      <c r="U8009" t="str">
        <f t="shared" si="1011"/>
        <v/>
      </c>
    </row>
    <row r="8010" spans="1:21" x14ac:dyDescent="0.3">
      <c r="A8010" t="s">
        <v>222</v>
      </c>
      <c r="B8010">
        <v>7</v>
      </c>
      <c r="C8010" t="s">
        <v>18</v>
      </c>
      <c r="D8010" t="s">
        <v>36</v>
      </c>
      <c r="E8010" t="s">
        <v>37</v>
      </c>
      <c r="F8010" t="s">
        <v>38</v>
      </c>
      <c r="G8010">
        <v>2.8</v>
      </c>
      <c r="H8010">
        <v>7.82</v>
      </c>
      <c r="I8010">
        <v>10.050000000000001</v>
      </c>
      <c r="J8010">
        <v>1278</v>
      </c>
      <c r="K8010" t="b">
        <v>1</v>
      </c>
      <c r="L8010" t="b">
        <v>0</v>
      </c>
      <c r="M8010" t="s">
        <v>17</v>
      </c>
      <c r="N8010">
        <f t="shared" si="1008"/>
        <v>12843.900000000001</v>
      </c>
      <c r="O8010">
        <f t="shared" si="1009"/>
        <v>3578.3999999999996</v>
      </c>
      <c r="P8010">
        <f t="shared" si="1010"/>
        <v>9265.5000000000018</v>
      </c>
      <c r="Q8010">
        <f t="shared" si="1012"/>
        <v>12843.900000000001</v>
      </c>
      <c r="R8010">
        <f t="shared" si="1013"/>
        <v>10.050000000000001</v>
      </c>
      <c r="S8010">
        <f t="shared" si="1014"/>
        <v>1278</v>
      </c>
      <c r="T8010">
        <f t="shared" si="1015"/>
        <v>9265.5000000000018</v>
      </c>
      <c r="U8010" t="str">
        <f t="shared" si="1011"/>
        <v/>
      </c>
    </row>
    <row r="8011" spans="1:21" x14ac:dyDescent="0.3">
      <c r="A8011" t="s">
        <v>222</v>
      </c>
      <c r="B8011">
        <v>12</v>
      </c>
      <c r="C8011" t="s">
        <v>30</v>
      </c>
      <c r="D8011" t="s">
        <v>47</v>
      </c>
      <c r="E8011" t="s">
        <v>15</v>
      </c>
      <c r="F8011" t="s">
        <v>48</v>
      </c>
      <c r="G8011">
        <v>2.5</v>
      </c>
      <c r="H8011">
        <v>7.86</v>
      </c>
      <c r="I8011">
        <v>8.6</v>
      </c>
      <c r="J8011">
        <v>417</v>
      </c>
      <c r="K8011" t="b">
        <v>0</v>
      </c>
      <c r="L8011" t="b">
        <v>0</v>
      </c>
      <c r="M8011" t="s">
        <v>25</v>
      </c>
      <c r="N8011">
        <f t="shared" si="1008"/>
        <v>3586.2</v>
      </c>
      <c r="O8011">
        <f t="shared" si="1009"/>
        <v>1042.5</v>
      </c>
      <c r="P8011">
        <f t="shared" si="1010"/>
        <v>2543.6999999999998</v>
      </c>
      <c r="Q8011">
        <f t="shared" si="1012"/>
        <v>3586.2</v>
      </c>
      <c r="R8011">
        <f t="shared" si="1013"/>
        <v>8.6</v>
      </c>
      <c r="S8011">
        <f t="shared" si="1014"/>
        <v>417</v>
      </c>
      <c r="T8011">
        <f t="shared" si="1015"/>
        <v>2543.6999999999998</v>
      </c>
      <c r="U8011" t="str">
        <f t="shared" si="1011"/>
        <v/>
      </c>
    </row>
    <row r="8012" spans="1:21" x14ac:dyDescent="0.3">
      <c r="A8012" t="s">
        <v>222</v>
      </c>
      <c r="B8012">
        <v>44</v>
      </c>
      <c r="C8012" t="s">
        <v>13</v>
      </c>
      <c r="D8012" t="s">
        <v>36</v>
      </c>
      <c r="E8012" t="s">
        <v>37</v>
      </c>
      <c r="F8012" t="s">
        <v>38</v>
      </c>
      <c r="G8012">
        <v>2.8</v>
      </c>
      <c r="H8012">
        <v>7.29</v>
      </c>
      <c r="I8012">
        <v>9.2200000000000006</v>
      </c>
      <c r="J8012">
        <v>496</v>
      </c>
      <c r="K8012" t="b">
        <v>0</v>
      </c>
      <c r="L8012" t="b">
        <v>0</v>
      </c>
      <c r="M8012" t="s">
        <v>17</v>
      </c>
      <c r="N8012">
        <f t="shared" si="1008"/>
        <v>4573.12</v>
      </c>
      <c r="O8012">
        <f t="shared" si="1009"/>
        <v>1388.8</v>
      </c>
      <c r="P8012">
        <f t="shared" si="1010"/>
        <v>3184.3199999999997</v>
      </c>
      <c r="Q8012">
        <f t="shared" si="1012"/>
        <v>4573.12</v>
      </c>
      <c r="R8012">
        <f t="shared" si="1013"/>
        <v>9.2200000000000006</v>
      </c>
      <c r="S8012">
        <f t="shared" si="1014"/>
        <v>496</v>
      </c>
      <c r="T8012">
        <f t="shared" si="1015"/>
        <v>3184.3199999999997</v>
      </c>
      <c r="U8012" t="str">
        <f t="shared" si="1011"/>
        <v/>
      </c>
    </row>
    <row r="8013" spans="1:21" x14ac:dyDescent="0.3">
      <c r="A8013" t="s">
        <v>222</v>
      </c>
      <c r="B8013">
        <v>18</v>
      </c>
      <c r="C8013" t="s">
        <v>13</v>
      </c>
      <c r="D8013" t="s">
        <v>34</v>
      </c>
      <c r="E8013" t="s">
        <v>20</v>
      </c>
      <c r="F8013" t="s">
        <v>35</v>
      </c>
      <c r="G8013">
        <v>7</v>
      </c>
      <c r="H8013">
        <v>16.46</v>
      </c>
      <c r="I8013">
        <v>26.42</v>
      </c>
      <c r="J8013">
        <v>0</v>
      </c>
      <c r="K8013" t="b">
        <v>0</v>
      </c>
      <c r="L8013" t="b">
        <v>0</v>
      </c>
      <c r="M8013" t="s">
        <v>31</v>
      </c>
      <c r="N8013">
        <f t="shared" si="1008"/>
        <v>0</v>
      </c>
      <c r="O8013">
        <f t="shared" si="1009"/>
        <v>0</v>
      </c>
      <c r="P8013">
        <f t="shared" si="1010"/>
        <v>0</v>
      </c>
      <c r="Q8013">
        <f t="shared" si="1012"/>
        <v>0</v>
      </c>
      <c r="R8013">
        <f t="shared" si="1013"/>
        <v>26.42</v>
      </c>
      <c r="S8013">
        <f t="shared" si="1014"/>
        <v>0</v>
      </c>
      <c r="T8013">
        <f t="shared" si="1015"/>
        <v>0</v>
      </c>
      <c r="U8013" t="str">
        <f t="shared" si="1011"/>
        <v/>
      </c>
    </row>
    <row r="8014" spans="1:21" x14ac:dyDescent="0.3">
      <c r="A8014" t="s">
        <v>222</v>
      </c>
      <c r="B8014">
        <v>40</v>
      </c>
      <c r="C8014" t="s">
        <v>13</v>
      </c>
      <c r="D8014" t="s">
        <v>23</v>
      </c>
      <c r="E8014" t="s">
        <v>20</v>
      </c>
      <c r="F8014" t="s">
        <v>24</v>
      </c>
      <c r="G8014">
        <v>9</v>
      </c>
      <c r="H8014">
        <v>20.82</v>
      </c>
      <c r="I8014">
        <v>33.5</v>
      </c>
      <c r="J8014">
        <v>122</v>
      </c>
      <c r="K8014" t="b">
        <v>0</v>
      </c>
      <c r="L8014" t="b">
        <v>0</v>
      </c>
      <c r="M8014" t="s">
        <v>17</v>
      </c>
      <c r="N8014">
        <f t="shared" si="1008"/>
        <v>4087</v>
      </c>
      <c r="O8014">
        <f t="shared" si="1009"/>
        <v>1098</v>
      </c>
      <c r="P8014">
        <f t="shared" si="1010"/>
        <v>2989</v>
      </c>
      <c r="Q8014">
        <f t="shared" si="1012"/>
        <v>4087</v>
      </c>
      <c r="R8014">
        <f t="shared" si="1013"/>
        <v>33.5</v>
      </c>
      <c r="S8014">
        <f t="shared" si="1014"/>
        <v>122</v>
      </c>
      <c r="T8014">
        <f t="shared" si="1015"/>
        <v>2989</v>
      </c>
      <c r="U8014" t="str">
        <f t="shared" si="1011"/>
        <v/>
      </c>
    </row>
    <row r="8015" spans="1:21" x14ac:dyDescent="0.3">
      <c r="A8015" t="s">
        <v>222</v>
      </c>
      <c r="B8015">
        <v>6</v>
      </c>
      <c r="C8015" t="s">
        <v>22</v>
      </c>
      <c r="D8015" t="s">
        <v>50</v>
      </c>
      <c r="E8015" t="s">
        <v>15</v>
      </c>
      <c r="F8015" t="s">
        <v>51</v>
      </c>
      <c r="G8015">
        <v>3.5</v>
      </c>
      <c r="H8015">
        <v>19.260000000000002</v>
      </c>
      <c r="I8015">
        <v>29.39</v>
      </c>
      <c r="J8015">
        <v>110</v>
      </c>
      <c r="K8015" t="b">
        <v>0</v>
      </c>
      <c r="L8015" t="b">
        <v>0</v>
      </c>
      <c r="M8015" t="s">
        <v>31</v>
      </c>
      <c r="N8015">
        <f t="shared" si="1008"/>
        <v>3232.9</v>
      </c>
      <c r="O8015">
        <f t="shared" si="1009"/>
        <v>385</v>
      </c>
      <c r="P8015">
        <f t="shared" si="1010"/>
        <v>2847.9</v>
      </c>
      <c r="Q8015">
        <f t="shared" si="1012"/>
        <v>3232.9</v>
      </c>
      <c r="R8015">
        <f t="shared" si="1013"/>
        <v>29.39</v>
      </c>
      <c r="S8015">
        <f t="shared" si="1014"/>
        <v>110</v>
      </c>
      <c r="T8015">
        <f t="shared" si="1015"/>
        <v>2847.9</v>
      </c>
      <c r="U8015" t="str">
        <f t="shared" si="1011"/>
        <v/>
      </c>
    </row>
    <row r="8016" spans="1:21" x14ac:dyDescent="0.3">
      <c r="A8016" t="s">
        <v>222</v>
      </c>
      <c r="B8016">
        <v>10</v>
      </c>
      <c r="C8016" t="s">
        <v>22</v>
      </c>
      <c r="D8016" t="s">
        <v>19</v>
      </c>
      <c r="E8016" t="s">
        <v>15</v>
      </c>
      <c r="F8016" t="s">
        <v>21</v>
      </c>
      <c r="G8016">
        <v>9</v>
      </c>
      <c r="H8016">
        <v>45.8</v>
      </c>
      <c r="I8016">
        <v>38.200000000000003</v>
      </c>
      <c r="J8016">
        <v>326</v>
      </c>
      <c r="K8016" t="b">
        <v>1</v>
      </c>
      <c r="L8016" t="b">
        <v>0</v>
      </c>
      <c r="M8016" t="s">
        <v>17</v>
      </c>
      <c r="N8016">
        <f t="shared" si="1008"/>
        <v>12453.2</v>
      </c>
      <c r="O8016">
        <f t="shared" si="1009"/>
        <v>2934</v>
      </c>
      <c r="P8016">
        <f t="shared" si="1010"/>
        <v>9519.2000000000007</v>
      </c>
      <c r="Q8016">
        <f t="shared" si="1012"/>
        <v>12453.2</v>
      </c>
      <c r="R8016">
        <f t="shared" si="1013"/>
        <v>38.200000000000003</v>
      </c>
      <c r="S8016">
        <f t="shared" si="1014"/>
        <v>326</v>
      </c>
      <c r="T8016">
        <f t="shared" si="1015"/>
        <v>9519.2000000000007</v>
      </c>
      <c r="U8016" t="str">
        <f t="shared" si="1011"/>
        <v/>
      </c>
    </row>
    <row r="8017" spans="1:21" x14ac:dyDescent="0.3">
      <c r="A8017" t="s">
        <v>222</v>
      </c>
      <c r="B8017">
        <v>46</v>
      </c>
      <c r="C8017" t="s">
        <v>18</v>
      </c>
      <c r="D8017" t="s">
        <v>43</v>
      </c>
      <c r="E8017" t="s">
        <v>20</v>
      </c>
      <c r="F8017" t="s">
        <v>44</v>
      </c>
      <c r="G8017">
        <v>0.9</v>
      </c>
      <c r="H8017">
        <v>3.07</v>
      </c>
      <c r="I8017">
        <v>3.61</v>
      </c>
      <c r="J8017">
        <v>742</v>
      </c>
      <c r="K8017" t="b">
        <v>0</v>
      </c>
      <c r="L8017" t="b">
        <v>0</v>
      </c>
      <c r="M8017" t="s">
        <v>17</v>
      </c>
      <c r="N8017">
        <f t="shared" si="1008"/>
        <v>2678.62</v>
      </c>
      <c r="O8017">
        <f t="shared" si="1009"/>
        <v>667.80000000000007</v>
      </c>
      <c r="P8017">
        <f t="shared" si="1010"/>
        <v>2010.8199999999997</v>
      </c>
      <c r="Q8017">
        <f t="shared" si="1012"/>
        <v>2678.62</v>
      </c>
      <c r="R8017">
        <f t="shared" si="1013"/>
        <v>3.61</v>
      </c>
      <c r="S8017">
        <f t="shared" si="1014"/>
        <v>742</v>
      </c>
      <c r="T8017">
        <f t="shared" si="1015"/>
        <v>2010.8199999999997</v>
      </c>
      <c r="U8017" t="str">
        <f t="shared" si="1011"/>
        <v/>
      </c>
    </row>
    <row r="8018" spans="1:21" x14ac:dyDescent="0.3">
      <c r="A8018" t="s">
        <v>222</v>
      </c>
      <c r="B8018">
        <v>8</v>
      </c>
      <c r="C8018" t="s">
        <v>18</v>
      </c>
      <c r="D8018" t="s">
        <v>43</v>
      </c>
      <c r="E8018" t="s">
        <v>20</v>
      </c>
      <c r="F8018" t="s">
        <v>44</v>
      </c>
      <c r="G8018">
        <v>0.9</v>
      </c>
      <c r="H8018">
        <v>2.52</v>
      </c>
      <c r="I8018">
        <v>4.5599999999999996</v>
      </c>
      <c r="J8018">
        <v>436</v>
      </c>
      <c r="K8018" t="b">
        <v>0</v>
      </c>
      <c r="L8018" t="b">
        <v>0</v>
      </c>
      <c r="M8018" t="s">
        <v>17</v>
      </c>
      <c r="N8018">
        <f t="shared" si="1008"/>
        <v>1988.1599999999999</v>
      </c>
      <c r="O8018">
        <f t="shared" si="1009"/>
        <v>392.40000000000003</v>
      </c>
      <c r="P8018">
        <f t="shared" si="1010"/>
        <v>1595.7599999999998</v>
      </c>
      <c r="Q8018">
        <f t="shared" si="1012"/>
        <v>1988.1599999999999</v>
      </c>
      <c r="R8018">
        <f t="shared" si="1013"/>
        <v>4.5599999999999996</v>
      </c>
      <c r="S8018">
        <f t="shared" si="1014"/>
        <v>436</v>
      </c>
      <c r="T8018">
        <f t="shared" si="1015"/>
        <v>1595.7599999999998</v>
      </c>
      <c r="U8018" t="str">
        <f t="shared" si="1011"/>
        <v/>
      </c>
    </row>
    <row r="8019" spans="1:21" x14ac:dyDescent="0.3">
      <c r="A8019" t="s">
        <v>222</v>
      </c>
      <c r="B8019">
        <v>45</v>
      </c>
      <c r="C8019" t="s">
        <v>13</v>
      </c>
      <c r="D8019" t="s">
        <v>32</v>
      </c>
      <c r="E8019" t="s">
        <v>15</v>
      </c>
      <c r="F8019" t="s">
        <v>33</v>
      </c>
      <c r="G8019">
        <v>5</v>
      </c>
      <c r="H8019">
        <v>12.54</v>
      </c>
      <c r="I8019">
        <v>19.989999999999998</v>
      </c>
      <c r="J8019">
        <v>208</v>
      </c>
      <c r="K8019" t="b">
        <v>0</v>
      </c>
      <c r="L8019" t="b">
        <v>0</v>
      </c>
      <c r="M8019" t="s">
        <v>31</v>
      </c>
      <c r="N8019">
        <f t="shared" si="1008"/>
        <v>4157.92</v>
      </c>
      <c r="O8019">
        <f t="shared" si="1009"/>
        <v>1040</v>
      </c>
      <c r="P8019">
        <f t="shared" si="1010"/>
        <v>3117.92</v>
      </c>
      <c r="Q8019">
        <f t="shared" si="1012"/>
        <v>4157.92</v>
      </c>
      <c r="R8019">
        <f t="shared" si="1013"/>
        <v>19.989999999999998</v>
      </c>
      <c r="S8019">
        <f t="shared" si="1014"/>
        <v>208</v>
      </c>
      <c r="T8019">
        <f t="shared" si="1015"/>
        <v>3117.92</v>
      </c>
      <c r="U8019" t="str">
        <f t="shared" si="1011"/>
        <v/>
      </c>
    </row>
    <row r="8020" spans="1:21" x14ac:dyDescent="0.3">
      <c r="A8020" t="s">
        <v>222</v>
      </c>
      <c r="B8020">
        <v>49</v>
      </c>
      <c r="C8020" t="s">
        <v>49</v>
      </c>
      <c r="D8020" t="s">
        <v>43</v>
      </c>
      <c r="E8020" t="s">
        <v>37</v>
      </c>
      <c r="F8020" t="s">
        <v>44</v>
      </c>
      <c r="G8020">
        <v>0.9</v>
      </c>
      <c r="H8020">
        <v>2.0699999999999998</v>
      </c>
      <c r="I8020">
        <v>2.57</v>
      </c>
      <c r="J8020">
        <v>791</v>
      </c>
      <c r="K8020" t="b">
        <v>0</v>
      </c>
      <c r="L8020" t="b">
        <v>0</v>
      </c>
      <c r="M8020" t="s">
        <v>31</v>
      </c>
      <c r="N8020">
        <f t="shared" si="1008"/>
        <v>2032.87</v>
      </c>
      <c r="O8020">
        <f t="shared" si="1009"/>
        <v>711.9</v>
      </c>
      <c r="P8020">
        <f t="shared" si="1010"/>
        <v>1320.9699999999998</v>
      </c>
      <c r="Q8020">
        <f t="shared" si="1012"/>
        <v>2032.87</v>
      </c>
      <c r="R8020">
        <f t="shared" si="1013"/>
        <v>2.57</v>
      </c>
      <c r="S8020">
        <f t="shared" si="1014"/>
        <v>791</v>
      </c>
      <c r="T8020">
        <f t="shared" si="1015"/>
        <v>1320.9699999999998</v>
      </c>
      <c r="U8020" t="str">
        <f t="shared" si="1011"/>
        <v/>
      </c>
    </row>
    <row r="8021" spans="1:21" x14ac:dyDescent="0.3">
      <c r="A8021" t="s">
        <v>222</v>
      </c>
      <c r="B8021">
        <v>48</v>
      </c>
      <c r="C8021" t="s">
        <v>18</v>
      </c>
      <c r="D8021" t="s">
        <v>43</v>
      </c>
      <c r="E8021" t="s">
        <v>37</v>
      </c>
      <c r="F8021" t="s">
        <v>44</v>
      </c>
      <c r="G8021">
        <v>0.9</v>
      </c>
      <c r="H8021">
        <v>3</v>
      </c>
      <c r="I8021">
        <v>3.77</v>
      </c>
      <c r="J8021">
        <v>869</v>
      </c>
      <c r="K8021" t="b">
        <v>0</v>
      </c>
      <c r="L8021" t="b">
        <v>0</v>
      </c>
      <c r="M8021" t="s">
        <v>17</v>
      </c>
      <c r="N8021">
        <f t="shared" si="1008"/>
        <v>3276.13</v>
      </c>
      <c r="O8021">
        <f t="shared" si="1009"/>
        <v>782.1</v>
      </c>
      <c r="P8021">
        <f t="shared" si="1010"/>
        <v>2494.0300000000002</v>
      </c>
      <c r="Q8021">
        <f t="shared" si="1012"/>
        <v>3276.13</v>
      </c>
      <c r="R8021">
        <f t="shared" si="1013"/>
        <v>3.77</v>
      </c>
      <c r="S8021">
        <f t="shared" si="1014"/>
        <v>869</v>
      </c>
      <c r="T8021">
        <f t="shared" si="1015"/>
        <v>2494.0300000000002</v>
      </c>
      <c r="U8021" t="str">
        <f t="shared" si="1011"/>
        <v/>
      </c>
    </row>
    <row r="8022" spans="1:21" x14ac:dyDescent="0.3">
      <c r="A8022" t="s">
        <v>222</v>
      </c>
      <c r="B8022">
        <v>13</v>
      </c>
      <c r="C8022" t="s">
        <v>13</v>
      </c>
      <c r="D8022" t="s">
        <v>47</v>
      </c>
      <c r="E8022" t="s">
        <v>15</v>
      </c>
      <c r="F8022" t="s">
        <v>48</v>
      </c>
      <c r="G8022">
        <v>2.5</v>
      </c>
      <c r="H8022">
        <v>4.6500000000000004</v>
      </c>
      <c r="I8022">
        <v>6.8</v>
      </c>
      <c r="J8022">
        <v>446</v>
      </c>
      <c r="K8022" t="b">
        <v>0</v>
      </c>
      <c r="L8022" t="b">
        <v>0</v>
      </c>
      <c r="M8022" t="s">
        <v>17</v>
      </c>
      <c r="N8022">
        <f t="shared" si="1008"/>
        <v>3032.7999999999997</v>
      </c>
      <c r="O8022">
        <f t="shared" si="1009"/>
        <v>1115</v>
      </c>
      <c r="P8022">
        <f t="shared" si="1010"/>
        <v>1917.7999999999997</v>
      </c>
      <c r="Q8022">
        <f t="shared" si="1012"/>
        <v>3032.7999999999997</v>
      </c>
      <c r="R8022">
        <f t="shared" si="1013"/>
        <v>6.8</v>
      </c>
      <c r="S8022">
        <f t="shared" si="1014"/>
        <v>446</v>
      </c>
      <c r="T8022">
        <f t="shared" si="1015"/>
        <v>1917.7999999999997</v>
      </c>
      <c r="U8022" t="str">
        <f t="shared" si="1011"/>
        <v/>
      </c>
    </row>
    <row r="8023" spans="1:21" x14ac:dyDescent="0.3">
      <c r="A8023" t="s">
        <v>222</v>
      </c>
      <c r="B8023">
        <v>42</v>
      </c>
      <c r="C8023" t="s">
        <v>22</v>
      </c>
      <c r="D8023" t="s">
        <v>39</v>
      </c>
      <c r="E8023" t="s">
        <v>15</v>
      </c>
      <c r="F8023" t="s">
        <v>40</v>
      </c>
      <c r="G8023">
        <v>8</v>
      </c>
      <c r="H8023">
        <v>33.86</v>
      </c>
      <c r="I8023">
        <v>48.48</v>
      </c>
      <c r="J8023">
        <v>190</v>
      </c>
      <c r="K8023" t="b">
        <v>0</v>
      </c>
      <c r="L8023" t="b">
        <v>0</v>
      </c>
      <c r="M8023" t="s">
        <v>17</v>
      </c>
      <c r="N8023">
        <f t="shared" si="1008"/>
        <v>9211.1999999999989</v>
      </c>
      <c r="O8023">
        <f t="shared" si="1009"/>
        <v>1520</v>
      </c>
      <c r="P8023">
        <f t="shared" si="1010"/>
        <v>7691.1999999999989</v>
      </c>
      <c r="Q8023">
        <f t="shared" si="1012"/>
        <v>9211.1999999999989</v>
      </c>
      <c r="R8023">
        <f t="shared" si="1013"/>
        <v>48.48</v>
      </c>
      <c r="S8023">
        <f t="shared" si="1014"/>
        <v>190</v>
      </c>
      <c r="T8023">
        <f t="shared" si="1015"/>
        <v>7691.1999999999989</v>
      </c>
      <c r="U8023" t="str">
        <f t="shared" si="1011"/>
        <v/>
      </c>
    </row>
    <row r="8024" spans="1:21" x14ac:dyDescent="0.3">
      <c r="A8024" t="s">
        <v>222</v>
      </c>
      <c r="B8024">
        <v>15</v>
      </c>
      <c r="C8024" t="s">
        <v>13</v>
      </c>
      <c r="D8024" t="s">
        <v>23</v>
      </c>
      <c r="E8024" t="s">
        <v>20</v>
      </c>
      <c r="F8024" t="s">
        <v>24</v>
      </c>
      <c r="G8024">
        <v>9</v>
      </c>
      <c r="H8024">
        <v>19.52</v>
      </c>
      <c r="I8024">
        <v>30.98</v>
      </c>
      <c r="J8024">
        <v>158</v>
      </c>
      <c r="K8024" t="b">
        <v>0</v>
      </c>
      <c r="L8024" t="b">
        <v>0</v>
      </c>
      <c r="M8024" t="s">
        <v>17</v>
      </c>
      <c r="N8024">
        <f t="shared" si="1008"/>
        <v>4894.84</v>
      </c>
      <c r="O8024">
        <f t="shared" si="1009"/>
        <v>1422</v>
      </c>
      <c r="P8024">
        <f t="shared" si="1010"/>
        <v>3472.84</v>
      </c>
      <c r="Q8024">
        <f t="shared" si="1012"/>
        <v>4894.84</v>
      </c>
      <c r="R8024">
        <f t="shared" si="1013"/>
        <v>30.98</v>
      </c>
      <c r="S8024">
        <f t="shared" si="1014"/>
        <v>158</v>
      </c>
      <c r="T8024">
        <f t="shared" si="1015"/>
        <v>3472.84</v>
      </c>
      <c r="U8024" t="str">
        <f t="shared" si="1011"/>
        <v/>
      </c>
    </row>
    <row r="8025" spans="1:21" x14ac:dyDescent="0.3">
      <c r="A8025" t="s">
        <v>222</v>
      </c>
      <c r="B8025">
        <v>16</v>
      </c>
      <c r="C8025" t="s">
        <v>13</v>
      </c>
      <c r="D8025" t="s">
        <v>26</v>
      </c>
      <c r="E8025" t="s">
        <v>20</v>
      </c>
      <c r="F8025" t="s">
        <v>27</v>
      </c>
      <c r="G8025">
        <v>0.8</v>
      </c>
      <c r="H8025">
        <v>1.87</v>
      </c>
      <c r="I8025">
        <v>2.48</v>
      </c>
      <c r="J8025">
        <v>522</v>
      </c>
      <c r="K8025" t="b">
        <v>0</v>
      </c>
      <c r="L8025" t="b">
        <v>0</v>
      </c>
      <c r="M8025" t="s">
        <v>17</v>
      </c>
      <c r="N8025">
        <f t="shared" si="1008"/>
        <v>1294.56</v>
      </c>
      <c r="O8025">
        <f t="shared" si="1009"/>
        <v>417.6</v>
      </c>
      <c r="P8025">
        <f t="shared" si="1010"/>
        <v>876.95999999999992</v>
      </c>
      <c r="Q8025">
        <f t="shared" si="1012"/>
        <v>1294.56</v>
      </c>
      <c r="R8025">
        <f t="shared" si="1013"/>
        <v>2.48</v>
      </c>
      <c r="S8025">
        <f t="shared" si="1014"/>
        <v>522</v>
      </c>
      <c r="T8025">
        <f t="shared" si="1015"/>
        <v>876.95999999999992</v>
      </c>
      <c r="U8025" t="str">
        <f t="shared" si="1011"/>
        <v/>
      </c>
    </row>
    <row r="8026" spans="1:21" x14ac:dyDescent="0.3">
      <c r="A8026" t="s">
        <v>222</v>
      </c>
      <c r="B8026">
        <v>15</v>
      </c>
      <c r="C8026" t="s">
        <v>13</v>
      </c>
      <c r="D8026" t="s">
        <v>43</v>
      </c>
      <c r="E8026" t="s">
        <v>37</v>
      </c>
      <c r="F8026" t="s">
        <v>44</v>
      </c>
      <c r="G8026">
        <v>0.9</v>
      </c>
      <c r="H8026">
        <v>1.58</v>
      </c>
      <c r="I8026">
        <v>2.2799999999999998</v>
      </c>
      <c r="J8026">
        <v>465</v>
      </c>
      <c r="K8026" t="b">
        <v>0</v>
      </c>
      <c r="L8026" t="b">
        <v>0</v>
      </c>
      <c r="M8026" t="s">
        <v>25</v>
      </c>
      <c r="N8026">
        <f t="shared" si="1008"/>
        <v>1060.1999999999998</v>
      </c>
      <c r="O8026">
        <f t="shared" si="1009"/>
        <v>418.5</v>
      </c>
      <c r="P8026">
        <f t="shared" si="1010"/>
        <v>641.69999999999982</v>
      </c>
      <c r="Q8026">
        <f t="shared" si="1012"/>
        <v>1060.1999999999998</v>
      </c>
      <c r="R8026">
        <f t="shared" si="1013"/>
        <v>2.2799999999999998</v>
      </c>
      <c r="S8026">
        <f t="shared" si="1014"/>
        <v>465</v>
      </c>
      <c r="T8026">
        <f t="shared" si="1015"/>
        <v>641.69999999999982</v>
      </c>
      <c r="U8026" t="str">
        <f t="shared" si="1011"/>
        <v/>
      </c>
    </row>
    <row r="8027" spans="1:21" x14ac:dyDescent="0.3">
      <c r="A8027" t="s">
        <v>222</v>
      </c>
      <c r="B8027">
        <v>36</v>
      </c>
      <c r="C8027" t="s">
        <v>13</v>
      </c>
      <c r="D8027" t="s">
        <v>34</v>
      </c>
      <c r="E8027" t="s">
        <v>20</v>
      </c>
      <c r="F8027" t="s">
        <v>35</v>
      </c>
      <c r="G8027">
        <v>7</v>
      </c>
      <c r="H8027">
        <v>16.78</v>
      </c>
      <c r="I8027">
        <v>25.25</v>
      </c>
      <c r="J8027">
        <v>134</v>
      </c>
      <c r="K8027" t="b">
        <v>0</v>
      </c>
      <c r="L8027" t="b">
        <v>0</v>
      </c>
      <c r="M8027" t="s">
        <v>31</v>
      </c>
      <c r="N8027">
        <f t="shared" si="1008"/>
        <v>3383.5</v>
      </c>
      <c r="O8027">
        <f t="shared" si="1009"/>
        <v>938</v>
      </c>
      <c r="P8027">
        <f t="shared" si="1010"/>
        <v>2445.5</v>
      </c>
      <c r="Q8027">
        <f t="shared" si="1012"/>
        <v>3383.5</v>
      </c>
      <c r="R8027">
        <f t="shared" si="1013"/>
        <v>25.25</v>
      </c>
      <c r="S8027">
        <f t="shared" si="1014"/>
        <v>134</v>
      </c>
      <c r="T8027">
        <f t="shared" si="1015"/>
        <v>2445.5</v>
      </c>
      <c r="U8027" t="str">
        <f t="shared" si="1011"/>
        <v/>
      </c>
    </row>
    <row r="8028" spans="1:21" x14ac:dyDescent="0.3">
      <c r="A8028" t="s">
        <v>222</v>
      </c>
      <c r="B8028">
        <v>29</v>
      </c>
      <c r="C8028" t="s">
        <v>13</v>
      </c>
      <c r="D8028" t="s">
        <v>36</v>
      </c>
      <c r="E8028" t="s">
        <v>37</v>
      </c>
      <c r="F8028" t="s">
        <v>38</v>
      </c>
      <c r="G8028">
        <v>2.8</v>
      </c>
      <c r="H8028">
        <v>5.37</v>
      </c>
      <c r="I8028">
        <v>8.08</v>
      </c>
      <c r="J8028">
        <v>449</v>
      </c>
      <c r="K8028" t="b">
        <v>0</v>
      </c>
      <c r="L8028" t="b">
        <v>0</v>
      </c>
      <c r="M8028" t="s">
        <v>31</v>
      </c>
      <c r="N8028">
        <f t="shared" si="1008"/>
        <v>3627.92</v>
      </c>
      <c r="O8028">
        <f t="shared" si="1009"/>
        <v>1257.1999999999998</v>
      </c>
      <c r="P8028">
        <f t="shared" si="1010"/>
        <v>2370.7200000000003</v>
      </c>
      <c r="Q8028">
        <f t="shared" si="1012"/>
        <v>3627.92</v>
      </c>
      <c r="R8028">
        <f t="shared" si="1013"/>
        <v>8.08</v>
      </c>
      <c r="S8028">
        <f t="shared" si="1014"/>
        <v>449</v>
      </c>
      <c r="T8028">
        <f t="shared" si="1015"/>
        <v>2370.7200000000003</v>
      </c>
      <c r="U8028" t="str">
        <f t="shared" si="1011"/>
        <v/>
      </c>
    </row>
    <row r="8029" spans="1:21" x14ac:dyDescent="0.3">
      <c r="A8029" t="s">
        <v>222</v>
      </c>
      <c r="B8029">
        <v>30</v>
      </c>
      <c r="C8029" t="s">
        <v>30</v>
      </c>
      <c r="D8029" t="s">
        <v>39</v>
      </c>
      <c r="E8029" t="s">
        <v>20</v>
      </c>
      <c r="F8029" t="s">
        <v>40</v>
      </c>
      <c r="G8029">
        <v>8</v>
      </c>
      <c r="H8029">
        <v>24.42</v>
      </c>
      <c r="I8029">
        <v>40.17</v>
      </c>
      <c r="J8029">
        <v>5</v>
      </c>
      <c r="K8029" t="b">
        <v>0</v>
      </c>
      <c r="L8029" t="b">
        <v>0</v>
      </c>
      <c r="M8029" t="s">
        <v>31</v>
      </c>
      <c r="N8029">
        <f t="shared" si="1008"/>
        <v>200.85000000000002</v>
      </c>
      <c r="O8029">
        <f t="shared" si="1009"/>
        <v>40</v>
      </c>
      <c r="P8029">
        <f t="shared" si="1010"/>
        <v>160.85000000000002</v>
      </c>
      <c r="Q8029">
        <f t="shared" si="1012"/>
        <v>200.85000000000002</v>
      </c>
      <c r="R8029">
        <f t="shared" si="1013"/>
        <v>40.17</v>
      </c>
      <c r="S8029">
        <f t="shared" si="1014"/>
        <v>5</v>
      </c>
      <c r="T8029">
        <f t="shared" si="1015"/>
        <v>160.85000000000002</v>
      </c>
      <c r="U8029" t="str">
        <f t="shared" si="1011"/>
        <v/>
      </c>
    </row>
    <row r="8030" spans="1:21" x14ac:dyDescent="0.3">
      <c r="A8030" t="s">
        <v>222</v>
      </c>
      <c r="B8030">
        <v>27</v>
      </c>
      <c r="C8030" t="s">
        <v>13</v>
      </c>
      <c r="D8030" t="s">
        <v>34</v>
      </c>
      <c r="E8030" t="s">
        <v>20</v>
      </c>
      <c r="F8030" t="s">
        <v>35</v>
      </c>
      <c r="G8030">
        <v>7</v>
      </c>
      <c r="H8030">
        <v>14.84</v>
      </c>
      <c r="I8030">
        <v>26.99</v>
      </c>
      <c r="J8030">
        <v>215</v>
      </c>
      <c r="K8030" t="b">
        <v>0</v>
      </c>
      <c r="L8030" t="b">
        <v>0</v>
      </c>
      <c r="M8030" t="s">
        <v>31</v>
      </c>
      <c r="N8030">
        <f t="shared" si="1008"/>
        <v>5802.8499999999995</v>
      </c>
      <c r="O8030">
        <f t="shared" si="1009"/>
        <v>1505</v>
      </c>
      <c r="P8030">
        <f t="shared" si="1010"/>
        <v>4297.8499999999995</v>
      </c>
      <c r="Q8030">
        <f t="shared" si="1012"/>
        <v>5802.8499999999995</v>
      </c>
      <c r="R8030">
        <f t="shared" si="1013"/>
        <v>26.99</v>
      </c>
      <c r="S8030">
        <f t="shared" si="1014"/>
        <v>215</v>
      </c>
      <c r="T8030">
        <f t="shared" si="1015"/>
        <v>4297.8499999999995</v>
      </c>
      <c r="U8030" t="str">
        <f t="shared" si="1011"/>
        <v/>
      </c>
    </row>
    <row r="8031" spans="1:21" x14ac:dyDescent="0.3">
      <c r="A8031" t="s">
        <v>222</v>
      </c>
      <c r="B8031">
        <v>24</v>
      </c>
      <c r="C8031" t="s">
        <v>18</v>
      </c>
      <c r="D8031" t="s">
        <v>28</v>
      </c>
      <c r="E8031" t="s">
        <v>15</v>
      </c>
      <c r="F8031" t="s">
        <v>29</v>
      </c>
      <c r="G8031">
        <v>2</v>
      </c>
      <c r="H8031">
        <v>5.15</v>
      </c>
      <c r="I8031">
        <v>10.69</v>
      </c>
      <c r="J8031">
        <v>243</v>
      </c>
      <c r="K8031" t="b">
        <v>0</v>
      </c>
      <c r="L8031" t="b">
        <v>0</v>
      </c>
      <c r="M8031" t="s">
        <v>25</v>
      </c>
      <c r="N8031">
        <f t="shared" si="1008"/>
        <v>2597.67</v>
      </c>
      <c r="O8031">
        <f t="shared" si="1009"/>
        <v>486</v>
      </c>
      <c r="P8031">
        <f t="shared" si="1010"/>
        <v>2111.67</v>
      </c>
      <c r="Q8031">
        <f t="shared" si="1012"/>
        <v>2597.67</v>
      </c>
      <c r="R8031">
        <f t="shared" si="1013"/>
        <v>10.69</v>
      </c>
      <c r="S8031">
        <f t="shared" si="1014"/>
        <v>243</v>
      </c>
      <c r="T8031">
        <f t="shared" si="1015"/>
        <v>2111.67</v>
      </c>
      <c r="U8031" t="str">
        <f t="shared" si="1011"/>
        <v/>
      </c>
    </row>
    <row r="8032" spans="1:21" x14ac:dyDescent="0.3">
      <c r="A8032" t="s">
        <v>222</v>
      </c>
      <c r="B8032">
        <v>40</v>
      </c>
      <c r="C8032" t="s">
        <v>13</v>
      </c>
      <c r="D8032" t="s">
        <v>43</v>
      </c>
      <c r="E8032" t="s">
        <v>15</v>
      </c>
      <c r="F8032" t="s">
        <v>44</v>
      </c>
      <c r="G8032">
        <v>0.9</v>
      </c>
      <c r="H8032">
        <v>1.77</v>
      </c>
      <c r="I8032">
        <v>2.46</v>
      </c>
      <c r="J8032">
        <v>1022</v>
      </c>
      <c r="K8032" t="b">
        <v>0</v>
      </c>
      <c r="L8032" t="b">
        <v>0</v>
      </c>
      <c r="M8032" t="s">
        <v>17</v>
      </c>
      <c r="N8032">
        <f t="shared" si="1008"/>
        <v>2514.12</v>
      </c>
      <c r="O8032">
        <f t="shared" si="1009"/>
        <v>919.80000000000007</v>
      </c>
      <c r="P8032">
        <f t="shared" si="1010"/>
        <v>1594.3199999999997</v>
      </c>
      <c r="Q8032">
        <f t="shared" si="1012"/>
        <v>2514.12</v>
      </c>
      <c r="R8032">
        <f t="shared" si="1013"/>
        <v>2.46</v>
      </c>
      <c r="S8032">
        <f t="shared" si="1014"/>
        <v>1022</v>
      </c>
      <c r="T8032">
        <f t="shared" si="1015"/>
        <v>1594.3199999999997</v>
      </c>
      <c r="U8032" t="str">
        <f t="shared" si="1011"/>
        <v/>
      </c>
    </row>
    <row r="8033" spans="1:21" x14ac:dyDescent="0.3">
      <c r="A8033" t="s">
        <v>223</v>
      </c>
      <c r="B8033">
        <v>42</v>
      </c>
      <c r="C8033" t="s">
        <v>22</v>
      </c>
      <c r="D8033" t="s">
        <v>47</v>
      </c>
      <c r="E8033" t="s">
        <v>15</v>
      </c>
      <c r="F8033" t="s">
        <v>48</v>
      </c>
      <c r="G8033">
        <v>2.5</v>
      </c>
      <c r="H8033">
        <v>10.66</v>
      </c>
      <c r="I8033">
        <v>20.09</v>
      </c>
      <c r="J8033">
        <v>244</v>
      </c>
      <c r="K8033" t="b">
        <v>0</v>
      </c>
      <c r="L8033" t="b">
        <v>0</v>
      </c>
      <c r="M8033" t="s">
        <v>17</v>
      </c>
      <c r="N8033">
        <f t="shared" ref="N8033:N8096" si="1016">I8033*J8033</f>
        <v>4901.96</v>
      </c>
      <c r="O8033">
        <f t="shared" ref="O8033:O8096" si="1017">G8033*J8033</f>
        <v>610</v>
      </c>
      <c r="P8033">
        <f t="shared" ref="P8033:P8096" si="1018">N8033-O8033</f>
        <v>4291.96</v>
      </c>
      <c r="Q8033">
        <f t="shared" si="1012"/>
        <v>4901.96</v>
      </c>
      <c r="R8033">
        <f t="shared" si="1013"/>
        <v>20.09</v>
      </c>
      <c r="S8033">
        <f t="shared" si="1014"/>
        <v>244</v>
      </c>
      <c r="T8033">
        <f t="shared" si="1015"/>
        <v>4291.96</v>
      </c>
      <c r="U8033" t="str">
        <f t="shared" ref="U8033:U8096" si="1019">IF(ISNUMBER(A8033),A8033,"")</f>
        <v/>
      </c>
    </row>
    <row r="8034" spans="1:21" x14ac:dyDescent="0.3">
      <c r="A8034" t="s">
        <v>223</v>
      </c>
      <c r="B8034">
        <v>3</v>
      </c>
      <c r="C8034" t="s">
        <v>30</v>
      </c>
      <c r="D8034" t="s">
        <v>43</v>
      </c>
      <c r="E8034" t="s">
        <v>15</v>
      </c>
      <c r="F8034" t="s">
        <v>44</v>
      </c>
      <c r="G8034">
        <v>0.9</v>
      </c>
      <c r="H8034">
        <v>2.85</v>
      </c>
      <c r="I8034">
        <v>3.56</v>
      </c>
      <c r="J8034">
        <v>364</v>
      </c>
      <c r="K8034" t="b">
        <v>0</v>
      </c>
      <c r="L8034" t="b">
        <v>0</v>
      </c>
      <c r="M8034" t="s">
        <v>17</v>
      </c>
      <c r="N8034">
        <f t="shared" si="1016"/>
        <v>1295.8399999999999</v>
      </c>
      <c r="O8034">
        <f t="shared" si="1017"/>
        <v>327.60000000000002</v>
      </c>
      <c r="P8034">
        <f t="shared" si="1018"/>
        <v>968.2399999999999</v>
      </c>
      <c r="Q8034">
        <f t="shared" ref="Q8034:Q8097" si="1020">SUM(N8034)</f>
        <v>1295.8399999999999</v>
      </c>
      <c r="R8034">
        <f t="shared" ref="R8034:R8097" si="1021">AVERAGE(I8034)</f>
        <v>3.56</v>
      </c>
      <c r="S8034">
        <f t="shared" ref="S8034:S8097" si="1022">SUM(J8034)</f>
        <v>364</v>
      </c>
      <c r="T8034">
        <f t="shared" ref="T8034:T8097" si="1023">SUM(P8034)</f>
        <v>968.2399999999999</v>
      </c>
      <c r="U8034" t="str">
        <f t="shared" si="1019"/>
        <v/>
      </c>
    </row>
    <row r="8035" spans="1:21" x14ac:dyDescent="0.3">
      <c r="A8035" t="s">
        <v>223</v>
      </c>
      <c r="B8035">
        <v>11</v>
      </c>
      <c r="C8035" t="s">
        <v>13</v>
      </c>
      <c r="D8035" t="s">
        <v>28</v>
      </c>
      <c r="E8035" t="s">
        <v>15</v>
      </c>
      <c r="F8035" t="s">
        <v>29</v>
      </c>
      <c r="G8035">
        <v>2</v>
      </c>
      <c r="H8035">
        <v>4.03</v>
      </c>
      <c r="I8035">
        <v>7.1</v>
      </c>
      <c r="J8035">
        <v>0</v>
      </c>
      <c r="K8035" t="b">
        <v>0</v>
      </c>
      <c r="L8035" t="b">
        <v>0</v>
      </c>
      <c r="M8035" t="s">
        <v>17</v>
      </c>
      <c r="N8035">
        <f t="shared" si="1016"/>
        <v>0</v>
      </c>
      <c r="O8035">
        <f t="shared" si="1017"/>
        <v>0</v>
      </c>
      <c r="P8035">
        <f t="shared" si="1018"/>
        <v>0</v>
      </c>
      <c r="Q8035">
        <f t="shared" si="1020"/>
        <v>0</v>
      </c>
      <c r="R8035">
        <f t="shared" si="1021"/>
        <v>7.1</v>
      </c>
      <c r="S8035">
        <f t="shared" si="1022"/>
        <v>0</v>
      </c>
      <c r="T8035">
        <f t="shared" si="1023"/>
        <v>0</v>
      </c>
      <c r="U8035" t="str">
        <f t="shared" si="1019"/>
        <v/>
      </c>
    </row>
    <row r="8036" spans="1:21" x14ac:dyDescent="0.3">
      <c r="A8036" t="s">
        <v>223</v>
      </c>
      <c r="B8036">
        <v>46</v>
      </c>
      <c r="C8036" t="s">
        <v>18</v>
      </c>
      <c r="D8036" t="s">
        <v>43</v>
      </c>
      <c r="E8036" t="s">
        <v>20</v>
      </c>
      <c r="F8036" t="s">
        <v>44</v>
      </c>
      <c r="G8036">
        <v>0.9</v>
      </c>
      <c r="H8036">
        <v>2.37</v>
      </c>
      <c r="I8036">
        <v>4.3600000000000003</v>
      </c>
      <c r="J8036">
        <v>472</v>
      </c>
      <c r="K8036" t="b">
        <v>0</v>
      </c>
      <c r="L8036" t="b">
        <v>0</v>
      </c>
      <c r="M8036" t="s">
        <v>17</v>
      </c>
      <c r="N8036">
        <f t="shared" si="1016"/>
        <v>2057.92</v>
      </c>
      <c r="O8036">
        <f t="shared" si="1017"/>
        <v>424.8</v>
      </c>
      <c r="P8036">
        <f t="shared" si="1018"/>
        <v>1633.1200000000001</v>
      </c>
      <c r="Q8036">
        <f t="shared" si="1020"/>
        <v>2057.92</v>
      </c>
      <c r="R8036">
        <f t="shared" si="1021"/>
        <v>4.3600000000000003</v>
      </c>
      <c r="S8036">
        <f t="shared" si="1022"/>
        <v>472</v>
      </c>
      <c r="T8036">
        <f t="shared" si="1023"/>
        <v>1633.1200000000001</v>
      </c>
      <c r="U8036" t="str">
        <f t="shared" si="1019"/>
        <v/>
      </c>
    </row>
    <row r="8037" spans="1:21" x14ac:dyDescent="0.3">
      <c r="A8037" t="s">
        <v>223</v>
      </c>
      <c r="B8037">
        <v>13</v>
      </c>
      <c r="C8037" t="s">
        <v>13</v>
      </c>
      <c r="D8037" t="s">
        <v>43</v>
      </c>
      <c r="E8037" t="s">
        <v>37</v>
      </c>
      <c r="F8037" t="s">
        <v>44</v>
      </c>
      <c r="G8037">
        <v>0.9</v>
      </c>
      <c r="H8037">
        <v>2.2599999999999998</v>
      </c>
      <c r="I8037">
        <v>2.9</v>
      </c>
      <c r="J8037">
        <v>750</v>
      </c>
      <c r="K8037" t="b">
        <v>0</v>
      </c>
      <c r="L8037" t="b">
        <v>0</v>
      </c>
      <c r="M8037" t="s">
        <v>17</v>
      </c>
      <c r="N8037">
        <f t="shared" si="1016"/>
        <v>2175</v>
      </c>
      <c r="O8037">
        <f t="shared" si="1017"/>
        <v>675</v>
      </c>
      <c r="P8037">
        <f t="shared" si="1018"/>
        <v>1500</v>
      </c>
      <c r="Q8037">
        <f t="shared" si="1020"/>
        <v>2175</v>
      </c>
      <c r="R8037">
        <f t="shared" si="1021"/>
        <v>2.9</v>
      </c>
      <c r="S8037">
        <f t="shared" si="1022"/>
        <v>750</v>
      </c>
      <c r="T8037">
        <f t="shared" si="1023"/>
        <v>1500</v>
      </c>
      <c r="U8037" t="str">
        <f t="shared" si="1019"/>
        <v/>
      </c>
    </row>
    <row r="8038" spans="1:21" x14ac:dyDescent="0.3">
      <c r="A8038" t="s">
        <v>223</v>
      </c>
      <c r="B8038">
        <v>49</v>
      </c>
      <c r="C8038" t="s">
        <v>49</v>
      </c>
      <c r="D8038" t="s">
        <v>36</v>
      </c>
      <c r="E8038" t="s">
        <v>37</v>
      </c>
      <c r="F8038" t="s">
        <v>38</v>
      </c>
      <c r="G8038">
        <v>2.8</v>
      </c>
      <c r="H8038">
        <v>5.85</v>
      </c>
      <c r="I8038">
        <v>8.48</v>
      </c>
      <c r="J8038">
        <v>409</v>
      </c>
      <c r="K8038" t="b">
        <v>0</v>
      </c>
      <c r="L8038" t="b">
        <v>0</v>
      </c>
      <c r="M8038" t="s">
        <v>31</v>
      </c>
      <c r="N8038">
        <f t="shared" si="1016"/>
        <v>3468.32</v>
      </c>
      <c r="O8038">
        <f t="shared" si="1017"/>
        <v>1145.1999999999998</v>
      </c>
      <c r="P8038">
        <f t="shared" si="1018"/>
        <v>2323.1200000000003</v>
      </c>
      <c r="Q8038">
        <f t="shared" si="1020"/>
        <v>3468.32</v>
      </c>
      <c r="R8038">
        <f t="shared" si="1021"/>
        <v>8.48</v>
      </c>
      <c r="S8038">
        <f t="shared" si="1022"/>
        <v>409</v>
      </c>
      <c r="T8038">
        <f t="shared" si="1023"/>
        <v>2323.1200000000003</v>
      </c>
      <c r="U8038" t="str">
        <f t="shared" si="1019"/>
        <v/>
      </c>
    </row>
    <row r="8039" spans="1:21" x14ac:dyDescent="0.3">
      <c r="A8039" t="s">
        <v>223</v>
      </c>
      <c r="B8039">
        <v>37</v>
      </c>
      <c r="C8039" t="s">
        <v>13</v>
      </c>
      <c r="D8039" t="s">
        <v>32</v>
      </c>
      <c r="E8039" t="s">
        <v>20</v>
      </c>
      <c r="F8039" t="s">
        <v>33</v>
      </c>
      <c r="G8039">
        <v>5</v>
      </c>
      <c r="H8039">
        <v>10.89</v>
      </c>
      <c r="I8039">
        <v>17.88</v>
      </c>
      <c r="J8039">
        <v>61</v>
      </c>
      <c r="K8039" t="b">
        <v>0</v>
      </c>
      <c r="L8039" t="b">
        <v>0</v>
      </c>
      <c r="M8039" t="s">
        <v>17</v>
      </c>
      <c r="N8039">
        <f t="shared" si="1016"/>
        <v>1090.6799999999998</v>
      </c>
      <c r="O8039">
        <f t="shared" si="1017"/>
        <v>305</v>
      </c>
      <c r="P8039">
        <f t="shared" si="1018"/>
        <v>785.67999999999984</v>
      </c>
      <c r="Q8039">
        <f t="shared" si="1020"/>
        <v>1090.6799999999998</v>
      </c>
      <c r="R8039">
        <f t="shared" si="1021"/>
        <v>17.88</v>
      </c>
      <c r="S8039">
        <f t="shared" si="1022"/>
        <v>61</v>
      </c>
      <c r="T8039">
        <f t="shared" si="1023"/>
        <v>785.67999999999984</v>
      </c>
      <c r="U8039" t="str">
        <f t="shared" si="1019"/>
        <v/>
      </c>
    </row>
    <row r="8040" spans="1:21" x14ac:dyDescent="0.3">
      <c r="A8040" t="s">
        <v>223</v>
      </c>
      <c r="B8040">
        <v>41</v>
      </c>
      <c r="C8040" t="s">
        <v>30</v>
      </c>
      <c r="D8040" t="s">
        <v>45</v>
      </c>
      <c r="E8040" t="s">
        <v>20</v>
      </c>
      <c r="F8040" t="s">
        <v>46</v>
      </c>
      <c r="G8040">
        <v>1.2</v>
      </c>
      <c r="H8040">
        <v>4.09</v>
      </c>
      <c r="I8040">
        <v>5.13</v>
      </c>
      <c r="J8040">
        <v>205</v>
      </c>
      <c r="K8040" t="b">
        <v>0</v>
      </c>
      <c r="L8040" t="b">
        <v>0</v>
      </c>
      <c r="M8040" t="s">
        <v>17</v>
      </c>
      <c r="N8040">
        <f t="shared" si="1016"/>
        <v>1051.6500000000001</v>
      </c>
      <c r="O8040">
        <f t="shared" si="1017"/>
        <v>246</v>
      </c>
      <c r="P8040">
        <f t="shared" si="1018"/>
        <v>805.65000000000009</v>
      </c>
      <c r="Q8040">
        <f t="shared" si="1020"/>
        <v>1051.6500000000001</v>
      </c>
      <c r="R8040">
        <f t="shared" si="1021"/>
        <v>5.13</v>
      </c>
      <c r="S8040">
        <f t="shared" si="1022"/>
        <v>205</v>
      </c>
      <c r="T8040">
        <f t="shared" si="1023"/>
        <v>805.65000000000009</v>
      </c>
      <c r="U8040" t="str">
        <f t="shared" si="1019"/>
        <v/>
      </c>
    </row>
    <row r="8041" spans="1:21" x14ac:dyDescent="0.3">
      <c r="A8041" t="s">
        <v>223</v>
      </c>
      <c r="B8041">
        <v>25</v>
      </c>
      <c r="C8041" t="s">
        <v>22</v>
      </c>
      <c r="D8041" t="s">
        <v>19</v>
      </c>
      <c r="E8041" t="s">
        <v>15</v>
      </c>
      <c r="F8041" t="s">
        <v>21</v>
      </c>
      <c r="G8041">
        <v>9</v>
      </c>
      <c r="H8041">
        <v>40.04</v>
      </c>
      <c r="I8041">
        <v>74.47</v>
      </c>
      <c r="J8041">
        <v>59</v>
      </c>
      <c r="K8041" t="b">
        <v>0</v>
      </c>
      <c r="L8041" t="b">
        <v>0</v>
      </c>
      <c r="M8041" t="s">
        <v>31</v>
      </c>
      <c r="N8041">
        <f t="shared" si="1016"/>
        <v>4393.7299999999996</v>
      </c>
      <c r="O8041">
        <f t="shared" si="1017"/>
        <v>531</v>
      </c>
      <c r="P8041">
        <f t="shared" si="1018"/>
        <v>3862.7299999999996</v>
      </c>
      <c r="Q8041">
        <f t="shared" si="1020"/>
        <v>4393.7299999999996</v>
      </c>
      <c r="R8041">
        <f t="shared" si="1021"/>
        <v>74.47</v>
      </c>
      <c r="S8041">
        <f t="shared" si="1022"/>
        <v>59</v>
      </c>
      <c r="T8041">
        <f t="shared" si="1023"/>
        <v>3862.7299999999996</v>
      </c>
      <c r="U8041" t="str">
        <f t="shared" si="1019"/>
        <v/>
      </c>
    </row>
    <row r="8042" spans="1:21" x14ac:dyDescent="0.3">
      <c r="A8042" t="s">
        <v>223</v>
      </c>
      <c r="B8042">
        <v>34</v>
      </c>
      <c r="C8042" t="s">
        <v>18</v>
      </c>
      <c r="D8042" t="s">
        <v>41</v>
      </c>
      <c r="E8042" t="s">
        <v>15</v>
      </c>
      <c r="F8042" t="s">
        <v>42</v>
      </c>
      <c r="G8042">
        <v>4</v>
      </c>
      <c r="H8042">
        <v>10.52</v>
      </c>
      <c r="I8042">
        <v>20.58</v>
      </c>
      <c r="J8042">
        <v>255</v>
      </c>
      <c r="K8042" t="b">
        <v>0</v>
      </c>
      <c r="L8042" t="b">
        <v>0</v>
      </c>
      <c r="M8042" t="s">
        <v>17</v>
      </c>
      <c r="N8042">
        <f t="shared" si="1016"/>
        <v>5247.9</v>
      </c>
      <c r="O8042">
        <f t="shared" si="1017"/>
        <v>1020</v>
      </c>
      <c r="P8042">
        <f t="shared" si="1018"/>
        <v>4227.8999999999996</v>
      </c>
      <c r="Q8042">
        <f t="shared" si="1020"/>
        <v>5247.9</v>
      </c>
      <c r="R8042">
        <f t="shared" si="1021"/>
        <v>20.58</v>
      </c>
      <c r="S8042">
        <f t="shared" si="1022"/>
        <v>255</v>
      </c>
      <c r="T8042">
        <f t="shared" si="1023"/>
        <v>4227.8999999999996</v>
      </c>
      <c r="U8042" t="str">
        <f t="shared" si="1019"/>
        <v/>
      </c>
    </row>
    <row r="8043" spans="1:21" x14ac:dyDescent="0.3">
      <c r="A8043" t="s">
        <v>223</v>
      </c>
      <c r="B8043">
        <v>24</v>
      </c>
      <c r="C8043" t="s">
        <v>18</v>
      </c>
      <c r="D8043" t="s">
        <v>41</v>
      </c>
      <c r="E8043" t="s">
        <v>15</v>
      </c>
      <c r="F8043" t="s">
        <v>42</v>
      </c>
      <c r="G8043">
        <v>4</v>
      </c>
      <c r="H8043">
        <v>11.62</v>
      </c>
      <c r="I8043">
        <v>22.07</v>
      </c>
      <c r="J8043">
        <v>0</v>
      </c>
      <c r="K8043" t="b">
        <v>0</v>
      </c>
      <c r="L8043" t="b">
        <v>0</v>
      </c>
      <c r="M8043" t="s">
        <v>17</v>
      </c>
      <c r="N8043">
        <f t="shared" si="1016"/>
        <v>0</v>
      </c>
      <c r="O8043">
        <f t="shared" si="1017"/>
        <v>0</v>
      </c>
      <c r="P8043">
        <f t="shared" si="1018"/>
        <v>0</v>
      </c>
      <c r="Q8043">
        <f t="shared" si="1020"/>
        <v>0</v>
      </c>
      <c r="R8043">
        <f t="shared" si="1021"/>
        <v>22.07</v>
      </c>
      <c r="S8043">
        <f t="shared" si="1022"/>
        <v>0</v>
      </c>
      <c r="T8043">
        <f t="shared" si="1023"/>
        <v>0</v>
      </c>
      <c r="U8043" t="str">
        <f t="shared" si="1019"/>
        <v/>
      </c>
    </row>
    <row r="8044" spans="1:21" x14ac:dyDescent="0.3">
      <c r="A8044" t="s">
        <v>223</v>
      </c>
      <c r="B8044">
        <v>17</v>
      </c>
      <c r="C8044" t="s">
        <v>13</v>
      </c>
      <c r="D8044" t="s">
        <v>36</v>
      </c>
      <c r="E8044" t="s">
        <v>37</v>
      </c>
      <c r="F8044" t="s">
        <v>38</v>
      </c>
      <c r="G8044">
        <v>2.8</v>
      </c>
      <c r="H8044">
        <v>6.07</v>
      </c>
      <c r="I8044">
        <v>8.35</v>
      </c>
      <c r="J8044">
        <v>235</v>
      </c>
      <c r="K8044" t="b">
        <v>0</v>
      </c>
      <c r="L8044" t="b">
        <v>0</v>
      </c>
      <c r="M8044" t="s">
        <v>31</v>
      </c>
      <c r="N8044">
        <f t="shared" si="1016"/>
        <v>1962.25</v>
      </c>
      <c r="O8044">
        <f t="shared" si="1017"/>
        <v>658</v>
      </c>
      <c r="P8044">
        <f t="shared" si="1018"/>
        <v>1304.25</v>
      </c>
      <c r="Q8044">
        <f t="shared" si="1020"/>
        <v>1962.25</v>
      </c>
      <c r="R8044">
        <f t="shared" si="1021"/>
        <v>8.35</v>
      </c>
      <c r="S8044">
        <f t="shared" si="1022"/>
        <v>235</v>
      </c>
      <c r="T8044">
        <f t="shared" si="1023"/>
        <v>1304.25</v>
      </c>
      <c r="U8044" t="str">
        <f t="shared" si="1019"/>
        <v/>
      </c>
    </row>
    <row r="8045" spans="1:21" x14ac:dyDescent="0.3">
      <c r="A8045" t="s">
        <v>223</v>
      </c>
      <c r="B8045">
        <v>40</v>
      </c>
      <c r="C8045" t="s">
        <v>13</v>
      </c>
      <c r="D8045" t="s">
        <v>47</v>
      </c>
      <c r="E8045" t="s">
        <v>15</v>
      </c>
      <c r="F8045" t="s">
        <v>48</v>
      </c>
      <c r="G8045">
        <v>2.5</v>
      </c>
      <c r="H8045">
        <v>6.1</v>
      </c>
      <c r="I8045">
        <v>5.24</v>
      </c>
      <c r="J8045">
        <v>621</v>
      </c>
      <c r="K8045" t="b">
        <v>1</v>
      </c>
      <c r="L8045" t="b">
        <v>0</v>
      </c>
      <c r="M8045" t="s">
        <v>17</v>
      </c>
      <c r="N8045">
        <f t="shared" si="1016"/>
        <v>3254.04</v>
      </c>
      <c r="O8045">
        <f t="shared" si="1017"/>
        <v>1552.5</v>
      </c>
      <c r="P8045">
        <f t="shared" si="1018"/>
        <v>1701.54</v>
      </c>
      <c r="Q8045">
        <f t="shared" si="1020"/>
        <v>3254.04</v>
      </c>
      <c r="R8045">
        <f t="shared" si="1021"/>
        <v>5.24</v>
      </c>
      <c r="S8045">
        <f t="shared" si="1022"/>
        <v>621</v>
      </c>
      <c r="T8045">
        <f t="shared" si="1023"/>
        <v>1701.54</v>
      </c>
      <c r="U8045" t="str">
        <f t="shared" si="1019"/>
        <v/>
      </c>
    </row>
    <row r="8046" spans="1:21" x14ac:dyDescent="0.3">
      <c r="A8046" t="s">
        <v>223</v>
      </c>
      <c r="B8046">
        <v>42</v>
      </c>
      <c r="C8046" t="s">
        <v>22</v>
      </c>
      <c r="D8046" t="s">
        <v>19</v>
      </c>
      <c r="E8046" t="s">
        <v>20</v>
      </c>
      <c r="F8046" t="s">
        <v>21</v>
      </c>
      <c r="G8046">
        <v>9</v>
      </c>
      <c r="H8046">
        <v>51.47</v>
      </c>
      <c r="I8046">
        <v>53.79</v>
      </c>
      <c r="J8046">
        <v>197</v>
      </c>
      <c r="K8046" t="b">
        <v>0</v>
      </c>
      <c r="L8046" t="b">
        <v>1</v>
      </c>
      <c r="M8046" t="s">
        <v>25</v>
      </c>
      <c r="N8046">
        <f t="shared" si="1016"/>
        <v>10596.63</v>
      </c>
      <c r="O8046">
        <f t="shared" si="1017"/>
        <v>1773</v>
      </c>
      <c r="P8046">
        <f t="shared" si="1018"/>
        <v>8823.6299999999992</v>
      </c>
      <c r="Q8046">
        <f t="shared" si="1020"/>
        <v>10596.63</v>
      </c>
      <c r="R8046">
        <f t="shared" si="1021"/>
        <v>53.79</v>
      </c>
      <c r="S8046">
        <f t="shared" si="1022"/>
        <v>197</v>
      </c>
      <c r="T8046">
        <f t="shared" si="1023"/>
        <v>8823.6299999999992</v>
      </c>
      <c r="U8046" t="str">
        <f t="shared" si="1019"/>
        <v/>
      </c>
    </row>
    <row r="8047" spans="1:21" x14ac:dyDescent="0.3">
      <c r="A8047" t="s">
        <v>223</v>
      </c>
      <c r="B8047">
        <v>20</v>
      </c>
      <c r="C8047" t="s">
        <v>18</v>
      </c>
      <c r="D8047" t="s">
        <v>19</v>
      </c>
      <c r="E8047" t="s">
        <v>15</v>
      </c>
      <c r="F8047" t="s">
        <v>21</v>
      </c>
      <c r="G8047">
        <v>9</v>
      </c>
      <c r="H8047">
        <v>24.62</v>
      </c>
      <c r="I8047">
        <v>51.21</v>
      </c>
      <c r="J8047">
        <v>169</v>
      </c>
      <c r="K8047" t="b">
        <v>0</v>
      </c>
      <c r="L8047" t="b">
        <v>0</v>
      </c>
      <c r="M8047" t="s">
        <v>17</v>
      </c>
      <c r="N8047">
        <f t="shared" si="1016"/>
        <v>8654.49</v>
      </c>
      <c r="O8047">
        <f t="shared" si="1017"/>
        <v>1521</v>
      </c>
      <c r="P8047">
        <f t="shared" si="1018"/>
        <v>7133.49</v>
      </c>
      <c r="Q8047">
        <f t="shared" si="1020"/>
        <v>8654.49</v>
      </c>
      <c r="R8047">
        <f t="shared" si="1021"/>
        <v>51.21</v>
      </c>
      <c r="S8047">
        <f t="shared" si="1022"/>
        <v>169</v>
      </c>
      <c r="T8047">
        <f t="shared" si="1023"/>
        <v>7133.49</v>
      </c>
      <c r="U8047" t="str">
        <f t="shared" si="1019"/>
        <v/>
      </c>
    </row>
    <row r="8048" spans="1:21" x14ac:dyDescent="0.3">
      <c r="A8048" t="s">
        <v>223</v>
      </c>
      <c r="B8048">
        <v>30</v>
      </c>
      <c r="C8048" t="s">
        <v>30</v>
      </c>
      <c r="D8048" t="s">
        <v>28</v>
      </c>
      <c r="E8048" t="s">
        <v>15</v>
      </c>
      <c r="F8048" t="s">
        <v>29</v>
      </c>
      <c r="G8048">
        <v>2</v>
      </c>
      <c r="H8048">
        <v>8</v>
      </c>
      <c r="I8048">
        <v>9.32</v>
      </c>
      <c r="J8048">
        <v>362</v>
      </c>
      <c r="K8048" t="b">
        <v>0</v>
      </c>
      <c r="L8048" t="b">
        <v>1</v>
      </c>
      <c r="M8048" t="s">
        <v>25</v>
      </c>
      <c r="N8048">
        <f t="shared" si="1016"/>
        <v>3373.84</v>
      </c>
      <c r="O8048">
        <f t="shared" si="1017"/>
        <v>724</v>
      </c>
      <c r="P8048">
        <f t="shared" si="1018"/>
        <v>2649.84</v>
      </c>
      <c r="Q8048">
        <f t="shared" si="1020"/>
        <v>3373.84</v>
      </c>
      <c r="R8048">
        <f t="shared" si="1021"/>
        <v>9.32</v>
      </c>
      <c r="S8048">
        <f t="shared" si="1022"/>
        <v>362</v>
      </c>
      <c r="T8048">
        <f t="shared" si="1023"/>
        <v>2649.84</v>
      </c>
      <c r="U8048" t="str">
        <f t="shared" si="1019"/>
        <v/>
      </c>
    </row>
    <row r="8049" spans="1:21" x14ac:dyDescent="0.3">
      <c r="A8049" t="s">
        <v>223</v>
      </c>
      <c r="B8049">
        <v>10</v>
      </c>
      <c r="C8049" t="s">
        <v>22</v>
      </c>
      <c r="D8049" t="s">
        <v>50</v>
      </c>
      <c r="E8049" t="s">
        <v>15</v>
      </c>
      <c r="F8049" t="s">
        <v>51</v>
      </c>
      <c r="G8049">
        <v>3.5</v>
      </c>
      <c r="H8049">
        <v>15.93</v>
      </c>
      <c r="I8049">
        <v>20.56</v>
      </c>
      <c r="J8049">
        <v>212</v>
      </c>
      <c r="K8049" t="b">
        <v>1</v>
      </c>
      <c r="L8049" t="b">
        <v>0</v>
      </c>
      <c r="M8049" t="s">
        <v>25</v>
      </c>
      <c r="N8049">
        <f t="shared" si="1016"/>
        <v>4358.7199999999993</v>
      </c>
      <c r="O8049">
        <f t="shared" si="1017"/>
        <v>742</v>
      </c>
      <c r="P8049">
        <f t="shared" si="1018"/>
        <v>3616.7199999999993</v>
      </c>
      <c r="Q8049">
        <f t="shared" si="1020"/>
        <v>4358.7199999999993</v>
      </c>
      <c r="R8049">
        <f t="shared" si="1021"/>
        <v>20.56</v>
      </c>
      <c r="S8049">
        <f t="shared" si="1022"/>
        <v>212</v>
      </c>
      <c r="T8049">
        <f t="shared" si="1023"/>
        <v>3616.7199999999993</v>
      </c>
      <c r="U8049" t="str">
        <f t="shared" si="1019"/>
        <v/>
      </c>
    </row>
    <row r="8050" spans="1:21" x14ac:dyDescent="0.3">
      <c r="A8050" t="s">
        <v>223</v>
      </c>
      <c r="B8050">
        <v>37</v>
      </c>
      <c r="C8050" t="s">
        <v>13</v>
      </c>
      <c r="D8050" t="s">
        <v>28</v>
      </c>
      <c r="E8050" t="s">
        <v>15</v>
      </c>
      <c r="F8050" t="s">
        <v>29</v>
      </c>
      <c r="G8050">
        <v>2</v>
      </c>
      <c r="H8050">
        <v>4.8099999999999996</v>
      </c>
      <c r="I8050">
        <v>5.42</v>
      </c>
      <c r="J8050">
        <v>254</v>
      </c>
      <c r="K8050" t="b">
        <v>0</v>
      </c>
      <c r="L8050" t="b">
        <v>0</v>
      </c>
      <c r="M8050" t="s">
        <v>31</v>
      </c>
      <c r="N8050">
        <f t="shared" si="1016"/>
        <v>1376.68</v>
      </c>
      <c r="O8050">
        <f t="shared" si="1017"/>
        <v>508</v>
      </c>
      <c r="P8050">
        <f t="shared" si="1018"/>
        <v>868.68000000000006</v>
      </c>
      <c r="Q8050">
        <f t="shared" si="1020"/>
        <v>1376.68</v>
      </c>
      <c r="R8050">
        <f t="shared" si="1021"/>
        <v>5.42</v>
      </c>
      <c r="S8050">
        <f t="shared" si="1022"/>
        <v>254</v>
      </c>
      <c r="T8050">
        <f t="shared" si="1023"/>
        <v>868.68000000000006</v>
      </c>
      <c r="U8050" t="str">
        <f t="shared" si="1019"/>
        <v/>
      </c>
    </row>
    <row r="8051" spans="1:21" x14ac:dyDescent="0.3">
      <c r="A8051" t="s">
        <v>223</v>
      </c>
      <c r="B8051">
        <v>6</v>
      </c>
      <c r="C8051" t="s">
        <v>22</v>
      </c>
      <c r="D8051" t="s">
        <v>19</v>
      </c>
      <c r="E8051" t="s">
        <v>20</v>
      </c>
      <c r="F8051" t="s">
        <v>21</v>
      </c>
      <c r="G8051">
        <v>9</v>
      </c>
      <c r="H8051">
        <v>45.88</v>
      </c>
      <c r="I8051">
        <v>42.02</v>
      </c>
      <c r="J8051">
        <v>253</v>
      </c>
      <c r="K8051" t="b">
        <v>1</v>
      </c>
      <c r="L8051" t="b">
        <v>0</v>
      </c>
      <c r="M8051" t="s">
        <v>25</v>
      </c>
      <c r="N8051">
        <f t="shared" si="1016"/>
        <v>10631.060000000001</v>
      </c>
      <c r="O8051">
        <f t="shared" si="1017"/>
        <v>2277</v>
      </c>
      <c r="P8051">
        <f t="shared" si="1018"/>
        <v>8354.0600000000013</v>
      </c>
      <c r="Q8051">
        <f t="shared" si="1020"/>
        <v>10631.060000000001</v>
      </c>
      <c r="R8051">
        <f t="shared" si="1021"/>
        <v>42.02</v>
      </c>
      <c r="S8051">
        <f t="shared" si="1022"/>
        <v>253</v>
      </c>
      <c r="T8051">
        <f t="shared" si="1023"/>
        <v>8354.0600000000013</v>
      </c>
      <c r="U8051" t="str">
        <f t="shared" si="1019"/>
        <v/>
      </c>
    </row>
    <row r="8052" spans="1:21" x14ac:dyDescent="0.3">
      <c r="A8052" t="s">
        <v>223</v>
      </c>
      <c r="B8052">
        <v>3</v>
      </c>
      <c r="C8052" t="s">
        <v>30</v>
      </c>
      <c r="D8052" t="s">
        <v>43</v>
      </c>
      <c r="E8052" t="s">
        <v>15</v>
      </c>
      <c r="F8052" t="s">
        <v>44</v>
      </c>
      <c r="G8052">
        <v>0.9</v>
      </c>
      <c r="H8052">
        <v>3.29</v>
      </c>
      <c r="I8052">
        <v>3.57</v>
      </c>
      <c r="J8052">
        <v>386</v>
      </c>
      <c r="K8052" t="b">
        <v>0</v>
      </c>
      <c r="L8052" t="b">
        <v>0</v>
      </c>
      <c r="M8052" t="s">
        <v>25</v>
      </c>
      <c r="N8052">
        <f t="shared" si="1016"/>
        <v>1378.02</v>
      </c>
      <c r="O8052">
        <f t="shared" si="1017"/>
        <v>347.40000000000003</v>
      </c>
      <c r="P8052">
        <f t="shared" si="1018"/>
        <v>1030.6199999999999</v>
      </c>
      <c r="Q8052">
        <f t="shared" si="1020"/>
        <v>1378.02</v>
      </c>
      <c r="R8052">
        <f t="shared" si="1021"/>
        <v>3.57</v>
      </c>
      <c r="S8052">
        <f t="shared" si="1022"/>
        <v>386</v>
      </c>
      <c r="T8052">
        <f t="shared" si="1023"/>
        <v>1030.6199999999999</v>
      </c>
      <c r="U8052" t="str">
        <f t="shared" si="1019"/>
        <v/>
      </c>
    </row>
    <row r="8053" spans="1:21" x14ac:dyDescent="0.3">
      <c r="A8053" t="s">
        <v>223</v>
      </c>
      <c r="B8053">
        <v>49</v>
      </c>
      <c r="C8053" t="s">
        <v>49</v>
      </c>
      <c r="D8053" t="s">
        <v>36</v>
      </c>
      <c r="E8053" t="s">
        <v>37</v>
      </c>
      <c r="F8053" t="s">
        <v>38</v>
      </c>
      <c r="G8053">
        <v>2.8</v>
      </c>
      <c r="H8053">
        <v>7.36</v>
      </c>
      <c r="I8053">
        <v>8.4600000000000009</v>
      </c>
      <c r="J8053">
        <v>308</v>
      </c>
      <c r="K8053" t="b">
        <v>0</v>
      </c>
      <c r="L8053" t="b">
        <v>0</v>
      </c>
      <c r="M8053" t="s">
        <v>31</v>
      </c>
      <c r="N8053">
        <f t="shared" si="1016"/>
        <v>2605.6800000000003</v>
      </c>
      <c r="O8053">
        <f t="shared" si="1017"/>
        <v>862.4</v>
      </c>
      <c r="P8053">
        <f t="shared" si="1018"/>
        <v>1743.2800000000002</v>
      </c>
      <c r="Q8053">
        <f t="shared" si="1020"/>
        <v>2605.6800000000003</v>
      </c>
      <c r="R8053">
        <f t="shared" si="1021"/>
        <v>8.4600000000000009</v>
      </c>
      <c r="S8053">
        <f t="shared" si="1022"/>
        <v>308</v>
      </c>
      <c r="T8053">
        <f t="shared" si="1023"/>
        <v>1743.2800000000002</v>
      </c>
      <c r="U8053" t="str">
        <f t="shared" si="1019"/>
        <v/>
      </c>
    </row>
    <row r="8054" spans="1:21" x14ac:dyDescent="0.3">
      <c r="A8054" t="s">
        <v>223</v>
      </c>
      <c r="B8054">
        <v>18</v>
      </c>
      <c r="C8054" t="s">
        <v>13</v>
      </c>
      <c r="D8054" t="s">
        <v>34</v>
      </c>
      <c r="E8054" t="s">
        <v>20</v>
      </c>
      <c r="F8054" t="s">
        <v>35</v>
      </c>
      <c r="G8054">
        <v>7</v>
      </c>
      <c r="H8054">
        <v>18.309999999999999</v>
      </c>
      <c r="I8054">
        <v>23.83</v>
      </c>
      <c r="J8054">
        <v>195</v>
      </c>
      <c r="K8054" t="b">
        <v>0</v>
      </c>
      <c r="L8054" t="b">
        <v>0</v>
      </c>
      <c r="M8054" t="s">
        <v>31</v>
      </c>
      <c r="N8054">
        <f t="shared" si="1016"/>
        <v>4646.8499999999995</v>
      </c>
      <c r="O8054">
        <f t="shared" si="1017"/>
        <v>1365</v>
      </c>
      <c r="P8054">
        <f t="shared" si="1018"/>
        <v>3281.8499999999995</v>
      </c>
      <c r="Q8054">
        <f t="shared" si="1020"/>
        <v>4646.8499999999995</v>
      </c>
      <c r="R8054">
        <f t="shared" si="1021"/>
        <v>23.83</v>
      </c>
      <c r="S8054">
        <f t="shared" si="1022"/>
        <v>195</v>
      </c>
      <c r="T8054">
        <f t="shared" si="1023"/>
        <v>3281.8499999999995</v>
      </c>
      <c r="U8054" t="str">
        <f t="shared" si="1019"/>
        <v/>
      </c>
    </row>
    <row r="8055" spans="1:21" x14ac:dyDescent="0.3">
      <c r="A8055" t="s">
        <v>223</v>
      </c>
      <c r="B8055">
        <v>27</v>
      </c>
      <c r="C8055" t="s">
        <v>13</v>
      </c>
      <c r="D8055" t="s">
        <v>26</v>
      </c>
      <c r="E8055" t="s">
        <v>20</v>
      </c>
      <c r="F8055" t="s">
        <v>27</v>
      </c>
      <c r="G8055">
        <v>0.8</v>
      </c>
      <c r="H8055">
        <v>2.11</v>
      </c>
      <c r="I8055">
        <v>2.5299999999999998</v>
      </c>
      <c r="J8055">
        <v>131</v>
      </c>
      <c r="K8055" t="b">
        <v>0</v>
      </c>
      <c r="L8055" t="b">
        <v>0</v>
      </c>
      <c r="M8055" t="s">
        <v>25</v>
      </c>
      <c r="N8055">
        <f t="shared" si="1016"/>
        <v>331.42999999999995</v>
      </c>
      <c r="O8055">
        <f t="shared" si="1017"/>
        <v>104.80000000000001</v>
      </c>
      <c r="P8055">
        <f t="shared" si="1018"/>
        <v>226.62999999999994</v>
      </c>
      <c r="Q8055">
        <f t="shared" si="1020"/>
        <v>331.42999999999995</v>
      </c>
      <c r="R8055">
        <f t="shared" si="1021"/>
        <v>2.5299999999999998</v>
      </c>
      <c r="S8055">
        <f t="shared" si="1022"/>
        <v>131</v>
      </c>
      <c r="T8055">
        <f t="shared" si="1023"/>
        <v>226.62999999999994</v>
      </c>
      <c r="U8055" t="str">
        <f t="shared" si="1019"/>
        <v/>
      </c>
    </row>
    <row r="8056" spans="1:21" x14ac:dyDescent="0.3">
      <c r="A8056" t="s">
        <v>223</v>
      </c>
      <c r="B8056">
        <v>21</v>
      </c>
      <c r="C8056" t="s">
        <v>18</v>
      </c>
      <c r="D8056" t="s">
        <v>19</v>
      </c>
      <c r="E8056" t="s">
        <v>15</v>
      </c>
      <c r="F8056" t="s">
        <v>21</v>
      </c>
      <c r="G8056">
        <v>9</v>
      </c>
      <c r="H8056">
        <v>23.85</v>
      </c>
      <c r="I8056">
        <v>61.87</v>
      </c>
      <c r="J8056">
        <v>0</v>
      </c>
      <c r="K8056" t="b">
        <v>0</v>
      </c>
      <c r="L8056" t="b">
        <v>0</v>
      </c>
      <c r="M8056" t="s">
        <v>17</v>
      </c>
      <c r="N8056">
        <f t="shared" si="1016"/>
        <v>0</v>
      </c>
      <c r="O8056">
        <f t="shared" si="1017"/>
        <v>0</v>
      </c>
      <c r="P8056">
        <f t="shared" si="1018"/>
        <v>0</v>
      </c>
      <c r="Q8056">
        <f t="shared" si="1020"/>
        <v>0</v>
      </c>
      <c r="R8056">
        <f t="shared" si="1021"/>
        <v>61.87</v>
      </c>
      <c r="S8056">
        <f t="shared" si="1022"/>
        <v>0</v>
      </c>
      <c r="T8056">
        <f t="shared" si="1023"/>
        <v>0</v>
      </c>
      <c r="U8056" t="str">
        <f t="shared" si="1019"/>
        <v/>
      </c>
    </row>
    <row r="8057" spans="1:21" x14ac:dyDescent="0.3">
      <c r="A8057" t="s">
        <v>224</v>
      </c>
      <c r="B8057">
        <v>3</v>
      </c>
      <c r="C8057" t="s">
        <v>30</v>
      </c>
      <c r="D8057" t="s">
        <v>43</v>
      </c>
      <c r="E8057" t="s">
        <v>15</v>
      </c>
      <c r="F8057" t="s">
        <v>44</v>
      </c>
      <c r="G8057">
        <v>0.9</v>
      </c>
      <c r="H8057">
        <v>2.77</v>
      </c>
      <c r="I8057">
        <v>3.67</v>
      </c>
      <c r="J8057">
        <v>552</v>
      </c>
      <c r="K8057" t="b">
        <v>0</v>
      </c>
      <c r="L8057" t="b">
        <v>0</v>
      </c>
      <c r="M8057" t="s">
        <v>17</v>
      </c>
      <c r="N8057">
        <f t="shared" si="1016"/>
        <v>2025.84</v>
      </c>
      <c r="O8057">
        <f t="shared" si="1017"/>
        <v>496.8</v>
      </c>
      <c r="P8057">
        <f t="shared" si="1018"/>
        <v>1529.04</v>
      </c>
      <c r="Q8057">
        <f t="shared" si="1020"/>
        <v>2025.84</v>
      </c>
      <c r="R8057">
        <f t="shared" si="1021"/>
        <v>3.67</v>
      </c>
      <c r="S8057">
        <f t="shared" si="1022"/>
        <v>552</v>
      </c>
      <c r="T8057">
        <f t="shared" si="1023"/>
        <v>1529.04</v>
      </c>
      <c r="U8057" t="str">
        <f t="shared" si="1019"/>
        <v/>
      </c>
    </row>
    <row r="8058" spans="1:21" x14ac:dyDescent="0.3">
      <c r="A8058" t="s">
        <v>224</v>
      </c>
      <c r="B8058">
        <v>46</v>
      </c>
      <c r="C8058" t="s">
        <v>18</v>
      </c>
      <c r="D8058" t="s">
        <v>28</v>
      </c>
      <c r="E8058" t="s">
        <v>15</v>
      </c>
      <c r="F8058" t="s">
        <v>29</v>
      </c>
      <c r="G8058">
        <v>2</v>
      </c>
      <c r="H8058">
        <v>5.78</v>
      </c>
      <c r="I8058">
        <v>7.61</v>
      </c>
      <c r="J8058">
        <v>306</v>
      </c>
      <c r="K8058" t="b">
        <v>1</v>
      </c>
      <c r="L8058" t="b">
        <v>0</v>
      </c>
      <c r="M8058" t="s">
        <v>17</v>
      </c>
      <c r="N8058">
        <f t="shared" si="1016"/>
        <v>2328.6600000000003</v>
      </c>
      <c r="O8058">
        <f t="shared" si="1017"/>
        <v>612</v>
      </c>
      <c r="P8058">
        <f t="shared" si="1018"/>
        <v>1716.6600000000003</v>
      </c>
      <c r="Q8058">
        <f t="shared" si="1020"/>
        <v>2328.6600000000003</v>
      </c>
      <c r="R8058">
        <f t="shared" si="1021"/>
        <v>7.61</v>
      </c>
      <c r="S8058">
        <f t="shared" si="1022"/>
        <v>306</v>
      </c>
      <c r="T8058">
        <f t="shared" si="1023"/>
        <v>1716.6600000000003</v>
      </c>
      <c r="U8058" t="str">
        <f t="shared" si="1019"/>
        <v/>
      </c>
    </row>
    <row r="8059" spans="1:21" x14ac:dyDescent="0.3">
      <c r="A8059" t="s">
        <v>224</v>
      </c>
      <c r="B8059">
        <v>20</v>
      </c>
      <c r="C8059" t="s">
        <v>18</v>
      </c>
      <c r="D8059" t="s">
        <v>19</v>
      </c>
      <c r="E8059" t="s">
        <v>20</v>
      </c>
      <c r="F8059" t="s">
        <v>21</v>
      </c>
      <c r="G8059">
        <v>9</v>
      </c>
      <c r="H8059">
        <v>24.16</v>
      </c>
      <c r="I8059">
        <v>57.4</v>
      </c>
      <c r="J8059">
        <v>99</v>
      </c>
      <c r="K8059" t="b">
        <v>0</v>
      </c>
      <c r="L8059" t="b">
        <v>0</v>
      </c>
      <c r="M8059" t="s">
        <v>25</v>
      </c>
      <c r="N8059">
        <f t="shared" si="1016"/>
        <v>5682.5999999999995</v>
      </c>
      <c r="O8059">
        <f t="shared" si="1017"/>
        <v>891</v>
      </c>
      <c r="P8059">
        <f t="shared" si="1018"/>
        <v>4791.5999999999995</v>
      </c>
      <c r="Q8059">
        <f t="shared" si="1020"/>
        <v>5682.5999999999995</v>
      </c>
      <c r="R8059">
        <f t="shared" si="1021"/>
        <v>57.4</v>
      </c>
      <c r="S8059">
        <f t="shared" si="1022"/>
        <v>99</v>
      </c>
      <c r="T8059">
        <f t="shared" si="1023"/>
        <v>4791.5999999999995</v>
      </c>
      <c r="U8059" t="str">
        <f t="shared" si="1019"/>
        <v/>
      </c>
    </row>
    <row r="8060" spans="1:21" x14ac:dyDescent="0.3">
      <c r="A8060" t="s">
        <v>224</v>
      </c>
      <c r="B8060">
        <v>7</v>
      </c>
      <c r="C8060" t="s">
        <v>18</v>
      </c>
      <c r="D8060" t="s">
        <v>36</v>
      </c>
      <c r="E8060" t="s">
        <v>37</v>
      </c>
      <c r="F8060" t="s">
        <v>38</v>
      </c>
      <c r="G8060">
        <v>2.8</v>
      </c>
      <c r="H8060">
        <v>8.36</v>
      </c>
      <c r="I8060">
        <v>11.82</v>
      </c>
      <c r="J8060">
        <v>478</v>
      </c>
      <c r="K8060" t="b">
        <v>0</v>
      </c>
      <c r="L8060" t="b">
        <v>0</v>
      </c>
      <c r="M8060" t="s">
        <v>31</v>
      </c>
      <c r="N8060">
        <f t="shared" si="1016"/>
        <v>5649.96</v>
      </c>
      <c r="O8060">
        <f t="shared" si="1017"/>
        <v>1338.3999999999999</v>
      </c>
      <c r="P8060">
        <f t="shared" si="1018"/>
        <v>4311.5600000000004</v>
      </c>
      <c r="Q8060">
        <f t="shared" si="1020"/>
        <v>5649.96</v>
      </c>
      <c r="R8060">
        <f t="shared" si="1021"/>
        <v>11.82</v>
      </c>
      <c r="S8060">
        <f t="shared" si="1022"/>
        <v>478</v>
      </c>
      <c r="T8060">
        <f t="shared" si="1023"/>
        <v>4311.5600000000004</v>
      </c>
      <c r="U8060" t="str">
        <f t="shared" si="1019"/>
        <v/>
      </c>
    </row>
    <row r="8061" spans="1:21" x14ac:dyDescent="0.3">
      <c r="A8061" t="s">
        <v>224</v>
      </c>
      <c r="B8061">
        <v>5</v>
      </c>
      <c r="C8061" t="s">
        <v>30</v>
      </c>
      <c r="D8061" t="s">
        <v>39</v>
      </c>
      <c r="E8061" t="s">
        <v>15</v>
      </c>
      <c r="F8061" t="s">
        <v>40</v>
      </c>
      <c r="G8061">
        <v>8</v>
      </c>
      <c r="H8061">
        <v>22.73</v>
      </c>
      <c r="I8061">
        <v>30.32</v>
      </c>
      <c r="J8061">
        <v>248</v>
      </c>
      <c r="K8061" t="b">
        <v>0</v>
      </c>
      <c r="L8061" t="b">
        <v>0</v>
      </c>
      <c r="M8061" t="s">
        <v>17</v>
      </c>
      <c r="N8061">
        <f t="shared" si="1016"/>
        <v>7519.36</v>
      </c>
      <c r="O8061">
        <f t="shared" si="1017"/>
        <v>1984</v>
      </c>
      <c r="P8061">
        <f t="shared" si="1018"/>
        <v>5535.36</v>
      </c>
      <c r="Q8061">
        <f t="shared" si="1020"/>
        <v>7519.36</v>
      </c>
      <c r="R8061">
        <f t="shared" si="1021"/>
        <v>30.32</v>
      </c>
      <c r="S8061">
        <f t="shared" si="1022"/>
        <v>248</v>
      </c>
      <c r="T8061">
        <f t="shared" si="1023"/>
        <v>5535.36</v>
      </c>
      <c r="U8061" t="str">
        <f t="shared" si="1019"/>
        <v/>
      </c>
    </row>
    <row r="8062" spans="1:21" x14ac:dyDescent="0.3">
      <c r="A8062" t="s">
        <v>224</v>
      </c>
      <c r="B8062">
        <v>30</v>
      </c>
      <c r="C8062" t="s">
        <v>30</v>
      </c>
      <c r="D8062" t="s">
        <v>47</v>
      </c>
      <c r="E8062" t="s">
        <v>37</v>
      </c>
      <c r="F8062" t="s">
        <v>48</v>
      </c>
      <c r="G8062">
        <v>2.5</v>
      </c>
      <c r="H8062">
        <v>8.3699999999999992</v>
      </c>
      <c r="I8062">
        <v>10.31</v>
      </c>
      <c r="J8062">
        <v>354</v>
      </c>
      <c r="K8062" t="b">
        <v>0</v>
      </c>
      <c r="L8062" t="b">
        <v>0</v>
      </c>
      <c r="M8062" t="s">
        <v>17</v>
      </c>
      <c r="N8062">
        <f t="shared" si="1016"/>
        <v>3649.7400000000002</v>
      </c>
      <c r="O8062">
        <f t="shared" si="1017"/>
        <v>885</v>
      </c>
      <c r="P8062">
        <f t="shared" si="1018"/>
        <v>2764.7400000000002</v>
      </c>
      <c r="Q8062">
        <f t="shared" si="1020"/>
        <v>3649.7400000000002</v>
      </c>
      <c r="R8062">
        <f t="shared" si="1021"/>
        <v>10.31</v>
      </c>
      <c r="S8062">
        <f t="shared" si="1022"/>
        <v>354</v>
      </c>
      <c r="T8062">
        <f t="shared" si="1023"/>
        <v>2764.7400000000002</v>
      </c>
      <c r="U8062" t="str">
        <f t="shared" si="1019"/>
        <v/>
      </c>
    </row>
    <row r="8063" spans="1:21" x14ac:dyDescent="0.3">
      <c r="A8063" t="s">
        <v>224</v>
      </c>
      <c r="B8063">
        <v>8</v>
      </c>
      <c r="C8063" t="s">
        <v>18</v>
      </c>
      <c r="D8063" t="s">
        <v>36</v>
      </c>
      <c r="E8063" t="s">
        <v>37</v>
      </c>
      <c r="F8063" t="s">
        <v>38</v>
      </c>
      <c r="G8063">
        <v>2.8</v>
      </c>
      <c r="H8063">
        <v>9.06</v>
      </c>
      <c r="I8063">
        <v>11.31</v>
      </c>
      <c r="J8063">
        <v>607</v>
      </c>
      <c r="K8063" t="b">
        <v>1</v>
      </c>
      <c r="L8063" t="b">
        <v>0</v>
      </c>
      <c r="M8063" t="s">
        <v>17</v>
      </c>
      <c r="N8063">
        <f t="shared" si="1016"/>
        <v>6865.17</v>
      </c>
      <c r="O8063">
        <f t="shared" si="1017"/>
        <v>1699.6</v>
      </c>
      <c r="P8063">
        <f t="shared" si="1018"/>
        <v>5165.57</v>
      </c>
      <c r="Q8063">
        <f t="shared" si="1020"/>
        <v>6865.17</v>
      </c>
      <c r="R8063">
        <f t="shared" si="1021"/>
        <v>11.31</v>
      </c>
      <c r="S8063">
        <f t="shared" si="1022"/>
        <v>607</v>
      </c>
      <c r="T8063">
        <f t="shared" si="1023"/>
        <v>5165.57</v>
      </c>
      <c r="U8063" t="str">
        <f t="shared" si="1019"/>
        <v/>
      </c>
    </row>
    <row r="8064" spans="1:21" x14ac:dyDescent="0.3">
      <c r="A8064" t="s">
        <v>224</v>
      </c>
      <c r="B8064">
        <v>2</v>
      </c>
      <c r="C8064" t="s">
        <v>13</v>
      </c>
      <c r="D8064" t="s">
        <v>34</v>
      </c>
      <c r="E8064" t="s">
        <v>20</v>
      </c>
      <c r="F8064" t="s">
        <v>35</v>
      </c>
      <c r="G8064">
        <v>7</v>
      </c>
      <c r="H8064">
        <v>17.88</v>
      </c>
      <c r="I8064">
        <v>28.03</v>
      </c>
      <c r="J8064">
        <v>0</v>
      </c>
      <c r="K8064" t="b">
        <v>0</v>
      </c>
      <c r="L8064" t="b">
        <v>0</v>
      </c>
      <c r="M8064" t="s">
        <v>25</v>
      </c>
      <c r="N8064">
        <f t="shared" si="1016"/>
        <v>0</v>
      </c>
      <c r="O8064">
        <f t="shared" si="1017"/>
        <v>0</v>
      </c>
      <c r="P8064">
        <f t="shared" si="1018"/>
        <v>0</v>
      </c>
      <c r="Q8064">
        <f t="shared" si="1020"/>
        <v>0</v>
      </c>
      <c r="R8064">
        <f t="shared" si="1021"/>
        <v>28.03</v>
      </c>
      <c r="S8064">
        <f t="shared" si="1022"/>
        <v>0</v>
      </c>
      <c r="T8064">
        <f t="shared" si="1023"/>
        <v>0</v>
      </c>
      <c r="U8064" t="str">
        <f t="shared" si="1019"/>
        <v/>
      </c>
    </row>
    <row r="8065" spans="1:21" x14ac:dyDescent="0.3">
      <c r="A8065" t="s">
        <v>224</v>
      </c>
      <c r="B8065">
        <v>41</v>
      </c>
      <c r="C8065" t="s">
        <v>30</v>
      </c>
      <c r="D8065" t="s">
        <v>45</v>
      </c>
      <c r="E8065" t="s">
        <v>37</v>
      </c>
      <c r="F8065" t="s">
        <v>46</v>
      </c>
      <c r="G8065">
        <v>1.2</v>
      </c>
      <c r="H8065">
        <v>4.4800000000000004</v>
      </c>
      <c r="I8065">
        <v>4.47</v>
      </c>
      <c r="J8065">
        <v>484</v>
      </c>
      <c r="K8065" t="b">
        <v>0</v>
      </c>
      <c r="L8065" t="b">
        <v>0</v>
      </c>
      <c r="M8065" t="s">
        <v>17</v>
      </c>
      <c r="N8065">
        <f t="shared" si="1016"/>
        <v>2163.48</v>
      </c>
      <c r="O8065">
        <f t="shared" si="1017"/>
        <v>580.79999999999995</v>
      </c>
      <c r="P8065">
        <f t="shared" si="1018"/>
        <v>1582.68</v>
      </c>
      <c r="Q8065">
        <f t="shared" si="1020"/>
        <v>2163.48</v>
      </c>
      <c r="R8065">
        <f t="shared" si="1021"/>
        <v>4.47</v>
      </c>
      <c r="S8065">
        <f t="shared" si="1022"/>
        <v>484</v>
      </c>
      <c r="T8065">
        <f t="shared" si="1023"/>
        <v>1582.68</v>
      </c>
      <c r="U8065" t="str">
        <f t="shared" si="1019"/>
        <v/>
      </c>
    </row>
    <row r="8066" spans="1:21" x14ac:dyDescent="0.3">
      <c r="A8066" t="s">
        <v>224</v>
      </c>
      <c r="B8066">
        <v>6</v>
      </c>
      <c r="C8066" t="s">
        <v>22</v>
      </c>
      <c r="D8066" t="s">
        <v>39</v>
      </c>
      <c r="E8066" t="s">
        <v>15</v>
      </c>
      <c r="F8066" t="s">
        <v>40</v>
      </c>
      <c r="G8066">
        <v>8</v>
      </c>
      <c r="H8066">
        <v>31.44</v>
      </c>
      <c r="I8066">
        <v>67.16</v>
      </c>
      <c r="J8066">
        <v>10</v>
      </c>
      <c r="K8066" t="b">
        <v>0</v>
      </c>
      <c r="L8066" t="b">
        <v>0</v>
      </c>
      <c r="M8066" t="s">
        <v>17</v>
      </c>
      <c r="N8066">
        <f t="shared" si="1016"/>
        <v>671.59999999999991</v>
      </c>
      <c r="O8066">
        <f t="shared" si="1017"/>
        <v>80</v>
      </c>
      <c r="P8066">
        <f t="shared" si="1018"/>
        <v>591.59999999999991</v>
      </c>
      <c r="Q8066">
        <f t="shared" si="1020"/>
        <v>671.59999999999991</v>
      </c>
      <c r="R8066">
        <f t="shared" si="1021"/>
        <v>67.16</v>
      </c>
      <c r="S8066">
        <f t="shared" si="1022"/>
        <v>10</v>
      </c>
      <c r="T8066">
        <f t="shared" si="1023"/>
        <v>591.59999999999991</v>
      </c>
      <c r="U8066" t="str">
        <f t="shared" si="1019"/>
        <v/>
      </c>
    </row>
    <row r="8067" spans="1:21" x14ac:dyDescent="0.3">
      <c r="A8067" t="s">
        <v>224</v>
      </c>
      <c r="B8067">
        <v>43</v>
      </c>
      <c r="C8067" t="s">
        <v>18</v>
      </c>
      <c r="D8067" t="s">
        <v>47</v>
      </c>
      <c r="E8067" t="s">
        <v>15</v>
      </c>
      <c r="F8067" t="s">
        <v>48</v>
      </c>
      <c r="G8067">
        <v>2.5</v>
      </c>
      <c r="H8067">
        <v>6.92</v>
      </c>
      <c r="I8067">
        <v>11.86</v>
      </c>
      <c r="J8067">
        <v>275</v>
      </c>
      <c r="K8067" t="b">
        <v>0</v>
      </c>
      <c r="L8067" t="b">
        <v>0</v>
      </c>
      <c r="M8067" t="s">
        <v>17</v>
      </c>
      <c r="N8067">
        <f t="shared" si="1016"/>
        <v>3261.5</v>
      </c>
      <c r="O8067">
        <f t="shared" si="1017"/>
        <v>687.5</v>
      </c>
      <c r="P8067">
        <f t="shared" si="1018"/>
        <v>2574</v>
      </c>
      <c r="Q8067">
        <f t="shared" si="1020"/>
        <v>3261.5</v>
      </c>
      <c r="R8067">
        <f t="shared" si="1021"/>
        <v>11.86</v>
      </c>
      <c r="S8067">
        <f t="shared" si="1022"/>
        <v>275</v>
      </c>
      <c r="T8067">
        <f t="shared" si="1023"/>
        <v>2574</v>
      </c>
      <c r="U8067" t="str">
        <f t="shared" si="1019"/>
        <v/>
      </c>
    </row>
    <row r="8068" spans="1:21" x14ac:dyDescent="0.3">
      <c r="A8068" t="s">
        <v>224</v>
      </c>
      <c r="B8068">
        <v>34</v>
      </c>
      <c r="C8068" t="s">
        <v>18</v>
      </c>
      <c r="D8068" t="s">
        <v>32</v>
      </c>
      <c r="E8068" t="s">
        <v>15</v>
      </c>
      <c r="F8068" t="s">
        <v>33</v>
      </c>
      <c r="G8068">
        <v>5</v>
      </c>
      <c r="H8068">
        <v>14.35</v>
      </c>
      <c r="I8068">
        <v>26.8</v>
      </c>
      <c r="J8068">
        <v>193</v>
      </c>
      <c r="K8068" t="b">
        <v>0</v>
      </c>
      <c r="L8068" t="b">
        <v>0</v>
      </c>
      <c r="M8068" t="s">
        <v>31</v>
      </c>
      <c r="N8068">
        <f t="shared" si="1016"/>
        <v>5172.4000000000005</v>
      </c>
      <c r="O8068">
        <f t="shared" si="1017"/>
        <v>965</v>
      </c>
      <c r="P8068">
        <f t="shared" si="1018"/>
        <v>4207.4000000000005</v>
      </c>
      <c r="Q8068">
        <f t="shared" si="1020"/>
        <v>5172.4000000000005</v>
      </c>
      <c r="R8068">
        <f t="shared" si="1021"/>
        <v>26.8</v>
      </c>
      <c r="S8068">
        <f t="shared" si="1022"/>
        <v>193</v>
      </c>
      <c r="T8068">
        <f t="shared" si="1023"/>
        <v>4207.4000000000005</v>
      </c>
      <c r="U8068" t="str">
        <f t="shared" si="1019"/>
        <v/>
      </c>
    </row>
    <row r="8069" spans="1:21" x14ac:dyDescent="0.3">
      <c r="A8069" t="s">
        <v>224</v>
      </c>
      <c r="B8069">
        <v>23</v>
      </c>
      <c r="C8069" t="s">
        <v>22</v>
      </c>
      <c r="D8069" t="s">
        <v>45</v>
      </c>
      <c r="E8069" t="s">
        <v>20</v>
      </c>
      <c r="F8069" t="s">
        <v>46</v>
      </c>
      <c r="G8069">
        <v>1.2</v>
      </c>
      <c r="H8069">
        <v>5.59</v>
      </c>
      <c r="I8069">
        <v>7.8</v>
      </c>
      <c r="J8069">
        <v>317</v>
      </c>
      <c r="K8069" t="b">
        <v>0</v>
      </c>
      <c r="L8069" t="b">
        <v>0</v>
      </c>
      <c r="M8069" t="s">
        <v>17</v>
      </c>
      <c r="N8069">
        <f t="shared" si="1016"/>
        <v>2472.6</v>
      </c>
      <c r="O8069">
        <f t="shared" si="1017"/>
        <v>380.4</v>
      </c>
      <c r="P8069">
        <f t="shared" si="1018"/>
        <v>2092.1999999999998</v>
      </c>
      <c r="Q8069">
        <f t="shared" si="1020"/>
        <v>2472.6</v>
      </c>
      <c r="R8069">
        <f t="shared" si="1021"/>
        <v>7.8</v>
      </c>
      <c r="S8069">
        <f t="shared" si="1022"/>
        <v>317</v>
      </c>
      <c r="T8069">
        <f t="shared" si="1023"/>
        <v>2092.1999999999998</v>
      </c>
      <c r="U8069" t="str">
        <f t="shared" si="1019"/>
        <v/>
      </c>
    </row>
    <row r="8070" spans="1:21" x14ac:dyDescent="0.3">
      <c r="A8070" t="s">
        <v>224</v>
      </c>
      <c r="B8070">
        <v>13</v>
      </c>
      <c r="C8070" t="s">
        <v>13</v>
      </c>
      <c r="D8070" t="s">
        <v>36</v>
      </c>
      <c r="E8070" t="s">
        <v>37</v>
      </c>
      <c r="F8070" t="s">
        <v>38</v>
      </c>
      <c r="G8070">
        <v>2.8</v>
      </c>
      <c r="H8070">
        <v>6.15</v>
      </c>
      <c r="I8070">
        <v>5.8</v>
      </c>
      <c r="J8070">
        <v>523</v>
      </c>
      <c r="K8070" t="b">
        <v>1</v>
      </c>
      <c r="L8070" t="b">
        <v>0</v>
      </c>
      <c r="M8070" t="s">
        <v>17</v>
      </c>
      <c r="N8070">
        <f t="shared" si="1016"/>
        <v>3033.4</v>
      </c>
      <c r="O8070">
        <f t="shared" si="1017"/>
        <v>1464.3999999999999</v>
      </c>
      <c r="P8070">
        <f t="shared" si="1018"/>
        <v>1569.0000000000002</v>
      </c>
      <c r="Q8070">
        <f t="shared" si="1020"/>
        <v>3033.4</v>
      </c>
      <c r="R8070">
        <f t="shared" si="1021"/>
        <v>5.8</v>
      </c>
      <c r="S8070">
        <f t="shared" si="1022"/>
        <v>523</v>
      </c>
      <c r="T8070">
        <f t="shared" si="1023"/>
        <v>1569.0000000000002</v>
      </c>
      <c r="U8070" t="str">
        <f t="shared" si="1019"/>
        <v/>
      </c>
    </row>
    <row r="8071" spans="1:21" x14ac:dyDescent="0.3">
      <c r="A8071" t="s">
        <v>224</v>
      </c>
      <c r="B8071">
        <v>47</v>
      </c>
      <c r="C8071" t="s">
        <v>13</v>
      </c>
      <c r="D8071" t="s">
        <v>14</v>
      </c>
      <c r="E8071" t="s">
        <v>15</v>
      </c>
      <c r="F8071" t="s">
        <v>16</v>
      </c>
      <c r="G8071">
        <v>4.5</v>
      </c>
      <c r="H8071">
        <v>12.18</v>
      </c>
      <c r="I8071">
        <v>14.03</v>
      </c>
      <c r="J8071">
        <v>246</v>
      </c>
      <c r="K8071" t="b">
        <v>0</v>
      </c>
      <c r="L8071" t="b">
        <v>0</v>
      </c>
      <c r="M8071" t="s">
        <v>31</v>
      </c>
      <c r="N8071">
        <f t="shared" si="1016"/>
        <v>3451.3799999999997</v>
      </c>
      <c r="O8071">
        <f t="shared" si="1017"/>
        <v>1107</v>
      </c>
      <c r="P8071">
        <f t="shared" si="1018"/>
        <v>2344.3799999999997</v>
      </c>
      <c r="Q8071">
        <f t="shared" si="1020"/>
        <v>3451.3799999999997</v>
      </c>
      <c r="R8071">
        <f t="shared" si="1021"/>
        <v>14.03</v>
      </c>
      <c r="S8071">
        <f t="shared" si="1022"/>
        <v>246</v>
      </c>
      <c r="T8071">
        <f t="shared" si="1023"/>
        <v>2344.3799999999997</v>
      </c>
      <c r="U8071" t="str">
        <f t="shared" si="1019"/>
        <v/>
      </c>
    </row>
    <row r="8072" spans="1:21" x14ac:dyDescent="0.3">
      <c r="A8072" t="s">
        <v>224</v>
      </c>
      <c r="B8072">
        <v>37</v>
      </c>
      <c r="C8072" t="s">
        <v>13</v>
      </c>
      <c r="D8072" t="s">
        <v>32</v>
      </c>
      <c r="E8072" t="s">
        <v>15</v>
      </c>
      <c r="F8072" t="s">
        <v>33</v>
      </c>
      <c r="G8072">
        <v>5</v>
      </c>
      <c r="H8072">
        <v>10.24</v>
      </c>
      <c r="I8072">
        <v>16.22</v>
      </c>
      <c r="J8072">
        <v>316</v>
      </c>
      <c r="K8072" t="b">
        <v>0</v>
      </c>
      <c r="L8072" t="b">
        <v>0</v>
      </c>
      <c r="M8072" t="s">
        <v>25</v>
      </c>
      <c r="N8072">
        <f t="shared" si="1016"/>
        <v>5125.5199999999995</v>
      </c>
      <c r="O8072">
        <f t="shared" si="1017"/>
        <v>1580</v>
      </c>
      <c r="P8072">
        <f t="shared" si="1018"/>
        <v>3545.5199999999995</v>
      </c>
      <c r="Q8072">
        <f t="shared" si="1020"/>
        <v>5125.5199999999995</v>
      </c>
      <c r="R8072">
        <f t="shared" si="1021"/>
        <v>16.22</v>
      </c>
      <c r="S8072">
        <f t="shared" si="1022"/>
        <v>316</v>
      </c>
      <c r="T8072">
        <f t="shared" si="1023"/>
        <v>3545.5199999999995</v>
      </c>
      <c r="U8072" t="str">
        <f t="shared" si="1019"/>
        <v/>
      </c>
    </row>
    <row r="8073" spans="1:21" x14ac:dyDescent="0.3">
      <c r="A8073" t="s">
        <v>224</v>
      </c>
      <c r="B8073">
        <v>38</v>
      </c>
      <c r="C8073" t="s">
        <v>22</v>
      </c>
      <c r="D8073" t="s">
        <v>23</v>
      </c>
      <c r="E8073" t="s">
        <v>15</v>
      </c>
      <c r="F8073" t="s">
        <v>24</v>
      </c>
      <c r="G8073">
        <v>9</v>
      </c>
      <c r="H8073">
        <v>46.06</v>
      </c>
      <c r="I8073">
        <v>75.28</v>
      </c>
      <c r="J8073">
        <v>0</v>
      </c>
      <c r="K8073" t="b">
        <v>0</v>
      </c>
      <c r="L8073" t="b">
        <v>0</v>
      </c>
      <c r="M8073" t="s">
        <v>25</v>
      </c>
      <c r="N8073">
        <f t="shared" si="1016"/>
        <v>0</v>
      </c>
      <c r="O8073">
        <f t="shared" si="1017"/>
        <v>0</v>
      </c>
      <c r="P8073">
        <f t="shared" si="1018"/>
        <v>0</v>
      </c>
      <c r="Q8073">
        <f t="shared" si="1020"/>
        <v>0</v>
      </c>
      <c r="R8073">
        <f t="shared" si="1021"/>
        <v>75.28</v>
      </c>
      <c r="S8073">
        <f t="shared" si="1022"/>
        <v>0</v>
      </c>
      <c r="T8073">
        <f t="shared" si="1023"/>
        <v>0</v>
      </c>
      <c r="U8073" t="str">
        <f t="shared" si="1019"/>
        <v/>
      </c>
    </row>
    <row r="8074" spans="1:21" x14ac:dyDescent="0.3">
      <c r="A8074" t="s">
        <v>224</v>
      </c>
      <c r="B8074">
        <v>45</v>
      </c>
      <c r="C8074" t="s">
        <v>13</v>
      </c>
      <c r="D8074" t="s">
        <v>41</v>
      </c>
      <c r="E8074" t="s">
        <v>20</v>
      </c>
      <c r="F8074" t="s">
        <v>42</v>
      </c>
      <c r="G8074">
        <v>4</v>
      </c>
      <c r="H8074">
        <v>7.38</v>
      </c>
      <c r="I8074">
        <v>12.39</v>
      </c>
      <c r="J8074">
        <v>207</v>
      </c>
      <c r="K8074" t="b">
        <v>0</v>
      </c>
      <c r="L8074" t="b">
        <v>0</v>
      </c>
      <c r="M8074" t="s">
        <v>17</v>
      </c>
      <c r="N8074">
        <f t="shared" si="1016"/>
        <v>2564.73</v>
      </c>
      <c r="O8074">
        <f t="shared" si="1017"/>
        <v>828</v>
      </c>
      <c r="P8074">
        <f t="shared" si="1018"/>
        <v>1736.73</v>
      </c>
      <c r="Q8074">
        <f t="shared" si="1020"/>
        <v>2564.73</v>
      </c>
      <c r="R8074">
        <f t="shared" si="1021"/>
        <v>12.39</v>
      </c>
      <c r="S8074">
        <f t="shared" si="1022"/>
        <v>207</v>
      </c>
      <c r="T8074">
        <f t="shared" si="1023"/>
        <v>1736.73</v>
      </c>
      <c r="U8074" t="str">
        <f t="shared" si="1019"/>
        <v/>
      </c>
    </row>
    <row r="8075" spans="1:21" x14ac:dyDescent="0.3">
      <c r="A8075" t="s">
        <v>224</v>
      </c>
      <c r="B8075">
        <v>1</v>
      </c>
      <c r="C8075" t="s">
        <v>13</v>
      </c>
      <c r="D8075" t="s">
        <v>28</v>
      </c>
      <c r="E8075" t="s">
        <v>15</v>
      </c>
      <c r="F8075" t="s">
        <v>29</v>
      </c>
      <c r="G8075">
        <v>2</v>
      </c>
      <c r="H8075">
        <v>4.34</v>
      </c>
      <c r="I8075">
        <v>6.78</v>
      </c>
      <c r="J8075">
        <v>170</v>
      </c>
      <c r="K8075" t="b">
        <v>0</v>
      </c>
      <c r="L8075" t="b">
        <v>0</v>
      </c>
      <c r="M8075" t="s">
        <v>25</v>
      </c>
      <c r="N8075">
        <f t="shared" si="1016"/>
        <v>1152.6000000000001</v>
      </c>
      <c r="O8075">
        <f t="shared" si="1017"/>
        <v>340</v>
      </c>
      <c r="P8075">
        <f t="shared" si="1018"/>
        <v>812.60000000000014</v>
      </c>
      <c r="Q8075">
        <f t="shared" si="1020"/>
        <v>1152.6000000000001</v>
      </c>
      <c r="R8075">
        <f t="shared" si="1021"/>
        <v>6.78</v>
      </c>
      <c r="S8075">
        <f t="shared" si="1022"/>
        <v>170</v>
      </c>
      <c r="T8075">
        <f t="shared" si="1023"/>
        <v>812.60000000000014</v>
      </c>
      <c r="U8075" t="str">
        <f t="shared" si="1019"/>
        <v/>
      </c>
    </row>
    <row r="8076" spans="1:21" x14ac:dyDescent="0.3">
      <c r="A8076" t="s">
        <v>224</v>
      </c>
      <c r="B8076">
        <v>21</v>
      </c>
      <c r="C8076" t="s">
        <v>18</v>
      </c>
      <c r="D8076" t="s">
        <v>45</v>
      </c>
      <c r="E8076" t="s">
        <v>20</v>
      </c>
      <c r="F8076" t="s">
        <v>46</v>
      </c>
      <c r="G8076">
        <v>1.2</v>
      </c>
      <c r="H8076">
        <v>3.35</v>
      </c>
      <c r="I8076">
        <v>6.09</v>
      </c>
      <c r="J8076">
        <v>179</v>
      </c>
      <c r="K8076" t="b">
        <v>0</v>
      </c>
      <c r="L8076" t="b">
        <v>0</v>
      </c>
      <c r="M8076" t="s">
        <v>25</v>
      </c>
      <c r="N8076">
        <f t="shared" si="1016"/>
        <v>1090.1099999999999</v>
      </c>
      <c r="O8076">
        <f t="shared" si="1017"/>
        <v>214.79999999999998</v>
      </c>
      <c r="P8076">
        <f t="shared" si="1018"/>
        <v>875.31</v>
      </c>
      <c r="Q8076">
        <f t="shared" si="1020"/>
        <v>1090.1099999999999</v>
      </c>
      <c r="R8076">
        <f t="shared" si="1021"/>
        <v>6.09</v>
      </c>
      <c r="S8076">
        <f t="shared" si="1022"/>
        <v>179</v>
      </c>
      <c r="T8076">
        <f t="shared" si="1023"/>
        <v>875.31</v>
      </c>
      <c r="U8076" t="str">
        <f t="shared" si="1019"/>
        <v/>
      </c>
    </row>
    <row r="8077" spans="1:21" x14ac:dyDescent="0.3">
      <c r="A8077" t="s">
        <v>224</v>
      </c>
      <c r="B8077">
        <v>10</v>
      </c>
      <c r="C8077" t="s">
        <v>22</v>
      </c>
      <c r="D8077" t="s">
        <v>23</v>
      </c>
      <c r="E8077" t="s">
        <v>20</v>
      </c>
      <c r="F8077" t="s">
        <v>24</v>
      </c>
      <c r="G8077">
        <v>9</v>
      </c>
      <c r="H8077">
        <v>44.59</v>
      </c>
      <c r="I8077">
        <v>77.11</v>
      </c>
      <c r="J8077">
        <v>74</v>
      </c>
      <c r="K8077" t="b">
        <v>0</v>
      </c>
      <c r="L8077" t="b">
        <v>0</v>
      </c>
      <c r="M8077" t="s">
        <v>17</v>
      </c>
      <c r="N8077">
        <f t="shared" si="1016"/>
        <v>5706.14</v>
      </c>
      <c r="O8077">
        <f t="shared" si="1017"/>
        <v>666</v>
      </c>
      <c r="P8077">
        <f t="shared" si="1018"/>
        <v>5040.1400000000003</v>
      </c>
      <c r="Q8077">
        <f t="shared" si="1020"/>
        <v>5706.14</v>
      </c>
      <c r="R8077">
        <f t="shared" si="1021"/>
        <v>77.11</v>
      </c>
      <c r="S8077">
        <f t="shared" si="1022"/>
        <v>74</v>
      </c>
      <c r="T8077">
        <f t="shared" si="1023"/>
        <v>5040.1400000000003</v>
      </c>
      <c r="U8077" t="str">
        <f t="shared" si="1019"/>
        <v/>
      </c>
    </row>
    <row r="8078" spans="1:21" x14ac:dyDescent="0.3">
      <c r="A8078" t="s">
        <v>225</v>
      </c>
      <c r="B8078">
        <v>18</v>
      </c>
      <c r="C8078" t="s">
        <v>13</v>
      </c>
      <c r="D8078" t="s">
        <v>34</v>
      </c>
      <c r="E8078" t="s">
        <v>20</v>
      </c>
      <c r="F8078" t="s">
        <v>35</v>
      </c>
      <c r="G8078">
        <v>7</v>
      </c>
      <c r="H8078">
        <v>13.03</v>
      </c>
      <c r="I8078">
        <v>21.25</v>
      </c>
      <c r="J8078">
        <v>165</v>
      </c>
      <c r="K8078" t="b">
        <v>0</v>
      </c>
      <c r="L8078" t="b">
        <v>0</v>
      </c>
      <c r="M8078" t="s">
        <v>17</v>
      </c>
      <c r="N8078">
        <f t="shared" si="1016"/>
        <v>3506.25</v>
      </c>
      <c r="O8078">
        <f t="shared" si="1017"/>
        <v>1155</v>
      </c>
      <c r="P8078">
        <f t="shared" si="1018"/>
        <v>2351.25</v>
      </c>
      <c r="Q8078">
        <f t="shared" si="1020"/>
        <v>3506.25</v>
      </c>
      <c r="R8078">
        <f t="shared" si="1021"/>
        <v>21.25</v>
      </c>
      <c r="S8078">
        <f t="shared" si="1022"/>
        <v>165</v>
      </c>
      <c r="T8078">
        <f t="shared" si="1023"/>
        <v>2351.25</v>
      </c>
      <c r="U8078" t="str">
        <f t="shared" si="1019"/>
        <v/>
      </c>
    </row>
    <row r="8079" spans="1:21" x14ac:dyDescent="0.3">
      <c r="A8079" t="s">
        <v>225</v>
      </c>
      <c r="B8079">
        <v>22</v>
      </c>
      <c r="C8079" t="s">
        <v>13</v>
      </c>
      <c r="D8079" t="s">
        <v>34</v>
      </c>
      <c r="E8079" t="s">
        <v>20</v>
      </c>
      <c r="F8079" t="s">
        <v>35</v>
      </c>
      <c r="G8079">
        <v>7</v>
      </c>
      <c r="H8079">
        <v>13.75</v>
      </c>
      <c r="I8079">
        <v>27.13</v>
      </c>
      <c r="J8079">
        <v>69</v>
      </c>
      <c r="K8079" t="b">
        <v>0</v>
      </c>
      <c r="L8079" t="b">
        <v>0</v>
      </c>
      <c r="M8079" t="s">
        <v>31</v>
      </c>
      <c r="N8079">
        <f t="shared" si="1016"/>
        <v>1871.97</v>
      </c>
      <c r="O8079">
        <f t="shared" si="1017"/>
        <v>483</v>
      </c>
      <c r="P8079">
        <f t="shared" si="1018"/>
        <v>1388.97</v>
      </c>
      <c r="Q8079">
        <f t="shared" si="1020"/>
        <v>1871.97</v>
      </c>
      <c r="R8079">
        <f t="shared" si="1021"/>
        <v>27.13</v>
      </c>
      <c r="S8079">
        <f t="shared" si="1022"/>
        <v>69</v>
      </c>
      <c r="T8079">
        <f t="shared" si="1023"/>
        <v>1388.97</v>
      </c>
      <c r="U8079" t="str">
        <f t="shared" si="1019"/>
        <v/>
      </c>
    </row>
    <row r="8080" spans="1:21" x14ac:dyDescent="0.3">
      <c r="A8080" t="s">
        <v>225</v>
      </c>
      <c r="B8080">
        <v>15</v>
      </c>
      <c r="C8080" t="s">
        <v>13</v>
      </c>
      <c r="D8080" t="s">
        <v>47</v>
      </c>
      <c r="E8080" t="s">
        <v>15</v>
      </c>
      <c r="F8080" t="s">
        <v>48</v>
      </c>
      <c r="G8080">
        <v>2.5</v>
      </c>
      <c r="H8080">
        <v>5.13</v>
      </c>
      <c r="I8080">
        <v>7.62</v>
      </c>
      <c r="J8080">
        <v>184</v>
      </c>
      <c r="K8080" t="b">
        <v>0</v>
      </c>
      <c r="L8080" t="b">
        <v>0</v>
      </c>
      <c r="M8080" t="s">
        <v>17</v>
      </c>
      <c r="N8080">
        <f t="shared" si="1016"/>
        <v>1402.08</v>
      </c>
      <c r="O8080">
        <f t="shared" si="1017"/>
        <v>460</v>
      </c>
      <c r="P8080">
        <f t="shared" si="1018"/>
        <v>942.07999999999993</v>
      </c>
      <c r="Q8080">
        <f t="shared" si="1020"/>
        <v>1402.08</v>
      </c>
      <c r="R8080">
        <f t="shared" si="1021"/>
        <v>7.62</v>
      </c>
      <c r="S8080">
        <f t="shared" si="1022"/>
        <v>184</v>
      </c>
      <c r="T8080">
        <f t="shared" si="1023"/>
        <v>942.07999999999993</v>
      </c>
      <c r="U8080" t="str">
        <f t="shared" si="1019"/>
        <v/>
      </c>
    </row>
    <row r="8081" spans="1:21" x14ac:dyDescent="0.3">
      <c r="A8081" t="s">
        <v>225</v>
      </c>
      <c r="B8081">
        <v>43</v>
      </c>
      <c r="C8081" t="s">
        <v>18</v>
      </c>
      <c r="D8081" t="s">
        <v>45</v>
      </c>
      <c r="E8081" t="s">
        <v>37</v>
      </c>
      <c r="F8081" t="s">
        <v>46</v>
      </c>
      <c r="G8081">
        <v>1.2</v>
      </c>
      <c r="H8081">
        <v>3.68</v>
      </c>
      <c r="I8081">
        <v>5.51</v>
      </c>
      <c r="J8081">
        <v>454</v>
      </c>
      <c r="K8081" t="b">
        <v>0</v>
      </c>
      <c r="L8081" t="b">
        <v>0</v>
      </c>
      <c r="M8081" t="s">
        <v>25</v>
      </c>
      <c r="N8081">
        <f t="shared" si="1016"/>
        <v>2501.54</v>
      </c>
      <c r="O8081">
        <f t="shared" si="1017"/>
        <v>544.79999999999995</v>
      </c>
      <c r="P8081">
        <f t="shared" si="1018"/>
        <v>1956.74</v>
      </c>
      <c r="Q8081">
        <f t="shared" si="1020"/>
        <v>2501.54</v>
      </c>
      <c r="R8081">
        <f t="shared" si="1021"/>
        <v>5.51</v>
      </c>
      <c r="S8081">
        <f t="shared" si="1022"/>
        <v>454</v>
      </c>
      <c r="T8081">
        <f t="shared" si="1023"/>
        <v>1956.74</v>
      </c>
      <c r="U8081" t="str">
        <f t="shared" si="1019"/>
        <v/>
      </c>
    </row>
    <row r="8082" spans="1:21" x14ac:dyDescent="0.3">
      <c r="A8082" t="s">
        <v>225</v>
      </c>
      <c r="B8082">
        <v>23</v>
      </c>
      <c r="C8082" t="s">
        <v>22</v>
      </c>
      <c r="D8082" t="s">
        <v>19</v>
      </c>
      <c r="E8082" t="s">
        <v>20</v>
      </c>
      <c r="F8082" t="s">
        <v>21</v>
      </c>
      <c r="G8082">
        <v>9</v>
      </c>
      <c r="H8082">
        <v>51.62</v>
      </c>
      <c r="I8082">
        <v>56.02</v>
      </c>
      <c r="J8082">
        <v>235</v>
      </c>
      <c r="K8082" t="b">
        <v>0</v>
      </c>
      <c r="L8082" t="b">
        <v>0</v>
      </c>
      <c r="M8082" t="s">
        <v>17</v>
      </c>
      <c r="N8082">
        <f t="shared" si="1016"/>
        <v>13164.7</v>
      </c>
      <c r="O8082">
        <f t="shared" si="1017"/>
        <v>2115</v>
      </c>
      <c r="P8082">
        <f t="shared" si="1018"/>
        <v>11049.7</v>
      </c>
      <c r="Q8082">
        <f t="shared" si="1020"/>
        <v>13164.7</v>
      </c>
      <c r="R8082">
        <f t="shared" si="1021"/>
        <v>56.02</v>
      </c>
      <c r="S8082">
        <f t="shared" si="1022"/>
        <v>235</v>
      </c>
      <c r="T8082">
        <f t="shared" si="1023"/>
        <v>11049.7</v>
      </c>
      <c r="U8082" t="str">
        <f t="shared" si="1019"/>
        <v/>
      </c>
    </row>
    <row r="8083" spans="1:21" x14ac:dyDescent="0.3">
      <c r="A8083" t="s">
        <v>225</v>
      </c>
      <c r="B8083">
        <v>1</v>
      </c>
      <c r="C8083" t="s">
        <v>13</v>
      </c>
      <c r="D8083" t="s">
        <v>43</v>
      </c>
      <c r="E8083" t="s">
        <v>37</v>
      </c>
      <c r="F8083" t="s">
        <v>44</v>
      </c>
      <c r="G8083">
        <v>0.9</v>
      </c>
      <c r="H8083">
        <v>2.31</v>
      </c>
      <c r="I8083">
        <v>2.42</v>
      </c>
      <c r="J8083">
        <v>316</v>
      </c>
      <c r="K8083" t="b">
        <v>0</v>
      </c>
      <c r="L8083" t="b">
        <v>0</v>
      </c>
      <c r="M8083" t="s">
        <v>25</v>
      </c>
      <c r="N8083">
        <f t="shared" si="1016"/>
        <v>764.72</v>
      </c>
      <c r="O8083">
        <f t="shared" si="1017"/>
        <v>284.40000000000003</v>
      </c>
      <c r="P8083">
        <f t="shared" si="1018"/>
        <v>480.32</v>
      </c>
      <c r="Q8083">
        <f t="shared" si="1020"/>
        <v>764.72</v>
      </c>
      <c r="R8083">
        <f t="shared" si="1021"/>
        <v>2.42</v>
      </c>
      <c r="S8083">
        <f t="shared" si="1022"/>
        <v>316</v>
      </c>
      <c r="T8083">
        <f t="shared" si="1023"/>
        <v>480.32</v>
      </c>
      <c r="U8083" t="str">
        <f t="shared" si="1019"/>
        <v/>
      </c>
    </row>
    <row r="8084" spans="1:21" x14ac:dyDescent="0.3">
      <c r="A8084" t="s">
        <v>225</v>
      </c>
      <c r="B8084">
        <v>42</v>
      </c>
      <c r="C8084" t="s">
        <v>22</v>
      </c>
      <c r="D8084" t="s">
        <v>19</v>
      </c>
      <c r="E8084" t="s">
        <v>15</v>
      </c>
      <c r="F8084" t="s">
        <v>21</v>
      </c>
      <c r="G8084">
        <v>9</v>
      </c>
      <c r="H8084">
        <v>39.24</v>
      </c>
      <c r="I8084">
        <v>66.42</v>
      </c>
      <c r="J8084">
        <v>24</v>
      </c>
      <c r="K8084" t="b">
        <v>0</v>
      </c>
      <c r="L8084" t="b">
        <v>0</v>
      </c>
      <c r="M8084" t="s">
        <v>31</v>
      </c>
      <c r="N8084">
        <f t="shared" si="1016"/>
        <v>1594.08</v>
      </c>
      <c r="O8084">
        <f t="shared" si="1017"/>
        <v>216</v>
      </c>
      <c r="P8084">
        <f t="shared" si="1018"/>
        <v>1378.08</v>
      </c>
      <c r="Q8084">
        <f t="shared" si="1020"/>
        <v>1594.08</v>
      </c>
      <c r="R8084">
        <f t="shared" si="1021"/>
        <v>66.42</v>
      </c>
      <c r="S8084">
        <f t="shared" si="1022"/>
        <v>24</v>
      </c>
      <c r="T8084">
        <f t="shared" si="1023"/>
        <v>1378.08</v>
      </c>
      <c r="U8084" t="str">
        <f t="shared" si="1019"/>
        <v/>
      </c>
    </row>
    <row r="8085" spans="1:21" x14ac:dyDescent="0.3">
      <c r="A8085" t="s">
        <v>225</v>
      </c>
      <c r="B8085">
        <v>46</v>
      </c>
      <c r="C8085" t="s">
        <v>18</v>
      </c>
      <c r="D8085" t="s">
        <v>43</v>
      </c>
      <c r="E8085" t="s">
        <v>20</v>
      </c>
      <c r="F8085" t="s">
        <v>44</v>
      </c>
      <c r="G8085">
        <v>0.9</v>
      </c>
      <c r="H8085">
        <v>2.4900000000000002</v>
      </c>
      <c r="I8085">
        <v>4.29</v>
      </c>
      <c r="J8085">
        <v>241</v>
      </c>
      <c r="K8085" t="b">
        <v>0</v>
      </c>
      <c r="L8085" t="b">
        <v>0</v>
      </c>
      <c r="M8085" t="s">
        <v>17</v>
      </c>
      <c r="N8085">
        <f t="shared" si="1016"/>
        <v>1033.8900000000001</v>
      </c>
      <c r="O8085">
        <f t="shared" si="1017"/>
        <v>216.9</v>
      </c>
      <c r="P8085">
        <f t="shared" si="1018"/>
        <v>816.99000000000012</v>
      </c>
      <c r="Q8085">
        <f t="shared" si="1020"/>
        <v>1033.8900000000001</v>
      </c>
      <c r="R8085">
        <f t="shared" si="1021"/>
        <v>4.29</v>
      </c>
      <c r="S8085">
        <f t="shared" si="1022"/>
        <v>241</v>
      </c>
      <c r="T8085">
        <f t="shared" si="1023"/>
        <v>816.99000000000012</v>
      </c>
      <c r="U8085" t="str">
        <f t="shared" si="1019"/>
        <v/>
      </c>
    </row>
    <row r="8086" spans="1:21" x14ac:dyDescent="0.3">
      <c r="A8086" t="s">
        <v>225</v>
      </c>
      <c r="B8086">
        <v>44</v>
      </c>
      <c r="C8086" t="s">
        <v>13</v>
      </c>
      <c r="D8086" t="s">
        <v>43</v>
      </c>
      <c r="E8086" t="s">
        <v>15</v>
      </c>
      <c r="F8086" t="s">
        <v>44</v>
      </c>
      <c r="G8086">
        <v>0.9</v>
      </c>
      <c r="H8086">
        <v>2.56</v>
      </c>
      <c r="I8086">
        <v>2.36</v>
      </c>
      <c r="J8086">
        <v>539</v>
      </c>
      <c r="K8086" t="b">
        <v>0</v>
      </c>
      <c r="L8086" t="b">
        <v>0</v>
      </c>
      <c r="M8086" t="s">
        <v>17</v>
      </c>
      <c r="N8086">
        <f t="shared" si="1016"/>
        <v>1272.04</v>
      </c>
      <c r="O8086">
        <f t="shared" si="1017"/>
        <v>485.1</v>
      </c>
      <c r="P8086">
        <f t="shared" si="1018"/>
        <v>786.93999999999994</v>
      </c>
      <c r="Q8086">
        <f t="shared" si="1020"/>
        <v>1272.04</v>
      </c>
      <c r="R8086">
        <f t="shared" si="1021"/>
        <v>2.36</v>
      </c>
      <c r="S8086">
        <f t="shared" si="1022"/>
        <v>539</v>
      </c>
      <c r="T8086">
        <f t="shared" si="1023"/>
        <v>786.93999999999994</v>
      </c>
      <c r="U8086" t="str">
        <f t="shared" si="1019"/>
        <v/>
      </c>
    </row>
    <row r="8087" spans="1:21" x14ac:dyDescent="0.3">
      <c r="A8087" t="s">
        <v>225</v>
      </c>
      <c r="B8087">
        <v>45</v>
      </c>
      <c r="C8087" t="s">
        <v>13</v>
      </c>
      <c r="D8087" t="s">
        <v>28</v>
      </c>
      <c r="E8087" t="s">
        <v>15</v>
      </c>
      <c r="F8087" t="s">
        <v>29</v>
      </c>
      <c r="G8087">
        <v>2</v>
      </c>
      <c r="H8087">
        <v>4.53</v>
      </c>
      <c r="I8087">
        <v>8.02</v>
      </c>
      <c r="J8087">
        <v>89</v>
      </c>
      <c r="K8087" t="b">
        <v>0</v>
      </c>
      <c r="L8087" t="b">
        <v>0</v>
      </c>
      <c r="M8087" t="s">
        <v>17</v>
      </c>
      <c r="N8087">
        <f t="shared" si="1016"/>
        <v>713.78</v>
      </c>
      <c r="O8087">
        <f t="shared" si="1017"/>
        <v>178</v>
      </c>
      <c r="P8087">
        <f t="shared" si="1018"/>
        <v>535.78</v>
      </c>
      <c r="Q8087">
        <f t="shared" si="1020"/>
        <v>713.78</v>
      </c>
      <c r="R8087">
        <f t="shared" si="1021"/>
        <v>8.02</v>
      </c>
      <c r="S8087">
        <f t="shared" si="1022"/>
        <v>89</v>
      </c>
      <c r="T8087">
        <f t="shared" si="1023"/>
        <v>535.78</v>
      </c>
      <c r="U8087" t="str">
        <f t="shared" si="1019"/>
        <v/>
      </c>
    </row>
    <row r="8088" spans="1:21" x14ac:dyDescent="0.3">
      <c r="A8088" t="s">
        <v>225</v>
      </c>
      <c r="B8088">
        <v>10</v>
      </c>
      <c r="C8088" t="s">
        <v>22</v>
      </c>
      <c r="D8088" t="s">
        <v>45</v>
      </c>
      <c r="E8088" t="s">
        <v>37</v>
      </c>
      <c r="F8088" t="s">
        <v>46</v>
      </c>
      <c r="G8088">
        <v>1.2</v>
      </c>
      <c r="H8088">
        <v>5.8</v>
      </c>
      <c r="I8088">
        <v>6.62</v>
      </c>
      <c r="J8088">
        <v>284</v>
      </c>
      <c r="K8088" t="b">
        <v>0</v>
      </c>
      <c r="L8088" t="b">
        <v>0</v>
      </c>
      <c r="M8088" t="s">
        <v>31</v>
      </c>
      <c r="N8088">
        <f t="shared" si="1016"/>
        <v>1880.08</v>
      </c>
      <c r="O8088">
        <f t="shared" si="1017"/>
        <v>340.8</v>
      </c>
      <c r="P8088">
        <f t="shared" si="1018"/>
        <v>1539.28</v>
      </c>
      <c r="Q8088">
        <f t="shared" si="1020"/>
        <v>1880.08</v>
      </c>
      <c r="R8088">
        <f t="shared" si="1021"/>
        <v>6.62</v>
      </c>
      <c r="S8088">
        <f t="shared" si="1022"/>
        <v>284</v>
      </c>
      <c r="T8088">
        <f t="shared" si="1023"/>
        <v>1539.28</v>
      </c>
      <c r="U8088" t="str">
        <f t="shared" si="1019"/>
        <v/>
      </c>
    </row>
    <row r="8089" spans="1:21" x14ac:dyDescent="0.3">
      <c r="A8089" t="s">
        <v>225</v>
      </c>
      <c r="B8089">
        <v>24</v>
      </c>
      <c r="C8089" t="s">
        <v>18</v>
      </c>
      <c r="D8089" t="s">
        <v>43</v>
      </c>
      <c r="E8089" t="s">
        <v>20</v>
      </c>
      <c r="F8089" t="s">
        <v>44</v>
      </c>
      <c r="G8089">
        <v>0.9</v>
      </c>
      <c r="H8089">
        <v>2.95</v>
      </c>
      <c r="I8089">
        <v>4.29</v>
      </c>
      <c r="J8089">
        <v>442</v>
      </c>
      <c r="K8089" t="b">
        <v>0</v>
      </c>
      <c r="L8089" t="b">
        <v>0</v>
      </c>
      <c r="M8089" t="s">
        <v>17</v>
      </c>
      <c r="N8089">
        <f t="shared" si="1016"/>
        <v>1896.18</v>
      </c>
      <c r="O8089">
        <f t="shared" si="1017"/>
        <v>397.8</v>
      </c>
      <c r="P8089">
        <f t="shared" si="1018"/>
        <v>1498.38</v>
      </c>
      <c r="Q8089">
        <f t="shared" si="1020"/>
        <v>1896.18</v>
      </c>
      <c r="R8089">
        <f t="shared" si="1021"/>
        <v>4.29</v>
      </c>
      <c r="S8089">
        <f t="shared" si="1022"/>
        <v>442</v>
      </c>
      <c r="T8089">
        <f t="shared" si="1023"/>
        <v>1498.38</v>
      </c>
      <c r="U8089" t="str">
        <f t="shared" si="1019"/>
        <v/>
      </c>
    </row>
    <row r="8090" spans="1:21" x14ac:dyDescent="0.3">
      <c r="A8090" t="s">
        <v>225</v>
      </c>
      <c r="B8090">
        <v>27</v>
      </c>
      <c r="C8090" t="s">
        <v>13</v>
      </c>
      <c r="D8090" t="s">
        <v>34</v>
      </c>
      <c r="E8090" t="s">
        <v>20</v>
      </c>
      <c r="F8090" t="s">
        <v>35</v>
      </c>
      <c r="G8090">
        <v>7</v>
      </c>
      <c r="H8090">
        <v>13.2</v>
      </c>
      <c r="I8090">
        <v>27.72</v>
      </c>
      <c r="J8090">
        <v>12</v>
      </c>
      <c r="K8090" t="b">
        <v>0</v>
      </c>
      <c r="L8090" t="b">
        <v>0</v>
      </c>
      <c r="M8090" t="s">
        <v>31</v>
      </c>
      <c r="N8090">
        <f t="shared" si="1016"/>
        <v>332.64</v>
      </c>
      <c r="O8090">
        <f t="shared" si="1017"/>
        <v>84</v>
      </c>
      <c r="P8090">
        <f t="shared" si="1018"/>
        <v>248.64</v>
      </c>
      <c r="Q8090">
        <f t="shared" si="1020"/>
        <v>332.64</v>
      </c>
      <c r="R8090">
        <f t="shared" si="1021"/>
        <v>27.72</v>
      </c>
      <c r="S8090">
        <f t="shared" si="1022"/>
        <v>12</v>
      </c>
      <c r="T8090">
        <f t="shared" si="1023"/>
        <v>248.64</v>
      </c>
      <c r="U8090" t="str">
        <f t="shared" si="1019"/>
        <v/>
      </c>
    </row>
    <row r="8091" spans="1:21" x14ac:dyDescent="0.3">
      <c r="A8091" t="s">
        <v>225</v>
      </c>
      <c r="B8091">
        <v>41</v>
      </c>
      <c r="C8091" t="s">
        <v>30</v>
      </c>
      <c r="D8091" t="s">
        <v>39</v>
      </c>
      <c r="E8091" t="s">
        <v>15</v>
      </c>
      <c r="F8091" t="s">
        <v>40</v>
      </c>
      <c r="G8091">
        <v>8</v>
      </c>
      <c r="H8091">
        <v>27.36</v>
      </c>
      <c r="I8091">
        <v>28.93</v>
      </c>
      <c r="J8091">
        <v>153</v>
      </c>
      <c r="K8091" t="b">
        <v>1</v>
      </c>
      <c r="L8091" t="b">
        <v>0</v>
      </c>
      <c r="M8091" t="s">
        <v>31</v>
      </c>
      <c r="N8091">
        <f t="shared" si="1016"/>
        <v>4426.29</v>
      </c>
      <c r="O8091">
        <f t="shared" si="1017"/>
        <v>1224</v>
      </c>
      <c r="P8091">
        <f t="shared" si="1018"/>
        <v>3202.29</v>
      </c>
      <c r="Q8091">
        <f t="shared" si="1020"/>
        <v>4426.29</v>
      </c>
      <c r="R8091">
        <f t="shared" si="1021"/>
        <v>28.93</v>
      </c>
      <c r="S8091">
        <f t="shared" si="1022"/>
        <v>153</v>
      </c>
      <c r="T8091">
        <f t="shared" si="1023"/>
        <v>3202.29</v>
      </c>
      <c r="U8091" t="str">
        <f t="shared" si="1019"/>
        <v/>
      </c>
    </row>
    <row r="8092" spans="1:21" x14ac:dyDescent="0.3">
      <c r="A8092" t="s">
        <v>225</v>
      </c>
      <c r="B8092">
        <v>6</v>
      </c>
      <c r="C8092" t="s">
        <v>22</v>
      </c>
      <c r="D8092" t="s">
        <v>39</v>
      </c>
      <c r="E8092" t="s">
        <v>15</v>
      </c>
      <c r="F8092" t="s">
        <v>40</v>
      </c>
      <c r="G8092">
        <v>8</v>
      </c>
      <c r="H8092">
        <v>36.99</v>
      </c>
      <c r="I8092">
        <v>35.28</v>
      </c>
      <c r="J8092">
        <v>331</v>
      </c>
      <c r="K8092" t="b">
        <v>1</v>
      </c>
      <c r="L8092" t="b">
        <v>0</v>
      </c>
      <c r="M8092" t="s">
        <v>17</v>
      </c>
      <c r="N8092">
        <f t="shared" si="1016"/>
        <v>11677.68</v>
      </c>
      <c r="O8092">
        <f t="shared" si="1017"/>
        <v>2648</v>
      </c>
      <c r="P8092">
        <f t="shared" si="1018"/>
        <v>9029.68</v>
      </c>
      <c r="Q8092">
        <f t="shared" si="1020"/>
        <v>11677.68</v>
      </c>
      <c r="R8092">
        <f t="shared" si="1021"/>
        <v>35.28</v>
      </c>
      <c r="S8092">
        <f t="shared" si="1022"/>
        <v>331</v>
      </c>
      <c r="T8092">
        <f t="shared" si="1023"/>
        <v>9029.68</v>
      </c>
      <c r="U8092" t="str">
        <f t="shared" si="1019"/>
        <v/>
      </c>
    </row>
    <row r="8093" spans="1:21" x14ac:dyDescent="0.3">
      <c r="A8093" t="s">
        <v>225</v>
      </c>
      <c r="B8093">
        <v>4</v>
      </c>
      <c r="C8093" t="s">
        <v>30</v>
      </c>
      <c r="D8093" t="s">
        <v>47</v>
      </c>
      <c r="E8093" t="s">
        <v>37</v>
      </c>
      <c r="F8093" t="s">
        <v>48</v>
      </c>
      <c r="G8093">
        <v>2.5</v>
      </c>
      <c r="H8093">
        <v>7.77</v>
      </c>
      <c r="I8093">
        <v>12.84</v>
      </c>
      <c r="J8093">
        <v>169</v>
      </c>
      <c r="K8093" t="b">
        <v>0</v>
      </c>
      <c r="L8093" t="b">
        <v>0</v>
      </c>
      <c r="M8093" t="s">
        <v>17</v>
      </c>
      <c r="N8093">
        <f t="shared" si="1016"/>
        <v>2169.96</v>
      </c>
      <c r="O8093">
        <f t="shared" si="1017"/>
        <v>422.5</v>
      </c>
      <c r="P8093">
        <f t="shared" si="1018"/>
        <v>1747.46</v>
      </c>
      <c r="Q8093">
        <f t="shared" si="1020"/>
        <v>2169.96</v>
      </c>
      <c r="R8093">
        <f t="shared" si="1021"/>
        <v>12.84</v>
      </c>
      <c r="S8093">
        <f t="shared" si="1022"/>
        <v>169</v>
      </c>
      <c r="T8093">
        <f t="shared" si="1023"/>
        <v>1747.46</v>
      </c>
      <c r="U8093" t="str">
        <f t="shared" si="1019"/>
        <v/>
      </c>
    </row>
    <row r="8094" spans="1:21" x14ac:dyDescent="0.3">
      <c r="A8094" t="s">
        <v>226</v>
      </c>
      <c r="B8094">
        <v>9</v>
      </c>
      <c r="C8094" t="s">
        <v>18</v>
      </c>
      <c r="D8094" t="s">
        <v>50</v>
      </c>
      <c r="E8094" t="s">
        <v>15</v>
      </c>
      <c r="F8094" t="s">
        <v>51</v>
      </c>
      <c r="G8094">
        <v>3.5</v>
      </c>
      <c r="H8094">
        <v>10.85</v>
      </c>
      <c r="I8094">
        <v>21.96</v>
      </c>
      <c r="J8094">
        <v>114</v>
      </c>
      <c r="K8094" t="b">
        <v>0</v>
      </c>
      <c r="L8094" t="b">
        <v>0</v>
      </c>
      <c r="M8094" t="s">
        <v>25</v>
      </c>
      <c r="N8094">
        <f t="shared" si="1016"/>
        <v>2503.44</v>
      </c>
      <c r="O8094">
        <f t="shared" si="1017"/>
        <v>399</v>
      </c>
      <c r="P8094">
        <f t="shared" si="1018"/>
        <v>2104.44</v>
      </c>
      <c r="Q8094">
        <f t="shared" si="1020"/>
        <v>2503.44</v>
      </c>
      <c r="R8094">
        <f t="shared" si="1021"/>
        <v>21.96</v>
      </c>
      <c r="S8094">
        <f t="shared" si="1022"/>
        <v>114</v>
      </c>
      <c r="T8094">
        <f t="shared" si="1023"/>
        <v>2104.44</v>
      </c>
      <c r="U8094" t="str">
        <f t="shared" si="1019"/>
        <v/>
      </c>
    </row>
    <row r="8095" spans="1:21" x14ac:dyDescent="0.3">
      <c r="A8095" t="s">
        <v>226</v>
      </c>
      <c r="B8095">
        <v>7</v>
      </c>
      <c r="C8095" t="s">
        <v>18</v>
      </c>
      <c r="D8095" t="s">
        <v>43</v>
      </c>
      <c r="E8095" t="s">
        <v>20</v>
      </c>
      <c r="F8095" t="s">
        <v>44</v>
      </c>
      <c r="G8095">
        <v>0.9</v>
      </c>
      <c r="H8095">
        <v>2.35</v>
      </c>
      <c r="I8095">
        <v>3.88</v>
      </c>
      <c r="J8095">
        <v>379</v>
      </c>
      <c r="K8095" t="b">
        <v>0</v>
      </c>
      <c r="L8095" t="b">
        <v>1</v>
      </c>
      <c r="M8095" t="s">
        <v>31</v>
      </c>
      <c r="N8095">
        <f t="shared" si="1016"/>
        <v>1470.52</v>
      </c>
      <c r="O8095">
        <f t="shared" si="1017"/>
        <v>341.1</v>
      </c>
      <c r="P8095">
        <f t="shared" si="1018"/>
        <v>1129.42</v>
      </c>
      <c r="Q8095">
        <f t="shared" si="1020"/>
        <v>1470.52</v>
      </c>
      <c r="R8095">
        <f t="shared" si="1021"/>
        <v>3.88</v>
      </c>
      <c r="S8095">
        <f t="shared" si="1022"/>
        <v>379</v>
      </c>
      <c r="T8095">
        <f t="shared" si="1023"/>
        <v>1129.42</v>
      </c>
      <c r="U8095" t="str">
        <f t="shared" si="1019"/>
        <v/>
      </c>
    </row>
    <row r="8096" spans="1:21" x14ac:dyDescent="0.3">
      <c r="A8096" t="s">
        <v>226</v>
      </c>
      <c r="B8096">
        <v>2</v>
      </c>
      <c r="C8096" t="s">
        <v>13</v>
      </c>
      <c r="D8096" t="s">
        <v>26</v>
      </c>
      <c r="E8096" t="s">
        <v>37</v>
      </c>
      <c r="F8096" t="s">
        <v>27</v>
      </c>
      <c r="G8096">
        <v>0.8</v>
      </c>
      <c r="H8096">
        <v>1.84</v>
      </c>
      <c r="I8096">
        <v>3.01</v>
      </c>
      <c r="J8096">
        <v>206</v>
      </c>
      <c r="K8096" t="b">
        <v>0</v>
      </c>
      <c r="L8096" t="b">
        <v>0</v>
      </c>
      <c r="M8096" t="s">
        <v>25</v>
      </c>
      <c r="N8096">
        <f t="shared" si="1016"/>
        <v>620.05999999999995</v>
      </c>
      <c r="O8096">
        <f t="shared" si="1017"/>
        <v>164.8</v>
      </c>
      <c r="P8096">
        <f t="shared" si="1018"/>
        <v>455.25999999999993</v>
      </c>
      <c r="Q8096">
        <f t="shared" si="1020"/>
        <v>620.05999999999995</v>
      </c>
      <c r="R8096">
        <f t="shared" si="1021"/>
        <v>3.01</v>
      </c>
      <c r="S8096">
        <f t="shared" si="1022"/>
        <v>206</v>
      </c>
      <c r="T8096">
        <f t="shared" si="1023"/>
        <v>455.25999999999993</v>
      </c>
      <c r="U8096" t="str">
        <f t="shared" si="1019"/>
        <v/>
      </c>
    </row>
    <row r="8097" spans="1:21" x14ac:dyDescent="0.3">
      <c r="A8097" t="s">
        <v>226</v>
      </c>
      <c r="B8097">
        <v>32</v>
      </c>
      <c r="C8097" t="s">
        <v>22</v>
      </c>
      <c r="D8097" t="s">
        <v>50</v>
      </c>
      <c r="E8097" t="s">
        <v>15</v>
      </c>
      <c r="F8097" t="s">
        <v>51</v>
      </c>
      <c r="G8097">
        <v>3.5</v>
      </c>
      <c r="H8097">
        <v>13.21</v>
      </c>
      <c r="I8097">
        <v>28.62</v>
      </c>
      <c r="J8097">
        <v>87</v>
      </c>
      <c r="K8097" t="b">
        <v>0</v>
      </c>
      <c r="L8097" t="b">
        <v>0</v>
      </c>
      <c r="M8097" t="s">
        <v>31</v>
      </c>
      <c r="N8097">
        <f t="shared" ref="N8097:N8160" si="1024">I8097*J8097</f>
        <v>2489.94</v>
      </c>
      <c r="O8097">
        <f t="shared" ref="O8097:O8160" si="1025">G8097*J8097</f>
        <v>304.5</v>
      </c>
      <c r="P8097">
        <f t="shared" ref="P8097:P8160" si="1026">N8097-O8097</f>
        <v>2185.44</v>
      </c>
      <c r="Q8097">
        <f t="shared" si="1020"/>
        <v>2489.94</v>
      </c>
      <c r="R8097">
        <f t="shared" si="1021"/>
        <v>28.62</v>
      </c>
      <c r="S8097">
        <f t="shared" si="1022"/>
        <v>87</v>
      </c>
      <c r="T8097">
        <f t="shared" si="1023"/>
        <v>2185.44</v>
      </c>
      <c r="U8097" t="str">
        <f t="shared" ref="U8097:U8160" si="1027">IF(ISNUMBER(A8097),A8097,"")</f>
        <v/>
      </c>
    </row>
    <row r="8098" spans="1:21" x14ac:dyDescent="0.3">
      <c r="A8098" t="s">
        <v>226</v>
      </c>
      <c r="B8098">
        <v>34</v>
      </c>
      <c r="C8098" t="s">
        <v>18</v>
      </c>
      <c r="D8098" t="s">
        <v>41</v>
      </c>
      <c r="E8098" t="s">
        <v>15</v>
      </c>
      <c r="F8098" t="s">
        <v>42</v>
      </c>
      <c r="G8098">
        <v>4</v>
      </c>
      <c r="H8098">
        <v>11.01</v>
      </c>
      <c r="I8098">
        <v>14.35</v>
      </c>
      <c r="J8098">
        <v>366</v>
      </c>
      <c r="K8098" t="b">
        <v>1</v>
      </c>
      <c r="L8098" t="b">
        <v>0</v>
      </c>
      <c r="M8098" t="s">
        <v>17</v>
      </c>
      <c r="N8098">
        <f t="shared" si="1024"/>
        <v>5252.0999999999995</v>
      </c>
      <c r="O8098">
        <f t="shared" si="1025"/>
        <v>1464</v>
      </c>
      <c r="P8098">
        <f t="shared" si="1026"/>
        <v>3788.0999999999995</v>
      </c>
      <c r="Q8098">
        <f t="shared" ref="Q8098:Q8161" si="1028">SUM(N8098)</f>
        <v>5252.0999999999995</v>
      </c>
      <c r="R8098">
        <f t="shared" ref="R8098:R8161" si="1029">AVERAGE(I8098)</f>
        <v>14.35</v>
      </c>
      <c r="S8098">
        <f t="shared" ref="S8098:S8161" si="1030">SUM(J8098)</f>
        <v>366</v>
      </c>
      <c r="T8098">
        <f t="shared" ref="T8098:T8161" si="1031">SUM(P8098)</f>
        <v>3788.0999999999995</v>
      </c>
      <c r="U8098" t="str">
        <f t="shared" si="1027"/>
        <v/>
      </c>
    </row>
    <row r="8099" spans="1:21" x14ac:dyDescent="0.3">
      <c r="A8099" t="s">
        <v>226</v>
      </c>
      <c r="B8099">
        <v>15</v>
      </c>
      <c r="C8099" t="s">
        <v>13</v>
      </c>
      <c r="D8099" t="s">
        <v>43</v>
      </c>
      <c r="E8099" t="s">
        <v>20</v>
      </c>
      <c r="F8099" t="s">
        <v>44</v>
      </c>
      <c r="G8099">
        <v>0.9</v>
      </c>
      <c r="H8099">
        <v>1.93</v>
      </c>
      <c r="I8099">
        <v>2.73</v>
      </c>
      <c r="J8099">
        <v>356</v>
      </c>
      <c r="K8099" t="b">
        <v>0</v>
      </c>
      <c r="L8099" t="b">
        <v>0</v>
      </c>
      <c r="M8099" t="s">
        <v>17</v>
      </c>
      <c r="N8099">
        <f t="shared" si="1024"/>
        <v>971.88</v>
      </c>
      <c r="O8099">
        <f t="shared" si="1025"/>
        <v>320.40000000000003</v>
      </c>
      <c r="P8099">
        <f t="shared" si="1026"/>
        <v>651.48</v>
      </c>
      <c r="Q8099">
        <f t="shared" si="1028"/>
        <v>971.88</v>
      </c>
      <c r="R8099">
        <f t="shared" si="1029"/>
        <v>2.73</v>
      </c>
      <c r="S8099">
        <f t="shared" si="1030"/>
        <v>356</v>
      </c>
      <c r="T8099">
        <f t="shared" si="1031"/>
        <v>651.48</v>
      </c>
      <c r="U8099" t="str">
        <f t="shared" si="1027"/>
        <v/>
      </c>
    </row>
    <row r="8100" spans="1:21" x14ac:dyDescent="0.3">
      <c r="A8100" t="s">
        <v>226</v>
      </c>
      <c r="B8100">
        <v>35</v>
      </c>
      <c r="C8100" t="s">
        <v>13</v>
      </c>
      <c r="D8100" t="s">
        <v>36</v>
      </c>
      <c r="E8100" t="s">
        <v>37</v>
      </c>
      <c r="F8100" t="s">
        <v>38</v>
      </c>
      <c r="G8100">
        <v>2.8</v>
      </c>
      <c r="H8100">
        <v>5.91</v>
      </c>
      <c r="I8100">
        <v>8.1300000000000008</v>
      </c>
      <c r="J8100">
        <v>414</v>
      </c>
      <c r="K8100" t="b">
        <v>0</v>
      </c>
      <c r="L8100" t="b">
        <v>1</v>
      </c>
      <c r="M8100" t="s">
        <v>31</v>
      </c>
      <c r="N8100">
        <f t="shared" si="1024"/>
        <v>3365.82</v>
      </c>
      <c r="O8100">
        <f t="shared" si="1025"/>
        <v>1159.1999999999998</v>
      </c>
      <c r="P8100">
        <f t="shared" si="1026"/>
        <v>2206.6200000000003</v>
      </c>
      <c r="Q8100">
        <f t="shared" si="1028"/>
        <v>3365.82</v>
      </c>
      <c r="R8100">
        <f t="shared" si="1029"/>
        <v>8.1300000000000008</v>
      </c>
      <c r="S8100">
        <f t="shared" si="1030"/>
        <v>414</v>
      </c>
      <c r="T8100">
        <f t="shared" si="1031"/>
        <v>2206.6200000000003</v>
      </c>
      <c r="U8100" t="str">
        <f t="shared" si="1027"/>
        <v/>
      </c>
    </row>
    <row r="8101" spans="1:21" x14ac:dyDescent="0.3">
      <c r="A8101" t="s">
        <v>226</v>
      </c>
      <c r="B8101">
        <v>44</v>
      </c>
      <c r="C8101" t="s">
        <v>13</v>
      </c>
      <c r="D8101" t="s">
        <v>14</v>
      </c>
      <c r="E8101" t="s">
        <v>15</v>
      </c>
      <c r="F8101" t="s">
        <v>16</v>
      </c>
      <c r="G8101">
        <v>4.5</v>
      </c>
      <c r="H8101">
        <v>11.57</v>
      </c>
      <c r="I8101">
        <v>8.98</v>
      </c>
      <c r="J8101">
        <v>350</v>
      </c>
      <c r="K8101" t="b">
        <v>1</v>
      </c>
      <c r="L8101" t="b">
        <v>0</v>
      </c>
      <c r="M8101" t="s">
        <v>17</v>
      </c>
      <c r="N8101">
        <f t="shared" si="1024"/>
        <v>3143</v>
      </c>
      <c r="O8101">
        <f t="shared" si="1025"/>
        <v>1575</v>
      </c>
      <c r="P8101">
        <f t="shared" si="1026"/>
        <v>1568</v>
      </c>
      <c r="Q8101">
        <f t="shared" si="1028"/>
        <v>3143</v>
      </c>
      <c r="R8101">
        <f t="shared" si="1029"/>
        <v>8.98</v>
      </c>
      <c r="S8101">
        <f t="shared" si="1030"/>
        <v>350</v>
      </c>
      <c r="T8101">
        <f t="shared" si="1031"/>
        <v>1568</v>
      </c>
      <c r="U8101" t="str">
        <f t="shared" si="1027"/>
        <v/>
      </c>
    </row>
    <row r="8102" spans="1:21" x14ac:dyDescent="0.3">
      <c r="A8102" t="s">
        <v>226</v>
      </c>
      <c r="B8102">
        <v>20</v>
      </c>
      <c r="C8102" t="s">
        <v>18</v>
      </c>
      <c r="D8102" t="s">
        <v>36</v>
      </c>
      <c r="E8102" t="s">
        <v>37</v>
      </c>
      <c r="F8102" t="s">
        <v>38</v>
      </c>
      <c r="G8102">
        <v>2.8</v>
      </c>
      <c r="H8102">
        <v>8.36</v>
      </c>
      <c r="I8102">
        <v>12.6</v>
      </c>
      <c r="J8102">
        <v>355</v>
      </c>
      <c r="K8102" t="b">
        <v>0</v>
      </c>
      <c r="L8102" t="b">
        <v>1</v>
      </c>
      <c r="M8102" t="s">
        <v>31</v>
      </c>
      <c r="N8102">
        <f t="shared" si="1024"/>
        <v>4473</v>
      </c>
      <c r="O8102">
        <f t="shared" si="1025"/>
        <v>993.99999999999989</v>
      </c>
      <c r="P8102">
        <f t="shared" si="1026"/>
        <v>3479</v>
      </c>
      <c r="Q8102">
        <f t="shared" si="1028"/>
        <v>4473</v>
      </c>
      <c r="R8102">
        <f t="shared" si="1029"/>
        <v>12.6</v>
      </c>
      <c r="S8102">
        <f t="shared" si="1030"/>
        <v>355</v>
      </c>
      <c r="T8102">
        <f t="shared" si="1031"/>
        <v>3479</v>
      </c>
      <c r="U8102" t="str">
        <f t="shared" si="1027"/>
        <v/>
      </c>
    </row>
    <row r="8103" spans="1:21" x14ac:dyDescent="0.3">
      <c r="A8103" t="s">
        <v>226</v>
      </c>
      <c r="B8103">
        <v>5</v>
      </c>
      <c r="C8103" t="s">
        <v>30</v>
      </c>
      <c r="D8103" t="s">
        <v>19</v>
      </c>
      <c r="E8103" t="s">
        <v>15</v>
      </c>
      <c r="F8103" t="s">
        <v>21</v>
      </c>
      <c r="G8103">
        <v>9</v>
      </c>
      <c r="H8103">
        <v>35.64</v>
      </c>
      <c r="I8103">
        <v>35.64</v>
      </c>
      <c r="J8103">
        <v>164</v>
      </c>
      <c r="K8103" t="b">
        <v>0</v>
      </c>
      <c r="L8103" t="b">
        <v>0</v>
      </c>
      <c r="M8103" t="s">
        <v>17</v>
      </c>
      <c r="N8103">
        <f t="shared" si="1024"/>
        <v>5844.96</v>
      </c>
      <c r="O8103">
        <f t="shared" si="1025"/>
        <v>1476</v>
      </c>
      <c r="P8103">
        <f t="shared" si="1026"/>
        <v>4368.96</v>
      </c>
      <c r="Q8103">
        <f t="shared" si="1028"/>
        <v>5844.96</v>
      </c>
      <c r="R8103">
        <f t="shared" si="1029"/>
        <v>35.64</v>
      </c>
      <c r="S8103">
        <f t="shared" si="1030"/>
        <v>164</v>
      </c>
      <c r="T8103">
        <f t="shared" si="1031"/>
        <v>4368.96</v>
      </c>
      <c r="U8103" t="str">
        <f t="shared" si="1027"/>
        <v/>
      </c>
    </row>
    <row r="8104" spans="1:21" x14ac:dyDescent="0.3">
      <c r="A8104" t="s">
        <v>226</v>
      </c>
      <c r="B8104">
        <v>49</v>
      </c>
      <c r="C8104" t="s">
        <v>49</v>
      </c>
      <c r="D8104" t="s">
        <v>43</v>
      </c>
      <c r="E8104" t="s">
        <v>20</v>
      </c>
      <c r="F8104" t="s">
        <v>44</v>
      </c>
      <c r="G8104">
        <v>0.9</v>
      </c>
      <c r="H8104">
        <v>2.04</v>
      </c>
      <c r="I8104">
        <v>2.92</v>
      </c>
      <c r="J8104">
        <v>439</v>
      </c>
      <c r="K8104" t="b">
        <v>0</v>
      </c>
      <c r="L8104" t="b">
        <v>0</v>
      </c>
      <c r="M8104" t="s">
        <v>17</v>
      </c>
      <c r="N8104">
        <f t="shared" si="1024"/>
        <v>1281.8799999999999</v>
      </c>
      <c r="O8104">
        <f t="shared" si="1025"/>
        <v>395.1</v>
      </c>
      <c r="P8104">
        <f t="shared" si="1026"/>
        <v>886.77999999999986</v>
      </c>
      <c r="Q8104">
        <f t="shared" si="1028"/>
        <v>1281.8799999999999</v>
      </c>
      <c r="R8104">
        <f t="shared" si="1029"/>
        <v>2.92</v>
      </c>
      <c r="S8104">
        <f t="shared" si="1030"/>
        <v>439</v>
      </c>
      <c r="T8104">
        <f t="shared" si="1031"/>
        <v>886.77999999999986</v>
      </c>
      <c r="U8104" t="str">
        <f t="shared" si="1027"/>
        <v/>
      </c>
    </row>
    <row r="8105" spans="1:21" x14ac:dyDescent="0.3">
      <c r="A8105" t="s">
        <v>226</v>
      </c>
      <c r="B8105">
        <v>1</v>
      </c>
      <c r="C8105" t="s">
        <v>13</v>
      </c>
      <c r="D8105" t="s">
        <v>23</v>
      </c>
      <c r="E8105" t="s">
        <v>20</v>
      </c>
      <c r="F8105" t="s">
        <v>24</v>
      </c>
      <c r="G8105">
        <v>9</v>
      </c>
      <c r="H8105">
        <v>17.93</v>
      </c>
      <c r="I8105">
        <v>32.53</v>
      </c>
      <c r="J8105">
        <v>169</v>
      </c>
      <c r="K8105" t="b">
        <v>0</v>
      </c>
      <c r="L8105" t="b">
        <v>0</v>
      </c>
      <c r="M8105" t="s">
        <v>31</v>
      </c>
      <c r="N8105">
        <f t="shared" si="1024"/>
        <v>5497.5700000000006</v>
      </c>
      <c r="O8105">
        <f t="shared" si="1025"/>
        <v>1521</v>
      </c>
      <c r="P8105">
        <f t="shared" si="1026"/>
        <v>3976.5700000000006</v>
      </c>
      <c r="Q8105">
        <f t="shared" si="1028"/>
        <v>5497.5700000000006</v>
      </c>
      <c r="R8105">
        <f t="shared" si="1029"/>
        <v>32.53</v>
      </c>
      <c r="S8105">
        <f t="shared" si="1030"/>
        <v>169</v>
      </c>
      <c r="T8105">
        <f t="shared" si="1031"/>
        <v>3976.5700000000006</v>
      </c>
      <c r="U8105" t="str">
        <f t="shared" si="1027"/>
        <v/>
      </c>
    </row>
    <row r="8106" spans="1:21" x14ac:dyDescent="0.3">
      <c r="A8106" t="s">
        <v>226</v>
      </c>
      <c r="B8106">
        <v>29</v>
      </c>
      <c r="C8106" t="s">
        <v>13</v>
      </c>
      <c r="D8106" t="s">
        <v>32</v>
      </c>
      <c r="E8106" t="s">
        <v>15</v>
      </c>
      <c r="F8106" t="s">
        <v>33</v>
      </c>
      <c r="G8106">
        <v>5</v>
      </c>
      <c r="H8106">
        <v>12.44</v>
      </c>
      <c r="I8106">
        <v>18.899999999999999</v>
      </c>
      <c r="J8106">
        <v>60</v>
      </c>
      <c r="K8106" t="b">
        <v>0</v>
      </c>
      <c r="L8106" t="b">
        <v>0</v>
      </c>
      <c r="M8106" t="s">
        <v>17</v>
      </c>
      <c r="N8106">
        <f t="shared" si="1024"/>
        <v>1134</v>
      </c>
      <c r="O8106">
        <f t="shared" si="1025"/>
        <v>300</v>
      </c>
      <c r="P8106">
        <f t="shared" si="1026"/>
        <v>834</v>
      </c>
      <c r="Q8106">
        <f t="shared" si="1028"/>
        <v>1134</v>
      </c>
      <c r="R8106">
        <f t="shared" si="1029"/>
        <v>18.899999999999999</v>
      </c>
      <c r="S8106">
        <f t="shared" si="1030"/>
        <v>60</v>
      </c>
      <c r="T8106">
        <f t="shared" si="1031"/>
        <v>834</v>
      </c>
      <c r="U8106" t="str">
        <f t="shared" si="1027"/>
        <v/>
      </c>
    </row>
    <row r="8107" spans="1:21" x14ac:dyDescent="0.3">
      <c r="A8107" t="s">
        <v>226</v>
      </c>
      <c r="B8107">
        <v>5</v>
      </c>
      <c r="C8107" t="s">
        <v>30</v>
      </c>
      <c r="D8107" t="s">
        <v>45</v>
      </c>
      <c r="E8107" t="s">
        <v>37</v>
      </c>
      <c r="F8107" t="s">
        <v>46</v>
      </c>
      <c r="G8107">
        <v>1.2</v>
      </c>
      <c r="H8107">
        <v>3.91</v>
      </c>
      <c r="I8107">
        <v>3.18</v>
      </c>
      <c r="J8107">
        <v>606</v>
      </c>
      <c r="K8107" t="b">
        <v>1</v>
      </c>
      <c r="L8107" t="b">
        <v>0</v>
      </c>
      <c r="M8107" t="s">
        <v>17</v>
      </c>
      <c r="N8107">
        <f t="shared" si="1024"/>
        <v>1927.0800000000002</v>
      </c>
      <c r="O8107">
        <f t="shared" si="1025"/>
        <v>727.19999999999993</v>
      </c>
      <c r="P8107">
        <f t="shared" si="1026"/>
        <v>1199.8800000000001</v>
      </c>
      <c r="Q8107">
        <f t="shared" si="1028"/>
        <v>1927.0800000000002</v>
      </c>
      <c r="R8107">
        <f t="shared" si="1029"/>
        <v>3.18</v>
      </c>
      <c r="S8107">
        <f t="shared" si="1030"/>
        <v>606</v>
      </c>
      <c r="T8107">
        <f t="shared" si="1031"/>
        <v>1199.8800000000001</v>
      </c>
      <c r="U8107" t="str">
        <f t="shared" si="1027"/>
        <v/>
      </c>
    </row>
    <row r="8108" spans="1:21" x14ac:dyDescent="0.3">
      <c r="A8108" t="s">
        <v>226</v>
      </c>
      <c r="B8108">
        <v>25</v>
      </c>
      <c r="C8108" t="s">
        <v>22</v>
      </c>
      <c r="D8108" t="s">
        <v>19</v>
      </c>
      <c r="E8108" t="s">
        <v>15</v>
      </c>
      <c r="F8108" t="s">
        <v>21</v>
      </c>
      <c r="G8108">
        <v>9</v>
      </c>
      <c r="H8108">
        <v>39.24</v>
      </c>
      <c r="I8108">
        <v>68.13</v>
      </c>
      <c r="J8108">
        <v>36</v>
      </c>
      <c r="K8108" t="b">
        <v>0</v>
      </c>
      <c r="L8108" t="b">
        <v>0</v>
      </c>
      <c r="M8108" t="s">
        <v>31</v>
      </c>
      <c r="N8108">
        <f t="shared" si="1024"/>
        <v>2452.6799999999998</v>
      </c>
      <c r="O8108">
        <f t="shared" si="1025"/>
        <v>324</v>
      </c>
      <c r="P8108">
        <f t="shared" si="1026"/>
        <v>2128.6799999999998</v>
      </c>
      <c r="Q8108">
        <f t="shared" si="1028"/>
        <v>2452.6799999999998</v>
      </c>
      <c r="R8108">
        <f t="shared" si="1029"/>
        <v>68.13</v>
      </c>
      <c r="S8108">
        <f t="shared" si="1030"/>
        <v>36</v>
      </c>
      <c r="T8108">
        <f t="shared" si="1031"/>
        <v>2128.6799999999998</v>
      </c>
      <c r="U8108" t="str">
        <f t="shared" si="1027"/>
        <v/>
      </c>
    </row>
    <row r="8109" spans="1:21" x14ac:dyDescent="0.3">
      <c r="A8109" t="s">
        <v>226</v>
      </c>
      <c r="B8109">
        <v>43</v>
      </c>
      <c r="C8109" t="s">
        <v>18</v>
      </c>
      <c r="D8109" t="s">
        <v>36</v>
      </c>
      <c r="E8109" t="s">
        <v>37</v>
      </c>
      <c r="F8109" t="s">
        <v>38</v>
      </c>
      <c r="G8109">
        <v>2.8</v>
      </c>
      <c r="H8109">
        <v>7.9</v>
      </c>
      <c r="I8109">
        <v>11.46</v>
      </c>
      <c r="J8109">
        <v>310</v>
      </c>
      <c r="K8109" t="b">
        <v>0</v>
      </c>
      <c r="L8109" t="b">
        <v>0</v>
      </c>
      <c r="M8109" t="s">
        <v>17</v>
      </c>
      <c r="N8109">
        <f t="shared" si="1024"/>
        <v>3552.6000000000004</v>
      </c>
      <c r="O8109">
        <f t="shared" si="1025"/>
        <v>868</v>
      </c>
      <c r="P8109">
        <f t="shared" si="1026"/>
        <v>2684.6000000000004</v>
      </c>
      <c r="Q8109">
        <f t="shared" si="1028"/>
        <v>3552.6000000000004</v>
      </c>
      <c r="R8109">
        <f t="shared" si="1029"/>
        <v>11.46</v>
      </c>
      <c r="S8109">
        <f t="shared" si="1030"/>
        <v>310</v>
      </c>
      <c r="T8109">
        <f t="shared" si="1031"/>
        <v>2684.6000000000004</v>
      </c>
      <c r="U8109" t="str">
        <f t="shared" si="1027"/>
        <v/>
      </c>
    </row>
    <row r="8110" spans="1:21" x14ac:dyDescent="0.3">
      <c r="A8110" t="s">
        <v>226</v>
      </c>
      <c r="B8110">
        <v>2</v>
      </c>
      <c r="C8110" t="s">
        <v>13</v>
      </c>
      <c r="D8110" t="s">
        <v>34</v>
      </c>
      <c r="E8110" t="s">
        <v>20</v>
      </c>
      <c r="F8110" t="s">
        <v>35</v>
      </c>
      <c r="G8110">
        <v>7</v>
      </c>
      <c r="H8110">
        <v>14.54</v>
      </c>
      <c r="I8110">
        <v>27.89</v>
      </c>
      <c r="J8110">
        <v>200</v>
      </c>
      <c r="K8110" t="b">
        <v>0</v>
      </c>
      <c r="L8110" t="b">
        <v>0</v>
      </c>
      <c r="M8110" t="s">
        <v>17</v>
      </c>
      <c r="N8110">
        <f t="shared" si="1024"/>
        <v>5578</v>
      </c>
      <c r="O8110">
        <f t="shared" si="1025"/>
        <v>1400</v>
      </c>
      <c r="P8110">
        <f t="shared" si="1026"/>
        <v>4178</v>
      </c>
      <c r="Q8110">
        <f t="shared" si="1028"/>
        <v>5578</v>
      </c>
      <c r="R8110">
        <f t="shared" si="1029"/>
        <v>27.89</v>
      </c>
      <c r="S8110">
        <f t="shared" si="1030"/>
        <v>200</v>
      </c>
      <c r="T8110">
        <f t="shared" si="1031"/>
        <v>4178</v>
      </c>
      <c r="U8110" t="str">
        <f t="shared" si="1027"/>
        <v/>
      </c>
    </row>
    <row r="8111" spans="1:21" x14ac:dyDescent="0.3">
      <c r="A8111" t="s">
        <v>226</v>
      </c>
      <c r="B8111">
        <v>11</v>
      </c>
      <c r="C8111" t="s">
        <v>13</v>
      </c>
      <c r="D8111" t="s">
        <v>28</v>
      </c>
      <c r="E8111" t="s">
        <v>20</v>
      </c>
      <c r="F8111" t="s">
        <v>29</v>
      </c>
      <c r="G8111">
        <v>2</v>
      </c>
      <c r="H8111">
        <v>5.83</v>
      </c>
      <c r="I8111">
        <v>7.34</v>
      </c>
      <c r="J8111">
        <v>226</v>
      </c>
      <c r="K8111" t="b">
        <v>0</v>
      </c>
      <c r="L8111" t="b">
        <v>0</v>
      </c>
      <c r="M8111" t="s">
        <v>17</v>
      </c>
      <c r="N8111">
        <f t="shared" si="1024"/>
        <v>1658.84</v>
      </c>
      <c r="O8111">
        <f t="shared" si="1025"/>
        <v>452</v>
      </c>
      <c r="P8111">
        <f t="shared" si="1026"/>
        <v>1206.8399999999999</v>
      </c>
      <c r="Q8111">
        <f t="shared" si="1028"/>
        <v>1658.84</v>
      </c>
      <c r="R8111">
        <f t="shared" si="1029"/>
        <v>7.34</v>
      </c>
      <c r="S8111">
        <f t="shared" si="1030"/>
        <v>226</v>
      </c>
      <c r="T8111">
        <f t="shared" si="1031"/>
        <v>1206.8399999999999</v>
      </c>
      <c r="U8111" t="str">
        <f t="shared" si="1027"/>
        <v/>
      </c>
    </row>
    <row r="8112" spans="1:21" x14ac:dyDescent="0.3">
      <c r="A8112" t="s">
        <v>226</v>
      </c>
      <c r="B8112">
        <v>31</v>
      </c>
      <c r="C8112" t="s">
        <v>13</v>
      </c>
      <c r="D8112" t="s">
        <v>43</v>
      </c>
      <c r="E8112" t="s">
        <v>15</v>
      </c>
      <c r="F8112" t="s">
        <v>44</v>
      </c>
      <c r="G8112">
        <v>0.9</v>
      </c>
      <c r="H8112">
        <v>2.2799999999999998</v>
      </c>
      <c r="I8112">
        <v>2.63</v>
      </c>
      <c r="J8112">
        <v>423</v>
      </c>
      <c r="K8112" t="b">
        <v>0</v>
      </c>
      <c r="L8112" t="b">
        <v>0</v>
      </c>
      <c r="M8112" t="s">
        <v>17</v>
      </c>
      <c r="N8112">
        <f t="shared" si="1024"/>
        <v>1112.49</v>
      </c>
      <c r="O8112">
        <f t="shared" si="1025"/>
        <v>380.7</v>
      </c>
      <c r="P8112">
        <f t="shared" si="1026"/>
        <v>731.79</v>
      </c>
      <c r="Q8112">
        <f t="shared" si="1028"/>
        <v>1112.49</v>
      </c>
      <c r="R8112">
        <f t="shared" si="1029"/>
        <v>2.63</v>
      </c>
      <c r="S8112">
        <f t="shared" si="1030"/>
        <v>423</v>
      </c>
      <c r="T8112">
        <f t="shared" si="1031"/>
        <v>731.79</v>
      </c>
      <c r="U8112" t="str">
        <f t="shared" si="1027"/>
        <v/>
      </c>
    </row>
    <row r="8113" spans="1:21" x14ac:dyDescent="0.3">
      <c r="A8113" t="s">
        <v>226</v>
      </c>
      <c r="B8113">
        <v>40</v>
      </c>
      <c r="C8113" t="s">
        <v>13</v>
      </c>
      <c r="D8113" t="s">
        <v>23</v>
      </c>
      <c r="E8113" t="s">
        <v>20</v>
      </c>
      <c r="F8113" t="s">
        <v>24</v>
      </c>
      <c r="G8113">
        <v>9</v>
      </c>
      <c r="H8113">
        <v>18.72</v>
      </c>
      <c r="I8113">
        <v>39.68</v>
      </c>
      <c r="J8113">
        <v>15</v>
      </c>
      <c r="K8113" t="b">
        <v>0</v>
      </c>
      <c r="L8113" t="b">
        <v>0</v>
      </c>
      <c r="M8113" t="s">
        <v>17</v>
      </c>
      <c r="N8113">
        <f t="shared" si="1024"/>
        <v>595.20000000000005</v>
      </c>
      <c r="O8113">
        <f t="shared" si="1025"/>
        <v>135</v>
      </c>
      <c r="P8113">
        <f t="shared" si="1026"/>
        <v>460.20000000000005</v>
      </c>
      <c r="Q8113">
        <f t="shared" si="1028"/>
        <v>595.20000000000005</v>
      </c>
      <c r="R8113">
        <f t="shared" si="1029"/>
        <v>39.68</v>
      </c>
      <c r="S8113">
        <f t="shared" si="1030"/>
        <v>15</v>
      </c>
      <c r="T8113">
        <f t="shared" si="1031"/>
        <v>460.20000000000005</v>
      </c>
      <c r="U8113" t="str">
        <f t="shared" si="1027"/>
        <v/>
      </c>
    </row>
    <row r="8114" spans="1:21" x14ac:dyDescent="0.3">
      <c r="A8114" t="s">
        <v>226</v>
      </c>
      <c r="B8114">
        <v>37</v>
      </c>
      <c r="C8114" t="s">
        <v>13</v>
      </c>
      <c r="D8114" t="s">
        <v>41</v>
      </c>
      <c r="E8114" t="s">
        <v>20</v>
      </c>
      <c r="F8114" t="s">
        <v>42</v>
      </c>
      <c r="G8114">
        <v>4</v>
      </c>
      <c r="H8114">
        <v>9</v>
      </c>
      <c r="I8114">
        <v>11.92</v>
      </c>
      <c r="J8114">
        <v>281</v>
      </c>
      <c r="K8114" t="b">
        <v>0</v>
      </c>
      <c r="L8114" t="b">
        <v>0</v>
      </c>
      <c r="M8114" t="s">
        <v>17</v>
      </c>
      <c r="N8114">
        <f t="shared" si="1024"/>
        <v>3349.52</v>
      </c>
      <c r="O8114">
        <f t="shared" si="1025"/>
        <v>1124</v>
      </c>
      <c r="P8114">
        <f t="shared" si="1026"/>
        <v>2225.52</v>
      </c>
      <c r="Q8114">
        <f t="shared" si="1028"/>
        <v>3349.52</v>
      </c>
      <c r="R8114">
        <f t="shared" si="1029"/>
        <v>11.92</v>
      </c>
      <c r="S8114">
        <f t="shared" si="1030"/>
        <v>281</v>
      </c>
      <c r="T8114">
        <f t="shared" si="1031"/>
        <v>2225.52</v>
      </c>
      <c r="U8114" t="str">
        <f t="shared" si="1027"/>
        <v/>
      </c>
    </row>
    <row r="8115" spans="1:21" x14ac:dyDescent="0.3">
      <c r="A8115" t="s">
        <v>226</v>
      </c>
      <c r="B8115">
        <v>19</v>
      </c>
      <c r="C8115" t="s">
        <v>18</v>
      </c>
      <c r="D8115" t="s">
        <v>43</v>
      </c>
      <c r="E8115" t="s">
        <v>15</v>
      </c>
      <c r="F8115" t="s">
        <v>44</v>
      </c>
      <c r="G8115">
        <v>0.9</v>
      </c>
      <c r="H8115">
        <v>3.08</v>
      </c>
      <c r="I8115">
        <v>4.0999999999999996</v>
      </c>
      <c r="J8115">
        <v>263</v>
      </c>
      <c r="K8115" t="b">
        <v>0</v>
      </c>
      <c r="L8115" t="b">
        <v>0</v>
      </c>
      <c r="M8115" t="s">
        <v>31</v>
      </c>
      <c r="N8115">
        <f t="shared" si="1024"/>
        <v>1078.3</v>
      </c>
      <c r="O8115">
        <f t="shared" si="1025"/>
        <v>236.70000000000002</v>
      </c>
      <c r="P8115">
        <f t="shared" si="1026"/>
        <v>841.59999999999991</v>
      </c>
      <c r="Q8115">
        <f t="shared" si="1028"/>
        <v>1078.3</v>
      </c>
      <c r="R8115">
        <f t="shared" si="1029"/>
        <v>4.0999999999999996</v>
      </c>
      <c r="S8115">
        <f t="shared" si="1030"/>
        <v>263</v>
      </c>
      <c r="T8115">
        <f t="shared" si="1031"/>
        <v>841.59999999999991</v>
      </c>
      <c r="U8115" t="str">
        <f t="shared" si="1027"/>
        <v/>
      </c>
    </row>
    <row r="8116" spans="1:21" x14ac:dyDescent="0.3">
      <c r="A8116" t="s">
        <v>226</v>
      </c>
      <c r="B8116">
        <v>48</v>
      </c>
      <c r="C8116" t="s">
        <v>18</v>
      </c>
      <c r="D8116" t="s">
        <v>32</v>
      </c>
      <c r="E8116" t="s">
        <v>15</v>
      </c>
      <c r="F8116" t="s">
        <v>33</v>
      </c>
      <c r="G8116">
        <v>5</v>
      </c>
      <c r="H8116">
        <v>13.84</v>
      </c>
      <c r="I8116">
        <v>28.46</v>
      </c>
      <c r="J8116">
        <v>101</v>
      </c>
      <c r="K8116" t="b">
        <v>0</v>
      </c>
      <c r="L8116" t="b">
        <v>0</v>
      </c>
      <c r="M8116" t="s">
        <v>17</v>
      </c>
      <c r="N8116">
        <f t="shared" si="1024"/>
        <v>2874.46</v>
      </c>
      <c r="O8116">
        <f t="shared" si="1025"/>
        <v>505</v>
      </c>
      <c r="P8116">
        <f t="shared" si="1026"/>
        <v>2369.46</v>
      </c>
      <c r="Q8116">
        <f t="shared" si="1028"/>
        <v>2874.46</v>
      </c>
      <c r="R8116">
        <f t="shared" si="1029"/>
        <v>28.46</v>
      </c>
      <c r="S8116">
        <f t="shared" si="1030"/>
        <v>101</v>
      </c>
      <c r="T8116">
        <f t="shared" si="1031"/>
        <v>2369.46</v>
      </c>
      <c r="U8116" t="str">
        <f t="shared" si="1027"/>
        <v/>
      </c>
    </row>
    <row r="8117" spans="1:21" x14ac:dyDescent="0.3">
      <c r="A8117" t="s">
        <v>226</v>
      </c>
      <c r="B8117">
        <v>14</v>
      </c>
      <c r="C8117" t="s">
        <v>13</v>
      </c>
      <c r="D8117" t="s">
        <v>23</v>
      </c>
      <c r="E8117" t="s">
        <v>20</v>
      </c>
      <c r="F8117" t="s">
        <v>24</v>
      </c>
      <c r="G8117">
        <v>9</v>
      </c>
      <c r="H8117">
        <v>21.05</v>
      </c>
      <c r="I8117">
        <v>32.25</v>
      </c>
      <c r="J8117">
        <v>110</v>
      </c>
      <c r="K8117" t="b">
        <v>0</v>
      </c>
      <c r="L8117" t="b">
        <v>0</v>
      </c>
      <c r="M8117" t="s">
        <v>25</v>
      </c>
      <c r="N8117">
        <f t="shared" si="1024"/>
        <v>3547.5</v>
      </c>
      <c r="O8117">
        <f t="shared" si="1025"/>
        <v>990</v>
      </c>
      <c r="P8117">
        <f t="shared" si="1026"/>
        <v>2557.5</v>
      </c>
      <c r="Q8117">
        <f t="shared" si="1028"/>
        <v>3547.5</v>
      </c>
      <c r="R8117">
        <f t="shared" si="1029"/>
        <v>32.25</v>
      </c>
      <c r="S8117">
        <f t="shared" si="1030"/>
        <v>110</v>
      </c>
      <c r="T8117">
        <f t="shared" si="1031"/>
        <v>2557.5</v>
      </c>
      <c r="U8117" t="str">
        <f t="shared" si="1027"/>
        <v/>
      </c>
    </row>
    <row r="8118" spans="1:21" x14ac:dyDescent="0.3">
      <c r="A8118" t="s">
        <v>226</v>
      </c>
      <c r="B8118">
        <v>17</v>
      </c>
      <c r="C8118" t="s">
        <v>13</v>
      </c>
      <c r="D8118" t="s">
        <v>14</v>
      </c>
      <c r="E8118" t="s">
        <v>15</v>
      </c>
      <c r="F8118" t="s">
        <v>16</v>
      </c>
      <c r="G8118">
        <v>4.5</v>
      </c>
      <c r="H8118">
        <v>9.9600000000000009</v>
      </c>
      <c r="I8118">
        <v>13.16</v>
      </c>
      <c r="J8118">
        <v>279</v>
      </c>
      <c r="K8118" t="b">
        <v>0</v>
      </c>
      <c r="L8118" t="b">
        <v>0</v>
      </c>
      <c r="M8118" t="s">
        <v>17</v>
      </c>
      <c r="N8118">
        <f t="shared" si="1024"/>
        <v>3671.64</v>
      </c>
      <c r="O8118">
        <f t="shared" si="1025"/>
        <v>1255.5</v>
      </c>
      <c r="P8118">
        <f t="shared" si="1026"/>
        <v>2416.14</v>
      </c>
      <c r="Q8118">
        <f t="shared" si="1028"/>
        <v>3671.64</v>
      </c>
      <c r="R8118">
        <f t="shared" si="1029"/>
        <v>13.16</v>
      </c>
      <c r="S8118">
        <f t="shared" si="1030"/>
        <v>279</v>
      </c>
      <c r="T8118">
        <f t="shared" si="1031"/>
        <v>2416.14</v>
      </c>
      <c r="U8118" t="str">
        <f t="shared" si="1027"/>
        <v/>
      </c>
    </row>
    <row r="8119" spans="1:21" x14ac:dyDescent="0.3">
      <c r="A8119" t="s">
        <v>226</v>
      </c>
      <c r="B8119">
        <v>9</v>
      </c>
      <c r="C8119" t="s">
        <v>18</v>
      </c>
      <c r="D8119" t="s">
        <v>19</v>
      </c>
      <c r="E8119" t="s">
        <v>15</v>
      </c>
      <c r="F8119" t="s">
        <v>21</v>
      </c>
      <c r="G8119">
        <v>9</v>
      </c>
      <c r="H8119">
        <v>25.22</v>
      </c>
      <c r="I8119">
        <v>51.52</v>
      </c>
      <c r="J8119">
        <v>0</v>
      </c>
      <c r="K8119" t="b">
        <v>0</v>
      </c>
      <c r="L8119" t="b">
        <v>0</v>
      </c>
      <c r="M8119" t="s">
        <v>31</v>
      </c>
      <c r="N8119">
        <f t="shared" si="1024"/>
        <v>0</v>
      </c>
      <c r="O8119">
        <f t="shared" si="1025"/>
        <v>0</v>
      </c>
      <c r="P8119">
        <f t="shared" si="1026"/>
        <v>0</v>
      </c>
      <c r="Q8119">
        <f t="shared" si="1028"/>
        <v>0</v>
      </c>
      <c r="R8119">
        <f t="shared" si="1029"/>
        <v>51.52</v>
      </c>
      <c r="S8119">
        <f t="shared" si="1030"/>
        <v>0</v>
      </c>
      <c r="T8119">
        <f t="shared" si="1031"/>
        <v>0</v>
      </c>
      <c r="U8119" t="str">
        <f t="shared" si="1027"/>
        <v/>
      </c>
    </row>
    <row r="8120" spans="1:21" x14ac:dyDescent="0.3">
      <c r="A8120" t="s">
        <v>226</v>
      </c>
      <c r="B8120">
        <v>38</v>
      </c>
      <c r="C8120" t="s">
        <v>22</v>
      </c>
      <c r="D8120" t="s">
        <v>50</v>
      </c>
      <c r="E8120" t="s">
        <v>15</v>
      </c>
      <c r="F8120" t="s">
        <v>51</v>
      </c>
      <c r="G8120">
        <v>3.5</v>
      </c>
      <c r="H8120">
        <v>18.53</v>
      </c>
      <c r="I8120">
        <v>24.92</v>
      </c>
      <c r="J8120">
        <v>69</v>
      </c>
      <c r="K8120" t="b">
        <v>0</v>
      </c>
      <c r="L8120" t="b">
        <v>0</v>
      </c>
      <c r="M8120" t="s">
        <v>31</v>
      </c>
      <c r="N8120">
        <f t="shared" si="1024"/>
        <v>1719.48</v>
      </c>
      <c r="O8120">
        <f t="shared" si="1025"/>
        <v>241.5</v>
      </c>
      <c r="P8120">
        <f t="shared" si="1026"/>
        <v>1477.98</v>
      </c>
      <c r="Q8120">
        <f t="shared" si="1028"/>
        <v>1719.48</v>
      </c>
      <c r="R8120">
        <f t="shared" si="1029"/>
        <v>24.92</v>
      </c>
      <c r="S8120">
        <f t="shared" si="1030"/>
        <v>69</v>
      </c>
      <c r="T8120">
        <f t="shared" si="1031"/>
        <v>1477.98</v>
      </c>
      <c r="U8120" t="str">
        <f t="shared" si="1027"/>
        <v/>
      </c>
    </row>
    <row r="8121" spans="1:21" x14ac:dyDescent="0.3">
      <c r="A8121" t="s">
        <v>226</v>
      </c>
      <c r="B8121">
        <v>4</v>
      </c>
      <c r="C8121" t="s">
        <v>30</v>
      </c>
      <c r="D8121" t="s">
        <v>50</v>
      </c>
      <c r="E8121" t="s">
        <v>15</v>
      </c>
      <c r="F8121" t="s">
        <v>51</v>
      </c>
      <c r="G8121">
        <v>3.5</v>
      </c>
      <c r="H8121">
        <v>12.06</v>
      </c>
      <c r="I8121">
        <v>18.02</v>
      </c>
      <c r="J8121">
        <v>14</v>
      </c>
      <c r="K8121" t="b">
        <v>0</v>
      </c>
      <c r="L8121" t="b">
        <v>0</v>
      </c>
      <c r="M8121" t="s">
        <v>31</v>
      </c>
      <c r="N8121">
        <f t="shared" si="1024"/>
        <v>252.28</v>
      </c>
      <c r="O8121">
        <f t="shared" si="1025"/>
        <v>49</v>
      </c>
      <c r="P8121">
        <f t="shared" si="1026"/>
        <v>203.28</v>
      </c>
      <c r="Q8121">
        <f t="shared" si="1028"/>
        <v>252.28</v>
      </c>
      <c r="R8121">
        <f t="shared" si="1029"/>
        <v>18.02</v>
      </c>
      <c r="S8121">
        <f t="shared" si="1030"/>
        <v>14</v>
      </c>
      <c r="T8121">
        <f t="shared" si="1031"/>
        <v>203.28</v>
      </c>
      <c r="U8121" t="str">
        <f t="shared" si="1027"/>
        <v/>
      </c>
    </row>
    <row r="8122" spans="1:21" x14ac:dyDescent="0.3">
      <c r="A8122" t="s">
        <v>227</v>
      </c>
      <c r="B8122">
        <v>3</v>
      </c>
      <c r="C8122" t="s">
        <v>30</v>
      </c>
      <c r="D8122" t="s">
        <v>43</v>
      </c>
      <c r="E8122" t="s">
        <v>37</v>
      </c>
      <c r="F8122" t="s">
        <v>44</v>
      </c>
      <c r="G8122">
        <v>0.9</v>
      </c>
      <c r="H8122">
        <v>3.16</v>
      </c>
      <c r="I8122">
        <v>3.6</v>
      </c>
      <c r="J8122">
        <v>485</v>
      </c>
      <c r="K8122" t="b">
        <v>0</v>
      </c>
      <c r="L8122" t="b">
        <v>0</v>
      </c>
      <c r="M8122" t="s">
        <v>25</v>
      </c>
      <c r="N8122">
        <f t="shared" si="1024"/>
        <v>1746</v>
      </c>
      <c r="O8122">
        <f t="shared" si="1025"/>
        <v>436.5</v>
      </c>
      <c r="P8122">
        <f t="shared" si="1026"/>
        <v>1309.5</v>
      </c>
      <c r="Q8122">
        <f t="shared" si="1028"/>
        <v>1746</v>
      </c>
      <c r="R8122">
        <f t="shared" si="1029"/>
        <v>3.6</v>
      </c>
      <c r="S8122">
        <f t="shared" si="1030"/>
        <v>485</v>
      </c>
      <c r="T8122">
        <f t="shared" si="1031"/>
        <v>1309.5</v>
      </c>
      <c r="U8122" t="str">
        <f t="shared" si="1027"/>
        <v/>
      </c>
    </row>
    <row r="8123" spans="1:21" x14ac:dyDescent="0.3">
      <c r="A8123" t="s">
        <v>227</v>
      </c>
      <c r="B8123">
        <v>36</v>
      </c>
      <c r="C8123" t="s">
        <v>13</v>
      </c>
      <c r="D8123" t="s">
        <v>34</v>
      </c>
      <c r="E8123" t="s">
        <v>20</v>
      </c>
      <c r="F8123" t="s">
        <v>35</v>
      </c>
      <c r="G8123">
        <v>7</v>
      </c>
      <c r="H8123">
        <v>17.760000000000002</v>
      </c>
      <c r="I8123">
        <v>31.32</v>
      </c>
      <c r="J8123">
        <v>112</v>
      </c>
      <c r="K8123" t="b">
        <v>0</v>
      </c>
      <c r="L8123" t="b">
        <v>0</v>
      </c>
      <c r="M8123" t="s">
        <v>17</v>
      </c>
      <c r="N8123">
        <f t="shared" si="1024"/>
        <v>3507.84</v>
      </c>
      <c r="O8123">
        <f t="shared" si="1025"/>
        <v>784</v>
      </c>
      <c r="P8123">
        <f t="shared" si="1026"/>
        <v>2723.84</v>
      </c>
      <c r="Q8123">
        <f t="shared" si="1028"/>
        <v>3507.84</v>
      </c>
      <c r="R8123">
        <f t="shared" si="1029"/>
        <v>31.32</v>
      </c>
      <c r="S8123">
        <f t="shared" si="1030"/>
        <v>112</v>
      </c>
      <c r="T8123">
        <f t="shared" si="1031"/>
        <v>2723.84</v>
      </c>
      <c r="U8123" t="str">
        <f t="shared" si="1027"/>
        <v/>
      </c>
    </row>
    <row r="8124" spans="1:21" x14ac:dyDescent="0.3">
      <c r="A8124" t="s">
        <v>227</v>
      </c>
      <c r="B8124">
        <v>7</v>
      </c>
      <c r="C8124" t="s">
        <v>18</v>
      </c>
      <c r="D8124" t="s">
        <v>36</v>
      </c>
      <c r="E8124" t="s">
        <v>37</v>
      </c>
      <c r="F8124" t="s">
        <v>38</v>
      </c>
      <c r="G8124">
        <v>2.8</v>
      </c>
      <c r="H8124">
        <v>8.41</v>
      </c>
      <c r="I8124">
        <v>12</v>
      </c>
      <c r="J8124">
        <v>258</v>
      </c>
      <c r="K8124" t="b">
        <v>0</v>
      </c>
      <c r="L8124" t="b">
        <v>0</v>
      </c>
      <c r="M8124" t="s">
        <v>25</v>
      </c>
      <c r="N8124">
        <f t="shared" si="1024"/>
        <v>3096</v>
      </c>
      <c r="O8124">
        <f t="shared" si="1025"/>
        <v>722.4</v>
      </c>
      <c r="P8124">
        <f t="shared" si="1026"/>
        <v>2373.6</v>
      </c>
      <c r="Q8124">
        <f t="shared" si="1028"/>
        <v>3096</v>
      </c>
      <c r="R8124">
        <f t="shared" si="1029"/>
        <v>12</v>
      </c>
      <c r="S8124">
        <f t="shared" si="1030"/>
        <v>258</v>
      </c>
      <c r="T8124">
        <f t="shared" si="1031"/>
        <v>2373.6</v>
      </c>
      <c r="U8124" t="str">
        <f t="shared" si="1027"/>
        <v/>
      </c>
    </row>
    <row r="8125" spans="1:21" x14ac:dyDescent="0.3">
      <c r="A8125" t="s">
        <v>227</v>
      </c>
      <c r="B8125">
        <v>49</v>
      </c>
      <c r="C8125" t="s">
        <v>49</v>
      </c>
      <c r="D8125" t="s">
        <v>32</v>
      </c>
      <c r="E8125" t="s">
        <v>20</v>
      </c>
      <c r="F8125" t="s">
        <v>33</v>
      </c>
      <c r="G8125">
        <v>5</v>
      </c>
      <c r="H8125">
        <v>14.54</v>
      </c>
      <c r="I8125">
        <v>23.37</v>
      </c>
      <c r="J8125">
        <v>0</v>
      </c>
      <c r="K8125" t="b">
        <v>0</v>
      </c>
      <c r="L8125" t="b">
        <v>0</v>
      </c>
      <c r="M8125" t="s">
        <v>17</v>
      </c>
      <c r="N8125">
        <f t="shared" si="1024"/>
        <v>0</v>
      </c>
      <c r="O8125">
        <f t="shared" si="1025"/>
        <v>0</v>
      </c>
      <c r="P8125">
        <f t="shared" si="1026"/>
        <v>0</v>
      </c>
      <c r="Q8125">
        <f t="shared" si="1028"/>
        <v>0</v>
      </c>
      <c r="R8125">
        <f t="shared" si="1029"/>
        <v>23.37</v>
      </c>
      <c r="S8125">
        <f t="shared" si="1030"/>
        <v>0</v>
      </c>
      <c r="T8125">
        <f t="shared" si="1031"/>
        <v>0</v>
      </c>
      <c r="U8125" t="str">
        <f t="shared" si="1027"/>
        <v/>
      </c>
    </row>
    <row r="8126" spans="1:21" x14ac:dyDescent="0.3">
      <c r="A8126" t="s">
        <v>227</v>
      </c>
      <c r="B8126">
        <v>3</v>
      </c>
      <c r="C8126" t="s">
        <v>30</v>
      </c>
      <c r="D8126" t="s">
        <v>47</v>
      </c>
      <c r="E8126" t="s">
        <v>15</v>
      </c>
      <c r="F8126" t="s">
        <v>48</v>
      </c>
      <c r="G8126">
        <v>2.5</v>
      </c>
      <c r="H8126">
        <v>9.61</v>
      </c>
      <c r="I8126">
        <v>12.71</v>
      </c>
      <c r="J8126">
        <v>149</v>
      </c>
      <c r="K8126" t="b">
        <v>0</v>
      </c>
      <c r="L8126" t="b">
        <v>0</v>
      </c>
      <c r="M8126" t="s">
        <v>31</v>
      </c>
      <c r="N8126">
        <f t="shared" si="1024"/>
        <v>1893.7900000000002</v>
      </c>
      <c r="O8126">
        <f t="shared" si="1025"/>
        <v>372.5</v>
      </c>
      <c r="P8126">
        <f t="shared" si="1026"/>
        <v>1521.2900000000002</v>
      </c>
      <c r="Q8126">
        <f t="shared" si="1028"/>
        <v>1893.7900000000002</v>
      </c>
      <c r="R8126">
        <f t="shared" si="1029"/>
        <v>12.71</v>
      </c>
      <c r="S8126">
        <f t="shared" si="1030"/>
        <v>149</v>
      </c>
      <c r="T8126">
        <f t="shared" si="1031"/>
        <v>1521.2900000000002</v>
      </c>
      <c r="U8126" t="str">
        <f t="shared" si="1027"/>
        <v/>
      </c>
    </row>
    <row r="8127" spans="1:21" x14ac:dyDescent="0.3">
      <c r="A8127" t="s">
        <v>227</v>
      </c>
      <c r="B8127">
        <v>11</v>
      </c>
      <c r="C8127" t="s">
        <v>13</v>
      </c>
      <c r="D8127" t="s">
        <v>14</v>
      </c>
      <c r="E8127" t="s">
        <v>15</v>
      </c>
      <c r="F8127" t="s">
        <v>16</v>
      </c>
      <c r="G8127">
        <v>4.5</v>
      </c>
      <c r="H8127">
        <v>12.34</v>
      </c>
      <c r="I8127">
        <v>14.23</v>
      </c>
      <c r="J8127">
        <v>281</v>
      </c>
      <c r="K8127" t="b">
        <v>0</v>
      </c>
      <c r="L8127" t="b">
        <v>0</v>
      </c>
      <c r="M8127" t="s">
        <v>31</v>
      </c>
      <c r="N8127">
        <f t="shared" si="1024"/>
        <v>3998.63</v>
      </c>
      <c r="O8127">
        <f t="shared" si="1025"/>
        <v>1264.5</v>
      </c>
      <c r="P8127">
        <f t="shared" si="1026"/>
        <v>2734.13</v>
      </c>
      <c r="Q8127">
        <f t="shared" si="1028"/>
        <v>3998.63</v>
      </c>
      <c r="R8127">
        <f t="shared" si="1029"/>
        <v>14.23</v>
      </c>
      <c r="S8127">
        <f t="shared" si="1030"/>
        <v>281</v>
      </c>
      <c r="T8127">
        <f t="shared" si="1031"/>
        <v>2734.13</v>
      </c>
      <c r="U8127" t="str">
        <f t="shared" si="1027"/>
        <v/>
      </c>
    </row>
    <row r="8128" spans="1:21" x14ac:dyDescent="0.3">
      <c r="A8128" t="s">
        <v>227</v>
      </c>
      <c r="B8128">
        <v>46</v>
      </c>
      <c r="C8128" t="s">
        <v>18</v>
      </c>
      <c r="D8128" t="s">
        <v>36</v>
      </c>
      <c r="E8128" t="s">
        <v>37</v>
      </c>
      <c r="F8128" t="s">
        <v>38</v>
      </c>
      <c r="G8128">
        <v>2.8</v>
      </c>
      <c r="H8128">
        <v>9.24</v>
      </c>
      <c r="I8128">
        <v>7.61</v>
      </c>
      <c r="J8128">
        <v>823</v>
      </c>
      <c r="K8128" t="b">
        <v>1</v>
      </c>
      <c r="L8128" t="b">
        <v>0</v>
      </c>
      <c r="M8128" t="s">
        <v>31</v>
      </c>
      <c r="N8128">
        <f t="shared" si="1024"/>
        <v>6263.0300000000007</v>
      </c>
      <c r="O8128">
        <f t="shared" si="1025"/>
        <v>2304.3999999999996</v>
      </c>
      <c r="P8128">
        <f t="shared" si="1026"/>
        <v>3958.630000000001</v>
      </c>
      <c r="Q8128">
        <f t="shared" si="1028"/>
        <v>6263.0300000000007</v>
      </c>
      <c r="R8128">
        <f t="shared" si="1029"/>
        <v>7.61</v>
      </c>
      <c r="S8128">
        <f t="shared" si="1030"/>
        <v>823</v>
      </c>
      <c r="T8128">
        <f t="shared" si="1031"/>
        <v>3958.630000000001</v>
      </c>
      <c r="U8128" t="str">
        <f t="shared" si="1027"/>
        <v/>
      </c>
    </row>
    <row r="8129" spans="1:21" x14ac:dyDescent="0.3">
      <c r="A8129" t="s">
        <v>227</v>
      </c>
      <c r="B8129">
        <v>45</v>
      </c>
      <c r="C8129" t="s">
        <v>13</v>
      </c>
      <c r="D8129" t="s">
        <v>36</v>
      </c>
      <c r="E8129" t="s">
        <v>37</v>
      </c>
      <c r="F8129" t="s">
        <v>38</v>
      </c>
      <c r="G8129">
        <v>2.8</v>
      </c>
      <c r="H8129">
        <v>5.29</v>
      </c>
      <c r="I8129">
        <v>8.6999999999999993</v>
      </c>
      <c r="J8129">
        <v>403</v>
      </c>
      <c r="K8129" t="b">
        <v>0</v>
      </c>
      <c r="L8129" t="b">
        <v>0</v>
      </c>
      <c r="M8129" t="s">
        <v>31</v>
      </c>
      <c r="N8129">
        <f t="shared" si="1024"/>
        <v>3506.1</v>
      </c>
      <c r="O8129">
        <f t="shared" si="1025"/>
        <v>1128.3999999999999</v>
      </c>
      <c r="P8129">
        <f t="shared" si="1026"/>
        <v>2377.6999999999998</v>
      </c>
      <c r="Q8129">
        <f t="shared" si="1028"/>
        <v>3506.1</v>
      </c>
      <c r="R8129">
        <f t="shared" si="1029"/>
        <v>8.6999999999999993</v>
      </c>
      <c r="S8129">
        <f t="shared" si="1030"/>
        <v>403</v>
      </c>
      <c r="T8129">
        <f t="shared" si="1031"/>
        <v>2377.6999999999998</v>
      </c>
      <c r="U8129" t="str">
        <f t="shared" si="1027"/>
        <v/>
      </c>
    </row>
    <row r="8130" spans="1:21" x14ac:dyDescent="0.3">
      <c r="A8130" t="s">
        <v>227</v>
      </c>
      <c r="B8130">
        <v>2</v>
      </c>
      <c r="C8130" t="s">
        <v>13</v>
      </c>
      <c r="D8130" t="s">
        <v>26</v>
      </c>
      <c r="E8130" t="s">
        <v>20</v>
      </c>
      <c r="F8130" t="s">
        <v>27</v>
      </c>
      <c r="G8130">
        <v>0.8</v>
      </c>
      <c r="H8130">
        <v>1.81</v>
      </c>
      <c r="I8130">
        <v>2.4900000000000002</v>
      </c>
      <c r="J8130">
        <v>378</v>
      </c>
      <c r="K8130" t="b">
        <v>0</v>
      </c>
      <c r="L8130" t="b">
        <v>0</v>
      </c>
      <c r="M8130" t="s">
        <v>17</v>
      </c>
      <c r="N8130">
        <f t="shared" si="1024"/>
        <v>941.22</v>
      </c>
      <c r="O8130">
        <f t="shared" si="1025"/>
        <v>302.40000000000003</v>
      </c>
      <c r="P8130">
        <f t="shared" si="1026"/>
        <v>638.81999999999994</v>
      </c>
      <c r="Q8130">
        <f t="shared" si="1028"/>
        <v>941.22</v>
      </c>
      <c r="R8130">
        <f t="shared" si="1029"/>
        <v>2.4900000000000002</v>
      </c>
      <c r="S8130">
        <f t="shared" si="1030"/>
        <v>378</v>
      </c>
      <c r="T8130">
        <f t="shared" si="1031"/>
        <v>638.81999999999994</v>
      </c>
      <c r="U8130" t="str">
        <f t="shared" si="1027"/>
        <v/>
      </c>
    </row>
    <row r="8131" spans="1:21" x14ac:dyDescent="0.3">
      <c r="A8131" t="s">
        <v>227</v>
      </c>
      <c r="B8131">
        <v>9</v>
      </c>
      <c r="C8131" t="s">
        <v>18</v>
      </c>
      <c r="D8131" t="s">
        <v>50</v>
      </c>
      <c r="E8131" t="s">
        <v>20</v>
      </c>
      <c r="F8131" t="s">
        <v>51</v>
      </c>
      <c r="G8131">
        <v>3.5</v>
      </c>
      <c r="H8131">
        <v>11.53</v>
      </c>
      <c r="I8131">
        <v>21.44</v>
      </c>
      <c r="J8131">
        <v>81</v>
      </c>
      <c r="K8131" t="b">
        <v>0</v>
      </c>
      <c r="L8131" t="b">
        <v>0</v>
      </c>
      <c r="M8131" t="s">
        <v>31</v>
      </c>
      <c r="N8131">
        <f t="shared" si="1024"/>
        <v>1736.64</v>
      </c>
      <c r="O8131">
        <f t="shared" si="1025"/>
        <v>283.5</v>
      </c>
      <c r="P8131">
        <f t="shared" si="1026"/>
        <v>1453.14</v>
      </c>
      <c r="Q8131">
        <f t="shared" si="1028"/>
        <v>1736.64</v>
      </c>
      <c r="R8131">
        <f t="shared" si="1029"/>
        <v>21.44</v>
      </c>
      <c r="S8131">
        <f t="shared" si="1030"/>
        <v>81</v>
      </c>
      <c r="T8131">
        <f t="shared" si="1031"/>
        <v>1453.14</v>
      </c>
      <c r="U8131" t="str">
        <f t="shared" si="1027"/>
        <v/>
      </c>
    </row>
    <row r="8132" spans="1:21" x14ac:dyDescent="0.3">
      <c r="A8132" t="s">
        <v>227</v>
      </c>
      <c r="B8132">
        <v>46</v>
      </c>
      <c r="C8132" t="s">
        <v>18</v>
      </c>
      <c r="D8132" t="s">
        <v>19</v>
      </c>
      <c r="E8132" t="s">
        <v>15</v>
      </c>
      <c r="F8132" t="s">
        <v>21</v>
      </c>
      <c r="G8132">
        <v>9</v>
      </c>
      <c r="H8132">
        <v>26.08</v>
      </c>
      <c r="I8132">
        <v>48.5</v>
      </c>
      <c r="J8132">
        <v>204</v>
      </c>
      <c r="K8132" t="b">
        <v>0</v>
      </c>
      <c r="L8132" t="b">
        <v>0</v>
      </c>
      <c r="M8132" t="s">
        <v>31</v>
      </c>
      <c r="N8132">
        <f t="shared" si="1024"/>
        <v>9894</v>
      </c>
      <c r="O8132">
        <f t="shared" si="1025"/>
        <v>1836</v>
      </c>
      <c r="P8132">
        <f t="shared" si="1026"/>
        <v>8058</v>
      </c>
      <c r="Q8132">
        <f t="shared" si="1028"/>
        <v>9894</v>
      </c>
      <c r="R8132">
        <f t="shared" si="1029"/>
        <v>48.5</v>
      </c>
      <c r="S8132">
        <f t="shared" si="1030"/>
        <v>204</v>
      </c>
      <c r="T8132">
        <f t="shared" si="1031"/>
        <v>8058</v>
      </c>
      <c r="U8132" t="str">
        <f t="shared" si="1027"/>
        <v/>
      </c>
    </row>
    <row r="8133" spans="1:21" x14ac:dyDescent="0.3">
      <c r="A8133" t="s">
        <v>227</v>
      </c>
      <c r="B8133">
        <v>13</v>
      </c>
      <c r="C8133" t="s">
        <v>13</v>
      </c>
      <c r="D8133" t="s">
        <v>23</v>
      </c>
      <c r="E8133" t="s">
        <v>15</v>
      </c>
      <c r="F8133" t="s">
        <v>24</v>
      </c>
      <c r="G8133">
        <v>9</v>
      </c>
      <c r="H8133">
        <v>21.85</v>
      </c>
      <c r="I8133">
        <v>41.36</v>
      </c>
      <c r="J8133">
        <v>0</v>
      </c>
      <c r="K8133" t="b">
        <v>0</v>
      </c>
      <c r="L8133" t="b">
        <v>0</v>
      </c>
      <c r="M8133" t="s">
        <v>31</v>
      </c>
      <c r="N8133">
        <f t="shared" si="1024"/>
        <v>0</v>
      </c>
      <c r="O8133">
        <f t="shared" si="1025"/>
        <v>0</v>
      </c>
      <c r="P8133">
        <f t="shared" si="1026"/>
        <v>0</v>
      </c>
      <c r="Q8133">
        <f t="shared" si="1028"/>
        <v>0</v>
      </c>
      <c r="R8133">
        <f t="shared" si="1029"/>
        <v>41.36</v>
      </c>
      <c r="S8133">
        <f t="shared" si="1030"/>
        <v>0</v>
      </c>
      <c r="T8133">
        <f t="shared" si="1031"/>
        <v>0</v>
      </c>
      <c r="U8133" t="str">
        <f t="shared" si="1027"/>
        <v/>
      </c>
    </row>
    <row r="8134" spans="1:21" x14ac:dyDescent="0.3">
      <c r="A8134" t="s">
        <v>227</v>
      </c>
      <c r="B8134">
        <v>15</v>
      </c>
      <c r="C8134" t="s">
        <v>13</v>
      </c>
      <c r="D8134" t="s">
        <v>47</v>
      </c>
      <c r="E8134" t="s">
        <v>37</v>
      </c>
      <c r="F8134" t="s">
        <v>48</v>
      </c>
      <c r="G8134">
        <v>2.5</v>
      </c>
      <c r="H8134">
        <v>5.23</v>
      </c>
      <c r="I8134">
        <v>8.86</v>
      </c>
      <c r="J8134">
        <v>171</v>
      </c>
      <c r="K8134" t="b">
        <v>0</v>
      </c>
      <c r="L8134" t="b">
        <v>0</v>
      </c>
      <c r="M8134" t="s">
        <v>17</v>
      </c>
      <c r="N8134">
        <f t="shared" si="1024"/>
        <v>1515.06</v>
      </c>
      <c r="O8134">
        <f t="shared" si="1025"/>
        <v>427.5</v>
      </c>
      <c r="P8134">
        <f t="shared" si="1026"/>
        <v>1087.56</v>
      </c>
      <c r="Q8134">
        <f t="shared" si="1028"/>
        <v>1515.06</v>
      </c>
      <c r="R8134">
        <f t="shared" si="1029"/>
        <v>8.86</v>
      </c>
      <c r="S8134">
        <f t="shared" si="1030"/>
        <v>171</v>
      </c>
      <c r="T8134">
        <f t="shared" si="1031"/>
        <v>1087.56</v>
      </c>
      <c r="U8134" t="str">
        <f t="shared" si="1027"/>
        <v/>
      </c>
    </row>
    <row r="8135" spans="1:21" x14ac:dyDescent="0.3">
      <c r="A8135" t="s">
        <v>227</v>
      </c>
      <c r="B8135">
        <v>3</v>
      </c>
      <c r="C8135" t="s">
        <v>30</v>
      </c>
      <c r="D8135" t="s">
        <v>19</v>
      </c>
      <c r="E8135" t="s">
        <v>20</v>
      </c>
      <c r="F8135" t="s">
        <v>21</v>
      </c>
      <c r="G8135">
        <v>9</v>
      </c>
      <c r="H8135">
        <v>33.35</v>
      </c>
      <c r="I8135">
        <v>41.79</v>
      </c>
      <c r="J8135">
        <v>0</v>
      </c>
      <c r="K8135" t="b">
        <v>0</v>
      </c>
      <c r="L8135" t="b">
        <v>0</v>
      </c>
      <c r="M8135" t="s">
        <v>25</v>
      </c>
      <c r="N8135">
        <f t="shared" si="1024"/>
        <v>0</v>
      </c>
      <c r="O8135">
        <f t="shared" si="1025"/>
        <v>0</v>
      </c>
      <c r="P8135">
        <f t="shared" si="1026"/>
        <v>0</v>
      </c>
      <c r="Q8135">
        <f t="shared" si="1028"/>
        <v>0</v>
      </c>
      <c r="R8135">
        <f t="shared" si="1029"/>
        <v>41.79</v>
      </c>
      <c r="S8135">
        <f t="shared" si="1030"/>
        <v>0</v>
      </c>
      <c r="T8135">
        <f t="shared" si="1031"/>
        <v>0</v>
      </c>
      <c r="U8135" t="str">
        <f t="shared" si="1027"/>
        <v/>
      </c>
    </row>
    <row r="8136" spans="1:21" x14ac:dyDescent="0.3">
      <c r="A8136" t="s">
        <v>227</v>
      </c>
      <c r="B8136">
        <v>28</v>
      </c>
      <c r="C8136" t="s">
        <v>22</v>
      </c>
      <c r="D8136" t="s">
        <v>23</v>
      </c>
      <c r="E8136" t="s">
        <v>15</v>
      </c>
      <c r="F8136" t="s">
        <v>24</v>
      </c>
      <c r="G8136">
        <v>9</v>
      </c>
      <c r="H8136">
        <v>50.14</v>
      </c>
      <c r="I8136">
        <v>70.819999999999993</v>
      </c>
      <c r="J8136">
        <v>2</v>
      </c>
      <c r="K8136" t="b">
        <v>0</v>
      </c>
      <c r="L8136" t="b">
        <v>0</v>
      </c>
      <c r="M8136" t="s">
        <v>25</v>
      </c>
      <c r="N8136">
        <f t="shared" si="1024"/>
        <v>141.63999999999999</v>
      </c>
      <c r="O8136">
        <f t="shared" si="1025"/>
        <v>18</v>
      </c>
      <c r="P8136">
        <f t="shared" si="1026"/>
        <v>123.63999999999999</v>
      </c>
      <c r="Q8136">
        <f t="shared" si="1028"/>
        <v>141.63999999999999</v>
      </c>
      <c r="R8136">
        <f t="shared" si="1029"/>
        <v>70.819999999999993</v>
      </c>
      <c r="S8136">
        <f t="shared" si="1030"/>
        <v>2</v>
      </c>
      <c r="T8136">
        <f t="shared" si="1031"/>
        <v>123.63999999999999</v>
      </c>
      <c r="U8136" t="str">
        <f t="shared" si="1027"/>
        <v/>
      </c>
    </row>
    <row r="8137" spans="1:21" x14ac:dyDescent="0.3">
      <c r="A8137" t="s">
        <v>227</v>
      </c>
      <c r="B8137">
        <v>35</v>
      </c>
      <c r="C8137" t="s">
        <v>13</v>
      </c>
      <c r="D8137" t="s">
        <v>32</v>
      </c>
      <c r="E8137" t="s">
        <v>20</v>
      </c>
      <c r="F8137" t="s">
        <v>33</v>
      </c>
      <c r="G8137">
        <v>5</v>
      </c>
      <c r="H8137">
        <v>11.43</v>
      </c>
      <c r="I8137">
        <v>13.21</v>
      </c>
      <c r="J8137">
        <v>159</v>
      </c>
      <c r="K8137" t="b">
        <v>1</v>
      </c>
      <c r="L8137" t="b">
        <v>0</v>
      </c>
      <c r="M8137" t="s">
        <v>31</v>
      </c>
      <c r="N8137">
        <f t="shared" si="1024"/>
        <v>2100.3900000000003</v>
      </c>
      <c r="O8137">
        <f t="shared" si="1025"/>
        <v>795</v>
      </c>
      <c r="P8137">
        <f t="shared" si="1026"/>
        <v>1305.3900000000003</v>
      </c>
      <c r="Q8137">
        <f t="shared" si="1028"/>
        <v>2100.3900000000003</v>
      </c>
      <c r="R8137">
        <f t="shared" si="1029"/>
        <v>13.21</v>
      </c>
      <c r="S8137">
        <f t="shared" si="1030"/>
        <v>159</v>
      </c>
      <c r="T8137">
        <f t="shared" si="1031"/>
        <v>1305.3900000000003</v>
      </c>
      <c r="U8137" t="str">
        <f t="shared" si="1027"/>
        <v/>
      </c>
    </row>
    <row r="8138" spans="1:21" x14ac:dyDescent="0.3">
      <c r="A8138" t="s">
        <v>227</v>
      </c>
      <c r="B8138">
        <v>3</v>
      </c>
      <c r="C8138" t="s">
        <v>30</v>
      </c>
      <c r="D8138" t="s">
        <v>47</v>
      </c>
      <c r="E8138" t="s">
        <v>37</v>
      </c>
      <c r="F8138" t="s">
        <v>48</v>
      </c>
      <c r="G8138">
        <v>2.5</v>
      </c>
      <c r="H8138">
        <v>10.72</v>
      </c>
      <c r="I8138">
        <v>11.69</v>
      </c>
      <c r="J8138">
        <v>175</v>
      </c>
      <c r="K8138" t="b">
        <v>0</v>
      </c>
      <c r="L8138" t="b">
        <v>0</v>
      </c>
      <c r="M8138" t="s">
        <v>17</v>
      </c>
      <c r="N8138">
        <f t="shared" si="1024"/>
        <v>2045.75</v>
      </c>
      <c r="O8138">
        <f t="shared" si="1025"/>
        <v>437.5</v>
      </c>
      <c r="P8138">
        <f t="shared" si="1026"/>
        <v>1608.25</v>
      </c>
      <c r="Q8138">
        <f t="shared" si="1028"/>
        <v>2045.75</v>
      </c>
      <c r="R8138">
        <f t="shared" si="1029"/>
        <v>11.69</v>
      </c>
      <c r="S8138">
        <f t="shared" si="1030"/>
        <v>175</v>
      </c>
      <c r="T8138">
        <f t="shared" si="1031"/>
        <v>1608.25</v>
      </c>
      <c r="U8138" t="str">
        <f t="shared" si="1027"/>
        <v/>
      </c>
    </row>
    <row r="8139" spans="1:21" x14ac:dyDescent="0.3">
      <c r="A8139" t="s">
        <v>227</v>
      </c>
      <c r="B8139">
        <v>48</v>
      </c>
      <c r="C8139" t="s">
        <v>18</v>
      </c>
      <c r="D8139" t="s">
        <v>36</v>
      </c>
      <c r="E8139" t="s">
        <v>37</v>
      </c>
      <c r="F8139" t="s">
        <v>38</v>
      </c>
      <c r="G8139">
        <v>2.8</v>
      </c>
      <c r="H8139">
        <v>8.33</v>
      </c>
      <c r="I8139">
        <v>13.58</v>
      </c>
      <c r="J8139">
        <v>393</v>
      </c>
      <c r="K8139" t="b">
        <v>0</v>
      </c>
      <c r="L8139" t="b">
        <v>0</v>
      </c>
      <c r="M8139" t="s">
        <v>17</v>
      </c>
      <c r="N8139">
        <f t="shared" si="1024"/>
        <v>5336.94</v>
      </c>
      <c r="O8139">
        <f t="shared" si="1025"/>
        <v>1100.3999999999999</v>
      </c>
      <c r="P8139">
        <f t="shared" si="1026"/>
        <v>4236.54</v>
      </c>
      <c r="Q8139">
        <f t="shared" si="1028"/>
        <v>5336.94</v>
      </c>
      <c r="R8139">
        <f t="shared" si="1029"/>
        <v>13.58</v>
      </c>
      <c r="S8139">
        <f t="shared" si="1030"/>
        <v>393</v>
      </c>
      <c r="T8139">
        <f t="shared" si="1031"/>
        <v>4236.54</v>
      </c>
      <c r="U8139" t="str">
        <f t="shared" si="1027"/>
        <v/>
      </c>
    </row>
    <row r="8140" spans="1:21" x14ac:dyDescent="0.3">
      <c r="A8140" t="s">
        <v>227</v>
      </c>
      <c r="B8140">
        <v>11</v>
      </c>
      <c r="C8140" t="s">
        <v>13</v>
      </c>
      <c r="D8140" t="s">
        <v>36</v>
      </c>
      <c r="E8140" t="s">
        <v>37</v>
      </c>
      <c r="F8140" t="s">
        <v>38</v>
      </c>
      <c r="G8140">
        <v>2.8</v>
      </c>
      <c r="H8140">
        <v>6.96</v>
      </c>
      <c r="I8140">
        <v>8.56</v>
      </c>
      <c r="J8140">
        <v>295</v>
      </c>
      <c r="K8140" t="b">
        <v>0</v>
      </c>
      <c r="L8140" t="b">
        <v>0</v>
      </c>
      <c r="M8140" t="s">
        <v>17</v>
      </c>
      <c r="N8140">
        <f t="shared" si="1024"/>
        <v>2525.2000000000003</v>
      </c>
      <c r="O8140">
        <f t="shared" si="1025"/>
        <v>826</v>
      </c>
      <c r="P8140">
        <f t="shared" si="1026"/>
        <v>1699.2000000000003</v>
      </c>
      <c r="Q8140">
        <f t="shared" si="1028"/>
        <v>2525.2000000000003</v>
      </c>
      <c r="R8140">
        <f t="shared" si="1029"/>
        <v>8.56</v>
      </c>
      <c r="S8140">
        <f t="shared" si="1030"/>
        <v>295</v>
      </c>
      <c r="T8140">
        <f t="shared" si="1031"/>
        <v>1699.2000000000003</v>
      </c>
      <c r="U8140" t="str">
        <f t="shared" si="1027"/>
        <v/>
      </c>
    </row>
    <row r="8141" spans="1:21" x14ac:dyDescent="0.3">
      <c r="A8141" t="s">
        <v>227</v>
      </c>
      <c r="B8141">
        <v>24</v>
      </c>
      <c r="C8141" t="s">
        <v>18</v>
      </c>
      <c r="D8141" t="s">
        <v>41</v>
      </c>
      <c r="E8141" t="s">
        <v>15</v>
      </c>
      <c r="F8141" t="s">
        <v>42</v>
      </c>
      <c r="G8141">
        <v>4</v>
      </c>
      <c r="H8141">
        <v>11.38</v>
      </c>
      <c r="I8141">
        <v>26.49</v>
      </c>
      <c r="J8141">
        <v>24</v>
      </c>
      <c r="K8141" t="b">
        <v>0</v>
      </c>
      <c r="L8141" t="b">
        <v>0</v>
      </c>
      <c r="M8141" t="s">
        <v>31</v>
      </c>
      <c r="N8141">
        <f t="shared" si="1024"/>
        <v>635.76</v>
      </c>
      <c r="O8141">
        <f t="shared" si="1025"/>
        <v>96</v>
      </c>
      <c r="P8141">
        <f t="shared" si="1026"/>
        <v>539.76</v>
      </c>
      <c r="Q8141">
        <f t="shared" si="1028"/>
        <v>635.76</v>
      </c>
      <c r="R8141">
        <f t="shared" si="1029"/>
        <v>26.49</v>
      </c>
      <c r="S8141">
        <f t="shared" si="1030"/>
        <v>24</v>
      </c>
      <c r="T8141">
        <f t="shared" si="1031"/>
        <v>539.76</v>
      </c>
      <c r="U8141" t="str">
        <f t="shared" si="1027"/>
        <v/>
      </c>
    </row>
    <row r="8142" spans="1:21" x14ac:dyDescent="0.3">
      <c r="A8142" t="s">
        <v>227</v>
      </c>
      <c r="B8142">
        <v>28</v>
      </c>
      <c r="C8142" t="s">
        <v>22</v>
      </c>
      <c r="D8142" t="s">
        <v>47</v>
      </c>
      <c r="E8142" t="s">
        <v>37</v>
      </c>
      <c r="F8142" t="s">
        <v>48</v>
      </c>
      <c r="G8142">
        <v>2.5</v>
      </c>
      <c r="H8142">
        <v>11.81</v>
      </c>
      <c r="I8142">
        <v>14.17</v>
      </c>
      <c r="J8142">
        <v>279</v>
      </c>
      <c r="K8142" t="b">
        <v>0</v>
      </c>
      <c r="L8142" t="b">
        <v>0</v>
      </c>
      <c r="M8142" t="s">
        <v>31</v>
      </c>
      <c r="N8142">
        <f t="shared" si="1024"/>
        <v>3953.43</v>
      </c>
      <c r="O8142">
        <f t="shared" si="1025"/>
        <v>697.5</v>
      </c>
      <c r="P8142">
        <f t="shared" si="1026"/>
        <v>3255.93</v>
      </c>
      <c r="Q8142">
        <f t="shared" si="1028"/>
        <v>3953.43</v>
      </c>
      <c r="R8142">
        <f t="shared" si="1029"/>
        <v>14.17</v>
      </c>
      <c r="S8142">
        <f t="shared" si="1030"/>
        <v>279</v>
      </c>
      <c r="T8142">
        <f t="shared" si="1031"/>
        <v>3255.93</v>
      </c>
      <c r="U8142" t="str">
        <f t="shared" si="1027"/>
        <v/>
      </c>
    </row>
    <row r="8143" spans="1:21" x14ac:dyDescent="0.3">
      <c r="A8143" t="s">
        <v>227</v>
      </c>
      <c r="B8143">
        <v>35</v>
      </c>
      <c r="C8143" t="s">
        <v>13</v>
      </c>
      <c r="D8143" t="s">
        <v>41</v>
      </c>
      <c r="E8143" t="s">
        <v>15</v>
      </c>
      <c r="F8143" t="s">
        <v>42</v>
      </c>
      <c r="G8143">
        <v>4</v>
      </c>
      <c r="H8143">
        <v>8.52</v>
      </c>
      <c r="I8143">
        <v>13.92</v>
      </c>
      <c r="J8143">
        <v>144</v>
      </c>
      <c r="K8143" t="b">
        <v>0</v>
      </c>
      <c r="L8143" t="b">
        <v>0</v>
      </c>
      <c r="M8143" t="s">
        <v>17</v>
      </c>
      <c r="N8143">
        <f t="shared" si="1024"/>
        <v>2004.48</v>
      </c>
      <c r="O8143">
        <f t="shared" si="1025"/>
        <v>576</v>
      </c>
      <c r="P8143">
        <f t="shared" si="1026"/>
        <v>1428.48</v>
      </c>
      <c r="Q8143">
        <f t="shared" si="1028"/>
        <v>2004.48</v>
      </c>
      <c r="R8143">
        <f t="shared" si="1029"/>
        <v>13.92</v>
      </c>
      <c r="S8143">
        <f t="shared" si="1030"/>
        <v>144</v>
      </c>
      <c r="T8143">
        <f t="shared" si="1031"/>
        <v>1428.48</v>
      </c>
      <c r="U8143" t="str">
        <f t="shared" si="1027"/>
        <v/>
      </c>
    </row>
    <row r="8144" spans="1:21" x14ac:dyDescent="0.3">
      <c r="A8144" t="s">
        <v>227</v>
      </c>
      <c r="B8144">
        <v>37</v>
      </c>
      <c r="C8144" t="s">
        <v>13</v>
      </c>
      <c r="D8144" t="s">
        <v>28</v>
      </c>
      <c r="E8144" t="s">
        <v>20</v>
      </c>
      <c r="F8144" t="s">
        <v>29</v>
      </c>
      <c r="G8144">
        <v>2</v>
      </c>
      <c r="H8144">
        <v>4.17</v>
      </c>
      <c r="I8144">
        <v>7.32</v>
      </c>
      <c r="J8144">
        <v>136</v>
      </c>
      <c r="K8144" t="b">
        <v>0</v>
      </c>
      <c r="L8144" t="b">
        <v>0</v>
      </c>
      <c r="M8144" t="s">
        <v>17</v>
      </c>
      <c r="N8144">
        <f t="shared" si="1024"/>
        <v>995.52</v>
      </c>
      <c r="O8144">
        <f t="shared" si="1025"/>
        <v>272</v>
      </c>
      <c r="P8144">
        <f t="shared" si="1026"/>
        <v>723.52</v>
      </c>
      <c r="Q8144">
        <f t="shared" si="1028"/>
        <v>995.52</v>
      </c>
      <c r="R8144">
        <f t="shared" si="1029"/>
        <v>7.32</v>
      </c>
      <c r="S8144">
        <f t="shared" si="1030"/>
        <v>136</v>
      </c>
      <c r="T8144">
        <f t="shared" si="1031"/>
        <v>723.52</v>
      </c>
      <c r="U8144" t="str">
        <f t="shared" si="1027"/>
        <v/>
      </c>
    </row>
    <row r="8145" spans="1:21" x14ac:dyDescent="0.3">
      <c r="A8145" t="s">
        <v>227</v>
      </c>
      <c r="B8145">
        <v>39</v>
      </c>
      <c r="C8145" t="s">
        <v>18</v>
      </c>
      <c r="D8145" t="s">
        <v>23</v>
      </c>
      <c r="E8145" t="s">
        <v>15</v>
      </c>
      <c r="F8145" t="s">
        <v>24</v>
      </c>
      <c r="G8145">
        <v>9</v>
      </c>
      <c r="H8145">
        <v>23.07</v>
      </c>
      <c r="I8145">
        <v>50.07</v>
      </c>
      <c r="J8145">
        <v>2</v>
      </c>
      <c r="K8145" t="b">
        <v>0</v>
      </c>
      <c r="L8145" t="b">
        <v>0</v>
      </c>
      <c r="M8145" t="s">
        <v>17</v>
      </c>
      <c r="N8145">
        <f t="shared" si="1024"/>
        <v>100.14</v>
      </c>
      <c r="O8145">
        <f t="shared" si="1025"/>
        <v>18</v>
      </c>
      <c r="P8145">
        <f t="shared" si="1026"/>
        <v>82.14</v>
      </c>
      <c r="Q8145">
        <f t="shared" si="1028"/>
        <v>100.14</v>
      </c>
      <c r="R8145">
        <f t="shared" si="1029"/>
        <v>50.07</v>
      </c>
      <c r="S8145">
        <f t="shared" si="1030"/>
        <v>2</v>
      </c>
      <c r="T8145">
        <f t="shared" si="1031"/>
        <v>82.14</v>
      </c>
      <c r="U8145" t="str">
        <f t="shared" si="1027"/>
        <v/>
      </c>
    </row>
    <row r="8146" spans="1:21" x14ac:dyDescent="0.3">
      <c r="A8146" t="s">
        <v>228</v>
      </c>
      <c r="B8146">
        <v>41</v>
      </c>
      <c r="C8146" t="s">
        <v>30</v>
      </c>
      <c r="D8146" t="s">
        <v>50</v>
      </c>
      <c r="E8146" t="s">
        <v>20</v>
      </c>
      <c r="F8146" t="s">
        <v>51</v>
      </c>
      <c r="G8146">
        <v>3.5</v>
      </c>
      <c r="H8146">
        <v>11.53</v>
      </c>
      <c r="I8146">
        <v>15.97</v>
      </c>
      <c r="J8146">
        <v>138</v>
      </c>
      <c r="K8146" t="b">
        <v>0</v>
      </c>
      <c r="L8146" t="b">
        <v>1</v>
      </c>
      <c r="M8146" t="s">
        <v>17</v>
      </c>
      <c r="N8146">
        <f t="shared" si="1024"/>
        <v>2203.86</v>
      </c>
      <c r="O8146">
        <f t="shared" si="1025"/>
        <v>483</v>
      </c>
      <c r="P8146">
        <f t="shared" si="1026"/>
        <v>1720.8600000000001</v>
      </c>
      <c r="Q8146">
        <f t="shared" si="1028"/>
        <v>2203.86</v>
      </c>
      <c r="R8146">
        <f t="shared" si="1029"/>
        <v>15.97</v>
      </c>
      <c r="S8146">
        <f t="shared" si="1030"/>
        <v>138</v>
      </c>
      <c r="T8146">
        <f t="shared" si="1031"/>
        <v>1720.8600000000001</v>
      </c>
      <c r="U8146" t="str">
        <f t="shared" si="1027"/>
        <v/>
      </c>
    </row>
    <row r="8147" spans="1:21" x14ac:dyDescent="0.3">
      <c r="A8147" t="s">
        <v>228</v>
      </c>
      <c r="B8147">
        <v>43</v>
      </c>
      <c r="C8147" t="s">
        <v>18</v>
      </c>
      <c r="D8147" t="s">
        <v>43</v>
      </c>
      <c r="E8147" t="s">
        <v>37</v>
      </c>
      <c r="F8147" t="s">
        <v>44</v>
      </c>
      <c r="G8147">
        <v>0.9</v>
      </c>
      <c r="H8147">
        <v>2.94</v>
      </c>
      <c r="I8147">
        <v>4.47</v>
      </c>
      <c r="J8147">
        <v>776</v>
      </c>
      <c r="K8147" t="b">
        <v>0</v>
      </c>
      <c r="L8147" t="b">
        <v>0</v>
      </c>
      <c r="M8147" t="s">
        <v>17</v>
      </c>
      <c r="N8147">
        <f t="shared" si="1024"/>
        <v>3468.72</v>
      </c>
      <c r="O8147">
        <f t="shared" si="1025"/>
        <v>698.4</v>
      </c>
      <c r="P8147">
        <f t="shared" si="1026"/>
        <v>2770.3199999999997</v>
      </c>
      <c r="Q8147">
        <f t="shared" si="1028"/>
        <v>3468.72</v>
      </c>
      <c r="R8147">
        <f t="shared" si="1029"/>
        <v>4.47</v>
      </c>
      <c r="S8147">
        <f t="shared" si="1030"/>
        <v>776</v>
      </c>
      <c r="T8147">
        <f t="shared" si="1031"/>
        <v>2770.3199999999997</v>
      </c>
      <c r="U8147" t="str">
        <f t="shared" si="1027"/>
        <v/>
      </c>
    </row>
    <row r="8148" spans="1:21" x14ac:dyDescent="0.3">
      <c r="A8148" t="s">
        <v>228</v>
      </c>
      <c r="B8148">
        <v>10</v>
      </c>
      <c r="C8148" t="s">
        <v>22</v>
      </c>
      <c r="D8148" t="s">
        <v>39</v>
      </c>
      <c r="E8148" t="s">
        <v>20</v>
      </c>
      <c r="F8148" t="s">
        <v>40</v>
      </c>
      <c r="G8148">
        <v>8</v>
      </c>
      <c r="H8148">
        <v>40.15</v>
      </c>
      <c r="I8148">
        <v>67.180000000000007</v>
      </c>
      <c r="J8148">
        <v>69</v>
      </c>
      <c r="K8148" t="b">
        <v>0</v>
      </c>
      <c r="L8148" t="b">
        <v>0</v>
      </c>
      <c r="M8148" t="s">
        <v>17</v>
      </c>
      <c r="N8148">
        <f t="shared" si="1024"/>
        <v>4635.42</v>
      </c>
      <c r="O8148">
        <f t="shared" si="1025"/>
        <v>552</v>
      </c>
      <c r="P8148">
        <f t="shared" si="1026"/>
        <v>4083.42</v>
      </c>
      <c r="Q8148">
        <f t="shared" si="1028"/>
        <v>4635.42</v>
      </c>
      <c r="R8148">
        <f t="shared" si="1029"/>
        <v>67.180000000000007</v>
      </c>
      <c r="S8148">
        <f t="shared" si="1030"/>
        <v>69</v>
      </c>
      <c r="T8148">
        <f t="shared" si="1031"/>
        <v>4083.42</v>
      </c>
      <c r="U8148" t="str">
        <f t="shared" si="1027"/>
        <v/>
      </c>
    </row>
    <row r="8149" spans="1:21" x14ac:dyDescent="0.3">
      <c r="A8149" t="s">
        <v>228</v>
      </c>
      <c r="B8149">
        <v>19</v>
      </c>
      <c r="C8149" t="s">
        <v>18</v>
      </c>
      <c r="D8149" t="s">
        <v>28</v>
      </c>
      <c r="E8149" t="s">
        <v>15</v>
      </c>
      <c r="F8149" t="s">
        <v>29</v>
      </c>
      <c r="G8149">
        <v>2</v>
      </c>
      <c r="H8149">
        <v>6.95</v>
      </c>
      <c r="I8149">
        <v>12.21</v>
      </c>
      <c r="J8149">
        <v>123</v>
      </c>
      <c r="K8149" t="b">
        <v>0</v>
      </c>
      <c r="L8149" t="b">
        <v>0</v>
      </c>
      <c r="M8149" t="s">
        <v>25</v>
      </c>
      <c r="N8149">
        <f t="shared" si="1024"/>
        <v>1501.8300000000002</v>
      </c>
      <c r="O8149">
        <f t="shared" si="1025"/>
        <v>246</v>
      </c>
      <c r="P8149">
        <f t="shared" si="1026"/>
        <v>1255.8300000000002</v>
      </c>
      <c r="Q8149">
        <f t="shared" si="1028"/>
        <v>1501.8300000000002</v>
      </c>
      <c r="R8149">
        <f t="shared" si="1029"/>
        <v>12.21</v>
      </c>
      <c r="S8149">
        <f t="shared" si="1030"/>
        <v>123</v>
      </c>
      <c r="T8149">
        <f t="shared" si="1031"/>
        <v>1255.8300000000002</v>
      </c>
      <c r="U8149" t="str">
        <f t="shared" si="1027"/>
        <v/>
      </c>
    </row>
    <row r="8150" spans="1:21" x14ac:dyDescent="0.3">
      <c r="A8150" t="s">
        <v>228</v>
      </c>
      <c r="B8150">
        <v>38</v>
      </c>
      <c r="C8150" t="s">
        <v>22</v>
      </c>
      <c r="D8150" t="s">
        <v>39</v>
      </c>
      <c r="E8150" t="s">
        <v>20</v>
      </c>
      <c r="F8150" t="s">
        <v>40</v>
      </c>
      <c r="G8150">
        <v>8</v>
      </c>
      <c r="H8150">
        <v>33.08</v>
      </c>
      <c r="I8150">
        <v>71.06</v>
      </c>
      <c r="J8150">
        <v>21</v>
      </c>
      <c r="K8150" t="b">
        <v>0</v>
      </c>
      <c r="L8150" t="b">
        <v>0</v>
      </c>
      <c r="M8150" t="s">
        <v>17</v>
      </c>
      <c r="N8150">
        <f t="shared" si="1024"/>
        <v>1492.26</v>
      </c>
      <c r="O8150">
        <f t="shared" si="1025"/>
        <v>168</v>
      </c>
      <c r="P8150">
        <f t="shared" si="1026"/>
        <v>1324.26</v>
      </c>
      <c r="Q8150">
        <f t="shared" si="1028"/>
        <v>1492.26</v>
      </c>
      <c r="R8150">
        <f t="shared" si="1029"/>
        <v>71.06</v>
      </c>
      <c r="S8150">
        <f t="shared" si="1030"/>
        <v>21</v>
      </c>
      <c r="T8150">
        <f t="shared" si="1031"/>
        <v>1324.26</v>
      </c>
      <c r="U8150" t="str">
        <f t="shared" si="1027"/>
        <v/>
      </c>
    </row>
    <row r="8151" spans="1:21" x14ac:dyDescent="0.3">
      <c r="A8151" t="s">
        <v>228</v>
      </c>
      <c r="B8151">
        <v>37</v>
      </c>
      <c r="C8151" t="s">
        <v>13</v>
      </c>
      <c r="D8151" t="s">
        <v>43</v>
      </c>
      <c r="E8151" t="s">
        <v>15</v>
      </c>
      <c r="F8151" t="s">
        <v>44</v>
      </c>
      <c r="G8151">
        <v>0.9</v>
      </c>
      <c r="H8151">
        <v>1.87</v>
      </c>
      <c r="I8151">
        <v>2.73</v>
      </c>
      <c r="J8151">
        <v>628</v>
      </c>
      <c r="K8151" t="b">
        <v>0</v>
      </c>
      <c r="L8151" t="b">
        <v>0</v>
      </c>
      <c r="M8151" t="s">
        <v>17</v>
      </c>
      <c r="N8151">
        <f t="shared" si="1024"/>
        <v>1714.44</v>
      </c>
      <c r="O8151">
        <f t="shared" si="1025"/>
        <v>565.20000000000005</v>
      </c>
      <c r="P8151">
        <f t="shared" si="1026"/>
        <v>1149.24</v>
      </c>
      <c r="Q8151">
        <f t="shared" si="1028"/>
        <v>1714.44</v>
      </c>
      <c r="R8151">
        <f t="shared" si="1029"/>
        <v>2.73</v>
      </c>
      <c r="S8151">
        <f t="shared" si="1030"/>
        <v>628</v>
      </c>
      <c r="T8151">
        <f t="shared" si="1031"/>
        <v>1149.24</v>
      </c>
      <c r="U8151" t="str">
        <f t="shared" si="1027"/>
        <v/>
      </c>
    </row>
    <row r="8152" spans="1:21" x14ac:dyDescent="0.3">
      <c r="A8152" t="s">
        <v>228</v>
      </c>
      <c r="B8152">
        <v>14</v>
      </c>
      <c r="C8152" t="s">
        <v>13</v>
      </c>
      <c r="D8152" t="s">
        <v>36</v>
      </c>
      <c r="E8152" t="s">
        <v>37</v>
      </c>
      <c r="F8152" t="s">
        <v>38</v>
      </c>
      <c r="G8152">
        <v>2.8</v>
      </c>
      <c r="H8152">
        <v>6.46</v>
      </c>
      <c r="I8152">
        <v>7.35</v>
      </c>
      <c r="J8152">
        <v>479</v>
      </c>
      <c r="K8152" t="b">
        <v>0</v>
      </c>
      <c r="L8152" t="b">
        <v>0</v>
      </c>
      <c r="M8152" t="s">
        <v>17</v>
      </c>
      <c r="N8152">
        <f t="shared" si="1024"/>
        <v>3520.6499999999996</v>
      </c>
      <c r="O8152">
        <f t="shared" si="1025"/>
        <v>1341.1999999999998</v>
      </c>
      <c r="P8152">
        <f t="shared" si="1026"/>
        <v>2179.4499999999998</v>
      </c>
      <c r="Q8152">
        <f t="shared" si="1028"/>
        <v>3520.6499999999996</v>
      </c>
      <c r="R8152">
        <f t="shared" si="1029"/>
        <v>7.35</v>
      </c>
      <c r="S8152">
        <f t="shared" si="1030"/>
        <v>479</v>
      </c>
      <c r="T8152">
        <f t="shared" si="1031"/>
        <v>2179.4499999999998</v>
      </c>
      <c r="U8152" t="str">
        <f t="shared" si="1027"/>
        <v/>
      </c>
    </row>
    <row r="8153" spans="1:21" x14ac:dyDescent="0.3">
      <c r="A8153" t="s">
        <v>228</v>
      </c>
      <c r="B8153">
        <v>14</v>
      </c>
      <c r="C8153" t="s">
        <v>13</v>
      </c>
      <c r="D8153" t="s">
        <v>23</v>
      </c>
      <c r="E8153" t="s">
        <v>20</v>
      </c>
      <c r="F8153" t="s">
        <v>24</v>
      </c>
      <c r="G8153">
        <v>9</v>
      </c>
      <c r="H8153">
        <v>19.010000000000002</v>
      </c>
      <c r="I8153">
        <v>23.27</v>
      </c>
      <c r="J8153">
        <v>257</v>
      </c>
      <c r="K8153" t="b">
        <v>1</v>
      </c>
      <c r="L8153" t="b">
        <v>0</v>
      </c>
      <c r="M8153" t="s">
        <v>31</v>
      </c>
      <c r="N8153">
        <f t="shared" si="1024"/>
        <v>5980.39</v>
      </c>
      <c r="O8153">
        <f t="shared" si="1025"/>
        <v>2313</v>
      </c>
      <c r="P8153">
        <f t="shared" si="1026"/>
        <v>3667.3900000000003</v>
      </c>
      <c r="Q8153">
        <f t="shared" si="1028"/>
        <v>5980.39</v>
      </c>
      <c r="R8153">
        <f t="shared" si="1029"/>
        <v>23.27</v>
      </c>
      <c r="S8153">
        <f t="shared" si="1030"/>
        <v>257</v>
      </c>
      <c r="T8153">
        <f t="shared" si="1031"/>
        <v>3667.3900000000003</v>
      </c>
      <c r="U8153" t="str">
        <f t="shared" si="1027"/>
        <v/>
      </c>
    </row>
    <row r="8154" spans="1:21" x14ac:dyDescent="0.3">
      <c r="A8154" t="s">
        <v>228</v>
      </c>
      <c r="B8154">
        <v>21</v>
      </c>
      <c r="C8154" t="s">
        <v>18</v>
      </c>
      <c r="D8154" t="s">
        <v>39</v>
      </c>
      <c r="E8154" t="s">
        <v>15</v>
      </c>
      <c r="F8154" t="s">
        <v>40</v>
      </c>
      <c r="G8154">
        <v>8</v>
      </c>
      <c r="H8154">
        <v>19.21</v>
      </c>
      <c r="I8154">
        <v>42.67</v>
      </c>
      <c r="J8154">
        <v>200</v>
      </c>
      <c r="K8154" t="b">
        <v>0</v>
      </c>
      <c r="L8154" t="b">
        <v>1</v>
      </c>
      <c r="M8154" t="s">
        <v>31</v>
      </c>
      <c r="N8154">
        <f t="shared" si="1024"/>
        <v>8534</v>
      </c>
      <c r="O8154">
        <f t="shared" si="1025"/>
        <v>1600</v>
      </c>
      <c r="P8154">
        <f t="shared" si="1026"/>
        <v>6934</v>
      </c>
      <c r="Q8154">
        <f t="shared" si="1028"/>
        <v>8534</v>
      </c>
      <c r="R8154">
        <f t="shared" si="1029"/>
        <v>42.67</v>
      </c>
      <c r="S8154">
        <f t="shared" si="1030"/>
        <v>200</v>
      </c>
      <c r="T8154">
        <f t="shared" si="1031"/>
        <v>6934</v>
      </c>
      <c r="U8154" t="str">
        <f t="shared" si="1027"/>
        <v/>
      </c>
    </row>
    <row r="8155" spans="1:21" x14ac:dyDescent="0.3">
      <c r="A8155" t="s">
        <v>228</v>
      </c>
      <c r="B8155">
        <v>34</v>
      </c>
      <c r="C8155" t="s">
        <v>18</v>
      </c>
      <c r="D8155" t="s">
        <v>36</v>
      </c>
      <c r="E8155" t="s">
        <v>37</v>
      </c>
      <c r="F8155" t="s">
        <v>38</v>
      </c>
      <c r="G8155">
        <v>2.8</v>
      </c>
      <c r="H8155">
        <v>6.95</v>
      </c>
      <c r="I8155">
        <v>10.3</v>
      </c>
      <c r="J8155">
        <v>1059</v>
      </c>
      <c r="K8155" t="b">
        <v>1</v>
      </c>
      <c r="L8155" t="b">
        <v>0</v>
      </c>
      <c r="M8155" t="s">
        <v>17</v>
      </c>
      <c r="N8155">
        <f t="shared" si="1024"/>
        <v>10907.7</v>
      </c>
      <c r="O8155">
        <f t="shared" si="1025"/>
        <v>2965.2</v>
      </c>
      <c r="P8155">
        <f t="shared" si="1026"/>
        <v>7942.5000000000009</v>
      </c>
      <c r="Q8155">
        <f t="shared" si="1028"/>
        <v>10907.7</v>
      </c>
      <c r="R8155">
        <f t="shared" si="1029"/>
        <v>10.3</v>
      </c>
      <c r="S8155">
        <f t="shared" si="1030"/>
        <v>1059</v>
      </c>
      <c r="T8155">
        <f t="shared" si="1031"/>
        <v>7942.5000000000009</v>
      </c>
      <c r="U8155" t="str">
        <f t="shared" si="1027"/>
        <v/>
      </c>
    </row>
    <row r="8156" spans="1:21" x14ac:dyDescent="0.3">
      <c r="A8156" t="s">
        <v>228</v>
      </c>
      <c r="B8156">
        <v>23</v>
      </c>
      <c r="C8156" t="s">
        <v>22</v>
      </c>
      <c r="D8156" t="s">
        <v>19</v>
      </c>
      <c r="E8156" t="s">
        <v>20</v>
      </c>
      <c r="F8156" t="s">
        <v>21</v>
      </c>
      <c r="G8156">
        <v>9</v>
      </c>
      <c r="H8156">
        <v>37.9</v>
      </c>
      <c r="I8156">
        <v>40.31</v>
      </c>
      <c r="J8156">
        <v>360</v>
      </c>
      <c r="K8156" t="b">
        <v>1</v>
      </c>
      <c r="L8156" t="b">
        <v>0</v>
      </c>
      <c r="M8156" t="s">
        <v>17</v>
      </c>
      <c r="N8156">
        <f t="shared" si="1024"/>
        <v>14511.6</v>
      </c>
      <c r="O8156">
        <f t="shared" si="1025"/>
        <v>3240</v>
      </c>
      <c r="P8156">
        <f t="shared" si="1026"/>
        <v>11271.6</v>
      </c>
      <c r="Q8156">
        <f t="shared" si="1028"/>
        <v>14511.6</v>
      </c>
      <c r="R8156">
        <f t="shared" si="1029"/>
        <v>40.31</v>
      </c>
      <c r="S8156">
        <f t="shared" si="1030"/>
        <v>360</v>
      </c>
      <c r="T8156">
        <f t="shared" si="1031"/>
        <v>11271.6</v>
      </c>
      <c r="U8156" t="str">
        <f t="shared" si="1027"/>
        <v/>
      </c>
    </row>
    <row r="8157" spans="1:21" x14ac:dyDescent="0.3">
      <c r="A8157" t="s">
        <v>228</v>
      </c>
      <c r="B8157">
        <v>12</v>
      </c>
      <c r="C8157" t="s">
        <v>30</v>
      </c>
      <c r="D8157" t="s">
        <v>19</v>
      </c>
      <c r="E8157" t="s">
        <v>15</v>
      </c>
      <c r="F8157" t="s">
        <v>21</v>
      </c>
      <c r="G8157">
        <v>9</v>
      </c>
      <c r="H8157">
        <v>30.63</v>
      </c>
      <c r="I8157">
        <v>41.07</v>
      </c>
      <c r="J8157">
        <v>0</v>
      </c>
      <c r="K8157" t="b">
        <v>0</v>
      </c>
      <c r="L8157" t="b">
        <v>0</v>
      </c>
      <c r="M8157" t="s">
        <v>17</v>
      </c>
      <c r="N8157">
        <f t="shared" si="1024"/>
        <v>0</v>
      </c>
      <c r="O8157">
        <f t="shared" si="1025"/>
        <v>0</v>
      </c>
      <c r="P8157">
        <f t="shared" si="1026"/>
        <v>0</v>
      </c>
      <c r="Q8157">
        <f t="shared" si="1028"/>
        <v>0</v>
      </c>
      <c r="R8157">
        <f t="shared" si="1029"/>
        <v>41.07</v>
      </c>
      <c r="S8157">
        <f t="shared" si="1030"/>
        <v>0</v>
      </c>
      <c r="T8157">
        <f t="shared" si="1031"/>
        <v>0</v>
      </c>
      <c r="U8157" t="str">
        <f t="shared" si="1027"/>
        <v/>
      </c>
    </row>
    <row r="8158" spans="1:21" x14ac:dyDescent="0.3">
      <c r="A8158" t="s">
        <v>228</v>
      </c>
      <c r="B8158">
        <v>26</v>
      </c>
      <c r="C8158" t="s">
        <v>13</v>
      </c>
      <c r="D8158" t="s">
        <v>23</v>
      </c>
      <c r="E8158" t="s">
        <v>20</v>
      </c>
      <c r="F8158" t="s">
        <v>24</v>
      </c>
      <c r="G8158">
        <v>9</v>
      </c>
      <c r="H8158">
        <v>21.11</v>
      </c>
      <c r="I8158">
        <v>41.4</v>
      </c>
      <c r="J8158">
        <v>93</v>
      </c>
      <c r="K8158" t="b">
        <v>0</v>
      </c>
      <c r="L8158" t="b">
        <v>0</v>
      </c>
      <c r="M8158" t="s">
        <v>17</v>
      </c>
      <c r="N8158">
        <f t="shared" si="1024"/>
        <v>3850.2</v>
      </c>
      <c r="O8158">
        <f t="shared" si="1025"/>
        <v>837</v>
      </c>
      <c r="P8158">
        <f t="shared" si="1026"/>
        <v>3013.2</v>
      </c>
      <c r="Q8158">
        <f t="shared" si="1028"/>
        <v>3850.2</v>
      </c>
      <c r="R8158">
        <f t="shared" si="1029"/>
        <v>41.4</v>
      </c>
      <c r="S8158">
        <f t="shared" si="1030"/>
        <v>93</v>
      </c>
      <c r="T8158">
        <f t="shared" si="1031"/>
        <v>3013.2</v>
      </c>
      <c r="U8158" t="str">
        <f t="shared" si="1027"/>
        <v/>
      </c>
    </row>
    <row r="8159" spans="1:21" x14ac:dyDescent="0.3">
      <c r="A8159" t="s">
        <v>228</v>
      </c>
      <c r="B8159">
        <v>12</v>
      </c>
      <c r="C8159" t="s">
        <v>30</v>
      </c>
      <c r="D8159" t="s">
        <v>50</v>
      </c>
      <c r="E8159" t="s">
        <v>20</v>
      </c>
      <c r="F8159" t="s">
        <v>51</v>
      </c>
      <c r="G8159">
        <v>3.5</v>
      </c>
      <c r="H8159">
        <v>13.39</v>
      </c>
      <c r="I8159">
        <v>13.7</v>
      </c>
      <c r="J8159">
        <v>240</v>
      </c>
      <c r="K8159" t="b">
        <v>0</v>
      </c>
      <c r="L8159" t="b">
        <v>0</v>
      </c>
      <c r="M8159" t="s">
        <v>17</v>
      </c>
      <c r="N8159">
        <f t="shared" si="1024"/>
        <v>3288</v>
      </c>
      <c r="O8159">
        <f t="shared" si="1025"/>
        <v>840</v>
      </c>
      <c r="P8159">
        <f t="shared" si="1026"/>
        <v>2448</v>
      </c>
      <c r="Q8159">
        <f t="shared" si="1028"/>
        <v>3288</v>
      </c>
      <c r="R8159">
        <f t="shared" si="1029"/>
        <v>13.7</v>
      </c>
      <c r="S8159">
        <f t="shared" si="1030"/>
        <v>240</v>
      </c>
      <c r="T8159">
        <f t="shared" si="1031"/>
        <v>2448</v>
      </c>
      <c r="U8159" t="str">
        <f t="shared" si="1027"/>
        <v/>
      </c>
    </row>
    <row r="8160" spans="1:21" x14ac:dyDescent="0.3">
      <c r="A8160" t="s">
        <v>228</v>
      </c>
      <c r="B8160">
        <v>43</v>
      </c>
      <c r="C8160" t="s">
        <v>18</v>
      </c>
      <c r="D8160" t="s">
        <v>50</v>
      </c>
      <c r="E8160" t="s">
        <v>15</v>
      </c>
      <c r="F8160" t="s">
        <v>51</v>
      </c>
      <c r="G8160">
        <v>3.5</v>
      </c>
      <c r="H8160">
        <v>9.1</v>
      </c>
      <c r="I8160">
        <v>14.51</v>
      </c>
      <c r="J8160">
        <v>242</v>
      </c>
      <c r="K8160" t="b">
        <v>1</v>
      </c>
      <c r="L8160" t="b">
        <v>0</v>
      </c>
      <c r="M8160" t="s">
        <v>25</v>
      </c>
      <c r="N8160">
        <f t="shared" si="1024"/>
        <v>3511.42</v>
      </c>
      <c r="O8160">
        <f t="shared" si="1025"/>
        <v>847</v>
      </c>
      <c r="P8160">
        <f t="shared" si="1026"/>
        <v>2664.42</v>
      </c>
      <c r="Q8160">
        <f t="shared" si="1028"/>
        <v>3511.42</v>
      </c>
      <c r="R8160">
        <f t="shared" si="1029"/>
        <v>14.51</v>
      </c>
      <c r="S8160">
        <f t="shared" si="1030"/>
        <v>242</v>
      </c>
      <c r="T8160">
        <f t="shared" si="1031"/>
        <v>2664.42</v>
      </c>
      <c r="U8160" t="str">
        <f t="shared" si="1027"/>
        <v/>
      </c>
    </row>
    <row r="8161" spans="1:21" x14ac:dyDescent="0.3">
      <c r="A8161" t="s">
        <v>228</v>
      </c>
      <c r="B8161">
        <v>17</v>
      </c>
      <c r="C8161" t="s">
        <v>13</v>
      </c>
      <c r="D8161" t="s">
        <v>28</v>
      </c>
      <c r="E8161" t="s">
        <v>20</v>
      </c>
      <c r="F8161" t="s">
        <v>29</v>
      </c>
      <c r="G8161">
        <v>2</v>
      </c>
      <c r="H8161">
        <v>5.07</v>
      </c>
      <c r="I8161">
        <v>7.4</v>
      </c>
      <c r="J8161">
        <v>224</v>
      </c>
      <c r="K8161" t="b">
        <v>0</v>
      </c>
      <c r="L8161" t="b">
        <v>0</v>
      </c>
      <c r="M8161" t="s">
        <v>31</v>
      </c>
      <c r="N8161">
        <f t="shared" ref="N8161:N8224" si="1032">I8161*J8161</f>
        <v>1657.6000000000001</v>
      </c>
      <c r="O8161">
        <f t="shared" ref="O8161:O8224" si="1033">G8161*J8161</f>
        <v>448</v>
      </c>
      <c r="P8161">
        <f t="shared" ref="P8161:P8224" si="1034">N8161-O8161</f>
        <v>1209.6000000000001</v>
      </c>
      <c r="Q8161">
        <f t="shared" si="1028"/>
        <v>1657.6000000000001</v>
      </c>
      <c r="R8161">
        <f t="shared" si="1029"/>
        <v>7.4</v>
      </c>
      <c r="S8161">
        <f t="shared" si="1030"/>
        <v>224</v>
      </c>
      <c r="T8161">
        <f t="shared" si="1031"/>
        <v>1209.6000000000001</v>
      </c>
      <c r="U8161" t="str">
        <f t="shared" ref="U8161:U8224" si="1035">IF(ISNUMBER(A8161),A8161,"")</f>
        <v/>
      </c>
    </row>
    <row r="8162" spans="1:21" x14ac:dyDescent="0.3">
      <c r="A8162" t="s">
        <v>228</v>
      </c>
      <c r="B8162">
        <v>47</v>
      </c>
      <c r="C8162" t="s">
        <v>13</v>
      </c>
      <c r="D8162" t="s">
        <v>14</v>
      </c>
      <c r="E8162" t="s">
        <v>15</v>
      </c>
      <c r="F8162" t="s">
        <v>16</v>
      </c>
      <c r="G8162">
        <v>4.5</v>
      </c>
      <c r="H8162">
        <v>9.0500000000000007</v>
      </c>
      <c r="I8162">
        <v>10.93</v>
      </c>
      <c r="J8162">
        <v>415</v>
      </c>
      <c r="K8162" t="b">
        <v>1</v>
      </c>
      <c r="L8162" t="b">
        <v>0</v>
      </c>
      <c r="M8162" t="s">
        <v>17</v>
      </c>
      <c r="N8162">
        <f t="shared" si="1032"/>
        <v>4535.95</v>
      </c>
      <c r="O8162">
        <f t="shared" si="1033"/>
        <v>1867.5</v>
      </c>
      <c r="P8162">
        <f t="shared" si="1034"/>
        <v>2668.45</v>
      </c>
      <c r="Q8162">
        <f t="shared" ref="Q8162:Q8225" si="1036">SUM(N8162)</f>
        <v>4535.95</v>
      </c>
      <c r="R8162">
        <f t="shared" ref="R8162:R8225" si="1037">AVERAGE(I8162)</f>
        <v>10.93</v>
      </c>
      <c r="S8162">
        <f t="shared" ref="S8162:S8225" si="1038">SUM(J8162)</f>
        <v>415</v>
      </c>
      <c r="T8162">
        <f t="shared" ref="T8162:T8225" si="1039">SUM(P8162)</f>
        <v>2668.45</v>
      </c>
      <c r="U8162" t="str">
        <f t="shared" si="1035"/>
        <v/>
      </c>
    </row>
    <row r="8163" spans="1:21" x14ac:dyDescent="0.3">
      <c r="A8163" t="s">
        <v>228</v>
      </c>
      <c r="B8163">
        <v>2</v>
      </c>
      <c r="C8163" t="s">
        <v>13</v>
      </c>
      <c r="D8163" t="s">
        <v>26</v>
      </c>
      <c r="E8163" t="s">
        <v>20</v>
      </c>
      <c r="F8163" t="s">
        <v>27</v>
      </c>
      <c r="G8163">
        <v>0.8</v>
      </c>
      <c r="H8163">
        <v>2.06</v>
      </c>
      <c r="I8163">
        <v>2.44</v>
      </c>
      <c r="J8163">
        <v>544</v>
      </c>
      <c r="K8163" t="b">
        <v>0</v>
      </c>
      <c r="L8163" t="b">
        <v>0</v>
      </c>
      <c r="M8163" t="s">
        <v>17</v>
      </c>
      <c r="N8163">
        <f t="shared" si="1032"/>
        <v>1327.36</v>
      </c>
      <c r="O8163">
        <f t="shared" si="1033"/>
        <v>435.20000000000005</v>
      </c>
      <c r="P8163">
        <f t="shared" si="1034"/>
        <v>892.15999999999985</v>
      </c>
      <c r="Q8163">
        <f t="shared" si="1036"/>
        <v>1327.36</v>
      </c>
      <c r="R8163">
        <f t="shared" si="1037"/>
        <v>2.44</v>
      </c>
      <c r="S8163">
        <f t="shared" si="1038"/>
        <v>544</v>
      </c>
      <c r="T8163">
        <f t="shared" si="1039"/>
        <v>892.15999999999985</v>
      </c>
      <c r="U8163" t="str">
        <f t="shared" si="1035"/>
        <v/>
      </c>
    </row>
    <row r="8164" spans="1:21" x14ac:dyDescent="0.3">
      <c r="A8164" t="s">
        <v>228</v>
      </c>
      <c r="B8164">
        <v>23</v>
      </c>
      <c r="C8164" t="s">
        <v>22</v>
      </c>
      <c r="D8164" t="s">
        <v>50</v>
      </c>
      <c r="E8164" t="s">
        <v>20</v>
      </c>
      <c r="F8164" t="s">
        <v>51</v>
      </c>
      <c r="G8164">
        <v>3.5</v>
      </c>
      <c r="H8164">
        <v>21.15</v>
      </c>
      <c r="I8164">
        <v>25</v>
      </c>
      <c r="J8164">
        <v>150</v>
      </c>
      <c r="K8164" t="b">
        <v>0</v>
      </c>
      <c r="L8164" t="b">
        <v>0</v>
      </c>
      <c r="M8164" t="s">
        <v>31</v>
      </c>
      <c r="N8164">
        <f t="shared" si="1032"/>
        <v>3750</v>
      </c>
      <c r="O8164">
        <f t="shared" si="1033"/>
        <v>525</v>
      </c>
      <c r="P8164">
        <f t="shared" si="1034"/>
        <v>3225</v>
      </c>
      <c r="Q8164">
        <f t="shared" si="1036"/>
        <v>3750</v>
      </c>
      <c r="R8164">
        <f t="shared" si="1037"/>
        <v>25</v>
      </c>
      <c r="S8164">
        <f t="shared" si="1038"/>
        <v>150</v>
      </c>
      <c r="T8164">
        <f t="shared" si="1039"/>
        <v>3225</v>
      </c>
      <c r="U8164" t="str">
        <f t="shared" si="1035"/>
        <v/>
      </c>
    </row>
    <row r="8165" spans="1:21" x14ac:dyDescent="0.3">
      <c r="A8165" t="s">
        <v>228</v>
      </c>
      <c r="B8165">
        <v>3</v>
      </c>
      <c r="C8165" t="s">
        <v>30</v>
      </c>
      <c r="D8165" t="s">
        <v>19</v>
      </c>
      <c r="E8165" t="s">
        <v>15</v>
      </c>
      <c r="F8165" t="s">
        <v>21</v>
      </c>
      <c r="G8165">
        <v>9</v>
      </c>
      <c r="H8165">
        <v>37.9</v>
      </c>
      <c r="I8165">
        <v>52.06</v>
      </c>
      <c r="J8165">
        <v>8</v>
      </c>
      <c r="K8165" t="b">
        <v>0</v>
      </c>
      <c r="L8165" t="b">
        <v>0</v>
      </c>
      <c r="M8165" t="s">
        <v>31</v>
      </c>
      <c r="N8165">
        <f t="shared" si="1032"/>
        <v>416.48</v>
      </c>
      <c r="O8165">
        <f t="shared" si="1033"/>
        <v>72</v>
      </c>
      <c r="P8165">
        <f t="shared" si="1034"/>
        <v>344.48</v>
      </c>
      <c r="Q8165">
        <f t="shared" si="1036"/>
        <v>416.48</v>
      </c>
      <c r="R8165">
        <f t="shared" si="1037"/>
        <v>52.06</v>
      </c>
      <c r="S8165">
        <f t="shared" si="1038"/>
        <v>8</v>
      </c>
      <c r="T8165">
        <f t="shared" si="1039"/>
        <v>344.48</v>
      </c>
      <c r="U8165" t="str">
        <f t="shared" si="1035"/>
        <v/>
      </c>
    </row>
    <row r="8166" spans="1:21" x14ac:dyDescent="0.3">
      <c r="A8166" t="s">
        <v>228</v>
      </c>
      <c r="B8166">
        <v>33</v>
      </c>
      <c r="C8166" t="s">
        <v>30</v>
      </c>
      <c r="D8166" t="s">
        <v>43</v>
      </c>
      <c r="E8166" t="s">
        <v>20</v>
      </c>
      <c r="F8166" t="s">
        <v>44</v>
      </c>
      <c r="G8166">
        <v>0.9</v>
      </c>
      <c r="H8166">
        <v>2.78</v>
      </c>
      <c r="I8166">
        <v>2.25</v>
      </c>
      <c r="J8166">
        <v>895</v>
      </c>
      <c r="K8166" t="b">
        <v>1</v>
      </c>
      <c r="L8166" t="b">
        <v>0</v>
      </c>
      <c r="M8166" t="s">
        <v>17</v>
      </c>
      <c r="N8166">
        <f t="shared" si="1032"/>
        <v>2013.75</v>
      </c>
      <c r="O8166">
        <f t="shared" si="1033"/>
        <v>805.5</v>
      </c>
      <c r="P8166">
        <f t="shared" si="1034"/>
        <v>1208.25</v>
      </c>
      <c r="Q8166">
        <f t="shared" si="1036"/>
        <v>2013.75</v>
      </c>
      <c r="R8166">
        <f t="shared" si="1037"/>
        <v>2.25</v>
      </c>
      <c r="S8166">
        <f t="shared" si="1038"/>
        <v>895</v>
      </c>
      <c r="T8166">
        <f t="shared" si="1039"/>
        <v>1208.25</v>
      </c>
      <c r="U8166" t="str">
        <f t="shared" si="1035"/>
        <v/>
      </c>
    </row>
    <row r="8167" spans="1:21" x14ac:dyDescent="0.3">
      <c r="A8167" t="s">
        <v>228</v>
      </c>
      <c r="B8167">
        <v>47</v>
      </c>
      <c r="C8167" t="s">
        <v>13</v>
      </c>
      <c r="D8167" t="s">
        <v>43</v>
      </c>
      <c r="E8167" t="s">
        <v>15</v>
      </c>
      <c r="F8167" t="s">
        <v>44</v>
      </c>
      <c r="G8167">
        <v>0.9</v>
      </c>
      <c r="H8167">
        <v>2</v>
      </c>
      <c r="I8167">
        <v>1.8</v>
      </c>
      <c r="J8167">
        <v>1269</v>
      </c>
      <c r="K8167" t="b">
        <v>1</v>
      </c>
      <c r="L8167" t="b">
        <v>0</v>
      </c>
      <c r="M8167" t="s">
        <v>17</v>
      </c>
      <c r="N8167">
        <f t="shared" si="1032"/>
        <v>2284.2000000000003</v>
      </c>
      <c r="O8167">
        <f t="shared" si="1033"/>
        <v>1142.1000000000001</v>
      </c>
      <c r="P8167">
        <f t="shared" si="1034"/>
        <v>1142.1000000000001</v>
      </c>
      <c r="Q8167">
        <f t="shared" si="1036"/>
        <v>2284.2000000000003</v>
      </c>
      <c r="R8167">
        <f t="shared" si="1037"/>
        <v>1.8</v>
      </c>
      <c r="S8167">
        <f t="shared" si="1038"/>
        <v>1269</v>
      </c>
      <c r="T8167">
        <f t="shared" si="1039"/>
        <v>1142.1000000000001</v>
      </c>
      <c r="U8167" t="str">
        <f t="shared" si="1035"/>
        <v/>
      </c>
    </row>
    <row r="8168" spans="1:21" x14ac:dyDescent="0.3">
      <c r="A8168" t="s">
        <v>228</v>
      </c>
      <c r="B8168">
        <v>34</v>
      </c>
      <c r="C8168" t="s">
        <v>18</v>
      </c>
      <c r="D8168" t="s">
        <v>36</v>
      </c>
      <c r="E8168" t="s">
        <v>37</v>
      </c>
      <c r="F8168" t="s">
        <v>38</v>
      </c>
      <c r="G8168">
        <v>2.8</v>
      </c>
      <c r="H8168">
        <v>7.78</v>
      </c>
      <c r="I8168">
        <v>9.7899999999999991</v>
      </c>
      <c r="J8168">
        <v>1138</v>
      </c>
      <c r="K8168" t="b">
        <v>1</v>
      </c>
      <c r="L8168" t="b">
        <v>0</v>
      </c>
      <c r="M8168" t="s">
        <v>25</v>
      </c>
      <c r="N8168">
        <f t="shared" si="1032"/>
        <v>11141.019999999999</v>
      </c>
      <c r="O8168">
        <f t="shared" si="1033"/>
        <v>3186.3999999999996</v>
      </c>
      <c r="P8168">
        <f t="shared" si="1034"/>
        <v>7954.619999999999</v>
      </c>
      <c r="Q8168">
        <f t="shared" si="1036"/>
        <v>11141.019999999999</v>
      </c>
      <c r="R8168">
        <f t="shared" si="1037"/>
        <v>9.7899999999999991</v>
      </c>
      <c r="S8168">
        <f t="shared" si="1038"/>
        <v>1138</v>
      </c>
      <c r="T8168">
        <f t="shared" si="1039"/>
        <v>7954.619999999999</v>
      </c>
      <c r="U8168" t="str">
        <f t="shared" si="1035"/>
        <v/>
      </c>
    </row>
    <row r="8169" spans="1:21" x14ac:dyDescent="0.3">
      <c r="A8169" t="s">
        <v>228</v>
      </c>
      <c r="B8169">
        <v>43</v>
      </c>
      <c r="C8169" t="s">
        <v>18</v>
      </c>
      <c r="D8169" t="s">
        <v>39</v>
      </c>
      <c r="E8169" t="s">
        <v>15</v>
      </c>
      <c r="F8169" t="s">
        <v>40</v>
      </c>
      <c r="G8169">
        <v>8</v>
      </c>
      <c r="H8169">
        <v>28.31</v>
      </c>
      <c r="I8169">
        <v>40.28</v>
      </c>
      <c r="J8169">
        <v>186</v>
      </c>
      <c r="K8169" t="b">
        <v>0</v>
      </c>
      <c r="L8169" t="b">
        <v>0</v>
      </c>
      <c r="M8169" t="s">
        <v>17</v>
      </c>
      <c r="N8169">
        <f t="shared" si="1032"/>
        <v>7492.08</v>
      </c>
      <c r="O8169">
        <f t="shared" si="1033"/>
        <v>1488</v>
      </c>
      <c r="P8169">
        <f t="shared" si="1034"/>
        <v>6004.08</v>
      </c>
      <c r="Q8169">
        <f t="shared" si="1036"/>
        <v>7492.08</v>
      </c>
      <c r="R8169">
        <f t="shared" si="1037"/>
        <v>40.28</v>
      </c>
      <c r="S8169">
        <f t="shared" si="1038"/>
        <v>186</v>
      </c>
      <c r="T8169">
        <f t="shared" si="1039"/>
        <v>6004.08</v>
      </c>
      <c r="U8169" t="str">
        <f t="shared" si="1035"/>
        <v/>
      </c>
    </row>
    <row r="8170" spans="1:21" x14ac:dyDescent="0.3">
      <c r="A8170" t="s">
        <v>228</v>
      </c>
      <c r="B8170">
        <v>35</v>
      </c>
      <c r="C8170" t="s">
        <v>13</v>
      </c>
      <c r="D8170" t="s">
        <v>32</v>
      </c>
      <c r="E8170" t="s">
        <v>20</v>
      </c>
      <c r="F8170" t="s">
        <v>33</v>
      </c>
      <c r="G8170">
        <v>5</v>
      </c>
      <c r="H8170">
        <v>11.01</v>
      </c>
      <c r="I8170">
        <v>22.22</v>
      </c>
      <c r="J8170">
        <v>119</v>
      </c>
      <c r="K8170" t="b">
        <v>0</v>
      </c>
      <c r="L8170" t="b">
        <v>0</v>
      </c>
      <c r="M8170" t="s">
        <v>31</v>
      </c>
      <c r="N8170">
        <f t="shared" si="1032"/>
        <v>2644.18</v>
      </c>
      <c r="O8170">
        <f t="shared" si="1033"/>
        <v>595</v>
      </c>
      <c r="P8170">
        <f t="shared" si="1034"/>
        <v>2049.1799999999998</v>
      </c>
      <c r="Q8170">
        <f t="shared" si="1036"/>
        <v>2644.18</v>
      </c>
      <c r="R8170">
        <f t="shared" si="1037"/>
        <v>22.22</v>
      </c>
      <c r="S8170">
        <f t="shared" si="1038"/>
        <v>119</v>
      </c>
      <c r="T8170">
        <f t="shared" si="1039"/>
        <v>2049.1799999999998</v>
      </c>
      <c r="U8170" t="str">
        <f t="shared" si="1035"/>
        <v/>
      </c>
    </row>
    <row r="8171" spans="1:21" x14ac:dyDescent="0.3">
      <c r="A8171" t="s">
        <v>229</v>
      </c>
      <c r="B8171">
        <v>29</v>
      </c>
      <c r="C8171" t="s">
        <v>13</v>
      </c>
      <c r="D8171" t="s">
        <v>41</v>
      </c>
      <c r="E8171" t="s">
        <v>15</v>
      </c>
      <c r="F8171" t="s">
        <v>42</v>
      </c>
      <c r="G8171">
        <v>4</v>
      </c>
      <c r="H8171">
        <v>10</v>
      </c>
      <c r="I8171">
        <v>12.1</v>
      </c>
      <c r="J8171">
        <v>278</v>
      </c>
      <c r="K8171" t="b">
        <v>0</v>
      </c>
      <c r="L8171" t="b">
        <v>0</v>
      </c>
      <c r="M8171" t="s">
        <v>17</v>
      </c>
      <c r="N8171">
        <f t="shared" si="1032"/>
        <v>3363.7999999999997</v>
      </c>
      <c r="O8171">
        <f t="shared" si="1033"/>
        <v>1112</v>
      </c>
      <c r="P8171">
        <f t="shared" si="1034"/>
        <v>2251.7999999999997</v>
      </c>
      <c r="Q8171">
        <f t="shared" si="1036"/>
        <v>3363.7999999999997</v>
      </c>
      <c r="R8171">
        <f t="shared" si="1037"/>
        <v>12.1</v>
      </c>
      <c r="S8171">
        <f t="shared" si="1038"/>
        <v>278</v>
      </c>
      <c r="T8171">
        <f t="shared" si="1039"/>
        <v>2251.7999999999997</v>
      </c>
      <c r="U8171" t="str">
        <f t="shared" si="1035"/>
        <v/>
      </c>
    </row>
    <row r="8172" spans="1:21" x14ac:dyDescent="0.3">
      <c r="A8172" t="s">
        <v>229</v>
      </c>
      <c r="B8172">
        <v>32</v>
      </c>
      <c r="C8172" t="s">
        <v>22</v>
      </c>
      <c r="D8172" t="s">
        <v>39</v>
      </c>
      <c r="E8172" t="s">
        <v>20</v>
      </c>
      <c r="F8172" t="s">
        <v>40</v>
      </c>
      <c r="G8172">
        <v>8</v>
      </c>
      <c r="H8172">
        <v>35.47</v>
      </c>
      <c r="I8172">
        <v>43.86</v>
      </c>
      <c r="J8172">
        <v>402</v>
      </c>
      <c r="K8172" t="b">
        <v>1</v>
      </c>
      <c r="L8172" t="b">
        <v>1</v>
      </c>
      <c r="M8172" t="s">
        <v>17</v>
      </c>
      <c r="N8172">
        <f t="shared" si="1032"/>
        <v>17631.72</v>
      </c>
      <c r="O8172">
        <f t="shared" si="1033"/>
        <v>3216</v>
      </c>
      <c r="P8172">
        <f t="shared" si="1034"/>
        <v>14415.720000000001</v>
      </c>
      <c r="Q8172">
        <f t="shared" si="1036"/>
        <v>17631.72</v>
      </c>
      <c r="R8172">
        <f t="shared" si="1037"/>
        <v>43.86</v>
      </c>
      <c r="S8172">
        <f t="shared" si="1038"/>
        <v>402</v>
      </c>
      <c r="T8172">
        <f t="shared" si="1039"/>
        <v>14415.720000000001</v>
      </c>
      <c r="U8172" t="str">
        <f t="shared" si="1035"/>
        <v/>
      </c>
    </row>
    <row r="8173" spans="1:21" x14ac:dyDescent="0.3">
      <c r="A8173" t="s">
        <v>229</v>
      </c>
      <c r="B8173">
        <v>13</v>
      </c>
      <c r="C8173" t="s">
        <v>13</v>
      </c>
      <c r="D8173" t="s">
        <v>28</v>
      </c>
      <c r="E8173" t="s">
        <v>20</v>
      </c>
      <c r="F8173" t="s">
        <v>29</v>
      </c>
      <c r="G8173">
        <v>2</v>
      </c>
      <c r="H8173">
        <v>4</v>
      </c>
      <c r="I8173">
        <v>4.8600000000000003</v>
      </c>
      <c r="J8173">
        <v>339</v>
      </c>
      <c r="K8173" t="b">
        <v>1</v>
      </c>
      <c r="L8173" t="b">
        <v>0</v>
      </c>
      <c r="M8173" t="s">
        <v>25</v>
      </c>
      <c r="N8173">
        <f t="shared" si="1032"/>
        <v>1647.5400000000002</v>
      </c>
      <c r="O8173">
        <f t="shared" si="1033"/>
        <v>678</v>
      </c>
      <c r="P8173">
        <f t="shared" si="1034"/>
        <v>969.54000000000019</v>
      </c>
      <c r="Q8173">
        <f t="shared" si="1036"/>
        <v>1647.5400000000002</v>
      </c>
      <c r="R8173">
        <f t="shared" si="1037"/>
        <v>4.8600000000000003</v>
      </c>
      <c r="S8173">
        <f t="shared" si="1038"/>
        <v>339</v>
      </c>
      <c r="T8173">
        <f t="shared" si="1039"/>
        <v>969.54000000000019</v>
      </c>
      <c r="U8173" t="str">
        <f t="shared" si="1035"/>
        <v/>
      </c>
    </row>
    <row r="8174" spans="1:21" x14ac:dyDescent="0.3">
      <c r="A8174" t="s">
        <v>229</v>
      </c>
      <c r="B8174">
        <v>11</v>
      </c>
      <c r="C8174" t="s">
        <v>13</v>
      </c>
      <c r="D8174" t="s">
        <v>43</v>
      </c>
      <c r="E8174" t="s">
        <v>15</v>
      </c>
      <c r="F8174" t="s">
        <v>44</v>
      </c>
      <c r="G8174">
        <v>0.9</v>
      </c>
      <c r="H8174">
        <v>2.39</v>
      </c>
      <c r="I8174">
        <v>2.68</v>
      </c>
      <c r="J8174">
        <v>606</v>
      </c>
      <c r="K8174" t="b">
        <v>0</v>
      </c>
      <c r="L8174" t="b">
        <v>0</v>
      </c>
      <c r="M8174" t="s">
        <v>17</v>
      </c>
      <c r="N8174">
        <f t="shared" si="1032"/>
        <v>1624.0800000000002</v>
      </c>
      <c r="O8174">
        <f t="shared" si="1033"/>
        <v>545.4</v>
      </c>
      <c r="P8174">
        <f t="shared" si="1034"/>
        <v>1078.6800000000003</v>
      </c>
      <c r="Q8174">
        <f t="shared" si="1036"/>
        <v>1624.0800000000002</v>
      </c>
      <c r="R8174">
        <f t="shared" si="1037"/>
        <v>2.68</v>
      </c>
      <c r="S8174">
        <f t="shared" si="1038"/>
        <v>606</v>
      </c>
      <c r="T8174">
        <f t="shared" si="1039"/>
        <v>1078.6800000000003</v>
      </c>
      <c r="U8174" t="str">
        <f t="shared" si="1035"/>
        <v/>
      </c>
    </row>
    <row r="8175" spans="1:21" x14ac:dyDescent="0.3">
      <c r="A8175" t="s">
        <v>229</v>
      </c>
      <c r="B8175">
        <v>22</v>
      </c>
      <c r="C8175" t="s">
        <v>13</v>
      </c>
      <c r="D8175" t="s">
        <v>26</v>
      </c>
      <c r="E8175" t="s">
        <v>20</v>
      </c>
      <c r="F8175" t="s">
        <v>27</v>
      </c>
      <c r="G8175">
        <v>0.8</v>
      </c>
      <c r="H8175">
        <v>1.82</v>
      </c>
      <c r="I8175">
        <v>2.72</v>
      </c>
      <c r="J8175">
        <v>393</v>
      </c>
      <c r="K8175" t="b">
        <v>0</v>
      </c>
      <c r="L8175" t="b">
        <v>0</v>
      </c>
      <c r="M8175" t="s">
        <v>17</v>
      </c>
      <c r="N8175">
        <f t="shared" si="1032"/>
        <v>1068.96</v>
      </c>
      <c r="O8175">
        <f t="shared" si="1033"/>
        <v>314.40000000000003</v>
      </c>
      <c r="P8175">
        <f t="shared" si="1034"/>
        <v>754.56</v>
      </c>
      <c r="Q8175">
        <f t="shared" si="1036"/>
        <v>1068.96</v>
      </c>
      <c r="R8175">
        <f t="shared" si="1037"/>
        <v>2.72</v>
      </c>
      <c r="S8175">
        <f t="shared" si="1038"/>
        <v>393</v>
      </c>
      <c r="T8175">
        <f t="shared" si="1039"/>
        <v>754.56</v>
      </c>
      <c r="U8175" t="str">
        <f t="shared" si="1035"/>
        <v/>
      </c>
    </row>
    <row r="8176" spans="1:21" x14ac:dyDescent="0.3">
      <c r="A8176" t="s">
        <v>229</v>
      </c>
      <c r="B8176">
        <v>49</v>
      </c>
      <c r="C8176" t="s">
        <v>49</v>
      </c>
      <c r="D8176" t="s">
        <v>36</v>
      </c>
      <c r="E8176" t="s">
        <v>37</v>
      </c>
      <c r="F8176" t="s">
        <v>38</v>
      </c>
      <c r="G8176">
        <v>2.8</v>
      </c>
      <c r="H8176">
        <v>5.94</v>
      </c>
      <c r="I8176">
        <v>9.34</v>
      </c>
      <c r="J8176">
        <v>706</v>
      </c>
      <c r="K8176" t="b">
        <v>0</v>
      </c>
      <c r="L8176" t="b">
        <v>0</v>
      </c>
      <c r="M8176" t="s">
        <v>17</v>
      </c>
      <c r="N8176">
        <f t="shared" si="1032"/>
        <v>6594.04</v>
      </c>
      <c r="O8176">
        <f t="shared" si="1033"/>
        <v>1976.8</v>
      </c>
      <c r="P8176">
        <f t="shared" si="1034"/>
        <v>4617.24</v>
      </c>
      <c r="Q8176">
        <f t="shared" si="1036"/>
        <v>6594.04</v>
      </c>
      <c r="R8176">
        <f t="shared" si="1037"/>
        <v>9.34</v>
      </c>
      <c r="S8176">
        <f t="shared" si="1038"/>
        <v>706</v>
      </c>
      <c r="T8176">
        <f t="shared" si="1039"/>
        <v>4617.24</v>
      </c>
      <c r="U8176" t="str">
        <f t="shared" si="1035"/>
        <v/>
      </c>
    </row>
    <row r="8177" spans="1:21" x14ac:dyDescent="0.3">
      <c r="A8177" t="s">
        <v>229</v>
      </c>
      <c r="B8177">
        <v>8</v>
      </c>
      <c r="C8177" t="s">
        <v>18</v>
      </c>
      <c r="D8177" t="s">
        <v>19</v>
      </c>
      <c r="E8177" t="s">
        <v>15</v>
      </c>
      <c r="F8177" t="s">
        <v>21</v>
      </c>
      <c r="G8177">
        <v>9</v>
      </c>
      <c r="H8177">
        <v>25.23</v>
      </c>
      <c r="I8177">
        <v>51.8</v>
      </c>
      <c r="J8177">
        <v>230</v>
      </c>
      <c r="K8177" t="b">
        <v>0</v>
      </c>
      <c r="L8177" t="b">
        <v>0</v>
      </c>
      <c r="M8177" t="s">
        <v>17</v>
      </c>
      <c r="N8177">
        <f t="shared" si="1032"/>
        <v>11914</v>
      </c>
      <c r="O8177">
        <f t="shared" si="1033"/>
        <v>2070</v>
      </c>
      <c r="P8177">
        <f t="shared" si="1034"/>
        <v>9844</v>
      </c>
      <c r="Q8177">
        <f t="shared" si="1036"/>
        <v>11914</v>
      </c>
      <c r="R8177">
        <f t="shared" si="1037"/>
        <v>51.8</v>
      </c>
      <c r="S8177">
        <f t="shared" si="1038"/>
        <v>230</v>
      </c>
      <c r="T8177">
        <f t="shared" si="1039"/>
        <v>9844</v>
      </c>
      <c r="U8177" t="str">
        <f t="shared" si="1035"/>
        <v/>
      </c>
    </row>
    <row r="8178" spans="1:21" x14ac:dyDescent="0.3">
      <c r="A8178" t="s">
        <v>229</v>
      </c>
      <c r="B8178">
        <v>31</v>
      </c>
      <c r="C8178" t="s">
        <v>13</v>
      </c>
      <c r="D8178" t="s">
        <v>36</v>
      </c>
      <c r="E8178" t="s">
        <v>37</v>
      </c>
      <c r="F8178" t="s">
        <v>38</v>
      </c>
      <c r="G8178">
        <v>2.8</v>
      </c>
      <c r="H8178">
        <v>6.19</v>
      </c>
      <c r="I8178">
        <v>8.68</v>
      </c>
      <c r="J8178">
        <v>367</v>
      </c>
      <c r="K8178" t="b">
        <v>0</v>
      </c>
      <c r="L8178" t="b">
        <v>0</v>
      </c>
      <c r="M8178" t="s">
        <v>17</v>
      </c>
      <c r="N8178">
        <f t="shared" si="1032"/>
        <v>3185.56</v>
      </c>
      <c r="O8178">
        <f t="shared" si="1033"/>
        <v>1027.5999999999999</v>
      </c>
      <c r="P8178">
        <f t="shared" si="1034"/>
        <v>2157.96</v>
      </c>
      <c r="Q8178">
        <f t="shared" si="1036"/>
        <v>3185.56</v>
      </c>
      <c r="R8178">
        <f t="shared" si="1037"/>
        <v>8.68</v>
      </c>
      <c r="S8178">
        <f t="shared" si="1038"/>
        <v>367</v>
      </c>
      <c r="T8178">
        <f t="shared" si="1039"/>
        <v>2157.96</v>
      </c>
      <c r="U8178" t="str">
        <f t="shared" si="1035"/>
        <v/>
      </c>
    </row>
    <row r="8179" spans="1:21" x14ac:dyDescent="0.3">
      <c r="A8179" t="s">
        <v>229</v>
      </c>
      <c r="B8179">
        <v>31</v>
      </c>
      <c r="C8179" t="s">
        <v>13</v>
      </c>
      <c r="D8179" t="s">
        <v>36</v>
      </c>
      <c r="E8179" t="s">
        <v>37</v>
      </c>
      <c r="F8179" t="s">
        <v>38</v>
      </c>
      <c r="G8179">
        <v>2.8</v>
      </c>
      <c r="H8179">
        <v>7.27</v>
      </c>
      <c r="I8179">
        <v>9.5500000000000007</v>
      </c>
      <c r="J8179">
        <v>461</v>
      </c>
      <c r="K8179" t="b">
        <v>0</v>
      </c>
      <c r="L8179" t="b">
        <v>0</v>
      </c>
      <c r="M8179" t="s">
        <v>25</v>
      </c>
      <c r="N8179">
        <f t="shared" si="1032"/>
        <v>4402.55</v>
      </c>
      <c r="O8179">
        <f t="shared" si="1033"/>
        <v>1290.8</v>
      </c>
      <c r="P8179">
        <f t="shared" si="1034"/>
        <v>3111.75</v>
      </c>
      <c r="Q8179">
        <f t="shared" si="1036"/>
        <v>4402.55</v>
      </c>
      <c r="R8179">
        <f t="shared" si="1037"/>
        <v>9.5500000000000007</v>
      </c>
      <c r="S8179">
        <f t="shared" si="1038"/>
        <v>461</v>
      </c>
      <c r="T8179">
        <f t="shared" si="1039"/>
        <v>3111.75</v>
      </c>
      <c r="U8179" t="str">
        <f t="shared" si="1035"/>
        <v/>
      </c>
    </row>
    <row r="8180" spans="1:21" x14ac:dyDescent="0.3">
      <c r="A8180" t="s">
        <v>229</v>
      </c>
      <c r="B8180">
        <v>2</v>
      </c>
      <c r="C8180" t="s">
        <v>13</v>
      </c>
      <c r="D8180" t="s">
        <v>26</v>
      </c>
      <c r="E8180" t="s">
        <v>37</v>
      </c>
      <c r="F8180" t="s">
        <v>27</v>
      </c>
      <c r="G8180">
        <v>0.8</v>
      </c>
      <c r="H8180">
        <v>1.82</v>
      </c>
      <c r="I8180">
        <v>2.38</v>
      </c>
      <c r="J8180">
        <v>440</v>
      </c>
      <c r="K8180" t="b">
        <v>0</v>
      </c>
      <c r="L8180" t="b">
        <v>0</v>
      </c>
      <c r="M8180" t="s">
        <v>17</v>
      </c>
      <c r="N8180">
        <f t="shared" si="1032"/>
        <v>1047.2</v>
      </c>
      <c r="O8180">
        <f t="shared" si="1033"/>
        <v>352</v>
      </c>
      <c r="P8180">
        <f t="shared" si="1034"/>
        <v>695.2</v>
      </c>
      <c r="Q8180">
        <f t="shared" si="1036"/>
        <v>1047.2</v>
      </c>
      <c r="R8180">
        <f t="shared" si="1037"/>
        <v>2.38</v>
      </c>
      <c r="S8180">
        <f t="shared" si="1038"/>
        <v>440</v>
      </c>
      <c r="T8180">
        <f t="shared" si="1039"/>
        <v>695.2</v>
      </c>
      <c r="U8180" t="str">
        <f t="shared" si="1035"/>
        <v/>
      </c>
    </row>
    <row r="8181" spans="1:21" x14ac:dyDescent="0.3">
      <c r="A8181" t="s">
        <v>229</v>
      </c>
      <c r="B8181">
        <v>6</v>
      </c>
      <c r="C8181" t="s">
        <v>22</v>
      </c>
      <c r="D8181" t="s">
        <v>39</v>
      </c>
      <c r="E8181" t="s">
        <v>20</v>
      </c>
      <c r="F8181" t="s">
        <v>40</v>
      </c>
      <c r="G8181">
        <v>8</v>
      </c>
      <c r="H8181">
        <v>31.82</v>
      </c>
      <c r="I8181">
        <v>56.86</v>
      </c>
      <c r="J8181">
        <v>202</v>
      </c>
      <c r="K8181" t="b">
        <v>0</v>
      </c>
      <c r="L8181" t="b">
        <v>0</v>
      </c>
      <c r="M8181" t="s">
        <v>17</v>
      </c>
      <c r="N8181">
        <f t="shared" si="1032"/>
        <v>11485.72</v>
      </c>
      <c r="O8181">
        <f t="shared" si="1033"/>
        <v>1616</v>
      </c>
      <c r="P8181">
        <f t="shared" si="1034"/>
        <v>9869.7199999999993</v>
      </c>
      <c r="Q8181">
        <f t="shared" si="1036"/>
        <v>11485.72</v>
      </c>
      <c r="R8181">
        <f t="shared" si="1037"/>
        <v>56.86</v>
      </c>
      <c r="S8181">
        <f t="shared" si="1038"/>
        <v>202</v>
      </c>
      <c r="T8181">
        <f t="shared" si="1039"/>
        <v>9869.7199999999993</v>
      </c>
      <c r="U8181" t="str">
        <f t="shared" si="1035"/>
        <v/>
      </c>
    </row>
    <row r="8182" spans="1:21" x14ac:dyDescent="0.3">
      <c r="A8182" t="s">
        <v>229</v>
      </c>
      <c r="B8182">
        <v>16</v>
      </c>
      <c r="C8182" t="s">
        <v>13</v>
      </c>
      <c r="D8182" t="s">
        <v>34</v>
      </c>
      <c r="E8182" t="s">
        <v>20</v>
      </c>
      <c r="F8182" t="s">
        <v>35</v>
      </c>
      <c r="G8182">
        <v>7</v>
      </c>
      <c r="H8182">
        <v>16.96</v>
      </c>
      <c r="I8182">
        <v>31.22</v>
      </c>
      <c r="J8182">
        <v>21</v>
      </c>
      <c r="K8182" t="b">
        <v>0</v>
      </c>
      <c r="L8182" t="b">
        <v>0</v>
      </c>
      <c r="M8182" t="s">
        <v>25</v>
      </c>
      <c r="N8182">
        <f t="shared" si="1032"/>
        <v>655.62</v>
      </c>
      <c r="O8182">
        <f t="shared" si="1033"/>
        <v>147</v>
      </c>
      <c r="P8182">
        <f t="shared" si="1034"/>
        <v>508.62</v>
      </c>
      <c r="Q8182">
        <f t="shared" si="1036"/>
        <v>655.62</v>
      </c>
      <c r="R8182">
        <f t="shared" si="1037"/>
        <v>31.22</v>
      </c>
      <c r="S8182">
        <f t="shared" si="1038"/>
        <v>21</v>
      </c>
      <c r="T8182">
        <f t="shared" si="1039"/>
        <v>508.62</v>
      </c>
      <c r="U8182" t="str">
        <f t="shared" si="1035"/>
        <v/>
      </c>
    </row>
    <row r="8183" spans="1:21" x14ac:dyDescent="0.3">
      <c r="A8183" t="s">
        <v>229</v>
      </c>
      <c r="B8183">
        <v>15</v>
      </c>
      <c r="C8183" t="s">
        <v>13</v>
      </c>
      <c r="D8183" t="s">
        <v>23</v>
      </c>
      <c r="E8183" t="s">
        <v>15</v>
      </c>
      <c r="F8183" t="s">
        <v>24</v>
      </c>
      <c r="G8183">
        <v>9</v>
      </c>
      <c r="H8183">
        <v>21.02</v>
      </c>
      <c r="I8183">
        <v>32.06</v>
      </c>
      <c r="J8183">
        <v>59</v>
      </c>
      <c r="K8183" t="b">
        <v>0</v>
      </c>
      <c r="L8183" t="b">
        <v>0</v>
      </c>
      <c r="M8183" t="s">
        <v>17</v>
      </c>
      <c r="N8183">
        <f t="shared" si="1032"/>
        <v>1891.5400000000002</v>
      </c>
      <c r="O8183">
        <f t="shared" si="1033"/>
        <v>531</v>
      </c>
      <c r="P8183">
        <f t="shared" si="1034"/>
        <v>1360.5400000000002</v>
      </c>
      <c r="Q8183">
        <f t="shared" si="1036"/>
        <v>1891.5400000000002</v>
      </c>
      <c r="R8183">
        <f t="shared" si="1037"/>
        <v>32.06</v>
      </c>
      <c r="S8183">
        <f t="shared" si="1038"/>
        <v>59</v>
      </c>
      <c r="T8183">
        <f t="shared" si="1039"/>
        <v>1360.5400000000002</v>
      </c>
      <c r="U8183" t="str">
        <f t="shared" si="1035"/>
        <v/>
      </c>
    </row>
    <row r="8184" spans="1:21" x14ac:dyDescent="0.3">
      <c r="A8184" t="s">
        <v>229</v>
      </c>
      <c r="B8184">
        <v>41</v>
      </c>
      <c r="C8184" t="s">
        <v>30</v>
      </c>
      <c r="D8184" t="s">
        <v>50</v>
      </c>
      <c r="E8184" t="s">
        <v>15</v>
      </c>
      <c r="F8184" t="s">
        <v>51</v>
      </c>
      <c r="G8184">
        <v>3.5</v>
      </c>
      <c r="H8184">
        <v>11.53</v>
      </c>
      <c r="I8184">
        <v>10.51</v>
      </c>
      <c r="J8184">
        <v>294</v>
      </c>
      <c r="K8184" t="b">
        <v>1</v>
      </c>
      <c r="L8184" t="b">
        <v>0</v>
      </c>
      <c r="M8184" t="s">
        <v>17</v>
      </c>
      <c r="N8184">
        <f t="shared" si="1032"/>
        <v>3089.94</v>
      </c>
      <c r="O8184">
        <f t="shared" si="1033"/>
        <v>1029</v>
      </c>
      <c r="P8184">
        <f t="shared" si="1034"/>
        <v>2060.94</v>
      </c>
      <c r="Q8184">
        <f t="shared" si="1036"/>
        <v>3089.94</v>
      </c>
      <c r="R8184">
        <f t="shared" si="1037"/>
        <v>10.51</v>
      </c>
      <c r="S8184">
        <f t="shared" si="1038"/>
        <v>294</v>
      </c>
      <c r="T8184">
        <f t="shared" si="1039"/>
        <v>2060.94</v>
      </c>
      <c r="U8184" t="str">
        <f t="shared" si="1035"/>
        <v/>
      </c>
    </row>
    <row r="8185" spans="1:21" x14ac:dyDescent="0.3">
      <c r="A8185" t="s">
        <v>229</v>
      </c>
      <c r="B8185">
        <v>49</v>
      </c>
      <c r="C8185" t="s">
        <v>49</v>
      </c>
      <c r="D8185" t="s">
        <v>32</v>
      </c>
      <c r="E8185" t="s">
        <v>20</v>
      </c>
      <c r="F8185" t="s">
        <v>33</v>
      </c>
      <c r="G8185">
        <v>5</v>
      </c>
      <c r="H8185">
        <v>10.95</v>
      </c>
      <c r="I8185">
        <v>22.65</v>
      </c>
      <c r="J8185">
        <v>55</v>
      </c>
      <c r="K8185" t="b">
        <v>0</v>
      </c>
      <c r="L8185" t="b">
        <v>0</v>
      </c>
      <c r="M8185" t="s">
        <v>25</v>
      </c>
      <c r="N8185">
        <f t="shared" si="1032"/>
        <v>1245.75</v>
      </c>
      <c r="O8185">
        <f t="shared" si="1033"/>
        <v>275</v>
      </c>
      <c r="P8185">
        <f t="shared" si="1034"/>
        <v>970.75</v>
      </c>
      <c r="Q8185">
        <f t="shared" si="1036"/>
        <v>1245.75</v>
      </c>
      <c r="R8185">
        <f t="shared" si="1037"/>
        <v>22.65</v>
      </c>
      <c r="S8185">
        <f t="shared" si="1038"/>
        <v>55</v>
      </c>
      <c r="T8185">
        <f t="shared" si="1039"/>
        <v>970.75</v>
      </c>
      <c r="U8185" t="str">
        <f t="shared" si="1035"/>
        <v/>
      </c>
    </row>
    <row r="8186" spans="1:21" x14ac:dyDescent="0.3">
      <c r="A8186" t="s">
        <v>229</v>
      </c>
      <c r="B8186">
        <v>10</v>
      </c>
      <c r="C8186" t="s">
        <v>22</v>
      </c>
      <c r="D8186" t="s">
        <v>19</v>
      </c>
      <c r="E8186" t="s">
        <v>15</v>
      </c>
      <c r="F8186" t="s">
        <v>21</v>
      </c>
      <c r="G8186">
        <v>9</v>
      </c>
      <c r="H8186">
        <v>37.909999999999997</v>
      </c>
      <c r="I8186">
        <v>41.36</v>
      </c>
      <c r="J8186">
        <v>326</v>
      </c>
      <c r="K8186" t="b">
        <v>1</v>
      </c>
      <c r="L8186" t="b">
        <v>0</v>
      </c>
      <c r="M8186" t="s">
        <v>17</v>
      </c>
      <c r="N8186">
        <f t="shared" si="1032"/>
        <v>13483.36</v>
      </c>
      <c r="O8186">
        <f t="shared" si="1033"/>
        <v>2934</v>
      </c>
      <c r="P8186">
        <f t="shared" si="1034"/>
        <v>10549.36</v>
      </c>
      <c r="Q8186">
        <f t="shared" si="1036"/>
        <v>13483.36</v>
      </c>
      <c r="R8186">
        <f t="shared" si="1037"/>
        <v>41.36</v>
      </c>
      <c r="S8186">
        <f t="shared" si="1038"/>
        <v>326</v>
      </c>
      <c r="T8186">
        <f t="shared" si="1039"/>
        <v>10549.36</v>
      </c>
      <c r="U8186" t="str">
        <f t="shared" si="1035"/>
        <v/>
      </c>
    </row>
    <row r="8187" spans="1:21" x14ac:dyDescent="0.3">
      <c r="A8187" t="s">
        <v>229</v>
      </c>
      <c r="B8187">
        <v>40</v>
      </c>
      <c r="C8187" t="s">
        <v>13</v>
      </c>
      <c r="D8187" t="s">
        <v>36</v>
      </c>
      <c r="E8187" t="s">
        <v>37</v>
      </c>
      <c r="F8187" t="s">
        <v>38</v>
      </c>
      <c r="G8187">
        <v>2.8</v>
      </c>
      <c r="H8187">
        <v>6.68</v>
      </c>
      <c r="I8187">
        <v>5.1100000000000003</v>
      </c>
      <c r="J8187">
        <v>677</v>
      </c>
      <c r="K8187" t="b">
        <v>1</v>
      </c>
      <c r="L8187" t="b">
        <v>0</v>
      </c>
      <c r="M8187" t="s">
        <v>25</v>
      </c>
      <c r="N8187">
        <f t="shared" si="1032"/>
        <v>3459.4700000000003</v>
      </c>
      <c r="O8187">
        <f t="shared" si="1033"/>
        <v>1895.6</v>
      </c>
      <c r="P8187">
        <f t="shared" si="1034"/>
        <v>1563.8700000000003</v>
      </c>
      <c r="Q8187">
        <f t="shared" si="1036"/>
        <v>3459.4700000000003</v>
      </c>
      <c r="R8187">
        <f t="shared" si="1037"/>
        <v>5.1100000000000003</v>
      </c>
      <c r="S8187">
        <f t="shared" si="1038"/>
        <v>677</v>
      </c>
      <c r="T8187">
        <f t="shared" si="1039"/>
        <v>1563.8700000000003</v>
      </c>
      <c r="U8187" t="str">
        <f t="shared" si="1035"/>
        <v/>
      </c>
    </row>
    <row r="8188" spans="1:21" x14ac:dyDescent="0.3">
      <c r="A8188" t="s">
        <v>229</v>
      </c>
      <c r="B8188">
        <v>15</v>
      </c>
      <c r="C8188" t="s">
        <v>13</v>
      </c>
      <c r="D8188" t="s">
        <v>47</v>
      </c>
      <c r="E8188" t="s">
        <v>37</v>
      </c>
      <c r="F8188" t="s">
        <v>48</v>
      </c>
      <c r="G8188">
        <v>2.5</v>
      </c>
      <c r="H8188">
        <v>4.75</v>
      </c>
      <c r="I8188">
        <v>7.56</v>
      </c>
      <c r="J8188">
        <v>388</v>
      </c>
      <c r="K8188" t="b">
        <v>0</v>
      </c>
      <c r="L8188" t="b">
        <v>0</v>
      </c>
      <c r="M8188" t="s">
        <v>17</v>
      </c>
      <c r="N8188">
        <f t="shared" si="1032"/>
        <v>2933.2799999999997</v>
      </c>
      <c r="O8188">
        <f t="shared" si="1033"/>
        <v>970</v>
      </c>
      <c r="P8188">
        <f t="shared" si="1034"/>
        <v>1963.2799999999997</v>
      </c>
      <c r="Q8188">
        <f t="shared" si="1036"/>
        <v>2933.2799999999997</v>
      </c>
      <c r="R8188">
        <f t="shared" si="1037"/>
        <v>7.56</v>
      </c>
      <c r="S8188">
        <f t="shared" si="1038"/>
        <v>388</v>
      </c>
      <c r="T8188">
        <f t="shared" si="1039"/>
        <v>1963.2799999999997</v>
      </c>
      <c r="U8188" t="str">
        <f t="shared" si="1035"/>
        <v/>
      </c>
    </row>
    <row r="8189" spans="1:21" x14ac:dyDescent="0.3">
      <c r="A8189" t="s">
        <v>229</v>
      </c>
      <c r="B8189">
        <v>47</v>
      </c>
      <c r="C8189" t="s">
        <v>13</v>
      </c>
      <c r="D8189" t="s">
        <v>36</v>
      </c>
      <c r="E8189" t="s">
        <v>37</v>
      </c>
      <c r="F8189" t="s">
        <v>38</v>
      </c>
      <c r="G8189">
        <v>2.8</v>
      </c>
      <c r="H8189">
        <v>6.25</v>
      </c>
      <c r="I8189">
        <v>8.14</v>
      </c>
      <c r="J8189">
        <v>383</v>
      </c>
      <c r="K8189" t="b">
        <v>0</v>
      </c>
      <c r="L8189" t="b">
        <v>0</v>
      </c>
      <c r="M8189" t="s">
        <v>17</v>
      </c>
      <c r="N8189">
        <f t="shared" si="1032"/>
        <v>3117.6200000000003</v>
      </c>
      <c r="O8189">
        <f t="shared" si="1033"/>
        <v>1072.3999999999999</v>
      </c>
      <c r="P8189">
        <f t="shared" si="1034"/>
        <v>2045.2200000000005</v>
      </c>
      <c r="Q8189">
        <f t="shared" si="1036"/>
        <v>3117.6200000000003</v>
      </c>
      <c r="R8189">
        <f t="shared" si="1037"/>
        <v>8.14</v>
      </c>
      <c r="S8189">
        <f t="shared" si="1038"/>
        <v>383</v>
      </c>
      <c r="T8189">
        <f t="shared" si="1039"/>
        <v>2045.2200000000005</v>
      </c>
      <c r="U8189" t="str">
        <f t="shared" si="1035"/>
        <v/>
      </c>
    </row>
    <row r="8190" spans="1:21" x14ac:dyDescent="0.3">
      <c r="A8190" t="s">
        <v>229</v>
      </c>
      <c r="B8190">
        <v>21</v>
      </c>
      <c r="C8190" t="s">
        <v>18</v>
      </c>
      <c r="D8190" t="s">
        <v>28</v>
      </c>
      <c r="E8190" t="s">
        <v>20</v>
      </c>
      <c r="F8190" t="s">
        <v>29</v>
      </c>
      <c r="G8190">
        <v>2</v>
      </c>
      <c r="H8190">
        <v>5.59</v>
      </c>
      <c r="I8190">
        <v>9.57</v>
      </c>
      <c r="J8190">
        <v>302</v>
      </c>
      <c r="K8190" t="b">
        <v>0</v>
      </c>
      <c r="L8190" t="b">
        <v>0</v>
      </c>
      <c r="M8190" t="s">
        <v>31</v>
      </c>
      <c r="N8190">
        <f t="shared" si="1032"/>
        <v>2890.14</v>
      </c>
      <c r="O8190">
        <f t="shared" si="1033"/>
        <v>604</v>
      </c>
      <c r="P8190">
        <f t="shared" si="1034"/>
        <v>2286.14</v>
      </c>
      <c r="Q8190">
        <f t="shared" si="1036"/>
        <v>2890.14</v>
      </c>
      <c r="R8190">
        <f t="shared" si="1037"/>
        <v>9.57</v>
      </c>
      <c r="S8190">
        <f t="shared" si="1038"/>
        <v>302</v>
      </c>
      <c r="T8190">
        <f t="shared" si="1039"/>
        <v>2286.14</v>
      </c>
      <c r="U8190" t="str">
        <f t="shared" si="1035"/>
        <v/>
      </c>
    </row>
    <row r="8191" spans="1:21" x14ac:dyDescent="0.3">
      <c r="A8191" t="s">
        <v>229</v>
      </c>
      <c r="B8191">
        <v>39</v>
      </c>
      <c r="C8191" t="s">
        <v>18</v>
      </c>
      <c r="D8191" t="s">
        <v>39</v>
      </c>
      <c r="E8191" t="s">
        <v>15</v>
      </c>
      <c r="F8191" t="s">
        <v>40</v>
      </c>
      <c r="G8191">
        <v>8</v>
      </c>
      <c r="H8191">
        <v>27.34</v>
      </c>
      <c r="I8191">
        <v>49.09</v>
      </c>
      <c r="J8191">
        <v>84</v>
      </c>
      <c r="K8191" t="b">
        <v>0</v>
      </c>
      <c r="L8191" t="b">
        <v>0</v>
      </c>
      <c r="M8191" t="s">
        <v>25</v>
      </c>
      <c r="N8191">
        <f t="shared" si="1032"/>
        <v>4123.5600000000004</v>
      </c>
      <c r="O8191">
        <f t="shared" si="1033"/>
        <v>672</v>
      </c>
      <c r="P8191">
        <f t="shared" si="1034"/>
        <v>3451.5600000000004</v>
      </c>
      <c r="Q8191">
        <f t="shared" si="1036"/>
        <v>4123.5600000000004</v>
      </c>
      <c r="R8191">
        <f t="shared" si="1037"/>
        <v>49.09</v>
      </c>
      <c r="S8191">
        <f t="shared" si="1038"/>
        <v>84</v>
      </c>
      <c r="T8191">
        <f t="shared" si="1039"/>
        <v>3451.5600000000004</v>
      </c>
      <c r="U8191" t="str">
        <f t="shared" si="1035"/>
        <v/>
      </c>
    </row>
    <row r="8192" spans="1:21" x14ac:dyDescent="0.3">
      <c r="A8192" t="s">
        <v>229</v>
      </c>
      <c r="B8192">
        <v>47</v>
      </c>
      <c r="C8192" t="s">
        <v>13</v>
      </c>
      <c r="D8192" t="s">
        <v>14</v>
      </c>
      <c r="E8192" t="s">
        <v>15</v>
      </c>
      <c r="F8192" t="s">
        <v>16</v>
      </c>
      <c r="G8192">
        <v>4.5</v>
      </c>
      <c r="H8192">
        <v>10.84</v>
      </c>
      <c r="I8192">
        <v>13.21</v>
      </c>
      <c r="J8192">
        <v>249</v>
      </c>
      <c r="K8192" t="b">
        <v>0</v>
      </c>
      <c r="L8192" t="b">
        <v>0</v>
      </c>
      <c r="M8192" t="s">
        <v>17</v>
      </c>
      <c r="N8192">
        <f t="shared" si="1032"/>
        <v>3289.2900000000004</v>
      </c>
      <c r="O8192">
        <f t="shared" si="1033"/>
        <v>1120.5</v>
      </c>
      <c r="P8192">
        <f t="shared" si="1034"/>
        <v>2168.7900000000004</v>
      </c>
      <c r="Q8192">
        <f t="shared" si="1036"/>
        <v>3289.2900000000004</v>
      </c>
      <c r="R8192">
        <f t="shared" si="1037"/>
        <v>13.21</v>
      </c>
      <c r="S8192">
        <f t="shared" si="1038"/>
        <v>249</v>
      </c>
      <c r="T8192">
        <f t="shared" si="1039"/>
        <v>2168.7900000000004</v>
      </c>
      <c r="U8192" t="str">
        <f t="shared" si="1035"/>
        <v/>
      </c>
    </row>
    <row r="8193" spans="1:21" x14ac:dyDescent="0.3">
      <c r="A8193" t="s">
        <v>229</v>
      </c>
      <c r="B8193">
        <v>18</v>
      </c>
      <c r="C8193" t="s">
        <v>13</v>
      </c>
      <c r="D8193" t="s">
        <v>26</v>
      </c>
      <c r="E8193" t="s">
        <v>37</v>
      </c>
      <c r="F8193" t="s">
        <v>27</v>
      </c>
      <c r="G8193">
        <v>0.8</v>
      </c>
      <c r="H8193">
        <v>1.67</v>
      </c>
      <c r="I8193">
        <v>2.4300000000000002</v>
      </c>
      <c r="J8193">
        <v>492</v>
      </c>
      <c r="K8193" t="b">
        <v>0</v>
      </c>
      <c r="L8193" t="b">
        <v>0</v>
      </c>
      <c r="M8193" t="s">
        <v>17</v>
      </c>
      <c r="N8193">
        <f t="shared" si="1032"/>
        <v>1195.5600000000002</v>
      </c>
      <c r="O8193">
        <f t="shared" si="1033"/>
        <v>393.6</v>
      </c>
      <c r="P8193">
        <f t="shared" si="1034"/>
        <v>801.96000000000015</v>
      </c>
      <c r="Q8193">
        <f t="shared" si="1036"/>
        <v>1195.5600000000002</v>
      </c>
      <c r="R8193">
        <f t="shared" si="1037"/>
        <v>2.4300000000000002</v>
      </c>
      <c r="S8193">
        <f t="shared" si="1038"/>
        <v>492</v>
      </c>
      <c r="T8193">
        <f t="shared" si="1039"/>
        <v>801.96000000000015</v>
      </c>
      <c r="U8193" t="str">
        <f t="shared" si="1035"/>
        <v/>
      </c>
    </row>
    <row r="8194" spans="1:21" x14ac:dyDescent="0.3">
      <c r="A8194" t="s">
        <v>229</v>
      </c>
      <c r="B8194">
        <v>4</v>
      </c>
      <c r="C8194" t="s">
        <v>30</v>
      </c>
      <c r="D8194" t="s">
        <v>28</v>
      </c>
      <c r="E8194" t="s">
        <v>20</v>
      </c>
      <c r="F8194" t="s">
        <v>29</v>
      </c>
      <c r="G8194">
        <v>2</v>
      </c>
      <c r="H8194">
        <v>8.32</v>
      </c>
      <c r="I8194">
        <v>7.92</v>
      </c>
      <c r="J8194">
        <v>417</v>
      </c>
      <c r="K8194" t="b">
        <v>0</v>
      </c>
      <c r="L8194" t="b">
        <v>0</v>
      </c>
      <c r="M8194" t="s">
        <v>17</v>
      </c>
      <c r="N8194">
        <f t="shared" si="1032"/>
        <v>3302.64</v>
      </c>
      <c r="O8194">
        <f t="shared" si="1033"/>
        <v>834</v>
      </c>
      <c r="P8194">
        <f t="shared" si="1034"/>
        <v>2468.64</v>
      </c>
      <c r="Q8194">
        <f t="shared" si="1036"/>
        <v>3302.64</v>
      </c>
      <c r="R8194">
        <f t="shared" si="1037"/>
        <v>7.92</v>
      </c>
      <c r="S8194">
        <f t="shared" si="1038"/>
        <v>417</v>
      </c>
      <c r="T8194">
        <f t="shared" si="1039"/>
        <v>2468.64</v>
      </c>
      <c r="U8194" t="str">
        <f t="shared" si="1035"/>
        <v/>
      </c>
    </row>
    <row r="8195" spans="1:21" x14ac:dyDescent="0.3">
      <c r="A8195" t="s">
        <v>229</v>
      </c>
      <c r="B8195">
        <v>43</v>
      </c>
      <c r="C8195" t="s">
        <v>18</v>
      </c>
      <c r="D8195" t="s">
        <v>45</v>
      </c>
      <c r="E8195" t="s">
        <v>15</v>
      </c>
      <c r="F8195" t="s">
        <v>46</v>
      </c>
      <c r="G8195">
        <v>1.2</v>
      </c>
      <c r="H8195">
        <v>3.4</v>
      </c>
      <c r="I8195">
        <v>5.56</v>
      </c>
      <c r="J8195">
        <v>503</v>
      </c>
      <c r="K8195" t="b">
        <v>0</v>
      </c>
      <c r="L8195" t="b">
        <v>0</v>
      </c>
      <c r="M8195" t="s">
        <v>17</v>
      </c>
      <c r="N8195">
        <f t="shared" si="1032"/>
        <v>2796.68</v>
      </c>
      <c r="O8195">
        <f t="shared" si="1033"/>
        <v>603.6</v>
      </c>
      <c r="P8195">
        <f t="shared" si="1034"/>
        <v>2193.08</v>
      </c>
      <c r="Q8195">
        <f t="shared" si="1036"/>
        <v>2796.68</v>
      </c>
      <c r="R8195">
        <f t="shared" si="1037"/>
        <v>5.56</v>
      </c>
      <c r="S8195">
        <f t="shared" si="1038"/>
        <v>503</v>
      </c>
      <c r="T8195">
        <f t="shared" si="1039"/>
        <v>2193.08</v>
      </c>
      <c r="U8195" t="str">
        <f t="shared" si="1035"/>
        <v/>
      </c>
    </row>
    <row r="8196" spans="1:21" x14ac:dyDescent="0.3">
      <c r="A8196" t="s">
        <v>229</v>
      </c>
      <c r="B8196">
        <v>2</v>
      </c>
      <c r="C8196" t="s">
        <v>13</v>
      </c>
      <c r="D8196" t="s">
        <v>34</v>
      </c>
      <c r="E8196" t="s">
        <v>20</v>
      </c>
      <c r="F8196" t="s">
        <v>35</v>
      </c>
      <c r="G8196">
        <v>7</v>
      </c>
      <c r="H8196">
        <v>14.47</v>
      </c>
      <c r="I8196">
        <v>19.39</v>
      </c>
      <c r="J8196">
        <v>347</v>
      </c>
      <c r="K8196" t="b">
        <v>1</v>
      </c>
      <c r="L8196" t="b">
        <v>0</v>
      </c>
      <c r="M8196" t="s">
        <v>31</v>
      </c>
      <c r="N8196">
        <f t="shared" si="1032"/>
        <v>6728.33</v>
      </c>
      <c r="O8196">
        <f t="shared" si="1033"/>
        <v>2429</v>
      </c>
      <c r="P8196">
        <f t="shared" si="1034"/>
        <v>4299.33</v>
      </c>
      <c r="Q8196">
        <f t="shared" si="1036"/>
        <v>6728.33</v>
      </c>
      <c r="R8196">
        <f t="shared" si="1037"/>
        <v>19.39</v>
      </c>
      <c r="S8196">
        <f t="shared" si="1038"/>
        <v>347</v>
      </c>
      <c r="T8196">
        <f t="shared" si="1039"/>
        <v>4299.33</v>
      </c>
      <c r="U8196" t="str">
        <f t="shared" si="1035"/>
        <v/>
      </c>
    </row>
    <row r="8197" spans="1:21" x14ac:dyDescent="0.3">
      <c r="A8197" t="s">
        <v>229</v>
      </c>
      <c r="B8197">
        <v>48</v>
      </c>
      <c r="C8197" t="s">
        <v>18</v>
      </c>
      <c r="D8197" t="s">
        <v>28</v>
      </c>
      <c r="E8197" t="s">
        <v>20</v>
      </c>
      <c r="F8197" t="s">
        <v>29</v>
      </c>
      <c r="G8197">
        <v>2</v>
      </c>
      <c r="H8197">
        <v>6.9</v>
      </c>
      <c r="I8197">
        <v>6.35</v>
      </c>
      <c r="J8197">
        <v>513</v>
      </c>
      <c r="K8197" t="b">
        <v>1</v>
      </c>
      <c r="L8197" t="b">
        <v>0</v>
      </c>
      <c r="M8197" t="s">
        <v>31</v>
      </c>
      <c r="N8197">
        <f t="shared" si="1032"/>
        <v>3257.5499999999997</v>
      </c>
      <c r="O8197">
        <f t="shared" si="1033"/>
        <v>1026</v>
      </c>
      <c r="P8197">
        <f t="shared" si="1034"/>
        <v>2231.5499999999997</v>
      </c>
      <c r="Q8197">
        <f t="shared" si="1036"/>
        <v>3257.5499999999997</v>
      </c>
      <c r="R8197">
        <f t="shared" si="1037"/>
        <v>6.35</v>
      </c>
      <c r="S8197">
        <f t="shared" si="1038"/>
        <v>513</v>
      </c>
      <c r="T8197">
        <f t="shared" si="1039"/>
        <v>2231.5499999999997</v>
      </c>
      <c r="U8197" t="str">
        <f t="shared" si="1035"/>
        <v/>
      </c>
    </row>
    <row r="8198" spans="1:21" x14ac:dyDescent="0.3">
      <c r="A8198" t="s">
        <v>229</v>
      </c>
      <c r="B8198">
        <v>28</v>
      </c>
      <c r="C8198" t="s">
        <v>22</v>
      </c>
      <c r="D8198" t="s">
        <v>19</v>
      </c>
      <c r="E8198" t="s">
        <v>15</v>
      </c>
      <c r="F8198" t="s">
        <v>21</v>
      </c>
      <c r="G8198">
        <v>9</v>
      </c>
      <c r="H8198">
        <v>44.23</v>
      </c>
      <c r="I8198">
        <v>66.41</v>
      </c>
      <c r="J8198">
        <v>112</v>
      </c>
      <c r="K8198" t="b">
        <v>0</v>
      </c>
      <c r="L8198" t="b">
        <v>0</v>
      </c>
      <c r="M8198" t="s">
        <v>17</v>
      </c>
      <c r="N8198">
        <f t="shared" si="1032"/>
        <v>7437.92</v>
      </c>
      <c r="O8198">
        <f t="shared" si="1033"/>
        <v>1008</v>
      </c>
      <c r="P8198">
        <f t="shared" si="1034"/>
        <v>6429.92</v>
      </c>
      <c r="Q8198">
        <f t="shared" si="1036"/>
        <v>7437.92</v>
      </c>
      <c r="R8198">
        <f t="shared" si="1037"/>
        <v>66.41</v>
      </c>
      <c r="S8198">
        <f t="shared" si="1038"/>
        <v>112</v>
      </c>
      <c r="T8198">
        <f t="shared" si="1039"/>
        <v>6429.92</v>
      </c>
      <c r="U8198" t="str">
        <f t="shared" si="1035"/>
        <v/>
      </c>
    </row>
    <row r="8199" spans="1:21" x14ac:dyDescent="0.3">
      <c r="A8199" t="s">
        <v>229</v>
      </c>
      <c r="B8199">
        <v>27</v>
      </c>
      <c r="C8199" t="s">
        <v>13</v>
      </c>
      <c r="D8199" t="s">
        <v>34</v>
      </c>
      <c r="E8199" t="s">
        <v>20</v>
      </c>
      <c r="F8199" t="s">
        <v>35</v>
      </c>
      <c r="G8199">
        <v>7</v>
      </c>
      <c r="H8199">
        <v>15.78</v>
      </c>
      <c r="I8199">
        <v>23.08</v>
      </c>
      <c r="J8199">
        <v>177</v>
      </c>
      <c r="K8199" t="b">
        <v>0</v>
      </c>
      <c r="L8199" t="b">
        <v>1</v>
      </c>
      <c r="M8199" t="s">
        <v>31</v>
      </c>
      <c r="N8199">
        <f t="shared" si="1032"/>
        <v>4085.16</v>
      </c>
      <c r="O8199">
        <f t="shared" si="1033"/>
        <v>1239</v>
      </c>
      <c r="P8199">
        <f t="shared" si="1034"/>
        <v>2846.16</v>
      </c>
      <c r="Q8199">
        <f t="shared" si="1036"/>
        <v>4085.16</v>
      </c>
      <c r="R8199">
        <f t="shared" si="1037"/>
        <v>23.08</v>
      </c>
      <c r="S8199">
        <f t="shared" si="1038"/>
        <v>177</v>
      </c>
      <c r="T8199">
        <f t="shared" si="1039"/>
        <v>2846.16</v>
      </c>
      <c r="U8199" t="str">
        <f t="shared" si="1035"/>
        <v/>
      </c>
    </row>
    <row r="8200" spans="1:21" x14ac:dyDescent="0.3">
      <c r="A8200" t="s">
        <v>229</v>
      </c>
      <c r="B8200">
        <v>4</v>
      </c>
      <c r="C8200" t="s">
        <v>30</v>
      </c>
      <c r="D8200" t="s">
        <v>47</v>
      </c>
      <c r="E8200" t="s">
        <v>15</v>
      </c>
      <c r="F8200" t="s">
        <v>48</v>
      </c>
      <c r="G8200">
        <v>2.5</v>
      </c>
      <c r="H8200">
        <v>7.72</v>
      </c>
      <c r="I8200">
        <v>9.49</v>
      </c>
      <c r="J8200">
        <v>248</v>
      </c>
      <c r="K8200" t="b">
        <v>0</v>
      </c>
      <c r="L8200" t="b">
        <v>0</v>
      </c>
      <c r="M8200" t="s">
        <v>31</v>
      </c>
      <c r="N8200">
        <f t="shared" si="1032"/>
        <v>2353.52</v>
      </c>
      <c r="O8200">
        <f t="shared" si="1033"/>
        <v>620</v>
      </c>
      <c r="P8200">
        <f t="shared" si="1034"/>
        <v>1733.52</v>
      </c>
      <c r="Q8200">
        <f t="shared" si="1036"/>
        <v>2353.52</v>
      </c>
      <c r="R8200">
        <f t="shared" si="1037"/>
        <v>9.49</v>
      </c>
      <c r="S8200">
        <f t="shared" si="1038"/>
        <v>248</v>
      </c>
      <c r="T8200">
        <f t="shared" si="1039"/>
        <v>1733.52</v>
      </c>
      <c r="U8200" t="str">
        <f t="shared" si="1035"/>
        <v/>
      </c>
    </row>
    <row r="8201" spans="1:21" x14ac:dyDescent="0.3">
      <c r="A8201" t="s">
        <v>229</v>
      </c>
      <c r="B8201">
        <v>8</v>
      </c>
      <c r="C8201" t="s">
        <v>18</v>
      </c>
      <c r="D8201" t="s">
        <v>43</v>
      </c>
      <c r="E8201" t="s">
        <v>37</v>
      </c>
      <c r="F8201" t="s">
        <v>44</v>
      </c>
      <c r="G8201">
        <v>0.9</v>
      </c>
      <c r="H8201">
        <v>2.2999999999999998</v>
      </c>
      <c r="I8201">
        <v>4.46</v>
      </c>
      <c r="J8201">
        <v>500</v>
      </c>
      <c r="K8201" t="b">
        <v>0</v>
      </c>
      <c r="L8201" t="b">
        <v>0</v>
      </c>
      <c r="M8201" t="s">
        <v>25</v>
      </c>
      <c r="N8201">
        <f t="shared" si="1032"/>
        <v>2230</v>
      </c>
      <c r="O8201">
        <f t="shared" si="1033"/>
        <v>450</v>
      </c>
      <c r="P8201">
        <f t="shared" si="1034"/>
        <v>1780</v>
      </c>
      <c r="Q8201">
        <f t="shared" si="1036"/>
        <v>2230</v>
      </c>
      <c r="R8201">
        <f t="shared" si="1037"/>
        <v>4.46</v>
      </c>
      <c r="S8201">
        <f t="shared" si="1038"/>
        <v>500</v>
      </c>
      <c r="T8201">
        <f t="shared" si="1039"/>
        <v>1780</v>
      </c>
      <c r="U8201" t="str">
        <f t="shared" si="1035"/>
        <v/>
      </c>
    </row>
    <row r="8202" spans="1:21" x14ac:dyDescent="0.3">
      <c r="A8202" t="s">
        <v>229</v>
      </c>
      <c r="B8202">
        <v>33</v>
      </c>
      <c r="C8202" t="s">
        <v>30</v>
      </c>
      <c r="D8202" t="s">
        <v>19</v>
      </c>
      <c r="E8202" t="s">
        <v>20</v>
      </c>
      <c r="F8202" t="s">
        <v>21</v>
      </c>
      <c r="G8202">
        <v>9</v>
      </c>
      <c r="H8202">
        <v>33.06</v>
      </c>
      <c r="I8202">
        <v>36.630000000000003</v>
      </c>
      <c r="J8202">
        <v>223</v>
      </c>
      <c r="K8202" t="b">
        <v>0</v>
      </c>
      <c r="L8202" t="b">
        <v>0</v>
      </c>
      <c r="M8202" t="s">
        <v>25</v>
      </c>
      <c r="N8202">
        <f t="shared" si="1032"/>
        <v>8168.4900000000007</v>
      </c>
      <c r="O8202">
        <f t="shared" si="1033"/>
        <v>2007</v>
      </c>
      <c r="P8202">
        <f t="shared" si="1034"/>
        <v>6161.4900000000007</v>
      </c>
      <c r="Q8202">
        <f t="shared" si="1036"/>
        <v>8168.4900000000007</v>
      </c>
      <c r="R8202">
        <f t="shared" si="1037"/>
        <v>36.630000000000003</v>
      </c>
      <c r="S8202">
        <f t="shared" si="1038"/>
        <v>223</v>
      </c>
      <c r="T8202">
        <f t="shared" si="1039"/>
        <v>6161.4900000000007</v>
      </c>
      <c r="U8202" t="str">
        <f t="shared" si="1035"/>
        <v/>
      </c>
    </row>
    <row r="8203" spans="1:21" x14ac:dyDescent="0.3">
      <c r="A8203" t="s">
        <v>229</v>
      </c>
      <c r="B8203">
        <v>40</v>
      </c>
      <c r="C8203" t="s">
        <v>13</v>
      </c>
      <c r="D8203" t="s">
        <v>28</v>
      </c>
      <c r="E8203" t="s">
        <v>15</v>
      </c>
      <c r="F8203" t="s">
        <v>29</v>
      </c>
      <c r="G8203">
        <v>2</v>
      </c>
      <c r="H8203">
        <v>3.87</v>
      </c>
      <c r="I8203">
        <v>4.37</v>
      </c>
      <c r="J8203">
        <v>511</v>
      </c>
      <c r="K8203" t="b">
        <v>1</v>
      </c>
      <c r="L8203" t="b">
        <v>0</v>
      </c>
      <c r="M8203" t="s">
        <v>31</v>
      </c>
      <c r="N8203">
        <f t="shared" si="1032"/>
        <v>2233.0700000000002</v>
      </c>
      <c r="O8203">
        <f t="shared" si="1033"/>
        <v>1022</v>
      </c>
      <c r="P8203">
        <f t="shared" si="1034"/>
        <v>1211.0700000000002</v>
      </c>
      <c r="Q8203">
        <f t="shared" si="1036"/>
        <v>2233.0700000000002</v>
      </c>
      <c r="R8203">
        <f t="shared" si="1037"/>
        <v>4.37</v>
      </c>
      <c r="S8203">
        <f t="shared" si="1038"/>
        <v>511</v>
      </c>
      <c r="T8203">
        <f t="shared" si="1039"/>
        <v>1211.0700000000002</v>
      </c>
      <c r="U8203" t="str">
        <f t="shared" si="1035"/>
        <v/>
      </c>
    </row>
    <row r="8204" spans="1:21" x14ac:dyDescent="0.3">
      <c r="A8204" t="s">
        <v>229</v>
      </c>
      <c r="B8204">
        <v>26</v>
      </c>
      <c r="C8204" t="s">
        <v>13</v>
      </c>
      <c r="D8204" t="s">
        <v>43</v>
      </c>
      <c r="E8204" t="s">
        <v>15</v>
      </c>
      <c r="F8204" t="s">
        <v>44</v>
      </c>
      <c r="G8204">
        <v>0.9</v>
      </c>
      <c r="H8204">
        <v>2.1</v>
      </c>
      <c r="I8204">
        <v>2.75</v>
      </c>
      <c r="J8204">
        <v>472</v>
      </c>
      <c r="K8204" t="b">
        <v>0</v>
      </c>
      <c r="L8204" t="b">
        <v>0</v>
      </c>
      <c r="M8204" t="s">
        <v>25</v>
      </c>
      <c r="N8204">
        <f t="shared" si="1032"/>
        <v>1298</v>
      </c>
      <c r="O8204">
        <f t="shared" si="1033"/>
        <v>424.8</v>
      </c>
      <c r="P8204">
        <f t="shared" si="1034"/>
        <v>873.2</v>
      </c>
      <c r="Q8204">
        <f t="shared" si="1036"/>
        <v>1298</v>
      </c>
      <c r="R8204">
        <f t="shared" si="1037"/>
        <v>2.75</v>
      </c>
      <c r="S8204">
        <f t="shared" si="1038"/>
        <v>472</v>
      </c>
      <c r="T8204">
        <f t="shared" si="1039"/>
        <v>873.2</v>
      </c>
      <c r="U8204" t="str">
        <f t="shared" si="1035"/>
        <v/>
      </c>
    </row>
    <row r="8205" spans="1:21" x14ac:dyDescent="0.3">
      <c r="A8205" t="s">
        <v>230</v>
      </c>
      <c r="B8205">
        <v>49</v>
      </c>
      <c r="C8205" t="s">
        <v>49</v>
      </c>
      <c r="D8205" t="s">
        <v>41</v>
      </c>
      <c r="E8205" t="s">
        <v>15</v>
      </c>
      <c r="F8205" t="s">
        <v>42</v>
      </c>
      <c r="G8205">
        <v>4</v>
      </c>
      <c r="H8205">
        <v>11.27</v>
      </c>
      <c r="I8205">
        <v>8.02</v>
      </c>
      <c r="J8205">
        <v>310</v>
      </c>
      <c r="K8205" t="b">
        <v>1</v>
      </c>
      <c r="L8205" t="b">
        <v>0</v>
      </c>
      <c r="M8205" t="s">
        <v>25</v>
      </c>
      <c r="N8205">
        <f t="shared" si="1032"/>
        <v>2486.1999999999998</v>
      </c>
      <c r="O8205">
        <f t="shared" si="1033"/>
        <v>1240</v>
      </c>
      <c r="P8205">
        <f t="shared" si="1034"/>
        <v>1246.1999999999998</v>
      </c>
      <c r="Q8205">
        <f t="shared" si="1036"/>
        <v>2486.1999999999998</v>
      </c>
      <c r="R8205">
        <f t="shared" si="1037"/>
        <v>8.02</v>
      </c>
      <c r="S8205">
        <f t="shared" si="1038"/>
        <v>310</v>
      </c>
      <c r="T8205">
        <f t="shared" si="1039"/>
        <v>1246.1999999999998</v>
      </c>
      <c r="U8205" t="str">
        <f t="shared" si="1035"/>
        <v/>
      </c>
    </row>
    <row r="8206" spans="1:21" x14ac:dyDescent="0.3">
      <c r="A8206" t="s">
        <v>230</v>
      </c>
      <c r="B8206">
        <v>24</v>
      </c>
      <c r="C8206" t="s">
        <v>18</v>
      </c>
      <c r="D8206" t="s">
        <v>28</v>
      </c>
      <c r="E8206" t="s">
        <v>20</v>
      </c>
      <c r="F8206" t="s">
        <v>29</v>
      </c>
      <c r="G8206">
        <v>2</v>
      </c>
      <c r="H8206">
        <v>5.85</v>
      </c>
      <c r="I8206">
        <v>9.3699999999999992</v>
      </c>
      <c r="J8206">
        <v>151</v>
      </c>
      <c r="K8206" t="b">
        <v>0</v>
      </c>
      <c r="L8206" t="b">
        <v>1</v>
      </c>
      <c r="M8206" t="s">
        <v>31</v>
      </c>
      <c r="N8206">
        <f t="shared" si="1032"/>
        <v>1414.87</v>
      </c>
      <c r="O8206">
        <f t="shared" si="1033"/>
        <v>302</v>
      </c>
      <c r="P8206">
        <f t="shared" si="1034"/>
        <v>1112.8699999999999</v>
      </c>
      <c r="Q8206">
        <f t="shared" si="1036"/>
        <v>1414.87</v>
      </c>
      <c r="R8206">
        <f t="shared" si="1037"/>
        <v>9.3699999999999992</v>
      </c>
      <c r="S8206">
        <f t="shared" si="1038"/>
        <v>151</v>
      </c>
      <c r="T8206">
        <f t="shared" si="1039"/>
        <v>1112.8699999999999</v>
      </c>
      <c r="U8206" t="str">
        <f t="shared" si="1035"/>
        <v/>
      </c>
    </row>
    <row r="8207" spans="1:21" x14ac:dyDescent="0.3">
      <c r="A8207" t="s">
        <v>230</v>
      </c>
      <c r="B8207">
        <v>17</v>
      </c>
      <c r="C8207" t="s">
        <v>13</v>
      </c>
      <c r="D8207" t="s">
        <v>36</v>
      </c>
      <c r="E8207" t="s">
        <v>37</v>
      </c>
      <c r="F8207" t="s">
        <v>38</v>
      </c>
      <c r="G8207">
        <v>2.8</v>
      </c>
      <c r="H8207">
        <v>6.65</v>
      </c>
      <c r="I8207">
        <v>9.7799999999999994</v>
      </c>
      <c r="J8207">
        <v>244</v>
      </c>
      <c r="K8207" t="b">
        <v>0</v>
      </c>
      <c r="L8207" t="b">
        <v>0</v>
      </c>
      <c r="M8207" t="s">
        <v>17</v>
      </c>
      <c r="N8207">
        <f t="shared" si="1032"/>
        <v>2386.3199999999997</v>
      </c>
      <c r="O8207">
        <f t="shared" si="1033"/>
        <v>683.19999999999993</v>
      </c>
      <c r="P8207">
        <f t="shared" si="1034"/>
        <v>1703.12</v>
      </c>
      <c r="Q8207">
        <f t="shared" si="1036"/>
        <v>2386.3199999999997</v>
      </c>
      <c r="R8207">
        <f t="shared" si="1037"/>
        <v>9.7799999999999994</v>
      </c>
      <c r="S8207">
        <f t="shared" si="1038"/>
        <v>244</v>
      </c>
      <c r="T8207">
        <f t="shared" si="1039"/>
        <v>1703.12</v>
      </c>
      <c r="U8207" t="str">
        <f t="shared" si="1035"/>
        <v/>
      </c>
    </row>
    <row r="8208" spans="1:21" x14ac:dyDescent="0.3">
      <c r="A8208" t="s">
        <v>230</v>
      </c>
      <c r="B8208">
        <v>34</v>
      </c>
      <c r="C8208" t="s">
        <v>18</v>
      </c>
      <c r="D8208" t="s">
        <v>36</v>
      </c>
      <c r="E8208" t="s">
        <v>37</v>
      </c>
      <c r="F8208" t="s">
        <v>38</v>
      </c>
      <c r="G8208">
        <v>2.8</v>
      </c>
      <c r="H8208">
        <v>9.51</v>
      </c>
      <c r="I8208">
        <v>9.69</v>
      </c>
      <c r="J8208">
        <v>775</v>
      </c>
      <c r="K8208" t="b">
        <v>1</v>
      </c>
      <c r="L8208" t="b">
        <v>0</v>
      </c>
      <c r="M8208" t="s">
        <v>25</v>
      </c>
      <c r="N8208">
        <f t="shared" si="1032"/>
        <v>7509.75</v>
      </c>
      <c r="O8208">
        <f t="shared" si="1033"/>
        <v>2170</v>
      </c>
      <c r="P8208">
        <f t="shared" si="1034"/>
        <v>5339.75</v>
      </c>
      <c r="Q8208">
        <f t="shared" si="1036"/>
        <v>7509.75</v>
      </c>
      <c r="R8208">
        <f t="shared" si="1037"/>
        <v>9.69</v>
      </c>
      <c r="S8208">
        <f t="shared" si="1038"/>
        <v>775</v>
      </c>
      <c r="T8208">
        <f t="shared" si="1039"/>
        <v>5339.75</v>
      </c>
      <c r="U8208" t="str">
        <f t="shared" si="1035"/>
        <v/>
      </c>
    </row>
    <row r="8209" spans="1:21" x14ac:dyDescent="0.3">
      <c r="A8209" t="s">
        <v>230</v>
      </c>
      <c r="B8209">
        <v>27</v>
      </c>
      <c r="C8209" t="s">
        <v>13</v>
      </c>
      <c r="D8209" t="s">
        <v>26</v>
      </c>
      <c r="E8209" t="s">
        <v>37</v>
      </c>
      <c r="F8209" t="s">
        <v>27</v>
      </c>
      <c r="G8209">
        <v>0.8</v>
      </c>
      <c r="H8209">
        <v>1.99</v>
      </c>
      <c r="I8209">
        <v>2.2599999999999998</v>
      </c>
      <c r="J8209">
        <v>485</v>
      </c>
      <c r="K8209" t="b">
        <v>0</v>
      </c>
      <c r="L8209" t="b">
        <v>0</v>
      </c>
      <c r="M8209" t="s">
        <v>31</v>
      </c>
      <c r="N8209">
        <f t="shared" si="1032"/>
        <v>1096.0999999999999</v>
      </c>
      <c r="O8209">
        <f t="shared" si="1033"/>
        <v>388</v>
      </c>
      <c r="P8209">
        <f t="shared" si="1034"/>
        <v>708.09999999999991</v>
      </c>
      <c r="Q8209">
        <f t="shared" si="1036"/>
        <v>1096.0999999999999</v>
      </c>
      <c r="R8209">
        <f t="shared" si="1037"/>
        <v>2.2599999999999998</v>
      </c>
      <c r="S8209">
        <f t="shared" si="1038"/>
        <v>485</v>
      </c>
      <c r="T8209">
        <f t="shared" si="1039"/>
        <v>708.09999999999991</v>
      </c>
      <c r="U8209" t="str">
        <f t="shared" si="1035"/>
        <v/>
      </c>
    </row>
    <row r="8210" spans="1:21" x14ac:dyDescent="0.3">
      <c r="A8210" t="s">
        <v>230</v>
      </c>
      <c r="B8210">
        <v>18</v>
      </c>
      <c r="C8210" t="s">
        <v>13</v>
      </c>
      <c r="D8210" t="s">
        <v>26</v>
      </c>
      <c r="E8210" t="s">
        <v>37</v>
      </c>
      <c r="F8210" t="s">
        <v>27</v>
      </c>
      <c r="G8210">
        <v>0.8</v>
      </c>
      <c r="H8210">
        <v>1.98</v>
      </c>
      <c r="I8210">
        <v>2.94</v>
      </c>
      <c r="J8210">
        <v>234</v>
      </c>
      <c r="K8210" t="b">
        <v>0</v>
      </c>
      <c r="L8210" t="b">
        <v>0</v>
      </c>
      <c r="M8210" t="s">
        <v>31</v>
      </c>
      <c r="N8210">
        <f t="shared" si="1032"/>
        <v>687.96</v>
      </c>
      <c r="O8210">
        <f t="shared" si="1033"/>
        <v>187.20000000000002</v>
      </c>
      <c r="P8210">
        <f t="shared" si="1034"/>
        <v>500.76</v>
      </c>
      <c r="Q8210">
        <f t="shared" si="1036"/>
        <v>687.96</v>
      </c>
      <c r="R8210">
        <f t="shared" si="1037"/>
        <v>2.94</v>
      </c>
      <c r="S8210">
        <f t="shared" si="1038"/>
        <v>234</v>
      </c>
      <c r="T8210">
        <f t="shared" si="1039"/>
        <v>500.76</v>
      </c>
      <c r="U8210" t="str">
        <f t="shared" si="1035"/>
        <v/>
      </c>
    </row>
    <row r="8211" spans="1:21" x14ac:dyDescent="0.3">
      <c r="A8211" t="s">
        <v>230</v>
      </c>
      <c r="B8211">
        <v>7</v>
      </c>
      <c r="C8211" t="s">
        <v>18</v>
      </c>
      <c r="D8211" t="s">
        <v>39</v>
      </c>
      <c r="E8211" t="s">
        <v>20</v>
      </c>
      <c r="F8211" t="s">
        <v>40</v>
      </c>
      <c r="G8211">
        <v>8</v>
      </c>
      <c r="H8211">
        <v>24.63</v>
      </c>
      <c r="I8211">
        <v>42.6</v>
      </c>
      <c r="J8211">
        <v>41</v>
      </c>
      <c r="K8211" t="b">
        <v>0</v>
      </c>
      <c r="L8211" t="b">
        <v>0</v>
      </c>
      <c r="M8211" t="s">
        <v>25</v>
      </c>
      <c r="N8211">
        <f t="shared" si="1032"/>
        <v>1746.6000000000001</v>
      </c>
      <c r="O8211">
        <f t="shared" si="1033"/>
        <v>328</v>
      </c>
      <c r="P8211">
        <f t="shared" si="1034"/>
        <v>1418.6000000000001</v>
      </c>
      <c r="Q8211">
        <f t="shared" si="1036"/>
        <v>1746.6000000000001</v>
      </c>
      <c r="R8211">
        <f t="shared" si="1037"/>
        <v>42.6</v>
      </c>
      <c r="S8211">
        <f t="shared" si="1038"/>
        <v>41</v>
      </c>
      <c r="T8211">
        <f t="shared" si="1039"/>
        <v>1418.6000000000001</v>
      </c>
      <c r="U8211" t="str">
        <f t="shared" si="1035"/>
        <v/>
      </c>
    </row>
    <row r="8212" spans="1:21" x14ac:dyDescent="0.3">
      <c r="A8212" t="s">
        <v>230</v>
      </c>
      <c r="B8212">
        <v>42</v>
      </c>
      <c r="C8212" t="s">
        <v>22</v>
      </c>
      <c r="D8212" t="s">
        <v>50</v>
      </c>
      <c r="E8212" t="s">
        <v>20</v>
      </c>
      <c r="F8212" t="s">
        <v>51</v>
      </c>
      <c r="G8212">
        <v>3.5</v>
      </c>
      <c r="H8212">
        <v>19.829999999999998</v>
      </c>
      <c r="I8212">
        <v>20.38</v>
      </c>
      <c r="J8212">
        <v>102</v>
      </c>
      <c r="K8212" t="b">
        <v>1</v>
      </c>
      <c r="L8212" t="b">
        <v>1</v>
      </c>
      <c r="M8212" t="s">
        <v>17</v>
      </c>
      <c r="N8212">
        <f t="shared" si="1032"/>
        <v>2078.7599999999998</v>
      </c>
      <c r="O8212">
        <f t="shared" si="1033"/>
        <v>357</v>
      </c>
      <c r="P8212">
        <f t="shared" si="1034"/>
        <v>1721.7599999999998</v>
      </c>
      <c r="Q8212">
        <f t="shared" si="1036"/>
        <v>2078.7599999999998</v>
      </c>
      <c r="R8212">
        <f t="shared" si="1037"/>
        <v>20.38</v>
      </c>
      <c r="S8212">
        <f t="shared" si="1038"/>
        <v>102</v>
      </c>
      <c r="T8212">
        <f t="shared" si="1039"/>
        <v>1721.7599999999998</v>
      </c>
      <c r="U8212" t="str">
        <f t="shared" si="1035"/>
        <v/>
      </c>
    </row>
    <row r="8213" spans="1:21" x14ac:dyDescent="0.3">
      <c r="A8213" t="s">
        <v>230</v>
      </c>
      <c r="B8213">
        <v>4</v>
      </c>
      <c r="C8213" t="s">
        <v>30</v>
      </c>
      <c r="D8213" t="s">
        <v>23</v>
      </c>
      <c r="E8213" t="s">
        <v>20</v>
      </c>
      <c r="F8213" t="s">
        <v>24</v>
      </c>
      <c r="G8213">
        <v>9</v>
      </c>
      <c r="H8213">
        <v>28.3</v>
      </c>
      <c r="I8213">
        <v>48.84</v>
      </c>
      <c r="J8213">
        <v>0</v>
      </c>
      <c r="K8213" t="b">
        <v>0</v>
      </c>
      <c r="L8213" t="b">
        <v>0</v>
      </c>
      <c r="M8213" t="s">
        <v>17</v>
      </c>
      <c r="N8213">
        <f t="shared" si="1032"/>
        <v>0</v>
      </c>
      <c r="O8213">
        <f t="shared" si="1033"/>
        <v>0</v>
      </c>
      <c r="P8213">
        <f t="shared" si="1034"/>
        <v>0</v>
      </c>
      <c r="Q8213">
        <f t="shared" si="1036"/>
        <v>0</v>
      </c>
      <c r="R8213">
        <f t="shared" si="1037"/>
        <v>48.84</v>
      </c>
      <c r="S8213">
        <f t="shared" si="1038"/>
        <v>0</v>
      </c>
      <c r="T8213">
        <f t="shared" si="1039"/>
        <v>0</v>
      </c>
      <c r="U8213" t="str">
        <f t="shared" si="1035"/>
        <v/>
      </c>
    </row>
    <row r="8214" spans="1:21" x14ac:dyDescent="0.3">
      <c r="A8214" t="s">
        <v>230</v>
      </c>
      <c r="B8214">
        <v>15</v>
      </c>
      <c r="C8214" t="s">
        <v>13</v>
      </c>
      <c r="D8214" t="s">
        <v>28</v>
      </c>
      <c r="E8214" t="s">
        <v>20</v>
      </c>
      <c r="F8214" t="s">
        <v>29</v>
      </c>
      <c r="G8214">
        <v>2</v>
      </c>
      <c r="H8214">
        <v>4.76</v>
      </c>
      <c r="I8214">
        <v>8.27</v>
      </c>
      <c r="J8214">
        <v>122</v>
      </c>
      <c r="K8214" t="b">
        <v>0</v>
      </c>
      <c r="L8214" t="b">
        <v>0</v>
      </c>
      <c r="M8214" t="s">
        <v>31</v>
      </c>
      <c r="N8214">
        <f t="shared" si="1032"/>
        <v>1008.9399999999999</v>
      </c>
      <c r="O8214">
        <f t="shared" si="1033"/>
        <v>244</v>
      </c>
      <c r="P8214">
        <f t="shared" si="1034"/>
        <v>764.93999999999994</v>
      </c>
      <c r="Q8214">
        <f t="shared" si="1036"/>
        <v>1008.9399999999999</v>
      </c>
      <c r="R8214">
        <f t="shared" si="1037"/>
        <v>8.27</v>
      </c>
      <c r="S8214">
        <f t="shared" si="1038"/>
        <v>122</v>
      </c>
      <c r="T8214">
        <f t="shared" si="1039"/>
        <v>764.93999999999994</v>
      </c>
      <c r="U8214" t="str">
        <f t="shared" si="1035"/>
        <v/>
      </c>
    </row>
    <row r="8215" spans="1:21" x14ac:dyDescent="0.3">
      <c r="A8215" t="s">
        <v>230</v>
      </c>
      <c r="B8215">
        <v>25</v>
      </c>
      <c r="C8215" t="s">
        <v>22</v>
      </c>
      <c r="D8215" t="s">
        <v>39</v>
      </c>
      <c r="E8215" t="s">
        <v>15</v>
      </c>
      <c r="F8215" t="s">
        <v>40</v>
      </c>
      <c r="G8215">
        <v>8</v>
      </c>
      <c r="H8215">
        <v>32.53</v>
      </c>
      <c r="I8215">
        <v>53.02</v>
      </c>
      <c r="J8215">
        <v>195</v>
      </c>
      <c r="K8215" t="b">
        <v>0</v>
      </c>
      <c r="L8215" t="b">
        <v>0</v>
      </c>
      <c r="M8215" t="s">
        <v>17</v>
      </c>
      <c r="N8215">
        <f t="shared" si="1032"/>
        <v>10338.900000000001</v>
      </c>
      <c r="O8215">
        <f t="shared" si="1033"/>
        <v>1560</v>
      </c>
      <c r="P8215">
        <f t="shared" si="1034"/>
        <v>8778.9000000000015</v>
      </c>
      <c r="Q8215">
        <f t="shared" si="1036"/>
        <v>10338.900000000001</v>
      </c>
      <c r="R8215">
        <f t="shared" si="1037"/>
        <v>53.02</v>
      </c>
      <c r="S8215">
        <f t="shared" si="1038"/>
        <v>195</v>
      </c>
      <c r="T8215">
        <f t="shared" si="1039"/>
        <v>8778.9000000000015</v>
      </c>
      <c r="U8215" t="str">
        <f t="shared" si="1035"/>
        <v/>
      </c>
    </row>
    <row r="8216" spans="1:21" x14ac:dyDescent="0.3">
      <c r="A8216" t="s">
        <v>230</v>
      </c>
      <c r="B8216">
        <v>8</v>
      </c>
      <c r="C8216" t="s">
        <v>18</v>
      </c>
      <c r="D8216" t="s">
        <v>19</v>
      </c>
      <c r="E8216" t="s">
        <v>20</v>
      </c>
      <c r="F8216" t="s">
        <v>21</v>
      </c>
      <c r="G8216">
        <v>9</v>
      </c>
      <c r="H8216">
        <v>29.47</v>
      </c>
      <c r="I8216">
        <v>59.27</v>
      </c>
      <c r="J8216">
        <v>13</v>
      </c>
      <c r="K8216" t="b">
        <v>0</v>
      </c>
      <c r="L8216" t="b">
        <v>0</v>
      </c>
      <c r="M8216" t="s">
        <v>17</v>
      </c>
      <c r="N8216">
        <f t="shared" si="1032"/>
        <v>770.51</v>
      </c>
      <c r="O8216">
        <f t="shared" si="1033"/>
        <v>117</v>
      </c>
      <c r="P8216">
        <f t="shared" si="1034"/>
        <v>653.51</v>
      </c>
      <c r="Q8216">
        <f t="shared" si="1036"/>
        <v>770.51</v>
      </c>
      <c r="R8216">
        <f t="shared" si="1037"/>
        <v>59.27</v>
      </c>
      <c r="S8216">
        <f t="shared" si="1038"/>
        <v>13</v>
      </c>
      <c r="T8216">
        <f t="shared" si="1039"/>
        <v>653.51</v>
      </c>
      <c r="U8216" t="str">
        <f t="shared" si="1035"/>
        <v/>
      </c>
    </row>
    <row r="8217" spans="1:21" x14ac:dyDescent="0.3">
      <c r="A8217" t="s">
        <v>230</v>
      </c>
      <c r="B8217">
        <v>40</v>
      </c>
      <c r="C8217" t="s">
        <v>13</v>
      </c>
      <c r="D8217" t="s">
        <v>47</v>
      </c>
      <c r="E8217" t="s">
        <v>37</v>
      </c>
      <c r="F8217" t="s">
        <v>48</v>
      </c>
      <c r="G8217">
        <v>2.5</v>
      </c>
      <c r="H8217">
        <v>5.37</v>
      </c>
      <c r="I8217">
        <v>6.85</v>
      </c>
      <c r="J8217">
        <v>277</v>
      </c>
      <c r="K8217" t="b">
        <v>0</v>
      </c>
      <c r="L8217" t="b">
        <v>0</v>
      </c>
      <c r="M8217" t="s">
        <v>25</v>
      </c>
      <c r="N8217">
        <f t="shared" si="1032"/>
        <v>1897.4499999999998</v>
      </c>
      <c r="O8217">
        <f t="shared" si="1033"/>
        <v>692.5</v>
      </c>
      <c r="P8217">
        <f t="shared" si="1034"/>
        <v>1204.9499999999998</v>
      </c>
      <c r="Q8217">
        <f t="shared" si="1036"/>
        <v>1897.4499999999998</v>
      </c>
      <c r="R8217">
        <f t="shared" si="1037"/>
        <v>6.85</v>
      </c>
      <c r="S8217">
        <f t="shared" si="1038"/>
        <v>277</v>
      </c>
      <c r="T8217">
        <f t="shared" si="1039"/>
        <v>1204.9499999999998</v>
      </c>
      <c r="U8217" t="str">
        <f t="shared" si="1035"/>
        <v/>
      </c>
    </row>
    <row r="8218" spans="1:21" x14ac:dyDescent="0.3">
      <c r="A8218" t="s">
        <v>230</v>
      </c>
      <c r="B8218">
        <v>5</v>
      </c>
      <c r="C8218" t="s">
        <v>30</v>
      </c>
      <c r="D8218" t="s">
        <v>28</v>
      </c>
      <c r="E8218" t="s">
        <v>15</v>
      </c>
      <c r="F8218" t="s">
        <v>29</v>
      </c>
      <c r="G8218">
        <v>2</v>
      </c>
      <c r="H8218">
        <v>7.71</v>
      </c>
      <c r="I8218">
        <v>9.5</v>
      </c>
      <c r="J8218">
        <v>70</v>
      </c>
      <c r="K8218" t="b">
        <v>0</v>
      </c>
      <c r="L8218" t="b">
        <v>0</v>
      </c>
      <c r="M8218" t="s">
        <v>17</v>
      </c>
      <c r="N8218">
        <f t="shared" si="1032"/>
        <v>665</v>
      </c>
      <c r="O8218">
        <f t="shared" si="1033"/>
        <v>140</v>
      </c>
      <c r="P8218">
        <f t="shared" si="1034"/>
        <v>525</v>
      </c>
      <c r="Q8218">
        <f t="shared" si="1036"/>
        <v>665</v>
      </c>
      <c r="R8218">
        <f t="shared" si="1037"/>
        <v>9.5</v>
      </c>
      <c r="S8218">
        <f t="shared" si="1038"/>
        <v>70</v>
      </c>
      <c r="T8218">
        <f t="shared" si="1039"/>
        <v>525</v>
      </c>
      <c r="U8218" t="str">
        <f t="shared" si="1035"/>
        <v/>
      </c>
    </row>
    <row r="8219" spans="1:21" x14ac:dyDescent="0.3">
      <c r="A8219" t="s">
        <v>230</v>
      </c>
      <c r="B8219">
        <v>39</v>
      </c>
      <c r="C8219" t="s">
        <v>18</v>
      </c>
      <c r="D8219" t="s">
        <v>47</v>
      </c>
      <c r="E8219" t="s">
        <v>37</v>
      </c>
      <c r="F8219" t="s">
        <v>48</v>
      </c>
      <c r="G8219">
        <v>2.5</v>
      </c>
      <c r="H8219">
        <v>8.09</v>
      </c>
      <c r="I8219">
        <v>10.91</v>
      </c>
      <c r="J8219">
        <v>274</v>
      </c>
      <c r="K8219" t="b">
        <v>0</v>
      </c>
      <c r="L8219" t="b">
        <v>0</v>
      </c>
      <c r="M8219" t="s">
        <v>17</v>
      </c>
      <c r="N8219">
        <f t="shared" si="1032"/>
        <v>2989.34</v>
      </c>
      <c r="O8219">
        <f t="shared" si="1033"/>
        <v>685</v>
      </c>
      <c r="P8219">
        <f t="shared" si="1034"/>
        <v>2304.34</v>
      </c>
      <c r="Q8219">
        <f t="shared" si="1036"/>
        <v>2989.34</v>
      </c>
      <c r="R8219">
        <f t="shared" si="1037"/>
        <v>10.91</v>
      </c>
      <c r="S8219">
        <f t="shared" si="1038"/>
        <v>274</v>
      </c>
      <c r="T8219">
        <f t="shared" si="1039"/>
        <v>2304.34</v>
      </c>
      <c r="U8219" t="str">
        <f t="shared" si="1035"/>
        <v/>
      </c>
    </row>
    <row r="8220" spans="1:21" x14ac:dyDescent="0.3">
      <c r="A8220" t="s">
        <v>230</v>
      </c>
      <c r="B8220">
        <v>19</v>
      </c>
      <c r="C8220" t="s">
        <v>18</v>
      </c>
      <c r="D8220" t="s">
        <v>32</v>
      </c>
      <c r="E8220" t="s">
        <v>15</v>
      </c>
      <c r="F8220" t="s">
        <v>33</v>
      </c>
      <c r="G8220">
        <v>5</v>
      </c>
      <c r="H8220">
        <v>17.489999999999998</v>
      </c>
      <c r="I8220">
        <v>27.17</v>
      </c>
      <c r="J8220">
        <v>164</v>
      </c>
      <c r="K8220" t="b">
        <v>0</v>
      </c>
      <c r="L8220" t="b">
        <v>0</v>
      </c>
      <c r="M8220" t="s">
        <v>31</v>
      </c>
      <c r="N8220">
        <f t="shared" si="1032"/>
        <v>4455.88</v>
      </c>
      <c r="O8220">
        <f t="shared" si="1033"/>
        <v>820</v>
      </c>
      <c r="P8220">
        <f t="shared" si="1034"/>
        <v>3635.88</v>
      </c>
      <c r="Q8220">
        <f t="shared" si="1036"/>
        <v>4455.88</v>
      </c>
      <c r="R8220">
        <f t="shared" si="1037"/>
        <v>27.17</v>
      </c>
      <c r="S8220">
        <f t="shared" si="1038"/>
        <v>164</v>
      </c>
      <c r="T8220">
        <f t="shared" si="1039"/>
        <v>3635.88</v>
      </c>
      <c r="U8220" t="str">
        <f t="shared" si="1035"/>
        <v/>
      </c>
    </row>
    <row r="8221" spans="1:21" x14ac:dyDescent="0.3">
      <c r="A8221" t="s">
        <v>230</v>
      </c>
      <c r="B8221">
        <v>32</v>
      </c>
      <c r="C8221" t="s">
        <v>22</v>
      </c>
      <c r="D8221" t="s">
        <v>19</v>
      </c>
      <c r="E8221" t="s">
        <v>20</v>
      </c>
      <c r="F8221" t="s">
        <v>21</v>
      </c>
      <c r="G8221">
        <v>9</v>
      </c>
      <c r="H8221">
        <v>46.13</v>
      </c>
      <c r="I8221">
        <v>56.33</v>
      </c>
      <c r="J8221">
        <v>138</v>
      </c>
      <c r="K8221" t="b">
        <v>0</v>
      </c>
      <c r="L8221" t="b">
        <v>0</v>
      </c>
      <c r="M8221" t="s">
        <v>25</v>
      </c>
      <c r="N8221">
        <f t="shared" si="1032"/>
        <v>7773.54</v>
      </c>
      <c r="O8221">
        <f t="shared" si="1033"/>
        <v>1242</v>
      </c>
      <c r="P8221">
        <f t="shared" si="1034"/>
        <v>6531.54</v>
      </c>
      <c r="Q8221">
        <f t="shared" si="1036"/>
        <v>7773.54</v>
      </c>
      <c r="R8221">
        <f t="shared" si="1037"/>
        <v>56.33</v>
      </c>
      <c r="S8221">
        <f t="shared" si="1038"/>
        <v>138</v>
      </c>
      <c r="T8221">
        <f t="shared" si="1039"/>
        <v>6531.54</v>
      </c>
      <c r="U8221" t="str">
        <f t="shared" si="1035"/>
        <v/>
      </c>
    </row>
    <row r="8222" spans="1:21" x14ac:dyDescent="0.3">
      <c r="A8222" t="s">
        <v>230</v>
      </c>
      <c r="B8222">
        <v>6</v>
      </c>
      <c r="C8222" t="s">
        <v>22</v>
      </c>
      <c r="D8222" t="s">
        <v>19</v>
      </c>
      <c r="E8222" t="s">
        <v>15</v>
      </c>
      <c r="F8222" t="s">
        <v>21</v>
      </c>
      <c r="G8222">
        <v>9</v>
      </c>
      <c r="H8222">
        <v>41.87</v>
      </c>
      <c r="I8222">
        <v>39.39</v>
      </c>
      <c r="J8222">
        <v>278</v>
      </c>
      <c r="K8222" t="b">
        <v>1</v>
      </c>
      <c r="L8222" t="b">
        <v>0</v>
      </c>
      <c r="M8222" t="s">
        <v>17</v>
      </c>
      <c r="N8222">
        <f t="shared" si="1032"/>
        <v>10950.42</v>
      </c>
      <c r="O8222">
        <f t="shared" si="1033"/>
        <v>2502</v>
      </c>
      <c r="P8222">
        <f t="shared" si="1034"/>
        <v>8448.42</v>
      </c>
      <c r="Q8222">
        <f t="shared" si="1036"/>
        <v>10950.42</v>
      </c>
      <c r="R8222">
        <f t="shared" si="1037"/>
        <v>39.39</v>
      </c>
      <c r="S8222">
        <f t="shared" si="1038"/>
        <v>278</v>
      </c>
      <c r="T8222">
        <f t="shared" si="1039"/>
        <v>8448.42</v>
      </c>
      <c r="U8222" t="str">
        <f t="shared" si="1035"/>
        <v/>
      </c>
    </row>
    <row r="8223" spans="1:21" x14ac:dyDescent="0.3">
      <c r="A8223" t="s">
        <v>230</v>
      </c>
      <c r="B8223">
        <v>23</v>
      </c>
      <c r="C8223" t="s">
        <v>22</v>
      </c>
      <c r="D8223" t="s">
        <v>23</v>
      </c>
      <c r="E8223" t="s">
        <v>15</v>
      </c>
      <c r="F8223" t="s">
        <v>24</v>
      </c>
      <c r="G8223">
        <v>9</v>
      </c>
      <c r="H8223">
        <v>36.1</v>
      </c>
      <c r="I8223">
        <v>83.05</v>
      </c>
      <c r="J8223">
        <v>99</v>
      </c>
      <c r="K8223" t="b">
        <v>0</v>
      </c>
      <c r="L8223" t="b">
        <v>0</v>
      </c>
      <c r="M8223" t="s">
        <v>25</v>
      </c>
      <c r="N8223">
        <f t="shared" si="1032"/>
        <v>8221.9499999999989</v>
      </c>
      <c r="O8223">
        <f t="shared" si="1033"/>
        <v>891</v>
      </c>
      <c r="P8223">
        <f t="shared" si="1034"/>
        <v>7330.9499999999989</v>
      </c>
      <c r="Q8223">
        <f t="shared" si="1036"/>
        <v>8221.9499999999989</v>
      </c>
      <c r="R8223">
        <f t="shared" si="1037"/>
        <v>83.05</v>
      </c>
      <c r="S8223">
        <f t="shared" si="1038"/>
        <v>99</v>
      </c>
      <c r="T8223">
        <f t="shared" si="1039"/>
        <v>7330.9499999999989</v>
      </c>
      <c r="U8223" t="str">
        <f t="shared" si="1035"/>
        <v/>
      </c>
    </row>
    <row r="8224" spans="1:21" x14ac:dyDescent="0.3">
      <c r="A8224" t="s">
        <v>230</v>
      </c>
      <c r="B8224">
        <v>27</v>
      </c>
      <c r="C8224" t="s">
        <v>13</v>
      </c>
      <c r="D8224" t="s">
        <v>34</v>
      </c>
      <c r="E8224" t="s">
        <v>20</v>
      </c>
      <c r="F8224" t="s">
        <v>35</v>
      </c>
      <c r="G8224">
        <v>7</v>
      </c>
      <c r="H8224">
        <v>15.95</v>
      </c>
      <c r="I8224">
        <v>24.68</v>
      </c>
      <c r="J8224">
        <v>111</v>
      </c>
      <c r="K8224" t="b">
        <v>0</v>
      </c>
      <c r="L8224" t="b">
        <v>0</v>
      </c>
      <c r="M8224" t="s">
        <v>25</v>
      </c>
      <c r="N8224">
        <f t="shared" si="1032"/>
        <v>2739.48</v>
      </c>
      <c r="O8224">
        <f t="shared" si="1033"/>
        <v>777</v>
      </c>
      <c r="P8224">
        <f t="shared" si="1034"/>
        <v>1962.48</v>
      </c>
      <c r="Q8224">
        <f t="shared" si="1036"/>
        <v>2739.48</v>
      </c>
      <c r="R8224">
        <f t="shared" si="1037"/>
        <v>24.68</v>
      </c>
      <c r="S8224">
        <f t="shared" si="1038"/>
        <v>111</v>
      </c>
      <c r="T8224">
        <f t="shared" si="1039"/>
        <v>1962.48</v>
      </c>
      <c r="U8224" t="str">
        <f t="shared" si="1035"/>
        <v/>
      </c>
    </row>
    <row r="8225" spans="1:21" x14ac:dyDescent="0.3">
      <c r="A8225" t="s">
        <v>230</v>
      </c>
      <c r="B8225">
        <v>23</v>
      </c>
      <c r="C8225" t="s">
        <v>22</v>
      </c>
      <c r="D8225" t="s">
        <v>45</v>
      </c>
      <c r="E8225" t="s">
        <v>20</v>
      </c>
      <c r="F8225" t="s">
        <v>46</v>
      </c>
      <c r="G8225">
        <v>1.2</v>
      </c>
      <c r="H8225">
        <v>5.58</v>
      </c>
      <c r="I8225">
        <v>8.4600000000000009</v>
      </c>
      <c r="J8225">
        <v>337</v>
      </c>
      <c r="K8225" t="b">
        <v>0</v>
      </c>
      <c r="L8225" t="b">
        <v>0</v>
      </c>
      <c r="M8225" t="s">
        <v>31</v>
      </c>
      <c r="N8225">
        <f t="shared" ref="N8225:N8288" si="1040">I8225*J8225</f>
        <v>2851.0200000000004</v>
      </c>
      <c r="O8225">
        <f t="shared" ref="O8225:O8288" si="1041">G8225*J8225</f>
        <v>404.4</v>
      </c>
      <c r="P8225">
        <f t="shared" ref="P8225:P8288" si="1042">N8225-O8225</f>
        <v>2446.6200000000003</v>
      </c>
      <c r="Q8225">
        <f t="shared" si="1036"/>
        <v>2851.0200000000004</v>
      </c>
      <c r="R8225">
        <f t="shared" si="1037"/>
        <v>8.4600000000000009</v>
      </c>
      <c r="S8225">
        <f t="shared" si="1038"/>
        <v>337</v>
      </c>
      <c r="T8225">
        <f t="shared" si="1039"/>
        <v>2446.6200000000003</v>
      </c>
      <c r="U8225" t="str">
        <f t="shared" ref="U8225:U8288" si="1043">IF(ISNUMBER(A8225),A8225,"")</f>
        <v/>
      </c>
    </row>
    <row r="8226" spans="1:21" x14ac:dyDescent="0.3">
      <c r="A8226" t="s">
        <v>230</v>
      </c>
      <c r="B8226">
        <v>10</v>
      </c>
      <c r="C8226" t="s">
        <v>22</v>
      </c>
      <c r="D8226" t="s">
        <v>50</v>
      </c>
      <c r="E8226" t="s">
        <v>15</v>
      </c>
      <c r="F8226" t="s">
        <v>51</v>
      </c>
      <c r="G8226">
        <v>3.5</v>
      </c>
      <c r="H8226">
        <v>20.86</v>
      </c>
      <c r="I8226">
        <v>27.45</v>
      </c>
      <c r="J8226">
        <v>0</v>
      </c>
      <c r="K8226" t="b">
        <v>0</v>
      </c>
      <c r="L8226" t="b">
        <v>0</v>
      </c>
      <c r="M8226" t="s">
        <v>31</v>
      </c>
      <c r="N8226">
        <f t="shared" si="1040"/>
        <v>0</v>
      </c>
      <c r="O8226">
        <f t="shared" si="1041"/>
        <v>0</v>
      </c>
      <c r="P8226">
        <f t="shared" si="1042"/>
        <v>0</v>
      </c>
      <c r="Q8226">
        <f t="shared" ref="Q8226:Q8289" si="1044">SUM(N8226)</f>
        <v>0</v>
      </c>
      <c r="R8226">
        <f t="shared" ref="R8226:R8289" si="1045">AVERAGE(I8226)</f>
        <v>27.45</v>
      </c>
      <c r="S8226">
        <f t="shared" ref="S8226:S8289" si="1046">SUM(J8226)</f>
        <v>0</v>
      </c>
      <c r="T8226">
        <f t="shared" ref="T8226:T8289" si="1047">SUM(P8226)</f>
        <v>0</v>
      </c>
      <c r="U8226" t="str">
        <f t="shared" si="1043"/>
        <v/>
      </c>
    </row>
    <row r="8227" spans="1:21" x14ac:dyDescent="0.3">
      <c r="A8227" t="s">
        <v>230</v>
      </c>
      <c r="B8227">
        <v>15</v>
      </c>
      <c r="C8227" t="s">
        <v>13</v>
      </c>
      <c r="D8227" t="s">
        <v>47</v>
      </c>
      <c r="E8227" t="s">
        <v>15</v>
      </c>
      <c r="F8227" t="s">
        <v>48</v>
      </c>
      <c r="G8227">
        <v>2.5</v>
      </c>
      <c r="H8227">
        <v>5.62</v>
      </c>
      <c r="I8227">
        <v>5.88</v>
      </c>
      <c r="J8227">
        <v>297</v>
      </c>
      <c r="K8227" t="b">
        <v>1</v>
      </c>
      <c r="L8227" t="b">
        <v>0</v>
      </c>
      <c r="M8227" t="s">
        <v>17</v>
      </c>
      <c r="N8227">
        <f t="shared" si="1040"/>
        <v>1746.36</v>
      </c>
      <c r="O8227">
        <f t="shared" si="1041"/>
        <v>742.5</v>
      </c>
      <c r="P8227">
        <f t="shared" si="1042"/>
        <v>1003.8599999999999</v>
      </c>
      <c r="Q8227">
        <f t="shared" si="1044"/>
        <v>1746.36</v>
      </c>
      <c r="R8227">
        <f t="shared" si="1045"/>
        <v>5.88</v>
      </c>
      <c r="S8227">
        <f t="shared" si="1046"/>
        <v>297</v>
      </c>
      <c r="T8227">
        <f t="shared" si="1047"/>
        <v>1003.8599999999999</v>
      </c>
      <c r="U8227" t="str">
        <f t="shared" si="1043"/>
        <v/>
      </c>
    </row>
    <row r="8228" spans="1:21" x14ac:dyDescent="0.3">
      <c r="A8228" t="s">
        <v>230</v>
      </c>
      <c r="B8228">
        <v>3</v>
      </c>
      <c r="C8228" t="s">
        <v>30</v>
      </c>
      <c r="D8228" t="s">
        <v>36</v>
      </c>
      <c r="E8228" t="s">
        <v>37</v>
      </c>
      <c r="F8228" t="s">
        <v>38</v>
      </c>
      <c r="G8228">
        <v>2.8</v>
      </c>
      <c r="H8228">
        <v>8.9</v>
      </c>
      <c r="I8228">
        <v>7.69</v>
      </c>
      <c r="J8228">
        <v>649</v>
      </c>
      <c r="K8228" t="b">
        <v>1</v>
      </c>
      <c r="L8228" t="b">
        <v>0</v>
      </c>
      <c r="M8228" t="s">
        <v>25</v>
      </c>
      <c r="N8228">
        <f t="shared" si="1040"/>
        <v>4990.8100000000004</v>
      </c>
      <c r="O8228">
        <f t="shared" si="1041"/>
        <v>1817.1999999999998</v>
      </c>
      <c r="P8228">
        <f t="shared" si="1042"/>
        <v>3173.6100000000006</v>
      </c>
      <c r="Q8228">
        <f t="shared" si="1044"/>
        <v>4990.8100000000004</v>
      </c>
      <c r="R8228">
        <f t="shared" si="1045"/>
        <v>7.69</v>
      </c>
      <c r="S8228">
        <f t="shared" si="1046"/>
        <v>649</v>
      </c>
      <c r="T8228">
        <f t="shared" si="1047"/>
        <v>3173.6100000000006</v>
      </c>
      <c r="U8228" t="str">
        <f t="shared" si="1043"/>
        <v/>
      </c>
    </row>
    <row r="8229" spans="1:21" x14ac:dyDescent="0.3">
      <c r="A8229" t="s">
        <v>230</v>
      </c>
      <c r="B8229">
        <v>7</v>
      </c>
      <c r="C8229" t="s">
        <v>18</v>
      </c>
      <c r="D8229" t="s">
        <v>36</v>
      </c>
      <c r="E8229" t="s">
        <v>37</v>
      </c>
      <c r="F8229" t="s">
        <v>38</v>
      </c>
      <c r="G8229">
        <v>2.8</v>
      </c>
      <c r="H8229">
        <v>7.08</v>
      </c>
      <c r="I8229">
        <v>8.4499999999999993</v>
      </c>
      <c r="J8229">
        <v>866</v>
      </c>
      <c r="K8229" t="b">
        <v>1</v>
      </c>
      <c r="L8229" t="b">
        <v>0</v>
      </c>
      <c r="M8229" t="s">
        <v>17</v>
      </c>
      <c r="N8229">
        <f t="shared" si="1040"/>
        <v>7317.7</v>
      </c>
      <c r="O8229">
        <f t="shared" si="1041"/>
        <v>2424.7999999999997</v>
      </c>
      <c r="P8229">
        <f t="shared" si="1042"/>
        <v>4892.8999999999996</v>
      </c>
      <c r="Q8229">
        <f t="shared" si="1044"/>
        <v>7317.7</v>
      </c>
      <c r="R8229">
        <f t="shared" si="1045"/>
        <v>8.4499999999999993</v>
      </c>
      <c r="S8229">
        <f t="shared" si="1046"/>
        <v>866</v>
      </c>
      <c r="T8229">
        <f t="shared" si="1047"/>
        <v>4892.8999999999996</v>
      </c>
      <c r="U8229" t="str">
        <f t="shared" si="1043"/>
        <v/>
      </c>
    </row>
    <row r="8230" spans="1:21" x14ac:dyDescent="0.3">
      <c r="A8230" t="s">
        <v>230</v>
      </c>
      <c r="B8230">
        <v>1</v>
      </c>
      <c r="C8230" t="s">
        <v>13</v>
      </c>
      <c r="D8230" t="s">
        <v>23</v>
      </c>
      <c r="E8230" t="s">
        <v>20</v>
      </c>
      <c r="F8230" t="s">
        <v>24</v>
      </c>
      <c r="G8230">
        <v>9</v>
      </c>
      <c r="H8230">
        <v>23.51</v>
      </c>
      <c r="I8230">
        <v>27.86</v>
      </c>
      <c r="J8230">
        <v>160</v>
      </c>
      <c r="K8230" t="b">
        <v>0</v>
      </c>
      <c r="L8230" t="b">
        <v>0</v>
      </c>
      <c r="M8230" t="s">
        <v>17</v>
      </c>
      <c r="N8230">
        <f t="shared" si="1040"/>
        <v>4457.6000000000004</v>
      </c>
      <c r="O8230">
        <f t="shared" si="1041"/>
        <v>1440</v>
      </c>
      <c r="P8230">
        <f t="shared" si="1042"/>
        <v>3017.6000000000004</v>
      </c>
      <c r="Q8230">
        <f t="shared" si="1044"/>
        <v>4457.6000000000004</v>
      </c>
      <c r="R8230">
        <f t="shared" si="1045"/>
        <v>27.86</v>
      </c>
      <c r="S8230">
        <f t="shared" si="1046"/>
        <v>160</v>
      </c>
      <c r="T8230">
        <f t="shared" si="1047"/>
        <v>3017.6000000000004</v>
      </c>
      <c r="U8230" t="str">
        <f t="shared" si="1043"/>
        <v/>
      </c>
    </row>
    <row r="8231" spans="1:21" x14ac:dyDescent="0.3">
      <c r="A8231" t="s">
        <v>230</v>
      </c>
      <c r="B8231">
        <v>16</v>
      </c>
      <c r="C8231" t="s">
        <v>13</v>
      </c>
      <c r="D8231" t="s">
        <v>34</v>
      </c>
      <c r="E8231" t="s">
        <v>20</v>
      </c>
      <c r="F8231" t="s">
        <v>35</v>
      </c>
      <c r="G8231">
        <v>7</v>
      </c>
      <c r="H8231">
        <v>17.8</v>
      </c>
      <c r="I8231">
        <v>25.82</v>
      </c>
      <c r="J8231">
        <v>142</v>
      </c>
      <c r="K8231" t="b">
        <v>0</v>
      </c>
      <c r="L8231" t="b">
        <v>0</v>
      </c>
      <c r="M8231" t="s">
        <v>31</v>
      </c>
      <c r="N8231">
        <f t="shared" si="1040"/>
        <v>3666.44</v>
      </c>
      <c r="O8231">
        <f t="shared" si="1041"/>
        <v>994</v>
      </c>
      <c r="P8231">
        <f t="shared" si="1042"/>
        <v>2672.44</v>
      </c>
      <c r="Q8231">
        <f t="shared" si="1044"/>
        <v>3666.44</v>
      </c>
      <c r="R8231">
        <f t="shared" si="1045"/>
        <v>25.82</v>
      </c>
      <c r="S8231">
        <f t="shared" si="1046"/>
        <v>142</v>
      </c>
      <c r="T8231">
        <f t="shared" si="1047"/>
        <v>2672.44</v>
      </c>
      <c r="U8231" t="str">
        <f t="shared" si="1043"/>
        <v/>
      </c>
    </row>
    <row r="8232" spans="1:21" x14ac:dyDescent="0.3">
      <c r="A8232" t="s">
        <v>230</v>
      </c>
      <c r="B8232">
        <v>16</v>
      </c>
      <c r="C8232" t="s">
        <v>13</v>
      </c>
      <c r="D8232" t="s">
        <v>26</v>
      </c>
      <c r="E8232" t="s">
        <v>37</v>
      </c>
      <c r="F8232" t="s">
        <v>27</v>
      </c>
      <c r="G8232">
        <v>0.8</v>
      </c>
      <c r="H8232">
        <v>1.93</v>
      </c>
      <c r="I8232">
        <v>2.3199999999999998</v>
      </c>
      <c r="J8232">
        <v>303</v>
      </c>
      <c r="K8232" t="b">
        <v>0</v>
      </c>
      <c r="L8232" t="b">
        <v>0</v>
      </c>
      <c r="M8232" t="s">
        <v>25</v>
      </c>
      <c r="N8232">
        <f t="shared" si="1040"/>
        <v>702.95999999999992</v>
      </c>
      <c r="O8232">
        <f t="shared" si="1041"/>
        <v>242.4</v>
      </c>
      <c r="P8232">
        <f t="shared" si="1042"/>
        <v>460.55999999999995</v>
      </c>
      <c r="Q8232">
        <f t="shared" si="1044"/>
        <v>702.95999999999992</v>
      </c>
      <c r="R8232">
        <f t="shared" si="1045"/>
        <v>2.3199999999999998</v>
      </c>
      <c r="S8232">
        <f t="shared" si="1046"/>
        <v>303</v>
      </c>
      <c r="T8232">
        <f t="shared" si="1047"/>
        <v>460.55999999999995</v>
      </c>
      <c r="U8232" t="str">
        <f t="shared" si="1043"/>
        <v/>
      </c>
    </row>
    <row r="8233" spans="1:21" x14ac:dyDescent="0.3">
      <c r="A8233" t="s">
        <v>231</v>
      </c>
      <c r="B8233">
        <v>3</v>
      </c>
      <c r="C8233" t="s">
        <v>30</v>
      </c>
      <c r="D8233" t="s">
        <v>39</v>
      </c>
      <c r="E8233" t="s">
        <v>20</v>
      </c>
      <c r="F8233" t="s">
        <v>40</v>
      </c>
      <c r="G8233">
        <v>8</v>
      </c>
      <c r="H8233">
        <v>24.63</v>
      </c>
      <c r="I8233">
        <v>40.68</v>
      </c>
      <c r="J8233">
        <v>211</v>
      </c>
      <c r="K8233" t="b">
        <v>0</v>
      </c>
      <c r="L8233" t="b">
        <v>0</v>
      </c>
      <c r="M8233" t="s">
        <v>31</v>
      </c>
      <c r="N8233">
        <f t="shared" si="1040"/>
        <v>8583.48</v>
      </c>
      <c r="O8233">
        <f t="shared" si="1041"/>
        <v>1688</v>
      </c>
      <c r="P8233">
        <f t="shared" si="1042"/>
        <v>6895.48</v>
      </c>
      <c r="Q8233">
        <f t="shared" si="1044"/>
        <v>8583.48</v>
      </c>
      <c r="R8233">
        <f t="shared" si="1045"/>
        <v>40.68</v>
      </c>
      <c r="S8233">
        <f t="shared" si="1046"/>
        <v>211</v>
      </c>
      <c r="T8233">
        <f t="shared" si="1047"/>
        <v>6895.48</v>
      </c>
      <c r="U8233" t="str">
        <f t="shared" si="1043"/>
        <v/>
      </c>
    </row>
    <row r="8234" spans="1:21" x14ac:dyDescent="0.3">
      <c r="A8234" t="s">
        <v>231</v>
      </c>
      <c r="B8234">
        <v>24</v>
      </c>
      <c r="C8234" t="s">
        <v>18</v>
      </c>
      <c r="D8234" t="s">
        <v>36</v>
      </c>
      <c r="E8234" t="s">
        <v>37</v>
      </c>
      <c r="F8234" t="s">
        <v>38</v>
      </c>
      <c r="G8234">
        <v>2.8</v>
      </c>
      <c r="H8234">
        <v>9.66</v>
      </c>
      <c r="I8234">
        <v>14.82</v>
      </c>
      <c r="J8234">
        <v>372</v>
      </c>
      <c r="K8234" t="b">
        <v>0</v>
      </c>
      <c r="L8234" t="b">
        <v>0</v>
      </c>
      <c r="M8234" t="s">
        <v>31</v>
      </c>
      <c r="N8234">
        <f t="shared" si="1040"/>
        <v>5513.04</v>
      </c>
      <c r="O8234">
        <f t="shared" si="1041"/>
        <v>1041.5999999999999</v>
      </c>
      <c r="P8234">
        <f t="shared" si="1042"/>
        <v>4471.4400000000005</v>
      </c>
      <c r="Q8234">
        <f t="shared" si="1044"/>
        <v>5513.04</v>
      </c>
      <c r="R8234">
        <f t="shared" si="1045"/>
        <v>14.82</v>
      </c>
      <c r="S8234">
        <f t="shared" si="1046"/>
        <v>372</v>
      </c>
      <c r="T8234">
        <f t="shared" si="1047"/>
        <v>4471.4400000000005</v>
      </c>
      <c r="U8234" t="str">
        <f t="shared" si="1043"/>
        <v/>
      </c>
    </row>
    <row r="8235" spans="1:21" x14ac:dyDescent="0.3">
      <c r="A8235" t="s">
        <v>231</v>
      </c>
      <c r="B8235">
        <v>32</v>
      </c>
      <c r="C8235" t="s">
        <v>22</v>
      </c>
      <c r="D8235" t="s">
        <v>45</v>
      </c>
      <c r="E8235" t="s">
        <v>15</v>
      </c>
      <c r="F8235" t="s">
        <v>46</v>
      </c>
      <c r="G8235">
        <v>1.2</v>
      </c>
      <c r="H8235">
        <v>5.07</v>
      </c>
      <c r="I8235">
        <v>7.68</v>
      </c>
      <c r="J8235">
        <v>263</v>
      </c>
      <c r="K8235" t="b">
        <v>0</v>
      </c>
      <c r="L8235" t="b">
        <v>0</v>
      </c>
      <c r="M8235" t="s">
        <v>17</v>
      </c>
      <c r="N8235">
        <f t="shared" si="1040"/>
        <v>2019.84</v>
      </c>
      <c r="O8235">
        <f t="shared" si="1041"/>
        <v>315.59999999999997</v>
      </c>
      <c r="P8235">
        <f t="shared" si="1042"/>
        <v>1704.24</v>
      </c>
      <c r="Q8235">
        <f t="shared" si="1044"/>
        <v>2019.84</v>
      </c>
      <c r="R8235">
        <f t="shared" si="1045"/>
        <v>7.68</v>
      </c>
      <c r="S8235">
        <f t="shared" si="1046"/>
        <v>263</v>
      </c>
      <c r="T8235">
        <f t="shared" si="1047"/>
        <v>1704.24</v>
      </c>
      <c r="U8235" t="str">
        <f t="shared" si="1043"/>
        <v/>
      </c>
    </row>
    <row r="8236" spans="1:21" x14ac:dyDescent="0.3">
      <c r="A8236" t="s">
        <v>231</v>
      </c>
      <c r="B8236">
        <v>41</v>
      </c>
      <c r="C8236" t="s">
        <v>30</v>
      </c>
      <c r="D8236" t="s">
        <v>50</v>
      </c>
      <c r="E8236" t="s">
        <v>15</v>
      </c>
      <c r="F8236" t="s">
        <v>51</v>
      </c>
      <c r="G8236">
        <v>3.5</v>
      </c>
      <c r="H8236">
        <v>14.53</v>
      </c>
      <c r="I8236">
        <v>16.5</v>
      </c>
      <c r="J8236">
        <v>71</v>
      </c>
      <c r="K8236" t="b">
        <v>0</v>
      </c>
      <c r="L8236" t="b">
        <v>0</v>
      </c>
      <c r="M8236" t="s">
        <v>17</v>
      </c>
      <c r="N8236">
        <f t="shared" si="1040"/>
        <v>1171.5</v>
      </c>
      <c r="O8236">
        <f t="shared" si="1041"/>
        <v>248.5</v>
      </c>
      <c r="P8236">
        <f t="shared" si="1042"/>
        <v>923</v>
      </c>
      <c r="Q8236">
        <f t="shared" si="1044"/>
        <v>1171.5</v>
      </c>
      <c r="R8236">
        <f t="shared" si="1045"/>
        <v>16.5</v>
      </c>
      <c r="S8236">
        <f t="shared" si="1046"/>
        <v>71</v>
      </c>
      <c r="T8236">
        <f t="shared" si="1047"/>
        <v>923</v>
      </c>
      <c r="U8236" t="str">
        <f t="shared" si="1043"/>
        <v/>
      </c>
    </row>
    <row r="8237" spans="1:21" x14ac:dyDescent="0.3">
      <c r="A8237" t="s">
        <v>231</v>
      </c>
      <c r="B8237">
        <v>21</v>
      </c>
      <c r="C8237" t="s">
        <v>18</v>
      </c>
      <c r="D8237" t="s">
        <v>36</v>
      </c>
      <c r="E8237" t="s">
        <v>37</v>
      </c>
      <c r="F8237" t="s">
        <v>38</v>
      </c>
      <c r="G8237">
        <v>2.8</v>
      </c>
      <c r="H8237">
        <v>7.43</v>
      </c>
      <c r="I8237">
        <v>13</v>
      </c>
      <c r="J8237">
        <v>384</v>
      </c>
      <c r="K8237" t="b">
        <v>0</v>
      </c>
      <c r="L8237" t="b">
        <v>0</v>
      </c>
      <c r="M8237" t="s">
        <v>17</v>
      </c>
      <c r="N8237">
        <f t="shared" si="1040"/>
        <v>4992</v>
      </c>
      <c r="O8237">
        <f t="shared" si="1041"/>
        <v>1075.1999999999998</v>
      </c>
      <c r="P8237">
        <f t="shared" si="1042"/>
        <v>3916.8</v>
      </c>
      <c r="Q8237">
        <f t="shared" si="1044"/>
        <v>4992</v>
      </c>
      <c r="R8237">
        <f t="shared" si="1045"/>
        <v>13</v>
      </c>
      <c r="S8237">
        <f t="shared" si="1046"/>
        <v>384</v>
      </c>
      <c r="T8237">
        <f t="shared" si="1047"/>
        <v>3916.8</v>
      </c>
      <c r="U8237" t="str">
        <f t="shared" si="1043"/>
        <v/>
      </c>
    </row>
    <row r="8238" spans="1:21" x14ac:dyDescent="0.3">
      <c r="A8238" t="s">
        <v>231</v>
      </c>
      <c r="B8238">
        <v>18</v>
      </c>
      <c r="C8238" t="s">
        <v>13</v>
      </c>
      <c r="D8238" t="s">
        <v>34</v>
      </c>
      <c r="E8238" t="s">
        <v>20</v>
      </c>
      <c r="F8238" t="s">
        <v>35</v>
      </c>
      <c r="G8238">
        <v>7</v>
      </c>
      <c r="H8238">
        <v>16.010000000000002</v>
      </c>
      <c r="I8238">
        <v>15.11</v>
      </c>
      <c r="J8238">
        <v>129</v>
      </c>
      <c r="K8238" t="b">
        <v>1</v>
      </c>
      <c r="L8238" t="b">
        <v>0</v>
      </c>
      <c r="M8238" t="s">
        <v>25</v>
      </c>
      <c r="N8238">
        <f t="shared" si="1040"/>
        <v>1949.1899999999998</v>
      </c>
      <c r="O8238">
        <f t="shared" si="1041"/>
        <v>903</v>
      </c>
      <c r="P8238">
        <f t="shared" si="1042"/>
        <v>1046.1899999999998</v>
      </c>
      <c r="Q8238">
        <f t="shared" si="1044"/>
        <v>1949.1899999999998</v>
      </c>
      <c r="R8238">
        <f t="shared" si="1045"/>
        <v>15.11</v>
      </c>
      <c r="S8238">
        <f t="shared" si="1046"/>
        <v>129</v>
      </c>
      <c r="T8238">
        <f t="shared" si="1047"/>
        <v>1046.1899999999998</v>
      </c>
      <c r="U8238" t="str">
        <f t="shared" si="1043"/>
        <v/>
      </c>
    </row>
    <row r="8239" spans="1:21" x14ac:dyDescent="0.3">
      <c r="A8239" t="s">
        <v>231</v>
      </c>
      <c r="B8239">
        <v>27</v>
      </c>
      <c r="C8239" t="s">
        <v>13</v>
      </c>
      <c r="D8239" t="s">
        <v>26</v>
      </c>
      <c r="E8239" t="s">
        <v>37</v>
      </c>
      <c r="F8239" t="s">
        <v>27</v>
      </c>
      <c r="G8239">
        <v>0.8</v>
      </c>
      <c r="H8239">
        <v>1.93</v>
      </c>
      <c r="I8239">
        <v>2.17</v>
      </c>
      <c r="J8239">
        <v>307</v>
      </c>
      <c r="K8239" t="b">
        <v>0</v>
      </c>
      <c r="L8239" t="b">
        <v>0</v>
      </c>
      <c r="M8239" t="s">
        <v>17</v>
      </c>
      <c r="N8239">
        <f t="shared" si="1040"/>
        <v>666.18999999999994</v>
      </c>
      <c r="O8239">
        <f t="shared" si="1041"/>
        <v>245.60000000000002</v>
      </c>
      <c r="P8239">
        <f t="shared" si="1042"/>
        <v>420.58999999999992</v>
      </c>
      <c r="Q8239">
        <f t="shared" si="1044"/>
        <v>666.18999999999994</v>
      </c>
      <c r="R8239">
        <f t="shared" si="1045"/>
        <v>2.17</v>
      </c>
      <c r="S8239">
        <f t="shared" si="1046"/>
        <v>307</v>
      </c>
      <c r="T8239">
        <f t="shared" si="1047"/>
        <v>420.58999999999992</v>
      </c>
      <c r="U8239" t="str">
        <f t="shared" si="1043"/>
        <v/>
      </c>
    </row>
    <row r="8240" spans="1:21" x14ac:dyDescent="0.3">
      <c r="A8240" t="s">
        <v>231</v>
      </c>
      <c r="B8240">
        <v>22</v>
      </c>
      <c r="C8240" t="s">
        <v>13</v>
      </c>
      <c r="D8240" t="s">
        <v>26</v>
      </c>
      <c r="E8240" t="s">
        <v>37</v>
      </c>
      <c r="F8240" t="s">
        <v>27</v>
      </c>
      <c r="G8240">
        <v>0.8</v>
      </c>
      <c r="H8240">
        <v>2.0299999999999998</v>
      </c>
      <c r="I8240">
        <v>2.84</v>
      </c>
      <c r="J8240">
        <v>228</v>
      </c>
      <c r="K8240" t="b">
        <v>0</v>
      </c>
      <c r="L8240" t="b">
        <v>0</v>
      </c>
      <c r="M8240" t="s">
        <v>31</v>
      </c>
      <c r="N8240">
        <f t="shared" si="1040"/>
        <v>647.52</v>
      </c>
      <c r="O8240">
        <f t="shared" si="1041"/>
        <v>182.4</v>
      </c>
      <c r="P8240">
        <f t="shared" si="1042"/>
        <v>465.12</v>
      </c>
      <c r="Q8240">
        <f t="shared" si="1044"/>
        <v>647.52</v>
      </c>
      <c r="R8240">
        <f t="shared" si="1045"/>
        <v>2.84</v>
      </c>
      <c r="S8240">
        <f t="shared" si="1046"/>
        <v>228</v>
      </c>
      <c r="T8240">
        <f t="shared" si="1047"/>
        <v>465.12</v>
      </c>
      <c r="U8240" t="str">
        <f t="shared" si="1043"/>
        <v/>
      </c>
    </row>
    <row r="8241" spans="1:21" x14ac:dyDescent="0.3">
      <c r="A8241" t="s">
        <v>231</v>
      </c>
      <c r="B8241">
        <v>33</v>
      </c>
      <c r="C8241" t="s">
        <v>30</v>
      </c>
      <c r="D8241" t="s">
        <v>45</v>
      </c>
      <c r="E8241" t="s">
        <v>37</v>
      </c>
      <c r="F8241" t="s">
        <v>46</v>
      </c>
      <c r="G8241">
        <v>1.2</v>
      </c>
      <c r="H8241">
        <v>3.65</v>
      </c>
      <c r="I8241">
        <v>3.73</v>
      </c>
      <c r="J8241">
        <v>582</v>
      </c>
      <c r="K8241" t="b">
        <v>1</v>
      </c>
      <c r="L8241" t="b">
        <v>0</v>
      </c>
      <c r="M8241" t="s">
        <v>25</v>
      </c>
      <c r="N8241">
        <f t="shared" si="1040"/>
        <v>2170.86</v>
      </c>
      <c r="O8241">
        <f t="shared" si="1041"/>
        <v>698.4</v>
      </c>
      <c r="P8241">
        <f t="shared" si="1042"/>
        <v>1472.46</v>
      </c>
      <c r="Q8241">
        <f t="shared" si="1044"/>
        <v>2170.86</v>
      </c>
      <c r="R8241">
        <f t="shared" si="1045"/>
        <v>3.73</v>
      </c>
      <c r="S8241">
        <f t="shared" si="1046"/>
        <v>582</v>
      </c>
      <c r="T8241">
        <f t="shared" si="1047"/>
        <v>1472.46</v>
      </c>
      <c r="U8241" t="str">
        <f t="shared" si="1043"/>
        <v/>
      </c>
    </row>
    <row r="8242" spans="1:21" x14ac:dyDescent="0.3">
      <c r="A8242" t="s">
        <v>231</v>
      </c>
      <c r="B8242">
        <v>18</v>
      </c>
      <c r="C8242" t="s">
        <v>13</v>
      </c>
      <c r="D8242" t="s">
        <v>34</v>
      </c>
      <c r="E8242" t="s">
        <v>20</v>
      </c>
      <c r="F8242" t="s">
        <v>35</v>
      </c>
      <c r="G8242">
        <v>7</v>
      </c>
      <c r="H8242">
        <v>17.37</v>
      </c>
      <c r="I8242">
        <v>25.05</v>
      </c>
      <c r="J8242">
        <v>35</v>
      </c>
      <c r="K8242" t="b">
        <v>0</v>
      </c>
      <c r="L8242" t="b">
        <v>0</v>
      </c>
      <c r="M8242" t="s">
        <v>25</v>
      </c>
      <c r="N8242">
        <f t="shared" si="1040"/>
        <v>876.75</v>
      </c>
      <c r="O8242">
        <f t="shared" si="1041"/>
        <v>245</v>
      </c>
      <c r="P8242">
        <f t="shared" si="1042"/>
        <v>631.75</v>
      </c>
      <c r="Q8242">
        <f t="shared" si="1044"/>
        <v>876.75</v>
      </c>
      <c r="R8242">
        <f t="shared" si="1045"/>
        <v>25.05</v>
      </c>
      <c r="S8242">
        <f t="shared" si="1046"/>
        <v>35</v>
      </c>
      <c r="T8242">
        <f t="shared" si="1047"/>
        <v>631.75</v>
      </c>
      <c r="U8242" t="str">
        <f t="shared" si="1043"/>
        <v/>
      </c>
    </row>
    <row r="8243" spans="1:21" x14ac:dyDescent="0.3">
      <c r="A8243" t="s">
        <v>231</v>
      </c>
      <c r="B8243">
        <v>50</v>
      </c>
      <c r="C8243" t="s">
        <v>13</v>
      </c>
      <c r="D8243" t="s">
        <v>34</v>
      </c>
      <c r="E8243" t="s">
        <v>20</v>
      </c>
      <c r="F8243" t="s">
        <v>35</v>
      </c>
      <c r="G8243">
        <v>7</v>
      </c>
      <c r="H8243">
        <v>17.52</v>
      </c>
      <c r="I8243">
        <v>20.98</v>
      </c>
      <c r="J8243">
        <v>149</v>
      </c>
      <c r="K8243" t="b">
        <v>1</v>
      </c>
      <c r="L8243" t="b">
        <v>0</v>
      </c>
      <c r="M8243" t="s">
        <v>17</v>
      </c>
      <c r="N8243">
        <f t="shared" si="1040"/>
        <v>3126.02</v>
      </c>
      <c r="O8243">
        <f t="shared" si="1041"/>
        <v>1043</v>
      </c>
      <c r="P8243">
        <f t="shared" si="1042"/>
        <v>2083.02</v>
      </c>
      <c r="Q8243">
        <f t="shared" si="1044"/>
        <v>3126.02</v>
      </c>
      <c r="R8243">
        <f t="shared" si="1045"/>
        <v>20.98</v>
      </c>
      <c r="S8243">
        <f t="shared" si="1046"/>
        <v>149</v>
      </c>
      <c r="T8243">
        <f t="shared" si="1047"/>
        <v>2083.02</v>
      </c>
      <c r="U8243" t="str">
        <f t="shared" si="1043"/>
        <v/>
      </c>
    </row>
    <row r="8244" spans="1:21" x14ac:dyDescent="0.3">
      <c r="A8244" t="s">
        <v>231</v>
      </c>
      <c r="B8244">
        <v>46</v>
      </c>
      <c r="C8244" t="s">
        <v>18</v>
      </c>
      <c r="D8244" t="s">
        <v>28</v>
      </c>
      <c r="E8244" t="s">
        <v>15</v>
      </c>
      <c r="F8244" t="s">
        <v>29</v>
      </c>
      <c r="G8244">
        <v>2</v>
      </c>
      <c r="H8244">
        <v>5.6</v>
      </c>
      <c r="I8244">
        <v>10.33</v>
      </c>
      <c r="J8244">
        <v>322</v>
      </c>
      <c r="K8244" t="b">
        <v>0</v>
      </c>
      <c r="L8244" t="b">
        <v>0</v>
      </c>
      <c r="M8244" t="s">
        <v>17</v>
      </c>
      <c r="N8244">
        <f t="shared" si="1040"/>
        <v>3326.26</v>
      </c>
      <c r="O8244">
        <f t="shared" si="1041"/>
        <v>644</v>
      </c>
      <c r="P8244">
        <f t="shared" si="1042"/>
        <v>2682.26</v>
      </c>
      <c r="Q8244">
        <f t="shared" si="1044"/>
        <v>3326.26</v>
      </c>
      <c r="R8244">
        <f t="shared" si="1045"/>
        <v>10.33</v>
      </c>
      <c r="S8244">
        <f t="shared" si="1046"/>
        <v>322</v>
      </c>
      <c r="T8244">
        <f t="shared" si="1047"/>
        <v>2682.26</v>
      </c>
      <c r="U8244" t="str">
        <f t="shared" si="1043"/>
        <v/>
      </c>
    </row>
    <row r="8245" spans="1:21" x14ac:dyDescent="0.3">
      <c r="A8245" t="s">
        <v>231</v>
      </c>
      <c r="B8245">
        <v>12</v>
      </c>
      <c r="C8245" t="s">
        <v>30</v>
      </c>
      <c r="D8245" t="s">
        <v>50</v>
      </c>
      <c r="E8245" t="s">
        <v>20</v>
      </c>
      <c r="F8245" t="s">
        <v>51</v>
      </c>
      <c r="G8245">
        <v>3.5</v>
      </c>
      <c r="H8245">
        <v>14.73</v>
      </c>
      <c r="I8245">
        <v>20.420000000000002</v>
      </c>
      <c r="J8245">
        <v>80</v>
      </c>
      <c r="K8245" t="b">
        <v>0</v>
      </c>
      <c r="L8245" t="b">
        <v>0</v>
      </c>
      <c r="M8245" t="s">
        <v>17</v>
      </c>
      <c r="N8245">
        <f t="shared" si="1040"/>
        <v>1633.6000000000001</v>
      </c>
      <c r="O8245">
        <f t="shared" si="1041"/>
        <v>280</v>
      </c>
      <c r="P8245">
        <f t="shared" si="1042"/>
        <v>1353.6000000000001</v>
      </c>
      <c r="Q8245">
        <f t="shared" si="1044"/>
        <v>1633.6000000000001</v>
      </c>
      <c r="R8245">
        <f t="shared" si="1045"/>
        <v>20.420000000000002</v>
      </c>
      <c r="S8245">
        <f t="shared" si="1046"/>
        <v>80</v>
      </c>
      <c r="T8245">
        <f t="shared" si="1047"/>
        <v>1353.6000000000001</v>
      </c>
      <c r="U8245" t="str">
        <f t="shared" si="1043"/>
        <v/>
      </c>
    </row>
    <row r="8246" spans="1:21" x14ac:dyDescent="0.3">
      <c r="A8246" t="s">
        <v>231</v>
      </c>
      <c r="B8246">
        <v>35</v>
      </c>
      <c r="C8246" t="s">
        <v>13</v>
      </c>
      <c r="D8246" t="s">
        <v>41</v>
      </c>
      <c r="E8246" t="s">
        <v>15</v>
      </c>
      <c r="F8246" t="s">
        <v>42</v>
      </c>
      <c r="G8246">
        <v>4</v>
      </c>
      <c r="H8246">
        <v>8.2799999999999994</v>
      </c>
      <c r="I8246">
        <v>14.56</v>
      </c>
      <c r="J8246">
        <v>161</v>
      </c>
      <c r="K8246" t="b">
        <v>0</v>
      </c>
      <c r="L8246" t="b">
        <v>0</v>
      </c>
      <c r="M8246" t="s">
        <v>17</v>
      </c>
      <c r="N8246">
        <f t="shared" si="1040"/>
        <v>2344.16</v>
      </c>
      <c r="O8246">
        <f t="shared" si="1041"/>
        <v>644</v>
      </c>
      <c r="P8246">
        <f t="shared" si="1042"/>
        <v>1700.1599999999999</v>
      </c>
      <c r="Q8246">
        <f t="shared" si="1044"/>
        <v>2344.16</v>
      </c>
      <c r="R8246">
        <f t="shared" si="1045"/>
        <v>14.56</v>
      </c>
      <c r="S8246">
        <f t="shared" si="1046"/>
        <v>161</v>
      </c>
      <c r="T8246">
        <f t="shared" si="1047"/>
        <v>1700.1599999999999</v>
      </c>
      <c r="U8246" t="str">
        <f t="shared" si="1043"/>
        <v/>
      </c>
    </row>
    <row r="8247" spans="1:21" x14ac:dyDescent="0.3">
      <c r="A8247" t="s">
        <v>231</v>
      </c>
      <c r="B8247">
        <v>49</v>
      </c>
      <c r="C8247" t="s">
        <v>49</v>
      </c>
      <c r="D8247" t="s">
        <v>43</v>
      </c>
      <c r="E8247" t="s">
        <v>20</v>
      </c>
      <c r="F8247" t="s">
        <v>44</v>
      </c>
      <c r="G8247">
        <v>0.9</v>
      </c>
      <c r="H8247">
        <v>2.68</v>
      </c>
      <c r="I8247">
        <v>3.24</v>
      </c>
      <c r="J8247">
        <v>341</v>
      </c>
      <c r="K8247" t="b">
        <v>0</v>
      </c>
      <c r="L8247" t="b">
        <v>0</v>
      </c>
      <c r="M8247" t="s">
        <v>17</v>
      </c>
      <c r="N8247">
        <f t="shared" si="1040"/>
        <v>1104.8400000000001</v>
      </c>
      <c r="O8247">
        <f t="shared" si="1041"/>
        <v>306.90000000000003</v>
      </c>
      <c r="P8247">
        <f t="shared" si="1042"/>
        <v>797.94</v>
      </c>
      <c r="Q8247">
        <f t="shared" si="1044"/>
        <v>1104.8400000000001</v>
      </c>
      <c r="R8247">
        <f t="shared" si="1045"/>
        <v>3.24</v>
      </c>
      <c r="S8247">
        <f t="shared" si="1046"/>
        <v>341</v>
      </c>
      <c r="T8247">
        <f t="shared" si="1047"/>
        <v>797.94</v>
      </c>
      <c r="U8247" t="str">
        <f t="shared" si="1043"/>
        <v/>
      </c>
    </row>
    <row r="8248" spans="1:21" x14ac:dyDescent="0.3">
      <c r="A8248" t="s">
        <v>231</v>
      </c>
      <c r="B8248">
        <v>38</v>
      </c>
      <c r="C8248" t="s">
        <v>22</v>
      </c>
      <c r="D8248" t="s">
        <v>47</v>
      </c>
      <c r="E8248" t="s">
        <v>15</v>
      </c>
      <c r="F8248" t="s">
        <v>48</v>
      </c>
      <c r="G8248">
        <v>2.5</v>
      </c>
      <c r="H8248">
        <v>14.78</v>
      </c>
      <c r="I8248">
        <v>19.8</v>
      </c>
      <c r="J8248">
        <v>226</v>
      </c>
      <c r="K8248" t="b">
        <v>0</v>
      </c>
      <c r="L8248" t="b">
        <v>0</v>
      </c>
      <c r="M8248" t="s">
        <v>17</v>
      </c>
      <c r="N8248">
        <f t="shared" si="1040"/>
        <v>4474.8</v>
      </c>
      <c r="O8248">
        <f t="shared" si="1041"/>
        <v>565</v>
      </c>
      <c r="P8248">
        <f t="shared" si="1042"/>
        <v>3909.8</v>
      </c>
      <c r="Q8248">
        <f t="shared" si="1044"/>
        <v>4474.8</v>
      </c>
      <c r="R8248">
        <f t="shared" si="1045"/>
        <v>19.8</v>
      </c>
      <c r="S8248">
        <f t="shared" si="1046"/>
        <v>226</v>
      </c>
      <c r="T8248">
        <f t="shared" si="1047"/>
        <v>3909.8</v>
      </c>
      <c r="U8248" t="str">
        <f t="shared" si="1043"/>
        <v/>
      </c>
    </row>
    <row r="8249" spans="1:21" x14ac:dyDescent="0.3">
      <c r="A8249" t="s">
        <v>231</v>
      </c>
      <c r="B8249">
        <v>48</v>
      </c>
      <c r="C8249" t="s">
        <v>18</v>
      </c>
      <c r="D8249" t="s">
        <v>41</v>
      </c>
      <c r="E8249" t="s">
        <v>15</v>
      </c>
      <c r="F8249" t="s">
        <v>42</v>
      </c>
      <c r="G8249">
        <v>4</v>
      </c>
      <c r="H8249">
        <v>12.54</v>
      </c>
      <c r="I8249">
        <v>17.399999999999999</v>
      </c>
      <c r="J8249">
        <v>410</v>
      </c>
      <c r="K8249" t="b">
        <v>0</v>
      </c>
      <c r="L8249" t="b">
        <v>0</v>
      </c>
      <c r="M8249" t="s">
        <v>17</v>
      </c>
      <c r="N8249">
        <f t="shared" si="1040"/>
        <v>7133.9999999999991</v>
      </c>
      <c r="O8249">
        <f t="shared" si="1041"/>
        <v>1640</v>
      </c>
      <c r="P8249">
        <f t="shared" si="1042"/>
        <v>5493.9999999999991</v>
      </c>
      <c r="Q8249">
        <f t="shared" si="1044"/>
        <v>7133.9999999999991</v>
      </c>
      <c r="R8249">
        <f t="shared" si="1045"/>
        <v>17.399999999999999</v>
      </c>
      <c r="S8249">
        <f t="shared" si="1046"/>
        <v>410</v>
      </c>
      <c r="T8249">
        <f t="shared" si="1047"/>
        <v>5493.9999999999991</v>
      </c>
      <c r="U8249" t="str">
        <f t="shared" si="1043"/>
        <v/>
      </c>
    </row>
    <row r="8250" spans="1:21" x14ac:dyDescent="0.3">
      <c r="A8250" t="s">
        <v>231</v>
      </c>
      <c r="B8250">
        <v>48</v>
      </c>
      <c r="C8250" t="s">
        <v>18</v>
      </c>
      <c r="D8250" t="s">
        <v>28</v>
      </c>
      <c r="E8250" t="s">
        <v>20</v>
      </c>
      <c r="F8250" t="s">
        <v>29</v>
      </c>
      <c r="G8250">
        <v>2</v>
      </c>
      <c r="H8250">
        <v>5.19</v>
      </c>
      <c r="I8250">
        <v>10.44</v>
      </c>
      <c r="J8250">
        <v>225</v>
      </c>
      <c r="K8250" t="b">
        <v>0</v>
      </c>
      <c r="L8250" t="b">
        <v>0</v>
      </c>
      <c r="M8250" t="s">
        <v>17</v>
      </c>
      <c r="N8250">
        <f t="shared" si="1040"/>
        <v>2349</v>
      </c>
      <c r="O8250">
        <f t="shared" si="1041"/>
        <v>450</v>
      </c>
      <c r="P8250">
        <f t="shared" si="1042"/>
        <v>1899</v>
      </c>
      <c r="Q8250">
        <f t="shared" si="1044"/>
        <v>2349</v>
      </c>
      <c r="R8250">
        <f t="shared" si="1045"/>
        <v>10.44</v>
      </c>
      <c r="S8250">
        <f t="shared" si="1046"/>
        <v>225</v>
      </c>
      <c r="T8250">
        <f t="shared" si="1047"/>
        <v>1899</v>
      </c>
      <c r="U8250" t="str">
        <f t="shared" si="1043"/>
        <v/>
      </c>
    </row>
    <row r="8251" spans="1:21" x14ac:dyDescent="0.3">
      <c r="A8251" t="s">
        <v>231</v>
      </c>
      <c r="B8251">
        <v>23</v>
      </c>
      <c r="C8251" t="s">
        <v>22</v>
      </c>
      <c r="D8251" t="s">
        <v>19</v>
      </c>
      <c r="E8251" t="s">
        <v>20</v>
      </c>
      <c r="F8251" t="s">
        <v>21</v>
      </c>
      <c r="G8251">
        <v>9</v>
      </c>
      <c r="H8251">
        <v>43.25</v>
      </c>
      <c r="I8251">
        <v>43.78</v>
      </c>
      <c r="J8251">
        <v>197</v>
      </c>
      <c r="K8251" t="b">
        <v>1</v>
      </c>
      <c r="L8251" t="b">
        <v>0</v>
      </c>
      <c r="M8251" t="s">
        <v>17</v>
      </c>
      <c r="N8251">
        <f t="shared" si="1040"/>
        <v>8624.66</v>
      </c>
      <c r="O8251">
        <f t="shared" si="1041"/>
        <v>1773</v>
      </c>
      <c r="P8251">
        <f t="shared" si="1042"/>
        <v>6851.66</v>
      </c>
      <c r="Q8251">
        <f t="shared" si="1044"/>
        <v>8624.66</v>
      </c>
      <c r="R8251">
        <f t="shared" si="1045"/>
        <v>43.78</v>
      </c>
      <c r="S8251">
        <f t="shared" si="1046"/>
        <v>197</v>
      </c>
      <c r="T8251">
        <f t="shared" si="1047"/>
        <v>6851.66</v>
      </c>
      <c r="U8251" t="str">
        <f t="shared" si="1043"/>
        <v/>
      </c>
    </row>
    <row r="8252" spans="1:21" x14ac:dyDescent="0.3">
      <c r="A8252" t="s">
        <v>231</v>
      </c>
      <c r="B8252">
        <v>18</v>
      </c>
      <c r="C8252" t="s">
        <v>13</v>
      </c>
      <c r="D8252" t="s">
        <v>34</v>
      </c>
      <c r="E8252" t="s">
        <v>20</v>
      </c>
      <c r="F8252" t="s">
        <v>35</v>
      </c>
      <c r="G8252">
        <v>7</v>
      </c>
      <c r="H8252">
        <v>15.38</v>
      </c>
      <c r="I8252">
        <v>22.63</v>
      </c>
      <c r="J8252">
        <v>172</v>
      </c>
      <c r="K8252" t="b">
        <v>0</v>
      </c>
      <c r="L8252" t="b">
        <v>0</v>
      </c>
      <c r="M8252" t="s">
        <v>17</v>
      </c>
      <c r="N8252">
        <f t="shared" si="1040"/>
        <v>3892.3599999999997</v>
      </c>
      <c r="O8252">
        <f t="shared" si="1041"/>
        <v>1204</v>
      </c>
      <c r="P8252">
        <f t="shared" si="1042"/>
        <v>2688.3599999999997</v>
      </c>
      <c r="Q8252">
        <f t="shared" si="1044"/>
        <v>3892.3599999999997</v>
      </c>
      <c r="R8252">
        <f t="shared" si="1045"/>
        <v>22.63</v>
      </c>
      <c r="S8252">
        <f t="shared" si="1046"/>
        <v>172</v>
      </c>
      <c r="T8252">
        <f t="shared" si="1047"/>
        <v>2688.3599999999997</v>
      </c>
      <c r="U8252" t="str">
        <f t="shared" si="1043"/>
        <v/>
      </c>
    </row>
    <row r="8253" spans="1:21" x14ac:dyDescent="0.3">
      <c r="A8253" t="s">
        <v>232</v>
      </c>
      <c r="B8253">
        <v>6</v>
      </c>
      <c r="C8253" t="s">
        <v>22</v>
      </c>
      <c r="D8253" t="s">
        <v>50</v>
      </c>
      <c r="E8253" t="s">
        <v>15</v>
      </c>
      <c r="F8253" t="s">
        <v>51</v>
      </c>
      <c r="G8253">
        <v>3.5</v>
      </c>
      <c r="H8253">
        <v>14.09</v>
      </c>
      <c r="I8253">
        <v>26.66</v>
      </c>
      <c r="J8253">
        <v>67</v>
      </c>
      <c r="K8253" t="b">
        <v>0</v>
      </c>
      <c r="L8253" t="b">
        <v>0</v>
      </c>
      <c r="M8253" t="s">
        <v>17</v>
      </c>
      <c r="N8253">
        <f t="shared" si="1040"/>
        <v>1786.22</v>
      </c>
      <c r="O8253">
        <f t="shared" si="1041"/>
        <v>234.5</v>
      </c>
      <c r="P8253">
        <f t="shared" si="1042"/>
        <v>1551.72</v>
      </c>
      <c r="Q8253">
        <f t="shared" si="1044"/>
        <v>1786.22</v>
      </c>
      <c r="R8253">
        <f t="shared" si="1045"/>
        <v>26.66</v>
      </c>
      <c r="S8253">
        <f t="shared" si="1046"/>
        <v>67</v>
      </c>
      <c r="T8253">
        <f t="shared" si="1047"/>
        <v>1551.72</v>
      </c>
      <c r="U8253" t="str">
        <f t="shared" si="1043"/>
        <v/>
      </c>
    </row>
    <row r="8254" spans="1:21" x14ac:dyDescent="0.3">
      <c r="A8254" t="s">
        <v>232</v>
      </c>
      <c r="B8254">
        <v>26</v>
      </c>
      <c r="C8254" t="s">
        <v>13</v>
      </c>
      <c r="D8254" t="s">
        <v>43</v>
      </c>
      <c r="E8254" t="s">
        <v>20</v>
      </c>
      <c r="F8254" t="s">
        <v>44</v>
      </c>
      <c r="G8254">
        <v>0.9</v>
      </c>
      <c r="H8254">
        <v>1.87</v>
      </c>
      <c r="I8254">
        <v>3.18</v>
      </c>
      <c r="J8254">
        <v>317</v>
      </c>
      <c r="K8254" t="b">
        <v>0</v>
      </c>
      <c r="L8254" t="b">
        <v>0</v>
      </c>
      <c r="M8254" t="s">
        <v>25</v>
      </c>
      <c r="N8254">
        <f t="shared" si="1040"/>
        <v>1008.0600000000001</v>
      </c>
      <c r="O8254">
        <f t="shared" si="1041"/>
        <v>285.3</v>
      </c>
      <c r="P8254">
        <f t="shared" si="1042"/>
        <v>722.76</v>
      </c>
      <c r="Q8254">
        <f t="shared" si="1044"/>
        <v>1008.0600000000001</v>
      </c>
      <c r="R8254">
        <f t="shared" si="1045"/>
        <v>3.18</v>
      </c>
      <c r="S8254">
        <f t="shared" si="1046"/>
        <v>317</v>
      </c>
      <c r="T8254">
        <f t="shared" si="1047"/>
        <v>722.76</v>
      </c>
      <c r="U8254" t="str">
        <f t="shared" si="1043"/>
        <v/>
      </c>
    </row>
    <row r="8255" spans="1:21" x14ac:dyDescent="0.3">
      <c r="A8255" t="s">
        <v>232</v>
      </c>
      <c r="B8255">
        <v>28</v>
      </c>
      <c r="C8255" t="s">
        <v>22</v>
      </c>
      <c r="D8255" t="s">
        <v>47</v>
      </c>
      <c r="E8255" t="s">
        <v>37</v>
      </c>
      <c r="F8255" t="s">
        <v>48</v>
      </c>
      <c r="G8255">
        <v>2.5</v>
      </c>
      <c r="H8255">
        <v>13.56</v>
      </c>
      <c r="I8255">
        <v>15.31</v>
      </c>
      <c r="J8255">
        <v>285</v>
      </c>
      <c r="K8255" t="b">
        <v>0</v>
      </c>
      <c r="L8255" t="b">
        <v>0</v>
      </c>
      <c r="M8255" t="s">
        <v>31</v>
      </c>
      <c r="N8255">
        <f t="shared" si="1040"/>
        <v>4363.3500000000004</v>
      </c>
      <c r="O8255">
        <f t="shared" si="1041"/>
        <v>712.5</v>
      </c>
      <c r="P8255">
        <f t="shared" si="1042"/>
        <v>3650.8500000000004</v>
      </c>
      <c r="Q8255">
        <f t="shared" si="1044"/>
        <v>4363.3500000000004</v>
      </c>
      <c r="R8255">
        <f t="shared" si="1045"/>
        <v>15.31</v>
      </c>
      <c r="S8255">
        <f t="shared" si="1046"/>
        <v>285</v>
      </c>
      <c r="T8255">
        <f t="shared" si="1047"/>
        <v>3650.8500000000004</v>
      </c>
      <c r="U8255" t="str">
        <f t="shared" si="1043"/>
        <v/>
      </c>
    </row>
    <row r="8256" spans="1:21" x14ac:dyDescent="0.3">
      <c r="A8256" t="s">
        <v>232</v>
      </c>
      <c r="B8256">
        <v>30</v>
      </c>
      <c r="C8256" t="s">
        <v>30</v>
      </c>
      <c r="D8256" t="s">
        <v>36</v>
      </c>
      <c r="E8256" t="s">
        <v>37</v>
      </c>
      <c r="F8256" t="s">
        <v>38</v>
      </c>
      <c r="G8256">
        <v>2.8</v>
      </c>
      <c r="H8256">
        <v>10.14</v>
      </c>
      <c r="I8256">
        <v>9.35</v>
      </c>
      <c r="J8256">
        <v>411</v>
      </c>
      <c r="K8256" t="b">
        <v>0</v>
      </c>
      <c r="L8256" t="b">
        <v>0</v>
      </c>
      <c r="M8256" t="s">
        <v>25</v>
      </c>
      <c r="N8256">
        <f t="shared" si="1040"/>
        <v>3842.85</v>
      </c>
      <c r="O8256">
        <f t="shared" si="1041"/>
        <v>1150.8</v>
      </c>
      <c r="P8256">
        <f t="shared" si="1042"/>
        <v>2692.05</v>
      </c>
      <c r="Q8256">
        <f t="shared" si="1044"/>
        <v>3842.85</v>
      </c>
      <c r="R8256">
        <f t="shared" si="1045"/>
        <v>9.35</v>
      </c>
      <c r="S8256">
        <f t="shared" si="1046"/>
        <v>411</v>
      </c>
      <c r="T8256">
        <f t="shared" si="1047"/>
        <v>2692.05</v>
      </c>
      <c r="U8256" t="str">
        <f t="shared" si="1043"/>
        <v/>
      </c>
    </row>
    <row r="8257" spans="1:21" x14ac:dyDescent="0.3">
      <c r="A8257" t="s">
        <v>232</v>
      </c>
      <c r="B8257">
        <v>5</v>
      </c>
      <c r="C8257" t="s">
        <v>30</v>
      </c>
      <c r="D8257" t="s">
        <v>19</v>
      </c>
      <c r="E8257" t="s">
        <v>15</v>
      </c>
      <c r="F8257" t="s">
        <v>21</v>
      </c>
      <c r="G8257">
        <v>9</v>
      </c>
      <c r="H8257">
        <v>32.47</v>
      </c>
      <c r="I8257">
        <v>26.05</v>
      </c>
      <c r="J8257">
        <v>233</v>
      </c>
      <c r="K8257" t="b">
        <v>1</v>
      </c>
      <c r="L8257" t="b">
        <v>0</v>
      </c>
      <c r="M8257" t="s">
        <v>17</v>
      </c>
      <c r="N8257">
        <f t="shared" si="1040"/>
        <v>6069.6500000000005</v>
      </c>
      <c r="O8257">
        <f t="shared" si="1041"/>
        <v>2097</v>
      </c>
      <c r="P8257">
        <f t="shared" si="1042"/>
        <v>3972.6500000000005</v>
      </c>
      <c r="Q8257">
        <f t="shared" si="1044"/>
        <v>6069.6500000000005</v>
      </c>
      <c r="R8257">
        <f t="shared" si="1045"/>
        <v>26.05</v>
      </c>
      <c r="S8257">
        <f t="shared" si="1046"/>
        <v>233</v>
      </c>
      <c r="T8257">
        <f t="shared" si="1047"/>
        <v>3972.6500000000005</v>
      </c>
      <c r="U8257" t="str">
        <f t="shared" si="1043"/>
        <v/>
      </c>
    </row>
    <row r="8258" spans="1:21" x14ac:dyDescent="0.3">
      <c r="A8258" t="s">
        <v>232</v>
      </c>
      <c r="B8258">
        <v>50</v>
      </c>
      <c r="C8258" t="s">
        <v>13</v>
      </c>
      <c r="D8258" t="s">
        <v>26</v>
      </c>
      <c r="E8258" t="s">
        <v>20</v>
      </c>
      <c r="F8258" t="s">
        <v>27</v>
      </c>
      <c r="G8258">
        <v>0.8</v>
      </c>
      <c r="H8258">
        <v>1.94</v>
      </c>
      <c r="I8258">
        <v>2.67</v>
      </c>
      <c r="J8258">
        <v>335</v>
      </c>
      <c r="K8258" t="b">
        <v>0</v>
      </c>
      <c r="L8258" t="b">
        <v>0</v>
      </c>
      <c r="M8258" t="s">
        <v>31</v>
      </c>
      <c r="N8258">
        <f t="shared" si="1040"/>
        <v>894.44999999999993</v>
      </c>
      <c r="O8258">
        <f t="shared" si="1041"/>
        <v>268</v>
      </c>
      <c r="P8258">
        <f t="shared" si="1042"/>
        <v>626.44999999999993</v>
      </c>
      <c r="Q8258">
        <f t="shared" si="1044"/>
        <v>894.44999999999993</v>
      </c>
      <c r="R8258">
        <f t="shared" si="1045"/>
        <v>2.67</v>
      </c>
      <c r="S8258">
        <f t="shared" si="1046"/>
        <v>335</v>
      </c>
      <c r="T8258">
        <f t="shared" si="1047"/>
        <v>626.44999999999993</v>
      </c>
      <c r="U8258" t="str">
        <f t="shared" si="1043"/>
        <v/>
      </c>
    </row>
    <row r="8259" spans="1:21" x14ac:dyDescent="0.3">
      <c r="A8259" t="s">
        <v>232</v>
      </c>
      <c r="B8259">
        <v>22</v>
      </c>
      <c r="C8259" t="s">
        <v>13</v>
      </c>
      <c r="D8259" t="s">
        <v>26</v>
      </c>
      <c r="E8259" t="s">
        <v>37</v>
      </c>
      <c r="F8259" t="s">
        <v>27</v>
      </c>
      <c r="G8259">
        <v>0.8</v>
      </c>
      <c r="H8259">
        <v>1.7</v>
      </c>
      <c r="I8259">
        <v>2.25</v>
      </c>
      <c r="J8259">
        <v>398</v>
      </c>
      <c r="K8259" t="b">
        <v>0</v>
      </c>
      <c r="L8259" t="b">
        <v>0</v>
      </c>
      <c r="M8259" t="s">
        <v>31</v>
      </c>
      <c r="N8259">
        <f t="shared" si="1040"/>
        <v>895.5</v>
      </c>
      <c r="O8259">
        <f t="shared" si="1041"/>
        <v>318.40000000000003</v>
      </c>
      <c r="P8259">
        <f t="shared" si="1042"/>
        <v>577.09999999999991</v>
      </c>
      <c r="Q8259">
        <f t="shared" si="1044"/>
        <v>895.5</v>
      </c>
      <c r="R8259">
        <f t="shared" si="1045"/>
        <v>2.25</v>
      </c>
      <c r="S8259">
        <f t="shared" si="1046"/>
        <v>398</v>
      </c>
      <c r="T8259">
        <f t="shared" si="1047"/>
        <v>577.09999999999991</v>
      </c>
      <c r="U8259" t="str">
        <f t="shared" si="1043"/>
        <v/>
      </c>
    </row>
    <row r="8260" spans="1:21" x14ac:dyDescent="0.3">
      <c r="A8260" t="s">
        <v>232</v>
      </c>
      <c r="B8260">
        <v>36</v>
      </c>
      <c r="C8260" t="s">
        <v>13</v>
      </c>
      <c r="D8260" t="s">
        <v>26</v>
      </c>
      <c r="E8260" t="s">
        <v>20</v>
      </c>
      <c r="F8260" t="s">
        <v>27</v>
      </c>
      <c r="G8260">
        <v>0.8</v>
      </c>
      <c r="H8260">
        <v>1.83</v>
      </c>
      <c r="I8260">
        <v>2.83</v>
      </c>
      <c r="J8260">
        <v>278</v>
      </c>
      <c r="K8260" t="b">
        <v>0</v>
      </c>
      <c r="L8260" t="b">
        <v>0</v>
      </c>
      <c r="M8260" t="s">
        <v>17</v>
      </c>
      <c r="N8260">
        <f t="shared" si="1040"/>
        <v>786.74</v>
      </c>
      <c r="O8260">
        <f t="shared" si="1041"/>
        <v>222.4</v>
      </c>
      <c r="P8260">
        <f t="shared" si="1042"/>
        <v>564.34</v>
      </c>
      <c r="Q8260">
        <f t="shared" si="1044"/>
        <v>786.74</v>
      </c>
      <c r="R8260">
        <f t="shared" si="1045"/>
        <v>2.83</v>
      </c>
      <c r="S8260">
        <f t="shared" si="1046"/>
        <v>278</v>
      </c>
      <c r="T8260">
        <f t="shared" si="1047"/>
        <v>564.34</v>
      </c>
      <c r="U8260" t="str">
        <f t="shared" si="1043"/>
        <v/>
      </c>
    </row>
    <row r="8261" spans="1:21" x14ac:dyDescent="0.3">
      <c r="A8261" t="s">
        <v>232</v>
      </c>
      <c r="B8261">
        <v>32</v>
      </c>
      <c r="C8261" t="s">
        <v>22</v>
      </c>
      <c r="D8261" t="s">
        <v>45</v>
      </c>
      <c r="E8261" t="s">
        <v>37</v>
      </c>
      <c r="F8261" t="s">
        <v>46</v>
      </c>
      <c r="G8261">
        <v>1.2</v>
      </c>
      <c r="H8261">
        <v>6.17</v>
      </c>
      <c r="I8261">
        <v>8.44</v>
      </c>
      <c r="J8261">
        <v>360</v>
      </c>
      <c r="K8261" t="b">
        <v>0</v>
      </c>
      <c r="L8261" t="b">
        <v>0</v>
      </c>
      <c r="M8261" t="s">
        <v>31</v>
      </c>
      <c r="N8261">
        <f t="shared" si="1040"/>
        <v>3038.3999999999996</v>
      </c>
      <c r="O8261">
        <f t="shared" si="1041"/>
        <v>432</v>
      </c>
      <c r="P8261">
        <f t="shared" si="1042"/>
        <v>2606.3999999999996</v>
      </c>
      <c r="Q8261">
        <f t="shared" si="1044"/>
        <v>3038.3999999999996</v>
      </c>
      <c r="R8261">
        <f t="shared" si="1045"/>
        <v>8.44</v>
      </c>
      <c r="S8261">
        <f t="shared" si="1046"/>
        <v>360</v>
      </c>
      <c r="T8261">
        <f t="shared" si="1047"/>
        <v>2606.3999999999996</v>
      </c>
      <c r="U8261" t="str">
        <f t="shared" si="1043"/>
        <v/>
      </c>
    </row>
    <row r="8262" spans="1:21" x14ac:dyDescent="0.3">
      <c r="A8262" t="s">
        <v>232</v>
      </c>
      <c r="B8262">
        <v>44</v>
      </c>
      <c r="C8262" t="s">
        <v>13</v>
      </c>
      <c r="D8262" t="s">
        <v>43</v>
      </c>
      <c r="E8262" t="s">
        <v>20</v>
      </c>
      <c r="F8262" t="s">
        <v>44</v>
      </c>
      <c r="G8262">
        <v>0.9</v>
      </c>
      <c r="H8262">
        <v>2.42</v>
      </c>
      <c r="I8262">
        <v>2.25</v>
      </c>
      <c r="J8262">
        <v>463</v>
      </c>
      <c r="K8262" t="b">
        <v>1</v>
      </c>
      <c r="L8262" t="b">
        <v>0</v>
      </c>
      <c r="M8262" t="s">
        <v>25</v>
      </c>
      <c r="N8262">
        <f t="shared" si="1040"/>
        <v>1041.75</v>
      </c>
      <c r="O8262">
        <f t="shared" si="1041"/>
        <v>416.7</v>
      </c>
      <c r="P8262">
        <f t="shared" si="1042"/>
        <v>625.04999999999995</v>
      </c>
      <c r="Q8262">
        <f t="shared" si="1044"/>
        <v>1041.75</v>
      </c>
      <c r="R8262">
        <f t="shared" si="1045"/>
        <v>2.25</v>
      </c>
      <c r="S8262">
        <f t="shared" si="1046"/>
        <v>463</v>
      </c>
      <c r="T8262">
        <f t="shared" si="1047"/>
        <v>625.04999999999995</v>
      </c>
      <c r="U8262" t="str">
        <f t="shared" si="1043"/>
        <v/>
      </c>
    </row>
    <row r="8263" spans="1:21" x14ac:dyDescent="0.3">
      <c r="A8263" t="s">
        <v>232</v>
      </c>
      <c r="B8263">
        <v>10</v>
      </c>
      <c r="C8263" t="s">
        <v>22</v>
      </c>
      <c r="D8263" t="s">
        <v>45</v>
      </c>
      <c r="E8263" t="s">
        <v>15</v>
      </c>
      <c r="F8263" t="s">
        <v>46</v>
      </c>
      <c r="G8263">
        <v>1.2</v>
      </c>
      <c r="H8263">
        <v>6.66</v>
      </c>
      <c r="I8263">
        <v>7.3</v>
      </c>
      <c r="J8263">
        <v>194</v>
      </c>
      <c r="K8263" t="b">
        <v>0</v>
      </c>
      <c r="L8263" t="b">
        <v>0</v>
      </c>
      <c r="M8263" t="s">
        <v>17</v>
      </c>
      <c r="N8263">
        <f t="shared" si="1040"/>
        <v>1416.2</v>
      </c>
      <c r="O8263">
        <f t="shared" si="1041"/>
        <v>232.79999999999998</v>
      </c>
      <c r="P8263">
        <f t="shared" si="1042"/>
        <v>1183.4000000000001</v>
      </c>
      <c r="Q8263">
        <f t="shared" si="1044"/>
        <v>1416.2</v>
      </c>
      <c r="R8263">
        <f t="shared" si="1045"/>
        <v>7.3</v>
      </c>
      <c r="S8263">
        <f t="shared" si="1046"/>
        <v>194</v>
      </c>
      <c r="T8263">
        <f t="shared" si="1047"/>
        <v>1183.4000000000001</v>
      </c>
      <c r="U8263" t="str">
        <f t="shared" si="1043"/>
        <v/>
      </c>
    </row>
    <row r="8264" spans="1:21" x14ac:dyDescent="0.3">
      <c r="A8264" t="s">
        <v>232</v>
      </c>
      <c r="B8264">
        <v>23</v>
      </c>
      <c r="C8264" t="s">
        <v>22</v>
      </c>
      <c r="D8264" t="s">
        <v>45</v>
      </c>
      <c r="E8264" t="s">
        <v>15</v>
      </c>
      <c r="F8264" t="s">
        <v>46</v>
      </c>
      <c r="G8264">
        <v>1.2</v>
      </c>
      <c r="H8264">
        <v>5.28</v>
      </c>
      <c r="I8264">
        <v>9.39</v>
      </c>
      <c r="J8264">
        <v>163</v>
      </c>
      <c r="K8264" t="b">
        <v>0</v>
      </c>
      <c r="L8264" t="b">
        <v>0</v>
      </c>
      <c r="M8264" t="s">
        <v>25</v>
      </c>
      <c r="N8264">
        <f t="shared" si="1040"/>
        <v>1530.5700000000002</v>
      </c>
      <c r="O8264">
        <f t="shared" si="1041"/>
        <v>195.6</v>
      </c>
      <c r="P8264">
        <f t="shared" si="1042"/>
        <v>1334.9700000000003</v>
      </c>
      <c r="Q8264">
        <f t="shared" si="1044"/>
        <v>1530.5700000000002</v>
      </c>
      <c r="R8264">
        <f t="shared" si="1045"/>
        <v>9.39</v>
      </c>
      <c r="S8264">
        <f t="shared" si="1046"/>
        <v>163</v>
      </c>
      <c r="T8264">
        <f t="shared" si="1047"/>
        <v>1334.9700000000003</v>
      </c>
      <c r="U8264" t="str">
        <f t="shared" si="1043"/>
        <v/>
      </c>
    </row>
    <row r="8265" spans="1:21" x14ac:dyDescent="0.3">
      <c r="A8265" t="s">
        <v>232</v>
      </c>
      <c r="B8265">
        <v>41</v>
      </c>
      <c r="C8265" t="s">
        <v>30</v>
      </c>
      <c r="D8265" t="s">
        <v>39</v>
      </c>
      <c r="E8265" t="s">
        <v>20</v>
      </c>
      <c r="F8265" t="s">
        <v>40</v>
      </c>
      <c r="G8265">
        <v>8</v>
      </c>
      <c r="H8265">
        <v>26.15</v>
      </c>
      <c r="I8265">
        <v>44.24</v>
      </c>
      <c r="J8265">
        <v>109</v>
      </c>
      <c r="K8265" t="b">
        <v>0</v>
      </c>
      <c r="L8265" t="b">
        <v>0</v>
      </c>
      <c r="M8265" t="s">
        <v>17</v>
      </c>
      <c r="N8265">
        <f t="shared" si="1040"/>
        <v>4822.16</v>
      </c>
      <c r="O8265">
        <f t="shared" si="1041"/>
        <v>872</v>
      </c>
      <c r="P8265">
        <f t="shared" si="1042"/>
        <v>3950.16</v>
      </c>
      <c r="Q8265">
        <f t="shared" si="1044"/>
        <v>4822.16</v>
      </c>
      <c r="R8265">
        <f t="shared" si="1045"/>
        <v>44.24</v>
      </c>
      <c r="S8265">
        <f t="shared" si="1046"/>
        <v>109</v>
      </c>
      <c r="T8265">
        <f t="shared" si="1047"/>
        <v>3950.16</v>
      </c>
      <c r="U8265" t="str">
        <f t="shared" si="1043"/>
        <v/>
      </c>
    </row>
    <row r="8266" spans="1:21" x14ac:dyDescent="0.3">
      <c r="A8266" t="s">
        <v>232</v>
      </c>
      <c r="B8266">
        <v>50</v>
      </c>
      <c r="C8266" t="s">
        <v>13</v>
      </c>
      <c r="D8266" t="s">
        <v>34</v>
      </c>
      <c r="E8266" t="s">
        <v>20</v>
      </c>
      <c r="F8266" t="s">
        <v>35</v>
      </c>
      <c r="G8266">
        <v>7</v>
      </c>
      <c r="H8266">
        <v>17.87</v>
      </c>
      <c r="I8266">
        <v>26.76</v>
      </c>
      <c r="J8266">
        <v>74</v>
      </c>
      <c r="K8266" t="b">
        <v>0</v>
      </c>
      <c r="L8266" t="b">
        <v>0</v>
      </c>
      <c r="M8266" t="s">
        <v>17</v>
      </c>
      <c r="N8266">
        <f t="shared" si="1040"/>
        <v>1980.24</v>
      </c>
      <c r="O8266">
        <f t="shared" si="1041"/>
        <v>518</v>
      </c>
      <c r="P8266">
        <f t="shared" si="1042"/>
        <v>1462.24</v>
      </c>
      <c r="Q8266">
        <f t="shared" si="1044"/>
        <v>1980.24</v>
      </c>
      <c r="R8266">
        <f t="shared" si="1045"/>
        <v>26.76</v>
      </c>
      <c r="S8266">
        <f t="shared" si="1046"/>
        <v>74</v>
      </c>
      <c r="T8266">
        <f t="shared" si="1047"/>
        <v>1462.24</v>
      </c>
      <c r="U8266" t="str">
        <f t="shared" si="1043"/>
        <v/>
      </c>
    </row>
    <row r="8267" spans="1:21" x14ac:dyDescent="0.3">
      <c r="A8267" t="s">
        <v>232</v>
      </c>
      <c r="B8267">
        <v>41</v>
      </c>
      <c r="C8267" t="s">
        <v>30</v>
      </c>
      <c r="D8267" t="s">
        <v>45</v>
      </c>
      <c r="E8267" t="s">
        <v>37</v>
      </c>
      <c r="F8267" t="s">
        <v>46</v>
      </c>
      <c r="G8267">
        <v>1.2</v>
      </c>
      <c r="H8267">
        <v>4.3600000000000003</v>
      </c>
      <c r="I8267">
        <v>5.14</v>
      </c>
      <c r="J8267">
        <v>250</v>
      </c>
      <c r="K8267" t="b">
        <v>0</v>
      </c>
      <c r="L8267" t="b">
        <v>0</v>
      </c>
      <c r="M8267" t="s">
        <v>31</v>
      </c>
      <c r="N8267">
        <f t="shared" si="1040"/>
        <v>1285</v>
      </c>
      <c r="O8267">
        <f t="shared" si="1041"/>
        <v>300</v>
      </c>
      <c r="P8267">
        <f t="shared" si="1042"/>
        <v>985</v>
      </c>
      <c r="Q8267">
        <f t="shared" si="1044"/>
        <v>1285</v>
      </c>
      <c r="R8267">
        <f t="shared" si="1045"/>
        <v>5.14</v>
      </c>
      <c r="S8267">
        <f t="shared" si="1046"/>
        <v>250</v>
      </c>
      <c r="T8267">
        <f t="shared" si="1047"/>
        <v>985</v>
      </c>
      <c r="U8267" t="str">
        <f t="shared" si="1043"/>
        <v/>
      </c>
    </row>
    <row r="8268" spans="1:21" x14ac:dyDescent="0.3">
      <c r="A8268" t="s">
        <v>232</v>
      </c>
      <c r="B8268">
        <v>9</v>
      </c>
      <c r="C8268" t="s">
        <v>18</v>
      </c>
      <c r="D8268" t="s">
        <v>36</v>
      </c>
      <c r="E8268" t="s">
        <v>37</v>
      </c>
      <c r="F8268" t="s">
        <v>38</v>
      </c>
      <c r="G8268">
        <v>2.8</v>
      </c>
      <c r="H8268">
        <v>9</v>
      </c>
      <c r="I8268">
        <v>13.53</v>
      </c>
      <c r="J8268">
        <v>426</v>
      </c>
      <c r="K8268" t="b">
        <v>0</v>
      </c>
      <c r="L8268" t="b">
        <v>0</v>
      </c>
      <c r="M8268" t="s">
        <v>17</v>
      </c>
      <c r="N8268">
        <f t="shared" si="1040"/>
        <v>5763.78</v>
      </c>
      <c r="O8268">
        <f t="shared" si="1041"/>
        <v>1192.8</v>
      </c>
      <c r="P8268">
        <f t="shared" si="1042"/>
        <v>4570.9799999999996</v>
      </c>
      <c r="Q8268">
        <f t="shared" si="1044"/>
        <v>5763.78</v>
      </c>
      <c r="R8268">
        <f t="shared" si="1045"/>
        <v>13.53</v>
      </c>
      <c r="S8268">
        <f t="shared" si="1046"/>
        <v>426</v>
      </c>
      <c r="T8268">
        <f t="shared" si="1047"/>
        <v>4570.9799999999996</v>
      </c>
      <c r="U8268" t="str">
        <f t="shared" si="1043"/>
        <v/>
      </c>
    </row>
    <row r="8269" spans="1:21" x14ac:dyDescent="0.3">
      <c r="A8269" t="s">
        <v>232</v>
      </c>
      <c r="B8269">
        <v>4</v>
      </c>
      <c r="C8269" t="s">
        <v>30</v>
      </c>
      <c r="D8269" t="s">
        <v>19</v>
      </c>
      <c r="E8269" t="s">
        <v>15</v>
      </c>
      <c r="F8269" t="s">
        <v>21</v>
      </c>
      <c r="G8269">
        <v>9</v>
      </c>
      <c r="H8269">
        <v>28.05</v>
      </c>
      <c r="I8269">
        <v>24.75</v>
      </c>
      <c r="J8269">
        <v>319</v>
      </c>
      <c r="K8269" t="b">
        <v>1</v>
      </c>
      <c r="L8269" t="b">
        <v>0</v>
      </c>
      <c r="M8269" t="s">
        <v>31</v>
      </c>
      <c r="N8269">
        <f t="shared" si="1040"/>
        <v>7895.25</v>
      </c>
      <c r="O8269">
        <f t="shared" si="1041"/>
        <v>2871</v>
      </c>
      <c r="P8269">
        <f t="shared" si="1042"/>
        <v>5024.25</v>
      </c>
      <c r="Q8269">
        <f t="shared" si="1044"/>
        <v>7895.25</v>
      </c>
      <c r="R8269">
        <f t="shared" si="1045"/>
        <v>24.75</v>
      </c>
      <c r="S8269">
        <f t="shared" si="1046"/>
        <v>319</v>
      </c>
      <c r="T8269">
        <f t="shared" si="1047"/>
        <v>5024.25</v>
      </c>
      <c r="U8269" t="str">
        <f t="shared" si="1043"/>
        <v/>
      </c>
    </row>
    <row r="8270" spans="1:21" x14ac:dyDescent="0.3">
      <c r="A8270" t="s">
        <v>232</v>
      </c>
      <c r="B8270">
        <v>41</v>
      </c>
      <c r="C8270" t="s">
        <v>30</v>
      </c>
      <c r="D8270" t="s">
        <v>50</v>
      </c>
      <c r="E8270" t="s">
        <v>20</v>
      </c>
      <c r="F8270" t="s">
        <v>51</v>
      </c>
      <c r="G8270">
        <v>3.5</v>
      </c>
      <c r="H8270">
        <v>10.3</v>
      </c>
      <c r="I8270">
        <v>16.18</v>
      </c>
      <c r="J8270">
        <v>51</v>
      </c>
      <c r="K8270" t="b">
        <v>0</v>
      </c>
      <c r="L8270" t="b">
        <v>0</v>
      </c>
      <c r="M8270" t="s">
        <v>25</v>
      </c>
      <c r="N8270">
        <f t="shared" si="1040"/>
        <v>825.18</v>
      </c>
      <c r="O8270">
        <f t="shared" si="1041"/>
        <v>178.5</v>
      </c>
      <c r="P8270">
        <f t="shared" si="1042"/>
        <v>646.67999999999995</v>
      </c>
      <c r="Q8270">
        <f t="shared" si="1044"/>
        <v>825.18</v>
      </c>
      <c r="R8270">
        <f t="shared" si="1045"/>
        <v>16.18</v>
      </c>
      <c r="S8270">
        <f t="shared" si="1046"/>
        <v>51</v>
      </c>
      <c r="T8270">
        <f t="shared" si="1047"/>
        <v>646.67999999999995</v>
      </c>
      <c r="U8270" t="str">
        <f t="shared" si="1043"/>
        <v/>
      </c>
    </row>
    <row r="8271" spans="1:21" x14ac:dyDescent="0.3">
      <c r="A8271" t="s">
        <v>232</v>
      </c>
      <c r="B8271">
        <v>26</v>
      </c>
      <c r="C8271" t="s">
        <v>13</v>
      </c>
      <c r="D8271" t="s">
        <v>23</v>
      </c>
      <c r="E8271" t="s">
        <v>20</v>
      </c>
      <c r="F8271" t="s">
        <v>24</v>
      </c>
      <c r="G8271">
        <v>9</v>
      </c>
      <c r="H8271">
        <v>21.59</v>
      </c>
      <c r="I8271">
        <v>34.520000000000003</v>
      </c>
      <c r="J8271">
        <v>118</v>
      </c>
      <c r="K8271" t="b">
        <v>0</v>
      </c>
      <c r="L8271" t="b">
        <v>0</v>
      </c>
      <c r="M8271" t="s">
        <v>17</v>
      </c>
      <c r="N8271">
        <f t="shared" si="1040"/>
        <v>4073.3600000000006</v>
      </c>
      <c r="O8271">
        <f t="shared" si="1041"/>
        <v>1062</v>
      </c>
      <c r="P8271">
        <f t="shared" si="1042"/>
        <v>3011.3600000000006</v>
      </c>
      <c r="Q8271">
        <f t="shared" si="1044"/>
        <v>4073.3600000000006</v>
      </c>
      <c r="R8271">
        <f t="shared" si="1045"/>
        <v>34.520000000000003</v>
      </c>
      <c r="S8271">
        <f t="shared" si="1046"/>
        <v>118</v>
      </c>
      <c r="T8271">
        <f t="shared" si="1047"/>
        <v>3011.3600000000006</v>
      </c>
      <c r="U8271" t="str">
        <f t="shared" si="1043"/>
        <v/>
      </c>
    </row>
    <row r="8272" spans="1:21" x14ac:dyDescent="0.3">
      <c r="A8272" t="s">
        <v>233</v>
      </c>
      <c r="B8272">
        <v>25</v>
      </c>
      <c r="C8272" t="s">
        <v>22</v>
      </c>
      <c r="D8272" t="s">
        <v>19</v>
      </c>
      <c r="E8272" t="s">
        <v>20</v>
      </c>
      <c r="F8272" t="s">
        <v>21</v>
      </c>
      <c r="G8272">
        <v>9</v>
      </c>
      <c r="H8272">
        <v>46.21</v>
      </c>
      <c r="I8272">
        <v>35.75</v>
      </c>
      <c r="J8272">
        <v>374</v>
      </c>
      <c r="K8272" t="b">
        <v>1</v>
      </c>
      <c r="L8272" t="b">
        <v>0</v>
      </c>
      <c r="M8272" t="s">
        <v>17</v>
      </c>
      <c r="N8272">
        <f t="shared" si="1040"/>
        <v>13370.5</v>
      </c>
      <c r="O8272">
        <f t="shared" si="1041"/>
        <v>3366</v>
      </c>
      <c r="P8272">
        <f t="shared" si="1042"/>
        <v>10004.5</v>
      </c>
      <c r="Q8272">
        <f t="shared" si="1044"/>
        <v>13370.5</v>
      </c>
      <c r="R8272">
        <f t="shared" si="1045"/>
        <v>35.75</v>
      </c>
      <c r="S8272">
        <f t="shared" si="1046"/>
        <v>374</v>
      </c>
      <c r="T8272">
        <f t="shared" si="1047"/>
        <v>10004.5</v>
      </c>
      <c r="U8272" t="str">
        <f t="shared" si="1043"/>
        <v/>
      </c>
    </row>
    <row r="8273" spans="1:21" x14ac:dyDescent="0.3">
      <c r="A8273" t="s">
        <v>233</v>
      </c>
      <c r="B8273">
        <v>36</v>
      </c>
      <c r="C8273" t="s">
        <v>13</v>
      </c>
      <c r="D8273" t="s">
        <v>26</v>
      </c>
      <c r="E8273" t="s">
        <v>20</v>
      </c>
      <c r="F8273" t="s">
        <v>27</v>
      </c>
      <c r="G8273">
        <v>0.8</v>
      </c>
      <c r="H8273">
        <v>1.94</v>
      </c>
      <c r="I8273">
        <v>2.77</v>
      </c>
      <c r="J8273">
        <v>367</v>
      </c>
      <c r="K8273" t="b">
        <v>0</v>
      </c>
      <c r="L8273" t="b">
        <v>0</v>
      </c>
      <c r="M8273" t="s">
        <v>25</v>
      </c>
      <c r="N8273">
        <f t="shared" si="1040"/>
        <v>1016.59</v>
      </c>
      <c r="O8273">
        <f t="shared" si="1041"/>
        <v>293.60000000000002</v>
      </c>
      <c r="P8273">
        <f t="shared" si="1042"/>
        <v>722.99</v>
      </c>
      <c r="Q8273">
        <f t="shared" si="1044"/>
        <v>1016.59</v>
      </c>
      <c r="R8273">
        <f t="shared" si="1045"/>
        <v>2.77</v>
      </c>
      <c r="S8273">
        <f t="shared" si="1046"/>
        <v>367</v>
      </c>
      <c r="T8273">
        <f t="shared" si="1047"/>
        <v>722.99</v>
      </c>
      <c r="U8273" t="str">
        <f t="shared" si="1043"/>
        <v/>
      </c>
    </row>
    <row r="8274" spans="1:21" x14ac:dyDescent="0.3">
      <c r="A8274" t="s">
        <v>233</v>
      </c>
      <c r="B8274">
        <v>30</v>
      </c>
      <c r="C8274" t="s">
        <v>30</v>
      </c>
      <c r="D8274" t="s">
        <v>19</v>
      </c>
      <c r="E8274" t="s">
        <v>20</v>
      </c>
      <c r="F8274" t="s">
        <v>21</v>
      </c>
      <c r="G8274">
        <v>9</v>
      </c>
      <c r="H8274">
        <v>30.93</v>
      </c>
      <c r="I8274">
        <v>30.32</v>
      </c>
      <c r="J8274">
        <v>135</v>
      </c>
      <c r="K8274" t="b">
        <v>1</v>
      </c>
      <c r="L8274" t="b">
        <v>0</v>
      </c>
      <c r="M8274" t="s">
        <v>31</v>
      </c>
      <c r="N8274">
        <f t="shared" si="1040"/>
        <v>4093.2</v>
      </c>
      <c r="O8274">
        <f t="shared" si="1041"/>
        <v>1215</v>
      </c>
      <c r="P8274">
        <f t="shared" si="1042"/>
        <v>2878.2</v>
      </c>
      <c r="Q8274">
        <f t="shared" si="1044"/>
        <v>4093.2</v>
      </c>
      <c r="R8274">
        <f t="shared" si="1045"/>
        <v>30.32</v>
      </c>
      <c r="S8274">
        <f t="shared" si="1046"/>
        <v>135</v>
      </c>
      <c r="T8274">
        <f t="shared" si="1047"/>
        <v>2878.2</v>
      </c>
      <c r="U8274" t="str">
        <f t="shared" si="1043"/>
        <v/>
      </c>
    </row>
    <row r="8275" spans="1:21" x14ac:dyDescent="0.3">
      <c r="A8275" t="s">
        <v>233</v>
      </c>
      <c r="B8275">
        <v>18</v>
      </c>
      <c r="C8275" t="s">
        <v>13</v>
      </c>
      <c r="D8275" t="s">
        <v>34</v>
      </c>
      <c r="E8275" t="s">
        <v>20</v>
      </c>
      <c r="F8275" t="s">
        <v>35</v>
      </c>
      <c r="G8275">
        <v>7</v>
      </c>
      <c r="H8275">
        <v>17.73</v>
      </c>
      <c r="I8275">
        <v>19.71</v>
      </c>
      <c r="J8275">
        <v>312</v>
      </c>
      <c r="K8275" t="b">
        <v>0</v>
      </c>
      <c r="L8275" t="b">
        <v>0</v>
      </c>
      <c r="M8275" t="s">
        <v>17</v>
      </c>
      <c r="N8275">
        <f t="shared" si="1040"/>
        <v>6149.52</v>
      </c>
      <c r="O8275">
        <f t="shared" si="1041"/>
        <v>2184</v>
      </c>
      <c r="P8275">
        <f t="shared" si="1042"/>
        <v>3965.5200000000004</v>
      </c>
      <c r="Q8275">
        <f t="shared" si="1044"/>
        <v>6149.52</v>
      </c>
      <c r="R8275">
        <f t="shared" si="1045"/>
        <v>19.71</v>
      </c>
      <c r="S8275">
        <f t="shared" si="1046"/>
        <v>312</v>
      </c>
      <c r="T8275">
        <f t="shared" si="1047"/>
        <v>3965.5200000000004</v>
      </c>
      <c r="U8275" t="str">
        <f t="shared" si="1043"/>
        <v/>
      </c>
    </row>
    <row r="8276" spans="1:21" x14ac:dyDescent="0.3">
      <c r="A8276" t="s">
        <v>233</v>
      </c>
      <c r="B8276">
        <v>18</v>
      </c>
      <c r="C8276" t="s">
        <v>13</v>
      </c>
      <c r="D8276" t="s">
        <v>26</v>
      </c>
      <c r="E8276" t="s">
        <v>37</v>
      </c>
      <c r="F8276" t="s">
        <v>27</v>
      </c>
      <c r="G8276">
        <v>0.8</v>
      </c>
      <c r="H8276">
        <v>1.64</v>
      </c>
      <c r="I8276">
        <v>1.98</v>
      </c>
      <c r="J8276">
        <v>730</v>
      </c>
      <c r="K8276" t="b">
        <v>1</v>
      </c>
      <c r="L8276" t="b">
        <v>0</v>
      </c>
      <c r="M8276" t="s">
        <v>17</v>
      </c>
      <c r="N8276">
        <f t="shared" si="1040"/>
        <v>1445.4</v>
      </c>
      <c r="O8276">
        <f t="shared" si="1041"/>
        <v>584</v>
      </c>
      <c r="P8276">
        <f t="shared" si="1042"/>
        <v>861.40000000000009</v>
      </c>
      <c r="Q8276">
        <f t="shared" si="1044"/>
        <v>1445.4</v>
      </c>
      <c r="R8276">
        <f t="shared" si="1045"/>
        <v>1.98</v>
      </c>
      <c r="S8276">
        <f t="shared" si="1046"/>
        <v>730</v>
      </c>
      <c r="T8276">
        <f t="shared" si="1047"/>
        <v>861.40000000000009</v>
      </c>
      <c r="U8276" t="str">
        <f t="shared" si="1043"/>
        <v/>
      </c>
    </row>
    <row r="8277" spans="1:21" x14ac:dyDescent="0.3">
      <c r="A8277" t="s">
        <v>233</v>
      </c>
      <c r="B8277">
        <v>25</v>
      </c>
      <c r="C8277" t="s">
        <v>22</v>
      </c>
      <c r="D8277" t="s">
        <v>45</v>
      </c>
      <c r="E8277" t="s">
        <v>15</v>
      </c>
      <c r="F8277" t="s">
        <v>46</v>
      </c>
      <c r="G8277">
        <v>1.2</v>
      </c>
      <c r="H8277">
        <v>5.99</v>
      </c>
      <c r="I8277">
        <v>7.4</v>
      </c>
      <c r="J8277">
        <v>264</v>
      </c>
      <c r="K8277" t="b">
        <v>0</v>
      </c>
      <c r="L8277" t="b">
        <v>0</v>
      </c>
      <c r="M8277" t="s">
        <v>17</v>
      </c>
      <c r="N8277">
        <f t="shared" si="1040"/>
        <v>1953.6000000000001</v>
      </c>
      <c r="O8277">
        <f t="shared" si="1041"/>
        <v>316.8</v>
      </c>
      <c r="P8277">
        <f t="shared" si="1042"/>
        <v>1636.8000000000002</v>
      </c>
      <c r="Q8277">
        <f t="shared" si="1044"/>
        <v>1953.6000000000001</v>
      </c>
      <c r="R8277">
        <f t="shared" si="1045"/>
        <v>7.4</v>
      </c>
      <c r="S8277">
        <f t="shared" si="1046"/>
        <v>264</v>
      </c>
      <c r="T8277">
        <f t="shared" si="1047"/>
        <v>1636.8000000000002</v>
      </c>
      <c r="U8277" t="str">
        <f t="shared" si="1043"/>
        <v/>
      </c>
    </row>
    <row r="8278" spans="1:21" x14ac:dyDescent="0.3">
      <c r="A8278" t="s">
        <v>233</v>
      </c>
      <c r="B8278">
        <v>48</v>
      </c>
      <c r="C8278" t="s">
        <v>18</v>
      </c>
      <c r="D8278" t="s">
        <v>28</v>
      </c>
      <c r="E8278" t="s">
        <v>15</v>
      </c>
      <c r="F8278" t="s">
        <v>29</v>
      </c>
      <c r="G8278">
        <v>2</v>
      </c>
      <c r="H8278">
        <v>6.25</v>
      </c>
      <c r="I8278">
        <v>11.34</v>
      </c>
      <c r="J8278">
        <v>188</v>
      </c>
      <c r="K8278" t="b">
        <v>0</v>
      </c>
      <c r="L8278" t="b">
        <v>0</v>
      </c>
      <c r="M8278" t="s">
        <v>25</v>
      </c>
      <c r="N8278">
        <f t="shared" si="1040"/>
        <v>2131.92</v>
      </c>
      <c r="O8278">
        <f t="shared" si="1041"/>
        <v>376</v>
      </c>
      <c r="P8278">
        <f t="shared" si="1042"/>
        <v>1755.92</v>
      </c>
      <c r="Q8278">
        <f t="shared" si="1044"/>
        <v>2131.92</v>
      </c>
      <c r="R8278">
        <f t="shared" si="1045"/>
        <v>11.34</v>
      </c>
      <c r="S8278">
        <f t="shared" si="1046"/>
        <v>188</v>
      </c>
      <c r="T8278">
        <f t="shared" si="1047"/>
        <v>1755.92</v>
      </c>
      <c r="U8278" t="str">
        <f t="shared" si="1043"/>
        <v/>
      </c>
    </row>
    <row r="8279" spans="1:21" x14ac:dyDescent="0.3">
      <c r="A8279" t="s">
        <v>233</v>
      </c>
      <c r="B8279">
        <v>8</v>
      </c>
      <c r="C8279" t="s">
        <v>18</v>
      </c>
      <c r="D8279" t="s">
        <v>43</v>
      </c>
      <c r="E8279" t="s">
        <v>37</v>
      </c>
      <c r="F8279" t="s">
        <v>44</v>
      </c>
      <c r="G8279">
        <v>0.9</v>
      </c>
      <c r="H8279">
        <v>2.74</v>
      </c>
      <c r="I8279">
        <v>2.4300000000000002</v>
      </c>
      <c r="J8279">
        <v>1130</v>
      </c>
      <c r="K8279" t="b">
        <v>1</v>
      </c>
      <c r="L8279" t="b">
        <v>0</v>
      </c>
      <c r="M8279" t="s">
        <v>17</v>
      </c>
      <c r="N8279">
        <f t="shared" si="1040"/>
        <v>2745.9</v>
      </c>
      <c r="O8279">
        <f t="shared" si="1041"/>
        <v>1017</v>
      </c>
      <c r="P8279">
        <f t="shared" si="1042"/>
        <v>1728.9</v>
      </c>
      <c r="Q8279">
        <f t="shared" si="1044"/>
        <v>2745.9</v>
      </c>
      <c r="R8279">
        <f t="shared" si="1045"/>
        <v>2.4300000000000002</v>
      </c>
      <c r="S8279">
        <f t="shared" si="1046"/>
        <v>1130</v>
      </c>
      <c r="T8279">
        <f t="shared" si="1047"/>
        <v>1728.9</v>
      </c>
      <c r="U8279" t="str">
        <f t="shared" si="1043"/>
        <v/>
      </c>
    </row>
    <row r="8280" spans="1:21" x14ac:dyDescent="0.3">
      <c r="A8280" t="s">
        <v>233</v>
      </c>
      <c r="B8280">
        <v>50</v>
      </c>
      <c r="C8280" t="s">
        <v>13</v>
      </c>
      <c r="D8280" t="s">
        <v>26</v>
      </c>
      <c r="E8280" t="s">
        <v>20</v>
      </c>
      <c r="F8280" t="s">
        <v>27</v>
      </c>
      <c r="G8280">
        <v>0.8</v>
      </c>
      <c r="H8280">
        <v>1.96</v>
      </c>
      <c r="I8280">
        <v>2.62</v>
      </c>
      <c r="J8280">
        <v>138</v>
      </c>
      <c r="K8280" t="b">
        <v>0</v>
      </c>
      <c r="L8280" t="b">
        <v>0</v>
      </c>
      <c r="M8280" t="s">
        <v>25</v>
      </c>
      <c r="N8280">
        <f t="shared" si="1040"/>
        <v>361.56</v>
      </c>
      <c r="O8280">
        <f t="shared" si="1041"/>
        <v>110.4</v>
      </c>
      <c r="P8280">
        <f t="shared" si="1042"/>
        <v>251.16</v>
      </c>
      <c r="Q8280">
        <f t="shared" si="1044"/>
        <v>361.56</v>
      </c>
      <c r="R8280">
        <f t="shared" si="1045"/>
        <v>2.62</v>
      </c>
      <c r="S8280">
        <f t="shared" si="1046"/>
        <v>138</v>
      </c>
      <c r="T8280">
        <f t="shared" si="1047"/>
        <v>251.16</v>
      </c>
      <c r="U8280" t="str">
        <f t="shared" si="1043"/>
        <v/>
      </c>
    </row>
    <row r="8281" spans="1:21" x14ac:dyDescent="0.3">
      <c r="A8281" t="s">
        <v>233</v>
      </c>
      <c r="B8281">
        <v>36</v>
      </c>
      <c r="C8281" t="s">
        <v>13</v>
      </c>
      <c r="D8281" t="s">
        <v>26</v>
      </c>
      <c r="E8281" t="s">
        <v>20</v>
      </c>
      <c r="F8281" t="s">
        <v>27</v>
      </c>
      <c r="G8281">
        <v>0.8</v>
      </c>
      <c r="H8281">
        <v>1.84</v>
      </c>
      <c r="I8281">
        <v>1.79</v>
      </c>
      <c r="J8281">
        <v>499</v>
      </c>
      <c r="K8281" t="b">
        <v>1</v>
      </c>
      <c r="L8281" t="b">
        <v>0</v>
      </c>
      <c r="M8281" t="s">
        <v>17</v>
      </c>
      <c r="N8281">
        <f t="shared" si="1040"/>
        <v>893.21</v>
      </c>
      <c r="O8281">
        <f t="shared" si="1041"/>
        <v>399.20000000000005</v>
      </c>
      <c r="P8281">
        <f t="shared" si="1042"/>
        <v>494.01</v>
      </c>
      <c r="Q8281">
        <f t="shared" si="1044"/>
        <v>893.21</v>
      </c>
      <c r="R8281">
        <f t="shared" si="1045"/>
        <v>1.79</v>
      </c>
      <c r="S8281">
        <f t="shared" si="1046"/>
        <v>499</v>
      </c>
      <c r="T8281">
        <f t="shared" si="1047"/>
        <v>494.01</v>
      </c>
      <c r="U8281" t="str">
        <f t="shared" si="1043"/>
        <v/>
      </c>
    </row>
    <row r="8282" spans="1:21" x14ac:dyDescent="0.3">
      <c r="A8282" t="s">
        <v>233</v>
      </c>
      <c r="B8282">
        <v>12</v>
      </c>
      <c r="C8282" t="s">
        <v>30</v>
      </c>
      <c r="D8282" t="s">
        <v>23</v>
      </c>
      <c r="E8282" t="s">
        <v>20</v>
      </c>
      <c r="F8282" t="s">
        <v>24</v>
      </c>
      <c r="G8282">
        <v>9</v>
      </c>
      <c r="H8282">
        <v>32.04</v>
      </c>
      <c r="I8282">
        <v>41.66</v>
      </c>
      <c r="J8282">
        <v>152</v>
      </c>
      <c r="K8282" t="b">
        <v>0</v>
      </c>
      <c r="L8282" t="b">
        <v>0</v>
      </c>
      <c r="M8282" t="s">
        <v>17</v>
      </c>
      <c r="N8282">
        <f t="shared" si="1040"/>
        <v>6332.32</v>
      </c>
      <c r="O8282">
        <f t="shared" si="1041"/>
        <v>1368</v>
      </c>
      <c r="P8282">
        <f t="shared" si="1042"/>
        <v>4964.32</v>
      </c>
      <c r="Q8282">
        <f t="shared" si="1044"/>
        <v>6332.32</v>
      </c>
      <c r="R8282">
        <f t="shared" si="1045"/>
        <v>41.66</v>
      </c>
      <c r="S8282">
        <f t="shared" si="1046"/>
        <v>152</v>
      </c>
      <c r="T8282">
        <f t="shared" si="1047"/>
        <v>4964.32</v>
      </c>
      <c r="U8282" t="str">
        <f t="shared" si="1043"/>
        <v/>
      </c>
    </row>
    <row r="8283" spans="1:21" x14ac:dyDescent="0.3">
      <c r="A8283" t="s">
        <v>233</v>
      </c>
      <c r="B8283">
        <v>22</v>
      </c>
      <c r="C8283" t="s">
        <v>13</v>
      </c>
      <c r="D8283" t="s">
        <v>34</v>
      </c>
      <c r="E8283" t="s">
        <v>20</v>
      </c>
      <c r="F8283" t="s">
        <v>35</v>
      </c>
      <c r="G8283">
        <v>7</v>
      </c>
      <c r="H8283">
        <v>13.08</v>
      </c>
      <c r="I8283">
        <v>31.11</v>
      </c>
      <c r="J8283">
        <v>56</v>
      </c>
      <c r="K8283" t="b">
        <v>0</v>
      </c>
      <c r="L8283" t="b">
        <v>0</v>
      </c>
      <c r="M8283" t="s">
        <v>17</v>
      </c>
      <c r="N8283">
        <f t="shared" si="1040"/>
        <v>1742.1599999999999</v>
      </c>
      <c r="O8283">
        <f t="shared" si="1041"/>
        <v>392</v>
      </c>
      <c r="P8283">
        <f t="shared" si="1042"/>
        <v>1350.1599999999999</v>
      </c>
      <c r="Q8283">
        <f t="shared" si="1044"/>
        <v>1742.1599999999999</v>
      </c>
      <c r="R8283">
        <f t="shared" si="1045"/>
        <v>31.11</v>
      </c>
      <c r="S8283">
        <f t="shared" si="1046"/>
        <v>56</v>
      </c>
      <c r="T8283">
        <f t="shared" si="1047"/>
        <v>1350.1599999999999</v>
      </c>
      <c r="U8283" t="str">
        <f t="shared" si="1043"/>
        <v/>
      </c>
    </row>
    <row r="8284" spans="1:21" x14ac:dyDescent="0.3">
      <c r="A8284" t="s">
        <v>233</v>
      </c>
      <c r="B8284">
        <v>46</v>
      </c>
      <c r="C8284" t="s">
        <v>18</v>
      </c>
      <c r="D8284" t="s">
        <v>36</v>
      </c>
      <c r="E8284" t="s">
        <v>37</v>
      </c>
      <c r="F8284" t="s">
        <v>38</v>
      </c>
      <c r="G8284">
        <v>2.8</v>
      </c>
      <c r="H8284">
        <v>9.9600000000000009</v>
      </c>
      <c r="I8284">
        <v>11.51</v>
      </c>
      <c r="J8284">
        <v>380</v>
      </c>
      <c r="K8284" t="b">
        <v>0</v>
      </c>
      <c r="L8284" t="b">
        <v>0</v>
      </c>
      <c r="M8284" t="s">
        <v>17</v>
      </c>
      <c r="N8284">
        <f t="shared" si="1040"/>
        <v>4373.8</v>
      </c>
      <c r="O8284">
        <f t="shared" si="1041"/>
        <v>1064</v>
      </c>
      <c r="P8284">
        <f t="shared" si="1042"/>
        <v>3309.8</v>
      </c>
      <c r="Q8284">
        <f t="shared" si="1044"/>
        <v>4373.8</v>
      </c>
      <c r="R8284">
        <f t="shared" si="1045"/>
        <v>11.51</v>
      </c>
      <c r="S8284">
        <f t="shared" si="1046"/>
        <v>380</v>
      </c>
      <c r="T8284">
        <f t="shared" si="1047"/>
        <v>3309.8</v>
      </c>
      <c r="U8284" t="str">
        <f t="shared" si="1043"/>
        <v/>
      </c>
    </row>
    <row r="8285" spans="1:21" x14ac:dyDescent="0.3">
      <c r="A8285" t="s">
        <v>233</v>
      </c>
      <c r="B8285">
        <v>9</v>
      </c>
      <c r="C8285" t="s">
        <v>18</v>
      </c>
      <c r="D8285" t="s">
        <v>23</v>
      </c>
      <c r="E8285" t="s">
        <v>20</v>
      </c>
      <c r="F8285" t="s">
        <v>24</v>
      </c>
      <c r="G8285">
        <v>9</v>
      </c>
      <c r="H8285">
        <v>30.36</v>
      </c>
      <c r="I8285">
        <v>51.83</v>
      </c>
      <c r="J8285">
        <v>0</v>
      </c>
      <c r="K8285" t="b">
        <v>0</v>
      </c>
      <c r="L8285" t="b">
        <v>0</v>
      </c>
      <c r="M8285" t="s">
        <v>17</v>
      </c>
      <c r="N8285">
        <f t="shared" si="1040"/>
        <v>0</v>
      </c>
      <c r="O8285">
        <f t="shared" si="1041"/>
        <v>0</v>
      </c>
      <c r="P8285">
        <f t="shared" si="1042"/>
        <v>0</v>
      </c>
      <c r="Q8285">
        <f t="shared" si="1044"/>
        <v>0</v>
      </c>
      <c r="R8285">
        <f t="shared" si="1045"/>
        <v>51.83</v>
      </c>
      <c r="S8285">
        <f t="shared" si="1046"/>
        <v>0</v>
      </c>
      <c r="T8285">
        <f t="shared" si="1047"/>
        <v>0</v>
      </c>
      <c r="U8285" t="str">
        <f t="shared" si="1043"/>
        <v/>
      </c>
    </row>
    <row r="8286" spans="1:21" x14ac:dyDescent="0.3">
      <c r="A8286" t="s">
        <v>233</v>
      </c>
      <c r="B8286">
        <v>29</v>
      </c>
      <c r="C8286" t="s">
        <v>13</v>
      </c>
      <c r="D8286" t="s">
        <v>32</v>
      </c>
      <c r="E8286" t="s">
        <v>15</v>
      </c>
      <c r="F8286" t="s">
        <v>33</v>
      </c>
      <c r="G8286">
        <v>5</v>
      </c>
      <c r="H8286">
        <v>10.07</v>
      </c>
      <c r="I8286">
        <v>12.84</v>
      </c>
      <c r="J8286">
        <v>171</v>
      </c>
      <c r="K8286" t="b">
        <v>1</v>
      </c>
      <c r="L8286" t="b">
        <v>0</v>
      </c>
      <c r="M8286" t="s">
        <v>17</v>
      </c>
      <c r="N8286">
        <f t="shared" si="1040"/>
        <v>2195.64</v>
      </c>
      <c r="O8286">
        <f t="shared" si="1041"/>
        <v>855</v>
      </c>
      <c r="P8286">
        <f t="shared" si="1042"/>
        <v>1340.6399999999999</v>
      </c>
      <c r="Q8286">
        <f t="shared" si="1044"/>
        <v>2195.64</v>
      </c>
      <c r="R8286">
        <f t="shared" si="1045"/>
        <v>12.84</v>
      </c>
      <c r="S8286">
        <f t="shared" si="1046"/>
        <v>171</v>
      </c>
      <c r="T8286">
        <f t="shared" si="1047"/>
        <v>1340.6399999999999</v>
      </c>
      <c r="U8286" t="str">
        <f t="shared" si="1043"/>
        <v/>
      </c>
    </row>
    <row r="8287" spans="1:21" x14ac:dyDescent="0.3">
      <c r="A8287" t="s">
        <v>233</v>
      </c>
      <c r="B8287">
        <v>31</v>
      </c>
      <c r="C8287" t="s">
        <v>13</v>
      </c>
      <c r="D8287" t="s">
        <v>43</v>
      </c>
      <c r="E8287" t="s">
        <v>15</v>
      </c>
      <c r="F8287" t="s">
        <v>44</v>
      </c>
      <c r="G8287">
        <v>0.9</v>
      </c>
      <c r="H8287">
        <v>2.25</v>
      </c>
      <c r="I8287">
        <v>1.52</v>
      </c>
      <c r="J8287">
        <v>935</v>
      </c>
      <c r="K8287" t="b">
        <v>1</v>
      </c>
      <c r="L8287" t="b">
        <v>0</v>
      </c>
      <c r="M8287" t="s">
        <v>17</v>
      </c>
      <c r="N8287">
        <f t="shared" si="1040"/>
        <v>1421.2</v>
      </c>
      <c r="O8287">
        <f t="shared" si="1041"/>
        <v>841.5</v>
      </c>
      <c r="P8287">
        <f t="shared" si="1042"/>
        <v>579.70000000000005</v>
      </c>
      <c r="Q8287">
        <f t="shared" si="1044"/>
        <v>1421.2</v>
      </c>
      <c r="R8287">
        <f t="shared" si="1045"/>
        <v>1.52</v>
      </c>
      <c r="S8287">
        <f t="shared" si="1046"/>
        <v>935</v>
      </c>
      <c r="T8287">
        <f t="shared" si="1047"/>
        <v>579.70000000000005</v>
      </c>
      <c r="U8287" t="str">
        <f t="shared" si="1043"/>
        <v/>
      </c>
    </row>
    <row r="8288" spans="1:21" x14ac:dyDescent="0.3">
      <c r="A8288" t="s">
        <v>233</v>
      </c>
      <c r="B8288">
        <v>47</v>
      </c>
      <c r="C8288" t="s">
        <v>13</v>
      </c>
      <c r="D8288" t="s">
        <v>28</v>
      </c>
      <c r="E8288" t="s">
        <v>15</v>
      </c>
      <c r="F8288" t="s">
        <v>29</v>
      </c>
      <c r="G8288">
        <v>2</v>
      </c>
      <c r="H8288">
        <v>4.28</v>
      </c>
      <c r="I8288">
        <v>6.62</v>
      </c>
      <c r="J8288">
        <v>192</v>
      </c>
      <c r="K8288" t="b">
        <v>0</v>
      </c>
      <c r="L8288" t="b">
        <v>0</v>
      </c>
      <c r="M8288" t="s">
        <v>31</v>
      </c>
      <c r="N8288">
        <f t="shared" si="1040"/>
        <v>1271.04</v>
      </c>
      <c r="O8288">
        <f t="shared" si="1041"/>
        <v>384</v>
      </c>
      <c r="P8288">
        <f t="shared" si="1042"/>
        <v>887.04</v>
      </c>
      <c r="Q8288">
        <f t="shared" si="1044"/>
        <v>1271.04</v>
      </c>
      <c r="R8288">
        <f t="shared" si="1045"/>
        <v>6.62</v>
      </c>
      <c r="S8288">
        <f t="shared" si="1046"/>
        <v>192</v>
      </c>
      <c r="T8288">
        <f t="shared" si="1047"/>
        <v>887.04</v>
      </c>
      <c r="U8288" t="str">
        <f t="shared" si="1043"/>
        <v/>
      </c>
    </row>
    <row r="8289" spans="1:21" x14ac:dyDescent="0.3">
      <c r="A8289" t="s">
        <v>233</v>
      </c>
      <c r="B8289">
        <v>4</v>
      </c>
      <c r="C8289" t="s">
        <v>30</v>
      </c>
      <c r="D8289" t="s">
        <v>39</v>
      </c>
      <c r="E8289" t="s">
        <v>20</v>
      </c>
      <c r="F8289" t="s">
        <v>40</v>
      </c>
      <c r="G8289">
        <v>8</v>
      </c>
      <c r="H8289">
        <v>28.31</v>
      </c>
      <c r="I8289">
        <v>31.88</v>
      </c>
      <c r="J8289">
        <v>218</v>
      </c>
      <c r="K8289" t="b">
        <v>0</v>
      </c>
      <c r="L8289" t="b">
        <v>0</v>
      </c>
      <c r="M8289" t="s">
        <v>31</v>
      </c>
      <c r="N8289">
        <f t="shared" ref="N8289:N8352" si="1048">I8289*J8289</f>
        <v>6949.84</v>
      </c>
      <c r="O8289">
        <f t="shared" ref="O8289:O8352" si="1049">G8289*J8289</f>
        <v>1744</v>
      </c>
      <c r="P8289">
        <f t="shared" ref="P8289:P8352" si="1050">N8289-O8289</f>
        <v>5205.84</v>
      </c>
      <c r="Q8289">
        <f t="shared" si="1044"/>
        <v>6949.84</v>
      </c>
      <c r="R8289">
        <f t="shared" si="1045"/>
        <v>31.88</v>
      </c>
      <c r="S8289">
        <f t="shared" si="1046"/>
        <v>218</v>
      </c>
      <c r="T8289">
        <f t="shared" si="1047"/>
        <v>5205.84</v>
      </c>
      <c r="U8289" t="str">
        <f t="shared" ref="U8289:U8352" si="1051">IF(ISNUMBER(A8289),A8289,"")</f>
        <v/>
      </c>
    </row>
    <row r="8290" spans="1:21" x14ac:dyDescent="0.3">
      <c r="A8290" t="s">
        <v>233</v>
      </c>
      <c r="B8290">
        <v>46</v>
      </c>
      <c r="C8290" t="s">
        <v>18</v>
      </c>
      <c r="D8290" t="s">
        <v>50</v>
      </c>
      <c r="E8290" t="s">
        <v>20</v>
      </c>
      <c r="F8290" t="s">
        <v>51</v>
      </c>
      <c r="G8290">
        <v>3.5</v>
      </c>
      <c r="H8290">
        <v>10.99</v>
      </c>
      <c r="I8290">
        <v>16.68</v>
      </c>
      <c r="J8290">
        <v>136</v>
      </c>
      <c r="K8290" t="b">
        <v>0</v>
      </c>
      <c r="L8290" t="b">
        <v>0</v>
      </c>
      <c r="M8290" t="s">
        <v>31</v>
      </c>
      <c r="N8290">
        <f t="shared" si="1048"/>
        <v>2268.48</v>
      </c>
      <c r="O8290">
        <f t="shared" si="1049"/>
        <v>476</v>
      </c>
      <c r="P8290">
        <f t="shared" si="1050"/>
        <v>1792.48</v>
      </c>
      <c r="Q8290">
        <f t="shared" ref="Q8290:Q8353" si="1052">SUM(N8290)</f>
        <v>2268.48</v>
      </c>
      <c r="R8290">
        <f t="shared" ref="R8290:R8353" si="1053">AVERAGE(I8290)</f>
        <v>16.68</v>
      </c>
      <c r="S8290">
        <f t="shared" ref="S8290:S8353" si="1054">SUM(J8290)</f>
        <v>136</v>
      </c>
      <c r="T8290">
        <f t="shared" ref="T8290:T8353" si="1055">SUM(P8290)</f>
        <v>1792.48</v>
      </c>
      <c r="U8290" t="str">
        <f t="shared" si="1051"/>
        <v/>
      </c>
    </row>
    <row r="8291" spans="1:21" x14ac:dyDescent="0.3">
      <c r="A8291" t="s">
        <v>233</v>
      </c>
      <c r="B8291">
        <v>1</v>
      </c>
      <c r="C8291" t="s">
        <v>13</v>
      </c>
      <c r="D8291" t="s">
        <v>36</v>
      </c>
      <c r="E8291" t="s">
        <v>37</v>
      </c>
      <c r="F8291" t="s">
        <v>38</v>
      </c>
      <c r="G8291">
        <v>2.8</v>
      </c>
      <c r="H8291">
        <v>5.6</v>
      </c>
      <c r="I8291">
        <v>6.79</v>
      </c>
      <c r="J8291">
        <v>796</v>
      </c>
      <c r="K8291" t="b">
        <v>1</v>
      </c>
      <c r="L8291" t="b">
        <v>0</v>
      </c>
      <c r="M8291" t="s">
        <v>31</v>
      </c>
      <c r="N8291">
        <f t="shared" si="1048"/>
        <v>5404.84</v>
      </c>
      <c r="O8291">
        <f t="shared" si="1049"/>
        <v>2228.7999999999997</v>
      </c>
      <c r="P8291">
        <f t="shared" si="1050"/>
        <v>3176.0400000000004</v>
      </c>
      <c r="Q8291">
        <f t="shared" si="1052"/>
        <v>5404.84</v>
      </c>
      <c r="R8291">
        <f t="shared" si="1053"/>
        <v>6.79</v>
      </c>
      <c r="S8291">
        <f t="shared" si="1054"/>
        <v>796</v>
      </c>
      <c r="T8291">
        <f t="shared" si="1055"/>
        <v>3176.0400000000004</v>
      </c>
      <c r="U8291" t="str">
        <f t="shared" si="1051"/>
        <v/>
      </c>
    </row>
    <row r="8292" spans="1:21" x14ac:dyDescent="0.3">
      <c r="A8292" t="s">
        <v>233</v>
      </c>
      <c r="B8292">
        <v>40</v>
      </c>
      <c r="C8292" t="s">
        <v>13</v>
      </c>
      <c r="D8292" t="s">
        <v>36</v>
      </c>
      <c r="E8292" t="s">
        <v>37</v>
      </c>
      <c r="F8292" t="s">
        <v>38</v>
      </c>
      <c r="G8292">
        <v>2.8</v>
      </c>
      <c r="H8292">
        <v>6.84</v>
      </c>
      <c r="I8292">
        <v>7.3</v>
      </c>
      <c r="J8292">
        <v>482</v>
      </c>
      <c r="K8292" t="b">
        <v>0</v>
      </c>
      <c r="L8292" t="b">
        <v>0</v>
      </c>
      <c r="M8292" t="s">
        <v>31</v>
      </c>
      <c r="N8292">
        <f t="shared" si="1048"/>
        <v>3518.6</v>
      </c>
      <c r="O8292">
        <f t="shared" si="1049"/>
        <v>1349.6</v>
      </c>
      <c r="P8292">
        <f t="shared" si="1050"/>
        <v>2169</v>
      </c>
      <c r="Q8292">
        <f t="shared" si="1052"/>
        <v>3518.6</v>
      </c>
      <c r="R8292">
        <f t="shared" si="1053"/>
        <v>7.3</v>
      </c>
      <c r="S8292">
        <f t="shared" si="1054"/>
        <v>482</v>
      </c>
      <c r="T8292">
        <f t="shared" si="1055"/>
        <v>2169</v>
      </c>
      <c r="U8292" t="str">
        <f t="shared" si="1051"/>
        <v/>
      </c>
    </row>
    <row r="8293" spans="1:21" x14ac:dyDescent="0.3">
      <c r="A8293" t="s">
        <v>233</v>
      </c>
      <c r="B8293">
        <v>48</v>
      </c>
      <c r="C8293" t="s">
        <v>18</v>
      </c>
      <c r="D8293" t="s">
        <v>28</v>
      </c>
      <c r="E8293" t="s">
        <v>15</v>
      </c>
      <c r="F8293" t="s">
        <v>29</v>
      </c>
      <c r="G8293">
        <v>2</v>
      </c>
      <c r="H8293">
        <v>6.56</v>
      </c>
      <c r="I8293">
        <v>8.25</v>
      </c>
      <c r="J8293">
        <v>301</v>
      </c>
      <c r="K8293" t="b">
        <v>0</v>
      </c>
      <c r="L8293" t="b">
        <v>0</v>
      </c>
      <c r="M8293" t="s">
        <v>31</v>
      </c>
      <c r="N8293">
        <f t="shared" si="1048"/>
        <v>2483.25</v>
      </c>
      <c r="O8293">
        <f t="shared" si="1049"/>
        <v>602</v>
      </c>
      <c r="P8293">
        <f t="shared" si="1050"/>
        <v>1881.25</v>
      </c>
      <c r="Q8293">
        <f t="shared" si="1052"/>
        <v>2483.25</v>
      </c>
      <c r="R8293">
        <f t="shared" si="1053"/>
        <v>8.25</v>
      </c>
      <c r="S8293">
        <f t="shared" si="1054"/>
        <v>301</v>
      </c>
      <c r="T8293">
        <f t="shared" si="1055"/>
        <v>1881.25</v>
      </c>
      <c r="U8293" t="str">
        <f t="shared" si="1051"/>
        <v/>
      </c>
    </row>
    <row r="8294" spans="1:21" x14ac:dyDescent="0.3">
      <c r="A8294" t="s">
        <v>233</v>
      </c>
      <c r="B8294">
        <v>31</v>
      </c>
      <c r="C8294" t="s">
        <v>13</v>
      </c>
      <c r="D8294" t="s">
        <v>36</v>
      </c>
      <c r="E8294" t="s">
        <v>37</v>
      </c>
      <c r="F8294" t="s">
        <v>38</v>
      </c>
      <c r="G8294">
        <v>2.8</v>
      </c>
      <c r="H8294">
        <v>5.62</v>
      </c>
      <c r="I8294">
        <v>8.5</v>
      </c>
      <c r="J8294">
        <v>383</v>
      </c>
      <c r="K8294" t="b">
        <v>0</v>
      </c>
      <c r="L8294" t="b">
        <v>0</v>
      </c>
      <c r="M8294" t="s">
        <v>31</v>
      </c>
      <c r="N8294">
        <f t="shared" si="1048"/>
        <v>3255.5</v>
      </c>
      <c r="O8294">
        <f t="shared" si="1049"/>
        <v>1072.3999999999999</v>
      </c>
      <c r="P8294">
        <f t="shared" si="1050"/>
        <v>2183.1000000000004</v>
      </c>
      <c r="Q8294">
        <f t="shared" si="1052"/>
        <v>3255.5</v>
      </c>
      <c r="R8294">
        <f t="shared" si="1053"/>
        <v>8.5</v>
      </c>
      <c r="S8294">
        <f t="shared" si="1054"/>
        <v>383</v>
      </c>
      <c r="T8294">
        <f t="shared" si="1055"/>
        <v>2183.1000000000004</v>
      </c>
      <c r="U8294" t="str">
        <f t="shared" si="1051"/>
        <v/>
      </c>
    </row>
    <row r="8295" spans="1:21" x14ac:dyDescent="0.3">
      <c r="A8295" t="s">
        <v>233</v>
      </c>
      <c r="B8295">
        <v>2</v>
      </c>
      <c r="C8295" t="s">
        <v>13</v>
      </c>
      <c r="D8295" t="s">
        <v>26</v>
      </c>
      <c r="E8295" t="s">
        <v>37</v>
      </c>
      <c r="F8295" t="s">
        <v>27</v>
      </c>
      <c r="G8295">
        <v>0.8</v>
      </c>
      <c r="H8295">
        <v>1.83</v>
      </c>
      <c r="I8295">
        <v>2.41</v>
      </c>
      <c r="J8295">
        <v>325</v>
      </c>
      <c r="K8295" t="b">
        <v>0</v>
      </c>
      <c r="L8295" t="b">
        <v>0</v>
      </c>
      <c r="M8295" t="s">
        <v>31</v>
      </c>
      <c r="N8295">
        <f t="shared" si="1048"/>
        <v>783.25</v>
      </c>
      <c r="O8295">
        <f t="shared" si="1049"/>
        <v>260</v>
      </c>
      <c r="P8295">
        <f t="shared" si="1050"/>
        <v>523.25</v>
      </c>
      <c r="Q8295">
        <f t="shared" si="1052"/>
        <v>783.25</v>
      </c>
      <c r="R8295">
        <f t="shared" si="1053"/>
        <v>2.41</v>
      </c>
      <c r="S8295">
        <f t="shared" si="1054"/>
        <v>325</v>
      </c>
      <c r="T8295">
        <f t="shared" si="1055"/>
        <v>523.25</v>
      </c>
      <c r="U8295" t="str">
        <f t="shared" si="1051"/>
        <v/>
      </c>
    </row>
    <row r="8296" spans="1:21" x14ac:dyDescent="0.3">
      <c r="A8296" t="s">
        <v>234</v>
      </c>
      <c r="B8296">
        <v>36</v>
      </c>
      <c r="C8296" t="s">
        <v>13</v>
      </c>
      <c r="D8296" t="s">
        <v>34</v>
      </c>
      <c r="E8296" t="s">
        <v>20</v>
      </c>
      <c r="F8296" t="s">
        <v>35</v>
      </c>
      <c r="G8296">
        <v>7</v>
      </c>
      <c r="H8296">
        <v>15.82</v>
      </c>
      <c r="I8296">
        <v>22.18</v>
      </c>
      <c r="J8296">
        <v>172</v>
      </c>
      <c r="K8296" t="b">
        <v>0</v>
      </c>
      <c r="L8296" t="b">
        <v>0</v>
      </c>
      <c r="M8296" t="s">
        <v>17</v>
      </c>
      <c r="N8296">
        <f t="shared" si="1048"/>
        <v>3814.96</v>
      </c>
      <c r="O8296">
        <f t="shared" si="1049"/>
        <v>1204</v>
      </c>
      <c r="P8296">
        <f t="shared" si="1050"/>
        <v>2610.96</v>
      </c>
      <c r="Q8296">
        <f t="shared" si="1052"/>
        <v>3814.96</v>
      </c>
      <c r="R8296">
        <f t="shared" si="1053"/>
        <v>22.18</v>
      </c>
      <c r="S8296">
        <f t="shared" si="1054"/>
        <v>172</v>
      </c>
      <c r="T8296">
        <f t="shared" si="1055"/>
        <v>2610.96</v>
      </c>
      <c r="U8296" t="str">
        <f t="shared" si="1051"/>
        <v/>
      </c>
    </row>
    <row r="8297" spans="1:21" x14ac:dyDescent="0.3">
      <c r="A8297" t="s">
        <v>234</v>
      </c>
      <c r="B8297">
        <v>34</v>
      </c>
      <c r="C8297" t="s">
        <v>18</v>
      </c>
      <c r="D8297" t="s">
        <v>28</v>
      </c>
      <c r="E8297" t="s">
        <v>15</v>
      </c>
      <c r="F8297" t="s">
        <v>29</v>
      </c>
      <c r="G8297">
        <v>2</v>
      </c>
      <c r="H8297">
        <v>6.95</v>
      </c>
      <c r="I8297">
        <v>9.02</v>
      </c>
      <c r="J8297">
        <v>219</v>
      </c>
      <c r="K8297" t="b">
        <v>0</v>
      </c>
      <c r="L8297" t="b">
        <v>0</v>
      </c>
      <c r="M8297" t="s">
        <v>31</v>
      </c>
      <c r="N8297">
        <f t="shared" si="1048"/>
        <v>1975.3799999999999</v>
      </c>
      <c r="O8297">
        <f t="shared" si="1049"/>
        <v>438</v>
      </c>
      <c r="P8297">
        <f t="shared" si="1050"/>
        <v>1537.3799999999999</v>
      </c>
      <c r="Q8297">
        <f t="shared" si="1052"/>
        <v>1975.3799999999999</v>
      </c>
      <c r="R8297">
        <f t="shared" si="1053"/>
        <v>9.02</v>
      </c>
      <c r="S8297">
        <f t="shared" si="1054"/>
        <v>219</v>
      </c>
      <c r="T8297">
        <f t="shared" si="1055"/>
        <v>1537.3799999999999</v>
      </c>
      <c r="U8297" t="str">
        <f t="shared" si="1051"/>
        <v/>
      </c>
    </row>
    <row r="8298" spans="1:21" x14ac:dyDescent="0.3">
      <c r="A8298" t="s">
        <v>234</v>
      </c>
      <c r="B8298">
        <v>31</v>
      </c>
      <c r="C8298" t="s">
        <v>13</v>
      </c>
      <c r="D8298" t="s">
        <v>14</v>
      </c>
      <c r="E8298" t="s">
        <v>15</v>
      </c>
      <c r="F8298" t="s">
        <v>16</v>
      </c>
      <c r="G8298">
        <v>4.5</v>
      </c>
      <c r="H8298">
        <v>10.1</v>
      </c>
      <c r="I8298">
        <v>16.510000000000002</v>
      </c>
      <c r="J8298">
        <v>11</v>
      </c>
      <c r="K8298" t="b">
        <v>0</v>
      </c>
      <c r="L8298" t="b">
        <v>0</v>
      </c>
      <c r="M8298" t="s">
        <v>17</v>
      </c>
      <c r="N8298">
        <f t="shared" si="1048"/>
        <v>181.61</v>
      </c>
      <c r="O8298">
        <f t="shared" si="1049"/>
        <v>49.5</v>
      </c>
      <c r="P8298">
        <f t="shared" si="1050"/>
        <v>132.11000000000001</v>
      </c>
      <c r="Q8298">
        <f t="shared" si="1052"/>
        <v>181.61</v>
      </c>
      <c r="R8298">
        <f t="shared" si="1053"/>
        <v>16.510000000000002</v>
      </c>
      <c r="S8298">
        <f t="shared" si="1054"/>
        <v>11</v>
      </c>
      <c r="T8298">
        <f t="shared" si="1055"/>
        <v>132.11000000000001</v>
      </c>
      <c r="U8298" t="str">
        <f t="shared" si="1051"/>
        <v/>
      </c>
    </row>
    <row r="8299" spans="1:21" x14ac:dyDescent="0.3">
      <c r="A8299" t="s">
        <v>234</v>
      </c>
      <c r="B8299">
        <v>49</v>
      </c>
      <c r="C8299" t="s">
        <v>49</v>
      </c>
      <c r="D8299" t="s">
        <v>32</v>
      </c>
      <c r="E8299" t="s">
        <v>15</v>
      </c>
      <c r="F8299" t="s">
        <v>33</v>
      </c>
      <c r="G8299">
        <v>5</v>
      </c>
      <c r="H8299">
        <v>13.15</v>
      </c>
      <c r="I8299">
        <v>21.86</v>
      </c>
      <c r="J8299">
        <v>168</v>
      </c>
      <c r="K8299" t="b">
        <v>0</v>
      </c>
      <c r="L8299" t="b">
        <v>0</v>
      </c>
      <c r="M8299" t="s">
        <v>25</v>
      </c>
      <c r="N8299">
        <f t="shared" si="1048"/>
        <v>3672.48</v>
      </c>
      <c r="O8299">
        <f t="shared" si="1049"/>
        <v>840</v>
      </c>
      <c r="P8299">
        <f t="shared" si="1050"/>
        <v>2832.48</v>
      </c>
      <c r="Q8299">
        <f t="shared" si="1052"/>
        <v>3672.48</v>
      </c>
      <c r="R8299">
        <f t="shared" si="1053"/>
        <v>21.86</v>
      </c>
      <c r="S8299">
        <f t="shared" si="1054"/>
        <v>168</v>
      </c>
      <c r="T8299">
        <f t="shared" si="1055"/>
        <v>2832.48</v>
      </c>
      <c r="U8299" t="str">
        <f t="shared" si="1051"/>
        <v/>
      </c>
    </row>
    <row r="8300" spans="1:21" x14ac:dyDescent="0.3">
      <c r="A8300" t="s">
        <v>234</v>
      </c>
      <c r="B8300">
        <v>45</v>
      </c>
      <c r="C8300" t="s">
        <v>13</v>
      </c>
      <c r="D8300" t="s">
        <v>41</v>
      </c>
      <c r="E8300" t="s">
        <v>20</v>
      </c>
      <c r="F8300" t="s">
        <v>42</v>
      </c>
      <c r="G8300">
        <v>4</v>
      </c>
      <c r="H8300">
        <v>8.99</v>
      </c>
      <c r="I8300">
        <v>15.64</v>
      </c>
      <c r="J8300">
        <v>186</v>
      </c>
      <c r="K8300" t="b">
        <v>0</v>
      </c>
      <c r="L8300" t="b">
        <v>0</v>
      </c>
      <c r="M8300" t="s">
        <v>17</v>
      </c>
      <c r="N8300">
        <f t="shared" si="1048"/>
        <v>2909.04</v>
      </c>
      <c r="O8300">
        <f t="shared" si="1049"/>
        <v>744</v>
      </c>
      <c r="P8300">
        <f t="shared" si="1050"/>
        <v>2165.04</v>
      </c>
      <c r="Q8300">
        <f t="shared" si="1052"/>
        <v>2909.04</v>
      </c>
      <c r="R8300">
        <f t="shared" si="1053"/>
        <v>15.64</v>
      </c>
      <c r="S8300">
        <f t="shared" si="1054"/>
        <v>186</v>
      </c>
      <c r="T8300">
        <f t="shared" si="1055"/>
        <v>2165.04</v>
      </c>
      <c r="U8300" t="str">
        <f t="shared" si="1051"/>
        <v/>
      </c>
    </row>
    <row r="8301" spans="1:21" x14ac:dyDescent="0.3">
      <c r="A8301" t="s">
        <v>234</v>
      </c>
      <c r="B8301">
        <v>3</v>
      </c>
      <c r="C8301" t="s">
        <v>30</v>
      </c>
      <c r="D8301" t="s">
        <v>19</v>
      </c>
      <c r="E8301" t="s">
        <v>20</v>
      </c>
      <c r="F8301" t="s">
        <v>21</v>
      </c>
      <c r="G8301">
        <v>9</v>
      </c>
      <c r="H8301">
        <v>36.619999999999997</v>
      </c>
      <c r="I8301">
        <v>48.32</v>
      </c>
      <c r="J8301">
        <v>121</v>
      </c>
      <c r="K8301" t="b">
        <v>0</v>
      </c>
      <c r="L8301" t="b">
        <v>1</v>
      </c>
      <c r="M8301" t="s">
        <v>17</v>
      </c>
      <c r="N8301">
        <f t="shared" si="1048"/>
        <v>5846.72</v>
      </c>
      <c r="O8301">
        <f t="shared" si="1049"/>
        <v>1089</v>
      </c>
      <c r="P8301">
        <f t="shared" si="1050"/>
        <v>4757.72</v>
      </c>
      <c r="Q8301">
        <f t="shared" si="1052"/>
        <v>5846.72</v>
      </c>
      <c r="R8301">
        <f t="shared" si="1053"/>
        <v>48.32</v>
      </c>
      <c r="S8301">
        <f t="shared" si="1054"/>
        <v>121</v>
      </c>
      <c r="T8301">
        <f t="shared" si="1055"/>
        <v>4757.72</v>
      </c>
      <c r="U8301" t="str">
        <f t="shared" si="1051"/>
        <v/>
      </c>
    </row>
    <row r="8302" spans="1:21" x14ac:dyDescent="0.3">
      <c r="A8302" t="s">
        <v>234</v>
      </c>
      <c r="B8302">
        <v>8</v>
      </c>
      <c r="C8302" t="s">
        <v>18</v>
      </c>
      <c r="D8302" t="s">
        <v>19</v>
      </c>
      <c r="E8302" t="s">
        <v>20</v>
      </c>
      <c r="F8302" t="s">
        <v>21</v>
      </c>
      <c r="G8302">
        <v>9</v>
      </c>
      <c r="H8302">
        <v>31.42</v>
      </c>
      <c r="I8302">
        <v>46.86</v>
      </c>
      <c r="J8302">
        <v>0</v>
      </c>
      <c r="K8302" t="b">
        <v>0</v>
      </c>
      <c r="L8302" t="b">
        <v>0</v>
      </c>
      <c r="M8302" t="s">
        <v>17</v>
      </c>
      <c r="N8302">
        <f t="shared" si="1048"/>
        <v>0</v>
      </c>
      <c r="O8302">
        <f t="shared" si="1049"/>
        <v>0</v>
      </c>
      <c r="P8302">
        <f t="shared" si="1050"/>
        <v>0</v>
      </c>
      <c r="Q8302">
        <f t="shared" si="1052"/>
        <v>0</v>
      </c>
      <c r="R8302">
        <f t="shared" si="1053"/>
        <v>46.86</v>
      </c>
      <c r="S8302">
        <f t="shared" si="1054"/>
        <v>0</v>
      </c>
      <c r="T8302">
        <f t="shared" si="1055"/>
        <v>0</v>
      </c>
      <c r="U8302" t="str">
        <f t="shared" si="1051"/>
        <v/>
      </c>
    </row>
    <row r="8303" spans="1:21" x14ac:dyDescent="0.3">
      <c r="A8303" t="s">
        <v>234</v>
      </c>
      <c r="B8303">
        <v>44</v>
      </c>
      <c r="C8303" t="s">
        <v>13</v>
      </c>
      <c r="D8303" t="s">
        <v>14</v>
      </c>
      <c r="E8303" t="s">
        <v>15</v>
      </c>
      <c r="F8303" t="s">
        <v>16</v>
      </c>
      <c r="G8303">
        <v>4.5</v>
      </c>
      <c r="H8303">
        <v>11.1</v>
      </c>
      <c r="I8303">
        <v>15.98</v>
      </c>
      <c r="J8303">
        <v>68</v>
      </c>
      <c r="K8303" t="b">
        <v>0</v>
      </c>
      <c r="L8303" t="b">
        <v>0</v>
      </c>
      <c r="M8303" t="s">
        <v>31</v>
      </c>
      <c r="N8303">
        <f t="shared" si="1048"/>
        <v>1086.6400000000001</v>
      </c>
      <c r="O8303">
        <f t="shared" si="1049"/>
        <v>306</v>
      </c>
      <c r="P8303">
        <f t="shared" si="1050"/>
        <v>780.6400000000001</v>
      </c>
      <c r="Q8303">
        <f t="shared" si="1052"/>
        <v>1086.6400000000001</v>
      </c>
      <c r="R8303">
        <f t="shared" si="1053"/>
        <v>15.98</v>
      </c>
      <c r="S8303">
        <f t="shared" si="1054"/>
        <v>68</v>
      </c>
      <c r="T8303">
        <f t="shared" si="1055"/>
        <v>780.6400000000001</v>
      </c>
      <c r="U8303" t="str">
        <f t="shared" si="1051"/>
        <v/>
      </c>
    </row>
    <row r="8304" spans="1:21" x14ac:dyDescent="0.3">
      <c r="A8304" t="s">
        <v>234</v>
      </c>
      <c r="B8304">
        <v>23</v>
      </c>
      <c r="C8304" t="s">
        <v>22</v>
      </c>
      <c r="D8304" t="s">
        <v>39</v>
      </c>
      <c r="E8304" t="s">
        <v>15</v>
      </c>
      <c r="F8304" t="s">
        <v>40</v>
      </c>
      <c r="G8304">
        <v>8</v>
      </c>
      <c r="H8304">
        <v>38.86</v>
      </c>
      <c r="I8304">
        <v>58.27</v>
      </c>
      <c r="J8304">
        <v>108</v>
      </c>
      <c r="K8304" t="b">
        <v>0</v>
      </c>
      <c r="L8304" t="b">
        <v>0</v>
      </c>
      <c r="M8304" t="s">
        <v>17</v>
      </c>
      <c r="N8304">
        <f t="shared" si="1048"/>
        <v>6293.1600000000008</v>
      </c>
      <c r="O8304">
        <f t="shared" si="1049"/>
        <v>864</v>
      </c>
      <c r="P8304">
        <f t="shared" si="1050"/>
        <v>5429.1600000000008</v>
      </c>
      <c r="Q8304">
        <f t="shared" si="1052"/>
        <v>6293.1600000000008</v>
      </c>
      <c r="R8304">
        <f t="shared" si="1053"/>
        <v>58.27</v>
      </c>
      <c r="S8304">
        <f t="shared" si="1054"/>
        <v>108</v>
      </c>
      <c r="T8304">
        <f t="shared" si="1055"/>
        <v>5429.1600000000008</v>
      </c>
      <c r="U8304" t="str">
        <f t="shared" si="1051"/>
        <v/>
      </c>
    </row>
    <row r="8305" spans="1:21" x14ac:dyDescent="0.3">
      <c r="A8305" t="s">
        <v>234</v>
      </c>
      <c r="B8305">
        <v>23</v>
      </c>
      <c r="C8305" t="s">
        <v>22</v>
      </c>
      <c r="D8305" t="s">
        <v>39</v>
      </c>
      <c r="E8305" t="s">
        <v>20</v>
      </c>
      <c r="F8305" t="s">
        <v>40</v>
      </c>
      <c r="G8305">
        <v>8</v>
      </c>
      <c r="H8305">
        <v>41.18</v>
      </c>
      <c r="I8305">
        <v>56.04</v>
      </c>
      <c r="J8305">
        <v>144</v>
      </c>
      <c r="K8305" t="b">
        <v>0</v>
      </c>
      <c r="L8305" t="b">
        <v>0</v>
      </c>
      <c r="M8305" t="s">
        <v>17</v>
      </c>
      <c r="N8305">
        <f t="shared" si="1048"/>
        <v>8069.76</v>
      </c>
      <c r="O8305">
        <f t="shared" si="1049"/>
        <v>1152</v>
      </c>
      <c r="P8305">
        <f t="shared" si="1050"/>
        <v>6917.76</v>
      </c>
      <c r="Q8305">
        <f t="shared" si="1052"/>
        <v>8069.76</v>
      </c>
      <c r="R8305">
        <f t="shared" si="1053"/>
        <v>56.04</v>
      </c>
      <c r="S8305">
        <f t="shared" si="1054"/>
        <v>144</v>
      </c>
      <c r="T8305">
        <f t="shared" si="1055"/>
        <v>6917.76</v>
      </c>
      <c r="U8305" t="str">
        <f t="shared" si="1051"/>
        <v/>
      </c>
    </row>
    <row r="8306" spans="1:21" x14ac:dyDescent="0.3">
      <c r="A8306" t="s">
        <v>234</v>
      </c>
      <c r="B8306">
        <v>13</v>
      </c>
      <c r="C8306" t="s">
        <v>13</v>
      </c>
      <c r="D8306" t="s">
        <v>47</v>
      </c>
      <c r="E8306" t="s">
        <v>37</v>
      </c>
      <c r="F8306" t="s">
        <v>48</v>
      </c>
      <c r="G8306">
        <v>2.5</v>
      </c>
      <c r="H8306">
        <v>5.85</v>
      </c>
      <c r="I8306">
        <v>6.11</v>
      </c>
      <c r="J8306">
        <v>442</v>
      </c>
      <c r="K8306" t="b">
        <v>1</v>
      </c>
      <c r="L8306" t="b">
        <v>0</v>
      </c>
      <c r="M8306" t="s">
        <v>17</v>
      </c>
      <c r="N8306">
        <f t="shared" si="1048"/>
        <v>2700.6200000000003</v>
      </c>
      <c r="O8306">
        <f t="shared" si="1049"/>
        <v>1105</v>
      </c>
      <c r="P8306">
        <f t="shared" si="1050"/>
        <v>1595.6200000000003</v>
      </c>
      <c r="Q8306">
        <f t="shared" si="1052"/>
        <v>2700.6200000000003</v>
      </c>
      <c r="R8306">
        <f t="shared" si="1053"/>
        <v>6.11</v>
      </c>
      <c r="S8306">
        <f t="shared" si="1054"/>
        <v>442</v>
      </c>
      <c r="T8306">
        <f t="shared" si="1055"/>
        <v>1595.6200000000003</v>
      </c>
      <c r="U8306" t="str">
        <f t="shared" si="1051"/>
        <v/>
      </c>
    </row>
    <row r="8307" spans="1:21" x14ac:dyDescent="0.3">
      <c r="A8307" t="s">
        <v>234</v>
      </c>
      <c r="B8307">
        <v>41</v>
      </c>
      <c r="C8307" t="s">
        <v>30</v>
      </c>
      <c r="D8307" t="s">
        <v>50</v>
      </c>
      <c r="E8307" t="s">
        <v>20</v>
      </c>
      <c r="F8307" t="s">
        <v>51</v>
      </c>
      <c r="G8307">
        <v>3.5</v>
      </c>
      <c r="H8307">
        <v>13.34</v>
      </c>
      <c r="I8307">
        <v>16.7</v>
      </c>
      <c r="J8307">
        <v>102</v>
      </c>
      <c r="K8307" t="b">
        <v>0</v>
      </c>
      <c r="L8307" t="b">
        <v>0</v>
      </c>
      <c r="M8307" t="s">
        <v>17</v>
      </c>
      <c r="N8307">
        <f t="shared" si="1048"/>
        <v>1703.3999999999999</v>
      </c>
      <c r="O8307">
        <f t="shared" si="1049"/>
        <v>357</v>
      </c>
      <c r="P8307">
        <f t="shared" si="1050"/>
        <v>1346.3999999999999</v>
      </c>
      <c r="Q8307">
        <f t="shared" si="1052"/>
        <v>1703.3999999999999</v>
      </c>
      <c r="R8307">
        <f t="shared" si="1053"/>
        <v>16.7</v>
      </c>
      <c r="S8307">
        <f t="shared" si="1054"/>
        <v>102</v>
      </c>
      <c r="T8307">
        <f t="shared" si="1055"/>
        <v>1346.3999999999999</v>
      </c>
      <c r="U8307" t="str">
        <f t="shared" si="1051"/>
        <v/>
      </c>
    </row>
    <row r="8308" spans="1:21" x14ac:dyDescent="0.3">
      <c r="A8308" t="s">
        <v>234</v>
      </c>
      <c r="B8308">
        <v>48</v>
      </c>
      <c r="C8308" t="s">
        <v>18</v>
      </c>
      <c r="D8308" t="s">
        <v>43</v>
      </c>
      <c r="E8308" t="s">
        <v>37</v>
      </c>
      <c r="F8308" t="s">
        <v>44</v>
      </c>
      <c r="G8308">
        <v>0.9</v>
      </c>
      <c r="H8308">
        <v>2.5499999999999998</v>
      </c>
      <c r="I8308">
        <v>3.9</v>
      </c>
      <c r="J8308">
        <v>608</v>
      </c>
      <c r="K8308" t="b">
        <v>0</v>
      </c>
      <c r="L8308" t="b">
        <v>0</v>
      </c>
      <c r="M8308" t="s">
        <v>17</v>
      </c>
      <c r="N8308">
        <f t="shared" si="1048"/>
        <v>2371.1999999999998</v>
      </c>
      <c r="O8308">
        <f t="shared" si="1049"/>
        <v>547.20000000000005</v>
      </c>
      <c r="P8308">
        <f t="shared" si="1050"/>
        <v>1823.9999999999998</v>
      </c>
      <c r="Q8308">
        <f t="shared" si="1052"/>
        <v>2371.1999999999998</v>
      </c>
      <c r="R8308">
        <f t="shared" si="1053"/>
        <v>3.9</v>
      </c>
      <c r="S8308">
        <f t="shared" si="1054"/>
        <v>608</v>
      </c>
      <c r="T8308">
        <f t="shared" si="1055"/>
        <v>1823.9999999999998</v>
      </c>
      <c r="U8308" t="str">
        <f t="shared" si="1051"/>
        <v/>
      </c>
    </row>
    <row r="8309" spans="1:21" x14ac:dyDescent="0.3">
      <c r="A8309" t="s">
        <v>234</v>
      </c>
      <c r="B8309">
        <v>43</v>
      </c>
      <c r="C8309" t="s">
        <v>18</v>
      </c>
      <c r="D8309" t="s">
        <v>50</v>
      </c>
      <c r="E8309" t="s">
        <v>20</v>
      </c>
      <c r="F8309" t="s">
        <v>51</v>
      </c>
      <c r="G8309">
        <v>3.5</v>
      </c>
      <c r="H8309">
        <v>11.72</v>
      </c>
      <c r="I8309">
        <v>11.39</v>
      </c>
      <c r="J8309">
        <v>241</v>
      </c>
      <c r="K8309" t="b">
        <v>1</v>
      </c>
      <c r="L8309" t="b">
        <v>1</v>
      </c>
      <c r="M8309" t="s">
        <v>25</v>
      </c>
      <c r="N8309">
        <f t="shared" si="1048"/>
        <v>2744.9900000000002</v>
      </c>
      <c r="O8309">
        <f t="shared" si="1049"/>
        <v>843.5</v>
      </c>
      <c r="P8309">
        <f t="shared" si="1050"/>
        <v>1901.4900000000002</v>
      </c>
      <c r="Q8309">
        <f t="shared" si="1052"/>
        <v>2744.9900000000002</v>
      </c>
      <c r="R8309">
        <f t="shared" si="1053"/>
        <v>11.39</v>
      </c>
      <c r="S8309">
        <f t="shared" si="1054"/>
        <v>241</v>
      </c>
      <c r="T8309">
        <f t="shared" si="1055"/>
        <v>1901.4900000000002</v>
      </c>
      <c r="U8309" t="str">
        <f t="shared" si="1051"/>
        <v/>
      </c>
    </row>
    <row r="8310" spans="1:21" x14ac:dyDescent="0.3">
      <c r="A8310" t="s">
        <v>234</v>
      </c>
      <c r="B8310">
        <v>45</v>
      </c>
      <c r="C8310" t="s">
        <v>13</v>
      </c>
      <c r="D8310" t="s">
        <v>28</v>
      </c>
      <c r="E8310" t="s">
        <v>20</v>
      </c>
      <c r="F8310" t="s">
        <v>29</v>
      </c>
      <c r="G8310">
        <v>2</v>
      </c>
      <c r="H8310">
        <v>3.89</v>
      </c>
      <c r="I8310">
        <v>7.28</v>
      </c>
      <c r="J8310">
        <v>69</v>
      </c>
      <c r="K8310" t="b">
        <v>0</v>
      </c>
      <c r="L8310" t="b">
        <v>0</v>
      </c>
      <c r="M8310" t="s">
        <v>25</v>
      </c>
      <c r="N8310">
        <f t="shared" si="1048"/>
        <v>502.32</v>
      </c>
      <c r="O8310">
        <f t="shared" si="1049"/>
        <v>138</v>
      </c>
      <c r="P8310">
        <f t="shared" si="1050"/>
        <v>364.32</v>
      </c>
      <c r="Q8310">
        <f t="shared" si="1052"/>
        <v>502.32</v>
      </c>
      <c r="R8310">
        <f t="shared" si="1053"/>
        <v>7.28</v>
      </c>
      <c r="S8310">
        <f t="shared" si="1054"/>
        <v>69</v>
      </c>
      <c r="T8310">
        <f t="shared" si="1055"/>
        <v>364.32</v>
      </c>
      <c r="U8310" t="str">
        <f t="shared" si="1051"/>
        <v/>
      </c>
    </row>
    <row r="8311" spans="1:21" x14ac:dyDescent="0.3">
      <c r="A8311" t="s">
        <v>234</v>
      </c>
      <c r="B8311">
        <v>16</v>
      </c>
      <c r="C8311" t="s">
        <v>13</v>
      </c>
      <c r="D8311" t="s">
        <v>34</v>
      </c>
      <c r="E8311" t="s">
        <v>20</v>
      </c>
      <c r="F8311" t="s">
        <v>35</v>
      </c>
      <c r="G8311">
        <v>7</v>
      </c>
      <c r="H8311">
        <v>15.1</v>
      </c>
      <c r="I8311">
        <v>28.16</v>
      </c>
      <c r="J8311">
        <v>168</v>
      </c>
      <c r="K8311" t="b">
        <v>0</v>
      </c>
      <c r="L8311" t="b">
        <v>0</v>
      </c>
      <c r="M8311" t="s">
        <v>25</v>
      </c>
      <c r="N8311">
        <f t="shared" si="1048"/>
        <v>4730.88</v>
      </c>
      <c r="O8311">
        <f t="shared" si="1049"/>
        <v>1176</v>
      </c>
      <c r="P8311">
        <f t="shared" si="1050"/>
        <v>3554.88</v>
      </c>
      <c r="Q8311">
        <f t="shared" si="1052"/>
        <v>4730.88</v>
      </c>
      <c r="R8311">
        <f t="shared" si="1053"/>
        <v>28.16</v>
      </c>
      <c r="S8311">
        <f t="shared" si="1054"/>
        <v>168</v>
      </c>
      <c r="T8311">
        <f t="shared" si="1055"/>
        <v>3554.88</v>
      </c>
      <c r="U8311" t="str">
        <f t="shared" si="1051"/>
        <v/>
      </c>
    </row>
    <row r="8312" spans="1:21" x14ac:dyDescent="0.3">
      <c r="A8312" t="s">
        <v>234</v>
      </c>
      <c r="B8312">
        <v>41</v>
      </c>
      <c r="C8312" t="s">
        <v>30</v>
      </c>
      <c r="D8312" t="s">
        <v>36</v>
      </c>
      <c r="E8312" t="s">
        <v>37</v>
      </c>
      <c r="F8312" t="s">
        <v>38</v>
      </c>
      <c r="G8312">
        <v>2.8</v>
      </c>
      <c r="H8312">
        <v>7.94</v>
      </c>
      <c r="I8312">
        <v>13.14</v>
      </c>
      <c r="J8312">
        <v>367</v>
      </c>
      <c r="K8312" t="b">
        <v>0</v>
      </c>
      <c r="L8312" t="b">
        <v>0</v>
      </c>
      <c r="M8312" t="s">
        <v>17</v>
      </c>
      <c r="N8312">
        <f t="shared" si="1048"/>
        <v>4822.38</v>
      </c>
      <c r="O8312">
        <f t="shared" si="1049"/>
        <v>1027.5999999999999</v>
      </c>
      <c r="P8312">
        <f t="shared" si="1050"/>
        <v>3794.78</v>
      </c>
      <c r="Q8312">
        <f t="shared" si="1052"/>
        <v>4822.38</v>
      </c>
      <c r="R8312">
        <f t="shared" si="1053"/>
        <v>13.14</v>
      </c>
      <c r="S8312">
        <f t="shared" si="1054"/>
        <v>367</v>
      </c>
      <c r="T8312">
        <f t="shared" si="1055"/>
        <v>3794.78</v>
      </c>
      <c r="U8312" t="str">
        <f t="shared" si="1051"/>
        <v/>
      </c>
    </row>
    <row r="8313" spans="1:21" x14ac:dyDescent="0.3">
      <c r="A8313" t="s">
        <v>234</v>
      </c>
      <c r="B8313">
        <v>43</v>
      </c>
      <c r="C8313" t="s">
        <v>18</v>
      </c>
      <c r="D8313" t="s">
        <v>45</v>
      </c>
      <c r="E8313" t="s">
        <v>37</v>
      </c>
      <c r="F8313" t="s">
        <v>46</v>
      </c>
      <c r="G8313">
        <v>1.2</v>
      </c>
      <c r="H8313">
        <v>3.48</v>
      </c>
      <c r="I8313">
        <v>5.49</v>
      </c>
      <c r="J8313">
        <v>471</v>
      </c>
      <c r="K8313" t="b">
        <v>0</v>
      </c>
      <c r="L8313" t="b">
        <v>0</v>
      </c>
      <c r="M8313" t="s">
        <v>17</v>
      </c>
      <c r="N8313">
        <f t="shared" si="1048"/>
        <v>2585.79</v>
      </c>
      <c r="O8313">
        <f t="shared" si="1049"/>
        <v>565.19999999999993</v>
      </c>
      <c r="P8313">
        <f t="shared" si="1050"/>
        <v>2020.5900000000001</v>
      </c>
      <c r="Q8313">
        <f t="shared" si="1052"/>
        <v>2585.79</v>
      </c>
      <c r="R8313">
        <f t="shared" si="1053"/>
        <v>5.49</v>
      </c>
      <c r="S8313">
        <f t="shared" si="1054"/>
        <v>471</v>
      </c>
      <c r="T8313">
        <f t="shared" si="1055"/>
        <v>2020.5900000000001</v>
      </c>
      <c r="U8313" t="str">
        <f t="shared" si="1051"/>
        <v/>
      </c>
    </row>
    <row r="8314" spans="1:21" x14ac:dyDescent="0.3">
      <c r="A8314" t="s">
        <v>234</v>
      </c>
      <c r="B8314">
        <v>48</v>
      </c>
      <c r="C8314" t="s">
        <v>18</v>
      </c>
      <c r="D8314" t="s">
        <v>32</v>
      </c>
      <c r="E8314" t="s">
        <v>15</v>
      </c>
      <c r="F8314" t="s">
        <v>33</v>
      </c>
      <c r="G8314">
        <v>5</v>
      </c>
      <c r="H8314">
        <v>16.03</v>
      </c>
      <c r="I8314">
        <v>29.74</v>
      </c>
      <c r="J8314">
        <v>21</v>
      </c>
      <c r="K8314" t="b">
        <v>0</v>
      </c>
      <c r="L8314" t="b">
        <v>0</v>
      </c>
      <c r="M8314" t="s">
        <v>17</v>
      </c>
      <c r="N8314">
        <f t="shared" si="1048"/>
        <v>624.54</v>
      </c>
      <c r="O8314">
        <f t="shared" si="1049"/>
        <v>105</v>
      </c>
      <c r="P8314">
        <f t="shared" si="1050"/>
        <v>519.54</v>
      </c>
      <c r="Q8314">
        <f t="shared" si="1052"/>
        <v>624.54</v>
      </c>
      <c r="R8314">
        <f t="shared" si="1053"/>
        <v>29.74</v>
      </c>
      <c r="S8314">
        <f t="shared" si="1054"/>
        <v>21</v>
      </c>
      <c r="T8314">
        <f t="shared" si="1055"/>
        <v>519.54</v>
      </c>
      <c r="U8314" t="str">
        <f t="shared" si="1051"/>
        <v/>
      </c>
    </row>
    <row r="8315" spans="1:21" x14ac:dyDescent="0.3">
      <c r="A8315" t="s">
        <v>234</v>
      </c>
      <c r="B8315">
        <v>24</v>
      </c>
      <c r="C8315" t="s">
        <v>18</v>
      </c>
      <c r="D8315" t="s">
        <v>43</v>
      </c>
      <c r="E8315" t="s">
        <v>37</v>
      </c>
      <c r="F8315" t="s">
        <v>44</v>
      </c>
      <c r="G8315">
        <v>0.9</v>
      </c>
      <c r="H8315">
        <v>2.46</v>
      </c>
      <c r="I8315">
        <v>4.3499999999999996</v>
      </c>
      <c r="J8315">
        <v>544</v>
      </c>
      <c r="K8315" t="b">
        <v>0</v>
      </c>
      <c r="L8315" t="b">
        <v>0</v>
      </c>
      <c r="M8315" t="s">
        <v>17</v>
      </c>
      <c r="N8315">
        <f t="shared" si="1048"/>
        <v>2366.3999999999996</v>
      </c>
      <c r="O8315">
        <f t="shared" si="1049"/>
        <v>489.6</v>
      </c>
      <c r="P8315">
        <f t="shared" si="1050"/>
        <v>1876.7999999999997</v>
      </c>
      <c r="Q8315">
        <f t="shared" si="1052"/>
        <v>2366.3999999999996</v>
      </c>
      <c r="R8315">
        <f t="shared" si="1053"/>
        <v>4.3499999999999996</v>
      </c>
      <c r="S8315">
        <f t="shared" si="1054"/>
        <v>544</v>
      </c>
      <c r="T8315">
        <f t="shared" si="1055"/>
        <v>1876.7999999999997</v>
      </c>
      <c r="U8315" t="str">
        <f t="shared" si="1051"/>
        <v/>
      </c>
    </row>
    <row r="8316" spans="1:21" x14ac:dyDescent="0.3">
      <c r="A8316" t="s">
        <v>234</v>
      </c>
      <c r="B8316">
        <v>40</v>
      </c>
      <c r="C8316" t="s">
        <v>13</v>
      </c>
      <c r="D8316" t="s">
        <v>36</v>
      </c>
      <c r="E8316" t="s">
        <v>37</v>
      </c>
      <c r="F8316" t="s">
        <v>38</v>
      </c>
      <c r="G8316">
        <v>2.8</v>
      </c>
      <c r="H8316">
        <v>5.83</v>
      </c>
      <c r="I8316">
        <v>7.68</v>
      </c>
      <c r="J8316">
        <v>350</v>
      </c>
      <c r="K8316" t="b">
        <v>0</v>
      </c>
      <c r="L8316" t="b">
        <v>0</v>
      </c>
      <c r="M8316" t="s">
        <v>17</v>
      </c>
      <c r="N8316">
        <f t="shared" si="1048"/>
        <v>2688</v>
      </c>
      <c r="O8316">
        <f t="shared" si="1049"/>
        <v>979.99999999999989</v>
      </c>
      <c r="P8316">
        <f t="shared" si="1050"/>
        <v>1708</v>
      </c>
      <c r="Q8316">
        <f t="shared" si="1052"/>
        <v>2688</v>
      </c>
      <c r="R8316">
        <f t="shared" si="1053"/>
        <v>7.68</v>
      </c>
      <c r="S8316">
        <f t="shared" si="1054"/>
        <v>350</v>
      </c>
      <c r="T8316">
        <f t="shared" si="1055"/>
        <v>1708</v>
      </c>
      <c r="U8316" t="str">
        <f t="shared" si="1051"/>
        <v/>
      </c>
    </row>
    <row r="8317" spans="1:21" x14ac:dyDescent="0.3">
      <c r="A8317" t="s">
        <v>234</v>
      </c>
      <c r="B8317">
        <v>31</v>
      </c>
      <c r="C8317" t="s">
        <v>13</v>
      </c>
      <c r="D8317" t="s">
        <v>14</v>
      </c>
      <c r="E8317" t="s">
        <v>15</v>
      </c>
      <c r="F8317" t="s">
        <v>16</v>
      </c>
      <c r="G8317">
        <v>4.5</v>
      </c>
      <c r="H8317">
        <v>11.98</v>
      </c>
      <c r="I8317">
        <v>13.85</v>
      </c>
      <c r="J8317">
        <v>130</v>
      </c>
      <c r="K8317" t="b">
        <v>0</v>
      </c>
      <c r="L8317" t="b">
        <v>0</v>
      </c>
      <c r="M8317" t="s">
        <v>31</v>
      </c>
      <c r="N8317">
        <f t="shared" si="1048"/>
        <v>1800.5</v>
      </c>
      <c r="O8317">
        <f t="shared" si="1049"/>
        <v>585</v>
      </c>
      <c r="P8317">
        <f t="shared" si="1050"/>
        <v>1215.5</v>
      </c>
      <c r="Q8317">
        <f t="shared" si="1052"/>
        <v>1800.5</v>
      </c>
      <c r="R8317">
        <f t="shared" si="1053"/>
        <v>13.85</v>
      </c>
      <c r="S8317">
        <f t="shared" si="1054"/>
        <v>130</v>
      </c>
      <c r="T8317">
        <f t="shared" si="1055"/>
        <v>1215.5</v>
      </c>
      <c r="U8317" t="str">
        <f t="shared" si="1051"/>
        <v/>
      </c>
    </row>
    <row r="8318" spans="1:21" x14ac:dyDescent="0.3">
      <c r="A8318" t="s">
        <v>234</v>
      </c>
      <c r="B8318">
        <v>38</v>
      </c>
      <c r="C8318" t="s">
        <v>22</v>
      </c>
      <c r="D8318" t="s">
        <v>23</v>
      </c>
      <c r="E8318" t="s">
        <v>20</v>
      </c>
      <c r="F8318" t="s">
        <v>24</v>
      </c>
      <c r="G8318">
        <v>9</v>
      </c>
      <c r="H8318">
        <v>48.09</v>
      </c>
      <c r="I8318">
        <v>44.6</v>
      </c>
      <c r="J8318">
        <v>213</v>
      </c>
      <c r="K8318" t="b">
        <v>1</v>
      </c>
      <c r="L8318" t="b">
        <v>0</v>
      </c>
      <c r="M8318" t="s">
        <v>17</v>
      </c>
      <c r="N8318">
        <f t="shared" si="1048"/>
        <v>9499.8000000000011</v>
      </c>
      <c r="O8318">
        <f t="shared" si="1049"/>
        <v>1917</v>
      </c>
      <c r="P8318">
        <f t="shared" si="1050"/>
        <v>7582.8000000000011</v>
      </c>
      <c r="Q8318">
        <f t="shared" si="1052"/>
        <v>9499.8000000000011</v>
      </c>
      <c r="R8318">
        <f t="shared" si="1053"/>
        <v>44.6</v>
      </c>
      <c r="S8318">
        <f t="shared" si="1054"/>
        <v>213</v>
      </c>
      <c r="T8318">
        <f t="shared" si="1055"/>
        <v>7582.8000000000011</v>
      </c>
      <c r="U8318" t="str">
        <f t="shared" si="1051"/>
        <v/>
      </c>
    </row>
    <row r="8319" spans="1:21" x14ac:dyDescent="0.3">
      <c r="A8319" t="s">
        <v>234</v>
      </c>
      <c r="B8319">
        <v>5</v>
      </c>
      <c r="C8319" t="s">
        <v>30</v>
      </c>
      <c r="D8319" t="s">
        <v>19</v>
      </c>
      <c r="E8319" t="s">
        <v>15</v>
      </c>
      <c r="F8319" t="s">
        <v>21</v>
      </c>
      <c r="G8319">
        <v>9</v>
      </c>
      <c r="H8319">
        <v>31.62</v>
      </c>
      <c r="I8319">
        <v>25.46</v>
      </c>
      <c r="J8319">
        <v>251</v>
      </c>
      <c r="K8319" t="b">
        <v>1</v>
      </c>
      <c r="L8319" t="b">
        <v>0</v>
      </c>
      <c r="M8319" t="s">
        <v>31</v>
      </c>
      <c r="N8319">
        <f t="shared" si="1048"/>
        <v>6390.46</v>
      </c>
      <c r="O8319">
        <f t="shared" si="1049"/>
        <v>2259</v>
      </c>
      <c r="P8319">
        <f t="shared" si="1050"/>
        <v>4131.46</v>
      </c>
      <c r="Q8319">
        <f t="shared" si="1052"/>
        <v>6390.46</v>
      </c>
      <c r="R8319">
        <f t="shared" si="1053"/>
        <v>25.46</v>
      </c>
      <c r="S8319">
        <f t="shared" si="1054"/>
        <v>251</v>
      </c>
      <c r="T8319">
        <f t="shared" si="1055"/>
        <v>4131.46</v>
      </c>
      <c r="U8319" t="str">
        <f t="shared" si="1051"/>
        <v/>
      </c>
    </row>
    <row r="8320" spans="1:21" x14ac:dyDescent="0.3">
      <c r="A8320" t="s">
        <v>234</v>
      </c>
      <c r="B8320">
        <v>12</v>
      </c>
      <c r="C8320" t="s">
        <v>30</v>
      </c>
      <c r="D8320" t="s">
        <v>36</v>
      </c>
      <c r="E8320" t="s">
        <v>37</v>
      </c>
      <c r="F8320" t="s">
        <v>38</v>
      </c>
      <c r="G8320">
        <v>2.8</v>
      </c>
      <c r="H8320">
        <v>11.03</v>
      </c>
      <c r="I8320">
        <v>12.2</v>
      </c>
      <c r="J8320">
        <v>375</v>
      </c>
      <c r="K8320" t="b">
        <v>0</v>
      </c>
      <c r="L8320" t="b">
        <v>0</v>
      </c>
      <c r="M8320" t="s">
        <v>17</v>
      </c>
      <c r="N8320">
        <f t="shared" si="1048"/>
        <v>4575</v>
      </c>
      <c r="O8320">
        <f t="shared" si="1049"/>
        <v>1050</v>
      </c>
      <c r="P8320">
        <f t="shared" si="1050"/>
        <v>3525</v>
      </c>
      <c r="Q8320">
        <f t="shared" si="1052"/>
        <v>4575</v>
      </c>
      <c r="R8320">
        <f t="shared" si="1053"/>
        <v>12.2</v>
      </c>
      <c r="S8320">
        <f t="shared" si="1054"/>
        <v>375</v>
      </c>
      <c r="T8320">
        <f t="shared" si="1055"/>
        <v>3525</v>
      </c>
      <c r="U8320" t="str">
        <f t="shared" si="1051"/>
        <v/>
      </c>
    </row>
    <row r="8321" spans="1:21" x14ac:dyDescent="0.3">
      <c r="A8321" t="s">
        <v>235</v>
      </c>
      <c r="B8321">
        <v>7</v>
      </c>
      <c r="C8321" t="s">
        <v>18</v>
      </c>
      <c r="D8321" t="s">
        <v>43</v>
      </c>
      <c r="E8321" t="s">
        <v>37</v>
      </c>
      <c r="F8321" t="s">
        <v>44</v>
      </c>
      <c r="G8321">
        <v>0.9</v>
      </c>
      <c r="H8321">
        <v>2.73</v>
      </c>
      <c r="I8321">
        <v>4.5</v>
      </c>
      <c r="J8321">
        <v>561</v>
      </c>
      <c r="K8321" t="b">
        <v>0</v>
      </c>
      <c r="L8321" t="b">
        <v>0</v>
      </c>
      <c r="M8321" t="s">
        <v>25</v>
      </c>
      <c r="N8321">
        <f t="shared" si="1048"/>
        <v>2524.5</v>
      </c>
      <c r="O8321">
        <f t="shared" si="1049"/>
        <v>504.90000000000003</v>
      </c>
      <c r="P8321">
        <f t="shared" si="1050"/>
        <v>2019.6</v>
      </c>
      <c r="Q8321">
        <f t="shared" si="1052"/>
        <v>2524.5</v>
      </c>
      <c r="R8321">
        <f t="shared" si="1053"/>
        <v>4.5</v>
      </c>
      <c r="S8321">
        <f t="shared" si="1054"/>
        <v>561</v>
      </c>
      <c r="T8321">
        <f t="shared" si="1055"/>
        <v>2019.6</v>
      </c>
      <c r="U8321" t="str">
        <f t="shared" si="1051"/>
        <v/>
      </c>
    </row>
    <row r="8322" spans="1:21" x14ac:dyDescent="0.3">
      <c r="A8322" t="s">
        <v>235</v>
      </c>
      <c r="B8322">
        <v>46</v>
      </c>
      <c r="C8322" t="s">
        <v>18</v>
      </c>
      <c r="D8322" t="s">
        <v>36</v>
      </c>
      <c r="E8322" t="s">
        <v>37</v>
      </c>
      <c r="F8322" t="s">
        <v>38</v>
      </c>
      <c r="G8322">
        <v>2.8</v>
      </c>
      <c r="H8322">
        <v>9.06</v>
      </c>
      <c r="I8322">
        <v>12.24</v>
      </c>
      <c r="J8322">
        <v>624</v>
      </c>
      <c r="K8322" t="b">
        <v>0</v>
      </c>
      <c r="L8322" t="b">
        <v>0</v>
      </c>
      <c r="M8322" t="s">
        <v>17</v>
      </c>
      <c r="N8322">
        <f t="shared" si="1048"/>
        <v>7637.76</v>
      </c>
      <c r="O8322">
        <f t="shared" si="1049"/>
        <v>1747.1999999999998</v>
      </c>
      <c r="P8322">
        <f t="shared" si="1050"/>
        <v>5890.56</v>
      </c>
      <c r="Q8322">
        <f t="shared" si="1052"/>
        <v>7637.76</v>
      </c>
      <c r="R8322">
        <f t="shared" si="1053"/>
        <v>12.24</v>
      </c>
      <c r="S8322">
        <f t="shared" si="1054"/>
        <v>624</v>
      </c>
      <c r="T8322">
        <f t="shared" si="1055"/>
        <v>5890.56</v>
      </c>
      <c r="U8322" t="str">
        <f t="shared" si="1051"/>
        <v/>
      </c>
    </row>
    <row r="8323" spans="1:21" x14ac:dyDescent="0.3">
      <c r="A8323" t="s">
        <v>235</v>
      </c>
      <c r="B8323">
        <v>6</v>
      </c>
      <c r="C8323" t="s">
        <v>22</v>
      </c>
      <c r="D8323" t="s">
        <v>39</v>
      </c>
      <c r="E8323" t="s">
        <v>15</v>
      </c>
      <c r="F8323" t="s">
        <v>40</v>
      </c>
      <c r="G8323">
        <v>8</v>
      </c>
      <c r="H8323">
        <v>32.86</v>
      </c>
      <c r="I8323">
        <v>55.67</v>
      </c>
      <c r="J8323">
        <v>338</v>
      </c>
      <c r="K8323" t="b">
        <v>0</v>
      </c>
      <c r="L8323" t="b">
        <v>0</v>
      </c>
      <c r="M8323" t="s">
        <v>31</v>
      </c>
      <c r="N8323">
        <f t="shared" si="1048"/>
        <v>18816.46</v>
      </c>
      <c r="O8323">
        <f t="shared" si="1049"/>
        <v>2704</v>
      </c>
      <c r="P8323">
        <f t="shared" si="1050"/>
        <v>16112.46</v>
      </c>
      <c r="Q8323">
        <f t="shared" si="1052"/>
        <v>18816.46</v>
      </c>
      <c r="R8323">
        <f t="shared" si="1053"/>
        <v>55.67</v>
      </c>
      <c r="S8323">
        <f t="shared" si="1054"/>
        <v>338</v>
      </c>
      <c r="T8323">
        <f t="shared" si="1055"/>
        <v>16112.46</v>
      </c>
      <c r="U8323" t="str">
        <f t="shared" si="1051"/>
        <v/>
      </c>
    </row>
    <row r="8324" spans="1:21" x14ac:dyDescent="0.3">
      <c r="A8324" t="s">
        <v>235</v>
      </c>
      <c r="B8324">
        <v>1</v>
      </c>
      <c r="C8324" t="s">
        <v>13</v>
      </c>
      <c r="D8324" t="s">
        <v>43</v>
      </c>
      <c r="E8324" t="s">
        <v>37</v>
      </c>
      <c r="F8324" t="s">
        <v>44</v>
      </c>
      <c r="G8324">
        <v>0.9</v>
      </c>
      <c r="H8324">
        <v>1.62</v>
      </c>
      <c r="I8324">
        <v>2.4700000000000002</v>
      </c>
      <c r="J8324">
        <v>994</v>
      </c>
      <c r="K8324" t="b">
        <v>0</v>
      </c>
      <c r="L8324" t="b">
        <v>0</v>
      </c>
      <c r="M8324" t="s">
        <v>17</v>
      </c>
      <c r="N8324">
        <f t="shared" si="1048"/>
        <v>2455.1800000000003</v>
      </c>
      <c r="O8324">
        <f t="shared" si="1049"/>
        <v>894.6</v>
      </c>
      <c r="P8324">
        <f t="shared" si="1050"/>
        <v>1560.5800000000004</v>
      </c>
      <c r="Q8324">
        <f t="shared" si="1052"/>
        <v>2455.1800000000003</v>
      </c>
      <c r="R8324">
        <f t="shared" si="1053"/>
        <v>2.4700000000000002</v>
      </c>
      <c r="S8324">
        <f t="shared" si="1054"/>
        <v>994</v>
      </c>
      <c r="T8324">
        <f t="shared" si="1055"/>
        <v>1560.5800000000004</v>
      </c>
      <c r="U8324" t="str">
        <f t="shared" si="1051"/>
        <v/>
      </c>
    </row>
    <row r="8325" spans="1:21" x14ac:dyDescent="0.3">
      <c r="A8325" t="s">
        <v>235</v>
      </c>
      <c r="B8325">
        <v>34</v>
      </c>
      <c r="C8325" t="s">
        <v>18</v>
      </c>
      <c r="D8325" t="s">
        <v>41</v>
      </c>
      <c r="E8325" t="s">
        <v>20</v>
      </c>
      <c r="F8325" t="s">
        <v>42</v>
      </c>
      <c r="G8325">
        <v>4</v>
      </c>
      <c r="H8325">
        <v>13.44</v>
      </c>
      <c r="I8325">
        <v>19.66</v>
      </c>
      <c r="J8325">
        <v>269</v>
      </c>
      <c r="K8325" t="b">
        <v>0</v>
      </c>
      <c r="L8325" t="b">
        <v>0</v>
      </c>
      <c r="M8325" t="s">
        <v>17</v>
      </c>
      <c r="N8325">
        <f t="shared" si="1048"/>
        <v>5288.54</v>
      </c>
      <c r="O8325">
        <f t="shared" si="1049"/>
        <v>1076</v>
      </c>
      <c r="P8325">
        <f t="shared" si="1050"/>
        <v>4212.54</v>
      </c>
      <c r="Q8325">
        <f t="shared" si="1052"/>
        <v>5288.54</v>
      </c>
      <c r="R8325">
        <f t="shared" si="1053"/>
        <v>19.66</v>
      </c>
      <c r="S8325">
        <f t="shared" si="1054"/>
        <v>269</v>
      </c>
      <c r="T8325">
        <f t="shared" si="1055"/>
        <v>4212.54</v>
      </c>
      <c r="U8325" t="str">
        <f t="shared" si="1051"/>
        <v/>
      </c>
    </row>
    <row r="8326" spans="1:21" x14ac:dyDescent="0.3">
      <c r="A8326" t="s">
        <v>235</v>
      </c>
      <c r="B8326">
        <v>7</v>
      </c>
      <c r="C8326" t="s">
        <v>18</v>
      </c>
      <c r="D8326" t="s">
        <v>50</v>
      </c>
      <c r="E8326" t="s">
        <v>20</v>
      </c>
      <c r="F8326" t="s">
        <v>51</v>
      </c>
      <c r="G8326">
        <v>3.5</v>
      </c>
      <c r="H8326">
        <v>10.82</v>
      </c>
      <c r="I8326">
        <v>23.65</v>
      </c>
      <c r="J8326">
        <v>116</v>
      </c>
      <c r="K8326" t="b">
        <v>0</v>
      </c>
      <c r="L8326" t="b">
        <v>0</v>
      </c>
      <c r="M8326" t="s">
        <v>17</v>
      </c>
      <c r="N8326">
        <f t="shared" si="1048"/>
        <v>2743.3999999999996</v>
      </c>
      <c r="O8326">
        <f t="shared" si="1049"/>
        <v>406</v>
      </c>
      <c r="P8326">
        <f t="shared" si="1050"/>
        <v>2337.3999999999996</v>
      </c>
      <c r="Q8326">
        <f t="shared" si="1052"/>
        <v>2743.3999999999996</v>
      </c>
      <c r="R8326">
        <f t="shared" si="1053"/>
        <v>23.65</v>
      </c>
      <c r="S8326">
        <f t="shared" si="1054"/>
        <v>116</v>
      </c>
      <c r="T8326">
        <f t="shared" si="1055"/>
        <v>2337.3999999999996</v>
      </c>
      <c r="U8326" t="str">
        <f t="shared" si="1051"/>
        <v/>
      </c>
    </row>
    <row r="8327" spans="1:21" x14ac:dyDescent="0.3">
      <c r="A8327" t="s">
        <v>235</v>
      </c>
      <c r="B8327">
        <v>22</v>
      </c>
      <c r="C8327" t="s">
        <v>13</v>
      </c>
      <c r="D8327" t="s">
        <v>26</v>
      </c>
      <c r="E8327" t="s">
        <v>20</v>
      </c>
      <c r="F8327" t="s">
        <v>27</v>
      </c>
      <c r="G8327">
        <v>0.8</v>
      </c>
      <c r="H8327">
        <v>1.72</v>
      </c>
      <c r="I8327">
        <v>2.73</v>
      </c>
      <c r="J8327">
        <v>598</v>
      </c>
      <c r="K8327" t="b">
        <v>0</v>
      </c>
      <c r="L8327" t="b">
        <v>0</v>
      </c>
      <c r="M8327" t="s">
        <v>31</v>
      </c>
      <c r="N8327">
        <f t="shared" si="1048"/>
        <v>1632.54</v>
      </c>
      <c r="O8327">
        <f t="shared" si="1049"/>
        <v>478.40000000000003</v>
      </c>
      <c r="P8327">
        <f t="shared" si="1050"/>
        <v>1154.1399999999999</v>
      </c>
      <c r="Q8327">
        <f t="shared" si="1052"/>
        <v>1632.54</v>
      </c>
      <c r="R8327">
        <f t="shared" si="1053"/>
        <v>2.73</v>
      </c>
      <c r="S8327">
        <f t="shared" si="1054"/>
        <v>598</v>
      </c>
      <c r="T8327">
        <f t="shared" si="1055"/>
        <v>1154.1399999999999</v>
      </c>
      <c r="U8327" t="str">
        <f t="shared" si="1051"/>
        <v/>
      </c>
    </row>
    <row r="8328" spans="1:21" x14ac:dyDescent="0.3">
      <c r="A8328" t="s">
        <v>235</v>
      </c>
      <c r="B8328">
        <v>45</v>
      </c>
      <c r="C8328" t="s">
        <v>13</v>
      </c>
      <c r="D8328" t="s">
        <v>36</v>
      </c>
      <c r="E8328" t="s">
        <v>37</v>
      </c>
      <c r="F8328" t="s">
        <v>38</v>
      </c>
      <c r="G8328">
        <v>2.8</v>
      </c>
      <c r="H8328">
        <v>6.21</v>
      </c>
      <c r="I8328">
        <v>8.81</v>
      </c>
      <c r="J8328">
        <v>480</v>
      </c>
      <c r="K8328" t="b">
        <v>0</v>
      </c>
      <c r="L8328" t="b">
        <v>0</v>
      </c>
      <c r="M8328" t="s">
        <v>17</v>
      </c>
      <c r="N8328">
        <f t="shared" si="1048"/>
        <v>4228.8</v>
      </c>
      <c r="O8328">
        <f t="shared" si="1049"/>
        <v>1344</v>
      </c>
      <c r="P8328">
        <f t="shared" si="1050"/>
        <v>2884.8</v>
      </c>
      <c r="Q8328">
        <f t="shared" si="1052"/>
        <v>4228.8</v>
      </c>
      <c r="R8328">
        <f t="shared" si="1053"/>
        <v>8.81</v>
      </c>
      <c r="S8328">
        <f t="shared" si="1054"/>
        <v>480</v>
      </c>
      <c r="T8328">
        <f t="shared" si="1055"/>
        <v>2884.8</v>
      </c>
      <c r="U8328" t="str">
        <f t="shared" si="1051"/>
        <v/>
      </c>
    </row>
    <row r="8329" spans="1:21" x14ac:dyDescent="0.3">
      <c r="A8329" t="s">
        <v>235</v>
      </c>
      <c r="B8329">
        <v>6</v>
      </c>
      <c r="C8329" t="s">
        <v>22</v>
      </c>
      <c r="D8329" t="s">
        <v>19</v>
      </c>
      <c r="E8329" t="s">
        <v>20</v>
      </c>
      <c r="F8329" t="s">
        <v>21</v>
      </c>
      <c r="G8329">
        <v>9</v>
      </c>
      <c r="H8329">
        <v>36.770000000000003</v>
      </c>
      <c r="I8329">
        <v>67.27</v>
      </c>
      <c r="J8329">
        <v>161</v>
      </c>
      <c r="K8329" t="b">
        <v>0</v>
      </c>
      <c r="L8329" t="b">
        <v>0</v>
      </c>
      <c r="M8329" t="s">
        <v>31</v>
      </c>
      <c r="N8329">
        <f t="shared" si="1048"/>
        <v>10830.47</v>
      </c>
      <c r="O8329">
        <f t="shared" si="1049"/>
        <v>1449</v>
      </c>
      <c r="P8329">
        <f t="shared" si="1050"/>
        <v>9381.4699999999993</v>
      </c>
      <c r="Q8329">
        <f t="shared" si="1052"/>
        <v>10830.47</v>
      </c>
      <c r="R8329">
        <f t="shared" si="1053"/>
        <v>67.27</v>
      </c>
      <c r="S8329">
        <f t="shared" si="1054"/>
        <v>161</v>
      </c>
      <c r="T8329">
        <f t="shared" si="1055"/>
        <v>9381.4699999999993</v>
      </c>
      <c r="U8329" t="str">
        <f t="shared" si="1051"/>
        <v/>
      </c>
    </row>
    <row r="8330" spans="1:21" x14ac:dyDescent="0.3">
      <c r="A8330" t="s">
        <v>235</v>
      </c>
      <c r="B8330">
        <v>36</v>
      </c>
      <c r="C8330" t="s">
        <v>13</v>
      </c>
      <c r="D8330" t="s">
        <v>26</v>
      </c>
      <c r="E8330" t="s">
        <v>20</v>
      </c>
      <c r="F8330" t="s">
        <v>27</v>
      </c>
      <c r="G8330">
        <v>0.8</v>
      </c>
      <c r="H8330">
        <v>1.78</v>
      </c>
      <c r="I8330">
        <v>2.83</v>
      </c>
      <c r="J8330">
        <v>282</v>
      </c>
      <c r="K8330" t="b">
        <v>0</v>
      </c>
      <c r="L8330" t="b">
        <v>0</v>
      </c>
      <c r="M8330" t="s">
        <v>17</v>
      </c>
      <c r="N8330">
        <f t="shared" si="1048"/>
        <v>798.06000000000006</v>
      </c>
      <c r="O8330">
        <f t="shared" si="1049"/>
        <v>225.60000000000002</v>
      </c>
      <c r="P8330">
        <f t="shared" si="1050"/>
        <v>572.46</v>
      </c>
      <c r="Q8330">
        <f t="shared" si="1052"/>
        <v>798.06000000000006</v>
      </c>
      <c r="R8330">
        <f t="shared" si="1053"/>
        <v>2.83</v>
      </c>
      <c r="S8330">
        <f t="shared" si="1054"/>
        <v>282</v>
      </c>
      <c r="T8330">
        <f t="shared" si="1055"/>
        <v>572.46</v>
      </c>
      <c r="U8330" t="str">
        <f t="shared" si="1051"/>
        <v/>
      </c>
    </row>
    <row r="8331" spans="1:21" x14ac:dyDescent="0.3">
      <c r="A8331" t="s">
        <v>235</v>
      </c>
      <c r="B8331">
        <v>11</v>
      </c>
      <c r="C8331" t="s">
        <v>13</v>
      </c>
      <c r="D8331" t="s">
        <v>36</v>
      </c>
      <c r="E8331" t="s">
        <v>37</v>
      </c>
      <c r="F8331" t="s">
        <v>38</v>
      </c>
      <c r="G8331">
        <v>2.8</v>
      </c>
      <c r="H8331">
        <v>6.9</v>
      </c>
      <c r="I8331">
        <v>9.64</v>
      </c>
      <c r="J8331">
        <v>375</v>
      </c>
      <c r="K8331" t="b">
        <v>0</v>
      </c>
      <c r="L8331" t="b">
        <v>0</v>
      </c>
      <c r="M8331" t="s">
        <v>17</v>
      </c>
      <c r="N8331">
        <f t="shared" si="1048"/>
        <v>3615</v>
      </c>
      <c r="O8331">
        <f t="shared" si="1049"/>
        <v>1050</v>
      </c>
      <c r="P8331">
        <f t="shared" si="1050"/>
        <v>2565</v>
      </c>
      <c r="Q8331">
        <f t="shared" si="1052"/>
        <v>3615</v>
      </c>
      <c r="R8331">
        <f t="shared" si="1053"/>
        <v>9.64</v>
      </c>
      <c r="S8331">
        <f t="shared" si="1054"/>
        <v>375</v>
      </c>
      <c r="T8331">
        <f t="shared" si="1055"/>
        <v>2565</v>
      </c>
      <c r="U8331" t="str">
        <f t="shared" si="1051"/>
        <v/>
      </c>
    </row>
    <row r="8332" spans="1:21" x14ac:dyDescent="0.3">
      <c r="A8332" t="s">
        <v>235</v>
      </c>
      <c r="B8332">
        <v>10</v>
      </c>
      <c r="C8332" t="s">
        <v>22</v>
      </c>
      <c r="D8332" t="s">
        <v>23</v>
      </c>
      <c r="E8332" t="s">
        <v>20</v>
      </c>
      <c r="F8332" t="s">
        <v>24</v>
      </c>
      <c r="G8332">
        <v>9</v>
      </c>
      <c r="H8332">
        <v>44.25</v>
      </c>
      <c r="I8332">
        <v>66.95</v>
      </c>
      <c r="J8332">
        <v>96</v>
      </c>
      <c r="K8332" t="b">
        <v>0</v>
      </c>
      <c r="L8332" t="b">
        <v>0</v>
      </c>
      <c r="M8332" t="s">
        <v>31</v>
      </c>
      <c r="N8332">
        <f t="shared" si="1048"/>
        <v>6427.2000000000007</v>
      </c>
      <c r="O8332">
        <f t="shared" si="1049"/>
        <v>864</v>
      </c>
      <c r="P8332">
        <f t="shared" si="1050"/>
        <v>5563.2000000000007</v>
      </c>
      <c r="Q8332">
        <f t="shared" si="1052"/>
        <v>6427.2000000000007</v>
      </c>
      <c r="R8332">
        <f t="shared" si="1053"/>
        <v>66.95</v>
      </c>
      <c r="S8332">
        <f t="shared" si="1054"/>
        <v>96</v>
      </c>
      <c r="T8332">
        <f t="shared" si="1055"/>
        <v>5563.2000000000007</v>
      </c>
      <c r="U8332" t="str">
        <f t="shared" si="1051"/>
        <v/>
      </c>
    </row>
    <row r="8333" spans="1:21" x14ac:dyDescent="0.3">
      <c r="A8333" t="s">
        <v>235</v>
      </c>
      <c r="B8333">
        <v>4</v>
      </c>
      <c r="C8333" t="s">
        <v>30</v>
      </c>
      <c r="D8333" t="s">
        <v>19</v>
      </c>
      <c r="E8333" t="s">
        <v>15</v>
      </c>
      <c r="F8333" t="s">
        <v>21</v>
      </c>
      <c r="G8333">
        <v>9</v>
      </c>
      <c r="H8333">
        <v>29.4</v>
      </c>
      <c r="I8333">
        <v>31.55</v>
      </c>
      <c r="J8333">
        <v>301</v>
      </c>
      <c r="K8333" t="b">
        <v>1</v>
      </c>
      <c r="L8333" t="b">
        <v>0</v>
      </c>
      <c r="M8333" t="s">
        <v>17</v>
      </c>
      <c r="N8333">
        <f t="shared" si="1048"/>
        <v>9496.5500000000011</v>
      </c>
      <c r="O8333">
        <f t="shared" si="1049"/>
        <v>2709</v>
      </c>
      <c r="P8333">
        <f t="shared" si="1050"/>
        <v>6787.5500000000011</v>
      </c>
      <c r="Q8333">
        <f t="shared" si="1052"/>
        <v>9496.5500000000011</v>
      </c>
      <c r="R8333">
        <f t="shared" si="1053"/>
        <v>31.55</v>
      </c>
      <c r="S8333">
        <f t="shared" si="1054"/>
        <v>301</v>
      </c>
      <c r="T8333">
        <f t="shared" si="1055"/>
        <v>6787.5500000000011</v>
      </c>
      <c r="U8333" t="str">
        <f t="shared" si="1051"/>
        <v/>
      </c>
    </row>
    <row r="8334" spans="1:21" x14ac:dyDescent="0.3">
      <c r="A8334" t="s">
        <v>235</v>
      </c>
      <c r="B8334">
        <v>32</v>
      </c>
      <c r="C8334" t="s">
        <v>22</v>
      </c>
      <c r="D8334" t="s">
        <v>50</v>
      </c>
      <c r="E8334" t="s">
        <v>20</v>
      </c>
      <c r="F8334" t="s">
        <v>51</v>
      </c>
      <c r="G8334">
        <v>3.5</v>
      </c>
      <c r="H8334">
        <v>13.84</v>
      </c>
      <c r="I8334">
        <v>31.07</v>
      </c>
      <c r="J8334">
        <v>70</v>
      </c>
      <c r="K8334" t="b">
        <v>0</v>
      </c>
      <c r="L8334" t="b">
        <v>0</v>
      </c>
      <c r="M8334" t="s">
        <v>31</v>
      </c>
      <c r="N8334">
        <f t="shared" si="1048"/>
        <v>2174.9</v>
      </c>
      <c r="O8334">
        <f t="shared" si="1049"/>
        <v>245</v>
      </c>
      <c r="P8334">
        <f t="shared" si="1050"/>
        <v>1929.9</v>
      </c>
      <c r="Q8334">
        <f t="shared" si="1052"/>
        <v>2174.9</v>
      </c>
      <c r="R8334">
        <f t="shared" si="1053"/>
        <v>31.07</v>
      </c>
      <c r="S8334">
        <f t="shared" si="1054"/>
        <v>70</v>
      </c>
      <c r="T8334">
        <f t="shared" si="1055"/>
        <v>1929.9</v>
      </c>
      <c r="U8334" t="str">
        <f t="shared" si="1051"/>
        <v/>
      </c>
    </row>
    <row r="8335" spans="1:21" x14ac:dyDescent="0.3">
      <c r="A8335" t="s">
        <v>235</v>
      </c>
      <c r="B8335">
        <v>48</v>
      </c>
      <c r="C8335" t="s">
        <v>18</v>
      </c>
      <c r="D8335" t="s">
        <v>36</v>
      </c>
      <c r="E8335" t="s">
        <v>37</v>
      </c>
      <c r="F8335" t="s">
        <v>38</v>
      </c>
      <c r="G8335">
        <v>2.8</v>
      </c>
      <c r="H8335">
        <v>10.08</v>
      </c>
      <c r="I8335">
        <v>12.82</v>
      </c>
      <c r="J8335">
        <v>583</v>
      </c>
      <c r="K8335" t="b">
        <v>0</v>
      </c>
      <c r="L8335" t="b">
        <v>0</v>
      </c>
      <c r="M8335" t="s">
        <v>17</v>
      </c>
      <c r="N8335">
        <f t="shared" si="1048"/>
        <v>7474.06</v>
      </c>
      <c r="O8335">
        <f t="shared" si="1049"/>
        <v>1632.3999999999999</v>
      </c>
      <c r="P8335">
        <f t="shared" si="1050"/>
        <v>5841.6600000000008</v>
      </c>
      <c r="Q8335">
        <f t="shared" si="1052"/>
        <v>7474.06</v>
      </c>
      <c r="R8335">
        <f t="shared" si="1053"/>
        <v>12.82</v>
      </c>
      <c r="S8335">
        <f t="shared" si="1054"/>
        <v>583</v>
      </c>
      <c r="T8335">
        <f t="shared" si="1055"/>
        <v>5841.6600000000008</v>
      </c>
      <c r="U8335" t="str">
        <f t="shared" si="1051"/>
        <v/>
      </c>
    </row>
    <row r="8336" spans="1:21" x14ac:dyDescent="0.3">
      <c r="A8336" t="s">
        <v>235</v>
      </c>
      <c r="B8336">
        <v>4</v>
      </c>
      <c r="C8336" t="s">
        <v>30</v>
      </c>
      <c r="D8336" t="s">
        <v>50</v>
      </c>
      <c r="E8336" t="s">
        <v>20</v>
      </c>
      <c r="F8336" t="s">
        <v>51</v>
      </c>
      <c r="G8336">
        <v>3.5</v>
      </c>
      <c r="H8336">
        <v>11.91</v>
      </c>
      <c r="I8336">
        <v>19.62</v>
      </c>
      <c r="J8336">
        <v>119</v>
      </c>
      <c r="K8336" t="b">
        <v>0</v>
      </c>
      <c r="L8336" t="b">
        <v>0</v>
      </c>
      <c r="M8336" t="s">
        <v>25</v>
      </c>
      <c r="N8336">
        <f t="shared" si="1048"/>
        <v>2334.7800000000002</v>
      </c>
      <c r="O8336">
        <f t="shared" si="1049"/>
        <v>416.5</v>
      </c>
      <c r="P8336">
        <f t="shared" si="1050"/>
        <v>1918.2800000000002</v>
      </c>
      <c r="Q8336">
        <f t="shared" si="1052"/>
        <v>2334.7800000000002</v>
      </c>
      <c r="R8336">
        <f t="shared" si="1053"/>
        <v>19.62</v>
      </c>
      <c r="S8336">
        <f t="shared" si="1054"/>
        <v>119</v>
      </c>
      <c r="T8336">
        <f t="shared" si="1055"/>
        <v>1918.2800000000002</v>
      </c>
      <c r="U8336" t="str">
        <f t="shared" si="1051"/>
        <v/>
      </c>
    </row>
    <row r="8337" spans="1:21" x14ac:dyDescent="0.3">
      <c r="A8337" t="s">
        <v>235</v>
      </c>
      <c r="B8337">
        <v>9</v>
      </c>
      <c r="C8337" t="s">
        <v>18</v>
      </c>
      <c r="D8337" t="s">
        <v>28</v>
      </c>
      <c r="E8337" t="s">
        <v>20</v>
      </c>
      <c r="F8337" t="s">
        <v>29</v>
      </c>
      <c r="G8337">
        <v>2</v>
      </c>
      <c r="H8337">
        <v>5.51</v>
      </c>
      <c r="I8337">
        <v>11.65</v>
      </c>
      <c r="J8337">
        <v>218</v>
      </c>
      <c r="K8337" t="b">
        <v>0</v>
      </c>
      <c r="L8337" t="b">
        <v>0</v>
      </c>
      <c r="M8337" t="s">
        <v>31</v>
      </c>
      <c r="N8337">
        <f t="shared" si="1048"/>
        <v>2539.7000000000003</v>
      </c>
      <c r="O8337">
        <f t="shared" si="1049"/>
        <v>436</v>
      </c>
      <c r="P8337">
        <f t="shared" si="1050"/>
        <v>2103.7000000000003</v>
      </c>
      <c r="Q8337">
        <f t="shared" si="1052"/>
        <v>2539.7000000000003</v>
      </c>
      <c r="R8337">
        <f t="shared" si="1053"/>
        <v>11.65</v>
      </c>
      <c r="S8337">
        <f t="shared" si="1054"/>
        <v>218</v>
      </c>
      <c r="T8337">
        <f t="shared" si="1055"/>
        <v>2103.7000000000003</v>
      </c>
      <c r="U8337" t="str">
        <f t="shared" si="1051"/>
        <v/>
      </c>
    </row>
    <row r="8338" spans="1:21" x14ac:dyDescent="0.3">
      <c r="A8338" t="s">
        <v>235</v>
      </c>
      <c r="B8338">
        <v>39</v>
      </c>
      <c r="C8338" t="s">
        <v>18</v>
      </c>
      <c r="D8338" t="s">
        <v>39</v>
      </c>
      <c r="E8338" t="s">
        <v>15</v>
      </c>
      <c r="F8338" t="s">
        <v>40</v>
      </c>
      <c r="G8338">
        <v>8</v>
      </c>
      <c r="H8338">
        <v>27.54</v>
      </c>
      <c r="I8338">
        <v>27.83</v>
      </c>
      <c r="J8338">
        <v>365</v>
      </c>
      <c r="K8338" t="b">
        <v>1</v>
      </c>
      <c r="L8338" t="b">
        <v>0</v>
      </c>
      <c r="M8338" t="s">
        <v>17</v>
      </c>
      <c r="N8338">
        <f t="shared" si="1048"/>
        <v>10157.949999999999</v>
      </c>
      <c r="O8338">
        <f t="shared" si="1049"/>
        <v>2920</v>
      </c>
      <c r="P8338">
        <f t="shared" si="1050"/>
        <v>7237.9499999999989</v>
      </c>
      <c r="Q8338">
        <f t="shared" si="1052"/>
        <v>10157.949999999999</v>
      </c>
      <c r="R8338">
        <f t="shared" si="1053"/>
        <v>27.83</v>
      </c>
      <c r="S8338">
        <f t="shared" si="1054"/>
        <v>365</v>
      </c>
      <c r="T8338">
        <f t="shared" si="1055"/>
        <v>7237.9499999999989</v>
      </c>
      <c r="U8338" t="str">
        <f t="shared" si="1051"/>
        <v/>
      </c>
    </row>
    <row r="8339" spans="1:21" x14ac:dyDescent="0.3">
      <c r="A8339" t="s">
        <v>235</v>
      </c>
      <c r="B8339">
        <v>13</v>
      </c>
      <c r="C8339" t="s">
        <v>13</v>
      </c>
      <c r="D8339" t="s">
        <v>43</v>
      </c>
      <c r="E8339" t="s">
        <v>37</v>
      </c>
      <c r="F8339" t="s">
        <v>44</v>
      </c>
      <c r="G8339">
        <v>0.9</v>
      </c>
      <c r="H8339">
        <v>2.08</v>
      </c>
      <c r="I8339">
        <v>2.79</v>
      </c>
      <c r="J8339">
        <v>670</v>
      </c>
      <c r="K8339" t="b">
        <v>0</v>
      </c>
      <c r="L8339" t="b">
        <v>0</v>
      </c>
      <c r="M8339" t="s">
        <v>17</v>
      </c>
      <c r="N8339">
        <f t="shared" si="1048"/>
        <v>1869.3</v>
      </c>
      <c r="O8339">
        <f t="shared" si="1049"/>
        <v>603</v>
      </c>
      <c r="P8339">
        <f t="shared" si="1050"/>
        <v>1266.3</v>
      </c>
      <c r="Q8339">
        <f t="shared" si="1052"/>
        <v>1869.3</v>
      </c>
      <c r="R8339">
        <f t="shared" si="1053"/>
        <v>2.79</v>
      </c>
      <c r="S8339">
        <f t="shared" si="1054"/>
        <v>670</v>
      </c>
      <c r="T8339">
        <f t="shared" si="1055"/>
        <v>1266.3</v>
      </c>
      <c r="U8339" t="str">
        <f t="shared" si="1051"/>
        <v/>
      </c>
    </row>
    <row r="8340" spans="1:21" x14ac:dyDescent="0.3">
      <c r="A8340" t="s">
        <v>235</v>
      </c>
      <c r="B8340">
        <v>14</v>
      </c>
      <c r="C8340" t="s">
        <v>13</v>
      </c>
      <c r="D8340" t="s">
        <v>36</v>
      </c>
      <c r="E8340" t="s">
        <v>37</v>
      </c>
      <c r="F8340" t="s">
        <v>38</v>
      </c>
      <c r="G8340">
        <v>2.8</v>
      </c>
      <c r="H8340">
        <v>5.64</v>
      </c>
      <c r="I8340">
        <v>8.34</v>
      </c>
      <c r="J8340">
        <v>319</v>
      </c>
      <c r="K8340" t="b">
        <v>0</v>
      </c>
      <c r="L8340" t="b">
        <v>0</v>
      </c>
      <c r="M8340" t="s">
        <v>25</v>
      </c>
      <c r="N8340">
        <f t="shared" si="1048"/>
        <v>2660.46</v>
      </c>
      <c r="O8340">
        <f t="shared" si="1049"/>
        <v>893.19999999999993</v>
      </c>
      <c r="P8340">
        <f t="shared" si="1050"/>
        <v>1767.2600000000002</v>
      </c>
      <c r="Q8340">
        <f t="shared" si="1052"/>
        <v>2660.46</v>
      </c>
      <c r="R8340">
        <f t="shared" si="1053"/>
        <v>8.34</v>
      </c>
      <c r="S8340">
        <f t="shared" si="1054"/>
        <v>319</v>
      </c>
      <c r="T8340">
        <f t="shared" si="1055"/>
        <v>1767.2600000000002</v>
      </c>
      <c r="U8340" t="str">
        <f t="shared" si="1051"/>
        <v/>
      </c>
    </row>
    <row r="8341" spans="1:21" x14ac:dyDescent="0.3">
      <c r="A8341" t="s">
        <v>235</v>
      </c>
      <c r="B8341">
        <v>46</v>
      </c>
      <c r="C8341" t="s">
        <v>18</v>
      </c>
      <c r="D8341" t="s">
        <v>19</v>
      </c>
      <c r="E8341" t="s">
        <v>15</v>
      </c>
      <c r="F8341" t="s">
        <v>21</v>
      </c>
      <c r="G8341">
        <v>9</v>
      </c>
      <c r="H8341">
        <v>30.27</v>
      </c>
      <c r="I8341">
        <v>26.69</v>
      </c>
      <c r="J8341">
        <v>357</v>
      </c>
      <c r="K8341" t="b">
        <v>1</v>
      </c>
      <c r="L8341" t="b">
        <v>0</v>
      </c>
      <c r="M8341" t="s">
        <v>31</v>
      </c>
      <c r="N8341">
        <f t="shared" si="1048"/>
        <v>9528.33</v>
      </c>
      <c r="O8341">
        <f t="shared" si="1049"/>
        <v>3213</v>
      </c>
      <c r="P8341">
        <f t="shared" si="1050"/>
        <v>6315.33</v>
      </c>
      <c r="Q8341">
        <f t="shared" si="1052"/>
        <v>9528.33</v>
      </c>
      <c r="R8341">
        <f t="shared" si="1053"/>
        <v>26.69</v>
      </c>
      <c r="S8341">
        <f t="shared" si="1054"/>
        <v>357</v>
      </c>
      <c r="T8341">
        <f t="shared" si="1055"/>
        <v>6315.33</v>
      </c>
      <c r="U8341" t="str">
        <f t="shared" si="1051"/>
        <v/>
      </c>
    </row>
    <row r="8342" spans="1:21" x14ac:dyDescent="0.3">
      <c r="A8342" s="1">
        <v>45303</v>
      </c>
      <c r="B8342">
        <v>47</v>
      </c>
      <c r="C8342" t="s">
        <v>13</v>
      </c>
      <c r="D8342" t="s">
        <v>43</v>
      </c>
      <c r="E8342" t="s">
        <v>37</v>
      </c>
      <c r="F8342" t="s">
        <v>44</v>
      </c>
      <c r="G8342">
        <v>0.9</v>
      </c>
      <c r="H8342">
        <v>2.44</v>
      </c>
      <c r="I8342">
        <v>2.72</v>
      </c>
      <c r="J8342">
        <v>918</v>
      </c>
      <c r="K8342" t="b">
        <v>0</v>
      </c>
      <c r="L8342" t="b">
        <v>0</v>
      </c>
      <c r="M8342" t="s">
        <v>25</v>
      </c>
      <c r="N8342">
        <f t="shared" si="1048"/>
        <v>2496.96</v>
      </c>
      <c r="O8342">
        <f t="shared" si="1049"/>
        <v>826.2</v>
      </c>
      <c r="P8342">
        <f t="shared" si="1050"/>
        <v>1670.76</v>
      </c>
      <c r="Q8342">
        <f t="shared" si="1052"/>
        <v>2496.96</v>
      </c>
      <c r="R8342">
        <f t="shared" si="1053"/>
        <v>2.72</v>
      </c>
      <c r="S8342">
        <f t="shared" si="1054"/>
        <v>918</v>
      </c>
      <c r="T8342">
        <f t="shared" si="1055"/>
        <v>1670.76</v>
      </c>
      <c r="U8342">
        <f t="shared" si="1051"/>
        <v>45303</v>
      </c>
    </row>
    <row r="8343" spans="1:21" x14ac:dyDescent="0.3">
      <c r="A8343" s="1">
        <v>45303</v>
      </c>
      <c r="B8343">
        <v>18</v>
      </c>
      <c r="C8343" t="s">
        <v>13</v>
      </c>
      <c r="D8343" t="s">
        <v>26</v>
      </c>
      <c r="E8343" t="s">
        <v>37</v>
      </c>
      <c r="F8343" t="s">
        <v>27</v>
      </c>
      <c r="G8343">
        <v>0.8</v>
      </c>
      <c r="H8343">
        <v>1.88</v>
      </c>
      <c r="I8343">
        <v>2.2599999999999998</v>
      </c>
      <c r="J8343">
        <v>905</v>
      </c>
      <c r="K8343" t="b">
        <v>0</v>
      </c>
      <c r="L8343" t="b">
        <v>0</v>
      </c>
      <c r="M8343" t="s">
        <v>17</v>
      </c>
      <c r="N8343">
        <f t="shared" si="1048"/>
        <v>2045.2999999999997</v>
      </c>
      <c r="O8343">
        <f t="shared" si="1049"/>
        <v>724</v>
      </c>
      <c r="P8343">
        <f t="shared" si="1050"/>
        <v>1321.2999999999997</v>
      </c>
      <c r="Q8343">
        <f t="shared" si="1052"/>
        <v>2045.2999999999997</v>
      </c>
      <c r="R8343">
        <f t="shared" si="1053"/>
        <v>2.2599999999999998</v>
      </c>
      <c r="S8343">
        <f t="shared" si="1054"/>
        <v>905</v>
      </c>
      <c r="T8343">
        <f t="shared" si="1055"/>
        <v>1321.2999999999997</v>
      </c>
      <c r="U8343">
        <f t="shared" si="1051"/>
        <v>45303</v>
      </c>
    </row>
    <row r="8344" spans="1:21" x14ac:dyDescent="0.3">
      <c r="A8344" s="1">
        <v>45303</v>
      </c>
      <c r="B8344">
        <v>37</v>
      </c>
      <c r="C8344" t="s">
        <v>13</v>
      </c>
      <c r="D8344" t="s">
        <v>41</v>
      </c>
      <c r="E8344" t="s">
        <v>15</v>
      </c>
      <c r="F8344" t="s">
        <v>42</v>
      </c>
      <c r="G8344">
        <v>4</v>
      </c>
      <c r="H8344">
        <v>9.07</v>
      </c>
      <c r="I8344">
        <v>11.17</v>
      </c>
      <c r="J8344">
        <v>504</v>
      </c>
      <c r="K8344" t="b">
        <v>0</v>
      </c>
      <c r="L8344" t="b">
        <v>1</v>
      </c>
      <c r="M8344" t="s">
        <v>17</v>
      </c>
      <c r="N8344">
        <f t="shared" si="1048"/>
        <v>5629.68</v>
      </c>
      <c r="O8344">
        <f t="shared" si="1049"/>
        <v>2016</v>
      </c>
      <c r="P8344">
        <f t="shared" si="1050"/>
        <v>3613.6800000000003</v>
      </c>
      <c r="Q8344">
        <f t="shared" si="1052"/>
        <v>5629.68</v>
      </c>
      <c r="R8344">
        <f t="shared" si="1053"/>
        <v>11.17</v>
      </c>
      <c r="S8344">
        <f t="shared" si="1054"/>
        <v>504</v>
      </c>
      <c r="T8344">
        <f t="shared" si="1055"/>
        <v>3613.6800000000003</v>
      </c>
      <c r="U8344">
        <f t="shared" si="1051"/>
        <v>45303</v>
      </c>
    </row>
    <row r="8345" spans="1:21" x14ac:dyDescent="0.3">
      <c r="A8345" s="1">
        <v>45303</v>
      </c>
      <c r="B8345">
        <v>15</v>
      </c>
      <c r="C8345" t="s">
        <v>13</v>
      </c>
      <c r="D8345" t="s">
        <v>43</v>
      </c>
      <c r="E8345" t="s">
        <v>20</v>
      </c>
      <c r="F8345" t="s">
        <v>44</v>
      </c>
      <c r="G8345">
        <v>0.9</v>
      </c>
      <c r="H8345">
        <v>1.98</v>
      </c>
      <c r="I8345">
        <v>2.99</v>
      </c>
      <c r="J8345">
        <v>972</v>
      </c>
      <c r="K8345" t="b">
        <v>0</v>
      </c>
      <c r="L8345" t="b">
        <v>0</v>
      </c>
      <c r="M8345" t="s">
        <v>17</v>
      </c>
      <c r="N8345">
        <f t="shared" si="1048"/>
        <v>2906.28</v>
      </c>
      <c r="O8345">
        <f t="shared" si="1049"/>
        <v>874.80000000000007</v>
      </c>
      <c r="P8345">
        <f t="shared" si="1050"/>
        <v>2031.48</v>
      </c>
      <c r="Q8345">
        <f t="shared" si="1052"/>
        <v>2906.28</v>
      </c>
      <c r="R8345">
        <f t="shared" si="1053"/>
        <v>2.99</v>
      </c>
      <c r="S8345">
        <f t="shared" si="1054"/>
        <v>972</v>
      </c>
      <c r="T8345">
        <f t="shared" si="1055"/>
        <v>2031.48</v>
      </c>
      <c r="U8345">
        <f t="shared" si="1051"/>
        <v>45303</v>
      </c>
    </row>
    <row r="8346" spans="1:21" x14ac:dyDescent="0.3">
      <c r="A8346" s="1">
        <v>45303</v>
      </c>
      <c r="B8346">
        <v>33</v>
      </c>
      <c r="C8346" t="s">
        <v>30</v>
      </c>
      <c r="D8346" t="s">
        <v>36</v>
      </c>
      <c r="E8346" t="s">
        <v>37</v>
      </c>
      <c r="F8346" t="s">
        <v>38</v>
      </c>
      <c r="G8346">
        <v>2.8</v>
      </c>
      <c r="H8346">
        <v>9.48</v>
      </c>
      <c r="I8346">
        <v>11.78</v>
      </c>
      <c r="J8346">
        <v>1013</v>
      </c>
      <c r="K8346" t="b">
        <v>0</v>
      </c>
      <c r="L8346" t="b">
        <v>0</v>
      </c>
      <c r="M8346" t="s">
        <v>17</v>
      </c>
      <c r="N8346">
        <f t="shared" si="1048"/>
        <v>11933.14</v>
      </c>
      <c r="O8346">
        <f t="shared" si="1049"/>
        <v>2836.3999999999996</v>
      </c>
      <c r="P8346">
        <f t="shared" si="1050"/>
        <v>9096.74</v>
      </c>
      <c r="Q8346">
        <f t="shared" si="1052"/>
        <v>11933.14</v>
      </c>
      <c r="R8346">
        <f t="shared" si="1053"/>
        <v>11.78</v>
      </c>
      <c r="S8346">
        <f t="shared" si="1054"/>
        <v>1013</v>
      </c>
      <c r="T8346">
        <f t="shared" si="1055"/>
        <v>9096.74</v>
      </c>
      <c r="U8346">
        <f t="shared" si="1051"/>
        <v>45303</v>
      </c>
    </row>
    <row r="8347" spans="1:21" x14ac:dyDescent="0.3">
      <c r="A8347" s="1">
        <v>45303</v>
      </c>
      <c r="B8347">
        <v>36</v>
      </c>
      <c r="C8347" t="s">
        <v>13</v>
      </c>
      <c r="D8347" t="s">
        <v>34</v>
      </c>
      <c r="E8347" t="s">
        <v>20</v>
      </c>
      <c r="F8347" t="s">
        <v>35</v>
      </c>
      <c r="G8347">
        <v>7</v>
      </c>
      <c r="H8347">
        <v>16.239999999999998</v>
      </c>
      <c r="I8347">
        <v>23.9</v>
      </c>
      <c r="J8347">
        <v>336</v>
      </c>
      <c r="K8347" t="b">
        <v>0</v>
      </c>
      <c r="L8347" t="b">
        <v>0</v>
      </c>
      <c r="M8347" t="s">
        <v>17</v>
      </c>
      <c r="N8347">
        <f t="shared" si="1048"/>
        <v>8030.4</v>
      </c>
      <c r="O8347">
        <f t="shared" si="1049"/>
        <v>2352</v>
      </c>
      <c r="P8347">
        <f t="shared" si="1050"/>
        <v>5678.4</v>
      </c>
      <c r="Q8347">
        <f t="shared" si="1052"/>
        <v>8030.4</v>
      </c>
      <c r="R8347">
        <f t="shared" si="1053"/>
        <v>23.9</v>
      </c>
      <c r="S8347">
        <f t="shared" si="1054"/>
        <v>336</v>
      </c>
      <c r="T8347">
        <f t="shared" si="1055"/>
        <v>5678.4</v>
      </c>
      <c r="U8347">
        <f t="shared" si="1051"/>
        <v>45303</v>
      </c>
    </row>
    <row r="8348" spans="1:21" x14ac:dyDescent="0.3">
      <c r="A8348" s="1">
        <v>45303</v>
      </c>
      <c r="B8348">
        <v>20</v>
      </c>
      <c r="C8348" t="s">
        <v>18</v>
      </c>
      <c r="D8348" t="s">
        <v>28</v>
      </c>
      <c r="E8348" t="s">
        <v>15</v>
      </c>
      <c r="F8348" t="s">
        <v>29</v>
      </c>
      <c r="G8348">
        <v>2</v>
      </c>
      <c r="H8348">
        <v>7.08</v>
      </c>
      <c r="I8348">
        <v>9.64</v>
      </c>
      <c r="J8348">
        <v>453</v>
      </c>
      <c r="K8348" t="b">
        <v>0</v>
      </c>
      <c r="L8348" t="b">
        <v>0</v>
      </c>
      <c r="M8348" t="s">
        <v>25</v>
      </c>
      <c r="N8348">
        <f t="shared" si="1048"/>
        <v>4366.92</v>
      </c>
      <c r="O8348">
        <f t="shared" si="1049"/>
        <v>906</v>
      </c>
      <c r="P8348">
        <f t="shared" si="1050"/>
        <v>3460.92</v>
      </c>
      <c r="Q8348">
        <f t="shared" si="1052"/>
        <v>4366.92</v>
      </c>
      <c r="R8348">
        <f t="shared" si="1053"/>
        <v>9.64</v>
      </c>
      <c r="S8348">
        <f t="shared" si="1054"/>
        <v>453</v>
      </c>
      <c r="T8348">
        <f t="shared" si="1055"/>
        <v>3460.92</v>
      </c>
      <c r="U8348">
        <f t="shared" si="1051"/>
        <v>45303</v>
      </c>
    </row>
    <row r="8349" spans="1:21" x14ac:dyDescent="0.3">
      <c r="A8349" s="1">
        <v>45303</v>
      </c>
      <c r="B8349">
        <v>21</v>
      </c>
      <c r="C8349" t="s">
        <v>18</v>
      </c>
      <c r="D8349" t="s">
        <v>19</v>
      </c>
      <c r="E8349" t="s">
        <v>20</v>
      </c>
      <c r="F8349" t="s">
        <v>21</v>
      </c>
      <c r="G8349">
        <v>9</v>
      </c>
      <c r="H8349">
        <v>26.49</v>
      </c>
      <c r="I8349">
        <v>35.24</v>
      </c>
      <c r="J8349">
        <v>253</v>
      </c>
      <c r="K8349" t="b">
        <v>1</v>
      </c>
      <c r="L8349" t="b">
        <v>0</v>
      </c>
      <c r="M8349" t="s">
        <v>17</v>
      </c>
      <c r="N8349">
        <f t="shared" si="1048"/>
        <v>8915.7200000000012</v>
      </c>
      <c r="O8349">
        <f t="shared" si="1049"/>
        <v>2277</v>
      </c>
      <c r="P8349">
        <f t="shared" si="1050"/>
        <v>6638.7200000000012</v>
      </c>
      <c r="Q8349">
        <f t="shared" si="1052"/>
        <v>8915.7200000000012</v>
      </c>
      <c r="R8349">
        <f t="shared" si="1053"/>
        <v>35.24</v>
      </c>
      <c r="S8349">
        <f t="shared" si="1054"/>
        <v>253</v>
      </c>
      <c r="T8349">
        <f t="shared" si="1055"/>
        <v>6638.7200000000012</v>
      </c>
      <c r="U8349">
        <f t="shared" si="1051"/>
        <v>45303</v>
      </c>
    </row>
    <row r="8350" spans="1:21" x14ac:dyDescent="0.3">
      <c r="A8350" s="1">
        <v>45303</v>
      </c>
      <c r="B8350">
        <v>32</v>
      </c>
      <c r="C8350" t="s">
        <v>22</v>
      </c>
      <c r="D8350" t="s">
        <v>19</v>
      </c>
      <c r="E8350" t="s">
        <v>15</v>
      </c>
      <c r="F8350" t="s">
        <v>21</v>
      </c>
      <c r="G8350">
        <v>9</v>
      </c>
      <c r="H8350">
        <v>41.74</v>
      </c>
      <c r="I8350">
        <v>62.65</v>
      </c>
      <c r="J8350">
        <v>321</v>
      </c>
      <c r="K8350" t="b">
        <v>0</v>
      </c>
      <c r="L8350" t="b">
        <v>0</v>
      </c>
      <c r="M8350" t="s">
        <v>31</v>
      </c>
      <c r="N8350">
        <f t="shared" si="1048"/>
        <v>20110.649999999998</v>
      </c>
      <c r="O8350">
        <f t="shared" si="1049"/>
        <v>2889</v>
      </c>
      <c r="P8350">
        <f t="shared" si="1050"/>
        <v>17221.649999999998</v>
      </c>
      <c r="Q8350">
        <f t="shared" si="1052"/>
        <v>20110.649999999998</v>
      </c>
      <c r="R8350">
        <f t="shared" si="1053"/>
        <v>62.65</v>
      </c>
      <c r="S8350">
        <f t="shared" si="1054"/>
        <v>321</v>
      </c>
      <c r="T8350">
        <f t="shared" si="1055"/>
        <v>17221.649999999998</v>
      </c>
      <c r="U8350">
        <f t="shared" si="1051"/>
        <v>45303</v>
      </c>
    </row>
    <row r="8351" spans="1:21" x14ac:dyDescent="0.3">
      <c r="A8351" s="1">
        <v>45303</v>
      </c>
      <c r="B8351">
        <v>12</v>
      </c>
      <c r="C8351" t="s">
        <v>30</v>
      </c>
      <c r="D8351" t="s">
        <v>36</v>
      </c>
      <c r="E8351" t="s">
        <v>37</v>
      </c>
      <c r="F8351" t="s">
        <v>38</v>
      </c>
      <c r="G8351">
        <v>2.8</v>
      </c>
      <c r="H8351">
        <v>9.1199999999999992</v>
      </c>
      <c r="I8351">
        <v>9.2100000000000009</v>
      </c>
      <c r="J8351">
        <v>791</v>
      </c>
      <c r="K8351" t="b">
        <v>0</v>
      </c>
      <c r="L8351" t="b">
        <v>0</v>
      </c>
      <c r="M8351" t="s">
        <v>17</v>
      </c>
      <c r="N8351">
        <f t="shared" si="1048"/>
        <v>7285.1100000000006</v>
      </c>
      <c r="O8351">
        <f t="shared" si="1049"/>
        <v>2214.7999999999997</v>
      </c>
      <c r="P8351">
        <f t="shared" si="1050"/>
        <v>5070.3100000000013</v>
      </c>
      <c r="Q8351">
        <f t="shared" si="1052"/>
        <v>7285.1100000000006</v>
      </c>
      <c r="R8351">
        <f t="shared" si="1053"/>
        <v>9.2100000000000009</v>
      </c>
      <c r="S8351">
        <f t="shared" si="1054"/>
        <v>791</v>
      </c>
      <c r="T8351">
        <f t="shared" si="1055"/>
        <v>5070.3100000000013</v>
      </c>
      <c r="U8351">
        <f t="shared" si="1051"/>
        <v>45303</v>
      </c>
    </row>
    <row r="8352" spans="1:21" x14ac:dyDescent="0.3">
      <c r="A8352" s="1">
        <v>45303</v>
      </c>
      <c r="B8352">
        <v>36</v>
      </c>
      <c r="C8352" t="s">
        <v>13</v>
      </c>
      <c r="D8352" t="s">
        <v>34</v>
      </c>
      <c r="E8352" t="s">
        <v>20</v>
      </c>
      <c r="F8352" t="s">
        <v>35</v>
      </c>
      <c r="G8352">
        <v>7</v>
      </c>
      <c r="H8352">
        <v>15.12</v>
      </c>
      <c r="I8352">
        <v>23.44</v>
      </c>
      <c r="J8352">
        <v>357</v>
      </c>
      <c r="K8352" t="b">
        <v>0</v>
      </c>
      <c r="L8352" t="b">
        <v>1</v>
      </c>
      <c r="M8352" t="s">
        <v>17</v>
      </c>
      <c r="N8352">
        <f t="shared" si="1048"/>
        <v>8368.08</v>
      </c>
      <c r="O8352">
        <f t="shared" si="1049"/>
        <v>2499</v>
      </c>
      <c r="P8352">
        <f t="shared" si="1050"/>
        <v>5869.08</v>
      </c>
      <c r="Q8352">
        <f t="shared" si="1052"/>
        <v>8368.08</v>
      </c>
      <c r="R8352">
        <f t="shared" si="1053"/>
        <v>23.44</v>
      </c>
      <c r="S8352">
        <f t="shared" si="1054"/>
        <v>357</v>
      </c>
      <c r="T8352">
        <f t="shared" si="1055"/>
        <v>5869.08</v>
      </c>
      <c r="U8352">
        <f t="shared" si="1051"/>
        <v>45303</v>
      </c>
    </row>
    <row r="8353" spans="1:21" x14ac:dyDescent="0.3">
      <c r="A8353" s="1">
        <v>45303</v>
      </c>
      <c r="B8353">
        <v>25</v>
      </c>
      <c r="C8353" t="s">
        <v>22</v>
      </c>
      <c r="D8353" t="s">
        <v>47</v>
      </c>
      <c r="E8353" t="s">
        <v>37</v>
      </c>
      <c r="F8353" t="s">
        <v>48</v>
      </c>
      <c r="G8353">
        <v>2.5</v>
      </c>
      <c r="H8353">
        <v>11.14</v>
      </c>
      <c r="I8353">
        <v>14.63</v>
      </c>
      <c r="J8353">
        <v>785</v>
      </c>
      <c r="K8353" t="b">
        <v>0</v>
      </c>
      <c r="L8353" t="b">
        <v>0</v>
      </c>
      <c r="M8353" t="s">
        <v>17</v>
      </c>
      <c r="N8353">
        <f t="shared" ref="N8353:N8416" si="1056">I8353*J8353</f>
        <v>11484.550000000001</v>
      </c>
      <c r="O8353">
        <f t="shared" ref="O8353:O8416" si="1057">G8353*J8353</f>
        <v>1962.5</v>
      </c>
      <c r="P8353">
        <f t="shared" ref="P8353:P8416" si="1058">N8353-O8353</f>
        <v>9522.0500000000011</v>
      </c>
      <c r="Q8353">
        <f t="shared" si="1052"/>
        <v>11484.550000000001</v>
      </c>
      <c r="R8353">
        <f t="shared" si="1053"/>
        <v>14.63</v>
      </c>
      <c r="S8353">
        <f t="shared" si="1054"/>
        <v>785</v>
      </c>
      <c r="T8353">
        <f t="shared" si="1055"/>
        <v>9522.0500000000011</v>
      </c>
      <c r="U8353">
        <f t="shared" ref="U8353:U8416" si="1059">IF(ISNUMBER(A8353),A8353,"")</f>
        <v>45303</v>
      </c>
    </row>
    <row r="8354" spans="1:21" x14ac:dyDescent="0.3">
      <c r="A8354" s="1">
        <v>45303</v>
      </c>
      <c r="B8354">
        <v>24</v>
      </c>
      <c r="C8354" t="s">
        <v>18</v>
      </c>
      <c r="D8354" t="s">
        <v>36</v>
      </c>
      <c r="E8354" t="s">
        <v>37</v>
      </c>
      <c r="F8354" t="s">
        <v>38</v>
      </c>
      <c r="G8354">
        <v>2.8</v>
      </c>
      <c r="H8354">
        <v>8.1</v>
      </c>
      <c r="I8354">
        <v>11</v>
      </c>
      <c r="J8354">
        <v>987</v>
      </c>
      <c r="K8354" t="b">
        <v>0</v>
      </c>
      <c r="L8354" t="b">
        <v>0</v>
      </c>
      <c r="M8354" t="s">
        <v>17</v>
      </c>
      <c r="N8354">
        <f t="shared" si="1056"/>
        <v>10857</v>
      </c>
      <c r="O8354">
        <f t="shared" si="1057"/>
        <v>2763.6</v>
      </c>
      <c r="P8354">
        <f t="shared" si="1058"/>
        <v>8093.4</v>
      </c>
      <c r="Q8354">
        <f t="shared" ref="Q8354:Q8417" si="1060">SUM(N8354)</f>
        <v>10857</v>
      </c>
      <c r="R8354">
        <f t="shared" ref="R8354:R8417" si="1061">AVERAGE(I8354)</f>
        <v>11</v>
      </c>
      <c r="S8354">
        <f t="shared" ref="S8354:S8417" si="1062">SUM(J8354)</f>
        <v>987</v>
      </c>
      <c r="T8354">
        <f t="shared" ref="T8354:T8417" si="1063">SUM(P8354)</f>
        <v>8093.4</v>
      </c>
      <c r="U8354">
        <f t="shared" si="1059"/>
        <v>45303</v>
      </c>
    </row>
    <row r="8355" spans="1:21" x14ac:dyDescent="0.3">
      <c r="A8355" s="1">
        <v>45303</v>
      </c>
      <c r="B8355">
        <v>35</v>
      </c>
      <c r="C8355" t="s">
        <v>13</v>
      </c>
      <c r="D8355" t="s">
        <v>43</v>
      </c>
      <c r="E8355" t="s">
        <v>37</v>
      </c>
      <c r="F8355" t="s">
        <v>44</v>
      </c>
      <c r="G8355">
        <v>0.9</v>
      </c>
      <c r="H8355">
        <v>1.69</v>
      </c>
      <c r="I8355">
        <v>2.69</v>
      </c>
      <c r="J8355">
        <v>1584</v>
      </c>
      <c r="K8355" t="b">
        <v>0</v>
      </c>
      <c r="L8355" t="b">
        <v>0</v>
      </c>
      <c r="M8355" t="s">
        <v>17</v>
      </c>
      <c r="N8355">
        <f t="shared" si="1056"/>
        <v>4260.96</v>
      </c>
      <c r="O8355">
        <f t="shared" si="1057"/>
        <v>1425.6000000000001</v>
      </c>
      <c r="P8355">
        <f t="shared" si="1058"/>
        <v>2835.3599999999997</v>
      </c>
      <c r="Q8355">
        <f t="shared" si="1060"/>
        <v>4260.96</v>
      </c>
      <c r="R8355">
        <f t="shared" si="1061"/>
        <v>2.69</v>
      </c>
      <c r="S8355">
        <f t="shared" si="1062"/>
        <v>1584</v>
      </c>
      <c r="T8355">
        <f t="shared" si="1063"/>
        <v>2835.3599999999997</v>
      </c>
      <c r="U8355">
        <f t="shared" si="1059"/>
        <v>45303</v>
      </c>
    </row>
    <row r="8356" spans="1:21" x14ac:dyDescent="0.3">
      <c r="A8356" s="1">
        <v>45303</v>
      </c>
      <c r="B8356">
        <v>26</v>
      </c>
      <c r="C8356" t="s">
        <v>13</v>
      </c>
      <c r="D8356" t="s">
        <v>36</v>
      </c>
      <c r="E8356" t="s">
        <v>37</v>
      </c>
      <c r="F8356" t="s">
        <v>38</v>
      </c>
      <c r="G8356">
        <v>2.8</v>
      </c>
      <c r="H8356">
        <v>5.4</v>
      </c>
      <c r="I8356">
        <v>8.42</v>
      </c>
      <c r="J8356">
        <v>654</v>
      </c>
      <c r="K8356" t="b">
        <v>0</v>
      </c>
      <c r="L8356" t="b">
        <v>0</v>
      </c>
      <c r="M8356" t="s">
        <v>17</v>
      </c>
      <c r="N8356">
        <f t="shared" si="1056"/>
        <v>5506.68</v>
      </c>
      <c r="O8356">
        <f t="shared" si="1057"/>
        <v>1831.1999999999998</v>
      </c>
      <c r="P8356">
        <f t="shared" si="1058"/>
        <v>3675.4800000000005</v>
      </c>
      <c r="Q8356">
        <f t="shared" si="1060"/>
        <v>5506.68</v>
      </c>
      <c r="R8356">
        <f t="shared" si="1061"/>
        <v>8.42</v>
      </c>
      <c r="S8356">
        <f t="shared" si="1062"/>
        <v>654</v>
      </c>
      <c r="T8356">
        <f t="shared" si="1063"/>
        <v>3675.4800000000005</v>
      </c>
      <c r="U8356">
        <f t="shared" si="1059"/>
        <v>45303</v>
      </c>
    </row>
    <row r="8357" spans="1:21" x14ac:dyDescent="0.3">
      <c r="A8357" s="1">
        <v>45303</v>
      </c>
      <c r="B8357">
        <v>25</v>
      </c>
      <c r="C8357" t="s">
        <v>22</v>
      </c>
      <c r="D8357" t="s">
        <v>23</v>
      </c>
      <c r="E8357" t="s">
        <v>15</v>
      </c>
      <c r="F8357" t="s">
        <v>24</v>
      </c>
      <c r="G8357">
        <v>9</v>
      </c>
      <c r="H8357">
        <v>53.65</v>
      </c>
      <c r="I8357">
        <v>77.819999999999993</v>
      </c>
      <c r="J8357">
        <v>0</v>
      </c>
      <c r="K8357" t="b">
        <v>0</v>
      </c>
      <c r="L8357" t="b">
        <v>0</v>
      </c>
      <c r="M8357" t="s">
        <v>31</v>
      </c>
      <c r="N8357">
        <f t="shared" si="1056"/>
        <v>0</v>
      </c>
      <c r="O8357">
        <f t="shared" si="1057"/>
        <v>0</v>
      </c>
      <c r="P8357">
        <f t="shared" si="1058"/>
        <v>0</v>
      </c>
      <c r="Q8357">
        <f t="shared" si="1060"/>
        <v>0</v>
      </c>
      <c r="R8357">
        <f t="shared" si="1061"/>
        <v>77.819999999999993</v>
      </c>
      <c r="S8357">
        <f t="shared" si="1062"/>
        <v>0</v>
      </c>
      <c r="T8357">
        <f t="shared" si="1063"/>
        <v>0</v>
      </c>
      <c r="U8357">
        <f t="shared" si="1059"/>
        <v>45303</v>
      </c>
    </row>
    <row r="8358" spans="1:21" x14ac:dyDescent="0.3">
      <c r="A8358" s="1">
        <v>45303</v>
      </c>
      <c r="B8358">
        <v>30</v>
      </c>
      <c r="C8358" t="s">
        <v>30</v>
      </c>
      <c r="D8358" t="s">
        <v>19</v>
      </c>
      <c r="E8358" t="s">
        <v>20</v>
      </c>
      <c r="F8358" t="s">
        <v>21</v>
      </c>
      <c r="G8358">
        <v>9</v>
      </c>
      <c r="H8358">
        <v>34.840000000000003</v>
      </c>
      <c r="I8358">
        <v>41.88</v>
      </c>
      <c r="J8358">
        <v>269</v>
      </c>
      <c r="K8358" t="b">
        <v>0</v>
      </c>
      <c r="L8358" t="b">
        <v>0</v>
      </c>
      <c r="M8358" t="s">
        <v>31</v>
      </c>
      <c r="N8358">
        <f t="shared" si="1056"/>
        <v>11265.720000000001</v>
      </c>
      <c r="O8358">
        <f t="shared" si="1057"/>
        <v>2421</v>
      </c>
      <c r="P8358">
        <f t="shared" si="1058"/>
        <v>8844.7200000000012</v>
      </c>
      <c r="Q8358">
        <f t="shared" si="1060"/>
        <v>11265.720000000001</v>
      </c>
      <c r="R8358">
        <f t="shared" si="1061"/>
        <v>41.88</v>
      </c>
      <c r="S8358">
        <f t="shared" si="1062"/>
        <v>269</v>
      </c>
      <c r="T8358">
        <f t="shared" si="1063"/>
        <v>8844.7200000000012</v>
      </c>
      <c r="U8358">
        <f t="shared" si="1059"/>
        <v>45303</v>
      </c>
    </row>
    <row r="8359" spans="1:21" x14ac:dyDescent="0.3">
      <c r="A8359" s="1">
        <v>45303</v>
      </c>
      <c r="B8359">
        <v>6</v>
      </c>
      <c r="C8359" t="s">
        <v>22</v>
      </c>
      <c r="D8359" t="s">
        <v>50</v>
      </c>
      <c r="E8359" t="s">
        <v>15</v>
      </c>
      <c r="F8359" t="s">
        <v>51</v>
      </c>
      <c r="G8359">
        <v>3.5</v>
      </c>
      <c r="H8359">
        <v>13.71</v>
      </c>
      <c r="I8359">
        <v>25.07</v>
      </c>
      <c r="J8359">
        <v>235</v>
      </c>
      <c r="K8359" t="b">
        <v>0</v>
      </c>
      <c r="L8359" t="b">
        <v>0</v>
      </c>
      <c r="M8359" t="s">
        <v>31</v>
      </c>
      <c r="N8359">
        <f t="shared" si="1056"/>
        <v>5891.45</v>
      </c>
      <c r="O8359">
        <f t="shared" si="1057"/>
        <v>822.5</v>
      </c>
      <c r="P8359">
        <f t="shared" si="1058"/>
        <v>5068.95</v>
      </c>
      <c r="Q8359">
        <f t="shared" si="1060"/>
        <v>5891.45</v>
      </c>
      <c r="R8359">
        <f t="shared" si="1061"/>
        <v>25.07</v>
      </c>
      <c r="S8359">
        <f t="shared" si="1062"/>
        <v>235</v>
      </c>
      <c r="T8359">
        <f t="shared" si="1063"/>
        <v>5068.95</v>
      </c>
      <c r="U8359">
        <f t="shared" si="1059"/>
        <v>45303</v>
      </c>
    </row>
    <row r="8360" spans="1:21" x14ac:dyDescent="0.3">
      <c r="A8360" s="1">
        <v>45303</v>
      </c>
      <c r="B8360">
        <v>11</v>
      </c>
      <c r="C8360" t="s">
        <v>13</v>
      </c>
      <c r="D8360" t="s">
        <v>28</v>
      </c>
      <c r="E8360" t="s">
        <v>15</v>
      </c>
      <c r="F8360" t="s">
        <v>29</v>
      </c>
      <c r="G8360">
        <v>2</v>
      </c>
      <c r="H8360">
        <v>4.07</v>
      </c>
      <c r="I8360">
        <v>6.28</v>
      </c>
      <c r="J8360">
        <v>327</v>
      </c>
      <c r="K8360" t="b">
        <v>0</v>
      </c>
      <c r="L8360" t="b">
        <v>0</v>
      </c>
      <c r="M8360" t="s">
        <v>31</v>
      </c>
      <c r="N8360">
        <f t="shared" si="1056"/>
        <v>2053.56</v>
      </c>
      <c r="O8360">
        <f t="shared" si="1057"/>
        <v>654</v>
      </c>
      <c r="P8360">
        <f t="shared" si="1058"/>
        <v>1399.56</v>
      </c>
      <c r="Q8360">
        <f t="shared" si="1060"/>
        <v>2053.56</v>
      </c>
      <c r="R8360">
        <f t="shared" si="1061"/>
        <v>6.28</v>
      </c>
      <c r="S8360">
        <f t="shared" si="1062"/>
        <v>327</v>
      </c>
      <c r="T8360">
        <f t="shared" si="1063"/>
        <v>1399.56</v>
      </c>
      <c r="U8360">
        <f t="shared" si="1059"/>
        <v>45303</v>
      </c>
    </row>
    <row r="8361" spans="1:21" x14ac:dyDescent="0.3">
      <c r="A8361" s="1">
        <v>45303</v>
      </c>
      <c r="B8361">
        <v>3</v>
      </c>
      <c r="C8361" t="s">
        <v>30</v>
      </c>
      <c r="D8361" t="s">
        <v>43</v>
      </c>
      <c r="E8361" t="s">
        <v>37</v>
      </c>
      <c r="F8361" t="s">
        <v>44</v>
      </c>
      <c r="G8361">
        <v>0.9</v>
      </c>
      <c r="H8361">
        <v>3.38</v>
      </c>
      <c r="I8361">
        <v>2.2000000000000002</v>
      </c>
      <c r="J8361">
        <v>1135</v>
      </c>
      <c r="K8361" t="b">
        <v>1</v>
      </c>
      <c r="L8361" t="b">
        <v>0</v>
      </c>
      <c r="M8361" t="s">
        <v>31</v>
      </c>
      <c r="N8361">
        <f t="shared" si="1056"/>
        <v>2497</v>
      </c>
      <c r="O8361">
        <f t="shared" si="1057"/>
        <v>1021.5</v>
      </c>
      <c r="P8361">
        <f t="shared" si="1058"/>
        <v>1475.5</v>
      </c>
      <c r="Q8361">
        <f t="shared" si="1060"/>
        <v>2497</v>
      </c>
      <c r="R8361">
        <f t="shared" si="1061"/>
        <v>2.2000000000000002</v>
      </c>
      <c r="S8361">
        <f t="shared" si="1062"/>
        <v>1135</v>
      </c>
      <c r="T8361">
        <f t="shared" si="1063"/>
        <v>1475.5</v>
      </c>
      <c r="U8361">
        <f t="shared" si="1059"/>
        <v>45303</v>
      </c>
    </row>
    <row r="8362" spans="1:21" x14ac:dyDescent="0.3">
      <c r="A8362" s="1">
        <v>45303</v>
      </c>
      <c r="B8362">
        <v>5</v>
      </c>
      <c r="C8362" t="s">
        <v>30</v>
      </c>
      <c r="D8362" t="s">
        <v>19</v>
      </c>
      <c r="E8362" t="s">
        <v>15</v>
      </c>
      <c r="F8362" t="s">
        <v>21</v>
      </c>
      <c r="G8362">
        <v>9</v>
      </c>
      <c r="H8362">
        <v>24.18</v>
      </c>
      <c r="I8362">
        <v>51.96</v>
      </c>
      <c r="J8362">
        <v>113</v>
      </c>
      <c r="K8362" t="b">
        <v>0</v>
      </c>
      <c r="L8362" t="b">
        <v>0</v>
      </c>
      <c r="M8362" t="s">
        <v>17</v>
      </c>
      <c r="N8362">
        <f t="shared" si="1056"/>
        <v>5871.4800000000005</v>
      </c>
      <c r="O8362">
        <f t="shared" si="1057"/>
        <v>1017</v>
      </c>
      <c r="P8362">
        <f t="shared" si="1058"/>
        <v>4854.4800000000005</v>
      </c>
      <c r="Q8362">
        <f t="shared" si="1060"/>
        <v>5871.4800000000005</v>
      </c>
      <c r="R8362">
        <f t="shared" si="1061"/>
        <v>51.96</v>
      </c>
      <c r="S8362">
        <f t="shared" si="1062"/>
        <v>113</v>
      </c>
      <c r="T8362">
        <f t="shared" si="1063"/>
        <v>4854.4800000000005</v>
      </c>
      <c r="U8362">
        <f t="shared" si="1059"/>
        <v>45303</v>
      </c>
    </row>
    <row r="8363" spans="1:21" x14ac:dyDescent="0.3">
      <c r="A8363" s="1">
        <v>45303</v>
      </c>
      <c r="B8363">
        <v>33</v>
      </c>
      <c r="C8363" t="s">
        <v>30</v>
      </c>
      <c r="D8363" t="s">
        <v>45</v>
      </c>
      <c r="E8363" t="s">
        <v>37</v>
      </c>
      <c r="F8363" t="s">
        <v>46</v>
      </c>
      <c r="G8363">
        <v>1.2</v>
      </c>
      <c r="H8363">
        <v>3.84</v>
      </c>
      <c r="I8363">
        <v>5.08</v>
      </c>
      <c r="J8363">
        <v>725</v>
      </c>
      <c r="K8363" t="b">
        <v>0</v>
      </c>
      <c r="L8363" t="b">
        <v>0</v>
      </c>
      <c r="M8363" t="s">
        <v>31</v>
      </c>
      <c r="N8363">
        <f t="shared" si="1056"/>
        <v>3683</v>
      </c>
      <c r="O8363">
        <f t="shared" si="1057"/>
        <v>870</v>
      </c>
      <c r="P8363">
        <f t="shared" si="1058"/>
        <v>2813</v>
      </c>
      <c r="Q8363">
        <f t="shared" si="1060"/>
        <v>3683</v>
      </c>
      <c r="R8363">
        <f t="shared" si="1061"/>
        <v>5.08</v>
      </c>
      <c r="S8363">
        <f t="shared" si="1062"/>
        <v>725</v>
      </c>
      <c r="T8363">
        <f t="shared" si="1063"/>
        <v>2813</v>
      </c>
      <c r="U8363">
        <f t="shared" si="1059"/>
        <v>45303</v>
      </c>
    </row>
    <row r="8364" spans="1:21" x14ac:dyDescent="0.3">
      <c r="A8364" s="1">
        <v>45334</v>
      </c>
      <c r="B8364">
        <v>2</v>
      </c>
      <c r="C8364" t="s">
        <v>13</v>
      </c>
      <c r="D8364" t="s">
        <v>26</v>
      </c>
      <c r="E8364" t="s">
        <v>37</v>
      </c>
      <c r="F8364" t="s">
        <v>27</v>
      </c>
      <c r="G8364">
        <v>0.8</v>
      </c>
      <c r="H8364">
        <v>1.59</v>
      </c>
      <c r="I8364">
        <v>2.54</v>
      </c>
      <c r="J8364">
        <v>555</v>
      </c>
      <c r="K8364" t="b">
        <v>0</v>
      </c>
      <c r="L8364" t="b">
        <v>0</v>
      </c>
      <c r="M8364" t="s">
        <v>17</v>
      </c>
      <c r="N8364">
        <f t="shared" si="1056"/>
        <v>1409.7</v>
      </c>
      <c r="O8364">
        <f t="shared" si="1057"/>
        <v>444</v>
      </c>
      <c r="P8364">
        <f t="shared" si="1058"/>
        <v>965.7</v>
      </c>
      <c r="Q8364">
        <f t="shared" si="1060"/>
        <v>1409.7</v>
      </c>
      <c r="R8364">
        <f t="shared" si="1061"/>
        <v>2.54</v>
      </c>
      <c r="S8364">
        <f t="shared" si="1062"/>
        <v>555</v>
      </c>
      <c r="T8364">
        <f t="shared" si="1063"/>
        <v>965.7</v>
      </c>
      <c r="U8364">
        <f t="shared" si="1059"/>
        <v>45334</v>
      </c>
    </row>
    <row r="8365" spans="1:21" x14ac:dyDescent="0.3">
      <c r="A8365" s="1">
        <v>45334</v>
      </c>
      <c r="B8365">
        <v>45</v>
      </c>
      <c r="C8365" t="s">
        <v>13</v>
      </c>
      <c r="D8365" t="s">
        <v>41</v>
      </c>
      <c r="E8365" t="s">
        <v>15</v>
      </c>
      <c r="F8365" t="s">
        <v>42</v>
      </c>
      <c r="G8365">
        <v>4</v>
      </c>
      <c r="H8365">
        <v>9.92</v>
      </c>
      <c r="I8365">
        <v>14.82</v>
      </c>
      <c r="J8365">
        <v>126</v>
      </c>
      <c r="K8365" t="b">
        <v>0</v>
      </c>
      <c r="L8365" t="b">
        <v>0</v>
      </c>
      <c r="M8365" t="s">
        <v>31</v>
      </c>
      <c r="N8365">
        <f t="shared" si="1056"/>
        <v>1867.32</v>
      </c>
      <c r="O8365">
        <f t="shared" si="1057"/>
        <v>504</v>
      </c>
      <c r="P8365">
        <f t="shared" si="1058"/>
        <v>1363.32</v>
      </c>
      <c r="Q8365">
        <f t="shared" si="1060"/>
        <v>1867.32</v>
      </c>
      <c r="R8365">
        <f t="shared" si="1061"/>
        <v>14.82</v>
      </c>
      <c r="S8365">
        <f t="shared" si="1062"/>
        <v>126</v>
      </c>
      <c r="T8365">
        <f t="shared" si="1063"/>
        <v>1363.32</v>
      </c>
      <c r="U8365">
        <f t="shared" si="1059"/>
        <v>45334</v>
      </c>
    </row>
    <row r="8366" spans="1:21" x14ac:dyDescent="0.3">
      <c r="A8366" s="1">
        <v>45334</v>
      </c>
      <c r="B8366">
        <v>48</v>
      </c>
      <c r="C8366" t="s">
        <v>18</v>
      </c>
      <c r="D8366" t="s">
        <v>32</v>
      </c>
      <c r="E8366" t="s">
        <v>15</v>
      </c>
      <c r="F8366" t="s">
        <v>33</v>
      </c>
      <c r="G8366">
        <v>5</v>
      </c>
      <c r="H8366">
        <v>17.48</v>
      </c>
      <c r="I8366">
        <v>33.54</v>
      </c>
      <c r="J8366">
        <v>0</v>
      </c>
      <c r="K8366" t="b">
        <v>0</v>
      </c>
      <c r="L8366" t="b">
        <v>0</v>
      </c>
      <c r="M8366" t="s">
        <v>31</v>
      </c>
      <c r="N8366">
        <f t="shared" si="1056"/>
        <v>0</v>
      </c>
      <c r="O8366">
        <f t="shared" si="1057"/>
        <v>0</v>
      </c>
      <c r="P8366">
        <f t="shared" si="1058"/>
        <v>0</v>
      </c>
      <c r="Q8366">
        <f t="shared" si="1060"/>
        <v>0</v>
      </c>
      <c r="R8366">
        <f t="shared" si="1061"/>
        <v>33.54</v>
      </c>
      <c r="S8366">
        <f t="shared" si="1062"/>
        <v>0</v>
      </c>
      <c r="T8366">
        <f t="shared" si="1063"/>
        <v>0</v>
      </c>
      <c r="U8366">
        <f t="shared" si="1059"/>
        <v>45334</v>
      </c>
    </row>
    <row r="8367" spans="1:21" x14ac:dyDescent="0.3">
      <c r="A8367" s="1">
        <v>45334</v>
      </c>
      <c r="B8367">
        <v>12</v>
      </c>
      <c r="C8367" t="s">
        <v>30</v>
      </c>
      <c r="D8367" t="s">
        <v>45</v>
      </c>
      <c r="E8367" t="s">
        <v>15</v>
      </c>
      <c r="F8367" t="s">
        <v>46</v>
      </c>
      <c r="G8367">
        <v>1.2</v>
      </c>
      <c r="H8367">
        <v>3.65</v>
      </c>
      <c r="I8367">
        <v>5.54</v>
      </c>
      <c r="J8367">
        <v>158</v>
      </c>
      <c r="K8367" t="b">
        <v>0</v>
      </c>
      <c r="L8367" t="b">
        <v>0</v>
      </c>
      <c r="M8367" t="s">
        <v>31</v>
      </c>
      <c r="N8367">
        <f t="shared" si="1056"/>
        <v>875.32</v>
      </c>
      <c r="O8367">
        <f t="shared" si="1057"/>
        <v>189.6</v>
      </c>
      <c r="P8367">
        <f t="shared" si="1058"/>
        <v>685.72</v>
      </c>
      <c r="Q8367">
        <f t="shared" si="1060"/>
        <v>875.32</v>
      </c>
      <c r="R8367">
        <f t="shared" si="1061"/>
        <v>5.54</v>
      </c>
      <c r="S8367">
        <f t="shared" si="1062"/>
        <v>158</v>
      </c>
      <c r="T8367">
        <f t="shared" si="1063"/>
        <v>685.72</v>
      </c>
      <c r="U8367">
        <f t="shared" si="1059"/>
        <v>45334</v>
      </c>
    </row>
    <row r="8368" spans="1:21" x14ac:dyDescent="0.3">
      <c r="A8368" s="1">
        <v>45334</v>
      </c>
      <c r="B8368">
        <v>12</v>
      </c>
      <c r="C8368" t="s">
        <v>30</v>
      </c>
      <c r="D8368" t="s">
        <v>19</v>
      </c>
      <c r="E8368" t="s">
        <v>20</v>
      </c>
      <c r="F8368" t="s">
        <v>21</v>
      </c>
      <c r="G8368">
        <v>9</v>
      </c>
      <c r="H8368">
        <v>30.12</v>
      </c>
      <c r="I8368">
        <v>42.16</v>
      </c>
      <c r="J8368">
        <v>52</v>
      </c>
      <c r="K8368" t="b">
        <v>0</v>
      </c>
      <c r="L8368" t="b">
        <v>0</v>
      </c>
      <c r="M8368" t="s">
        <v>17</v>
      </c>
      <c r="N8368">
        <f t="shared" si="1056"/>
        <v>2192.3199999999997</v>
      </c>
      <c r="O8368">
        <f t="shared" si="1057"/>
        <v>468</v>
      </c>
      <c r="P8368">
        <f t="shared" si="1058"/>
        <v>1724.3199999999997</v>
      </c>
      <c r="Q8368">
        <f t="shared" si="1060"/>
        <v>2192.3199999999997</v>
      </c>
      <c r="R8368">
        <f t="shared" si="1061"/>
        <v>42.16</v>
      </c>
      <c r="S8368">
        <f t="shared" si="1062"/>
        <v>52</v>
      </c>
      <c r="T8368">
        <f t="shared" si="1063"/>
        <v>1724.3199999999997</v>
      </c>
      <c r="U8368">
        <f t="shared" si="1059"/>
        <v>45334</v>
      </c>
    </row>
    <row r="8369" spans="1:21" x14ac:dyDescent="0.3">
      <c r="A8369" s="1">
        <v>45334</v>
      </c>
      <c r="B8369">
        <v>23</v>
      </c>
      <c r="C8369" t="s">
        <v>22</v>
      </c>
      <c r="D8369" t="s">
        <v>45</v>
      </c>
      <c r="E8369" t="s">
        <v>20</v>
      </c>
      <c r="F8369" t="s">
        <v>46</v>
      </c>
      <c r="G8369">
        <v>1.2</v>
      </c>
      <c r="H8369">
        <v>4.9800000000000004</v>
      </c>
      <c r="I8369">
        <v>9.39</v>
      </c>
      <c r="J8369">
        <v>153</v>
      </c>
      <c r="K8369" t="b">
        <v>0</v>
      </c>
      <c r="L8369" t="b">
        <v>0</v>
      </c>
      <c r="M8369" t="s">
        <v>17</v>
      </c>
      <c r="N8369">
        <f t="shared" si="1056"/>
        <v>1436.67</v>
      </c>
      <c r="O8369">
        <f t="shared" si="1057"/>
        <v>183.6</v>
      </c>
      <c r="P8369">
        <f t="shared" si="1058"/>
        <v>1253.0700000000002</v>
      </c>
      <c r="Q8369">
        <f t="shared" si="1060"/>
        <v>1436.67</v>
      </c>
      <c r="R8369">
        <f t="shared" si="1061"/>
        <v>9.39</v>
      </c>
      <c r="S8369">
        <f t="shared" si="1062"/>
        <v>153</v>
      </c>
      <c r="T8369">
        <f t="shared" si="1063"/>
        <v>1253.0700000000002</v>
      </c>
      <c r="U8369">
        <f t="shared" si="1059"/>
        <v>45334</v>
      </c>
    </row>
    <row r="8370" spans="1:21" x14ac:dyDescent="0.3">
      <c r="A8370" s="1">
        <v>45334</v>
      </c>
      <c r="B8370">
        <v>28</v>
      </c>
      <c r="C8370" t="s">
        <v>22</v>
      </c>
      <c r="D8370" t="s">
        <v>50</v>
      </c>
      <c r="E8370" t="s">
        <v>15</v>
      </c>
      <c r="F8370" t="s">
        <v>51</v>
      </c>
      <c r="G8370">
        <v>3.5</v>
      </c>
      <c r="H8370">
        <v>15.5</v>
      </c>
      <c r="I8370">
        <v>26.49</v>
      </c>
      <c r="J8370">
        <v>38</v>
      </c>
      <c r="K8370" t="b">
        <v>0</v>
      </c>
      <c r="L8370" t="b">
        <v>0</v>
      </c>
      <c r="M8370" t="s">
        <v>17</v>
      </c>
      <c r="N8370">
        <f t="shared" si="1056"/>
        <v>1006.6199999999999</v>
      </c>
      <c r="O8370">
        <f t="shared" si="1057"/>
        <v>133</v>
      </c>
      <c r="P8370">
        <f t="shared" si="1058"/>
        <v>873.61999999999989</v>
      </c>
      <c r="Q8370">
        <f t="shared" si="1060"/>
        <v>1006.6199999999999</v>
      </c>
      <c r="R8370">
        <f t="shared" si="1061"/>
        <v>26.49</v>
      </c>
      <c r="S8370">
        <f t="shared" si="1062"/>
        <v>38</v>
      </c>
      <c r="T8370">
        <f t="shared" si="1063"/>
        <v>873.61999999999989</v>
      </c>
      <c r="U8370">
        <f t="shared" si="1059"/>
        <v>45334</v>
      </c>
    </row>
    <row r="8371" spans="1:21" x14ac:dyDescent="0.3">
      <c r="A8371" s="1">
        <v>45334</v>
      </c>
      <c r="B8371">
        <v>16</v>
      </c>
      <c r="C8371" t="s">
        <v>13</v>
      </c>
      <c r="D8371" t="s">
        <v>26</v>
      </c>
      <c r="E8371" t="s">
        <v>20</v>
      </c>
      <c r="F8371" t="s">
        <v>27</v>
      </c>
      <c r="G8371">
        <v>0.8</v>
      </c>
      <c r="H8371">
        <v>1.47</v>
      </c>
      <c r="I8371">
        <v>3.39</v>
      </c>
      <c r="J8371">
        <v>123</v>
      </c>
      <c r="K8371" t="b">
        <v>0</v>
      </c>
      <c r="L8371" t="b">
        <v>0</v>
      </c>
      <c r="M8371" t="s">
        <v>25</v>
      </c>
      <c r="N8371">
        <f t="shared" si="1056"/>
        <v>416.97</v>
      </c>
      <c r="O8371">
        <f t="shared" si="1057"/>
        <v>98.4</v>
      </c>
      <c r="P8371">
        <f t="shared" si="1058"/>
        <v>318.57000000000005</v>
      </c>
      <c r="Q8371">
        <f t="shared" si="1060"/>
        <v>416.97</v>
      </c>
      <c r="R8371">
        <f t="shared" si="1061"/>
        <v>3.39</v>
      </c>
      <c r="S8371">
        <f t="shared" si="1062"/>
        <v>123</v>
      </c>
      <c r="T8371">
        <f t="shared" si="1063"/>
        <v>318.57000000000005</v>
      </c>
      <c r="U8371">
        <f t="shared" si="1059"/>
        <v>45334</v>
      </c>
    </row>
    <row r="8372" spans="1:21" x14ac:dyDescent="0.3">
      <c r="A8372" s="1">
        <v>45334</v>
      </c>
      <c r="B8372">
        <v>5</v>
      </c>
      <c r="C8372" t="s">
        <v>30</v>
      </c>
      <c r="D8372" t="s">
        <v>28</v>
      </c>
      <c r="E8372" t="s">
        <v>20</v>
      </c>
      <c r="F8372" t="s">
        <v>29</v>
      </c>
      <c r="G8372">
        <v>2</v>
      </c>
      <c r="H8372">
        <v>6.84</v>
      </c>
      <c r="I8372">
        <v>9.81</v>
      </c>
      <c r="J8372">
        <v>90</v>
      </c>
      <c r="K8372" t="b">
        <v>0</v>
      </c>
      <c r="L8372" t="b">
        <v>0</v>
      </c>
      <c r="M8372" t="s">
        <v>31</v>
      </c>
      <c r="N8372">
        <f t="shared" si="1056"/>
        <v>882.90000000000009</v>
      </c>
      <c r="O8372">
        <f t="shared" si="1057"/>
        <v>180</v>
      </c>
      <c r="P8372">
        <f t="shared" si="1058"/>
        <v>702.90000000000009</v>
      </c>
      <c r="Q8372">
        <f t="shared" si="1060"/>
        <v>882.90000000000009</v>
      </c>
      <c r="R8372">
        <f t="shared" si="1061"/>
        <v>9.81</v>
      </c>
      <c r="S8372">
        <f t="shared" si="1062"/>
        <v>90</v>
      </c>
      <c r="T8372">
        <f t="shared" si="1063"/>
        <v>702.90000000000009</v>
      </c>
      <c r="U8372">
        <f t="shared" si="1059"/>
        <v>45334</v>
      </c>
    </row>
    <row r="8373" spans="1:21" x14ac:dyDescent="0.3">
      <c r="A8373" s="1">
        <v>45334</v>
      </c>
      <c r="B8373">
        <v>40</v>
      </c>
      <c r="C8373" t="s">
        <v>13</v>
      </c>
      <c r="D8373" t="s">
        <v>36</v>
      </c>
      <c r="E8373" t="s">
        <v>37</v>
      </c>
      <c r="F8373" t="s">
        <v>38</v>
      </c>
      <c r="G8373">
        <v>2.8</v>
      </c>
      <c r="H8373">
        <v>4.93</v>
      </c>
      <c r="I8373">
        <v>10.050000000000001</v>
      </c>
      <c r="J8373">
        <v>297</v>
      </c>
      <c r="K8373" t="b">
        <v>0</v>
      </c>
      <c r="L8373" t="b">
        <v>0</v>
      </c>
      <c r="M8373" t="s">
        <v>17</v>
      </c>
      <c r="N8373">
        <f t="shared" si="1056"/>
        <v>2984.8500000000004</v>
      </c>
      <c r="O8373">
        <f t="shared" si="1057"/>
        <v>831.59999999999991</v>
      </c>
      <c r="P8373">
        <f t="shared" si="1058"/>
        <v>2153.2500000000005</v>
      </c>
      <c r="Q8373">
        <f t="shared" si="1060"/>
        <v>2984.8500000000004</v>
      </c>
      <c r="R8373">
        <f t="shared" si="1061"/>
        <v>10.050000000000001</v>
      </c>
      <c r="S8373">
        <f t="shared" si="1062"/>
        <v>297</v>
      </c>
      <c r="T8373">
        <f t="shared" si="1063"/>
        <v>2153.2500000000005</v>
      </c>
      <c r="U8373">
        <f t="shared" si="1059"/>
        <v>45334</v>
      </c>
    </row>
    <row r="8374" spans="1:21" x14ac:dyDescent="0.3">
      <c r="A8374" s="1">
        <v>45334</v>
      </c>
      <c r="B8374">
        <v>17</v>
      </c>
      <c r="C8374" t="s">
        <v>13</v>
      </c>
      <c r="D8374" t="s">
        <v>43</v>
      </c>
      <c r="E8374" t="s">
        <v>20</v>
      </c>
      <c r="F8374" t="s">
        <v>44</v>
      </c>
      <c r="G8374">
        <v>0.9</v>
      </c>
      <c r="H8374">
        <v>2.3199999999999998</v>
      </c>
      <c r="I8374">
        <v>2.46</v>
      </c>
      <c r="J8374">
        <v>389</v>
      </c>
      <c r="K8374" t="b">
        <v>0</v>
      </c>
      <c r="L8374" t="b">
        <v>0</v>
      </c>
      <c r="M8374" t="s">
        <v>31</v>
      </c>
      <c r="N8374">
        <f t="shared" si="1056"/>
        <v>956.93999999999994</v>
      </c>
      <c r="O8374">
        <f t="shared" si="1057"/>
        <v>350.1</v>
      </c>
      <c r="P8374">
        <f t="shared" si="1058"/>
        <v>606.83999999999992</v>
      </c>
      <c r="Q8374">
        <f t="shared" si="1060"/>
        <v>956.93999999999994</v>
      </c>
      <c r="R8374">
        <f t="shared" si="1061"/>
        <v>2.46</v>
      </c>
      <c r="S8374">
        <f t="shared" si="1062"/>
        <v>389</v>
      </c>
      <c r="T8374">
        <f t="shared" si="1063"/>
        <v>606.83999999999992</v>
      </c>
      <c r="U8374">
        <f t="shared" si="1059"/>
        <v>45334</v>
      </c>
    </row>
    <row r="8375" spans="1:21" x14ac:dyDescent="0.3">
      <c r="A8375" s="1">
        <v>45334</v>
      </c>
      <c r="B8375">
        <v>27</v>
      </c>
      <c r="C8375" t="s">
        <v>13</v>
      </c>
      <c r="D8375" t="s">
        <v>34</v>
      </c>
      <c r="E8375" t="s">
        <v>20</v>
      </c>
      <c r="F8375" t="s">
        <v>35</v>
      </c>
      <c r="G8375">
        <v>7</v>
      </c>
      <c r="H8375">
        <v>17.12</v>
      </c>
      <c r="I8375">
        <v>18.079999999999998</v>
      </c>
      <c r="J8375">
        <v>162</v>
      </c>
      <c r="K8375" t="b">
        <v>1</v>
      </c>
      <c r="L8375" t="b">
        <v>0</v>
      </c>
      <c r="M8375" t="s">
        <v>31</v>
      </c>
      <c r="N8375">
        <f t="shared" si="1056"/>
        <v>2928.9599999999996</v>
      </c>
      <c r="O8375">
        <f t="shared" si="1057"/>
        <v>1134</v>
      </c>
      <c r="P8375">
        <f t="shared" si="1058"/>
        <v>1794.9599999999996</v>
      </c>
      <c r="Q8375">
        <f t="shared" si="1060"/>
        <v>2928.9599999999996</v>
      </c>
      <c r="R8375">
        <f t="shared" si="1061"/>
        <v>18.079999999999998</v>
      </c>
      <c r="S8375">
        <f t="shared" si="1062"/>
        <v>162</v>
      </c>
      <c r="T8375">
        <f t="shared" si="1063"/>
        <v>1794.9599999999996</v>
      </c>
      <c r="U8375">
        <f t="shared" si="1059"/>
        <v>45334</v>
      </c>
    </row>
    <row r="8376" spans="1:21" x14ac:dyDescent="0.3">
      <c r="A8376" s="1">
        <v>45334</v>
      </c>
      <c r="B8376">
        <v>50</v>
      </c>
      <c r="C8376" t="s">
        <v>13</v>
      </c>
      <c r="D8376" t="s">
        <v>26</v>
      </c>
      <c r="E8376" t="s">
        <v>20</v>
      </c>
      <c r="F8376" t="s">
        <v>27</v>
      </c>
      <c r="G8376">
        <v>0.8</v>
      </c>
      <c r="H8376">
        <v>1.65</v>
      </c>
      <c r="I8376">
        <v>3.14</v>
      </c>
      <c r="J8376">
        <v>176</v>
      </c>
      <c r="K8376" t="b">
        <v>0</v>
      </c>
      <c r="L8376" t="b">
        <v>0</v>
      </c>
      <c r="M8376" t="s">
        <v>25</v>
      </c>
      <c r="N8376">
        <f t="shared" si="1056"/>
        <v>552.64</v>
      </c>
      <c r="O8376">
        <f t="shared" si="1057"/>
        <v>140.80000000000001</v>
      </c>
      <c r="P8376">
        <f t="shared" si="1058"/>
        <v>411.84</v>
      </c>
      <c r="Q8376">
        <f t="shared" si="1060"/>
        <v>552.64</v>
      </c>
      <c r="R8376">
        <f t="shared" si="1061"/>
        <v>3.14</v>
      </c>
      <c r="S8376">
        <f t="shared" si="1062"/>
        <v>176</v>
      </c>
      <c r="T8376">
        <f t="shared" si="1063"/>
        <v>411.84</v>
      </c>
      <c r="U8376">
        <f t="shared" si="1059"/>
        <v>45334</v>
      </c>
    </row>
    <row r="8377" spans="1:21" x14ac:dyDescent="0.3">
      <c r="A8377" s="1">
        <v>45334</v>
      </c>
      <c r="B8377">
        <v>44</v>
      </c>
      <c r="C8377" t="s">
        <v>13</v>
      </c>
      <c r="D8377" t="s">
        <v>14</v>
      </c>
      <c r="E8377" t="s">
        <v>15</v>
      </c>
      <c r="F8377" t="s">
        <v>16</v>
      </c>
      <c r="G8377">
        <v>4.5</v>
      </c>
      <c r="H8377">
        <v>9.3699999999999992</v>
      </c>
      <c r="I8377">
        <v>19.899999999999999</v>
      </c>
      <c r="J8377">
        <v>34</v>
      </c>
      <c r="K8377" t="b">
        <v>0</v>
      </c>
      <c r="L8377" t="b">
        <v>0</v>
      </c>
      <c r="M8377" t="s">
        <v>17</v>
      </c>
      <c r="N8377">
        <f t="shared" si="1056"/>
        <v>676.59999999999991</v>
      </c>
      <c r="O8377">
        <f t="shared" si="1057"/>
        <v>153</v>
      </c>
      <c r="P8377">
        <f t="shared" si="1058"/>
        <v>523.59999999999991</v>
      </c>
      <c r="Q8377">
        <f t="shared" si="1060"/>
        <v>676.59999999999991</v>
      </c>
      <c r="R8377">
        <f t="shared" si="1061"/>
        <v>19.899999999999999</v>
      </c>
      <c r="S8377">
        <f t="shared" si="1062"/>
        <v>34</v>
      </c>
      <c r="T8377">
        <f t="shared" si="1063"/>
        <v>523.59999999999991</v>
      </c>
      <c r="U8377">
        <f t="shared" si="1059"/>
        <v>45334</v>
      </c>
    </row>
    <row r="8378" spans="1:21" x14ac:dyDescent="0.3">
      <c r="A8378" s="1">
        <v>45334</v>
      </c>
      <c r="B8378">
        <v>6</v>
      </c>
      <c r="C8378" t="s">
        <v>22</v>
      </c>
      <c r="D8378" t="s">
        <v>45</v>
      </c>
      <c r="E8378" t="s">
        <v>20</v>
      </c>
      <c r="F8378" t="s">
        <v>46</v>
      </c>
      <c r="G8378">
        <v>1.2</v>
      </c>
      <c r="H8378">
        <v>5.31</v>
      </c>
      <c r="I8378">
        <v>7.66</v>
      </c>
      <c r="J8378">
        <v>242</v>
      </c>
      <c r="K8378" t="b">
        <v>0</v>
      </c>
      <c r="L8378" t="b">
        <v>0</v>
      </c>
      <c r="M8378" t="s">
        <v>31</v>
      </c>
      <c r="N8378">
        <f t="shared" si="1056"/>
        <v>1853.72</v>
      </c>
      <c r="O8378">
        <f t="shared" si="1057"/>
        <v>290.39999999999998</v>
      </c>
      <c r="P8378">
        <f t="shared" si="1058"/>
        <v>1563.3200000000002</v>
      </c>
      <c r="Q8378">
        <f t="shared" si="1060"/>
        <v>1853.72</v>
      </c>
      <c r="R8378">
        <f t="shared" si="1061"/>
        <v>7.66</v>
      </c>
      <c r="S8378">
        <f t="shared" si="1062"/>
        <v>242</v>
      </c>
      <c r="T8378">
        <f t="shared" si="1063"/>
        <v>1563.3200000000002</v>
      </c>
      <c r="U8378">
        <f t="shared" si="1059"/>
        <v>45334</v>
      </c>
    </row>
    <row r="8379" spans="1:21" x14ac:dyDescent="0.3">
      <c r="A8379" s="1">
        <v>45334</v>
      </c>
      <c r="B8379">
        <v>41</v>
      </c>
      <c r="C8379" t="s">
        <v>30</v>
      </c>
      <c r="D8379" t="s">
        <v>39</v>
      </c>
      <c r="E8379" t="s">
        <v>15</v>
      </c>
      <c r="F8379" t="s">
        <v>40</v>
      </c>
      <c r="G8379">
        <v>8</v>
      </c>
      <c r="H8379">
        <v>22.67</v>
      </c>
      <c r="I8379">
        <v>36.67</v>
      </c>
      <c r="J8379">
        <v>12</v>
      </c>
      <c r="K8379" t="b">
        <v>0</v>
      </c>
      <c r="L8379" t="b">
        <v>0</v>
      </c>
      <c r="M8379" t="s">
        <v>31</v>
      </c>
      <c r="N8379">
        <f t="shared" si="1056"/>
        <v>440.04</v>
      </c>
      <c r="O8379">
        <f t="shared" si="1057"/>
        <v>96</v>
      </c>
      <c r="P8379">
        <f t="shared" si="1058"/>
        <v>344.04</v>
      </c>
      <c r="Q8379">
        <f t="shared" si="1060"/>
        <v>440.04</v>
      </c>
      <c r="R8379">
        <f t="shared" si="1061"/>
        <v>36.67</v>
      </c>
      <c r="S8379">
        <f t="shared" si="1062"/>
        <v>12</v>
      </c>
      <c r="T8379">
        <f t="shared" si="1063"/>
        <v>344.04</v>
      </c>
      <c r="U8379">
        <f t="shared" si="1059"/>
        <v>45334</v>
      </c>
    </row>
    <row r="8380" spans="1:21" x14ac:dyDescent="0.3">
      <c r="A8380" s="1">
        <v>45334</v>
      </c>
      <c r="B8380">
        <v>36</v>
      </c>
      <c r="C8380" t="s">
        <v>13</v>
      </c>
      <c r="D8380" t="s">
        <v>26</v>
      </c>
      <c r="E8380" t="s">
        <v>37</v>
      </c>
      <c r="F8380" t="s">
        <v>27</v>
      </c>
      <c r="G8380">
        <v>0.8</v>
      </c>
      <c r="H8380">
        <v>1.69</v>
      </c>
      <c r="I8380">
        <v>2.78</v>
      </c>
      <c r="J8380">
        <v>234</v>
      </c>
      <c r="K8380" t="b">
        <v>0</v>
      </c>
      <c r="L8380" t="b">
        <v>0</v>
      </c>
      <c r="M8380" t="s">
        <v>31</v>
      </c>
      <c r="N8380">
        <f t="shared" si="1056"/>
        <v>650.52</v>
      </c>
      <c r="O8380">
        <f t="shared" si="1057"/>
        <v>187.20000000000002</v>
      </c>
      <c r="P8380">
        <f t="shared" si="1058"/>
        <v>463.31999999999994</v>
      </c>
      <c r="Q8380">
        <f t="shared" si="1060"/>
        <v>650.52</v>
      </c>
      <c r="R8380">
        <f t="shared" si="1061"/>
        <v>2.78</v>
      </c>
      <c r="S8380">
        <f t="shared" si="1062"/>
        <v>234</v>
      </c>
      <c r="T8380">
        <f t="shared" si="1063"/>
        <v>463.31999999999994</v>
      </c>
      <c r="U8380">
        <f t="shared" si="1059"/>
        <v>45334</v>
      </c>
    </row>
    <row r="8381" spans="1:21" x14ac:dyDescent="0.3">
      <c r="A8381" s="1">
        <v>45334</v>
      </c>
      <c r="B8381">
        <v>23</v>
      </c>
      <c r="C8381" t="s">
        <v>22</v>
      </c>
      <c r="D8381" t="s">
        <v>23</v>
      </c>
      <c r="E8381" t="s">
        <v>20</v>
      </c>
      <c r="F8381" t="s">
        <v>24</v>
      </c>
      <c r="G8381">
        <v>9</v>
      </c>
      <c r="H8381">
        <v>48.08</v>
      </c>
      <c r="I8381">
        <v>67.73</v>
      </c>
      <c r="J8381">
        <v>195</v>
      </c>
      <c r="K8381" t="b">
        <v>0</v>
      </c>
      <c r="L8381" t="b">
        <v>0</v>
      </c>
      <c r="M8381" t="s">
        <v>17</v>
      </c>
      <c r="N8381">
        <f t="shared" si="1056"/>
        <v>13207.35</v>
      </c>
      <c r="O8381">
        <f t="shared" si="1057"/>
        <v>1755</v>
      </c>
      <c r="P8381">
        <f t="shared" si="1058"/>
        <v>11452.35</v>
      </c>
      <c r="Q8381">
        <f t="shared" si="1060"/>
        <v>13207.35</v>
      </c>
      <c r="R8381">
        <f t="shared" si="1061"/>
        <v>67.73</v>
      </c>
      <c r="S8381">
        <f t="shared" si="1062"/>
        <v>195</v>
      </c>
      <c r="T8381">
        <f t="shared" si="1063"/>
        <v>11452.35</v>
      </c>
      <c r="U8381">
        <f t="shared" si="1059"/>
        <v>45334</v>
      </c>
    </row>
    <row r="8382" spans="1:21" x14ac:dyDescent="0.3">
      <c r="A8382" s="1">
        <v>45334</v>
      </c>
      <c r="B8382">
        <v>36</v>
      </c>
      <c r="C8382" t="s">
        <v>13</v>
      </c>
      <c r="D8382" t="s">
        <v>34</v>
      </c>
      <c r="E8382" t="s">
        <v>20</v>
      </c>
      <c r="F8382" t="s">
        <v>35</v>
      </c>
      <c r="G8382">
        <v>7</v>
      </c>
      <c r="H8382">
        <v>17.55</v>
      </c>
      <c r="I8382">
        <v>30.09</v>
      </c>
      <c r="J8382">
        <v>2</v>
      </c>
      <c r="K8382" t="b">
        <v>0</v>
      </c>
      <c r="L8382" t="b">
        <v>1</v>
      </c>
      <c r="M8382" t="s">
        <v>17</v>
      </c>
      <c r="N8382">
        <f t="shared" si="1056"/>
        <v>60.18</v>
      </c>
      <c r="O8382">
        <f t="shared" si="1057"/>
        <v>14</v>
      </c>
      <c r="P8382">
        <f t="shared" si="1058"/>
        <v>46.18</v>
      </c>
      <c r="Q8382">
        <f t="shared" si="1060"/>
        <v>60.18</v>
      </c>
      <c r="R8382">
        <f t="shared" si="1061"/>
        <v>30.09</v>
      </c>
      <c r="S8382">
        <f t="shared" si="1062"/>
        <v>2</v>
      </c>
      <c r="T8382">
        <f t="shared" si="1063"/>
        <v>46.18</v>
      </c>
      <c r="U8382">
        <f t="shared" si="1059"/>
        <v>45334</v>
      </c>
    </row>
    <row r="8383" spans="1:21" x14ac:dyDescent="0.3">
      <c r="A8383" s="1">
        <v>45334</v>
      </c>
      <c r="B8383">
        <v>19</v>
      </c>
      <c r="C8383" t="s">
        <v>18</v>
      </c>
      <c r="D8383" t="s">
        <v>43</v>
      </c>
      <c r="E8383" t="s">
        <v>20</v>
      </c>
      <c r="F8383" t="s">
        <v>44</v>
      </c>
      <c r="G8383">
        <v>0.9</v>
      </c>
      <c r="H8383">
        <v>2.2599999999999998</v>
      </c>
      <c r="I8383">
        <v>4.09</v>
      </c>
      <c r="J8383">
        <v>255</v>
      </c>
      <c r="K8383" t="b">
        <v>0</v>
      </c>
      <c r="L8383" t="b">
        <v>0</v>
      </c>
      <c r="M8383" t="s">
        <v>17</v>
      </c>
      <c r="N8383">
        <f t="shared" si="1056"/>
        <v>1042.95</v>
      </c>
      <c r="O8383">
        <f t="shared" si="1057"/>
        <v>229.5</v>
      </c>
      <c r="P8383">
        <f t="shared" si="1058"/>
        <v>813.45</v>
      </c>
      <c r="Q8383">
        <f t="shared" si="1060"/>
        <v>1042.95</v>
      </c>
      <c r="R8383">
        <f t="shared" si="1061"/>
        <v>4.09</v>
      </c>
      <c r="S8383">
        <f t="shared" si="1062"/>
        <v>255</v>
      </c>
      <c r="T8383">
        <f t="shared" si="1063"/>
        <v>813.45</v>
      </c>
      <c r="U8383">
        <f t="shared" si="1059"/>
        <v>45334</v>
      </c>
    </row>
    <row r="8384" spans="1:21" x14ac:dyDescent="0.3">
      <c r="A8384" s="1">
        <v>45334</v>
      </c>
      <c r="B8384">
        <v>10</v>
      </c>
      <c r="C8384" t="s">
        <v>22</v>
      </c>
      <c r="D8384" t="s">
        <v>47</v>
      </c>
      <c r="E8384" t="s">
        <v>37</v>
      </c>
      <c r="F8384" t="s">
        <v>48</v>
      </c>
      <c r="G8384">
        <v>2.5</v>
      </c>
      <c r="H8384">
        <v>10.57</v>
      </c>
      <c r="I8384">
        <v>18.21</v>
      </c>
      <c r="J8384">
        <v>217</v>
      </c>
      <c r="K8384" t="b">
        <v>0</v>
      </c>
      <c r="L8384" t="b">
        <v>0</v>
      </c>
      <c r="M8384" t="s">
        <v>25</v>
      </c>
      <c r="N8384">
        <f t="shared" si="1056"/>
        <v>3951.57</v>
      </c>
      <c r="O8384">
        <f t="shared" si="1057"/>
        <v>542.5</v>
      </c>
      <c r="P8384">
        <f t="shared" si="1058"/>
        <v>3409.07</v>
      </c>
      <c r="Q8384">
        <f t="shared" si="1060"/>
        <v>3951.57</v>
      </c>
      <c r="R8384">
        <f t="shared" si="1061"/>
        <v>18.21</v>
      </c>
      <c r="S8384">
        <f t="shared" si="1062"/>
        <v>217</v>
      </c>
      <c r="T8384">
        <f t="shared" si="1063"/>
        <v>3409.07</v>
      </c>
      <c r="U8384">
        <f t="shared" si="1059"/>
        <v>45334</v>
      </c>
    </row>
    <row r="8385" spans="1:21" x14ac:dyDescent="0.3">
      <c r="A8385" s="1">
        <v>45334</v>
      </c>
      <c r="B8385">
        <v>24</v>
      </c>
      <c r="C8385" t="s">
        <v>18</v>
      </c>
      <c r="D8385" t="s">
        <v>32</v>
      </c>
      <c r="E8385" t="s">
        <v>15</v>
      </c>
      <c r="F8385" t="s">
        <v>33</v>
      </c>
      <c r="G8385">
        <v>5</v>
      </c>
      <c r="H8385">
        <v>15.34</v>
      </c>
      <c r="I8385">
        <v>30.81</v>
      </c>
      <c r="J8385">
        <v>107</v>
      </c>
      <c r="K8385" t="b">
        <v>0</v>
      </c>
      <c r="L8385" t="b">
        <v>0</v>
      </c>
      <c r="M8385" t="s">
        <v>31</v>
      </c>
      <c r="N8385">
        <f t="shared" si="1056"/>
        <v>3296.67</v>
      </c>
      <c r="O8385">
        <f t="shared" si="1057"/>
        <v>535</v>
      </c>
      <c r="P8385">
        <f t="shared" si="1058"/>
        <v>2761.67</v>
      </c>
      <c r="Q8385">
        <f t="shared" si="1060"/>
        <v>3296.67</v>
      </c>
      <c r="R8385">
        <f t="shared" si="1061"/>
        <v>30.81</v>
      </c>
      <c r="S8385">
        <f t="shared" si="1062"/>
        <v>107</v>
      </c>
      <c r="T8385">
        <f t="shared" si="1063"/>
        <v>2761.67</v>
      </c>
      <c r="U8385">
        <f t="shared" si="1059"/>
        <v>45334</v>
      </c>
    </row>
    <row r="8386" spans="1:21" x14ac:dyDescent="0.3">
      <c r="A8386" s="1">
        <v>45334</v>
      </c>
      <c r="B8386">
        <v>28</v>
      </c>
      <c r="C8386" t="s">
        <v>22</v>
      </c>
      <c r="D8386" t="s">
        <v>19</v>
      </c>
      <c r="E8386" t="s">
        <v>15</v>
      </c>
      <c r="F8386" t="s">
        <v>21</v>
      </c>
      <c r="G8386">
        <v>9</v>
      </c>
      <c r="H8386">
        <v>49.84</v>
      </c>
      <c r="I8386">
        <v>63.19</v>
      </c>
      <c r="J8386">
        <v>191</v>
      </c>
      <c r="K8386" t="b">
        <v>0</v>
      </c>
      <c r="L8386" t="b">
        <v>0</v>
      </c>
      <c r="M8386" t="s">
        <v>17</v>
      </c>
      <c r="N8386">
        <f t="shared" si="1056"/>
        <v>12069.289999999999</v>
      </c>
      <c r="O8386">
        <f t="shared" si="1057"/>
        <v>1719</v>
      </c>
      <c r="P8386">
        <f t="shared" si="1058"/>
        <v>10350.289999999999</v>
      </c>
      <c r="Q8386">
        <f t="shared" si="1060"/>
        <v>12069.289999999999</v>
      </c>
      <c r="R8386">
        <f t="shared" si="1061"/>
        <v>63.19</v>
      </c>
      <c r="S8386">
        <f t="shared" si="1062"/>
        <v>191</v>
      </c>
      <c r="T8386">
        <f t="shared" si="1063"/>
        <v>10350.289999999999</v>
      </c>
      <c r="U8386">
        <f t="shared" si="1059"/>
        <v>45334</v>
      </c>
    </row>
    <row r="8387" spans="1:21" x14ac:dyDescent="0.3">
      <c r="A8387" s="1">
        <v>45334</v>
      </c>
      <c r="B8387">
        <v>6</v>
      </c>
      <c r="C8387" t="s">
        <v>22</v>
      </c>
      <c r="D8387" t="s">
        <v>39</v>
      </c>
      <c r="E8387" t="s">
        <v>20</v>
      </c>
      <c r="F8387" t="s">
        <v>40</v>
      </c>
      <c r="G8387">
        <v>8</v>
      </c>
      <c r="H8387">
        <v>34.42</v>
      </c>
      <c r="I8387">
        <v>54.87</v>
      </c>
      <c r="J8387">
        <v>0</v>
      </c>
      <c r="K8387" t="b">
        <v>0</v>
      </c>
      <c r="L8387" t="b">
        <v>0</v>
      </c>
      <c r="M8387" t="s">
        <v>17</v>
      </c>
      <c r="N8387">
        <f t="shared" si="1056"/>
        <v>0</v>
      </c>
      <c r="O8387">
        <f t="shared" si="1057"/>
        <v>0</v>
      </c>
      <c r="P8387">
        <f t="shared" si="1058"/>
        <v>0</v>
      </c>
      <c r="Q8387">
        <f t="shared" si="1060"/>
        <v>0</v>
      </c>
      <c r="R8387">
        <f t="shared" si="1061"/>
        <v>54.87</v>
      </c>
      <c r="S8387">
        <f t="shared" si="1062"/>
        <v>0</v>
      </c>
      <c r="T8387">
        <f t="shared" si="1063"/>
        <v>0</v>
      </c>
      <c r="U8387">
        <f t="shared" si="1059"/>
        <v>45334</v>
      </c>
    </row>
    <row r="8388" spans="1:21" x14ac:dyDescent="0.3">
      <c r="A8388" s="1">
        <v>45334</v>
      </c>
      <c r="B8388">
        <v>1</v>
      </c>
      <c r="C8388" t="s">
        <v>13</v>
      </c>
      <c r="D8388" t="s">
        <v>47</v>
      </c>
      <c r="E8388" t="s">
        <v>15</v>
      </c>
      <c r="F8388" t="s">
        <v>48</v>
      </c>
      <c r="G8388">
        <v>2.5</v>
      </c>
      <c r="H8388">
        <v>5.61</v>
      </c>
      <c r="I8388">
        <v>8.83</v>
      </c>
      <c r="J8388">
        <v>138</v>
      </c>
      <c r="K8388" t="b">
        <v>0</v>
      </c>
      <c r="L8388" t="b">
        <v>0</v>
      </c>
      <c r="M8388" t="s">
        <v>17</v>
      </c>
      <c r="N8388">
        <f t="shared" si="1056"/>
        <v>1218.54</v>
      </c>
      <c r="O8388">
        <f t="shared" si="1057"/>
        <v>345</v>
      </c>
      <c r="P8388">
        <f t="shared" si="1058"/>
        <v>873.54</v>
      </c>
      <c r="Q8388">
        <f t="shared" si="1060"/>
        <v>1218.54</v>
      </c>
      <c r="R8388">
        <f t="shared" si="1061"/>
        <v>8.83</v>
      </c>
      <c r="S8388">
        <f t="shared" si="1062"/>
        <v>138</v>
      </c>
      <c r="T8388">
        <f t="shared" si="1063"/>
        <v>873.54</v>
      </c>
      <c r="U8388">
        <f t="shared" si="1059"/>
        <v>45334</v>
      </c>
    </row>
    <row r="8389" spans="1:21" x14ac:dyDescent="0.3">
      <c r="A8389" s="1">
        <v>45334</v>
      </c>
      <c r="B8389">
        <v>10</v>
      </c>
      <c r="C8389" t="s">
        <v>22</v>
      </c>
      <c r="D8389" t="s">
        <v>47</v>
      </c>
      <c r="E8389" t="s">
        <v>37</v>
      </c>
      <c r="F8389" t="s">
        <v>48</v>
      </c>
      <c r="G8389">
        <v>2.5</v>
      </c>
      <c r="H8389">
        <v>13.2</v>
      </c>
      <c r="I8389">
        <v>14.85</v>
      </c>
      <c r="J8389">
        <v>316</v>
      </c>
      <c r="K8389" t="b">
        <v>0</v>
      </c>
      <c r="L8389" t="b">
        <v>0</v>
      </c>
      <c r="M8389" t="s">
        <v>17</v>
      </c>
      <c r="N8389">
        <f t="shared" si="1056"/>
        <v>4692.5999999999995</v>
      </c>
      <c r="O8389">
        <f t="shared" si="1057"/>
        <v>790</v>
      </c>
      <c r="P8389">
        <f t="shared" si="1058"/>
        <v>3902.5999999999995</v>
      </c>
      <c r="Q8389">
        <f t="shared" si="1060"/>
        <v>4692.5999999999995</v>
      </c>
      <c r="R8389">
        <f t="shared" si="1061"/>
        <v>14.85</v>
      </c>
      <c r="S8389">
        <f t="shared" si="1062"/>
        <v>316</v>
      </c>
      <c r="T8389">
        <f t="shared" si="1063"/>
        <v>3902.5999999999995</v>
      </c>
      <c r="U8389">
        <f t="shared" si="1059"/>
        <v>45334</v>
      </c>
    </row>
    <row r="8390" spans="1:21" x14ac:dyDescent="0.3">
      <c r="A8390" s="1">
        <v>45334</v>
      </c>
      <c r="B8390">
        <v>2</v>
      </c>
      <c r="C8390" t="s">
        <v>13</v>
      </c>
      <c r="D8390" t="s">
        <v>34</v>
      </c>
      <c r="E8390" t="s">
        <v>20</v>
      </c>
      <c r="F8390" t="s">
        <v>35</v>
      </c>
      <c r="G8390">
        <v>7</v>
      </c>
      <c r="H8390">
        <v>17.760000000000002</v>
      </c>
      <c r="I8390">
        <v>23.78</v>
      </c>
      <c r="J8390">
        <v>246</v>
      </c>
      <c r="K8390" t="b">
        <v>0</v>
      </c>
      <c r="L8390" t="b">
        <v>0</v>
      </c>
      <c r="M8390" t="s">
        <v>31</v>
      </c>
      <c r="N8390">
        <f t="shared" si="1056"/>
        <v>5849.88</v>
      </c>
      <c r="O8390">
        <f t="shared" si="1057"/>
        <v>1722</v>
      </c>
      <c r="P8390">
        <f t="shared" si="1058"/>
        <v>4127.88</v>
      </c>
      <c r="Q8390">
        <f t="shared" si="1060"/>
        <v>5849.88</v>
      </c>
      <c r="R8390">
        <f t="shared" si="1061"/>
        <v>23.78</v>
      </c>
      <c r="S8390">
        <f t="shared" si="1062"/>
        <v>246</v>
      </c>
      <c r="T8390">
        <f t="shared" si="1063"/>
        <v>4127.88</v>
      </c>
      <c r="U8390">
        <f t="shared" si="1059"/>
        <v>45334</v>
      </c>
    </row>
    <row r="8391" spans="1:21" x14ac:dyDescent="0.3">
      <c r="A8391" s="1">
        <v>45334</v>
      </c>
      <c r="B8391">
        <v>3</v>
      </c>
      <c r="C8391" t="s">
        <v>30</v>
      </c>
      <c r="D8391" t="s">
        <v>47</v>
      </c>
      <c r="E8391" t="s">
        <v>15</v>
      </c>
      <c r="F8391" t="s">
        <v>48</v>
      </c>
      <c r="G8391">
        <v>2.5</v>
      </c>
      <c r="H8391">
        <v>7.63</v>
      </c>
      <c r="I8391">
        <v>11.27</v>
      </c>
      <c r="J8391">
        <v>294</v>
      </c>
      <c r="K8391" t="b">
        <v>0</v>
      </c>
      <c r="L8391" t="b">
        <v>0</v>
      </c>
      <c r="M8391" t="s">
        <v>25</v>
      </c>
      <c r="N8391">
        <f t="shared" si="1056"/>
        <v>3313.3799999999997</v>
      </c>
      <c r="O8391">
        <f t="shared" si="1057"/>
        <v>735</v>
      </c>
      <c r="P8391">
        <f t="shared" si="1058"/>
        <v>2578.3799999999997</v>
      </c>
      <c r="Q8391">
        <f t="shared" si="1060"/>
        <v>3313.3799999999997</v>
      </c>
      <c r="R8391">
        <f t="shared" si="1061"/>
        <v>11.27</v>
      </c>
      <c r="S8391">
        <f t="shared" si="1062"/>
        <v>294</v>
      </c>
      <c r="T8391">
        <f t="shared" si="1063"/>
        <v>2578.3799999999997</v>
      </c>
      <c r="U8391">
        <f t="shared" si="1059"/>
        <v>45334</v>
      </c>
    </row>
    <row r="8392" spans="1:21" x14ac:dyDescent="0.3">
      <c r="A8392" s="1">
        <v>45334</v>
      </c>
      <c r="B8392">
        <v>33</v>
      </c>
      <c r="C8392" t="s">
        <v>30</v>
      </c>
      <c r="D8392" t="s">
        <v>19</v>
      </c>
      <c r="E8392" t="s">
        <v>20</v>
      </c>
      <c r="F8392" t="s">
        <v>21</v>
      </c>
      <c r="G8392">
        <v>9</v>
      </c>
      <c r="H8392">
        <v>26.22</v>
      </c>
      <c r="I8392">
        <v>41.78</v>
      </c>
      <c r="J8392">
        <v>172</v>
      </c>
      <c r="K8392" t="b">
        <v>0</v>
      </c>
      <c r="L8392" t="b">
        <v>0</v>
      </c>
      <c r="M8392" t="s">
        <v>31</v>
      </c>
      <c r="N8392">
        <f t="shared" si="1056"/>
        <v>7186.16</v>
      </c>
      <c r="O8392">
        <f t="shared" si="1057"/>
        <v>1548</v>
      </c>
      <c r="P8392">
        <f t="shared" si="1058"/>
        <v>5638.16</v>
      </c>
      <c r="Q8392">
        <f t="shared" si="1060"/>
        <v>7186.16</v>
      </c>
      <c r="R8392">
        <f t="shared" si="1061"/>
        <v>41.78</v>
      </c>
      <c r="S8392">
        <f t="shared" si="1062"/>
        <v>172</v>
      </c>
      <c r="T8392">
        <f t="shared" si="1063"/>
        <v>5638.16</v>
      </c>
      <c r="U8392">
        <f t="shared" si="1059"/>
        <v>45334</v>
      </c>
    </row>
    <row r="8393" spans="1:21" x14ac:dyDescent="0.3">
      <c r="A8393" s="1">
        <v>45334</v>
      </c>
      <c r="B8393">
        <v>17</v>
      </c>
      <c r="C8393" t="s">
        <v>13</v>
      </c>
      <c r="D8393" t="s">
        <v>28</v>
      </c>
      <c r="E8393" t="s">
        <v>20</v>
      </c>
      <c r="F8393" t="s">
        <v>29</v>
      </c>
      <c r="G8393">
        <v>2</v>
      </c>
      <c r="H8393">
        <v>4.21</v>
      </c>
      <c r="I8393">
        <v>6.02</v>
      </c>
      <c r="J8393">
        <v>207</v>
      </c>
      <c r="K8393" t="b">
        <v>0</v>
      </c>
      <c r="L8393" t="b">
        <v>0</v>
      </c>
      <c r="M8393" t="s">
        <v>17</v>
      </c>
      <c r="N8393">
        <f t="shared" si="1056"/>
        <v>1246.1399999999999</v>
      </c>
      <c r="O8393">
        <f t="shared" si="1057"/>
        <v>414</v>
      </c>
      <c r="P8393">
        <f t="shared" si="1058"/>
        <v>832.13999999999987</v>
      </c>
      <c r="Q8393">
        <f t="shared" si="1060"/>
        <v>1246.1399999999999</v>
      </c>
      <c r="R8393">
        <f t="shared" si="1061"/>
        <v>6.02</v>
      </c>
      <c r="S8393">
        <f t="shared" si="1062"/>
        <v>207</v>
      </c>
      <c r="T8393">
        <f t="shared" si="1063"/>
        <v>832.13999999999987</v>
      </c>
      <c r="U8393">
        <f t="shared" si="1059"/>
        <v>45334</v>
      </c>
    </row>
    <row r="8394" spans="1:21" x14ac:dyDescent="0.3">
      <c r="A8394" s="1">
        <v>45334</v>
      </c>
      <c r="B8394">
        <v>27</v>
      </c>
      <c r="C8394" t="s">
        <v>13</v>
      </c>
      <c r="D8394" t="s">
        <v>34</v>
      </c>
      <c r="E8394" t="s">
        <v>20</v>
      </c>
      <c r="F8394" t="s">
        <v>35</v>
      </c>
      <c r="G8394">
        <v>7</v>
      </c>
      <c r="H8394">
        <v>17.05</v>
      </c>
      <c r="I8394">
        <v>27.71</v>
      </c>
      <c r="J8394">
        <v>147</v>
      </c>
      <c r="K8394" t="b">
        <v>0</v>
      </c>
      <c r="L8394" t="b">
        <v>0</v>
      </c>
      <c r="M8394" t="s">
        <v>17</v>
      </c>
      <c r="N8394">
        <f t="shared" si="1056"/>
        <v>4073.3700000000003</v>
      </c>
      <c r="O8394">
        <f t="shared" si="1057"/>
        <v>1029</v>
      </c>
      <c r="P8394">
        <f t="shared" si="1058"/>
        <v>3044.3700000000003</v>
      </c>
      <c r="Q8394">
        <f t="shared" si="1060"/>
        <v>4073.3700000000003</v>
      </c>
      <c r="R8394">
        <f t="shared" si="1061"/>
        <v>27.71</v>
      </c>
      <c r="S8394">
        <f t="shared" si="1062"/>
        <v>147</v>
      </c>
      <c r="T8394">
        <f t="shared" si="1063"/>
        <v>3044.3700000000003</v>
      </c>
      <c r="U8394">
        <f t="shared" si="1059"/>
        <v>45334</v>
      </c>
    </row>
    <row r="8395" spans="1:21" x14ac:dyDescent="0.3">
      <c r="A8395" s="1">
        <v>45363</v>
      </c>
      <c r="B8395">
        <v>11</v>
      </c>
      <c r="C8395" t="s">
        <v>13</v>
      </c>
      <c r="D8395" t="s">
        <v>43</v>
      </c>
      <c r="E8395" t="s">
        <v>37</v>
      </c>
      <c r="F8395" t="s">
        <v>44</v>
      </c>
      <c r="G8395">
        <v>0.9</v>
      </c>
      <c r="H8395">
        <v>2.0699999999999998</v>
      </c>
      <c r="I8395">
        <v>2.33</v>
      </c>
      <c r="J8395">
        <v>393</v>
      </c>
      <c r="K8395" t="b">
        <v>0</v>
      </c>
      <c r="L8395" t="b">
        <v>0</v>
      </c>
      <c r="M8395" t="s">
        <v>25</v>
      </c>
      <c r="N8395">
        <f t="shared" si="1056"/>
        <v>915.69</v>
      </c>
      <c r="O8395">
        <f t="shared" si="1057"/>
        <v>353.7</v>
      </c>
      <c r="P8395">
        <f t="shared" si="1058"/>
        <v>561.99</v>
      </c>
      <c r="Q8395">
        <f t="shared" si="1060"/>
        <v>915.69</v>
      </c>
      <c r="R8395">
        <f t="shared" si="1061"/>
        <v>2.33</v>
      </c>
      <c r="S8395">
        <f t="shared" si="1062"/>
        <v>393</v>
      </c>
      <c r="T8395">
        <f t="shared" si="1063"/>
        <v>561.99</v>
      </c>
      <c r="U8395">
        <f t="shared" si="1059"/>
        <v>45363</v>
      </c>
    </row>
    <row r="8396" spans="1:21" x14ac:dyDescent="0.3">
      <c r="A8396" s="1">
        <v>45363</v>
      </c>
      <c r="B8396">
        <v>46</v>
      </c>
      <c r="C8396" t="s">
        <v>18</v>
      </c>
      <c r="D8396" t="s">
        <v>50</v>
      </c>
      <c r="E8396" t="s">
        <v>20</v>
      </c>
      <c r="F8396" t="s">
        <v>51</v>
      </c>
      <c r="G8396">
        <v>3.5</v>
      </c>
      <c r="H8396">
        <v>8.66</v>
      </c>
      <c r="I8396">
        <v>21.88</v>
      </c>
      <c r="J8396">
        <v>40</v>
      </c>
      <c r="K8396" t="b">
        <v>0</v>
      </c>
      <c r="L8396" t="b">
        <v>0</v>
      </c>
      <c r="M8396" t="s">
        <v>31</v>
      </c>
      <c r="N8396">
        <f t="shared" si="1056"/>
        <v>875.19999999999993</v>
      </c>
      <c r="O8396">
        <f t="shared" si="1057"/>
        <v>140</v>
      </c>
      <c r="P8396">
        <f t="shared" si="1058"/>
        <v>735.19999999999993</v>
      </c>
      <c r="Q8396">
        <f t="shared" si="1060"/>
        <v>875.19999999999993</v>
      </c>
      <c r="R8396">
        <f t="shared" si="1061"/>
        <v>21.88</v>
      </c>
      <c r="S8396">
        <f t="shared" si="1062"/>
        <v>40</v>
      </c>
      <c r="T8396">
        <f t="shared" si="1063"/>
        <v>735.19999999999993</v>
      </c>
      <c r="U8396">
        <f t="shared" si="1059"/>
        <v>45363</v>
      </c>
    </row>
    <row r="8397" spans="1:21" x14ac:dyDescent="0.3">
      <c r="A8397" s="1">
        <v>45363</v>
      </c>
      <c r="B8397">
        <v>47</v>
      </c>
      <c r="C8397" t="s">
        <v>13</v>
      </c>
      <c r="D8397" t="s">
        <v>14</v>
      </c>
      <c r="E8397" t="s">
        <v>15</v>
      </c>
      <c r="F8397" t="s">
        <v>16</v>
      </c>
      <c r="G8397">
        <v>4.5</v>
      </c>
      <c r="H8397">
        <v>10.92</v>
      </c>
      <c r="I8397">
        <v>18.53</v>
      </c>
      <c r="J8397">
        <v>0</v>
      </c>
      <c r="K8397" t="b">
        <v>0</v>
      </c>
      <c r="L8397" t="b">
        <v>0</v>
      </c>
      <c r="M8397" t="s">
        <v>25</v>
      </c>
      <c r="N8397">
        <f t="shared" si="1056"/>
        <v>0</v>
      </c>
      <c r="O8397">
        <f t="shared" si="1057"/>
        <v>0</v>
      </c>
      <c r="P8397">
        <f t="shared" si="1058"/>
        <v>0</v>
      </c>
      <c r="Q8397">
        <f t="shared" si="1060"/>
        <v>0</v>
      </c>
      <c r="R8397">
        <f t="shared" si="1061"/>
        <v>18.53</v>
      </c>
      <c r="S8397">
        <f t="shared" si="1062"/>
        <v>0</v>
      </c>
      <c r="T8397">
        <f t="shared" si="1063"/>
        <v>0</v>
      </c>
      <c r="U8397">
        <f t="shared" si="1059"/>
        <v>45363</v>
      </c>
    </row>
    <row r="8398" spans="1:21" x14ac:dyDescent="0.3">
      <c r="A8398" s="1">
        <v>45363</v>
      </c>
      <c r="B8398">
        <v>9</v>
      </c>
      <c r="C8398" t="s">
        <v>18</v>
      </c>
      <c r="D8398" t="s">
        <v>50</v>
      </c>
      <c r="E8398" t="s">
        <v>15</v>
      </c>
      <c r="F8398" t="s">
        <v>51</v>
      </c>
      <c r="G8398">
        <v>3.5</v>
      </c>
      <c r="H8398">
        <v>9.8800000000000008</v>
      </c>
      <c r="I8398">
        <v>17.5</v>
      </c>
      <c r="J8398">
        <v>130</v>
      </c>
      <c r="K8398" t="b">
        <v>0</v>
      </c>
      <c r="L8398" t="b">
        <v>1</v>
      </c>
      <c r="M8398" t="s">
        <v>25</v>
      </c>
      <c r="N8398">
        <f t="shared" si="1056"/>
        <v>2275</v>
      </c>
      <c r="O8398">
        <f t="shared" si="1057"/>
        <v>455</v>
      </c>
      <c r="P8398">
        <f t="shared" si="1058"/>
        <v>1820</v>
      </c>
      <c r="Q8398">
        <f t="shared" si="1060"/>
        <v>2275</v>
      </c>
      <c r="R8398">
        <f t="shared" si="1061"/>
        <v>17.5</v>
      </c>
      <c r="S8398">
        <f t="shared" si="1062"/>
        <v>130</v>
      </c>
      <c r="T8398">
        <f t="shared" si="1063"/>
        <v>1820</v>
      </c>
      <c r="U8398">
        <f t="shared" si="1059"/>
        <v>45363</v>
      </c>
    </row>
    <row r="8399" spans="1:21" x14ac:dyDescent="0.3">
      <c r="A8399" s="1">
        <v>45363</v>
      </c>
      <c r="B8399">
        <v>22</v>
      </c>
      <c r="C8399" t="s">
        <v>13</v>
      </c>
      <c r="D8399" t="s">
        <v>34</v>
      </c>
      <c r="E8399" t="s">
        <v>20</v>
      </c>
      <c r="F8399" t="s">
        <v>35</v>
      </c>
      <c r="G8399">
        <v>7</v>
      </c>
      <c r="H8399">
        <v>17.690000000000001</v>
      </c>
      <c r="I8399">
        <v>26.86</v>
      </c>
      <c r="J8399">
        <v>0</v>
      </c>
      <c r="K8399" t="b">
        <v>0</v>
      </c>
      <c r="L8399" t="b">
        <v>0</v>
      </c>
      <c r="M8399" t="s">
        <v>17</v>
      </c>
      <c r="N8399">
        <f t="shared" si="1056"/>
        <v>0</v>
      </c>
      <c r="O8399">
        <f t="shared" si="1057"/>
        <v>0</v>
      </c>
      <c r="P8399">
        <f t="shared" si="1058"/>
        <v>0</v>
      </c>
      <c r="Q8399">
        <f t="shared" si="1060"/>
        <v>0</v>
      </c>
      <c r="R8399">
        <f t="shared" si="1061"/>
        <v>26.86</v>
      </c>
      <c r="S8399">
        <f t="shared" si="1062"/>
        <v>0</v>
      </c>
      <c r="T8399">
        <f t="shared" si="1063"/>
        <v>0</v>
      </c>
      <c r="U8399">
        <f t="shared" si="1059"/>
        <v>45363</v>
      </c>
    </row>
    <row r="8400" spans="1:21" x14ac:dyDescent="0.3">
      <c r="A8400" s="1">
        <v>45363</v>
      </c>
      <c r="B8400">
        <v>34</v>
      </c>
      <c r="C8400" t="s">
        <v>18</v>
      </c>
      <c r="D8400" t="s">
        <v>43</v>
      </c>
      <c r="E8400" t="s">
        <v>37</v>
      </c>
      <c r="F8400" t="s">
        <v>44</v>
      </c>
      <c r="G8400">
        <v>0.9</v>
      </c>
      <c r="H8400">
        <v>2.4900000000000002</v>
      </c>
      <c r="I8400">
        <v>4.6100000000000003</v>
      </c>
      <c r="J8400">
        <v>568</v>
      </c>
      <c r="K8400" t="b">
        <v>0</v>
      </c>
      <c r="L8400" t="b">
        <v>0</v>
      </c>
      <c r="M8400" t="s">
        <v>25</v>
      </c>
      <c r="N8400">
        <f t="shared" si="1056"/>
        <v>2618.48</v>
      </c>
      <c r="O8400">
        <f t="shared" si="1057"/>
        <v>511.2</v>
      </c>
      <c r="P8400">
        <f t="shared" si="1058"/>
        <v>2107.2800000000002</v>
      </c>
      <c r="Q8400">
        <f t="shared" si="1060"/>
        <v>2618.48</v>
      </c>
      <c r="R8400">
        <f t="shared" si="1061"/>
        <v>4.6100000000000003</v>
      </c>
      <c r="S8400">
        <f t="shared" si="1062"/>
        <v>568</v>
      </c>
      <c r="T8400">
        <f t="shared" si="1063"/>
        <v>2107.2800000000002</v>
      </c>
      <c r="U8400">
        <f t="shared" si="1059"/>
        <v>45363</v>
      </c>
    </row>
    <row r="8401" spans="1:21" x14ac:dyDescent="0.3">
      <c r="A8401" s="1">
        <v>45363</v>
      </c>
      <c r="B8401">
        <v>37</v>
      </c>
      <c r="C8401" t="s">
        <v>13</v>
      </c>
      <c r="D8401" t="s">
        <v>43</v>
      </c>
      <c r="E8401" t="s">
        <v>15</v>
      </c>
      <c r="F8401" t="s">
        <v>44</v>
      </c>
      <c r="G8401">
        <v>0.9</v>
      </c>
      <c r="H8401">
        <v>1.87</v>
      </c>
      <c r="I8401">
        <v>2.41</v>
      </c>
      <c r="J8401">
        <v>443</v>
      </c>
      <c r="K8401" t="b">
        <v>0</v>
      </c>
      <c r="L8401" t="b">
        <v>0</v>
      </c>
      <c r="M8401" t="s">
        <v>31</v>
      </c>
      <c r="N8401">
        <f t="shared" si="1056"/>
        <v>1067.6300000000001</v>
      </c>
      <c r="O8401">
        <f t="shared" si="1057"/>
        <v>398.7</v>
      </c>
      <c r="P8401">
        <f t="shared" si="1058"/>
        <v>668.93000000000006</v>
      </c>
      <c r="Q8401">
        <f t="shared" si="1060"/>
        <v>1067.6300000000001</v>
      </c>
      <c r="R8401">
        <f t="shared" si="1061"/>
        <v>2.41</v>
      </c>
      <c r="S8401">
        <f t="shared" si="1062"/>
        <v>443</v>
      </c>
      <c r="T8401">
        <f t="shared" si="1063"/>
        <v>668.93000000000006</v>
      </c>
      <c r="U8401">
        <f t="shared" si="1059"/>
        <v>45363</v>
      </c>
    </row>
    <row r="8402" spans="1:21" x14ac:dyDescent="0.3">
      <c r="A8402" s="1">
        <v>45363</v>
      </c>
      <c r="B8402">
        <v>41</v>
      </c>
      <c r="C8402" t="s">
        <v>30</v>
      </c>
      <c r="D8402" t="s">
        <v>43</v>
      </c>
      <c r="E8402" t="s">
        <v>37</v>
      </c>
      <c r="F8402" t="s">
        <v>44</v>
      </c>
      <c r="G8402">
        <v>0.9</v>
      </c>
      <c r="H8402">
        <v>3.41</v>
      </c>
      <c r="I8402">
        <v>3.36</v>
      </c>
      <c r="J8402">
        <v>451</v>
      </c>
      <c r="K8402" t="b">
        <v>0</v>
      </c>
      <c r="L8402" t="b">
        <v>0</v>
      </c>
      <c r="M8402" t="s">
        <v>17</v>
      </c>
      <c r="N8402">
        <f t="shared" si="1056"/>
        <v>1515.36</v>
      </c>
      <c r="O8402">
        <f t="shared" si="1057"/>
        <v>405.90000000000003</v>
      </c>
      <c r="P8402">
        <f t="shared" si="1058"/>
        <v>1109.4599999999998</v>
      </c>
      <c r="Q8402">
        <f t="shared" si="1060"/>
        <v>1515.36</v>
      </c>
      <c r="R8402">
        <f t="shared" si="1061"/>
        <v>3.36</v>
      </c>
      <c r="S8402">
        <f t="shared" si="1062"/>
        <v>451</v>
      </c>
      <c r="T8402">
        <f t="shared" si="1063"/>
        <v>1109.4599999999998</v>
      </c>
      <c r="U8402">
        <f t="shared" si="1059"/>
        <v>45363</v>
      </c>
    </row>
    <row r="8403" spans="1:21" x14ac:dyDescent="0.3">
      <c r="A8403" s="1">
        <v>45363</v>
      </c>
      <c r="B8403">
        <v>12</v>
      </c>
      <c r="C8403" t="s">
        <v>30</v>
      </c>
      <c r="D8403" t="s">
        <v>23</v>
      </c>
      <c r="E8403" t="s">
        <v>20</v>
      </c>
      <c r="F8403" t="s">
        <v>24</v>
      </c>
      <c r="G8403">
        <v>9</v>
      </c>
      <c r="H8403">
        <v>29.85</v>
      </c>
      <c r="I8403">
        <v>44.42</v>
      </c>
      <c r="J8403">
        <v>0</v>
      </c>
      <c r="K8403" t="b">
        <v>0</v>
      </c>
      <c r="L8403" t="b">
        <v>0</v>
      </c>
      <c r="M8403" t="s">
        <v>31</v>
      </c>
      <c r="N8403">
        <f t="shared" si="1056"/>
        <v>0</v>
      </c>
      <c r="O8403">
        <f t="shared" si="1057"/>
        <v>0</v>
      </c>
      <c r="P8403">
        <f t="shared" si="1058"/>
        <v>0</v>
      </c>
      <c r="Q8403">
        <f t="shared" si="1060"/>
        <v>0</v>
      </c>
      <c r="R8403">
        <f t="shared" si="1061"/>
        <v>44.42</v>
      </c>
      <c r="S8403">
        <f t="shared" si="1062"/>
        <v>0</v>
      </c>
      <c r="T8403">
        <f t="shared" si="1063"/>
        <v>0</v>
      </c>
      <c r="U8403">
        <f t="shared" si="1059"/>
        <v>45363</v>
      </c>
    </row>
    <row r="8404" spans="1:21" x14ac:dyDescent="0.3">
      <c r="A8404" s="1">
        <v>45363</v>
      </c>
      <c r="B8404">
        <v>14</v>
      </c>
      <c r="C8404" t="s">
        <v>13</v>
      </c>
      <c r="D8404" t="s">
        <v>28</v>
      </c>
      <c r="E8404" t="s">
        <v>15</v>
      </c>
      <c r="F8404" t="s">
        <v>29</v>
      </c>
      <c r="G8404">
        <v>2</v>
      </c>
      <c r="H8404">
        <v>3.74</v>
      </c>
      <c r="I8404">
        <v>6.01</v>
      </c>
      <c r="J8404">
        <v>198</v>
      </c>
      <c r="K8404" t="b">
        <v>0</v>
      </c>
      <c r="L8404" t="b">
        <v>0</v>
      </c>
      <c r="M8404" t="s">
        <v>25</v>
      </c>
      <c r="N8404">
        <f t="shared" si="1056"/>
        <v>1189.98</v>
      </c>
      <c r="O8404">
        <f t="shared" si="1057"/>
        <v>396</v>
      </c>
      <c r="P8404">
        <f t="shared" si="1058"/>
        <v>793.98</v>
      </c>
      <c r="Q8404">
        <f t="shared" si="1060"/>
        <v>1189.98</v>
      </c>
      <c r="R8404">
        <f t="shared" si="1061"/>
        <v>6.01</v>
      </c>
      <c r="S8404">
        <f t="shared" si="1062"/>
        <v>198</v>
      </c>
      <c r="T8404">
        <f t="shared" si="1063"/>
        <v>793.98</v>
      </c>
      <c r="U8404">
        <f t="shared" si="1059"/>
        <v>45363</v>
      </c>
    </row>
    <row r="8405" spans="1:21" x14ac:dyDescent="0.3">
      <c r="A8405" s="1">
        <v>45363</v>
      </c>
      <c r="B8405">
        <v>9</v>
      </c>
      <c r="C8405" t="s">
        <v>18</v>
      </c>
      <c r="D8405" t="s">
        <v>28</v>
      </c>
      <c r="E8405" t="s">
        <v>20</v>
      </c>
      <c r="F8405" t="s">
        <v>29</v>
      </c>
      <c r="G8405">
        <v>2</v>
      </c>
      <c r="H8405">
        <v>6.67</v>
      </c>
      <c r="I8405">
        <v>7.97</v>
      </c>
      <c r="J8405">
        <v>167</v>
      </c>
      <c r="K8405" t="b">
        <v>1</v>
      </c>
      <c r="L8405" t="b">
        <v>0</v>
      </c>
      <c r="M8405" t="s">
        <v>17</v>
      </c>
      <c r="N8405">
        <f t="shared" si="1056"/>
        <v>1330.99</v>
      </c>
      <c r="O8405">
        <f t="shared" si="1057"/>
        <v>334</v>
      </c>
      <c r="P8405">
        <f t="shared" si="1058"/>
        <v>996.99</v>
      </c>
      <c r="Q8405">
        <f t="shared" si="1060"/>
        <v>1330.99</v>
      </c>
      <c r="R8405">
        <f t="shared" si="1061"/>
        <v>7.97</v>
      </c>
      <c r="S8405">
        <f t="shared" si="1062"/>
        <v>167</v>
      </c>
      <c r="T8405">
        <f t="shared" si="1063"/>
        <v>996.99</v>
      </c>
      <c r="U8405">
        <f t="shared" si="1059"/>
        <v>45363</v>
      </c>
    </row>
    <row r="8406" spans="1:21" x14ac:dyDescent="0.3">
      <c r="A8406" s="1">
        <v>45363</v>
      </c>
      <c r="B8406">
        <v>17</v>
      </c>
      <c r="C8406" t="s">
        <v>13</v>
      </c>
      <c r="D8406" t="s">
        <v>28</v>
      </c>
      <c r="E8406" t="s">
        <v>20</v>
      </c>
      <c r="F8406" t="s">
        <v>29</v>
      </c>
      <c r="G8406">
        <v>2</v>
      </c>
      <c r="H8406">
        <v>4.51</v>
      </c>
      <c r="I8406">
        <v>9.06</v>
      </c>
      <c r="J8406">
        <v>28</v>
      </c>
      <c r="K8406" t="b">
        <v>0</v>
      </c>
      <c r="L8406" t="b">
        <v>0</v>
      </c>
      <c r="M8406" t="s">
        <v>31</v>
      </c>
      <c r="N8406">
        <f t="shared" si="1056"/>
        <v>253.68</v>
      </c>
      <c r="O8406">
        <f t="shared" si="1057"/>
        <v>56</v>
      </c>
      <c r="P8406">
        <f t="shared" si="1058"/>
        <v>197.68</v>
      </c>
      <c r="Q8406">
        <f t="shared" si="1060"/>
        <v>253.68</v>
      </c>
      <c r="R8406">
        <f t="shared" si="1061"/>
        <v>9.06</v>
      </c>
      <c r="S8406">
        <f t="shared" si="1062"/>
        <v>28</v>
      </c>
      <c r="T8406">
        <f t="shared" si="1063"/>
        <v>197.68</v>
      </c>
      <c r="U8406">
        <f t="shared" si="1059"/>
        <v>45363</v>
      </c>
    </row>
    <row r="8407" spans="1:21" x14ac:dyDescent="0.3">
      <c r="A8407" s="1">
        <v>45363</v>
      </c>
      <c r="B8407">
        <v>16</v>
      </c>
      <c r="C8407" t="s">
        <v>13</v>
      </c>
      <c r="D8407" t="s">
        <v>26</v>
      </c>
      <c r="E8407" t="s">
        <v>37</v>
      </c>
      <c r="F8407" t="s">
        <v>27</v>
      </c>
      <c r="G8407">
        <v>0.8</v>
      </c>
      <c r="H8407">
        <v>1.52</v>
      </c>
      <c r="I8407">
        <v>2.69</v>
      </c>
      <c r="J8407">
        <v>177</v>
      </c>
      <c r="K8407" t="b">
        <v>0</v>
      </c>
      <c r="L8407" t="b">
        <v>0</v>
      </c>
      <c r="M8407" t="s">
        <v>31</v>
      </c>
      <c r="N8407">
        <f t="shared" si="1056"/>
        <v>476.13</v>
      </c>
      <c r="O8407">
        <f t="shared" si="1057"/>
        <v>141.6</v>
      </c>
      <c r="P8407">
        <f t="shared" si="1058"/>
        <v>334.53</v>
      </c>
      <c r="Q8407">
        <f t="shared" si="1060"/>
        <v>476.13</v>
      </c>
      <c r="R8407">
        <f t="shared" si="1061"/>
        <v>2.69</v>
      </c>
      <c r="S8407">
        <f t="shared" si="1062"/>
        <v>177</v>
      </c>
      <c r="T8407">
        <f t="shared" si="1063"/>
        <v>334.53</v>
      </c>
      <c r="U8407">
        <f t="shared" si="1059"/>
        <v>45363</v>
      </c>
    </row>
    <row r="8408" spans="1:21" x14ac:dyDescent="0.3">
      <c r="A8408" s="1">
        <v>45363</v>
      </c>
      <c r="B8408">
        <v>19</v>
      </c>
      <c r="C8408" t="s">
        <v>18</v>
      </c>
      <c r="D8408" t="s">
        <v>43</v>
      </c>
      <c r="E8408" t="s">
        <v>15</v>
      </c>
      <c r="F8408" t="s">
        <v>44</v>
      </c>
      <c r="G8408">
        <v>0.9</v>
      </c>
      <c r="H8408">
        <v>3.1</v>
      </c>
      <c r="I8408">
        <v>3.91</v>
      </c>
      <c r="J8408">
        <v>625</v>
      </c>
      <c r="K8408" t="b">
        <v>0</v>
      </c>
      <c r="L8408" t="b">
        <v>0</v>
      </c>
      <c r="M8408" t="s">
        <v>17</v>
      </c>
      <c r="N8408">
        <f t="shared" si="1056"/>
        <v>2443.75</v>
      </c>
      <c r="O8408">
        <f t="shared" si="1057"/>
        <v>562.5</v>
      </c>
      <c r="P8408">
        <f t="shared" si="1058"/>
        <v>1881.25</v>
      </c>
      <c r="Q8408">
        <f t="shared" si="1060"/>
        <v>2443.75</v>
      </c>
      <c r="R8408">
        <f t="shared" si="1061"/>
        <v>3.91</v>
      </c>
      <c r="S8408">
        <f t="shared" si="1062"/>
        <v>625</v>
      </c>
      <c r="T8408">
        <f t="shared" si="1063"/>
        <v>1881.25</v>
      </c>
      <c r="U8408">
        <f t="shared" si="1059"/>
        <v>45363</v>
      </c>
    </row>
    <row r="8409" spans="1:21" x14ac:dyDescent="0.3">
      <c r="A8409" s="1">
        <v>45363</v>
      </c>
      <c r="B8409">
        <v>12</v>
      </c>
      <c r="C8409" t="s">
        <v>30</v>
      </c>
      <c r="D8409" t="s">
        <v>36</v>
      </c>
      <c r="E8409" t="s">
        <v>37</v>
      </c>
      <c r="F8409" t="s">
        <v>38</v>
      </c>
      <c r="G8409">
        <v>2.8</v>
      </c>
      <c r="H8409">
        <v>10.65</v>
      </c>
      <c r="I8409">
        <v>6.98</v>
      </c>
      <c r="J8409">
        <v>476</v>
      </c>
      <c r="K8409" t="b">
        <v>1</v>
      </c>
      <c r="L8409" t="b">
        <v>1</v>
      </c>
      <c r="M8409" t="s">
        <v>31</v>
      </c>
      <c r="N8409">
        <f t="shared" si="1056"/>
        <v>3322.48</v>
      </c>
      <c r="O8409">
        <f t="shared" si="1057"/>
        <v>1332.8</v>
      </c>
      <c r="P8409">
        <f t="shared" si="1058"/>
        <v>1989.68</v>
      </c>
      <c r="Q8409">
        <f t="shared" si="1060"/>
        <v>3322.48</v>
      </c>
      <c r="R8409">
        <f t="shared" si="1061"/>
        <v>6.98</v>
      </c>
      <c r="S8409">
        <f t="shared" si="1062"/>
        <v>476</v>
      </c>
      <c r="T8409">
        <f t="shared" si="1063"/>
        <v>1989.68</v>
      </c>
      <c r="U8409">
        <f t="shared" si="1059"/>
        <v>45363</v>
      </c>
    </row>
    <row r="8410" spans="1:21" x14ac:dyDescent="0.3">
      <c r="A8410" s="1">
        <v>45363</v>
      </c>
      <c r="B8410">
        <v>16</v>
      </c>
      <c r="C8410" t="s">
        <v>13</v>
      </c>
      <c r="D8410" t="s">
        <v>34</v>
      </c>
      <c r="E8410" t="s">
        <v>20</v>
      </c>
      <c r="F8410" t="s">
        <v>35</v>
      </c>
      <c r="G8410">
        <v>7</v>
      </c>
      <c r="H8410">
        <v>16.18</v>
      </c>
      <c r="I8410">
        <v>27.26</v>
      </c>
      <c r="J8410">
        <v>113</v>
      </c>
      <c r="K8410" t="b">
        <v>0</v>
      </c>
      <c r="L8410" t="b">
        <v>0</v>
      </c>
      <c r="M8410" t="s">
        <v>31</v>
      </c>
      <c r="N8410">
        <f t="shared" si="1056"/>
        <v>3080.38</v>
      </c>
      <c r="O8410">
        <f t="shared" si="1057"/>
        <v>791</v>
      </c>
      <c r="P8410">
        <f t="shared" si="1058"/>
        <v>2289.38</v>
      </c>
      <c r="Q8410">
        <f t="shared" si="1060"/>
        <v>3080.38</v>
      </c>
      <c r="R8410">
        <f t="shared" si="1061"/>
        <v>27.26</v>
      </c>
      <c r="S8410">
        <f t="shared" si="1062"/>
        <v>113</v>
      </c>
      <c r="T8410">
        <f t="shared" si="1063"/>
        <v>2289.38</v>
      </c>
      <c r="U8410">
        <f t="shared" si="1059"/>
        <v>45363</v>
      </c>
    </row>
    <row r="8411" spans="1:21" x14ac:dyDescent="0.3">
      <c r="A8411" s="1">
        <v>45363</v>
      </c>
      <c r="B8411">
        <v>19</v>
      </c>
      <c r="C8411" t="s">
        <v>18</v>
      </c>
      <c r="D8411" t="s">
        <v>36</v>
      </c>
      <c r="E8411" t="s">
        <v>37</v>
      </c>
      <c r="F8411" t="s">
        <v>38</v>
      </c>
      <c r="G8411">
        <v>2.8</v>
      </c>
      <c r="H8411">
        <v>7.69</v>
      </c>
      <c r="I8411">
        <v>12.97</v>
      </c>
      <c r="J8411">
        <v>360</v>
      </c>
      <c r="K8411" t="b">
        <v>0</v>
      </c>
      <c r="L8411" t="b">
        <v>0</v>
      </c>
      <c r="M8411" t="s">
        <v>25</v>
      </c>
      <c r="N8411">
        <f t="shared" si="1056"/>
        <v>4669.2</v>
      </c>
      <c r="O8411">
        <f t="shared" si="1057"/>
        <v>1007.9999999999999</v>
      </c>
      <c r="P8411">
        <f t="shared" si="1058"/>
        <v>3661.2</v>
      </c>
      <c r="Q8411">
        <f t="shared" si="1060"/>
        <v>4669.2</v>
      </c>
      <c r="R8411">
        <f t="shared" si="1061"/>
        <v>12.97</v>
      </c>
      <c r="S8411">
        <f t="shared" si="1062"/>
        <v>360</v>
      </c>
      <c r="T8411">
        <f t="shared" si="1063"/>
        <v>3661.2</v>
      </c>
      <c r="U8411">
        <f t="shared" si="1059"/>
        <v>45363</v>
      </c>
    </row>
    <row r="8412" spans="1:21" x14ac:dyDescent="0.3">
      <c r="A8412" s="1">
        <v>45363</v>
      </c>
      <c r="B8412">
        <v>6</v>
      </c>
      <c r="C8412" t="s">
        <v>22</v>
      </c>
      <c r="D8412" t="s">
        <v>50</v>
      </c>
      <c r="E8412" t="s">
        <v>20</v>
      </c>
      <c r="F8412" t="s">
        <v>51</v>
      </c>
      <c r="G8412">
        <v>3.5</v>
      </c>
      <c r="H8412">
        <v>15.23</v>
      </c>
      <c r="I8412">
        <v>22.16</v>
      </c>
      <c r="J8412">
        <v>109</v>
      </c>
      <c r="K8412" t="b">
        <v>1</v>
      </c>
      <c r="L8412" t="b">
        <v>0</v>
      </c>
      <c r="M8412" t="s">
        <v>17</v>
      </c>
      <c r="N8412">
        <f t="shared" si="1056"/>
        <v>2415.44</v>
      </c>
      <c r="O8412">
        <f t="shared" si="1057"/>
        <v>381.5</v>
      </c>
      <c r="P8412">
        <f t="shared" si="1058"/>
        <v>2033.94</v>
      </c>
      <c r="Q8412">
        <f t="shared" si="1060"/>
        <v>2415.44</v>
      </c>
      <c r="R8412">
        <f t="shared" si="1061"/>
        <v>22.16</v>
      </c>
      <c r="S8412">
        <f t="shared" si="1062"/>
        <v>109</v>
      </c>
      <c r="T8412">
        <f t="shared" si="1063"/>
        <v>2033.94</v>
      </c>
      <c r="U8412">
        <f t="shared" si="1059"/>
        <v>45363</v>
      </c>
    </row>
    <row r="8413" spans="1:21" x14ac:dyDescent="0.3">
      <c r="A8413" s="1">
        <v>45363</v>
      </c>
      <c r="B8413">
        <v>25</v>
      </c>
      <c r="C8413" t="s">
        <v>22</v>
      </c>
      <c r="D8413" t="s">
        <v>47</v>
      </c>
      <c r="E8413" t="s">
        <v>15</v>
      </c>
      <c r="F8413" t="s">
        <v>48</v>
      </c>
      <c r="G8413">
        <v>2.5</v>
      </c>
      <c r="H8413">
        <v>14.32</v>
      </c>
      <c r="I8413">
        <v>18.079999999999998</v>
      </c>
      <c r="J8413">
        <v>180</v>
      </c>
      <c r="K8413" t="b">
        <v>0</v>
      </c>
      <c r="L8413" t="b">
        <v>0</v>
      </c>
      <c r="M8413" t="s">
        <v>17</v>
      </c>
      <c r="N8413">
        <f t="shared" si="1056"/>
        <v>3254.3999999999996</v>
      </c>
      <c r="O8413">
        <f t="shared" si="1057"/>
        <v>450</v>
      </c>
      <c r="P8413">
        <f t="shared" si="1058"/>
        <v>2804.3999999999996</v>
      </c>
      <c r="Q8413">
        <f t="shared" si="1060"/>
        <v>3254.3999999999996</v>
      </c>
      <c r="R8413">
        <f t="shared" si="1061"/>
        <v>18.079999999999998</v>
      </c>
      <c r="S8413">
        <f t="shared" si="1062"/>
        <v>180</v>
      </c>
      <c r="T8413">
        <f t="shared" si="1063"/>
        <v>2804.3999999999996</v>
      </c>
      <c r="U8413">
        <f t="shared" si="1059"/>
        <v>45363</v>
      </c>
    </row>
    <row r="8414" spans="1:21" x14ac:dyDescent="0.3">
      <c r="A8414" s="1">
        <v>45363</v>
      </c>
      <c r="B8414">
        <v>31</v>
      </c>
      <c r="C8414" t="s">
        <v>13</v>
      </c>
      <c r="D8414" t="s">
        <v>36</v>
      </c>
      <c r="E8414" t="s">
        <v>37</v>
      </c>
      <c r="F8414" t="s">
        <v>38</v>
      </c>
      <c r="G8414">
        <v>2.8</v>
      </c>
      <c r="H8414">
        <v>6.41</v>
      </c>
      <c r="I8414">
        <v>9.7899999999999991</v>
      </c>
      <c r="J8414">
        <v>372</v>
      </c>
      <c r="K8414" t="b">
        <v>0</v>
      </c>
      <c r="L8414" t="b">
        <v>0</v>
      </c>
      <c r="M8414" t="s">
        <v>31</v>
      </c>
      <c r="N8414">
        <f t="shared" si="1056"/>
        <v>3641.8799999999997</v>
      </c>
      <c r="O8414">
        <f t="shared" si="1057"/>
        <v>1041.5999999999999</v>
      </c>
      <c r="P8414">
        <f t="shared" si="1058"/>
        <v>2600.2799999999997</v>
      </c>
      <c r="Q8414">
        <f t="shared" si="1060"/>
        <v>3641.8799999999997</v>
      </c>
      <c r="R8414">
        <f t="shared" si="1061"/>
        <v>9.7899999999999991</v>
      </c>
      <c r="S8414">
        <f t="shared" si="1062"/>
        <v>372</v>
      </c>
      <c r="T8414">
        <f t="shared" si="1063"/>
        <v>2600.2799999999997</v>
      </c>
      <c r="U8414">
        <f t="shared" si="1059"/>
        <v>45363</v>
      </c>
    </row>
    <row r="8415" spans="1:21" x14ac:dyDescent="0.3">
      <c r="A8415" s="1">
        <v>45363</v>
      </c>
      <c r="B8415">
        <v>17</v>
      </c>
      <c r="C8415" t="s">
        <v>13</v>
      </c>
      <c r="D8415" t="s">
        <v>43</v>
      </c>
      <c r="E8415" t="s">
        <v>20</v>
      </c>
      <c r="F8415" t="s">
        <v>44</v>
      </c>
      <c r="G8415">
        <v>0.9</v>
      </c>
      <c r="H8415">
        <v>2.3199999999999998</v>
      </c>
      <c r="I8415">
        <v>2.68</v>
      </c>
      <c r="J8415">
        <v>340</v>
      </c>
      <c r="K8415" t="b">
        <v>0</v>
      </c>
      <c r="L8415" t="b">
        <v>0</v>
      </c>
      <c r="M8415" t="s">
        <v>17</v>
      </c>
      <c r="N8415">
        <f t="shared" si="1056"/>
        <v>911.2</v>
      </c>
      <c r="O8415">
        <f t="shared" si="1057"/>
        <v>306</v>
      </c>
      <c r="P8415">
        <f t="shared" si="1058"/>
        <v>605.20000000000005</v>
      </c>
      <c r="Q8415">
        <f t="shared" si="1060"/>
        <v>911.2</v>
      </c>
      <c r="R8415">
        <f t="shared" si="1061"/>
        <v>2.68</v>
      </c>
      <c r="S8415">
        <f t="shared" si="1062"/>
        <v>340</v>
      </c>
      <c r="T8415">
        <f t="shared" si="1063"/>
        <v>605.20000000000005</v>
      </c>
      <c r="U8415">
        <f t="shared" si="1059"/>
        <v>45363</v>
      </c>
    </row>
    <row r="8416" spans="1:21" x14ac:dyDescent="0.3">
      <c r="A8416" s="1">
        <v>45363</v>
      </c>
      <c r="B8416">
        <v>12</v>
      </c>
      <c r="C8416" t="s">
        <v>30</v>
      </c>
      <c r="D8416" t="s">
        <v>50</v>
      </c>
      <c r="E8416" t="s">
        <v>20</v>
      </c>
      <c r="F8416" t="s">
        <v>51</v>
      </c>
      <c r="G8416">
        <v>3.5</v>
      </c>
      <c r="H8416">
        <v>13.2</v>
      </c>
      <c r="I8416">
        <v>20.81</v>
      </c>
      <c r="J8416">
        <v>0</v>
      </c>
      <c r="K8416" t="b">
        <v>0</v>
      </c>
      <c r="L8416" t="b">
        <v>0</v>
      </c>
      <c r="M8416" t="s">
        <v>31</v>
      </c>
      <c r="N8416">
        <f t="shared" si="1056"/>
        <v>0</v>
      </c>
      <c r="O8416">
        <f t="shared" si="1057"/>
        <v>0</v>
      </c>
      <c r="P8416">
        <f t="shared" si="1058"/>
        <v>0</v>
      </c>
      <c r="Q8416">
        <f t="shared" si="1060"/>
        <v>0</v>
      </c>
      <c r="R8416">
        <f t="shared" si="1061"/>
        <v>20.81</v>
      </c>
      <c r="S8416">
        <f t="shared" si="1062"/>
        <v>0</v>
      </c>
      <c r="T8416">
        <f t="shared" si="1063"/>
        <v>0</v>
      </c>
      <c r="U8416">
        <f t="shared" si="1059"/>
        <v>45363</v>
      </c>
    </row>
    <row r="8417" spans="1:21" x14ac:dyDescent="0.3">
      <c r="A8417" s="1">
        <v>45363</v>
      </c>
      <c r="B8417">
        <v>5</v>
      </c>
      <c r="C8417" t="s">
        <v>30</v>
      </c>
      <c r="D8417" t="s">
        <v>19</v>
      </c>
      <c r="E8417" t="s">
        <v>20</v>
      </c>
      <c r="F8417" t="s">
        <v>21</v>
      </c>
      <c r="G8417">
        <v>9</v>
      </c>
      <c r="H8417">
        <v>29.37</v>
      </c>
      <c r="I8417">
        <v>37.409999999999997</v>
      </c>
      <c r="J8417">
        <v>208</v>
      </c>
      <c r="K8417" t="b">
        <v>1</v>
      </c>
      <c r="L8417" t="b">
        <v>0</v>
      </c>
      <c r="M8417" t="s">
        <v>17</v>
      </c>
      <c r="N8417">
        <f t="shared" ref="N8417:N8480" si="1064">I8417*J8417</f>
        <v>7781.2799999999988</v>
      </c>
      <c r="O8417">
        <f t="shared" ref="O8417:O8480" si="1065">G8417*J8417</f>
        <v>1872</v>
      </c>
      <c r="P8417">
        <f t="shared" ref="P8417:P8480" si="1066">N8417-O8417</f>
        <v>5909.2799999999988</v>
      </c>
      <c r="Q8417">
        <f t="shared" si="1060"/>
        <v>7781.2799999999988</v>
      </c>
      <c r="R8417">
        <f t="shared" si="1061"/>
        <v>37.409999999999997</v>
      </c>
      <c r="S8417">
        <f t="shared" si="1062"/>
        <v>208</v>
      </c>
      <c r="T8417">
        <f t="shared" si="1063"/>
        <v>5909.2799999999988</v>
      </c>
      <c r="U8417">
        <f t="shared" ref="U8417:U8480" si="1067">IF(ISNUMBER(A8417),A8417,"")</f>
        <v>45363</v>
      </c>
    </row>
    <row r="8418" spans="1:21" x14ac:dyDescent="0.3">
      <c r="A8418" s="1">
        <v>45363</v>
      </c>
      <c r="B8418">
        <v>17</v>
      </c>
      <c r="C8418" t="s">
        <v>13</v>
      </c>
      <c r="D8418" t="s">
        <v>28</v>
      </c>
      <c r="E8418" t="s">
        <v>15</v>
      </c>
      <c r="F8418" t="s">
        <v>29</v>
      </c>
      <c r="G8418">
        <v>2</v>
      </c>
      <c r="H8418">
        <v>4</v>
      </c>
      <c r="I8418">
        <v>5.27</v>
      </c>
      <c r="J8418">
        <v>276</v>
      </c>
      <c r="K8418" t="b">
        <v>1</v>
      </c>
      <c r="L8418" t="b">
        <v>0</v>
      </c>
      <c r="M8418" t="s">
        <v>31</v>
      </c>
      <c r="N8418">
        <f t="shared" si="1064"/>
        <v>1454.52</v>
      </c>
      <c r="O8418">
        <f t="shared" si="1065"/>
        <v>552</v>
      </c>
      <c r="P8418">
        <f t="shared" si="1066"/>
        <v>902.52</v>
      </c>
      <c r="Q8418">
        <f t="shared" ref="Q8418:Q8481" si="1068">SUM(N8418)</f>
        <v>1454.52</v>
      </c>
      <c r="R8418">
        <f t="shared" ref="R8418:R8481" si="1069">AVERAGE(I8418)</f>
        <v>5.27</v>
      </c>
      <c r="S8418">
        <f t="shared" ref="S8418:S8481" si="1070">SUM(J8418)</f>
        <v>276</v>
      </c>
      <c r="T8418">
        <f t="shared" ref="T8418:T8481" si="1071">SUM(P8418)</f>
        <v>902.52</v>
      </c>
      <c r="U8418">
        <f t="shared" si="1067"/>
        <v>45363</v>
      </c>
    </row>
    <row r="8419" spans="1:21" x14ac:dyDescent="0.3">
      <c r="A8419" s="1">
        <v>45363</v>
      </c>
      <c r="B8419">
        <v>22</v>
      </c>
      <c r="C8419" t="s">
        <v>13</v>
      </c>
      <c r="D8419" t="s">
        <v>34</v>
      </c>
      <c r="E8419" t="s">
        <v>20</v>
      </c>
      <c r="F8419" t="s">
        <v>35</v>
      </c>
      <c r="G8419">
        <v>7</v>
      </c>
      <c r="H8419">
        <v>16.62</v>
      </c>
      <c r="I8419">
        <v>25.02</v>
      </c>
      <c r="J8419">
        <v>148</v>
      </c>
      <c r="K8419" t="b">
        <v>0</v>
      </c>
      <c r="L8419" t="b">
        <v>0</v>
      </c>
      <c r="M8419" t="s">
        <v>17</v>
      </c>
      <c r="N8419">
        <f t="shared" si="1064"/>
        <v>3702.96</v>
      </c>
      <c r="O8419">
        <f t="shared" si="1065"/>
        <v>1036</v>
      </c>
      <c r="P8419">
        <f t="shared" si="1066"/>
        <v>2666.96</v>
      </c>
      <c r="Q8419">
        <f t="shared" si="1068"/>
        <v>3702.96</v>
      </c>
      <c r="R8419">
        <f t="shared" si="1069"/>
        <v>25.02</v>
      </c>
      <c r="S8419">
        <f t="shared" si="1070"/>
        <v>148</v>
      </c>
      <c r="T8419">
        <f t="shared" si="1071"/>
        <v>2666.96</v>
      </c>
      <c r="U8419">
        <f t="shared" si="1067"/>
        <v>45363</v>
      </c>
    </row>
    <row r="8420" spans="1:21" x14ac:dyDescent="0.3">
      <c r="A8420" s="1">
        <v>45394</v>
      </c>
      <c r="B8420">
        <v>47</v>
      </c>
      <c r="C8420" t="s">
        <v>13</v>
      </c>
      <c r="D8420" t="s">
        <v>28</v>
      </c>
      <c r="E8420" t="s">
        <v>20</v>
      </c>
      <c r="F8420" t="s">
        <v>29</v>
      </c>
      <c r="G8420">
        <v>2</v>
      </c>
      <c r="H8420">
        <v>4.84</v>
      </c>
      <c r="I8420">
        <v>8</v>
      </c>
      <c r="J8420">
        <v>33</v>
      </c>
      <c r="K8420" t="b">
        <v>0</v>
      </c>
      <c r="L8420" t="b">
        <v>0</v>
      </c>
      <c r="M8420" t="s">
        <v>25</v>
      </c>
      <c r="N8420">
        <f t="shared" si="1064"/>
        <v>264</v>
      </c>
      <c r="O8420">
        <f t="shared" si="1065"/>
        <v>66</v>
      </c>
      <c r="P8420">
        <f t="shared" si="1066"/>
        <v>198</v>
      </c>
      <c r="Q8420">
        <f t="shared" si="1068"/>
        <v>264</v>
      </c>
      <c r="R8420">
        <f t="shared" si="1069"/>
        <v>8</v>
      </c>
      <c r="S8420">
        <f t="shared" si="1070"/>
        <v>33</v>
      </c>
      <c r="T8420">
        <f t="shared" si="1071"/>
        <v>198</v>
      </c>
      <c r="U8420">
        <f t="shared" si="1067"/>
        <v>45394</v>
      </c>
    </row>
    <row r="8421" spans="1:21" x14ac:dyDescent="0.3">
      <c r="A8421" s="1">
        <v>45394</v>
      </c>
      <c r="B8421">
        <v>31</v>
      </c>
      <c r="C8421" t="s">
        <v>13</v>
      </c>
      <c r="D8421" t="s">
        <v>36</v>
      </c>
      <c r="E8421" t="s">
        <v>37</v>
      </c>
      <c r="F8421" t="s">
        <v>38</v>
      </c>
      <c r="G8421">
        <v>2.8</v>
      </c>
      <c r="H8421">
        <v>5.78</v>
      </c>
      <c r="I8421">
        <v>8.0500000000000007</v>
      </c>
      <c r="J8421">
        <v>428</v>
      </c>
      <c r="K8421" t="b">
        <v>0</v>
      </c>
      <c r="L8421" t="b">
        <v>0</v>
      </c>
      <c r="M8421" t="s">
        <v>17</v>
      </c>
      <c r="N8421">
        <f t="shared" si="1064"/>
        <v>3445.4</v>
      </c>
      <c r="O8421">
        <f t="shared" si="1065"/>
        <v>1198.3999999999999</v>
      </c>
      <c r="P8421">
        <f t="shared" si="1066"/>
        <v>2247</v>
      </c>
      <c r="Q8421">
        <f t="shared" si="1068"/>
        <v>3445.4</v>
      </c>
      <c r="R8421">
        <f t="shared" si="1069"/>
        <v>8.0500000000000007</v>
      </c>
      <c r="S8421">
        <f t="shared" si="1070"/>
        <v>428</v>
      </c>
      <c r="T8421">
        <f t="shared" si="1071"/>
        <v>2247</v>
      </c>
      <c r="U8421">
        <f t="shared" si="1067"/>
        <v>45394</v>
      </c>
    </row>
    <row r="8422" spans="1:21" x14ac:dyDescent="0.3">
      <c r="A8422" s="1">
        <v>45394</v>
      </c>
      <c r="B8422">
        <v>45</v>
      </c>
      <c r="C8422" t="s">
        <v>13</v>
      </c>
      <c r="D8422" t="s">
        <v>28</v>
      </c>
      <c r="E8422" t="s">
        <v>20</v>
      </c>
      <c r="F8422" t="s">
        <v>29</v>
      </c>
      <c r="G8422">
        <v>2</v>
      </c>
      <c r="H8422">
        <v>3.84</v>
      </c>
      <c r="I8422">
        <v>7.1</v>
      </c>
      <c r="J8422">
        <v>15</v>
      </c>
      <c r="K8422" t="b">
        <v>0</v>
      </c>
      <c r="L8422" t="b">
        <v>0</v>
      </c>
      <c r="M8422" t="s">
        <v>17</v>
      </c>
      <c r="N8422">
        <f t="shared" si="1064"/>
        <v>106.5</v>
      </c>
      <c r="O8422">
        <f t="shared" si="1065"/>
        <v>30</v>
      </c>
      <c r="P8422">
        <f t="shared" si="1066"/>
        <v>76.5</v>
      </c>
      <c r="Q8422">
        <f t="shared" si="1068"/>
        <v>106.5</v>
      </c>
      <c r="R8422">
        <f t="shared" si="1069"/>
        <v>7.1</v>
      </c>
      <c r="S8422">
        <f t="shared" si="1070"/>
        <v>15</v>
      </c>
      <c r="T8422">
        <f t="shared" si="1071"/>
        <v>76.5</v>
      </c>
      <c r="U8422">
        <f t="shared" si="1067"/>
        <v>45394</v>
      </c>
    </row>
    <row r="8423" spans="1:21" x14ac:dyDescent="0.3">
      <c r="A8423" s="1">
        <v>45394</v>
      </c>
      <c r="B8423">
        <v>4</v>
      </c>
      <c r="C8423" t="s">
        <v>30</v>
      </c>
      <c r="D8423" t="s">
        <v>47</v>
      </c>
      <c r="E8423" t="s">
        <v>37</v>
      </c>
      <c r="F8423" t="s">
        <v>48</v>
      </c>
      <c r="G8423">
        <v>2.5</v>
      </c>
      <c r="H8423">
        <v>9.5299999999999994</v>
      </c>
      <c r="I8423">
        <v>11.02</v>
      </c>
      <c r="J8423">
        <v>326</v>
      </c>
      <c r="K8423" t="b">
        <v>0</v>
      </c>
      <c r="L8423" t="b">
        <v>0</v>
      </c>
      <c r="M8423" t="s">
        <v>17</v>
      </c>
      <c r="N8423">
        <f t="shared" si="1064"/>
        <v>3592.52</v>
      </c>
      <c r="O8423">
        <f t="shared" si="1065"/>
        <v>815</v>
      </c>
      <c r="P8423">
        <f t="shared" si="1066"/>
        <v>2777.52</v>
      </c>
      <c r="Q8423">
        <f t="shared" si="1068"/>
        <v>3592.52</v>
      </c>
      <c r="R8423">
        <f t="shared" si="1069"/>
        <v>11.02</v>
      </c>
      <c r="S8423">
        <f t="shared" si="1070"/>
        <v>326</v>
      </c>
      <c r="T8423">
        <f t="shared" si="1071"/>
        <v>2777.52</v>
      </c>
      <c r="U8423">
        <f t="shared" si="1067"/>
        <v>45394</v>
      </c>
    </row>
    <row r="8424" spans="1:21" x14ac:dyDescent="0.3">
      <c r="A8424" s="1">
        <v>45394</v>
      </c>
      <c r="B8424">
        <v>5</v>
      </c>
      <c r="C8424" t="s">
        <v>30</v>
      </c>
      <c r="D8424" t="s">
        <v>45</v>
      </c>
      <c r="E8424" t="s">
        <v>37</v>
      </c>
      <c r="F8424" t="s">
        <v>46</v>
      </c>
      <c r="G8424">
        <v>1.2</v>
      </c>
      <c r="H8424">
        <v>3.98</v>
      </c>
      <c r="I8424">
        <v>6.07</v>
      </c>
      <c r="J8424">
        <v>197</v>
      </c>
      <c r="K8424" t="b">
        <v>0</v>
      </c>
      <c r="L8424" t="b">
        <v>0</v>
      </c>
      <c r="M8424" t="s">
        <v>31</v>
      </c>
      <c r="N8424">
        <f t="shared" si="1064"/>
        <v>1195.79</v>
      </c>
      <c r="O8424">
        <f t="shared" si="1065"/>
        <v>236.39999999999998</v>
      </c>
      <c r="P8424">
        <f t="shared" si="1066"/>
        <v>959.39</v>
      </c>
      <c r="Q8424">
        <f t="shared" si="1068"/>
        <v>1195.79</v>
      </c>
      <c r="R8424">
        <f t="shared" si="1069"/>
        <v>6.07</v>
      </c>
      <c r="S8424">
        <f t="shared" si="1070"/>
        <v>197</v>
      </c>
      <c r="T8424">
        <f t="shared" si="1071"/>
        <v>959.39</v>
      </c>
      <c r="U8424">
        <f t="shared" si="1067"/>
        <v>45394</v>
      </c>
    </row>
    <row r="8425" spans="1:21" x14ac:dyDescent="0.3">
      <c r="A8425" s="1">
        <v>45394</v>
      </c>
      <c r="B8425">
        <v>8</v>
      </c>
      <c r="C8425" t="s">
        <v>18</v>
      </c>
      <c r="D8425" t="s">
        <v>36</v>
      </c>
      <c r="E8425" t="s">
        <v>37</v>
      </c>
      <c r="F8425" t="s">
        <v>38</v>
      </c>
      <c r="G8425">
        <v>2.8</v>
      </c>
      <c r="H8425">
        <v>7.53</v>
      </c>
      <c r="I8425">
        <v>12.52</v>
      </c>
      <c r="J8425">
        <v>413</v>
      </c>
      <c r="K8425" t="b">
        <v>0</v>
      </c>
      <c r="L8425" t="b">
        <v>0</v>
      </c>
      <c r="M8425" t="s">
        <v>31</v>
      </c>
      <c r="N8425">
        <f t="shared" si="1064"/>
        <v>5170.76</v>
      </c>
      <c r="O8425">
        <f t="shared" si="1065"/>
        <v>1156.3999999999999</v>
      </c>
      <c r="P8425">
        <f t="shared" si="1066"/>
        <v>4014.3600000000006</v>
      </c>
      <c r="Q8425">
        <f t="shared" si="1068"/>
        <v>5170.76</v>
      </c>
      <c r="R8425">
        <f t="shared" si="1069"/>
        <v>12.52</v>
      </c>
      <c r="S8425">
        <f t="shared" si="1070"/>
        <v>413</v>
      </c>
      <c r="T8425">
        <f t="shared" si="1071"/>
        <v>4014.3600000000006</v>
      </c>
      <c r="U8425">
        <f t="shared" si="1067"/>
        <v>45394</v>
      </c>
    </row>
    <row r="8426" spans="1:21" x14ac:dyDescent="0.3">
      <c r="A8426" s="1">
        <v>45394</v>
      </c>
      <c r="B8426">
        <v>10</v>
      </c>
      <c r="C8426" t="s">
        <v>22</v>
      </c>
      <c r="D8426" t="s">
        <v>23</v>
      </c>
      <c r="E8426" t="s">
        <v>20</v>
      </c>
      <c r="F8426" t="s">
        <v>24</v>
      </c>
      <c r="G8426">
        <v>9</v>
      </c>
      <c r="H8426">
        <v>37.619999999999997</v>
      </c>
      <c r="I8426">
        <v>81.150000000000006</v>
      </c>
      <c r="J8426">
        <v>0</v>
      </c>
      <c r="K8426" t="b">
        <v>0</v>
      </c>
      <c r="L8426" t="b">
        <v>0</v>
      </c>
      <c r="M8426" t="s">
        <v>25</v>
      </c>
      <c r="N8426">
        <f t="shared" si="1064"/>
        <v>0</v>
      </c>
      <c r="O8426">
        <f t="shared" si="1065"/>
        <v>0</v>
      </c>
      <c r="P8426">
        <f t="shared" si="1066"/>
        <v>0</v>
      </c>
      <c r="Q8426">
        <f t="shared" si="1068"/>
        <v>0</v>
      </c>
      <c r="R8426">
        <f t="shared" si="1069"/>
        <v>81.150000000000006</v>
      </c>
      <c r="S8426">
        <f t="shared" si="1070"/>
        <v>0</v>
      </c>
      <c r="T8426">
        <f t="shared" si="1071"/>
        <v>0</v>
      </c>
      <c r="U8426">
        <f t="shared" si="1067"/>
        <v>45394</v>
      </c>
    </row>
    <row r="8427" spans="1:21" x14ac:dyDescent="0.3">
      <c r="A8427" s="1">
        <v>45394</v>
      </c>
      <c r="B8427">
        <v>49</v>
      </c>
      <c r="C8427" t="s">
        <v>49</v>
      </c>
      <c r="D8427" t="s">
        <v>43</v>
      </c>
      <c r="E8427" t="s">
        <v>20</v>
      </c>
      <c r="F8427" t="s">
        <v>44</v>
      </c>
      <c r="G8427">
        <v>0.9</v>
      </c>
      <c r="H8427">
        <v>1.95</v>
      </c>
      <c r="I8427">
        <v>2.86</v>
      </c>
      <c r="J8427">
        <v>361</v>
      </c>
      <c r="K8427" t="b">
        <v>0</v>
      </c>
      <c r="L8427" t="b">
        <v>0</v>
      </c>
      <c r="M8427" t="s">
        <v>25</v>
      </c>
      <c r="N8427">
        <f t="shared" si="1064"/>
        <v>1032.46</v>
      </c>
      <c r="O8427">
        <f t="shared" si="1065"/>
        <v>324.90000000000003</v>
      </c>
      <c r="P8427">
        <f t="shared" si="1066"/>
        <v>707.56</v>
      </c>
      <c r="Q8427">
        <f t="shared" si="1068"/>
        <v>1032.46</v>
      </c>
      <c r="R8427">
        <f t="shared" si="1069"/>
        <v>2.86</v>
      </c>
      <c r="S8427">
        <f t="shared" si="1070"/>
        <v>361</v>
      </c>
      <c r="T8427">
        <f t="shared" si="1071"/>
        <v>707.56</v>
      </c>
      <c r="U8427">
        <f t="shared" si="1067"/>
        <v>45394</v>
      </c>
    </row>
    <row r="8428" spans="1:21" x14ac:dyDescent="0.3">
      <c r="A8428" s="1">
        <v>45394</v>
      </c>
      <c r="B8428">
        <v>27</v>
      </c>
      <c r="C8428" t="s">
        <v>13</v>
      </c>
      <c r="D8428" t="s">
        <v>34</v>
      </c>
      <c r="E8428" t="s">
        <v>20</v>
      </c>
      <c r="F8428" t="s">
        <v>35</v>
      </c>
      <c r="G8428">
        <v>7</v>
      </c>
      <c r="H8428">
        <v>13.53</v>
      </c>
      <c r="I8428">
        <v>28</v>
      </c>
      <c r="J8428">
        <v>50</v>
      </c>
      <c r="K8428" t="b">
        <v>0</v>
      </c>
      <c r="L8428" t="b">
        <v>0</v>
      </c>
      <c r="M8428" t="s">
        <v>17</v>
      </c>
      <c r="N8428">
        <f t="shared" si="1064"/>
        <v>1400</v>
      </c>
      <c r="O8428">
        <f t="shared" si="1065"/>
        <v>350</v>
      </c>
      <c r="P8428">
        <f t="shared" si="1066"/>
        <v>1050</v>
      </c>
      <c r="Q8428">
        <f t="shared" si="1068"/>
        <v>1400</v>
      </c>
      <c r="R8428">
        <f t="shared" si="1069"/>
        <v>28</v>
      </c>
      <c r="S8428">
        <f t="shared" si="1070"/>
        <v>50</v>
      </c>
      <c r="T8428">
        <f t="shared" si="1071"/>
        <v>1050</v>
      </c>
      <c r="U8428">
        <f t="shared" si="1067"/>
        <v>45394</v>
      </c>
    </row>
    <row r="8429" spans="1:21" x14ac:dyDescent="0.3">
      <c r="A8429" s="1">
        <v>45394</v>
      </c>
      <c r="B8429">
        <v>15</v>
      </c>
      <c r="C8429" t="s">
        <v>13</v>
      </c>
      <c r="D8429" t="s">
        <v>47</v>
      </c>
      <c r="E8429" t="s">
        <v>15</v>
      </c>
      <c r="F8429" t="s">
        <v>48</v>
      </c>
      <c r="G8429">
        <v>2.5</v>
      </c>
      <c r="H8429">
        <v>6.25</v>
      </c>
      <c r="I8429">
        <v>9.7200000000000006</v>
      </c>
      <c r="J8429">
        <v>88</v>
      </c>
      <c r="K8429" t="b">
        <v>0</v>
      </c>
      <c r="L8429" t="b">
        <v>0</v>
      </c>
      <c r="M8429" t="s">
        <v>25</v>
      </c>
      <c r="N8429">
        <f t="shared" si="1064"/>
        <v>855.36</v>
      </c>
      <c r="O8429">
        <f t="shared" si="1065"/>
        <v>220</v>
      </c>
      <c r="P8429">
        <f t="shared" si="1066"/>
        <v>635.36</v>
      </c>
      <c r="Q8429">
        <f t="shared" si="1068"/>
        <v>855.36</v>
      </c>
      <c r="R8429">
        <f t="shared" si="1069"/>
        <v>9.7200000000000006</v>
      </c>
      <c r="S8429">
        <f t="shared" si="1070"/>
        <v>88</v>
      </c>
      <c r="T8429">
        <f t="shared" si="1071"/>
        <v>635.36</v>
      </c>
      <c r="U8429">
        <f t="shared" si="1067"/>
        <v>45394</v>
      </c>
    </row>
    <row r="8430" spans="1:21" x14ac:dyDescent="0.3">
      <c r="A8430" s="1">
        <v>45394</v>
      </c>
      <c r="B8430">
        <v>19</v>
      </c>
      <c r="C8430" t="s">
        <v>18</v>
      </c>
      <c r="D8430" t="s">
        <v>32</v>
      </c>
      <c r="E8430" t="s">
        <v>15</v>
      </c>
      <c r="F8430" t="s">
        <v>33</v>
      </c>
      <c r="G8430">
        <v>5</v>
      </c>
      <c r="H8430">
        <v>13.95</v>
      </c>
      <c r="I8430">
        <v>22.65</v>
      </c>
      <c r="J8430">
        <v>278</v>
      </c>
      <c r="K8430" t="b">
        <v>0</v>
      </c>
      <c r="L8430" t="b">
        <v>0</v>
      </c>
      <c r="M8430" t="s">
        <v>17</v>
      </c>
      <c r="N8430">
        <f t="shared" si="1064"/>
        <v>6296.7</v>
      </c>
      <c r="O8430">
        <f t="shared" si="1065"/>
        <v>1390</v>
      </c>
      <c r="P8430">
        <f t="shared" si="1066"/>
        <v>4906.7</v>
      </c>
      <c r="Q8430">
        <f t="shared" si="1068"/>
        <v>6296.7</v>
      </c>
      <c r="R8430">
        <f t="shared" si="1069"/>
        <v>22.65</v>
      </c>
      <c r="S8430">
        <f t="shared" si="1070"/>
        <v>278</v>
      </c>
      <c r="T8430">
        <f t="shared" si="1071"/>
        <v>4906.7</v>
      </c>
      <c r="U8430">
        <f t="shared" si="1067"/>
        <v>45394</v>
      </c>
    </row>
    <row r="8431" spans="1:21" x14ac:dyDescent="0.3">
      <c r="A8431" s="1">
        <v>45394</v>
      </c>
      <c r="B8431">
        <v>29</v>
      </c>
      <c r="C8431" t="s">
        <v>13</v>
      </c>
      <c r="D8431" t="s">
        <v>36</v>
      </c>
      <c r="E8431" t="s">
        <v>37</v>
      </c>
      <c r="F8431" t="s">
        <v>38</v>
      </c>
      <c r="G8431">
        <v>2.8</v>
      </c>
      <c r="H8431">
        <v>7.21</v>
      </c>
      <c r="I8431">
        <v>8.4</v>
      </c>
      <c r="J8431">
        <v>576</v>
      </c>
      <c r="K8431" t="b">
        <v>0</v>
      </c>
      <c r="L8431" t="b">
        <v>1</v>
      </c>
      <c r="M8431" t="s">
        <v>25</v>
      </c>
      <c r="N8431">
        <f t="shared" si="1064"/>
        <v>4838.4000000000005</v>
      </c>
      <c r="O8431">
        <f t="shared" si="1065"/>
        <v>1612.8</v>
      </c>
      <c r="P8431">
        <f t="shared" si="1066"/>
        <v>3225.6000000000004</v>
      </c>
      <c r="Q8431">
        <f t="shared" si="1068"/>
        <v>4838.4000000000005</v>
      </c>
      <c r="R8431">
        <f t="shared" si="1069"/>
        <v>8.4</v>
      </c>
      <c r="S8431">
        <f t="shared" si="1070"/>
        <v>576</v>
      </c>
      <c r="T8431">
        <f t="shared" si="1071"/>
        <v>3225.6000000000004</v>
      </c>
      <c r="U8431">
        <f t="shared" si="1067"/>
        <v>45394</v>
      </c>
    </row>
    <row r="8432" spans="1:21" x14ac:dyDescent="0.3">
      <c r="A8432" s="1">
        <v>45394</v>
      </c>
      <c r="B8432">
        <v>18</v>
      </c>
      <c r="C8432" t="s">
        <v>13</v>
      </c>
      <c r="D8432" t="s">
        <v>26</v>
      </c>
      <c r="E8432" t="s">
        <v>20</v>
      </c>
      <c r="F8432" t="s">
        <v>27</v>
      </c>
      <c r="G8432">
        <v>0.8</v>
      </c>
      <c r="H8432">
        <v>1.49</v>
      </c>
      <c r="I8432">
        <v>2.94</v>
      </c>
      <c r="J8432">
        <v>183</v>
      </c>
      <c r="K8432" t="b">
        <v>0</v>
      </c>
      <c r="L8432" t="b">
        <v>0</v>
      </c>
      <c r="M8432" t="s">
        <v>17</v>
      </c>
      <c r="N8432">
        <f t="shared" si="1064"/>
        <v>538.02</v>
      </c>
      <c r="O8432">
        <f t="shared" si="1065"/>
        <v>146.4</v>
      </c>
      <c r="P8432">
        <f t="shared" si="1066"/>
        <v>391.62</v>
      </c>
      <c r="Q8432">
        <f t="shared" si="1068"/>
        <v>538.02</v>
      </c>
      <c r="R8432">
        <f t="shared" si="1069"/>
        <v>2.94</v>
      </c>
      <c r="S8432">
        <f t="shared" si="1070"/>
        <v>183</v>
      </c>
      <c r="T8432">
        <f t="shared" si="1071"/>
        <v>391.62</v>
      </c>
      <c r="U8432">
        <f t="shared" si="1067"/>
        <v>45394</v>
      </c>
    </row>
    <row r="8433" spans="1:21" x14ac:dyDescent="0.3">
      <c r="A8433" s="1">
        <v>45394</v>
      </c>
      <c r="B8433">
        <v>4</v>
      </c>
      <c r="C8433" t="s">
        <v>30</v>
      </c>
      <c r="D8433" t="s">
        <v>50</v>
      </c>
      <c r="E8433" t="s">
        <v>15</v>
      </c>
      <c r="F8433" t="s">
        <v>51</v>
      </c>
      <c r="G8433">
        <v>3.5</v>
      </c>
      <c r="H8433">
        <v>13.01</v>
      </c>
      <c r="I8433">
        <v>13.59</v>
      </c>
      <c r="J8433">
        <v>133</v>
      </c>
      <c r="K8433" t="b">
        <v>0</v>
      </c>
      <c r="L8433" t="b">
        <v>0</v>
      </c>
      <c r="M8433" t="s">
        <v>31</v>
      </c>
      <c r="N8433">
        <f t="shared" si="1064"/>
        <v>1807.47</v>
      </c>
      <c r="O8433">
        <f t="shared" si="1065"/>
        <v>465.5</v>
      </c>
      <c r="P8433">
        <f t="shared" si="1066"/>
        <v>1341.97</v>
      </c>
      <c r="Q8433">
        <f t="shared" si="1068"/>
        <v>1807.47</v>
      </c>
      <c r="R8433">
        <f t="shared" si="1069"/>
        <v>13.59</v>
      </c>
      <c r="S8433">
        <f t="shared" si="1070"/>
        <v>133</v>
      </c>
      <c r="T8433">
        <f t="shared" si="1071"/>
        <v>1341.97</v>
      </c>
      <c r="U8433">
        <f t="shared" si="1067"/>
        <v>45394</v>
      </c>
    </row>
    <row r="8434" spans="1:21" x14ac:dyDescent="0.3">
      <c r="A8434" s="1">
        <v>45394</v>
      </c>
      <c r="B8434">
        <v>33</v>
      </c>
      <c r="C8434" t="s">
        <v>30</v>
      </c>
      <c r="D8434" t="s">
        <v>43</v>
      </c>
      <c r="E8434" t="s">
        <v>20</v>
      </c>
      <c r="F8434" t="s">
        <v>44</v>
      </c>
      <c r="G8434">
        <v>0.9</v>
      </c>
      <c r="H8434">
        <v>2.61</v>
      </c>
      <c r="I8434">
        <v>3.6</v>
      </c>
      <c r="J8434">
        <v>403</v>
      </c>
      <c r="K8434" t="b">
        <v>0</v>
      </c>
      <c r="L8434" t="b">
        <v>0</v>
      </c>
      <c r="M8434" t="s">
        <v>17</v>
      </c>
      <c r="N8434">
        <f t="shared" si="1064"/>
        <v>1450.8</v>
      </c>
      <c r="O8434">
        <f t="shared" si="1065"/>
        <v>362.7</v>
      </c>
      <c r="P8434">
        <f t="shared" si="1066"/>
        <v>1088.0999999999999</v>
      </c>
      <c r="Q8434">
        <f t="shared" si="1068"/>
        <v>1450.8</v>
      </c>
      <c r="R8434">
        <f t="shared" si="1069"/>
        <v>3.6</v>
      </c>
      <c r="S8434">
        <f t="shared" si="1070"/>
        <v>403</v>
      </c>
      <c r="T8434">
        <f t="shared" si="1071"/>
        <v>1088.0999999999999</v>
      </c>
      <c r="U8434">
        <f t="shared" si="1067"/>
        <v>45394</v>
      </c>
    </row>
    <row r="8435" spans="1:21" x14ac:dyDescent="0.3">
      <c r="A8435" s="1">
        <v>45394</v>
      </c>
      <c r="B8435">
        <v>20</v>
      </c>
      <c r="C8435" t="s">
        <v>18</v>
      </c>
      <c r="D8435" t="s">
        <v>28</v>
      </c>
      <c r="E8435" t="s">
        <v>15</v>
      </c>
      <c r="F8435" t="s">
        <v>29</v>
      </c>
      <c r="G8435">
        <v>2</v>
      </c>
      <c r="H8435">
        <v>7.46</v>
      </c>
      <c r="I8435">
        <v>6.92</v>
      </c>
      <c r="J8435">
        <v>276</v>
      </c>
      <c r="K8435" t="b">
        <v>1</v>
      </c>
      <c r="L8435" t="b">
        <v>0</v>
      </c>
      <c r="M8435" t="s">
        <v>31</v>
      </c>
      <c r="N8435">
        <f t="shared" si="1064"/>
        <v>1909.92</v>
      </c>
      <c r="O8435">
        <f t="shared" si="1065"/>
        <v>552</v>
      </c>
      <c r="P8435">
        <f t="shared" si="1066"/>
        <v>1357.92</v>
      </c>
      <c r="Q8435">
        <f t="shared" si="1068"/>
        <v>1909.92</v>
      </c>
      <c r="R8435">
        <f t="shared" si="1069"/>
        <v>6.92</v>
      </c>
      <c r="S8435">
        <f t="shared" si="1070"/>
        <v>276</v>
      </c>
      <c r="T8435">
        <f t="shared" si="1071"/>
        <v>1357.92</v>
      </c>
      <c r="U8435">
        <f t="shared" si="1067"/>
        <v>45394</v>
      </c>
    </row>
    <row r="8436" spans="1:21" x14ac:dyDescent="0.3">
      <c r="A8436" s="1">
        <v>45394</v>
      </c>
      <c r="B8436">
        <v>24</v>
      </c>
      <c r="C8436" t="s">
        <v>18</v>
      </c>
      <c r="D8436" t="s">
        <v>28</v>
      </c>
      <c r="E8436" t="s">
        <v>15</v>
      </c>
      <c r="F8436" t="s">
        <v>29</v>
      </c>
      <c r="G8436">
        <v>2</v>
      </c>
      <c r="H8436">
        <v>5.38</v>
      </c>
      <c r="I8436">
        <v>10.5</v>
      </c>
      <c r="J8436">
        <v>170</v>
      </c>
      <c r="K8436" t="b">
        <v>0</v>
      </c>
      <c r="L8436" t="b">
        <v>0</v>
      </c>
      <c r="M8436" t="s">
        <v>17</v>
      </c>
      <c r="N8436">
        <f t="shared" si="1064"/>
        <v>1785</v>
      </c>
      <c r="O8436">
        <f t="shared" si="1065"/>
        <v>340</v>
      </c>
      <c r="P8436">
        <f t="shared" si="1066"/>
        <v>1445</v>
      </c>
      <c r="Q8436">
        <f t="shared" si="1068"/>
        <v>1785</v>
      </c>
      <c r="R8436">
        <f t="shared" si="1069"/>
        <v>10.5</v>
      </c>
      <c r="S8436">
        <f t="shared" si="1070"/>
        <v>170</v>
      </c>
      <c r="T8436">
        <f t="shared" si="1071"/>
        <v>1445</v>
      </c>
      <c r="U8436">
        <f t="shared" si="1067"/>
        <v>45394</v>
      </c>
    </row>
    <row r="8437" spans="1:21" x14ac:dyDescent="0.3">
      <c r="A8437" s="1">
        <v>45394</v>
      </c>
      <c r="B8437">
        <v>44</v>
      </c>
      <c r="C8437" t="s">
        <v>13</v>
      </c>
      <c r="D8437" t="s">
        <v>28</v>
      </c>
      <c r="E8437" t="s">
        <v>20</v>
      </c>
      <c r="F8437" t="s">
        <v>29</v>
      </c>
      <c r="G8437">
        <v>2</v>
      </c>
      <c r="H8437">
        <v>5.16</v>
      </c>
      <c r="I8437">
        <v>6.54</v>
      </c>
      <c r="J8437">
        <v>173</v>
      </c>
      <c r="K8437" t="b">
        <v>0</v>
      </c>
      <c r="L8437" t="b">
        <v>0</v>
      </c>
      <c r="M8437" t="s">
        <v>25</v>
      </c>
      <c r="N8437">
        <f t="shared" si="1064"/>
        <v>1131.42</v>
      </c>
      <c r="O8437">
        <f t="shared" si="1065"/>
        <v>346</v>
      </c>
      <c r="P8437">
        <f t="shared" si="1066"/>
        <v>785.42000000000007</v>
      </c>
      <c r="Q8437">
        <f t="shared" si="1068"/>
        <v>1131.42</v>
      </c>
      <c r="R8437">
        <f t="shared" si="1069"/>
        <v>6.54</v>
      </c>
      <c r="S8437">
        <f t="shared" si="1070"/>
        <v>173</v>
      </c>
      <c r="T8437">
        <f t="shared" si="1071"/>
        <v>785.42000000000007</v>
      </c>
      <c r="U8437">
        <f t="shared" si="1067"/>
        <v>45394</v>
      </c>
    </row>
    <row r="8438" spans="1:21" x14ac:dyDescent="0.3">
      <c r="A8438" s="1">
        <v>45394</v>
      </c>
      <c r="B8438">
        <v>45</v>
      </c>
      <c r="C8438" t="s">
        <v>13</v>
      </c>
      <c r="D8438" t="s">
        <v>36</v>
      </c>
      <c r="E8438" t="s">
        <v>37</v>
      </c>
      <c r="F8438" t="s">
        <v>38</v>
      </c>
      <c r="G8438">
        <v>2.8</v>
      </c>
      <c r="H8438">
        <v>6.77</v>
      </c>
      <c r="I8438">
        <v>9.49</v>
      </c>
      <c r="J8438">
        <v>230</v>
      </c>
      <c r="K8438" t="b">
        <v>0</v>
      </c>
      <c r="L8438" t="b">
        <v>0</v>
      </c>
      <c r="M8438" t="s">
        <v>25</v>
      </c>
      <c r="N8438">
        <f t="shared" si="1064"/>
        <v>2182.7000000000003</v>
      </c>
      <c r="O8438">
        <f t="shared" si="1065"/>
        <v>644</v>
      </c>
      <c r="P8438">
        <f t="shared" si="1066"/>
        <v>1538.7000000000003</v>
      </c>
      <c r="Q8438">
        <f t="shared" si="1068"/>
        <v>2182.7000000000003</v>
      </c>
      <c r="R8438">
        <f t="shared" si="1069"/>
        <v>9.49</v>
      </c>
      <c r="S8438">
        <f t="shared" si="1070"/>
        <v>230</v>
      </c>
      <c r="T8438">
        <f t="shared" si="1071"/>
        <v>1538.7000000000003</v>
      </c>
      <c r="U8438">
        <f t="shared" si="1067"/>
        <v>45394</v>
      </c>
    </row>
    <row r="8439" spans="1:21" x14ac:dyDescent="0.3">
      <c r="A8439" s="1">
        <v>45394</v>
      </c>
      <c r="B8439">
        <v>18</v>
      </c>
      <c r="C8439" t="s">
        <v>13</v>
      </c>
      <c r="D8439" t="s">
        <v>26</v>
      </c>
      <c r="E8439" t="s">
        <v>20</v>
      </c>
      <c r="F8439" t="s">
        <v>27</v>
      </c>
      <c r="G8439">
        <v>0.8</v>
      </c>
      <c r="H8439">
        <v>2</v>
      </c>
      <c r="I8439">
        <v>2.97</v>
      </c>
      <c r="J8439">
        <v>228</v>
      </c>
      <c r="K8439" t="b">
        <v>0</v>
      </c>
      <c r="L8439" t="b">
        <v>0</v>
      </c>
      <c r="M8439" t="s">
        <v>17</v>
      </c>
      <c r="N8439">
        <f t="shared" si="1064"/>
        <v>677.16000000000008</v>
      </c>
      <c r="O8439">
        <f t="shared" si="1065"/>
        <v>182.4</v>
      </c>
      <c r="P8439">
        <f t="shared" si="1066"/>
        <v>494.7600000000001</v>
      </c>
      <c r="Q8439">
        <f t="shared" si="1068"/>
        <v>677.16000000000008</v>
      </c>
      <c r="R8439">
        <f t="shared" si="1069"/>
        <v>2.97</v>
      </c>
      <c r="S8439">
        <f t="shared" si="1070"/>
        <v>228</v>
      </c>
      <c r="T8439">
        <f t="shared" si="1071"/>
        <v>494.7600000000001</v>
      </c>
      <c r="U8439">
        <f t="shared" si="1067"/>
        <v>45394</v>
      </c>
    </row>
    <row r="8440" spans="1:21" x14ac:dyDescent="0.3">
      <c r="A8440" s="1">
        <v>45394</v>
      </c>
      <c r="B8440">
        <v>11</v>
      </c>
      <c r="C8440" t="s">
        <v>13</v>
      </c>
      <c r="D8440" t="s">
        <v>43</v>
      </c>
      <c r="E8440" t="s">
        <v>20</v>
      </c>
      <c r="F8440" t="s">
        <v>44</v>
      </c>
      <c r="G8440">
        <v>0.9</v>
      </c>
      <c r="H8440">
        <v>2.25</v>
      </c>
      <c r="I8440">
        <v>1.98</v>
      </c>
      <c r="J8440">
        <v>905</v>
      </c>
      <c r="K8440" t="b">
        <v>1</v>
      </c>
      <c r="L8440" t="b">
        <v>0</v>
      </c>
      <c r="M8440" t="s">
        <v>17</v>
      </c>
      <c r="N8440">
        <f t="shared" si="1064"/>
        <v>1791.9</v>
      </c>
      <c r="O8440">
        <f t="shared" si="1065"/>
        <v>814.5</v>
      </c>
      <c r="P8440">
        <f t="shared" si="1066"/>
        <v>977.40000000000009</v>
      </c>
      <c r="Q8440">
        <f t="shared" si="1068"/>
        <v>1791.9</v>
      </c>
      <c r="R8440">
        <f t="shared" si="1069"/>
        <v>1.98</v>
      </c>
      <c r="S8440">
        <f t="shared" si="1070"/>
        <v>905</v>
      </c>
      <c r="T8440">
        <f t="shared" si="1071"/>
        <v>977.40000000000009</v>
      </c>
      <c r="U8440">
        <f t="shared" si="1067"/>
        <v>45394</v>
      </c>
    </row>
    <row r="8441" spans="1:21" x14ac:dyDescent="0.3">
      <c r="A8441" s="1">
        <v>45394</v>
      </c>
      <c r="B8441">
        <v>1</v>
      </c>
      <c r="C8441" t="s">
        <v>13</v>
      </c>
      <c r="D8441" t="s">
        <v>43</v>
      </c>
      <c r="E8441" t="s">
        <v>15</v>
      </c>
      <c r="F8441" t="s">
        <v>44</v>
      </c>
      <c r="G8441">
        <v>0.9</v>
      </c>
      <c r="H8441">
        <v>2.2400000000000002</v>
      </c>
      <c r="I8441">
        <v>2.75</v>
      </c>
      <c r="J8441">
        <v>484</v>
      </c>
      <c r="K8441" t="b">
        <v>0</v>
      </c>
      <c r="L8441" t="b">
        <v>0</v>
      </c>
      <c r="M8441" t="s">
        <v>31</v>
      </c>
      <c r="N8441">
        <f t="shared" si="1064"/>
        <v>1331</v>
      </c>
      <c r="O8441">
        <f t="shared" si="1065"/>
        <v>435.6</v>
      </c>
      <c r="P8441">
        <f t="shared" si="1066"/>
        <v>895.4</v>
      </c>
      <c r="Q8441">
        <f t="shared" si="1068"/>
        <v>1331</v>
      </c>
      <c r="R8441">
        <f t="shared" si="1069"/>
        <v>2.75</v>
      </c>
      <c r="S8441">
        <f t="shared" si="1070"/>
        <v>484</v>
      </c>
      <c r="T8441">
        <f t="shared" si="1071"/>
        <v>895.4</v>
      </c>
      <c r="U8441">
        <f t="shared" si="1067"/>
        <v>45394</v>
      </c>
    </row>
    <row r="8442" spans="1:21" x14ac:dyDescent="0.3">
      <c r="A8442" s="1">
        <v>45394</v>
      </c>
      <c r="B8442">
        <v>20</v>
      </c>
      <c r="C8442" t="s">
        <v>18</v>
      </c>
      <c r="D8442" t="s">
        <v>23</v>
      </c>
      <c r="E8442" t="s">
        <v>20</v>
      </c>
      <c r="F8442" t="s">
        <v>24</v>
      </c>
      <c r="G8442">
        <v>9</v>
      </c>
      <c r="H8442">
        <v>27.53</v>
      </c>
      <c r="I8442">
        <v>45.01</v>
      </c>
      <c r="J8442">
        <v>126</v>
      </c>
      <c r="K8442" t="b">
        <v>1</v>
      </c>
      <c r="L8442" t="b">
        <v>0</v>
      </c>
      <c r="M8442" t="s">
        <v>17</v>
      </c>
      <c r="N8442">
        <f t="shared" si="1064"/>
        <v>5671.2599999999993</v>
      </c>
      <c r="O8442">
        <f t="shared" si="1065"/>
        <v>1134</v>
      </c>
      <c r="P8442">
        <f t="shared" si="1066"/>
        <v>4537.2599999999993</v>
      </c>
      <c r="Q8442">
        <f t="shared" si="1068"/>
        <v>5671.2599999999993</v>
      </c>
      <c r="R8442">
        <f t="shared" si="1069"/>
        <v>45.01</v>
      </c>
      <c r="S8442">
        <f t="shared" si="1070"/>
        <v>126</v>
      </c>
      <c r="T8442">
        <f t="shared" si="1071"/>
        <v>4537.2599999999993</v>
      </c>
      <c r="U8442">
        <f t="shared" si="1067"/>
        <v>45394</v>
      </c>
    </row>
    <row r="8443" spans="1:21" x14ac:dyDescent="0.3">
      <c r="A8443" s="1">
        <v>45394</v>
      </c>
      <c r="B8443">
        <v>39</v>
      </c>
      <c r="C8443" t="s">
        <v>18</v>
      </c>
      <c r="D8443" t="s">
        <v>39</v>
      </c>
      <c r="E8443" t="s">
        <v>20</v>
      </c>
      <c r="F8443" t="s">
        <v>40</v>
      </c>
      <c r="G8443">
        <v>8</v>
      </c>
      <c r="H8443">
        <v>27.41</v>
      </c>
      <c r="I8443">
        <v>36.06</v>
      </c>
      <c r="J8443">
        <v>170</v>
      </c>
      <c r="K8443" t="b">
        <v>0</v>
      </c>
      <c r="L8443" t="b">
        <v>0</v>
      </c>
      <c r="M8443" t="s">
        <v>31</v>
      </c>
      <c r="N8443">
        <f t="shared" si="1064"/>
        <v>6130.2000000000007</v>
      </c>
      <c r="O8443">
        <f t="shared" si="1065"/>
        <v>1360</v>
      </c>
      <c r="P8443">
        <f t="shared" si="1066"/>
        <v>4770.2000000000007</v>
      </c>
      <c r="Q8443">
        <f t="shared" si="1068"/>
        <v>6130.2000000000007</v>
      </c>
      <c r="R8443">
        <f t="shared" si="1069"/>
        <v>36.06</v>
      </c>
      <c r="S8443">
        <f t="shared" si="1070"/>
        <v>170</v>
      </c>
      <c r="T8443">
        <f t="shared" si="1071"/>
        <v>4770.2000000000007</v>
      </c>
      <c r="U8443">
        <f t="shared" si="1067"/>
        <v>45394</v>
      </c>
    </row>
    <row r="8444" spans="1:21" x14ac:dyDescent="0.3">
      <c r="A8444" s="1">
        <v>45394</v>
      </c>
      <c r="B8444">
        <v>18</v>
      </c>
      <c r="C8444" t="s">
        <v>13</v>
      </c>
      <c r="D8444" t="s">
        <v>26</v>
      </c>
      <c r="E8444" t="s">
        <v>20</v>
      </c>
      <c r="F8444" t="s">
        <v>27</v>
      </c>
      <c r="G8444">
        <v>0.8</v>
      </c>
      <c r="H8444">
        <v>2.02</v>
      </c>
      <c r="I8444">
        <v>2.61</v>
      </c>
      <c r="J8444">
        <v>214</v>
      </c>
      <c r="K8444" t="b">
        <v>0</v>
      </c>
      <c r="L8444" t="b">
        <v>0</v>
      </c>
      <c r="M8444" t="s">
        <v>31</v>
      </c>
      <c r="N8444">
        <f t="shared" si="1064"/>
        <v>558.54</v>
      </c>
      <c r="O8444">
        <f t="shared" si="1065"/>
        <v>171.20000000000002</v>
      </c>
      <c r="P8444">
        <f t="shared" si="1066"/>
        <v>387.33999999999992</v>
      </c>
      <c r="Q8444">
        <f t="shared" si="1068"/>
        <v>558.54</v>
      </c>
      <c r="R8444">
        <f t="shared" si="1069"/>
        <v>2.61</v>
      </c>
      <c r="S8444">
        <f t="shared" si="1070"/>
        <v>214</v>
      </c>
      <c r="T8444">
        <f t="shared" si="1071"/>
        <v>387.33999999999992</v>
      </c>
      <c r="U8444">
        <f t="shared" si="1067"/>
        <v>45394</v>
      </c>
    </row>
    <row r="8445" spans="1:21" x14ac:dyDescent="0.3">
      <c r="A8445" s="1">
        <v>45394</v>
      </c>
      <c r="B8445">
        <v>6</v>
      </c>
      <c r="C8445" t="s">
        <v>22</v>
      </c>
      <c r="D8445" t="s">
        <v>45</v>
      </c>
      <c r="E8445" t="s">
        <v>20</v>
      </c>
      <c r="F8445" t="s">
        <v>46</v>
      </c>
      <c r="G8445">
        <v>1.2</v>
      </c>
      <c r="H8445">
        <v>5.12</v>
      </c>
      <c r="I8445">
        <v>7.95</v>
      </c>
      <c r="J8445">
        <v>347</v>
      </c>
      <c r="K8445" t="b">
        <v>0</v>
      </c>
      <c r="L8445" t="b">
        <v>0</v>
      </c>
      <c r="M8445" t="s">
        <v>31</v>
      </c>
      <c r="N8445">
        <f t="shared" si="1064"/>
        <v>2758.65</v>
      </c>
      <c r="O8445">
        <f t="shared" si="1065"/>
        <v>416.4</v>
      </c>
      <c r="P8445">
        <f t="shared" si="1066"/>
        <v>2342.25</v>
      </c>
      <c r="Q8445">
        <f t="shared" si="1068"/>
        <v>2758.65</v>
      </c>
      <c r="R8445">
        <f t="shared" si="1069"/>
        <v>7.95</v>
      </c>
      <c r="S8445">
        <f t="shared" si="1070"/>
        <v>347</v>
      </c>
      <c r="T8445">
        <f t="shared" si="1071"/>
        <v>2342.25</v>
      </c>
      <c r="U8445">
        <f t="shared" si="1067"/>
        <v>45394</v>
      </c>
    </row>
    <row r="8446" spans="1:21" x14ac:dyDescent="0.3">
      <c r="A8446" s="1">
        <v>45424</v>
      </c>
      <c r="B8446">
        <v>43</v>
      </c>
      <c r="C8446" t="s">
        <v>18</v>
      </c>
      <c r="D8446" t="s">
        <v>39</v>
      </c>
      <c r="E8446" t="s">
        <v>20</v>
      </c>
      <c r="F8446" t="s">
        <v>40</v>
      </c>
      <c r="G8446">
        <v>8</v>
      </c>
      <c r="H8446">
        <v>25.22</v>
      </c>
      <c r="I8446">
        <v>41.86</v>
      </c>
      <c r="J8446">
        <v>210</v>
      </c>
      <c r="K8446" t="b">
        <v>0</v>
      </c>
      <c r="L8446" t="b">
        <v>0</v>
      </c>
      <c r="M8446" t="s">
        <v>17</v>
      </c>
      <c r="N8446">
        <f t="shared" si="1064"/>
        <v>8790.6</v>
      </c>
      <c r="O8446">
        <f t="shared" si="1065"/>
        <v>1680</v>
      </c>
      <c r="P8446">
        <f t="shared" si="1066"/>
        <v>7110.6</v>
      </c>
      <c r="Q8446">
        <f t="shared" si="1068"/>
        <v>8790.6</v>
      </c>
      <c r="R8446">
        <f t="shared" si="1069"/>
        <v>41.86</v>
      </c>
      <c r="S8446">
        <f t="shared" si="1070"/>
        <v>210</v>
      </c>
      <c r="T8446">
        <f t="shared" si="1071"/>
        <v>7110.6</v>
      </c>
      <c r="U8446">
        <f t="shared" si="1067"/>
        <v>45424</v>
      </c>
    </row>
    <row r="8447" spans="1:21" x14ac:dyDescent="0.3">
      <c r="A8447" s="1">
        <v>45424</v>
      </c>
      <c r="B8447">
        <v>28</v>
      </c>
      <c r="C8447" t="s">
        <v>22</v>
      </c>
      <c r="D8447" t="s">
        <v>45</v>
      </c>
      <c r="E8447" t="s">
        <v>15</v>
      </c>
      <c r="F8447" t="s">
        <v>46</v>
      </c>
      <c r="G8447">
        <v>1.2</v>
      </c>
      <c r="H8447">
        <v>5.84</v>
      </c>
      <c r="I8447">
        <v>8.7100000000000009</v>
      </c>
      <c r="J8447">
        <v>209</v>
      </c>
      <c r="K8447" t="b">
        <v>0</v>
      </c>
      <c r="L8447" t="b">
        <v>0</v>
      </c>
      <c r="M8447" t="s">
        <v>31</v>
      </c>
      <c r="N8447">
        <f t="shared" si="1064"/>
        <v>1820.39</v>
      </c>
      <c r="O8447">
        <f t="shared" si="1065"/>
        <v>250.79999999999998</v>
      </c>
      <c r="P8447">
        <f t="shared" si="1066"/>
        <v>1569.5900000000001</v>
      </c>
      <c r="Q8447">
        <f t="shared" si="1068"/>
        <v>1820.39</v>
      </c>
      <c r="R8447">
        <f t="shared" si="1069"/>
        <v>8.7100000000000009</v>
      </c>
      <c r="S8447">
        <f t="shared" si="1070"/>
        <v>209</v>
      </c>
      <c r="T8447">
        <f t="shared" si="1071"/>
        <v>1569.5900000000001</v>
      </c>
      <c r="U8447">
        <f t="shared" si="1067"/>
        <v>45424</v>
      </c>
    </row>
    <row r="8448" spans="1:21" x14ac:dyDescent="0.3">
      <c r="A8448" s="1">
        <v>45424</v>
      </c>
      <c r="B8448">
        <v>28</v>
      </c>
      <c r="C8448" t="s">
        <v>22</v>
      </c>
      <c r="D8448" t="s">
        <v>47</v>
      </c>
      <c r="E8448" t="s">
        <v>15</v>
      </c>
      <c r="F8448" t="s">
        <v>48</v>
      </c>
      <c r="G8448">
        <v>2.5</v>
      </c>
      <c r="H8448">
        <v>13.41</v>
      </c>
      <c r="I8448">
        <v>15.87</v>
      </c>
      <c r="J8448">
        <v>161</v>
      </c>
      <c r="K8448" t="b">
        <v>0</v>
      </c>
      <c r="L8448" t="b">
        <v>1</v>
      </c>
      <c r="M8448" t="s">
        <v>17</v>
      </c>
      <c r="N8448">
        <f t="shared" si="1064"/>
        <v>2555.0699999999997</v>
      </c>
      <c r="O8448">
        <f t="shared" si="1065"/>
        <v>402.5</v>
      </c>
      <c r="P8448">
        <f t="shared" si="1066"/>
        <v>2152.5699999999997</v>
      </c>
      <c r="Q8448">
        <f t="shared" si="1068"/>
        <v>2555.0699999999997</v>
      </c>
      <c r="R8448">
        <f t="shared" si="1069"/>
        <v>15.87</v>
      </c>
      <c r="S8448">
        <f t="shared" si="1070"/>
        <v>161</v>
      </c>
      <c r="T8448">
        <f t="shared" si="1071"/>
        <v>2152.5699999999997</v>
      </c>
      <c r="U8448">
        <f t="shared" si="1067"/>
        <v>45424</v>
      </c>
    </row>
    <row r="8449" spans="1:21" x14ac:dyDescent="0.3">
      <c r="A8449" s="1">
        <v>45424</v>
      </c>
      <c r="B8449">
        <v>48</v>
      </c>
      <c r="C8449" t="s">
        <v>18</v>
      </c>
      <c r="D8449" t="s">
        <v>28</v>
      </c>
      <c r="E8449" t="s">
        <v>20</v>
      </c>
      <c r="F8449" t="s">
        <v>29</v>
      </c>
      <c r="G8449">
        <v>2</v>
      </c>
      <c r="H8449">
        <v>5.32</v>
      </c>
      <c r="I8449">
        <v>11.88</v>
      </c>
      <c r="J8449">
        <v>86</v>
      </c>
      <c r="K8449" t="b">
        <v>0</v>
      </c>
      <c r="L8449" t="b">
        <v>0</v>
      </c>
      <c r="M8449" t="s">
        <v>17</v>
      </c>
      <c r="N8449">
        <f t="shared" si="1064"/>
        <v>1021.6800000000001</v>
      </c>
      <c r="O8449">
        <f t="shared" si="1065"/>
        <v>172</v>
      </c>
      <c r="P8449">
        <f t="shared" si="1066"/>
        <v>849.68000000000006</v>
      </c>
      <c r="Q8449">
        <f t="shared" si="1068"/>
        <v>1021.6800000000001</v>
      </c>
      <c r="R8449">
        <f t="shared" si="1069"/>
        <v>11.88</v>
      </c>
      <c r="S8449">
        <f t="shared" si="1070"/>
        <v>86</v>
      </c>
      <c r="T8449">
        <f t="shared" si="1071"/>
        <v>849.68000000000006</v>
      </c>
      <c r="U8449">
        <f t="shared" si="1067"/>
        <v>45424</v>
      </c>
    </row>
    <row r="8450" spans="1:21" x14ac:dyDescent="0.3">
      <c r="A8450" s="1">
        <v>45424</v>
      </c>
      <c r="B8450">
        <v>6</v>
      </c>
      <c r="C8450" t="s">
        <v>22</v>
      </c>
      <c r="D8450" t="s">
        <v>19</v>
      </c>
      <c r="E8450" t="s">
        <v>15</v>
      </c>
      <c r="F8450" t="s">
        <v>21</v>
      </c>
      <c r="G8450">
        <v>9</v>
      </c>
      <c r="H8450">
        <v>47.34</v>
      </c>
      <c r="I8450">
        <v>64.53</v>
      </c>
      <c r="J8450">
        <v>4</v>
      </c>
      <c r="K8450" t="b">
        <v>0</v>
      </c>
      <c r="L8450" t="b">
        <v>0</v>
      </c>
      <c r="M8450" t="s">
        <v>17</v>
      </c>
      <c r="N8450">
        <f t="shared" si="1064"/>
        <v>258.12</v>
      </c>
      <c r="O8450">
        <f t="shared" si="1065"/>
        <v>36</v>
      </c>
      <c r="P8450">
        <f t="shared" si="1066"/>
        <v>222.12</v>
      </c>
      <c r="Q8450">
        <f t="shared" si="1068"/>
        <v>258.12</v>
      </c>
      <c r="R8450">
        <f t="shared" si="1069"/>
        <v>64.53</v>
      </c>
      <c r="S8450">
        <f t="shared" si="1070"/>
        <v>4</v>
      </c>
      <c r="T8450">
        <f t="shared" si="1071"/>
        <v>222.12</v>
      </c>
      <c r="U8450">
        <f t="shared" si="1067"/>
        <v>45424</v>
      </c>
    </row>
    <row r="8451" spans="1:21" x14ac:dyDescent="0.3">
      <c r="A8451" s="1">
        <v>45424</v>
      </c>
      <c r="B8451">
        <v>15</v>
      </c>
      <c r="C8451" t="s">
        <v>13</v>
      </c>
      <c r="D8451" t="s">
        <v>28</v>
      </c>
      <c r="E8451" t="s">
        <v>15</v>
      </c>
      <c r="F8451" t="s">
        <v>29</v>
      </c>
      <c r="G8451">
        <v>2</v>
      </c>
      <c r="H8451">
        <v>3.84</v>
      </c>
      <c r="I8451">
        <v>6.83</v>
      </c>
      <c r="J8451">
        <v>195</v>
      </c>
      <c r="K8451" t="b">
        <v>0</v>
      </c>
      <c r="L8451" t="b">
        <v>0</v>
      </c>
      <c r="M8451" t="s">
        <v>31</v>
      </c>
      <c r="N8451">
        <f t="shared" si="1064"/>
        <v>1331.85</v>
      </c>
      <c r="O8451">
        <f t="shared" si="1065"/>
        <v>390</v>
      </c>
      <c r="P8451">
        <f t="shared" si="1066"/>
        <v>941.84999999999991</v>
      </c>
      <c r="Q8451">
        <f t="shared" si="1068"/>
        <v>1331.85</v>
      </c>
      <c r="R8451">
        <f t="shared" si="1069"/>
        <v>6.83</v>
      </c>
      <c r="S8451">
        <f t="shared" si="1070"/>
        <v>195</v>
      </c>
      <c r="T8451">
        <f t="shared" si="1071"/>
        <v>941.84999999999991</v>
      </c>
      <c r="U8451">
        <f t="shared" si="1067"/>
        <v>45424</v>
      </c>
    </row>
    <row r="8452" spans="1:21" x14ac:dyDescent="0.3">
      <c r="A8452" s="1">
        <v>45424</v>
      </c>
      <c r="B8452">
        <v>16</v>
      </c>
      <c r="C8452" t="s">
        <v>13</v>
      </c>
      <c r="D8452" t="s">
        <v>26</v>
      </c>
      <c r="E8452" t="s">
        <v>37</v>
      </c>
      <c r="F8452" t="s">
        <v>27</v>
      </c>
      <c r="G8452">
        <v>0.8</v>
      </c>
      <c r="H8452">
        <v>2.0299999999999998</v>
      </c>
      <c r="I8452">
        <v>2.68</v>
      </c>
      <c r="J8452">
        <v>421</v>
      </c>
      <c r="K8452" t="b">
        <v>0</v>
      </c>
      <c r="L8452" t="b">
        <v>0</v>
      </c>
      <c r="M8452" t="s">
        <v>31</v>
      </c>
      <c r="N8452">
        <f t="shared" si="1064"/>
        <v>1128.28</v>
      </c>
      <c r="O8452">
        <f t="shared" si="1065"/>
        <v>336.8</v>
      </c>
      <c r="P8452">
        <f t="shared" si="1066"/>
        <v>791.48</v>
      </c>
      <c r="Q8452">
        <f t="shared" si="1068"/>
        <v>1128.28</v>
      </c>
      <c r="R8452">
        <f t="shared" si="1069"/>
        <v>2.68</v>
      </c>
      <c r="S8452">
        <f t="shared" si="1070"/>
        <v>421</v>
      </c>
      <c r="T8452">
        <f t="shared" si="1071"/>
        <v>791.48</v>
      </c>
      <c r="U8452">
        <f t="shared" si="1067"/>
        <v>45424</v>
      </c>
    </row>
    <row r="8453" spans="1:21" x14ac:dyDescent="0.3">
      <c r="A8453" s="1">
        <v>45424</v>
      </c>
      <c r="B8453">
        <v>23</v>
      </c>
      <c r="C8453" t="s">
        <v>22</v>
      </c>
      <c r="D8453" t="s">
        <v>23</v>
      </c>
      <c r="E8453" t="s">
        <v>15</v>
      </c>
      <c r="F8453" t="s">
        <v>24</v>
      </c>
      <c r="G8453">
        <v>9</v>
      </c>
      <c r="H8453">
        <v>41.94</v>
      </c>
      <c r="I8453">
        <v>70.16</v>
      </c>
      <c r="J8453">
        <v>72</v>
      </c>
      <c r="K8453" t="b">
        <v>0</v>
      </c>
      <c r="L8453" t="b">
        <v>0</v>
      </c>
      <c r="M8453" t="s">
        <v>31</v>
      </c>
      <c r="N8453">
        <f t="shared" si="1064"/>
        <v>5051.5199999999995</v>
      </c>
      <c r="O8453">
        <f t="shared" si="1065"/>
        <v>648</v>
      </c>
      <c r="P8453">
        <f t="shared" si="1066"/>
        <v>4403.5199999999995</v>
      </c>
      <c r="Q8453">
        <f t="shared" si="1068"/>
        <v>5051.5199999999995</v>
      </c>
      <c r="R8453">
        <f t="shared" si="1069"/>
        <v>70.16</v>
      </c>
      <c r="S8453">
        <f t="shared" si="1070"/>
        <v>72</v>
      </c>
      <c r="T8453">
        <f t="shared" si="1071"/>
        <v>4403.5199999999995</v>
      </c>
      <c r="U8453">
        <f t="shared" si="1067"/>
        <v>45424</v>
      </c>
    </row>
    <row r="8454" spans="1:21" x14ac:dyDescent="0.3">
      <c r="A8454" s="1">
        <v>45424</v>
      </c>
      <c r="B8454">
        <v>39</v>
      </c>
      <c r="C8454" t="s">
        <v>18</v>
      </c>
      <c r="D8454" t="s">
        <v>23</v>
      </c>
      <c r="E8454" t="s">
        <v>20</v>
      </c>
      <c r="F8454" t="s">
        <v>24</v>
      </c>
      <c r="G8454">
        <v>9</v>
      </c>
      <c r="H8454">
        <v>32.4</v>
      </c>
      <c r="I8454">
        <v>60.49</v>
      </c>
      <c r="J8454">
        <v>118</v>
      </c>
      <c r="K8454" t="b">
        <v>0</v>
      </c>
      <c r="L8454" t="b">
        <v>1</v>
      </c>
      <c r="M8454" t="s">
        <v>17</v>
      </c>
      <c r="N8454">
        <f t="shared" si="1064"/>
        <v>7137.8200000000006</v>
      </c>
      <c r="O8454">
        <f t="shared" si="1065"/>
        <v>1062</v>
      </c>
      <c r="P8454">
        <f t="shared" si="1066"/>
        <v>6075.8200000000006</v>
      </c>
      <c r="Q8454">
        <f t="shared" si="1068"/>
        <v>7137.8200000000006</v>
      </c>
      <c r="R8454">
        <f t="shared" si="1069"/>
        <v>60.49</v>
      </c>
      <c r="S8454">
        <f t="shared" si="1070"/>
        <v>118</v>
      </c>
      <c r="T8454">
        <f t="shared" si="1071"/>
        <v>6075.8200000000006</v>
      </c>
      <c r="U8454">
        <f t="shared" si="1067"/>
        <v>45424</v>
      </c>
    </row>
    <row r="8455" spans="1:21" x14ac:dyDescent="0.3">
      <c r="A8455" s="1">
        <v>45424</v>
      </c>
      <c r="B8455">
        <v>6</v>
      </c>
      <c r="C8455" t="s">
        <v>22</v>
      </c>
      <c r="D8455" t="s">
        <v>50</v>
      </c>
      <c r="E8455" t="s">
        <v>20</v>
      </c>
      <c r="F8455" t="s">
        <v>51</v>
      </c>
      <c r="G8455">
        <v>3.5</v>
      </c>
      <c r="H8455">
        <v>19.25</v>
      </c>
      <c r="I8455">
        <v>22.19</v>
      </c>
      <c r="J8455">
        <v>279</v>
      </c>
      <c r="K8455" t="b">
        <v>0</v>
      </c>
      <c r="L8455" t="b">
        <v>0</v>
      </c>
      <c r="M8455" t="s">
        <v>17</v>
      </c>
      <c r="N8455">
        <f t="shared" si="1064"/>
        <v>6191.01</v>
      </c>
      <c r="O8455">
        <f t="shared" si="1065"/>
        <v>976.5</v>
      </c>
      <c r="P8455">
        <f t="shared" si="1066"/>
        <v>5214.51</v>
      </c>
      <c r="Q8455">
        <f t="shared" si="1068"/>
        <v>6191.01</v>
      </c>
      <c r="R8455">
        <f t="shared" si="1069"/>
        <v>22.19</v>
      </c>
      <c r="S8455">
        <f t="shared" si="1070"/>
        <v>279</v>
      </c>
      <c r="T8455">
        <f t="shared" si="1071"/>
        <v>5214.51</v>
      </c>
      <c r="U8455">
        <f t="shared" si="1067"/>
        <v>45424</v>
      </c>
    </row>
    <row r="8456" spans="1:21" x14ac:dyDescent="0.3">
      <c r="A8456" s="1">
        <v>45424</v>
      </c>
      <c r="B8456">
        <v>28</v>
      </c>
      <c r="C8456" t="s">
        <v>22</v>
      </c>
      <c r="D8456" t="s">
        <v>50</v>
      </c>
      <c r="E8456" t="s">
        <v>15</v>
      </c>
      <c r="F8456" t="s">
        <v>51</v>
      </c>
      <c r="G8456">
        <v>3.5</v>
      </c>
      <c r="H8456">
        <v>19.03</v>
      </c>
      <c r="I8456">
        <v>14.06</v>
      </c>
      <c r="J8456">
        <v>244</v>
      </c>
      <c r="K8456" t="b">
        <v>1</v>
      </c>
      <c r="L8456" t="b">
        <v>0</v>
      </c>
      <c r="M8456" t="s">
        <v>17</v>
      </c>
      <c r="N8456">
        <f t="shared" si="1064"/>
        <v>3430.6400000000003</v>
      </c>
      <c r="O8456">
        <f t="shared" si="1065"/>
        <v>854</v>
      </c>
      <c r="P8456">
        <f t="shared" si="1066"/>
        <v>2576.6400000000003</v>
      </c>
      <c r="Q8456">
        <f t="shared" si="1068"/>
        <v>3430.6400000000003</v>
      </c>
      <c r="R8456">
        <f t="shared" si="1069"/>
        <v>14.06</v>
      </c>
      <c r="S8456">
        <f t="shared" si="1070"/>
        <v>244</v>
      </c>
      <c r="T8456">
        <f t="shared" si="1071"/>
        <v>2576.6400000000003</v>
      </c>
      <c r="U8456">
        <f t="shared" si="1067"/>
        <v>45424</v>
      </c>
    </row>
    <row r="8457" spans="1:21" x14ac:dyDescent="0.3">
      <c r="A8457" s="1">
        <v>45424</v>
      </c>
      <c r="B8457">
        <v>27</v>
      </c>
      <c r="C8457" t="s">
        <v>13</v>
      </c>
      <c r="D8457" t="s">
        <v>34</v>
      </c>
      <c r="E8457" t="s">
        <v>20</v>
      </c>
      <c r="F8457" t="s">
        <v>35</v>
      </c>
      <c r="G8457">
        <v>7</v>
      </c>
      <c r="H8457">
        <v>17.989999999999998</v>
      </c>
      <c r="I8457">
        <v>21.83</v>
      </c>
      <c r="J8457">
        <v>155</v>
      </c>
      <c r="K8457" t="b">
        <v>0</v>
      </c>
      <c r="L8457" t="b">
        <v>0</v>
      </c>
      <c r="M8457" t="s">
        <v>17</v>
      </c>
      <c r="N8457">
        <f t="shared" si="1064"/>
        <v>3383.6499999999996</v>
      </c>
      <c r="O8457">
        <f t="shared" si="1065"/>
        <v>1085</v>
      </c>
      <c r="P8457">
        <f t="shared" si="1066"/>
        <v>2298.6499999999996</v>
      </c>
      <c r="Q8457">
        <f t="shared" si="1068"/>
        <v>3383.6499999999996</v>
      </c>
      <c r="R8457">
        <f t="shared" si="1069"/>
        <v>21.83</v>
      </c>
      <c r="S8457">
        <f t="shared" si="1070"/>
        <v>155</v>
      </c>
      <c r="T8457">
        <f t="shared" si="1071"/>
        <v>2298.6499999999996</v>
      </c>
      <c r="U8457">
        <f t="shared" si="1067"/>
        <v>45424</v>
      </c>
    </row>
    <row r="8458" spans="1:21" x14ac:dyDescent="0.3">
      <c r="A8458" s="1">
        <v>45424</v>
      </c>
      <c r="B8458">
        <v>50</v>
      </c>
      <c r="C8458" t="s">
        <v>13</v>
      </c>
      <c r="D8458" t="s">
        <v>26</v>
      </c>
      <c r="E8458" t="s">
        <v>20</v>
      </c>
      <c r="F8458" t="s">
        <v>27</v>
      </c>
      <c r="G8458">
        <v>0.8</v>
      </c>
      <c r="H8458">
        <v>1.5</v>
      </c>
      <c r="I8458">
        <v>2.91</v>
      </c>
      <c r="J8458">
        <v>153</v>
      </c>
      <c r="K8458" t="b">
        <v>0</v>
      </c>
      <c r="L8458" t="b">
        <v>0</v>
      </c>
      <c r="M8458" t="s">
        <v>25</v>
      </c>
      <c r="N8458">
        <f t="shared" si="1064"/>
        <v>445.23</v>
      </c>
      <c r="O8458">
        <f t="shared" si="1065"/>
        <v>122.4</v>
      </c>
      <c r="P8458">
        <f t="shared" si="1066"/>
        <v>322.83000000000004</v>
      </c>
      <c r="Q8458">
        <f t="shared" si="1068"/>
        <v>445.23</v>
      </c>
      <c r="R8458">
        <f t="shared" si="1069"/>
        <v>2.91</v>
      </c>
      <c r="S8458">
        <f t="shared" si="1070"/>
        <v>153</v>
      </c>
      <c r="T8458">
        <f t="shared" si="1071"/>
        <v>322.83000000000004</v>
      </c>
      <c r="U8458">
        <f t="shared" si="1067"/>
        <v>45424</v>
      </c>
    </row>
    <row r="8459" spans="1:21" x14ac:dyDescent="0.3">
      <c r="A8459" s="1">
        <v>45424</v>
      </c>
      <c r="B8459">
        <v>3</v>
      </c>
      <c r="C8459" t="s">
        <v>30</v>
      </c>
      <c r="D8459" t="s">
        <v>28</v>
      </c>
      <c r="E8459" t="s">
        <v>15</v>
      </c>
      <c r="F8459" t="s">
        <v>29</v>
      </c>
      <c r="G8459">
        <v>2</v>
      </c>
      <c r="H8459">
        <v>5.99</v>
      </c>
      <c r="I8459">
        <v>9.82</v>
      </c>
      <c r="J8459">
        <v>94</v>
      </c>
      <c r="K8459" t="b">
        <v>0</v>
      </c>
      <c r="L8459" t="b">
        <v>0</v>
      </c>
      <c r="M8459" t="s">
        <v>25</v>
      </c>
      <c r="N8459">
        <f t="shared" si="1064"/>
        <v>923.08</v>
      </c>
      <c r="O8459">
        <f t="shared" si="1065"/>
        <v>188</v>
      </c>
      <c r="P8459">
        <f t="shared" si="1066"/>
        <v>735.08</v>
      </c>
      <c r="Q8459">
        <f t="shared" si="1068"/>
        <v>923.08</v>
      </c>
      <c r="R8459">
        <f t="shared" si="1069"/>
        <v>9.82</v>
      </c>
      <c r="S8459">
        <f t="shared" si="1070"/>
        <v>94</v>
      </c>
      <c r="T8459">
        <f t="shared" si="1071"/>
        <v>735.08</v>
      </c>
      <c r="U8459">
        <f t="shared" si="1067"/>
        <v>45424</v>
      </c>
    </row>
    <row r="8460" spans="1:21" x14ac:dyDescent="0.3">
      <c r="A8460" s="1">
        <v>45424</v>
      </c>
      <c r="B8460">
        <v>20</v>
      </c>
      <c r="C8460" t="s">
        <v>18</v>
      </c>
      <c r="D8460" t="s">
        <v>39</v>
      </c>
      <c r="E8460" t="s">
        <v>15</v>
      </c>
      <c r="F8460" t="s">
        <v>40</v>
      </c>
      <c r="G8460">
        <v>8</v>
      </c>
      <c r="H8460">
        <v>22.1</v>
      </c>
      <c r="I8460">
        <v>43.88</v>
      </c>
      <c r="J8460">
        <v>78</v>
      </c>
      <c r="K8460" t="b">
        <v>0</v>
      </c>
      <c r="L8460" t="b">
        <v>0</v>
      </c>
      <c r="M8460" t="s">
        <v>17</v>
      </c>
      <c r="N8460">
        <f t="shared" si="1064"/>
        <v>3422.6400000000003</v>
      </c>
      <c r="O8460">
        <f t="shared" si="1065"/>
        <v>624</v>
      </c>
      <c r="P8460">
        <f t="shared" si="1066"/>
        <v>2798.6400000000003</v>
      </c>
      <c r="Q8460">
        <f t="shared" si="1068"/>
        <v>3422.6400000000003</v>
      </c>
      <c r="R8460">
        <f t="shared" si="1069"/>
        <v>43.88</v>
      </c>
      <c r="S8460">
        <f t="shared" si="1070"/>
        <v>78</v>
      </c>
      <c r="T8460">
        <f t="shared" si="1071"/>
        <v>2798.6400000000003</v>
      </c>
      <c r="U8460">
        <f t="shared" si="1067"/>
        <v>45424</v>
      </c>
    </row>
    <row r="8461" spans="1:21" x14ac:dyDescent="0.3">
      <c r="A8461" s="1">
        <v>45424</v>
      </c>
      <c r="B8461">
        <v>6</v>
      </c>
      <c r="C8461" t="s">
        <v>22</v>
      </c>
      <c r="D8461" t="s">
        <v>50</v>
      </c>
      <c r="E8461" t="s">
        <v>15</v>
      </c>
      <c r="F8461" t="s">
        <v>51</v>
      </c>
      <c r="G8461">
        <v>3.5</v>
      </c>
      <c r="H8461">
        <v>14.53</v>
      </c>
      <c r="I8461">
        <v>31.15</v>
      </c>
      <c r="J8461">
        <v>18</v>
      </c>
      <c r="K8461" t="b">
        <v>0</v>
      </c>
      <c r="L8461" t="b">
        <v>0</v>
      </c>
      <c r="M8461" t="s">
        <v>17</v>
      </c>
      <c r="N8461">
        <f t="shared" si="1064"/>
        <v>560.69999999999993</v>
      </c>
      <c r="O8461">
        <f t="shared" si="1065"/>
        <v>63</v>
      </c>
      <c r="P8461">
        <f t="shared" si="1066"/>
        <v>497.69999999999993</v>
      </c>
      <c r="Q8461">
        <f t="shared" si="1068"/>
        <v>560.69999999999993</v>
      </c>
      <c r="R8461">
        <f t="shared" si="1069"/>
        <v>31.15</v>
      </c>
      <c r="S8461">
        <f t="shared" si="1070"/>
        <v>18</v>
      </c>
      <c r="T8461">
        <f t="shared" si="1071"/>
        <v>497.69999999999993</v>
      </c>
      <c r="U8461">
        <f t="shared" si="1067"/>
        <v>45424</v>
      </c>
    </row>
    <row r="8462" spans="1:21" x14ac:dyDescent="0.3">
      <c r="A8462" s="1">
        <v>45424</v>
      </c>
      <c r="B8462">
        <v>26</v>
      </c>
      <c r="C8462" t="s">
        <v>13</v>
      </c>
      <c r="D8462" t="s">
        <v>23</v>
      </c>
      <c r="E8462" t="s">
        <v>20</v>
      </c>
      <c r="F8462" t="s">
        <v>24</v>
      </c>
      <c r="G8462">
        <v>9</v>
      </c>
      <c r="H8462">
        <v>16.600000000000001</v>
      </c>
      <c r="I8462">
        <v>34.450000000000003</v>
      </c>
      <c r="J8462">
        <v>109</v>
      </c>
      <c r="K8462" t="b">
        <v>0</v>
      </c>
      <c r="L8462" t="b">
        <v>0</v>
      </c>
      <c r="M8462" t="s">
        <v>31</v>
      </c>
      <c r="N8462">
        <f t="shared" si="1064"/>
        <v>3755.05</v>
      </c>
      <c r="O8462">
        <f t="shared" si="1065"/>
        <v>981</v>
      </c>
      <c r="P8462">
        <f t="shared" si="1066"/>
        <v>2774.05</v>
      </c>
      <c r="Q8462">
        <f t="shared" si="1068"/>
        <v>3755.05</v>
      </c>
      <c r="R8462">
        <f t="shared" si="1069"/>
        <v>34.450000000000003</v>
      </c>
      <c r="S8462">
        <f t="shared" si="1070"/>
        <v>109</v>
      </c>
      <c r="T8462">
        <f t="shared" si="1071"/>
        <v>2774.05</v>
      </c>
      <c r="U8462">
        <f t="shared" si="1067"/>
        <v>45424</v>
      </c>
    </row>
    <row r="8463" spans="1:21" x14ac:dyDescent="0.3">
      <c r="A8463" s="1">
        <v>45424</v>
      </c>
      <c r="B8463">
        <v>8</v>
      </c>
      <c r="C8463" t="s">
        <v>18</v>
      </c>
      <c r="D8463" t="s">
        <v>19</v>
      </c>
      <c r="E8463" t="s">
        <v>20</v>
      </c>
      <c r="F8463" t="s">
        <v>21</v>
      </c>
      <c r="G8463">
        <v>9</v>
      </c>
      <c r="H8463">
        <v>25.86</v>
      </c>
      <c r="I8463">
        <v>36.4</v>
      </c>
      <c r="J8463">
        <v>237</v>
      </c>
      <c r="K8463" t="b">
        <v>1</v>
      </c>
      <c r="L8463" t="b">
        <v>0</v>
      </c>
      <c r="M8463" t="s">
        <v>17</v>
      </c>
      <c r="N8463">
        <f t="shared" si="1064"/>
        <v>8626.7999999999993</v>
      </c>
      <c r="O8463">
        <f t="shared" si="1065"/>
        <v>2133</v>
      </c>
      <c r="P8463">
        <f t="shared" si="1066"/>
        <v>6493.7999999999993</v>
      </c>
      <c r="Q8463">
        <f t="shared" si="1068"/>
        <v>8626.7999999999993</v>
      </c>
      <c r="R8463">
        <f t="shared" si="1069"/>
        <v>36.4</v>
      </c>
      <c r="S8463">
        <f t="shared" si="1070"/>
        <v>237</v>
      </c>
      <c r="T8463">
        <f t="shared" si="1071"/>
        <v>6493.7999999999993</v>
      </c>
      <c r="U8463">
        <f t="shared" si="1067"/>
        <v>45424</v>
      </c>
    </row>
    <row r="8464" spans="1:21" x14ac:dyDescent="0.3">
      <c r="A8464" s="1">
        <v>45424</v>
      </c>
      <c r="B8464">
        <v>31</v>
      </c>
      <c r="C8464" t="s">
        <v>13</v>
      </c>
      <c r="D8464" t="s">
        <v>36</v>
      </c>
      <c r="E8464" t="s">
        <v>37</v>
      </c>
      <c r="F8464" t="s">
        <v>38</v>
      </c>
      <c r="G8464">
        <v>2.8</v>
      </c>
      <c r="H8464">
        <v>6.78</v>
      </c>
      <c r="I8464">
        <v>8.5</v>
      </c>
      <c r="J8464">
        <v>215</v>
      </c>
      <c r="K8464" t="b">
        <v>0</v>
      </c>
      <c r="L8464" t="b">
        <v>0</v>
      </c>
      <c r="M8464" t="s">
        <v>17</v>
      </c>
      <c r="N8464">
        <f t="shared" si="1064"/>
        <v>1827.5</v>
      </c>
      <c r="O8464">
        <f t="shared" si="1065"/>
        <v>602</v>
      </c>
      <c r="P8464">
        <f t="shared" si="1066"/>
        <v>1225.5</v>
      </c>
      <c r="Q8464">
        <f t="shared" si="1068"/>
        <v>1827.5</v>
      </c>
      <c r="R8464">
        <f t="shared" si="1069"/>
        <v>8.5</v>
      </c>
      <c r="S8464">
        <f t="shared" si="1070"/>
        <v>215</v>
      </c>
      <c r="T8464">
        <f t="shared" si="1071"/>
        <v>1225.5</v>
      </c>
      <c r="U8464">
        <f t="shared" si="1067"/>
        <v>45424</v>
      </c>
    </row>
    <row r="8465" spans="1:21" x14ac:dyDescent="0.3">
      <c r="A8465" s="1">
        <v>45424</v>
      </c>
      <c r="B8465">
        <v>38</v>
      </c>
      <c r="C8465" t="s">
        <v>22</v>
      </c>
      <c r="D8465" t="s">
        <v>45</v>
      </c>
      <c r="E8465" t="s">
        <v>20</v>
      </c>
      <c r="F8465" t="s">
        <v>46</v>
      </c>
      <c r="G8465">
        <v>1.2</v>
      </c>
      <c r="H8465">
        <v>4.95</v>
      </c>
      <c r="I8465">
        <v>7.72</v>
      </c>
      <c r="J8465">
        <v>236</v>
      </c>
      <c r="K8465" t="b">
        <v>0</v>
      </c>
      <c r="L8465" t="b">
        <v>0</v>
      </c>
      <c r="M8465" t="s">
        <v>17</v>
      </c>
      <c r="N8465">
        <f t="shared" si="1064"/>
        <v>1821.9199999999998</v>
      </c>
      <c r="O8465">
        <f t="shared" si="1065"/>
        <v>283.2</v>
      </c>
      <c r="P8465">
        <f t="shared" si="1066"/>
        <v>1538.7199999999998</v>
      </c>
      <c r="Q8465">
        <f t="shared" si="1068"/>
        <v>1821.9199999999998</v>
      </c>
      <c r="R8465">
        <f t="shared" si="1069"/>
        <v>7.72</v>
      </c>
      <c r="S8465">
        <f t="shared" si="1070"/>
        <v>236</v>
      </c>
      <c r="T8465">
        <f t="shared" si="1071"/>
        <v>1538.7199999999998</v>
      </c>
      <c r="U8465">
        <f t="shared" si="1067"/>
        <v>45424</v>
      </c>
    </row>
    <row r="8466" spans="1:21" x14ac:dyDescent="0.3">
      <c r="A8466" s="1">
        <v>45424</v>
      </c>
      <c r="B8466">
        <v>9</v>
      </c>
      <c r="C8466" t="s">
        <v>18</v>
      </c>
      <c r="D8466" t="s">
        <v>23</v>
      </c>
      <c r="E8466" t="s">
        <v>15</v>
      </c>
      <c r="F8466" t="s">
        <v>24</v>
      </c>
      <c r="G8466">
        <v>9</v>
      </c>
      <c r="H8466">
        <v>31.13</v>
      </c>
      <c r="I8466">
        <v>49.09</v>
      </c>
      <c r="J8466">
        <v>102</v>
      </c>
      <c r="K8466" t="b">
        <v>0</v>
      </c>
      <c r="L8466" t="b">
        <v>0</v>
      </c>
      <c r="M8466" t="s">
        <v>31</v>
      </c>
      <c r="N8466">
        <f t="shared" si="1064"/>
        <v>5007.18</v>
      </c>
      <c r="O8466">
        <f t="shared" si="1065"/>
        <v>918</v>
      </c>
      <c r="P8466">
        <f t="shared" si="1066"/>
        <v>4089.1800000000003</v>
      </c>
      <c r="Q8466">
        <f t="shared" si="1068"/>
        <v>5007.18</v>
      </c>
      <c r="R8466">
        <f t="shared" si="1069"/>
        <v>49.09</v>
      </c>
      <c r="S8466">
        <f t="shared" si="1070"/>
        <v>102</v>
      </c>
      <c r="T8466">
        <f t="shared" si="1071"/>
        <v>4089.1800000000003</v>
      </c>
      <c r="U8466">
        <f t="shared" si="1067"/>
        <v>45424</v>
      </c>
    </row>
    <row r="8467" spans="1:21" x14ac:dyDescent="0.3">
      <c r="A8467" s="1">
        <v>45424</v>
      </c>
      <c r="B8467">
        <v>22</v>
      </c>
      <c r="C8467" t="s">
        <v>13</v>
      </c>
      <c r="D8467" t="s">
        <v>34</v>
      </c>
      <c r="E8467" t="s">
        <v>20</v>
      </c>
      <c r="F8467" t="s">
        <v>35</v>
      </c>
      <c r="G8467">
        <v>7</v>
      </c>
      <c r="H8467">
        <v>13.95</v>
      </c>
      <c r="I8467">
        <v>25.96</v>
      </c>
      <c r="J8467">
        <v>166</v>
      </c>
      <c r="K8467" t="b">
        <v>0</v>
      </c>
      <c r="L8467" t="b">
        <v>1</v>
      </c>
      <c r="M8467" t="s">
        <v>31</v>
      </c>
      <c r="N8467">
        <f t="shared" si="1064"/>
        <v>4309.3600000000006</v>
      </c>
      <c r="O8467">
        <f t="shared" si="1065"/>
        <v>1162</v>
      </c>
      <c r="P8467">
        <f t="shared" si="1066"/>
        <v>3147.3600000000006</v>
      </c>
      <c r="Q8467">
        <f t="shared" si="1068"/>
        <v>4309.3600000000006</v>
      </c>
      <c r="R8467">
        <f t="shared" si="1069"/>
        <v>25.96</v>
      </c>
      <c r="S8467">
        <f t="shared" si="1070"/>
        <v>166</v>
      </c>
      <c r="T8467">
        <f t="shared" si="1071"/>
        <v>3147.3600000000006</v>
      </c>
      <c r="U8467">
        <f t="shared" si="1067"/>
        <v>45424</v>
      </c>
    </row>
    <row r="8468" spans="1:21" x14ac:dyDescent="0.3">
      <c r="A8468" s="1">
        <v>45424</v>
      </c>
      <c r="B8468">
        <v>50</v>
      </c>
      <c r="C8468" t="s">
        <v>13</v>
      </c>
      <c r="D8468" t="s">
        <v>34</v>
      </c>
      <c r="E8468" t="s">
        <v>20</v>
      </c>
      <c r="F8468" t="s">
        <v>35</v>
      </c>
      <c r="G8468">
        <v>7</v>
      </c>
      <c r="H8468">
        <v>18.190000000000001</v>
      </c>
      <c r="I8468">
        <v>22.09</v>
      </c>
      <c r="J8468">
        <v>132</v>
      </c>
      <c r="K8468" t="b">
        <v>1</v>
      </c>
      <c r="L8468" t="b">
        <v>0</v>
      </c>
      <c r="M8468" t="s">
        <v>31</v>
      </c>
      <c r="N8468">
        <f t="shared" si="1064"/>
        <v>2915.88</v>
      </c>
      <c r="O8468">
        <f t="shared" si="1065"/>
        <v>924</v>
      </c>
      <c r="P8468">
        <f t="shared" si="1066"/>
        <v>1991.88</v>
      </c>
      <c r="Q8468">
        <f t="shared" si="1068"/>
        <v>2915.88</v>
      </c>
      <c r="R8468">
        <f t="shared" si="1069"/>
        <v>22.09</v>
      </c>
      <c r="S8468">
        <f t="shared" si="1070"/>
        <v>132</v>
      </c>
      <c r="T8468">
        <f t="shared" si="1071"/>
        <v>1991.88</v>
      </c>
      <c r="U8468">
        <f t="shared" si="1067"/>
        <v>45424</v>
      </c>
    </row>
    <row r="8469" spans="1:21" x14ac:dyDescent="0.3">
      <c r="A8469" s="1">
        <v>45424</v>
      </c>
      <c r="B8469">
        <v>32</v>
      </c>
      <c r="C8469" t="s">
        <v>22</v>
      </c>
      <c r="D8469" t="s">
        <v>45</v>
      </c>
      <c r="E8469" t="s">
        <v>15</v>
      </c>
      <c r="F8469" t="s">
        <v>46</v>
      </c>
      <c r="G8469">
        <v>1.2</v>
      </c>
      <c r="H8469">
        <v>5.27</v>
      </c>
      <c r="I8469">
        <v>6.96</v>
      </c>
      <c r="J8469">
        <v>382</v>
      </c>
      <c r="K8469" t="b">
        <v>0</v>
      </c>
      <c r="L8469" t="b">
        <v>0</v>
      </c>
      <c r="M8469" t="s">
        <v>17</v>
      </c>
      <c r="N8469">
        <f t="shared" si="1064"/>
        <v>2658.72</v>
      </c>
      <c r="O8469">
        <f t="shared" si="1065"/>
        <v>458.4</v>
      </c>
      <c r="P8469">
        <f t="shared" si="1066"/>
        <v>2200.3199999999997</v>
      </c>
      <c r="Q8469">
        <f t="shared" si="1068"/>
        <v>2658.72</v>
      </c>
      <c r="R8469">
        <f t="shared" si="1069"/>
        <v>6.96</v>
      </c>
      <c r="S8469">
        <f t="shared" si="1070"/>
        <v>382</v>
      </c>
      <c r="T8469">
        <f t="shared" si="1071"/>
        <v>2200.3199999999997</v>
      </c>
      <c r="U8469">
        <f t="shared" si="1067"/>
        <v>45424</v>
      </c>
    </row>
    <row r="8470" spans="1:21" x14ac:dyDescent="0.3">
      <c r="A8470" s="1">
        <v>45424</v>
      </c>
      <c r="B8470">
        <v>1</v>
      </c>
      <c r="C8470" t="s">
        <v>13</v>
      </c>
      <c r="D8470" t="s">
        <v>47</v>
      </c>
      <c r="E8470" t="s">
        <v>37</v>
      </c>
      <c r="F8470" t="s">
        <v>48</v>
      </c>
      <c r="G8470">
        <v>2.5</v>
      </c>
      <c r="H8470">
        <v>5.87</v>
      </c>
      <c r="I8470">
        <v>8.7899999999999991</v>
      </c>
      <c r="J8470">
        <v>341</v>
      </c>
      <c r="K8470" t="b">
        <v>0</v>
      </c>
      <c r="L8470" t="b">
        <v>0</v>
      </c>
      <c r="M8470" t="s">
        <v>31</v>
      </c>
      <c r="N8470">
        <f t="shared" si="1064"/>
        <v>2997.39</v>
      </c>
      <c r="O8470">
        <f t="shared" si="1065"/>
        <v>852.5</v>
      </c>
      <c r="P8470">
        <f t="shared" si="1066"/>
        <v>2144.89</v>
      </c>
      <c r="Q8470">
        <f t="shared" si="1068"/>
        <v>2997.39</v>
      </c>
      <c r="R8470">
        <f t="shared" si="1069"/>
        <v>8.7899999999999991</v>
      </c>
      <c r="S8470">
        <f t="shared" si="1070"/>
        <v>341</v>
      </c>
      <c r="T8470">
        <f t="shared" si="1071"/>
        <v>2144.89</v>
      </c>
      <c r="U8470">
        <f t="shared" si="1067"/>
        <v>45424</v>
      </c>
    </row>
    <row r="8471" spans="1:21" x14ac:dyDescent="0.3">
      <c r="A8471" s="1">
        <v>45424</v>
      </c>
      <c r="B8471">
        <v>49</v>
      </c>
      <c r="C8471" t="s">
        <v>49</v>
      </c>
      <c r="D8471" t="s">
        <v>32</v>
      </c>
      <c r="E8471" t="s">
        <v>15</v>
      </c>
      <c r="F8471" t="s">
        <v>33</v>
      </c>
      <c r="G8471">
        <v>5</v>
      </c>
      <c r="H8471">
        <v>10.18</v>
      </c>
      <c r="I8471">
        <v>25.34</v>
      </c>
      <c r="J8471">
        <v>2</v>
      </c>
      <c r="K8471" t="b">
        <v>0</v>
      </c>
      <c r="L8471" t="b">
        <v>0</v>
      </c>
      <c r="M8471" t="s">
        <v>17</v>
      </c>
      <c r="N8471">
        <f t="shared" si="1064"/>
        <v>50.68</v>
      </c>
      <c r="O8471">
        <f t="shared" si="1065"/>
        <v>10</v>
      </c>
      <c r="P8471">
        <f t="shared" si="1066"/>
        <v>40.68</v>
      </c>
      <c r="Q8471">
        <f t="shared" si="1068"/>
        <v>50.68</v>
      </c>
      <c r="R8471">
        <f t="shared" si="1069"/>
        <v>25.34</v>
      </c>
      <c r="S8471">
        <f t="shared" si="1070"/>
        <v>2</v>
      </c>
      <c r="T8471">
        <f t="shared" si="1071"/>
        <v>40.68</v>
      </c>
      <c r="U8471">
        <f t="shared" si="1067"/>
        <v>45424</v>
      </c>
    </row>
    <row r="8472" spans="1:21" x14ac:dyDescent="0.3">
      <c r="A8472" s="1">
        <v>45424</v>
      </c>
      <c r="B8472">
        <v>25</v>
      </c>
      <c r="C8472" t="s">
        <v>22</v>
      </c>
      <c r="D8472" t="s">
        <v>45</v>
      </c>
      <c r="E8472" t="s">
        <v>15</v>
      </c>
      <c r="F8472" t="s">
        <v>46</v>
      </c>
      <c r="G8472">
        <v>1.2</v>
      </c>
      <c r="H8472">
        <v>5.56</v>
      </c>
      <c r="I8472">
        <v>9.16</v>
      </c>
      <c r="J8472">
        <v>215</v>
      </c>
      <c r="K8472" t="b">
        <v>0</v>
      </c>
      <c r="L8472" t="b">
        <v>0</v>
      </c>
      <c r="M8472" t="s">
        <v>17</v>
      </c>
      <c r="N8472">
        <f t="shared" si="1064"/>
        <v>1969.4</v>
      </c>
      <c r="O8472">
        <f t="shared" si="1065"/>
        <v>258</v>
      </c>
      <c r="P8472">
        <f t="shared" si="1066"/>
        <v>1711.4</v>
      </c>
      <c r="Q8472">
        <f t="shared" si="1068"/>
        <v>1969.4</v>
      </c>
      <c r="R8472">
        <f t="shared" si="1069"/>
        <v>9.16</v>
      </c>
      <c r="S8472">
        <f t="shared" si="1070"/>
        <v>215</v>
      </c>
      <c r="T8472">
        <f t="shared" si="1071"/>
        <v>1711.4</v>
      </c>
      <c r="U8472">
        <f t="shared" si="1067"/>
        <v>45424</v>
      </c>
    </row>
    <row r="8473" spans="1:21" x14ac:dyDescent="0.3">
      <c r="A8473" s="1">
        <v>45424</v>
      </c>
      <c r="B8473">
        <v>23</v>
      </c>
      <c r="C8473" t="s">
        <v>22</v>
      </c>
      <c r="D8473" t="s">
        <v>23</v>
      </c>
      <c r="E8473" t="s">
        <v>15</v>
      </c>
      <c r="F8473" t="s">
        <v>24</v>
      </c>
      <c r="G8473">
        <v>9</v>
      </c>
      <c r="H8473">
        <v>47.33</v>
      </c>
      <c r="I8473">
        <v>81.08</v>
      </c>
      <c r="J8473">
        <v>0</v>
      </c>
      <c r="K8473" t="b">
        <v>0</v>
      </c>
      <c r="L8473" t="b">
        <v>0</v>
      </c>
      <c r="M8473" t="s">
        <v>17</v>
      </c>
      <c r="N8473">
        <f t="shared" si="1064"/>
        <v>0</v>
      </c>
      <c r="O8473">
        <f t="shared" si="1065"/>
        <v>0</v>
      </c>
      <c r="P8473">
        <f t="shared" si="1066"/>
        <v>0</v>
      </c>
      <c r="Q8473">
        <f t="shared" si="1068"/>
        <v>0</v>
      </c>
      <c r="R8473">
        <f t="shared" si="1069"/>
        <v>81.08</v>
      </c>
      <c r="S8473">
        <f t="shared" si="1070"/>
        <v>0</v>
      </c>
      <c r="T8473">
        <f t="shared" si="1071"/>
        <v>0</v>
      </c>
      <c r="U8473">
        <f t="shared" si="1067"/>
        <v>45424</v>
      </c>
    </row>
    <row r="8474" spans="1:21" x14ac:dyDescent="0.3">
      <c r="A8474" s="1">
        <v>45424</v>
      </c>
      <c r="B8474">
        <v>37</v>
      </c>
      <c r="C8474" t="s">
        <v>13</v>
      </c>
      <c r="D8474" t="s">
        <v>36</v>
      </c>
      <c r="E8474" t="s">
        <v>37</v>
      </c>
      <c r="F8474" t="s">
        <v>38</v>
      </c>
      <c r="G8474">
        <v>2.8</v>
      </c>
      <c r="H8474">
        <v>6.33</v>
      </c>
      <c r="I8474">
        <v>9.1300000000000008</v>
      </c>
      <c r="J8474">
        <v>266</v>
      </c>
      <c r="K8474" t="b">
        <v>0</v>
      </c>
      <c r="L8474" t="b">
        <v>0</v>
      </c>
      <c r="M8474" t="s">
        <v>17</v>
      </c>
      <c r="N8474">
        <f t="shared" si="1064"/>
        <v>2428.5800000000004</v>
      </c>
      <c r="O8474">
        <f t="shared" si="1065"/>
        <v>744.8</v>
      </c>
      <c r="P8474">
        <f t="shared" si="1066"/>
        <v>1683.7800000000004</v>
      </c>
      <c r="Q8474">
        <f t="shared" si="1068"/>
        <v>2428.5800000000004</v>
      </c>
      <c r="R8474">
        <f t="shared" si="1069"/>
        <v>9.1300000000000008</v>
      </c>
      <c r="S8474">
        <f t="shared" si="1070"/>
        <v>266</v>
      </c>
      <c r="T8474">
        <f t="shared" si="1071"/>
        <v>1683.7800000000004</v>
      </c>
      <c r="U8474">
        <f t="shared" si="1067"/>
        <v>45424</v>
      </c>
    </row>
    <row r="8475" spans="1:21" x14ac:dyDescent="0.3">
      <c r="A8475" s="1">
        <v>45424</v>
      </c>
      <c r="B8475">
        <v>30</v>
      </c>
      <c r="C8475" t="s">
        <v>30</v>
      </c>
      <c r="D8475" t="s">
        <v>23</v>
      </c>
      <c r="E8475" t="s">
        <v>15</v>
      </c>
      <c r="F8475" t="s">
        <v>24</v>
      </c>
      <c r="G8475">
        <v>9</v>
      </c>
      <c r="H8475">
        <v>34.96</v>
      </c>
      <c r="I8475">
        <v>46.23</v>
      </c>
      <c r="J8475">
        <v>103</v>
      </c>
      <c r="K8475" t="b">
        <v>0</v>
      </c>
      <c r="L8475" t="b">
        <v>0</v>
      </c>
      <c r="M8475" t="s">
        <v>17</v>
      </c>
      <c r="N8475">
        <f t="shared" si="1064"/>
        <v>4761.6899999999996</v>
      </c>
      <c r="O8475">
        <f t="shared" si="1065"/>
        <v>927</v>
      </c>
      <c r="P8475">
        <f t="shared" si="1066"/>
        <v>3834.6899999999996</v>
      </c>
      <c r="Q8475">
        <f t="shared" si="1068"/>
        <v>4761.6899999999996</v>
      </c>
      <c r="R8475">
        <f t="shared" si="1069"/>
        <v>46.23</v>
      </c>
      <c r="S8475">
        <f t="shared" si="1070"/>
        <v>103</v>
      </c>
      <c r="T8475">
        <f t="shared" si="1071"/>
        <v>3834.6899999999996</v>
      </c>
      <c r="U8475">
        <f t="shared" si="1067"/>
        <v>45424</v>
      </c>
    </row>
    <row r="8476" spans="1:21" x14ac:dyDescent="0.3">
      <c r="A8476" s="1">
        <v>45424</v>
      </c>
      <c r="B8476">
        <v>45</v>
      </c>
      <c r="C8476" t="s">
        <v>13</v>
      </c>
      <c r="D8476" t="s">
        <v>36</v>
      </c>
      <c r="E8476" t="s">
        <v>37</v>
      </c>
      <c r="F8476" t="s">
        <v>38</v>
      </c>
      <c r="G8476">
        <v>2.8</v>
      </c>
      <c r="H8476">
        <v>6.23</v>
      </c>
      <c r="I8476">
        <v>8.09</v>
      </c>
      <c r="J8476">
        <v>322</v>
      </c>
      <c r="K8476" t="b">
        <v>0</v>
      </c>
      <c r="L8476" t="b">
        <v>0</v>
      </c>
      <c r="M8476" t="s">
        <v>31</v>
      </c>
      <c r="N8476">
        <f t="shared" si="1064"/>
        <v>2604.98</v>
      </c>
      <c r="O8476">
        <f t="shared" si="1065"/>
        <v>901.59999999999991</v>
      </c>
      <c r="P8476">
        <f t="shared" si="1066"/>
        <v>1703.38</v>
      </c>
      <c r="Q8476">
        <f t="shared" si="1068"/>
        <v>2604.98</v>
      </c>
      <c r="R8476">
        <f t="shared" si="1069"/>
        <v>8.09</v>
      </c>
      <c r="S8476">
        <f t="shared" si="1070"/>
        <v>322</v>
      </c>
      <c r="T8476">
        <f t="shared" si="1071"/>
        <v>1703.38</v>
      </c>
      <c r="U8476">
        <f t="shared" si="1067"/>
        <v>45424</v>
      </c>
    </row>
    <row r="8477" spans="1:21" x14ac:dyDescent="0.3">
      <c r="A8477" s="1">
        <v>45424</v>
      </c>
      <c r="B8477">
        <v>17</v>
      </c>
      <c r="C8477" t="s">
        <v>13</v>
      </c>
      <c r="D8477" t="s">
        <v>43</v>
      </c>
      <c r="E8477" t="s">
        <v>20</v>
      </c>
      <c r="F8477" t="s">
        <v>44</v>
      </c>
      <c r="G8477">
        <v>0.9</v>
      </c>
      <c r="H8477">
        <v>1.84</v>
      </c>
      <c r="I8477">
        <v>3.83</v>
      </c>
      <c r="J8477">
        <v>116</v>
      </c>
      <c r="K8477" t="b">
        <v>0</v>
      </c>
      <c r="L8477" t="b">
        <v>0</v>
      </c>
      <c r="M8477" t="s">
        <v>25</v>
      </c>
      <c r="N8477">
        <f t="shared" si="1064"/>
        <v>444.28000000000003</v>
      </c>
      <c r="O8477">
        <f t="shared" si="1065"/>
        <v>104.4</v>
      </c>
      <c r="P8477">
        <f t="shared" si="1066"/>
        <v>339.88</v>
      </c>
      <c r="Q8477">
        <f t="shared" si="1068"/>
        <v>444.28000000000003</v>
      </c>
      <c r="R8477">
        <f t="shared" si="1069"/>
        <v>3.83</v>
      </c>
      <c r="S8477">
        <f t="shared" si="1070"/>
        <v>116</v>
      </c>
      <c r="T8477">
        <f t="shared" si="1071"/>
        <v>339.88</v>
      </c>
      <c r="U8477">
        <f t="shared" si="1067"/>
        <v>45424</v>
      </c>
    </row>
    <row r="8478" spans="1:21" x14ac:dyDescent="0.3">
      <c r="A8478" s="1">
        <v>45424</v>
      </c>
      <c r="B8478">
        <v>21</v>
      </c>
      <c r="C8478" t="s">
        <v>18</v>
      </c>
      <c r="D8478" t="s">
        <v>19</v>
      </c>
      <c r="E8478" t="s">
        <v>20</v>
      </c>
      <c r="F8478" t="s">
        <v>21</v>
      </c>
      <c r="G8478">
        <v>9</v>
      </c>
      <c r="H8478">
        <v>28.19</v>
      </c>
      <c r="I8478">
        <v>53.26</v>
      </c>
      <c r="J8478">
        <v>18</v>
      </c>
      <c r="K8478" t="b">
        <v>0</v>
      </c>
      <c r="L8478" t="b">
        <v>0</v>
      </c>
      <c r="M8478" t="s">
        <v>25</v>
      </c>
      <c r="N8478">
        <f t="shared" si="1064"/>
        <v>958.68</v>
      </c>
      <c r="O8478">
        <f t="shared" si="1065"/>
        <v>162</v>
      </c>
      <c r="P8478">
        <f t="shared" si="1066"/>
        <v>796.68</v>
      </c>
      <c r="Q8478">
        <f t="shared" si="1068"/>
        <v>958.68</v>
      </c>
      <c r="R8478">
        <f t="shared" si="1069"/>
        <v>53.26</v>
      </c>
      <c r="S8478">
        <f t="shared" si="1070"/>
        <v>18</v>
      </c>
      <c r="T8478">
        <f t="shared" si="1071"/>
        <v>796.68</v>
      </c>
      <c r="U8478">
        <f t="shared" si="1067"/>
        <v>45424</v>
      </c>
    </row>
    <row r="8479" spans="1:21" x14ac:dyDescent="0.3">
      <c r="A8479" s="1">
        <v>45424</v>
      </c>
      <c r="B8479">
        <v>2</v>
      </c>
      <c r="C8479" t="s">
        <v>13</v>
      </c>
      <c r="D8479" t="s">
        <v>34</v>
      </c>
      <c r="E8479" t="s">
        <v>20</v>
      </c>
      <c r="F8479" t="s">
        <v>35</v>
      </c>
      <c r="G8479">
        <v>7</v>
      </c>
      <c r="H8479">
        <v>14.59</v>
      </c>
      <c r="I8479">
        <v>27.67</v>
      </c>
      <c r="J8479">
        <v>110</v>
      </c>
      <c r="K8479" t="b">
        <v>0</v>
      </c>
      <c r="L8479" t="b">
        <v>0</v>
      </c>
      <c r="M8479" t="s">
        <v>31</v>
      </c>
      <c r="N8479">
        <f t="shared" si="1064"/>
        <v>3043.7000000000003</v>
      </c>
      <c r="O8479">
        <f t="shared" si="1065"/>
        <v>770</v>
      </c>
      <c r="P8479">
        <f t="shared" si="1066"/>
        <v>2273.7000000000003</v>
      </c>
      <c r="Q8479">
        <f t="shared" si="1068"/>
        <v>3043.7000000000003</v>
      </c>
      <c r="R8479">
        <f t="shared" si="1069"/>
        <v>27.67</v>
      </c>
      <c r="S8479">
        <f t="shared" si="1070"/>
        <v>110</v>
      </c>
      <c r="T8479">
        <f t="shared" si="1071"/>
        <v>2273.7000000000003</v>
      </c>
      <c r="U8479">
        <f t="shared" si="1067"/>
        <v>45424</v>
      </c>
    </row>
    <row r="8480" spans="1:21" x14ac:dyDescent="0.3">
      <c r="A8480" s="1">
        <v>45424</v>
      </c>
      <c r="B8480">
        <v>43</v>
      </c>
      <c r="C8480" t="s">
        <v>18</v>
      </c>
      <c r="D8480" t="s">
        <v>50</v>
      </c>
      <c r="E8480" t="s">
        <v>20</v>
      </c>
      <c r="F8480" t="s">
        <v>51</v>
      </c>
      <c r="G8480">
        <v>3.5</v>
      </c>
      <c r="H8480">
        <v>11.72</v>
      </c>
      <c r="I8480">
        <v>18.73</v>
      </c>
      <c r="J8480">
        <v>0</v>
      </c>
      <c r="K8480" t="b">
        <v>0</v>
      </c>
      <c r="L8480" t="b">
        <v>0</v>
      </c>
      <c r="M8480" t="s">
        <v>25</v>
      </c>
      <c r="N8480">
        <f t="shared" si="1064"/>
        <v>0</v>
      </c>
      <c r="O8480">
        <f t="shared" si="1065"/>
        <v>0</v>
      </c>
      <c r="P8480">
        <f t="shared" si="1066"/>
        <v>0</v>
      </c>
      <c r="Q8480">
        <f t="shared" si="1068"/>
        <v>0</v>
      </c>
      <c r="R8480">
        <f t="shared" si="1069"/>
        <v>18.73</v>
      </c>
      <c r="S8480">
        <f t="shared" si="1070"/>
        <v>0</v>
      </c>
      <c r="T8480">
        <f t="shared" si="1071"/>
        <v>0</v>
      </c>
      <c r="U8480">
        <f t="shared" si="1067"/>
        <v>45424</v>
      </c>
    </row>
    <row r="8481" spans="1:21" x14ac:dyDescent="0.3">
      <c r="A8481" s="1">
        <v>45424</v>
      </c>
      <c r="B8481">
        <v>27</v>
      </c>
      <c r="C8481" t="s">
        <v>13</v>
      </c>
      <c r="D8481" t="s">
        <v>26</v>
      </c>
      <c r="E8481" t="s">
        <v>37</v>
      </c>
      <c r="F8481" t="s">
        <v>27</v>
      </c>
      <c r="G8481">
        <v>0.8</v>
      </c>
      <c r="H8481">
        <v>1.56</v>
      </c>
      <c r="I8481">
        <v>2.5099999999999998</v>
      </c>
      <c r="J8481">
        <v>453</v>
      </c>
      <c r="K8481" t="b">
        <v>0</v>
      </c>
      <c r="L8481" t="b">
        <v>0</v>
      </c>
      <c r="M8481" t="s">
        <v>31</v>
      </c>
      <c r="N8481">
        <f t="shared" ref="N8481:N8544" si="1072">I8481*J8481</f>
        <v>1137.03</v>
      </c>
      <c r="O8481">
        <f t="shared" ref="O8481:O8544" si="1073">G8481*J8481</f>
        <v>362.40000000000003</v>
      </c>
      <c r="P8481">
        <f t="shared" ref="P8481:P8544" si="1074">N8481-O8481</f>
        <v>774.62999999999988</v>
      </c>
      <c r="Q8481">
        <f t="shared" si="1068"/>
        <v>1137.03</v>
      </c>
      <c r="R8481">
        <f t="shared" si="1069"/>
        <v>2.5099999999999998</v>
      </c>
      <c r="S8481">
        <f t="shared" si="1070"/>
        <v>453</v>
      </c>
      <c r="T8481">
        <f t="shared" si="1071"/>
        <v>774.62999999999988</v>
      </c>
      <c r="U8481">
        <f t="shared" ref="U8481:U8544" si="1075">IF(ISNUMBER(A8481),A8481,"")</f>
        <v>45424</v>
      </c>
    </row>
    <row r="8482" spans="1:21" x14ac:dyDescent="0.3">
      <c r="A8482" s="1">
        <v>45424</v>
      </c>
      <c r="B8482">
        <v>6</v>
      </c>
      <c r="C8482" t="s">
        <v>22</v>
      </c>
      <c r="D8482" t="s">
        <v>45</v>
      </c>
      <c r="E8482" t="s">
        <v>37</v>
      </c>
      <c r="F8482" t="s">
        <v>46</v>
      </c>
      <c r="G8482">
        <v>1.2</v>
      </c>
      <c r="H8482">
        <v>5.88</v>
      </c>
      <c r="I8482">
        <v>9.51</v>
      </c>
      <c r="J8482">
        <v>207</v>
      </c>
      <c r="K8482" t="b">
        <v>0</v>
      </c>
      <c r="L8482" t="b">
        <v>0</v>
      </c>
      <c r="M8482" t="s">
        <v>17</v>
      </c>
      <c r="N8482">
        <f t="shared" si="1072"/>
        <v>1968.57</v>
      </c>
      <c r="O8482">
        <f t="shared" si="1073"/>
        <v>248.39999999999998</v>
      </c>
      <c r="P8482">
        <f t="shared" si="1074"/>
        <v>1720.17</v>
      </c>
      <c r="Q8482">
        <f t="shared" ref="Q8482:Q8545" si="1076">SUM(N8482)</f>
        <v>1968.57</v>
      </c>
      <c r="R8482">
        <f t="shared" ref="R8482:R8545" si="1077">AVERAGE(I8482)</f>
        <v>9.51</v>
      </c>
      <c r="S8482">
        <f t="shared" ref="S8482:S8545" si="1078">SUM(J8482)</f>
        <v>207</v>
      </c>
      <c r="T8482">
        <f t="shared" ref="T8482:T8545" si="1079">SUM(P8482)</f>
        <v>1720.17</v>
      </c>
      <c r="U8482">
        <f t="shared" si="1075"/>
        <v>45424</v>
      </c>
    </row>
    <row r="8483" spans="1:21" x14ac:dyDescent="0.3">
      <c r="A8483" s="1">
        <v>45455</v>
      </c>
      <c r="B8483">
        <v>50</v>
      </c>
      <c r="C8483" t="s">
        <v>13</v>
      </c>
      <c r="D8483" t="s">
        <v>26</v>
      </c>
      <c r="E8483" t="s">
        <v>20</v>
      </c>
      <c r="F8483" t="s">
        <v>27</v>
      </c>
      <c r="G8483">
        <v>0.8</v>
      </c>
      <c r="H8483">
        <v>1.96</v>
      </c>
      <c r="I8483">
        <v>1.66</v>
      </c>
      <c r="J8483">
        <v>440</v>
      </c>
      <c r="K8483" t="b">
        <v>1</v>
      </c>
      <c r="L8483" t="b">
        <v>0</v>
      </c>
      <c r="M8483" t="s">
        <v>17</v>
      </c>
      <c r="N8483">
        <f t="shared" si="1072"/>
        <v>730.4</v>
      </c>
      <c r="O8483">
        <f t="shared" si="1073"/>
        <v>352</v>
      </c>
      <c r="P8483">
        <f t="shared" si="1074"/>
        <v>378.4</v>
      </c>
      <c r="Q8483">
        <f t="shared" si="1076"/>
        <v>730.4</v>
      </c>
      <c r="R8483">
        <f t="shared" si="1077"/>
        <v>1.66</v>
      </c>
      <c r="S8483">
        <f t="shared" si="1078"/>
        <v>440</v>
      </c>
      <c r="T8483">
        <f t="shared" si="1079"/>
        <v>378.4</v>
      </c>
      <c r="U8483">
        <f t="shared" si="1075"/>
        <v>45455</v>
      </c>
    </row>
    <row r="8484" spans="1:21" x14ac:dyDescent="0.3">
      <c r="A8484" s="1">
        <v>45455</v>
      </c>
      <c r="B8484">
        <v>50</v>
      </c>
      <c r="C8484" t="s">
        <v>13</v>
      </c>
      <c r="D8484" t="s">
        <v>26</v>
      </c>
      <c r="E8484" t="s">
        <v>37</v>
      </c>
      <c r="F8484" t="s">
        <v>27</v>
      </c>
      <c r="G8484">
        <v>0.8</v>
      </c>
      <c r="H8484">
        <v>1.79</v>
      </c>
      <c r="I8484">
        <v>2.63</v>
      </c>
      <c r="J8484">
        <v>319</v>
      </c>
      <c r="K8484" t="b">
        <v>0</v>
      </c>
      <c r="L8484" t="b">
        <v>0</v>
      </c>
      <c r="M8484" t="s">
        <v>25</v>
      </c>
      <c r="N8484">
        <f t="shared" si="1072"/>
        <v>838.96999999999991</v>
      </c>
      <c r="O8484">
        <f t="shared" si="1073"/>
        <v>255.20000000000002</v>
      </c>
      <c r="P8484">
        <f t="shared" si="1074"/>
        <v>583.76999999999987</v>
      </c>
      <c r="Q8484">
        <f t="shared" si="1076"/>
        <v>838.96999999999991</v>
      </c>
      <c r="R8484">
        <f t="shared" si="1077"/>
        <v>2.63</v>
      </c>
      <c r="S8484">
        <f t="shared" si="1078"/>
        <v>319</v>
      </c>
      <c r="T8484">
        <f t="shared" si="1079"/>
        <v>583.76999999999987</v>
      </c>
      <c r="U8484">
        <f t="shared" si="1075"/>
        <v>45455</v>
      </c>
    </row>
    <row r="8485" spans="1:21" x14ac:dyDescent="0.3">
      <c r="A8485" s="1">
        <v>45455</v>
      </c>
      <c r="B8485">
        <v>40</v>
      </c>
      <c r="C8485" t="s">
        <v>13</v>
      </c>
      <c r="D8485" t="s">
        <v>28</v>
      </c>
      <c r="E8485" t="s">
        <v>15</v>
      </c>
      <c r="F8485" t="s">
        <v>29</v>
      </c>
      <c r="G8485">
        <v>2</v>
      </c>
      <c r="H8485">
        <v>4.08</v>
      </c>
      <c r="I8485">
        <v>6.92</v>
      </c>
      <c r="J8485">
        <v>294</v>
      </c>
      <c r="K8485" t="b">
        <v>0</v>
      </c>
      <c r="L8485" t="b">
        <v>0</v>
      </c>
      <c r="M8485" t="s">
        <v>31</v>
      </c>
      <c r="N8485">
        <f t="shared" si="1072"/>
        <v>2034.48</v>
      </c>
      <c r="O8485">
        <f t="shared" si="1073"/>
        <v>588</v>
      </c>
      <c r="P8485">
        <f t="shared" si="1074"/>
        <v>1446.48</v>
      </c>
      <c r="Q8485">
        <f t="shared" si="1076"/>
        <v>2034.48</v>
      </c>
      <c r="R8485">
        <f t="shared" si="1077"/>
        <v>6.92</v>
      </c>
      <c r="S8485">
        <f t="shared" si="1078"/>
        <v>294</v>
      </c>
      <c r="T8485">
        <f t="shared" si="1079"/>
        <v>1446.48</v>
      </c>
      <c r="U8485">
        <f t="shared" si="1075"/>
        <v>45455</v>
      </c>
    </row>
    <row r="8486" spans="1:21" x14ac:dyDescent="0.3">
      <c r="A8486" s="1">
        <v>45455</v>
      </c>
      <c r="B8486">
        <v>44</v>
      </c>
      <c r="C8486" t="s">
        <v>13</v>
      </c>
      <c r="D8486" t="s">
        <v>36</v>
      </c>
      <c r="E8486" t="s">
        <v>37</v>
      </c>
      <c r="F8486" t="s">
        <v>38</v>
      </c>
      <c r="G8486">
        <v>2.8</v>
      </c>
      <c r="H8486">
        <v>6.58</v>
      </c>
      <c r="I8486">
        <v>9.3800000000000008</v>
      </c>
      <c r="J8486">
        <v>220</v>
      </c>
      <c r="K8486" t="b">
        <v>0</v>
      </c>
      <c r="L8486" t="b">
        <v>0</v>
      </c>
      <c r="M8486" t="s">
        <v>31</v>
      </c>
      <c r="N8486">
        <f t="shared" si="1072"/>
        <v>2063.6000000000004</v>
      </c>
      <c r="O8486">
        <f t="shared" si="1073"/>
        <v>616</v>
      </c>
      <c r="P8486">
        <f t="shared" si="1074"/>
        <v>1447.6000000000004</v>
      </c>
      <c r="Q8486">
        <f t="shared" si="1076"/>
        <v>2063.6000000000004</v>
      </c>
      <c r="R8486">
        <f t="shared" si="1077"/>
        <v>9.3800000000000008</v>
      </c>
      <c r="S8486">
        <f t="shared" si="1078"/>
        <v>220</v>
      </c>
      <c r="T8486">
        <f t="shared" si="1079"/>
        <v>1447.6000000000004</v>
      </c>
      <c r="U8486">
        <f t="shared" si="1075"/>
        <v>45455</v>
      </c>
    </row>
    <row r="8487" spans="1:21" x14ac:dyDescent="0.3">
      <c r="A8487" s="1">
        <v>45455</v>
      </c>
      <c r="B8487">
        <v>14</v>
      </c>
      <c r="C8487" t="s">
        <v>13</v>
      </c>
      <c r="D8487" t="s">
        <v>23</v>
      </c>
      <c r="E8487" t="s">
        <v>20</v>
      </c>
      <c r="F8487" t="s">
        <v>24</v>
      </c>
      <c r="G8487">
        <v>9</v>
      </c>
      <c r="H8487">
        <v>16.14</v>
      </c>
      <c r="I8487">
        <v>36.5</v>
      </c>
      <c r="J8487">
        <v>73</v>
      </c>
      <c r="K8487" t="b">
        <v>0</v>
      </c>
      <c r="L8487" t="b">
        <v>0</v>
      </c>
      <c r="M8487" t="s">
        <v>31</v>
      </c>
      <c r="N8487">
        <f t="shared" si="1072"/>
        <v>2664.5</v>
      </c>
      <c r="O8487">
        <f t="shared" si="1073"/>
        <v>657</v>
      </c>
      <c r="P8487">
        <f t="shared" si="1074"/>
        <v>2007.5</v>
      </c>
      <c r="Q8487">
        <f t="shared" si="1076"/>
        <v>2664.5</v>
      </c>
      <c r="R8487">
        <f t="shared" si="1077"/>
        <v>36.5</v>
      </c>
      <c r="S8487">
        <f t="shared" si="1078"/>
        <v>73</v>
      </c>
      <c r="T8487">
        <f t="shared" si="1079"/>
        <v>2007.5</v>
      </c>
      <c r="U8487">
        <f t="shared" si="1075"/>
        <v>45455</v>
      </c>
    </row>
    <row r="8488" spans="1:21" x14ac:dyDescent="0.3">
      <c r="A8488" s="1">
        <v>45455</v>
      </c>
      <c r="B8488">
        <v>34</v>
      </c>
      <c r="C8488" t="s">
        <v>18</v>
      </c>
      <c r="D8488" t="s">
        <v>32</v>
      </c>
      <c r="E8488" t="s">
        <v>15</v>
      </c>
      <c r="F8488" t="s">
        <v>33</v>
      </c>
      <c r="G8488">
        <v>5</v>
      </c>
      <c r="H8488">
        <v>16.07</v>
      </c>
      <c r="I8488">
        <v>22.82</v>
      </c>
      <c r="J8488">
        <v>198</v>
      </c>
      <c r="K8488" t="b">
        <v>0</v>
      </c>
      <c r="L8488" t="b">
        <v>0</v>
      </c>
      <c r="M8488" t="s">
        <v>17</v>
      </c>
      <c r="N8488">
        <f t="shared" si="1072"/>
        <v>4518.3599999999997</v>
      </c>
      <c r="O8488">
        <f t="shared" si="1073"/>
        <v>990</v>
      </c>
      <c r="P8488">
        <f t="shared" si="1074"/>
        <v>3528.3599999999997</v>
      </c>
      <c r="Q8488">
        <f t="shared" si="1076"/>
        <v>4518.3599999999997</v>
      </c>
      <c r="R8488">
        <f t="shared" si="1077"/>
        <v>22.82</v>
      </c>
      <c r="S8488">
        <f t="shared" si="1078"/>
        <v>198</v>
      </c>
      <c r="T8488">
        <f t="shared" si="1079"/>
        <v>3528.3599999999997</v>
      </c>
      <c r="U8488">
        <f t="shared" si="1075"/>
        <v>45455</v>
      </c>
    </row>
    <row r="8489" spans="1:21" x14ac:dyDescent="0.3">
      <c r="A8489" s="1">
        <v>45455</v>
      </c>
      <c r="B8489">
        <v>19</v>
      </c>
      <c r="C8489" t="s">
        <v>18</v>
      </c>
      <c r="D8489" t="s">
        <v>32</v>
      </c>
      <c r="E8489" t="s">
        <v>20</v>
      </c>
      <c r="F8489" t="s">
        <v>33</v>
      </c>
      <c r="G8489">
        <v>5</v>
      </c>
      <c r="H8489">
        <v>14.55</v>
      </c>
      <c r="I8489">
        <v>25.67</v>
      </c>
      <c r="J8489">
        <v>109</v>
      </c>
      <c r="K8489" t="b">
        <v>0</v>
      </c>
      <c r="L8489" t="b">
        <v>0</v>
      </c>
      <c r="M8489" t="s">
        <v>17</v>
      </c>
      <c r="N8489">
        <f t="shared" si="1072"/>
        <v>2798.03</v>
      </c>
      <c r="O8489">
        <f t="shared" si="1073"/>
        <v>545</v>
      </c>
      <c r="P8489">
        <f t="shared" si="1074"/>
        <v>2253.0300000000002</v>
      </c>
      <c r="Q8489">
        <f t="shared" si="1076"/>
        <v>2798.03</v>
      </c>
      <c r="R8489">
        <f t="shared" si="1077"/>
        <v>25.67</v>
      </c>
      <c r="S8489">
        <f t="shared" si="1078"/>
        <v>109</v>
      </c>
      <c r="T8489">
        <f t="shared" si="1079"/>
        <v>2253.0300000000002</v>
      </c>
      <c r="U8489">
        <f t="shared" si="1075"/>
        <v>45455</v>
      </c>
    </row>
    <row r="8490" spans="1:21" x14ac:dyDescent="0.3">
      <c r="A8490" s="1">
        <v>45455</v>
      </c>
      <c r="B8490">
        <v>37</v>
      </c>
      <c r="C8490" t="s">
        <v>13</v>
      </c>
      <c r="D8490" t="s">
        <v>43</v>
      </c>
      <c r="E8490" t="s">
        <v>20</v>
      </c>
      <c r="F8490" t="s">
        <v>44</v>
      </c>
      <c r="G8490">
        <v>0.9</v>
      </c>
      <c r="H8490">
        <v>1.71</v>
      </c>
      <c r="I8490">
        <v>2.8</v>
      </c>
      <c r="J8490">
        <v>328</v>
      </c>
      <c r="K8490" t="b">
        <v>0</v>
      </c>
      <c r="L8490" t="b">
        <v>0</v>
      </c>
      <c r="M8490" t="s">
        <v>25</v>
      </c>
      <c r="N8490">
        <f t="shared" si="1072"/>
        <v>918.4</v>
      </c>
      <c r="O8490">
        <f t="shared" si="1073"/>
        <v>295.2</v>
      </c>
      <c r="P8490">
        <f t="shared" si="1074"/>
        <v>623.20000000000005</v>
      </c>
      <c r="Q8490">
        <f t="shared" si="1076"/>
        <v>918.4</v>
      </c>
      <c r="R8490">
        <f t="shared" si="1077"/>
        <v>2.8</v>
      </c>
      <c r="S8490">
        <f t="shared" si="1078"/>
        <v>328</v>
      </c>
      <c r="T8490">
        <f t="shared" si="1079"/>
        <v>623.20000000000005</v>
      </c>
      <c r="U8490">
        <f t="shared" si="1075"/>
        <v>45455</v>
      </c>
    </row>
    <row r="8491" spans="1:21" x14ac:dyDescent="0.3">
      <c r="A8491" s="1">
        <v>45455</v>
      </c>
      <c r="B8491">
        <v>17</v>
      </c>
      <c r="C8491" t="s">
        <v>13</v>
      </c>
      <c r="D8491" t="s">
        <v>36</v>
      </c>
      <c r="E8491" t="s">
        <v>37</v>
      </c>
      <c r="F8491" t="s">
        <v>38</v>
      </c>
      <c r="G8491">
        <v>2.8</v>
      </c>
      <c r="H8491">
        <v>5.82</v>
      </c>
      <c r="I8491">
        <v>9.34</v>
      </c>
      <c r="J8491">
        <v>223</v>
      </c>
      <c r="K8491" t="b">
        <v>0</v>
      </c>
      <c r="L8491" t="b">
        <v>0</v>
      </c>
      <c r="M8491" t="s">
        <v>31</v>
      </c>
      <c r="N8491">
        <f t="shared" si="1072"/>
        <v>2082.8200000000002</v>
      </c>
      <c r="O8491">
        <f t="shared" si="1073"/>
        <v>624.4</v>
      </c>
      <c r="P8491">
        <f t="shared" si="1074"/>
        <v>1458.42</v>
      </c>
      <c r="Q8491">
        <f t="shared" si="1076"/>
        <v>2082.8200000000002</v>
      </c>
      <c r="R8491">
        <f t="shared" si="1077"/>
        <v>9.34</v>
      </c>
      <c r="S8491">
        <f t="shared" si="1078"/>
        <v>223</v>
      </c>
      <c r="T8491">
        <f t="shared" si="1079"/>
        <v>1458.42</v>
      </c>
      <c r="U8491">
        <f t="shared" si="1075"/>
        <v>45455</v>
      </c>
    </row>
    <row r="8492" spans="1:21" x14ac:dyDescent="0.3">
      <c r="A8492" s="1">
        <v>45455</v>
      </c>
      <c r="B8492">
        <v>30</v>
      </c>
      <c r="C8492" t="s">
        <v>30</v>
      </c>
      <c r="D8492" t="s">
        <v>19</v>
      </c>
      <c r="E8492" t="s">
        <v>20</v>
      </c>
      <c r="F8492" t="s">
        <v>21</v>
      </c>
      <c r="G8492">
        <v>9</v>
      </c>
      <c r="H8492">
        <v>32.74</v>
      </c>
      <c r="I8492">
        <v>40.19</v>
      </c>
      <c r="J8492">
        <v>210</v>
      </c>
      <c r="K8492" t="b">
        <v>0</v>
      </c>
      <c r="L8492" t="b">
        <v>0</v>
      </c>
      <c r="M8492" t="s">
        <v>17</v>
      </c>
      <c r="N8492">
        <f t="shared" si="1072"/>
        <v>8439.9</v>
      </c>
      <c r="O8492">
        <f t="shared" si="1073"/>
        <v>1890</v>
      </c>
      <c r="P8492">
        <f t="shared" si="1074"/>
        <v>6549.9</v>
      </c>
      <c r="Q8492">
        <f t="shared" si="1076"/>
        <v>8439.9</v>
      </c>
      <c r="R8492">
        <f t="shared" si="1077"/>
        <v>40.19</v>
      </c>
      <c r="S8492">
        <f t="shared" si="1078"/>
        <v>210</v>
      </c>
      <c r="T8492">
        <f t="shared" si="1079"/>
        <v>6549.9</v>
      </c>
      <c r="U8492">
        <f t="shared" si="1075"/>
        <v>45455</v>
      </c>
    </row>
    <row r="8493" spans="1:21" x14ac:dyDescent="0.3">
      <c r="A8493" s="1">
        <v>45455</v>
      </c>
      <c r="B8493">
        <v>17</v>
      </c>
      <c r="C8493" t="s">
        <v>13</v>
      </c>
      <c r="D8493" t="s">
        <v>43</v>
      </c>
      <c r="E8493" t="s">
        <v>15</v>
      </c>
      <c r="F8493" t="s">
        <v>44</v>
      </c>
      <c r="G8493">
        <v>0.9</v>
      </c>
      <c r="H8493">
        <v>2.0099999999999998</v>
      </c>
      <c r="I8493">
        <v>3.23</v>
      </c>
      <c r="J8493">
        <v>235</v>
      </c>
      <c r="K8493" t="b">
        <v>0</v>
      </c>
      <c r="L8493" t="b">
        <v>0</v>
      </c>
      <c r="M8493" t="s">
        <v>31</v>
      </c>
      <c r="N8493">
        <f t="shared" si="1072"/>
        <v>759.05</v>
      </c>
      <c r="O8493">
        <f t="shared" si="1073"/>
        <v>211.5</v>
      </c>
      <c r="P8493">
        <f t="shared" si="1074"/>
        <v>547.54999999999995</v>
      </c>
      <c r="Q8493">
        <f t="shared" si="1076"/>
        <v>759.05</v>
      </c>
      <c r="R8493">
        <f t="shared" si="1077"/>
        <v>3.23</v>
      </c>
      <c r="S8493">
        <f t="shared" si="1078"/>
        <v>235</v>
      </c>
      <c r="T8493">
        <f t="shared" si="1079"/>
        <v>547.54999999999995</v>
      </c>
      <c r="U8493">
        <f t="shared" si="1075"/>
        <v>45455</v>
      </c>
    </row>
    <row r="8494" spans="1:21" x14ac:dyDescent="0.3">
      <c r="A8494" s="1">
        <v>45455</v>
      </c>
      <c r="B8494">
        <v>5</v>
      </c>
      <c r="C8494" t="s">
        <v>30</v>
      </c>
      <c r="D8494" t="s">
        <v>36</v>
      </c>
      <c r="E8494" t="s">
        <v>37</v>
      </c>
      <c r="F8494" t="s">
        <v>38</v>
      </c>
      <c r="G8494">
        <v>2.8</v>
      </c>
      <c r="H8494">
        <v>7.9</v>
      </c>
      <c r="I8494">
        <v>10.77</v>
      </c>
      <c r="J8494">
        <v>534</v>
      </c>
      <c r="K8494" t="b">
        <v>0</v>
      </c>
      <c r="L8494" t="b">
        <v>0</v>
      </c>
      <c r="M8494" t="s">
        <v>25</v>
      </c>
      <c r="N8494">
        <f t="shared" si="1072"/>
        <v>5751.1799999999994</v>
      </c>
      <c r="O8494">
        <f t="shared" si="1073"/>
        <v>1495.1999999999998</v>
      </c>
      <c r="P8494">
        <f t="shared" si="1074"/>
        <v>4255.9799999999996</v>
      </c>
      <c r="Q8494">
        <f t="shared" si="1076"/>
        <v>5751.1799999999994</v>
      </c>
      <c r="R8494">
        <f t="shared" si="1077"/>
        <v>10.77</v>
      </c>
      <c r="S8494">
        <f t="shared" si="1078"/>
        <v>534</v>
      </c>
      <c r="T8494">
        <f t="shared" si="1079"/>
        <v>4255.9799999999996</v>
      </c>
      <c r="U8494">
        <f t="shared" si="1075"/>
        <v>45455</v>
      </c>
    </row>
    <row r="8495" spans="1:21" x14ac:dyDescent="0.3">
      <c r="A8495" s="1">
        <v>45455</v>
      </c>
      <c r="B8495">
        <v>16</v>
      </c>
      <c r="C8495" t="s">
        <v>13</v>
      </c>
      <c r="D8495" t="s">
        <v>26</v>
      </c>
      <c r="E8495" t="s">
        <v>37</v>
      </c>
      <c r="F8495" t="s">
        <v>27</v>
      </c>
      <c r="G8495">
        <v>0.8</v>
      </c>
      <c r="H8495">
        <v>2.14</v>
      </c>
      <c r="I8495">
        <v>2.82</v>
      </c>
      <c r="J8495">
        <v>323</v>
      </c>
      <c r="K8495" t="b">
        <v>0</v>
      </c>
      <c r="L8495" t="b">
        <v>0</v>
      </c>
      <c r="M8495" t="s">
        <v>31</v>
      </c>
      <c r="N8495">
        <f t="shared" si="1072"/>
        <v>910.8599999999999</v>
      </c>
      <c r="O8495">
        <f t="shared" si="1073"/>
        <v>258.40000000000003</v>
      </c>
      <c r="P8495">
        <f t="shared" si="1074"/>
        <v>652.45999999999981</v>
      </c>
      <c r="Q8495">
        <f t="shared" si="1076"/>
        <v>910.8599999999999</v>
      </c>
      <c r="R8495">
        <f t="shared" si="1077"/>
        <v>2.82</v>
      </c>
      <c r="S8495">
        <f t="shared" si="1078"/>
        <v>323</v>
      </c>
      <c r="T8495">
        <f t="shared" si="1079"/>
        <v>652.45999999999981</v>
      </c>
      <c r="U8495">
        <f t="shared" si="1075"/>
        <v>45455</v>
      </c>
    </row>
    <row r="8496" spans="1:21" x14ac:dyDescent="0.3">
      <c r="A8496" s="1">
        <v>45455</v>
      </c>
      <c r="B8496">
        <v>23</v>
      </c>
      <c r="C8496" t="s">
        <v>22</v>
      </c>
      <c r="D8496" t="s">
        <v>23</v>
      </c>
      <c r="E8496" t="s">
        <v>15</v>
      </c>
      <c r="F8496" t="s">
        <v>24</v>
      </c>
      <c r="G8496">
        <v>9</v>
      </c>
      <c r="H8496">
        <v>51.29</v>
      </c>
      <c r="I8496">
        <v>50.27</v>
      </c>
      <c r="J8496">
        <v>311</v>
      </c>
      <c r="K8496" t="b">
        <v>1</v>
      </c>
      <c r="L8496" t="b">
        <v>0</v>
      </c>
      <c r="M8496" t="s">
        <v>31</v>
      </c>
      <c r="N8496">
        <f t="shared" si="1072"/>
        <v>15633.970000000001</v>
      </c>
      <c r="O8496">
        <f t="shared" si="1073"/>
        <v>2799</v>
      </c>
      <c r="P8496">
        <f t="shared" si="1074"/>
        <v>12834.970000000001</v>
      </c>
      <c r="Q8496">
        <f t="shared" si="1076"/>
        <v>15633.970000000001</v>
      </c>
      <c r="R8496">
        <f t="shared" si="1077"/>
        <v>50.27</v>
      </c>
      <c r="S8496">
        <f t="shared" si="1078"/>
        <v>311</v>
      </c>
      <c r="T8496">
        <f t="shared" si="1079"/>
        <v>12834.970000000001</v>
      </c>
      <c r="U8496">
        <f t="shared" si="1075"/>
        <v>45455</v>
      </c>
    </row>
    <row r="8497" spans="1:21" x14ac:dyDescent="0.3">
      <c r="A8497" s="1">
        <v>45455</v>
      </c>
      <c r="B8497">
        <v>39</v>
      </c>
      <c r="C8497" t="s">
        <v>18</v>
      </c>
      <c r="D8497" t="s">
        <v>23</v>
      </c>
      <c r="E8497" t="s">
        <v>15</v>
      </c>
      <c r="F8497" t="s">
        <v>24</v>
      </c>
      <c r="G8497">
        <v>9</v>
      </c>
      <c r="H8497">
        <v>32.869999999999997</v>
      </c>
      <c r="I8497">
        <v>50.58</v>
      </c>
      <c r="J8497">
        <v>160</v>
      </c>
      <c r="K8497" t="b">
        <v>0</v>
      </c>
      <c r="L8497" t="b">
        <v>0</v>
      </c>
      <c r="M8497" t="s">
        <v>25</v>
      </c>
      <c r="N8497">
        <f t="shared" si="1072"/>
        <v>8092.7999999999993</v>
      </c>
      <c r="O8497">
        <f t="shared" si="1073"/>
        <v>1440</v>
      </c>
      <c r="P8497">
        <f t="shared" si="1074"/>
        <v>6652.7999999999993</v>
      </c>
      <c r="Q8497">
        <f t="shared" si="1076"/>
        <v>8092.7999999999993</v>
      </c>
      <c r="R8497">
        <f t="shared" si="1077"/>
        <v>50.58</v>
      </c>
      <c r="S8497">
        <f t="shared" si="1078"/>
        <v>160</v>
      </c>
      <c r="T8497">
        <f t="shared" si="1079"/>
        <v>6652.7999999999993</v>
      </c>
      <c r="U8497">
        <f t="shared" si="1075"/>
        <v>45455</v>
      </c>
    </row>
    <row r="8498" spans="1:21" x14ac:dyDescent="0.3">
      <c r="A8498" s="1">
        <v>45455</v>
      </c>
      <c r="B8498">
        <v>14</v>
      </c>
      <c r="C8498" t="s">
        <v>13</v>
      </c>
      <c r="D8498" t="s">
        <v>36</v>
      </c>
      <c r="E8498" t="s">
        <v>37</v>
      </c>
      <c r="F8498" t="s">
        <v>38</v>
      </c>
      <c r="G8498">
        <v>2.8</v>
      </c>
      <c r="H8498">
        <v>5.49</v>
      </c>
      <c r="I8498">
        <v>9.4499999999999993</v>
      </c>
      <c r="J8498">
        <v>138</v>
      </c>
      <c r="K8498" t="b">
        <v>0</v>
      </c>
      <c r="L8498" t="b">
        <v>0</v>
      </c>
      <c r="M8498" t="s">
        <v>17</v>
      </c>
      <c r="N8498">
        <f t="shared" si="1072"/>
        <v>1304.0999999999999</v>
      </c>
      <c r="O8498">
        <f t="shared" si="1073"/>
        <v>386.4</v>
      </c>
      <c r="P8498">
        <f t="shared" si="1074"/>
        <v>917.69999999999993</v>
      </c>
      <c r="Q8498">
        <f t="shared" si="1076"/>
        <v>1304.0999999999999</v>
      </c>
      <c r="R8498">
        <f t="shared" si="1077"/>
        <v>9.4499999999999993</v>
      </c>
      <c r="S8498">
        <f t="shared" si="1078"/>
        <v>138</v>
      </c>
      <c r="T8498">
        <f t="shared" si="1079"/>
        <v>917.69999999999993</v>
      </c>
      <c r="U8498">
        <f t="shared" si="1075"/>
        <v>45455</v>
      </c>
    </row>
    <row r="8499" spans="1:21" x14ac:dyDescent="0.3">
      <c r="A8499" s="1">
        <v>45455</v>
      </c>
      <c r="B8499">
        <v>16</v>
      </c>
      <c r="C8499" t="s">
        <v>13</v>
      </c>
      <c r="D8499" t="s">
        <v>26</v>
      </c>
      <c r="E8499" t="s">
        <v>37</v>
      </c>
      <c r="F8499" t="s">
        <v>27</v>
      </c>
      <c r="G8499">
        <v>0.8</v>
      </c>
      <c r="H8499">
        <v>1.9</v>
      </c>
      <c r="I8499">
        <v>2.5099999999999998</v>
      </c>
      <c r="J8499">
        <v>516</v>
      </c>
      <c r="K8499" t="b">
        <v>0</v>
      </c>
      <c r="L8499" t="b">
        <v>0</v>
      </c>
      <c r="M8499" t="s">
        <v>17</v>
      </c>
      <c r="N8499">
        <f t="shared" si="1072"/>
        <v>1295.1599999999999</v>
      </c>
      <c r="O8499">
        <f t="shared" si="1073"/>
        <v>412.8</v>
      </c>
      <c r="P8499">
        <f t="shared" si="1074"/>
        <v>882.3599999999999</v>
      </c>
      <c r="Q8499">
        <f t="shared" si="1076"/>
        <v>1295.1599999999999</v>
      </c>
      <c r="R8499">
        <f t="shared" si="1077"/>
        <v>2.5099999999999998</v>
      </c>
      <c r="S8499">
        <f t="shared" si="1078"/>
        <v>516</v>
      </c>
      <c r="T8499">
        <f t="shared" si="1079"/>
        <v>882.3599999999999</v>
      </c>
      <c r="U8499">
        <f t="shared" si="1075"/>
        <v>45455</v>
      </c>
    </row>
    <row r="8500" spans="1:21" x14ac:dyDescent="0.3">
      <c r="A8500" s="1">
        <v>45455</v>
      </c>
      <c r="B8500">
        <v>40</v>
      </c>
      <c r="C8500" t="s">
        <v>13</v>
      </c>
      <c r="D8500" t="s">
        <v>36</v>
      </c>
      <c r="E8500" t="s">
        <v>37</v>
      </c>
      <c r="F8500" t="s">
        <v>38</v>
      </c>
      <c r="G8500">
        <v>2.8</v>
      </c>
      <c r="H8500">
        <v>6.43</v>
      </c>
      <c r="I8500">
        <v>9.11</v>
      </c>
      <c r="J8500">
        <v>396</v>
      </c>
      <c r="K8500" t="b">
        <v>0</v>
      </c>
      <c r="L8500" t="b">
        <v>0</v>
      </c>
      <c r="M8500" t="s">
        <v>31</v>
      </c>
      <c r="N8500">
        <f t="shared" si="1072"/>
        <v>3607.56</v>
      </c>
      <c r="O8500">
        <f t="shared" si="1073"/>
        <v>1108.8</v>
      </c>
      <c r="P8500">
        <f t="shared" si="1074"/>
        <v>2498.7600000000002</v>
      </c>
      <c r="Q8500">
        <f t="shared" si="1076"/>
        <v>3607.56</v>
      </c>
      <c r="R8500">
        <f t="shared" si="1077"/>
        <v>9.11</v>
      </c>
      <c r="S8500">
        <f t="shared" si="1078"/>
        <v>396</v>
      </c>
      <c r="T8500">
        <f t="shared" si="1079"/>
        <v>2498.7600000000002</v>
      </c>
      <c r="U8500">
        <f t="shared" si="1075"/>
        <v>45455</v>
      </c>
    </row>
    <row r="8501" spans="1:21" x14ac:dyDescent="0.3">
      <c r="A8501" s="1">
        <v>45455</v>
      </c>
      <c r="B8501">
        <v>42</v>
      </c>
      <c r="C8501" t="s">
        <v>22</v>
      </c>
      <c r="D8501" t="s">
        <v>50</v>
      </c>
      <c r="E8501" t="s">
        <v>20</v>
      </c>
      <c r="F8501" t="s">
        <v>51</v>
      </c>
      <c r="G8501">
        <v>3.5</v>
      </c>
      <c r="H8501">
        <v>18.739999999999998</v>
      </c>
      <c r="I8501">
        <v>19.510000000000002</v>
      </c>
      <c r="J8501">
        <v>184</v>
      </c>
      <c r="K8501" t="b">
        <v>1</v>
      </c>
      <c r="L8501" t="b">
        <v>0</v>
      </c>
      <c r="M8501" t="s">
        <v>17</v>
      </c>
      <c r="N8501">
        <f t="shared" si="1072"/>
        <v>3589.84</v>
      </c>
      <c r="O8501">
        <f t="shared" si="1073"/>
        <v>644</v>
      </c>
      <c r="P8501">
        <f t="shared" si="1074"/>
        <v>2945.84</v>
      </c>
      <c r="Q8501">
        <f t="shared" si="1076"/>
        <v>3589.84</v>
      </c>
      <c r="R8501">
        <f t="shared" si="1077"/>
        <v>19.510000000000002</v>
      </c>
      <c r="S8501">
        <f t="shared" si="1078"/>
        <v>184</v>
      </c>
      <c r="T8501">
        <f t="shared" si="1079"/>
        <v>2945.84</v>
      </c>
      <c r="U8501">
        <f t="shared" si="1075"/>
        <v>45455</v>
      </c>
    </row>
    <row r="8502" spans="1:21" x14ac:dyDescent="0.3">
      <c r="A8502" s="1">
        <v>45455</v>
      </c>
      <c r="B8502">
        <v>1</v>
      </c>
      <c r="C8502" t="s">
        <v>13</v>
      </c>
      <c r="D8502" t="s">
        <v>36</v>
      </c>
      <c r="E8502" t="s">
        <v>37</v>
      </c>
      <c r="F8502" t="s">
        <v>38</v>
      </c>
      <c r="G8502">
        <v>2.8</v>
      </c>
      <c r="H8502">
        <v>6</v>
      </c>
      <c r="I8502">
        <v>10.4</v>
      </c>
      <c r="J8502">
        <v>160</v>
      </c>
      <c r="K8502" t="b">
        <v>0</v>
      </c>
      <c r="L8502" t="b">
        <v>0</v>
      </c>
      <c r="M8502" t="s">
        <v>17</v>
      </c>
      <c r="N8502">
        <f t="shared" si="1072"/>
        <v>1664</v>
      </c>
      <c r="O8502">
        <f t="shared" si="1073"/>
        <v>448</v>
      </c>
      <c r="P8502">
        <f t="shared" si="1074"/>
        <v>1216</v>
      </c>
      <c r="Q8502">
        <f t="shared" si="1076"/>
        <v>1664</v>
      </c>
      <c r="R8502">
        <f t="shared" si="1077"/>
        <v>10.4</v>
      </c>
      <c r="S8502">
        <f t="shared" si="1078"/>
        <v>160</v>
      </c>
      <c r="T8502">
        <f t="shared" si="1079"/>
        <v>1216</v>
      </c>
      <c r="U8502">
        <f t="shared" si="1075"/>
        <v>45455</v>
      </c>
    </row>
    <row r="8503" spans="1:21" x14ac:dyDescent="0.3">
      <c r="A8503" s="1">
        <v>45455</v>
      </c>
      <c r="B8503">
        <v>23</v>
      </c>
      <c r="C8503" t="s">
        <v>22</v>
      </c>
      <c r="D8503" t="s">
        <v>47</v>
      </c>
      <c r="E8503" t="s">
        <v>37</v>
      </c>
      <c r="F8503" t="s">
        <v>48</v>
      </c>
      <c r="G8503">
        <v>2.5</v>
      </c>
      <c r="H8503">
        <v>10.38</v>
      </c>
      <c r="I8503">
        <v>16.46</v>
      </c>
      <c r="J8503">
        <v>438</v>
      </c>
      <c r="K8503" t="b">
        <v>0</v>
      </c>
      <c r="L8503" t="b">
        <v>1</v>
      </c>
      <c r="M8503" t="s">
        <v>31</v>
      </c>
      <c r="N8503">
        <f t="shared" si="1072"/>
        <v>7209.4800000000005</v>
      </c>
      <c r="O8503">
        <f t="shared" si="1073"/>
        <v>1095</v>
      </c>
      <c r="P8503">
        <f t="shared" si="1074"/>
        <v>6114.4800000000005</v>
      </c>
      <c r="Q8503">
        <f t="shared" si="1076"/>
        <v>7209.4800000000005</v>
      </c>
      <c r="R8503">
        <f t="shared" si="1077"/>
        <v>16.46</v>
      </c>
      <c r="S8503">
        <f t="shared" si="1078"/>
        <v>438</v>
      </c>
      <c r="T8503">
        <f t="shared" si="1079"/>
        <v>6114.4800000000005</v>
      </c>
      <c r="U8503">
        <f t="shared" si="1075"/>
        <v>45455</v>
      </c>
    </row>
    <row r="8504" spans="1:21" x14ac:dyDescent="0.3">
      <c r="A8504" s="1">
        <v>45455</v>
      </c>
      <c r="B8504">
        <v>39</v>
      </c>
      <c r="C8504" t="s">
        <v>18</v>
      </c>
      <c r="D8504" t="s">
        <v>45</v>
      </c>
      <c r="E8504" t="s">
        <v>20</v>
      </c>
      <c r="F8504" t="s">
        <v>46</v>
      </c>
      <c r="G8504">
        <v>1.2</v>
      </c>
      <c r="H8504">
        <v>3.81</v>
      </c>
      <c r="I8504">
        <v>3.53</v>
      </c>
      <c r="J8504">
        <v>628</v>
      </c>
      <c r="K8504" t="b">
        <v>1</v>
      </c>
      <c r="L8504" t="b">
        <v>0</v>
      </c>
      <c r="M8504" t="s">
        <v>17</v>
      </c>
      <c r="N8504">
        <f t="shared" si="1072"/>
        <v>2216.8399999999997</v>
      </c>
      <c r="O8504">
        <f t="shared" si="1073"/>
        <v>753.6</v>
      </c>
      <c r="P8504">
        <f t="shared" si="1074"/>
        <v>1463.2399999999998</v>
      </c>
      <c r="Q8504">
        <f t="shared" si="1076"/>
        <v>2216.8399999999997</v>
      </c>
      <c r="R8504">
        <f t="shared" si="1077"/>
        <v>3.53</v>
      </c>
      <c r="S8504">
        <f t="shared" si="1078"/>
        <v>628</v>
      </c>
      <c r="T8504">
        <f t="shared" si="1079"/>
        <v>1463.2399999999998</v>
      </c>
      <c r="U8504">
        <f t="shared" si="1075"/>
        <v>45455</v>
      </c>
    </row>
    <row r="8505" spans="1:21" x14ac:dyDescent="0.3">
      <c r="A8505" s="1">
        <v>45455</v>
      </c>
      <c r="B8505">
        <v>41</v>
      </c>
      <c r="C8505" t="s">
        <v>30</v>
      </c>
      <c r="D8505" t="s">
        <v>43</v>
      </c>
      <c r="E8505" t="s">
        <v>20</v>
      </c>
      <c r="F8505" t="s">
        <v>44</v>
      </c>
      <c r="G8505">
        <v>0.9</v>
      </c>
      <c r="H8505">
        <v>3.43</v>
      </c>
      <c r="I8505">
        <v>3.16</v>
      </c>
      <c r="J8505">
        <v>337</v>
      </c>
      <c r="K8505" t="b">
        <v>0</v>
      </c>
      <c r="L8505" t="b">
        <v>0</v>
      </c>
      <c r="M8505" t="s">
        <v>25</v>
      </c>
      <c r="N8505">
        <f t="shared" si="1072"/>
        <v>1064.92</v>
      </c>
      <c r="O8505">
        <f t="shared" si="1073"/>
        <v>303.3</v>
      </c>
      <c r="P8505">
        <f t="shared" si="1074"/>
        <v>761.62000000000012</v>
      </c>
      <c r="Q8505">
        <f t="shared" si="1076"/>
        <v>1064.92</v>
      </c>
      <c r="R8505">
        <f t="shared" si="1077"/>
        <v>3.16</v>
      </c>
      <c r="S8505">
        <f t="shared" si="1078"/>
        <v>337</v>
      </c>
      <c r="T8505">
        <f t="shared" si="1079"/>
        <v>761.62000000000012</v>
      </c>
      <c r="U8505">
        <f t="shared" si="1075"/>
        <v>45455</v>
      </c>
    </row>
    <row r="8506" spans="1:21" x14ac:dyDescent="0.3">
      <c r="A8506" s="1">
        <v>45455</v>
      </c>
      <c r="B8506">
        <v>8</v>
      </c>
      <c r="C8506" t="s">
        <v>18</v>
      </c>
      <c r="D8506" t="s">
        <v>28</v>
      </c>
      <c r="E8506" t="s">
        <v>15</v>
      </c>
      <c r="F8506" t="s">
        <v>29</v>
      </c>
      <c r="G8506">
        <v>2</v>
      </c>
      <c r="H8506">
        <v>6.48</v>
      </c>
      <c r="I8506">
        <v>9.82</v>
      </c>
      <c r="J8506">
        <v>186</v>
      </c>
      <c r="K8506" t="b">
        <v>0</v>
      </c>
      <c r="L8506" t="b">
        <v>0</v>
      </c>
      <c r="M8506" t="s">
        <v>17</v>
      </c>
      <c r="N8506">
        <f t="shared" si="1072"/>
        <v>1826.52</v>
      </c>
      <c r="O8506">
        <f t="shared" si="1073"/>
        <v>372</v>
      </c>
      <c r="P8506">
        <f t="shared" si="1074"/>
        <v>1454.52</v>
      </c>
      <c r="Q8506">
        <f t="shared" si="1076"/>
        <v>1826.52</v>
      </c>
      <c r="R8506">
        <f t="shared" si="1077"/>
        <v>9.82</v>
      </c>
      <c r="S8506">
        <f t="shared" si="1078"/>
        <v>186</v>
      </c>
      <c r="T8506">
        <f t="shared" si="1079"/>
        <v>1454.52</v>
      </c>
      <c r="U8506">
        <f t="shared" si="1075"/>
        <v>45455</v>
      </c>
    </row>
    <row r="8507" spans="1:21" x14ac:dyDescent="0.3">
      <c r="A8507" s="1">
        <v>45455</v>
      </c>
      <c r="B8507">
        <v>17</v>
      </c>
      <c r="C8507" t="s">
        <v>13</v>
      </c>
      <c r="D8507" t="s">
        <v>43</v>
      </c>
      <c r="E8507" t="s">
        <v>15</v>
      </c>
      <c r="F8507" t="s">
        <v>44</v>
      </c>
      <c r="G8507">
        <v>0.9</v>
      </c>
      <c r="H8507">
        <v>2.44</v>
      </c>
      <c r="I8507">
        <v>2.58</v>
      </c>
      <c r="J8507">
        <v>750</v>
      </c>
      <c r="K8507" t="b">
        <v>0</v>
      </c>
      <c r="L8507" t="b">
        <v>1</v>
      </c>
      <c r="M8507" t="s">
        <v>17</v>
      </c>
      <c r="N8507">
        <f t="shared" si="1072"/>
        <v>1935</v>
      </c>
      <c r="O8507">
        <f t="shared" si="1073"/>
        <v>675</v>
      </c>
      <c r="P8507">
        <f t="shared" si="1074"/>
        <v>1260</v>
      </c>
      <c r="Q8507">
        <f t="shared" si="1076"/>
        <v>1935</v>
      </c>
      <c r="R8507">
        <f t="shared" si="1077"/>
        <v>2.58</v>
      </c>
      <c r="S8507">
        <f t="shared" si="1078"/>
        <v>750</v>
      </c>
      <c r="T8507">
        <f t="shared" si="1079"/>
        <v>1260</v>
      </c>
      <c r="U8507">
        <f t="shared" si="1075"/>
        <v>45455</v>
      </c>
    </row>
    <row r="8508" spans="1:21" x14ac:dyDescent="0.3">
      <c r="A8508" s="1">
        <v>45455</v>
      </c>
      <c r="B8508">
        <v>24</v>
      </c>
      <c r="C8508" t="s">
        <v>18</v>
      </c>
      <c r="D8508" t="s">
        <v>28</v>
      </c>
      <c r="E8508" t="s">
        <v>15</v>
      </c>
      <c r="F8508" t="s">
        <v>29</v>
      </c>
      <c r="G8508">
        <v>2</v>
      </c>
      <c r="H8508">
        <v>6.08</v>
      </c>
      <c r="I8508">
        <v>9.75</v>
      </c>
      <c r="J8508">
        <v>231</v>
      </c>
      <c r="K8508" t="b">
        <v>0</v>
      </c>
      <c r="L8508" t="b">
        <v>0</v>
      </c>
      <c r="M8508" t="s">
        <v>31</v>
      </c>
      <c r="N8508">
        <f t="shared" si="1072"/>
        <v>2252.25</v>
      </c>
      <c r="O8508">
        <f t="shared" si="1073"/>
        <v>462</v>
      </c>
      <c r="P8508">
        <f t="shared" si="1074"/>
        <v>1790.25</v>
      </c>
      <c r="Q8508">
        <f t="shared" si="1076"/>
        <v>2252.25</v>
      </c>
      <c r="R8508">
        <f t="shared" si="1077"/>
        <v>9.75</v>
      </c>
      <c r="S8508">
        <f t="shared" si="1078"/>
        <v>231</v>
      </c>
      <c r="T8508">
        <f t="shared" si="1079"/>
        <v>1790.25</v>
      </c>
      <c r="U8508">
        <f t="shared" si="1075"/>
        <v>45455</v>
      </c>
    </row>
    <row r="8509" spans="1:21" x14ac:dyDescent="0.3">
      <c r="A8509" s="1">
        <v>45455</v>
      </c>
      <c r="B8509">
        <v>40</v>
      </c>
      <c r="C8509" t="s">
        <v>13</v>
      </c>
      <c r="D8509" t="s">
        <v>43</v>
      </c>
      <c r="E8509" t="s">
        <v>15</v>
      </c>
      <c r="F8509" t="s">
        <v>44</v>
      </c>
      <c r="G8509">
        <v>0.9</v>
      </c>
      <c r="H8509">
        <v>1.79</v>
      </c>
      <c r="I8509">
        <v>3</v>
      </c>
      <c r="J8509">
        <v>479</v>
      </c>
      <c r="K8509" t="b">
        <v>0</v>
      </c>
      <c r="L8509" t="b">
        <v>0</v>
      </c>
      <c r="M8509" t="s">
        <v>31</v>
      </c>
      <c r="N8509">
        <f t="shared" si="1072"/>
        <v>1437</v>
      </c>
      <c r="O8509">
        <f t="shared" si="1073"/>
        <v>431.1</v>
      </c>
      <c r="P8509">
        <f t="shared" si="1074"/>
        <v>1005.9</v>
      </c>
      <c r="Q8509">
        <f t="shared" si="1076"/>
        <v>1437</v>
      </c>
      <c r="R8509">
        <f t="shared" si="1077"/>
        <v>3</v>
      </c>
      <c r="S8509">
        <f t="shared" si="1078"/>
        <v>479</v>
      </c>
      <c r="T8509">
        <f t="shared" si="1079"/>
        <v>1005.9</v>
      </c>
      <c r="U8509">
        <f t="shared" si="1075"/>
        <v>45455</v>
      </c>
    </row>
    <row r="8510" spans="1:21" x14ac:dyDescent="0.3">
      <c r="A8510" s="1">
        <v>45455</v>
      </c>
      <c r="B8510">
        <v>19</v>
      </c>
      <c r="C8510" t="s">
        <v>18</v>
      </c>
      <c r="D8510" t="s">
        <v>36</v>
      </c>
      <c r="E8510" t="s">
        <v>37</v>
      </c>
      <c r="F8510" t="s">
        <v>38</v>
      </c>
      <c r="G8510">
        <v>2.8</v>
      </c>
      <c r="H8510">
        <v>8.17</v>
      </c>
      <c r="I8510">
        <v>14.06</v>
      </c>
      <c r="J8510">
        <v>338</v>
      </c>
      <c r="K8510" t="b">
        <v>0</v>
      </c>
      <c r="L8510" t="b">
        <v>0</v>
      </c>
      <c r="M8510" t="s">
        <v>31</v>
      </c>
      <c r="N8510">
        <f t="shared" si="1072"/>
        <v>4752.28</v>
      </c>
      <c r="O8510">
        <f t="shared" si="1073"/>
        <v>946.4</v>
      </c>
      <c r="P8510">
        <f t="shared" si="1074"/>
        <v>3805.8799999999997</v>
      </c>
      <c r="Q8510">
        <f t="shared" si="1076"/>
        <v>4752.28</v>
      </c>
      <c r="R8510">
        <f t="shared" si="1077"/>
        <v>14.06</v>
      </c>
      <c r="S8510">
        <f t="shared" si="1078"/>
        <v>338</v>
      </c>
      <c r="T8510">
        <f t="shared" si="1079"/>
        <v>3805.8799999999997</v>
      </c>
      <c r="U8510">
        <f t="shared" si="1075"/>
        <v>45455</v>
      </c>
    </row>
    <row r="8511" spans="1:21" x14ac:dyDescent="0.3">
      <c r="A8511" s="1">
        <v>45455</v>
      </c>
      <c r="B8511">
        <v>25</v>
      </c>
      <c r="C8511" t="s">
        <v>22</v>
      </c>
      <c r="D8511" t="s">
        <v>19</v>
      </c>
      <c r="E8511" t="s">
        <v>15</v>
      </c>
      <c r="F8511" t="s">
        <v>21</v>
      </c>
      <c r="G8511">
        <v>9</v>
      </c>
      <c r="H8511">
        <v>53.99</v>
      </c>
      <c r="I8511">
        <v>64.72</v>
      </c>
      <c r="J8511">
        <v>2</v>
      </c>
      <c r="K8511" t="b">
        <v>0</v>
      </c>
      <c r="L8511" t="b">
        <v>0</v>
      </c>
      <c r="M8511" t="s">
        <v>31</v>
      </c>
      <c r="N8511">
        <f t="shared" si="1072"/>
        <v>129.44</v>
      </c>
      <c r="O8511">
        <f t="shared" si="1073"/>
        <v>18</v>
      </c>
      <c r="P8511">
        <f t="shared" si="1074"/>
        <v>111.44</v>
      </c>
      <c r="Q8511">
        <f t="shared" si="1076"/>
        <v>129.44</v>
      </c>
      <c r="R8511">
        <f t="shared" si="1077"/>
        <v>64.72</v>
      </c>
      <c r="S8511">
        <f t="shared" si="1078"/>
        <v>2</v>
      </c>
      <c r="T8511">
        <f t="shared" si="1079"/>
        <v>111.44</v>
      </c>
      <c r="U8511">
        <f t="shared" si="1075"/>
        <v>45455</v>
      </c>
    </row>
    <row r="8512" spans="1:21" x14ac:dyDescent="0.3">
      <c r="A8512" s="1">
        <v>45455</v>
      </c>
      <c r="B8512">
        <v>36</v>
      </c>
      <c r="C8512" t="s">
        <v>13</v>
      </c>
      <c r="D8512" t="s">
        <v>26</v>
      </c>
      <c r="E8512" t="s">
        <v>20</v>
      </c>
      <c r="F8512" t="s">
        <v>27</v>
      </c>
      <c r="G8512">
        <v>0.8</v>
      </c>
      <c r="H8512">
        <v>1.94</v>
      </c>
      <c r="I8512">
        <v>2.44</v>
      </c>
      <c r="J8512">
        <v>224</v>
      </c>
      <c r="K8512" t="b">
        <v>0</v>
      </c>
      <c r="L8512" t="b">
        <v>0</v>
      </c>
      <c r="M8512" t="s">
        <v>17</v>
      </c>
      <c r="N8512">
        <f t="shared" si="1072"/>
        <v>546.55999999999995</v>
      </c>
      <c r="O8512">
        <f t="shared" si="1073"/>
        <v>179.20000000000002</v>
      </c>
      <c r="P8512">
        <f t="shared" si="1074"/>
        <v>367.3599999999999</v>
      </c>
      <c r="Q8512">
        <f t="shared" si="1076"/>
        <v>546.55999999999995</v>
      </c>
      <c r="R8512">
        <f t="shared" si="1077"/>
        <v>2.44</v>
      </c>
      <c r="S8512">
        <f t="shared" si="1078"/>
        <v>224</v>
      </c>
      <c r="T8512">
        <f t="shared" si="1079"/>
        <v>367.3599999999999</v>
      </c>
      <c r="U8512">
        <f t="shared" si="1075"/>
        <v>45455</v>
      </c>
    </row>
    <row r="8513" spans="1:21" x14ac:dyDescent="0.3">
      <c r="A8513" s="1">
        <v>45455</v>
      </c>
      <c r="B8513">
        <v>14</v>
      </c>
      <c r="C8513" t="s">
        <v>13</v>
      </c>
      <c r="D8513" t="s">
        <v>47</v>
      </c>
      <c r="E8513" t="s">
        <v>15</v>
      </c>
      <c r="F8513" t="s">
        <v>48</v>
      </c>
      <c r="G8513">
        <v>2.5</v>
      </c>
      <c r="H8513">
        <v>6.41</v>
      </c>
      <c r="I8513">
        <v>8.1999999999999993</v>
      </c>
      <c r="J8513">
        <v>377</v>
      </c>
      <c r="K8513" t="b">
        <v>0</v>
      </c>
      <c r="L8513" t="b">
        <v>0</v>
      </c>
      <c r="M8513" t="s">
        <v>17</v>
      </c>
      <c r="N8513">
        <f t="shared" si="1072"/>
        <v>3091.3999999999996</v>
      </c>
      <c r="O8513">
        <f t="shared" si="1073"/>
        <v>942.5</v>
      </c>
      <c r="P8513">
        <f t="shared" si="1074"/>
        <v>2148.8999999999996</v>
      </c>
      <c r="Q8513">
        <f t="shared" si="1076"/>
        <v>3091.3999999999996</v>
      </c>
      <c r="R8513">
        <f t="shared" si="1077"/>
        <v>8.1999999999999993</v>
      </c>
      <c r="S8513">
        <f t="shared" si="1078"/>
        <v>377</v>
      </c>
      <c r="T8513">
        <f t="shared" si="1079"/>
        <v>2148.8999999999996</v>
      </c>
      <c r="U8513">
        <f t="shared" si="1075"/>
        <v>45455</v>
      </c>
    </row>
    <row r="8514" spans="1:21" x14ac:dyDescent="0.3">
      <c r="A8514" s="1">
        <v>45455</v>
      </c>
      <c r="B8514">
        <v>41</v>
      </c>
      <c r="C8514" t="s">
        <v>30</v>
      </c>
      <c r="D8514" t="s">
        <v>45</v>
      </c>
      <c r="E8514" t="s">
        <v>15</v>
      </c>
      <c r="F8514" t="s">
        <v>46</v>
      </c>
      <c r="G8514">
        <v>1.2</v>
      </c>
      <c r="H8514">
        <v>3.73</v>
      </c>
      <c r="I8514">
        <v>5.46</v>
      </c>
      <c r="J8514">
        <v>289</v>
      </c>
      <c r="K8514" t="b">
        <v>0</v>
      </c>
      <c r="L8514" t="b">
        <v>0</v>
      </c>
      <c r="M8514" t="s">
        <v>25</v>
      </c>
      <c r="N8514">
        <f t="shared" si="1072"/>
        <v>1577.94</v>
      </c>
      <c r="O8514">
        <f t="shared" si="1073"/>
        <v>346.8</v>
      </c>
      <c r="P8514">
        <f t="shared" si="1074"/>
        <v>1231.1400000000001</v>
      </c>
      <c r="Q8514">
        <f t="shared" si="1076"/>
        <v>1577.94</v>
      </c>
      <c r="R8514">
        <f t="shared" si="1077"/>
        <v>5.46</v>
      </c>
      <c r="S8514">
        <f t="shared" si="1078"/>
        <v>289</v>
      </c>
      <c r="T8514">
        <f t="shared" si="1079"/>
        <v>1231.1400000000001</v>
      </c>
      <c r="U8514">
        <f t="shared" si="1075"/>
        <v>45455</v>
      </c>
    </row>
    <row r="8515" spans="1:21" x14ac:dyDescent="0.3">
      <c r="A8515" s="1">
        <v>45455</v>
      </c>
      <c r="B8515">
        <v>24</v>
      </c>
      <c r="C8515" t="s">
        <v>18</v>
      </c>
      <c r="D8515" t="s">
        <v>36</v>
      </c>
      <c r="E8515" t="s">
        <v>37</v>
      </c>
      <c r="F8515" t="s">
        <v>38</v>
      </c>
      <c r="G8515">
        <v>2.8</v>
      </c>
      <c r="H8515">
        <v>7.72</v>
      </c>
      <c r="I8515">
        <v>13.51</v>
      </c>
      <c r="J8515">
        <v>227</v>
      </c>
      <c r="K8515" t="b">
        <v>0</v>
      </c>
      <c r="L8515" t="b">
        <v>0</v>
      </c>
      <c r="M8515" t="s">
        <v>17</v>
      </c>
      <c r="N8515">
        <f t="shared" si="1072"/>
        <v>3066.77</v>
      </c>
      <c r="O8515">
        <f t="shared" si="1073"/>
        <v>635.59999999999991</v>
      </c>
      <c r="P8515">
        <f t="shared" si="1074"/>
        <v>2431.17</v>
      </c>
      <c r="Q8515">
        <f t="shared" si="1076"/>
        <v>3066.77</v>
      </c>
      <c r="R8515">
        <f t="shared" si="1077"/>
        <v>13.51</v>
      </c>
      <c r="S8515">
        <f t="shared" si="1078"/>
        <v>227</v>
      </c>
      <c r="T8515">
        <f t="shared" si="1079"/>
        <v>2431.17</v>
      </c>
      <c r="U8515">
        <f t="shared" si="1075"/>
        <v>45455</v>
      </c>
    </row>
    <row r="8516" spans="1:21" x14ac:dyDescent="0.3">
      <c r="A8516" s="1">
        <v>45455</v>
      </c>
      <c r="B8516">
        <v>6</v>
      </c>
      <c r="C8516" t="s">
        <v>22</v>
      </c>
      <c r="D8516" t="s">
        <v>39</v>
      </c>
      <c r="E8516" t="s">
        <v>20</v>
      </c>
      <c r="F8516" t="s">
        <v>40</v>
      </c>
      <c r="G8516">
        <v>8</v>
      </c>
      <c r="H8516">
        <v>37.4</v>
      </c>
      <c r="I8516">
        <v>64.38</v>
      </c>
      <c r="J8516">
        <v>216</v>
      </c>
      <c r="K8516" t="b">
        <v>0</v>
      </c>
      <c r="L8516" t="b">
        <v>0</v>
      </c>
      <c r="M8516" t="s">
        <v>17</v>
      </c>
      <c r="N8516">
        <f t="shared" si="1072"/>
        <v>13906.079999999998</v>
      </c>
      <c r="O8516">
        <f t="shared" si="1073"/>
        <v>1728</v>
      </c>
      <c r="P8516">
        <f t="shared" si="1074"/>
        <v>12178.079999999998</v>
      </c>
      <c r="Q8516">
        <f t="shared" si="1076"/>
        <v>13906.079999999998</v>
      </c>
      <c r="R8516">
        <f t="shared" si="1077"/>
        <v>64.38</v>
      </c>
      <c r="S8516">
        <f t="shared" si="1078"/>
        <v>216</v>
      </c>
      <c r="T8516">
        <f t="shared" si="1079"/>
        <v>12178.079999999998</v>
      </c>
      <c r="U8516">
        <f t="shared" si="1075"/>
        <v>45455</v>
      </c>
    </row>
    <row r="8517" spans="1:21" x14ac:dyDescent="0.3">
      <c r="A8517" s="1">
        <v>45455</v>
      </c>
      <c r="B8517">
        <v>6</v>
      </c>
      <c r="C8517" t="s">
        <v>22</v>
      </c>
      <c r="D8517" t="s">
        <v>45</v>
      </c>
      <c r="E8517" t="s">
        <v>15</v>
      </c>
      <c r="F8517" t="s">
        <v>46</v>
      </c>
      <c r="G8517">
        <v>1.2</v>
      </c>
      <c r="H8517">
        <v>5.78</v>
      </c>
      <c r="I8517">
        <v>7.29</v>
      </c>
      <c r="J8517">
        <v>179</v>
      </c>
      <c r="K8517" t="b">
        <v>0</v>
      </c>
      <c r="L8517" t="b">
        <v>0</v>
      </c>
      <c r="M8517" t="s">
        <v>25</v>
      </c>
      <c r="N8517">
        <f t="shared" si="1072"/>
        <v>1304.9100000000001</v>
      </c>
      <c r="O8517">
        <f t="shared" si="1073"/>
        <v>214.79999999999998</v>
      </c>
      <c r="P8517">
        <f t="shared" si="1074"/>
        <v>1090.1100000000001</v>
      </c>
      <c r="Q8517">
        <f t="shared" si="1076"/>
        <v>1304.9100000000001</v>
      </c>
      <c r="R8517">
        <f t="shared" si="1077"/>
        <v>7.29</v>
      </c>
      <c r="S8517">
        <f t="shared" si="1078"/>
        <v>179</v>
      </c>
      <c r="T8517">
        <f t="shared" si="1079"/>
        <v>1090.1100000000001</v>
      </c>
      <c r="U8517">
        <f t="shared" si="1075"/>
        <v>45455</v>
      </c>
    </row>
    <row r="8518" spans="1:21" x14ac:dyDescent="0.3">
      <c r="A8518" s="1">
        <v>45455</v>
      </c>
      <c r="B8518">
        <v>33</v>
      </c>
      <c r="C8518" t="s">
        <v>30</v>
      </c>
      <c r="D8518" t="s">
        <v>19</v>
      </c>
      <c r="E8518" t="s">
        <v>20</v>
      </c>
      <c r="F8518" t="s">
        <v>21</v>
      </c>
      <c r="G8518">
        <v>9</v>
      </c>
      <c r="H8518">
        <v>27.82</v>
      </c>
      <c r="I8518">
        <v>40.770000000000003</v>
      </c>
      <c r="J8518">
        <v>127</v>
      </c>
      <c r="K8518" t="b">
        <v>0</v>
      </c>
      <c r="L8518" t="b">
        <v>0</v>
      </c>
      <c r="M8518" t="s">
        <v>25</v>
      </c>
      <c r="N8518">
        <f t="shared" si="1072"/>
        <v>5177.79</v>
      </c>
      <c r="O8518">
        <f t="shared" si="1073"/>
        <v>1143</v>
      </c>
      <c r="P8518">
        <f t="shared" si="1074"/>
        <v>4034.79</v>
      </c>
      <c r="Q8518">
        <f t="shared" si="1076"/>
        <v>5177.79</v>
      </c>
      <c r="R8518">
        <f t="shared" si="1077"/>
        <v>40.770000000000003</v>
      </c>
      <c r="S8518">
        <f t="shared" si="1078"/>
        <v>127</v>
      </c>
      <c r="T8518">
        <f t="shared" si="1079"/>
        <v>4034.79</v>
      </c>
      <c r="U8518">
        <f t="shared" si="1075"/>
        <v>45455</v>
      </c>
    </row>
    <row r="8519" spans="1:21" x14ac:dyDescent="0.3">
      <c r="A8519" s="1">
        <v>45455</v>
      </c>
      <c r="B8519">
        <v>45</v>
      </c>
      <c r="C8519" t="s">
        <v>13</v>
      </c>
      <c r="D8519" t="s">
        <v>41</v>
      </c>
      <c r="E8519" t="s">
        <v>15</v>
      </c>
      <c r="F8519" t="s">
        <v>42</v>
      </c>
      <c r="G8519">
        <v>4</v>
      </c>
      <c r="H8519">
        <v>8.09</v>
      </c>
      <c r="I8519">
        <v>15.54</v>
      </c>
      <c r="J8519">
        <v>178</v>
      </c>
      <c r="K8519" t="b">
        <v>0</v>
      </c>
      <c r="L8519" t="b">
        <v>0</v>
      </c>
      <c r="M8519" t="s">
        <v>31</v>
      </c>
      <c r="N8519">
        <f t="shared" si="1072"/>
        <v>2766.12</v>
      </c>
      <c r="O8519">
        <f t="shared" si="1073"/>
        <v>712</v>
      </c>
      <c r="P8519">
        <f t="shared" si="1074"/>
        <v>2054.12</v>
      </c>
      <c r="Q8519">
        <f t="shared" si="1076"/>
        <v>2766.12</v>
      </c>
      <c r="R8519">
        <f t="shared" si="1077"/>
        <v>15.54</v>
      </c>
      <c r="S8519">
        <f t="shared" si="1078"/>
        <v>178</v>
      </c>
      <c r="T8519">
        <f t="shared" si="1079"/>
        <v>2054.12</v>
      </c>
      <c r="U8519">
        <f t="shared" si="1075"/>
        <v>45455</v>
      </c>
    </row>
    <row r="8520" spans="1:21" x14ac:dyDescent="0.3">
      <c r="A8520" s="1">
        <v>45455</v>
      </c>
      <c r="B8520">
        <v>42</v>
      </c>
      <c r="C8520" t="s">
        <v>22</v>
      </c>
      <c r="D8520" t="s">
        <v>50</v>
      </c>
      <c r="E8520" t="s">
        <v>15</v>
      </c>
      <c r="F8520" t="s">
        <v>51</v>
      </c>
      <c r="G8520">
        <v>3.5</v>
      </c>
      <c r="H8520">
        <v>17.61</v>
      </c>
      <c r="I8520">
        <v>25.15</v>
      </c>
      <c r="J8520">
        <v>41</v>
      </c>
      <c r="K8520" t="b">
        <v>0</v>
      </c>
      <c r="L8520" t="b">
        <v>1</v>
      </c>
      <c r="M8520" t="s">
        <v>17</v>
      </c>
      <c r="N8520">
        <f t="shared" si="1072"/>
        <v>1031.1499999999999</v>
      </c>
      <c r="O8520">
        <f t="shared" si="1073"/>
        <v>143.5</v>
      </c>
      <c r="P8520">
        <f t="shared" si="1074"/>
        <v>887.64999999999986</v>
      </c>
      <c r="Q8520">
        <f t="shared" si="1076"/>
        <v>1031.1499999999999</v>
      </c>
      <c r="R8520">
        <f t="shared" si="1077"/>
        <v>25.15</v>
      </c>
      <c r="S8520">
        <f t="shared" si="1078"/>
        <v>41</v>
      </c>
      <c r="T8520">
        <f t="shared" si="1079"/>
        <v>887.64999999999986</v>
      </c>
      <c r="U8520">
        <f t="shared" si="1075"/>
        <v>45455</v>
      </c>
    </row>
    <row r="8521" spans="1:21" x14ac:dyDescent="0.3">
      <c r="A8521" s="1">
        <v>45455</v>
      </c>
      <c r="B8521">
        <v>8</v>
      </c>
      <c r="C8521" t="s">
        <v>18</v>
      </c>
      <c r="D8521" t="s">
        <v>45</v>
      </c>
      <c r="E8521" t="s">
        <v>37</v>
      </c>
      <c r="F8521" t="s">
        <v>46</v>
      </c>
      <c r="G8521">
        <v>1.2</v>
      </c>
      <c r="H8521">
        <v>3.77</v>
      </c>
      <c r="I8521">
        <v>5.41</v>
      </c>
      <c r="J8521">
        <v>451</v>
      </c>
      <c r="K8521" t="b">
        <v>0</v>
      </c>
      <c r="L8521" t="b">
        <v>0</v>
      </c>
      <c r="M8521" t="s">
        <v>17</v>
      </c>
      <c r="N8521">
        <f t="shared" si="1072"/>
        <v>2439.91</v>
      </c>
      <c r="O8521">
        <f t="shared" si="1073"/>
        <v>541.19999999999993</v>
      </c>
      <c r="P8521">
        <f t="shared" si="1074"/>
        <v>1898.71</v>
      </c>
      <c r="Q8521">
        <f t="shared" si="1076"/>
        <v>2439.91</v>
      </c>
      <c r="R8521">
        <f t="shared" si="1077"/>
        <v>5.41</v>
      </c>
      <c r="S8521">
        <f t="shared" si="1078"/>
        <v>451</v>
      </c>
      <c r="T8521">
        <f t="shared" si="1079"/>
        <v>1898.71</v>
      </c>
      <c r="U8521">
        <f t="shared" si="1075"/>
        <v>45455</v>
      </c>
    </row>
    <row r="8522" spans="1:21" x14ac:dyDescent="0.3">
      <c r="A8522" s="1">
        <v>45485</v>
      </c>
      <c r="B8522">
        <v>10</v>
      </c>
      <c r="C8522" t="s">
        <v>22</v>
      </c>
      <c r="D8522" t="s">
        <v>50</v>
      </c>
      <c r="E8522" t="s">
        <v>20</v>
      </c>
      <c r="F8522" t="s">
        <v>51</v>
      </c>
      <c r="G8522">
        <v>3.5</v>
      </c>
      <c r="H8522">
        <v>18.239999999999998</v>
      </c>
      <c r="I8522">
        <v>32.39</v>
      </c>
      <c r="J8522">
        <v>40</v>
      </c>
      <c r="K8522" t="b">
        <v>0</v>
      </c>
      <c r="L8522" t="b">
        <v>0</v>
      </c>
      <c r="M8522" t="s">
        <v>25</v>
      </c>
      <c r="N8522">
        <f t="shared" si="1072"/>
        <v>1295.5999999999999</v>
      </c>
      <c r="O8522">
        <f t="shared" si="1073"/>
        <v>140</v>
      </c>
      <c r="P8522">
        <f t="shared" si="1074"/>
        <v>1155.5999999999999</v>
      </c>
      <c r="Q8522">
        <f t="shared" si="1076"/>
        <v>1295.5999999999999</v>
      </c>
      <c r="R8522">
        <f t="shared" si="1077"/>
        <v>32.39</v>
      </c>
      <c r="S8522">
        <f t="shared" si="1078"/>
        <v>40</v>
      </c>
      <c r="T8522">
        <f t="shared" si="1079"/>
        <v>1155.5999999999999</v>
      </c>
      <c r="U8522">
        <f t="shared" si="1075"/>
        <v>45485</v>
      </c>
    </row>
    <row r="8523" spans="1:21" x14ac:dyDescent="0.3">
      <c r="A8523" s="1">
        <v>45485</v>
      </c>
      <c r="B8523">
        <v>43</v>
      </c>
      <c r="C8523" t="s">
        <v>18</v>
      </c>
      <c r="D8523" t="s">
        <v>28</v>
      </c>
      <c r="E8523" t="s">
        <v>15</v>
      </c>
      <c r="F8523" t="s">
        <v>29</v>
      </c>
      <c r="G8523">
        <v>2</v>
      </c>
      <c r="H8523">
        <v>5.52</v>
      </c>
      <c r="I8523">
        <v>8.77</v>
      </c>
      <c r="J8523">
        <v>343</v>
      </c>
      <c r="K8523" t="b">
        <v>0</v>
      </c>
      <c r="L8523" t="b">
        <v>0</v>
      </c>
      <c r="M8523" t="s">
        <v>17</v>
      </c>
      <c r="N8523">
        <f t="shared" si="1072"/>
        <v>3008.1099999999997</v>
      </c>
      <c r="O8523">
        <f t="shared" si="1073"/>
        <v>686</v>
      </c>
      <c r="P8523">
        <f t="shared" si="1074"/>
        <v>2322.1099999999997</v>
      </c>
      <c r="Q8523">
        <f t="shared" si="1076"/>
        <v>3008.1099999999997</v>
      </c>
      <c r="R8523">
        <f t="shared" si="1077"/>
        <v>8.77</v>
      </c>
      <c r="S8523">
        <f t="shared" si="1078"/>
        <v>343</v>
      </c>
      <c r="T8523">
        <f t="shared" si="1079"/>
        <v>2322.1099999999997</v>
      </c>
      <c r="U8523">
        <f t="shared" si="1075"/>
        <v>45485</v>
      </c>
    </row>
    <row r="8524" spans="1:21" x14ac:dyDescent="0.3">
      <c r="A8524" s="1">
        <v>45485</v>
      </c>
      <c r="B8524">
        <v>26</v>
      </c>
      <c r="C8524" t="s">
        <v>13</v>
      </c>
      <c r="D8524" t="s">
        <v>23</v>
      </c>
      <c r="E8524" t="s">
        <v>15</v>
      </c>
      <c r="F8524" t="s">
        <v>24</v>
      </c>
      <c r="G8524">
        <v>9</v>
      </c>
      <c r="H8524">
        <v>21.54</v>
      </c>
      <c r="I8524">
        <v>38.75</v>
      </c>
      <c r="J8524">
        <v>0</v>
      </c>
      <c r="K8524" t="b">
        <v>0</v>
      </c>
      <c r="L8524" t="b">
        <v>0</v>
      </c>
      <c r="M8524" t="s">
        <v>17</v>
      </c>
      <c r="N8524">
        <f t="shared" si="1072"/>
        <v>0</v>
      </c>
      <c r="O8524">
        <f t="shared" si="1073"/>
        <v>0</v>
      </c>
      <c r="P8524">
        <f t="shared" si="1074"/>
        <v>0</v>
      </c>
      <c r="Q8524">
        <f t="shared" si="1076"/>
        <v>0</v>
      </c>
      <c r="R8524">
        <f t="shared" si="1077"/>
        <v>38.75</v>
      </c>
      <c r="S8524">
        <f t="shared" si="1078"/>
        <v>0</v>
      </c>
      <c r="T8524">
        <f t="shared" si="1079"/>
        <v>0</v>
      </c>
      <c r="U8524">
        <f t="shared" si="1075"/>
        <v>45485</v>
      </c>
    </row>
    <row r="8525" spans="1:21" x14ac:dyDescent="0.3">
      <c r="A8525" s="1">
        <v>45485</v>
      </c>
      <c r="B8525">
        <v>20</v>
      </c>
      <c r="C8525" t="s">
        <v>18</v>
      </c>
      <c r="D8525" t="s">
        <v>47</v>
      </c>
      <c r="E8525" t="s">
        <v>15</v>
      </c>
      <c r="F8525" t="s">
        <v>48</v>
      </c>
      <c r="G8525">
        <v>2.5</v>
      </c>
      <c r="H8525">
        <v>7.19</v>
      </c>
      <c r="I8525">
        <v>11.58</v>
      </c>
      <c r="J8525">
        <v>401</v>
      </c>
      <c r="K8525" t="b">
        <v>0</v>
      </c>
      <c r="L8525" t="b">
        <v>0</v>
      </c>
      <c r="M8525" t="s">
        <v>31</v>
      </c>
      <c r="N8525">
        <f t="shared" si="1072"/>
        <v>4643.58</v>
      </c>
      <c r="O8525">
        <f t="shared" si="1073"/>
        <v>1002.5</v>
      </c>
      <c r="P8525">
        <f t="shared" si="1074"/>
        <v>3641.08</v>
      </c>
      <c r="Q8525">
        <f t="shared" si="1076"/>
        <v>4643.58</v>
      </c>
      <c r="R8525">
        <f t="shared" si="1077"/>
        <v>11.58</v>
      </c>
      <c r="S8525">
        <f t="shared" si="1078"/>
        <v>401</v>
      </c>
      <c r="T8525">
        <f t="shared" si="1079"/>
        <v>3641.08</v>
      </c>
      <c r="U8525">
        <f t="shared" si="1075"/>
        <v>45485</v>
      </c>
    </row>
    <row r="8526" spans="1:21" x14ac:dyDescent="0.3">
      <c r="A8526" s="1">
        <v>45485</v>
      </c>
      <c r="B8526">
        <v>4</v>
      </c>
      <c r="C8526" t="s">
        <v>30</v>
      </c>
      <c r="D8526" t="s">
        <v>43</v>
      </c>
      <c r="E8526" t="s">
        <v>15</v>
      </c>
      <c r="F8526" t="s">
        <v>44</v>
      </c>
      <c r="G8526">
        <v>0.9</v>
      </c>
      <c r="H8526">
        <v>2.97</v>
      </c>
      <c r="I8526">
        <v>3.99</v>
      </c>
      <c r="J8526">
        <v>659</v>
      </c>
      <c r="K8526" t="b">
        <v>0</v>
      </c>
      <c r="L8526" t="b">
        <v>0</v>
      </c>
      <c r="M8526" t="s">
        <v>25</v>
      </c>
      <c r="N8526">
        <f t="shared" si="1072"/>
        <v>2629.4100000000003</v>
      </c>
      <c r="O8526">
        <f t="shared" si="1073"/>
        <v>593.1</v>
      </c>
      <c r="P8526">
        <f t="shared" si="1074"/>
        <v>2036.3100000000004</v>
      </c>
      <c r="Q8526">
        <f t="shared" si="1076"/>
        <v>2629.4100000000003</v>
      </c>
      <c r="R8526">
        <f t="shared" si="1077"/>
        <v>3.99</v>
      </c>
      <c r="S8526">
        <f t="shared" si="1078"/>
        <v>659</v>
      </c>
      <c r="T8526">
        <f t="shared" si="1079"/>
        <v>2036.3100000000004</v>
      </c>
      <c r="U8526">
        <f t="shared" si="1075"/>
        <v>45485</v>
      </c>
    </row>
    <row r="8527" spans="1:21" x14ac:dyDescent="0.3">
      <c r="A8527" s="1">
        <v>45485</v>
      </c>
      <c r="B8527">
        <v>5</v>
      </c>
      <c r="C8527" t="s">
        <v>30</v>
      </c>
      <c r="D8527" t="s">
        <v>36</v>
      </c>
      <c r="E8527" t="s">
        <v>37</v>
      </c>
      <c r="F8527" t="s">
        <v>38</v>
      </c>
      <c r="G8527">
        <v>2.8</v>
      </c>
      <c r="H8527">
        <v>10.25</v>
      </c>
      <c r="I8527">
        <v>12.18</v>
      </c>
      <c r="J8527">
        <v>402</v>
      </c>
      <c r="K8527" t="b">
        <v>0</v>
      </c>
      <c r="L8527" t="b">
        <v>0</v>
      </c>
      <c r="M8527" t="s">
        <v>17</v>
      </c>
      <c r="N8527">
        <f t="shared" si="1072"/>
        <v>4896.3599999999997</v>
      </c>
      <c r="O8527">
        <f t="shared" si="1073"/>
        <v>1125.5999999999999</v>
      </c>
      <c r="P8527">
        <f t="shared" si="1074"/>
        <v>3770.7599999999998</v>
      </c>
      <c r="Q8527">
        <f t="shared" si="1076"/>
        <v>4896.3599999999997</v>
      </c>
      <c r="R8527">
        <f t="shared" si="1077"/>
        <v>12.18</v>
      </c>
      <c r="S8527">
        <f t="shared" si="1078"/>
        <v>402</v>
      </c>
      <c r="T8527">
        <f t="shared" si="1079"/>
        <v>3770.7599999999998</v>
      </c>
      <c r="U8527">
        <f t="shared" si="1075"/>
        <v>45485</v>
      </c>
    </row>
    <row r="8528" spans="1:21" x14ac:dyDescent="0.3">
      <c r="A8528" s="1">
        <v>45485</v>
      </c>
      <c r="B8528">
        <v>14</v>
      </c>
      <c r="C8528" t="s">
        <v>13</v>
      </c>
      <c r="D8528" t="s">
        <v>28</v>
      </c>
      <c r="E8528" t="s">
        <v>15</v>
      </c>
      <c r="F8528" t="s">
        <v>29</v>
      </c>
      <c r="G8528">
        <v>2</v>
      </c>
      <c r="H8528">
        <v>3.92</v>
      </c>
      <c r="I8528">
        <v>5.42</v>
      </c>
      <c r="J8528">
        <v>336</v>
      </c>
      <c r="K8528" t="b">
        <v>0</v>
      </c>
      <c r="L8528" t="b">
        <v>0</v>
      </c>
      <c r="M8528" t="s">
        <v>17</v>
      </c>
      <c r="N8528">
        <f t="shared" si="1072"/>
        <v>1821.12</v>
      </c>
      <c r="O8528">
        <f t="shared" si="1073"/>
        <v>672</v>
      </c>
      <c r="P8528">
        <f t="shared" si="1074"/>
        <v>1149.1199999999999</v>
      </c>
      <c r="Q8528">
        <f t="shared" si="1076"/>
        <v>1821.12</v>
      </c>
      <c r="R8528">
        <f t="shared" si="1077"/>
        <v>5.42</v>
      </c>
      <c r="S8528">
        <f t="shared" si="1078"/>
        <v>336</v>
      </c>
      <c r="T8528">
        <f t="shared" si="1079"/>
        <v>1149.1199999999999</v>
      </c>
      <c r="U8528">
        <f t="shared" si="1075"/>
        <v>45485</v>
      </c>
    </row>
    <row r="8529" spans="1:21" x14ac:dyDescent="0.3">
      <c r="A8529" s="1">
        <v>45485</v>
      </c>
      <c r="B8529">
        <v>15</v>
      </c>
      <c r="C8529" t="s">
        <v>13</v>
      </c>
      <c r="D8529" t="s">
        <v>28</v>
      </c>
      <c r="E8529" t="s">
        <v>20</v>
      </c>
      <c r="F8529" t="s">
        <v>29</v>
      </c>
      <c r="G8529">
        <v>2</v>
      </c>
      <c r="H8529">
        <v>4.7300000000000004</v>
      </c>
      <c r="I8529">
        <v>6.15</v>
      </c>
      <c r="J8529">
        <v>285</v>
      </c>
      <c r="K8529" t="b">
        <v>0</v>
      </c>
      <c r="L8529" t="b">
        <v>0</v>
      </c>
      <c r="M8529" t="s">
        <v>17</v>
      </c>
      <c r="N8529">
        <f t="shared" si="1072"/>
        <v>1752.75</v>
      </c>
      <c r="O8529">
        <f t="shared" si="1073"/>
        <v>570</v>
      </c>
      <c r="P8529">
        <f t="shared" si="1074"/>
        <v>1182.75</v>
      </c>
      <c r="Q8529">
        <f t="shared" si="1076"/>
        <v>1752.75</v>
      </c>
      <c r="R8529">
        <f t="shared" si="1077"/>
        <v>6.15</v>
      </c>
      <c r="S8529">
        <f t="shared" si="1078"/>
        <v>285</v>
      </c>
      <c r="T8529">
        <f t="shared" si="1079"/>
        <v>1182.75</v>
      </c>
      <c r="U8529">
        <f t="shared" si="1075"/>
        <v>45485</v>
      </c>
    </row>
    <row r="8530" spans="1:21" x14ac:dyDescent="0.3">
      <c r="A8530" s="1">
        <v>45485</v>
      </c>
      <c r="B8530">
        <v>14</v>
      </c>
      <c r="C8530" t="s">
        <v>13</v>
      </c>
      <c r="D8530" t="s">
        <v>47</v>
      </c>
      <c r="E8530" t="s">
        <v>15</v>
      </c>
      <c r="F8530" t="s">
        <v>48</v>
      </c>
      <c r="G8530">
        <v>2.5</v>
      </c>
      <c r="H8530">
        <v>5.74</v>
      </c>
      <c r="I8530">
        <v>6.87</v>
      </c>
      <c r="J8530">
        <v>284</v>
      </c>
      <c r="K8530" t="b">
        <v>0</v>
      </c>
      <c r="L8530" t="b">
        <v>0</v>
      </c>
      <c r="M8530" t="s">
        <v>25</v>
      </c>
      <c r="N8530">
        <f t="shared" si="1072"/>
        <v>1951.08</v>
      </c>
      <c r="O8530">
        <f t="shared" si="1073"/>
        <v>710</v>
      </c>
      <c r="P8530">
        <f t="shared" si="1074"/>
        <v>1241.08</v>
      </c>
      <c r="Q8530">
        <f t="shared" si="1076"/>
        <v>1951.08</v>
      </c>
      <c r="R8530">
        <f t="shared" si="1077"/>
        <v>6.87</v>
      </c>
      <c r="S8530">
        <f t="shared" si="1078"/>
        <v>284</v>
      </c>
      <c r="T8530">
        <f t="shared" si="1079"/>
        <v>1241.08</v>
      </c>
      <c r="U8530">
        <f t="shared" si="1075"/>
        <v>45485</v>
      </c>
    </row>
    <row r="8531" spans="1:21" x14ac:dyDescent="0.3">
      <c r="A8531" s="1">
        <v>45485</v>
      </c>
      <c r="B8531">
        <v>24</v>
      </c>
      <c r="C8531" t="s">
        <v>18</v>
      </c>
      <c r="D8531" t="s">
        <v>41</v>
      </c>
      <c r="E8531" t="s">
        <v>20</v>
      </c>
      <c r="F8531" t="s">
        <v>42</v>
      </c>
      <c r="G8531">
        <v>4</v>
      </c>
      <c r="H8531">
        <v>12.91</v>
      </c>
      <c r="I8531">
        <v>20.03</v>
      </c>
      <c r="J8531">
        <v>151</v>
      </c>
      <c r="K8531" t="b">
        <v>0</v>
      </c>
      <c r="L8531" t="b">
        <v>0</v>
      </c>
      <c r="M8531" t="s">
        <v>17</v>
      </c>
      <c r="N8531">
        <f t="shared" si="1072"/>
        <v>3024.53</v>
      </c>
      <c r="O8531">
        <f t="shared" si="1073"/>
        <v>604</v>
      </c>
      <c r="P8531">
        <f t="shared" si="1074"/>
        <v>2420.5300000000002</v>
      </c>
      <c r="Q8531">
        <f t="shared" si="1076"/>
        <v>3024.53</v>
      </c>
      <c r="R8531">
        <f t="shared" si="1077"/>
        <v>20.03</v>
      </c>
      <c r="S8531">
        <f t="shared" si="1078"/>
        <v>151</v>
      </c>
      <c r="T8531">
        <f t="shared" si="1079"/>
        <v>2420.5300000000002</v>
      </c>
      <c r="U8531">
        <f t="shared" si="1075"/>
        <v>45485</v>
      </c>
    </row>
    <row r="8532" spans="1:21" x14ac:dyDescent="0.3">
      <c r="A8532" s="1">
        <v>45485</v>
      </c>
      <c r="B8532">
        <v>13</v>
      </c>
      <c r="C8532" t="s">
        <v>13</v>
      </c>
      <c r="D8532" t="s">
        <v>36</v>
      </c>
      <c r="E8532" t="s">
        <v>37</v>
      </c>
      <c r="F8532" t="s">
        <v>38</v>
      </c>
      <c r="G8532">
        <v>2.8</v>
      </c>
      <c r="H8532">
        <v>6.5</v>
      </c>
      <c r="I8532">
        <v>6.1</v>
      </c>
      <c r="J8532">
        <v>837</v>
      </c>
      <c r="K8532" t="b">
        <v>1</v>
      </c>
      <c r="L8532" t="b">
        <v>0</v>
      </c>
      <c r="M8532" t="s">
        <v>17</v>
      </c>
      <c r="N8532">
        <f t="shared" si="1072"/>
        <v>5105.7</v>
      </c>
      <c r="O8532">
        <f t="shared" si="1073"/>
        <v>2343.6</v>
      </c>
      <c r="P8532">
        <f t="shared" si="1074"/>
        <v>2762.1</v>
      </c>
      <c r="Q8532">
        <f t="shared" si="1076"/>
        <v>5105.7</v>
      </c>
      <c r="R8532">
        <f t="shared" si="1077"/>
        <v>6.1</v>
      </c>
      <c r="S8532">
        <f t="shared" si="1078"/>
        <v>837</v>
      </c>
      <c r="T8532">
        <f t="shared" si="1079"/>
        <v>2762.1</v>
      </c>
      <c r="U8532">
        <f t="shared" si="1075"/>
        <v>45485</v>
      </c>
    </row>
    <row r="8533" spans="1:21" x14ac:dyDescent="0.3">
      <c r="A8533" s="1">
        <v>45485</v>
      </c>
      <c r="B8533">
        <v>14</v>
      </c>
      <c r="C8533" t="s">
        <v>13</v>
      </c>
      <c r="D8533" t="s">
        <v>36</v>
      </c>
      <c r="E8533" t="s">
        <v>37</v>
      </c>
      <c r="F8533" t="s">
        <v>38</v>
      </c>
      <c r="G8533">
        <v>2.8</v>
      </c>
      <c r="H8533">
        <v>6.84</v>
      </c>
      <c r="I8533">
        <v>7.54</v>
      </c>
      <c r="J8533">
        <v>533</v>
      </c>
      <c r="K8533" t="b">
        <v>0</v>
      </c>
      <c r="L8533" t="b">
        <v>0</v>
      </c>
      <c r="M8533" t="s">
        <v>17</v>
      </c>
      <c r="N8533">
        <f t="shared" si="1072"/>
        <v>4018.82</v>
      </c>
      <c r="O8533">
        <f t="shared" si="1073"/>
        <v>1492.3999999999999</v>
      </c>
      <c r="P8533">
        <f t="shared" si="1074"/>
        <v>2526.42</v>
      </c>
      <c r="Q8533">
        <f t="shared" si="1076"/>
        <v>4018.82</v>
      </c>
      <c r="R8533">
        <f t="shared" si="1077"/>
        <v>7.54</v>
      </c>
      <c r="S8533">
        <f t="shared" si="1078"/>
        <v>533</v>
      </c>
      <c r="T8533">
        <f t="shared" si="1079"/>
        <v>2526.42</v>
      </c>
      <c r="U8533">
        <f t="shared" si="1075"/>
        <v>45485</v>
      </c>
    </row>
    <row r="8534" spans="1:21" x14ac:dyDescent="0.3">
      <c r="A8534" s="1">
        <v>45485</v>
      </c>
      <c r="B8534">
        <v>46</v>
      </c>
      <c r="C8534" t="s">
        <v>18</v>
      </c>
      <c r="D8534" t="s">
        <v>36</v>
      </c>
      <c r="E8534" t="s">
        <v>37</v>
      </c>
      <c r="F8534" t="s">
        <v>38</v>
      </c>
      <c r="G8534">
        <v>2.8</v>
      </c>
      <c r="H8534">
        <v>8.3800000000000008</v>
      </c>
      <c r="I8534">
        <v>11.42</v>
      </c>
      <c r="J8534">
        <v>555</v>
      </c>
      <c r="K8534" t="b">
        <v>0</v>
      </c>
      <c r="L8534" t="b">
        <v>0</v>
      </c>
      <c r="M8534" t="s">
        <v>17</v>
      </c>
      <c r="N8534">
        <f t="shared" si="1072"/>
        <v>6338.1</v>
      </c>
      <c r="O8534">
        <f t="shared" si="1073"/>
        <v>1554</v>
      </c>
      <c r="P8534">
        <f t="shared" si="1074"/>
        <v>4784.1000000000004</v>
      </c>
      <c r="Q8534">
        <f t="shared" si="1076"/>
        <v>6338.1</v>
      </c>
      <c r="R8534">
        <f t="shared" si="1077"/>
        <v>11.42</v>
      </c>
      <c r="S8534">
        <f t="shared" si="1078"/>
        <v>555</v>
      </c>
      <c r="T8534">
        <f t="shared" si="1079"/>
        <v>4784.1000000000004</v>
      </c>
      <c r="U8534">
        <f t="shared" si="1075"/>
        <v>45485</v>
      </c>
    </row>
    <row r="8535" spans="1:21" x14ac:dyDescent="0.3">
      <c r="A8535" s="1">
        <v>45485</v>
      </c>
      <c r="B8535">
        <v>3</v>
      </c>
      <c r="C8535" t="s">
        <v>30</v>
      </c>
      <c r="D8535" t="s">
        <v>47</v>
      </c>
      <c r="E8535" t="s">
        <v>37</v>
      </c>
      <c r="F8535" t="s">
        <v>48</v>
      </c>
      <c r="G8535">
        <v>2.5</v>
      </c>
      <c r="H8535">
        <v>7.86</v>
      </c>
      <c r="I8535">
        <v>9</v>
      </c>
      <c r="J8535">
        <v>412</v>
      </c>
      <c r="K8535" t="b">
        <v>0</v>
      </c>
      <c r="L8535" t="b">
        <v>0</v>
      </c>
      <c r="M8535" t="s">
        <v>17</v>
      </c>
      <c r="N8535">
        <f t="shared" si="1072"/>
        <v>3708</v>
      </c>
      <c r="O8535">
        <f t="shared" si="1073"/>
        <v>1030</v>
      </c>
      <c r="P8535">
        <f t="shared" si="1074"/>
        <v>2678</v>
      </c>
      <c r="Q8535">
        <f t="shared" si="1076"/>
        <v>3708</v>
      </c>
      <c r="R8535">
        <f t="shared" si="1077"/>
        <v>9</v>
      </c>
      <c r="S8535">
        <f t="shared" si="1078"/>
        <v>412</v>
      </c>
      <c r="T8535">
        <f t="shared" si="1079"/>
        <v>2678</v>
      </c>
      <c r="U8535">
        <f t="shared" si="1075"/>
        <v>45485</v>
      </c>
    </row>
    <row r="8536" spans="1:21" x14ac:dyDescent="0.3">
      <c r="A8536" s="1">
        <v>45485</v>
      </c>
      <c r="B8536">
        <v>14</v>
      </c>
      <c r="C8536" t="s">
        <v>13</v>
      </c>
      <c r="D8536" t="s">
        <v>23</v>
      </c>
      <c r="E8536" t="s">
        <v>20</v>
      </c>
      <c r="F8536" t="s">
        <v>24</v>
      </c>
      <c r="G8536">
        <v>9</v>
      </c>
      <c r="H8536">
        <v>18.88</v>
      </c>
      <c r="I8536">
        <v>26.81</v>
      </c>
      <c r="J8536">
        <v>134</v>
      </c>
      <c r="K8536" t="b">
        <v>0</v>
      </c>
      <c r="L8536" t="b">
        <v>0</v>
      </c>
      <c r="M8536" t="s">
        <v>17</v>
      </c>
      <c r="N8536">
        <f t="shared" si="1072"/>
        <v>3592.54</v>
      </c>
      <c r="O8536">
        <f t="shared" si="1073"/>
        <v>1206</v>
      </c>
      <c r="P8536">
        <f t="shared" si="1074"/>
        <v>2386.54</v>
      </c>
      <c r="Q8536">
        <f t="shared" si="1076"/>
        <v>3592.54</v>
      </c>
      <c r="R8536">
        <f t="shared" si="1077"/>
        <v>26.81</v>
      </c>
      <c r="S8536">
        <f t="shared" si="1078"/>
        <v>134</v>
      </c>
      <c r="T8536">
        <f t="shared" si="1079"/>
        <v>2386.54</v>
      </c>
      <c r="U8536">
        <f t="shared" si="1075"/>
        <v>45485</v>
      </c>
    </row>
    <row r="8537" spans="1:21" x14ac:dyDescent="0.3">
      <c r="A8537" s="1">
        <v>45485</v>
      </c>
      <c r="B8537">
        <v>4</v>
      </c>
      <c r="C8537" t="s">
        <v>30</v>
      </c>
      <c r="D8537" t="s">
        <v>36</v>
      </c>
      <c r="E8537" t="s">
        <v>37</v>
      </c>
      <c r="F8537" t="s">
        <v>38</v>
      </c>
      <c r="G8537">
        <v>2.8</v>
      </c>
      <c r="H8537">
        <v>11.21</v>
      </c>
      <c r="I8537">
        <v>11.81</v>
      </c>
      <c r="J8537">
        <v>638</v>
      </c>
      <c r="K8537" t="b">
        <v>0</v>
      </c>
      <c r="L8537" t="b">
        <v>0</v>
      </c>
      <c r="M8537" t="s">
        <v>31</v>
      </c>
      <c r="N8537">
        <f t="shared" si="1072"/>
        <v>7534.7800000000007</v>
      </c>
      <c r="O8537">
        <f t="shared" si="1073"/>
        <v>1786.3999999999999</v>
      </c>
      <c r="P8537">
        <f t="shared" si="1074"/>
        <v>5748.380000000001</v>
      </c>
      <c r="Q8537">
        <f t="shared" si="1076"/>
        <v>7534.7800000000007</v>
      </c>
      <c r="R8537">
        <f t="shared" si="1077"/>
        <v>11.81</v>
      </c>
      <c r="S8537">
        <f t="shared" si="1078"/>
        <v>638</v>
      </c>
      <c r="T8537">
        <f t="shared" si="1079"/>
        <v>5748.380000000001</v>
      </c>
      <c r="U8537">
        <f t="shared" si="1075"/>
        <v>45485</v>
      </c>
    </row>
    <row r="8538" spans="1:21" x14ac:dyDescent="0.3">
      <c r="A8538" s="1">
        <v>45485</v>
      </c>
      <c r="B8538">
        <v>45</v>
      </c>
      <c r="C8538" t="s">
        <v>13</v>
      </c>
      <c r="D8538" t="s">
        <v>32</v>
      </c>
      <c r="E8538" t="s">
        <v>20</v>
      </c>
      <c r="F8538" t="s">
        <v>33</v>
      </c>
      <c r="G8538">
        <v>5</v>
      </c>
      <c r="H8538">
        <v>11.69</v>
      </c>
      <c r="I8538">
        <v>21.96</v>
      </c>
      <c r="J8538">
        <v>25</v>
      </c>
      <c r="K8538" t="b">
        <v>0</v>
      </c>
      <c r="L8538" t="b">
        <v>0</v>
      </c>
      <c r="M8538" t="s">
        <v>31</v>
      </c>
      <c r="N8538">
        <f t="shared" si="1072"/>
        <v>549</v>
      </c>
      <c r="O8538">
        <f t="shared" si="1073"/>
        <v>125</v>
      </c>
      <c r="P8538">
        <f t="shared" si="1074"/>
        <v>424</v>
      </c>
      <c r="Q8538">
        <f t="shared" si="1076"/>
        <v>549</v>
      </c>
      <c r="R8538">
        <f t="shared" si="1077"/>
        <v>21.96</v>
      </c>
      <c r="S8538">
        <f t="shared" si="1078"/>
        <v>25</v>
      </c>
      <c r="T8538">
        <f t="shared" si="1079"/>
        <v>424</v>
      </c>
      <c r="U8538">
        <f t="shared" si="1075"/>
        <v>45485</v>
      </c>
    </row>
    <row r="8539" spans="1:21" x14ac:dyDescent="0.3">
      <c r="A8539" s="1">
        <v>45485</v>
      </c>
      <c r="B8539">
        <v>9</v>
      </c>
      <c r="C8539" t="s">
        <v>18</v>
      </c>
      <c r="D8539" t="s">
        <v>45</v>
      </c>
      <c r="E8539" t="s">
        <v>20</v>
      </c>
      <c r="F8539" t="s">
        <v>46</v>
      </c>
      <c r="G8539">
        <v>1.2</v>
      </c>
      <c r="H8539">
        <v>3.56</v>
      </c>
      <c r="I8539">
        <v>5.18</v>
      </c>
      <c r="J8539">
        <v>271</v>
      </c>
      <c r="K8539" t="b">
        <v>0</v>
      </c>
      <c r="L8539" t="b">
        <v>0</v>
      </c>
      <c r="M8539" t="s">
        <v>17</v>
      </c>
      <c r="N8539">
        <f t="shared" si="1072"/>
        <v>1403.78</v>
      </c>
      <c r="O8539">
        <f t="shared" si="1073"/>
        <v>325.2</v>
      </c>
      <c r="P8539">
        <f t="shared" si="1074"/>
        <v>1078.58</v>
      </c>
      <c r="Q8539">
        <f t="shared" si="1076"/>
        <v>1403.78</v>
      </c>
      <c r="R8539">
        <f t="shared" si="1077"/>
        <v>5.18</v>
      </c>
      <c r="S8539">
        <f t="shared" si="1078"/>
        <v>271</v>
      </c>
      <c r="T8539">
        <f t="shared" si="1079"/>
        <v>1078.58</v>
      </c>
      <c r="U8539">
        <f t="shared" si="1075"/>
        <v>45485</v>
      </c>
    </row>
    <row r="8540" spans="1:21" x14ac:dyDescent="0.3">
      <c r="A8540" s="1">
        <v>45485</v>
      </c>
      <c r="B8540">
        <v>6</v>
      </c>
      <c r="C8540" t="s">
        <v>22</v>
      </c>
      <c r="D8540" t="s">
        <v>50</v>
      </c>
      <c r="E8540" t="s">
        <v>15</v>
      </c>
      <c r="F8540" t="s">
        <v>51</v>
      </c>
      <c r="G8540">
        <v>3.5</v>
      </c>
      <c r="H8540">
        <v>18.64</v>
      </c>
      <c r="I8540">
        <v>24.11</v>
      </c>
      <c r="J8540">
        <v>71</v>
      </c>
      <c r="K8540" t="b">
        <v>0</v>
      </c>
      <c r="L8540" t="b">
        <v>0</v>
      </c>
      <c r="M8540" t="s">
        <v>17</v>
      </c>
      <c r="N8540">
        <f t="shared" si="1072"/>
        <v>1711.81</v>
      </c>
      <c r="O8540">
        <f t="shared" si="1073"/>
        <v>248.5</v>
      </c>
      <c r="P8540">
        <f t="shared" si="1074"/>
        <v>1463.31</v>
      </c>
      <c r="Q8540">
        <f t="shared" si="1076"/>
        <v>1711.81</v>
      </c>
      <c r="R8540">
        <f t="shared" si="1077"/>
        <v>24.11</v>
      </c>
      <c r="S8540">
        <f t="shared" si="1078"/>
        <v>71</v>
      </c>
      <c r="T8540">
        <f t="shared" si="1079"/>
        <v>1463.31</v>
      </c>
      <c r="U8540">
        <f t="shared" si="1075"/>
        <v>45485</v>
      </c>
    </row>
    <row r="8541" spans="1:21" x14ac:dyDescent="0.3">
      <c r="A8541" s="1">
        <v>45485</v>
      </c>
      <c r="B8541">
        <v>4</v>
      </c>
      <c r="C8541" t="s">
        <v>30</v>
      </c>
      <c r="D8541" t="s">
        <v>28</v>
      </c>
      <c r="E8541" t="s">
        <v>20</v>
      </c>
      <c r="F8541" t="s">
        <v>29</v>
      </c>
      <c r="G8541">
        <v>2</v>
      </c>
      <c r="H8541">
        <v>6.86</v>
      </c>
      <c r="I8541">
        <v>7.83</v>
      </c>
      <c r="J8541">
        <v>145</v>
      </c>
      <c r="K8541" t="b">
        <v>0</v>
      </c>
      <c r="L8541" t="b">
        <v>0</v>
      </c>
      <c r="M8541" t="s">
        <v>17</v>
      </c>
      <c r="N8541">
        <f t="shared" si="1072"/>
        <v>1135.3499999999999</v>
      </c>
      <c r="O8541">
        <f t="shared" si="1073"/>
        <v>290</v>
      </c>
      <c r="P8541">
        <f t="shared" si="1074"/>
        <v>845.34999999999991</v>
      </c>
      <c r="Q8541">
        <f t="shared" si="1076"/>
        <v>1135.3499999999999</v>
      </c>
      <c r="R8541">
        <f t="shared" si="1077"/>
        <v>7.83</v>
      </c>
      <c r="S8541">
        <f t="shared" si="1078"/>
        <v>145</v>
      </c>
      <c r="T8541">
        <f t="shared" si="1079"/>
        <v>845.34999999999991</v>
      </c>
      <c r="U8541">
        <f t="shared" si="1075"/>
        <v>45485</v>
      </c>
    </row>
    <row r="8542" spans="1:21" x14ac:dyDescent="0.3">
      <c r="A8542" s="1">
        <v>45485</v>
      </c>
      <c r="B8542">
        <v>1</v>
      </c>
      <c r="C8542" t="s">
        <v>13</v>
      </c>
      <c r="D8542" t="s">
        <v>28</v>
      </c>
      <c r="E8542" t="s">
        <v>20</v>
      </c>
      <c r="F8542" t="s">
        <v>29</v>
      </c>
      <c r="G8542">
        <v>2</v>
      </c>
      <c r="H8542">
        <v>4.6399999999999997</v>
      </c>
      <c r="I8542">
        <v>6.66</v>
      </c>
      <c r="J8542">
        <v>331</v>
      </c>
      <c r="K8542" t="b">
        <v>0</v>
      </c>
      <c r="L8542" t="b">
        <v>0</v>
      </c>
      <c r="M8542" t="s">
        <v>31</v>
      </c>
      <c r="N8542">
        <f t="shared" si="1072"/>
        <v>2204.46</v>
      </c>
      <c r="O8542">
        <f t="shared" si="1073"/>
        <v>662</v>
      </c>
      <c r="P8542">
        <f t="shared" si="1074"/>
        <v>1542.46</v>
      </c>
      <c r="Q8542">
        <f t="shared" si="1076"/>
        <v>2204.46</v>
      </c>
      <c r="R8542">
        <f t="shared" si="1077"/>
        <v>6.66</v>
      </c>
      <c r="S8542">
        <f t="shared" si="1078"/>
        <v>331</v>
      </c>
      <c r="T8542">
        <f t="shared" si="1079"/>
        <v>1542.46</v>
      </c>
      <c r="U8542">
        <f t="shared" si="1075"/>
        <v>45485</v>
      </c>
    </row>
    <row r="8543" spans="1:21" x14ac:dyDescent="0.3">
      <c r="A8543" s="1">
        <v>45485</v>
      </c>
      <c r="B8543">
        <v>3</v>
      </c>
      <c r="C8543" t="s">
        <v>30</v>
      </c>
      <c r="D8543" t="s">
        <v>50</v>
      </c>
      <c r="E8543" t="s">
        <v>15</v>
      </c>
      <c r="F8543" t="s">
        <v>51</v>
      </c>
      <c r="G8543">
        <v>3.5</v>
      </c>
      <c r="H8543">
        <v>11.94</v>
      </c>
      <c r="I8543">
        <v>9.89</v>
      </c>
      <c r="J8543">
        <v>170</v>
      </c>
      <c r="K8543" t="b">
        <v>1</v>
      </c>
      <c r="L8543" t="b">
        <v>0</v>
      </c>
      <c r="M8543" t="s">
        <v>25</v>
      </c>
      <c r="N8543">
        <f t="shared" si="1072"/>
        <v>1681.3000000000002</v>
      </c>
      <c r="O8543">
        <f t="shared" si="1073"/>
        <v>595</v>
      </c>
      <c r="P8543">
        <f t="shared" si="1074"/>
        <v>1086.3000000000002</v>
      </c>
      <c r="Q8543">
        <f t="shared" si="1076"/>
        <v>1681.3000000000002</v>
      </c>
      <c r="R8543">
        <f t="shared" si="1077"/>
        <v>9.89</v>
      </c>
      <c r="S8543">
        <f t="shared" si="1078"/>
        <v>170</v>
      </c>
      <c r="T8543">
        <f t="shared" si="1079"/>
        <v>1086.3000000000002</v>
      </c>
      <c r="U8543">
        <f t="shared" si="1075"/>
        <v>45485</v>
      </c>
    </row>
    <row r="8544" spans="1:21" x14ac:dyDescent="0.3">
      <c r="A8544" s="1">
        <v>45485</v>
      </c>
      <c r="B8544">
        <v>19</v>
      </c>
      <c r="C8544" t="s">
        <v>18</v>
      </c>
      <c r="D8544" t="s">
        <v>41</v>
      </c>
      <c r="E8544" t="s">
        <v>15</v>
      </c>
      <c r="F8544" t="s">
        <v>42</v>
      </c>
      <c r="G8544">
        <v>4</v>
      </c>
      <c r="H8544">
        <v>9.75</v>
      </c>
      <c r="I8544">
        <v>19.91</v>
      </c>
      <c r="J8544">
        <v>290</v>
      </c>
      <c r="K8544" t="b">
        <v>0</v>
      </c>
      <c r="L8544" t="b">
        <v>0</v>
      </c>
      <c r="M8544" t="s">
        <v>17</v>
      </c>
      <c r="N8544">
        <f t="shared" si="1072"/>
        <v>5773.9</v>
      </c>
      <c r="O8544">
        <f t="shared" si="1073"/>
        <v>1160</v>
      </c>
      <c r="P8544">
        <f t="shared" si="1074"/>
        <v>4613.8999999999996</v>
      </c>
      <c r="Q8544">
        <f t="shared" si="1076"/>
        <v>5773.9</v>
      </c>
      <c r="R8544">
        <f t="shared" si="1077"/>
        <v>19.91</v>
      </c>
      <c r="S8544">
        <f t="shared" si="1078"/>
        <v>290</v>
      </c>
      <c r="T8544">
        <f t="shared" si="1079"/>
        <v>4613.8999999999996</v>
      </c>
      <c r="U8544">
        <f t="shared" si="1075"/>
        <v>45485</v>
      </c>
    </row>
    <row r="8545" spans="1:21" x14ac:dyDescent="0.3">
      <c r="A8545" s="1">
        <v>45485</v>
      </c>
      <c r="B8545">
        <v>46</v>
      </c>
      <c r="C8545" t="s">
        <v>18</v>
      </c>
      <c r="D8545" t="s">
        <v>39</v>
      </c>
      <c r="E8545" t="s">
        <v>15</v>
      </c>
      <c r="F8545" t="s">
        <v>40</v>
      </c>
      <c r="G8545">
        <v>8</v>
      </c>
      <c r="H8545">
        <v>20.7</v>
      </c>
      <c r="I8545">
        <v>39.950000000000003</v>
      </c>
      <c r="J8545">
        <v>191</v>
      </c>
      <c r="K8545" t="b">
        <v>0</v>
      </c>
      <c r="L8545" t="b">
        <v>0</v>
      </c>
      <c r="M8545" t="s">
        <v>31</v>
      </c>
      <c r="N8545">
        <f t="shared" ref="N8545:N8608" si="1080">I8545*J8545</f>
        <v>7630.4500000000007</v>
      </c>
      <c r="O8545">
        <f t="shared" ref="O8545:O8608" si="1081">G8545*J8545</f>
        <v>1528</v>
      </c>
      <c r="P8545">
        <f t="shared" ref="P8545:P8608" si="1082">N8545-O8545</f>
        <v>6102.4500000000007</v>
      </c>
      <c r="Q8545">
        <f t="shared" si="1076"/>
        <v>7630.4500000000007</v>
      </c>
      <c r="R8545">
        <f t="shared" si="1077"/>
        <v>39.950000000000003</v>
      </c>
      <c r="S8545">
        <f t="shared" si="1078"/>
        <v>191</v>
      </c>
      <c r="T8545">
        <f t="shared" si="1079"/>
        <v>6102.4500000000007</v>
      </c>
      <c r="U8545">
        <f t="shared" ref="U8545:U8608" si="1083">IF(ISNUMBER(A8545),A8545,"")</f>
        <v>45485</v>
      </c>
    </row>
    <row r="8546" spans="1:21" x14ac:dyDescent="0.3">
      <c r="A8546" s="1">
        <v>45485</v>
      </c>
      <c r="B8546">
        <v>26</v>
      </c>
      <c r="C8546" t="s">
        <v>13</v>
      </c>
      <c r="D8546" t="s">
        <v>43</v>
      </c>
      <c r="E8546" t="s">
        <v>37</v>
      </c>
      <c r="F8546" t="s">
        <v>44</v>
      </c>
      <c r="G8546">
        <v>0.9</v>
      </c>
      <c r="H8546">
        <v>1.91</v>
      </c>
      <c r="I8546">
        <v>2.54</v>
      </c>
      <c r="J8546">
        <v>321</v>
      </c>
      <c r="K8546" t="b">
        <v>0</v>
      </c>
      <c r="L8546" t="b">
        <v>0</v>
      </c>
      <c r="M8546" t="s">
        <v>25</v>
      </c>
      <c r="N8546">
        <f t="shared" si="1080"/>
        <v>815.34</v>
      </c>
      <c r="O8546">
        <f t="shared" si="1081"/>
        <v>288.90000000000003</v>
      </c>
      <c r="P8546">
        <f t="shared" si="1082"/>
        <v>526.44000000000005</v>
      </c>
      <c r="Q8546">
        <f t="shared" ref="Q8546:Q8609" si="1084">SUM(N8546)</f>
        <v>815.34</v>
      </c>
      <c r="R8546">
        <f t="shared" ref="R8546:R8609" si="1085">AVERAGE(I8546)</f>
        <v>2.54</v>
      </c>
      <c r="S8546">
        <f t="shared" ref="S8546:S8609" si="1086">SUM(J8546)</f>
        <v>321</v>
      </c>
      <c r="T8546">
        <f t="shared" ref="T8546:T8609" si="1087">SUM(P8546)</f>
        <v>526.44000000000005</v>
      </c>
      <c r="U8546">
        <f t="shared" si="1083"/>
        <v>45485</v>
      </c>
    </row>
    <row r="8547" spans="1:21" x14ac:dyDescent="0.3">
      <c r="A8547" s="1">
        <v>45485</v>
      </c>
      <c r="B8547">
        <v>46</v>
      </c>
      <c r="C8547" t="s">
        <v>18</v>
      </c>
      <c r="D8547" t="s">
        <v>19</v>
      </c>
      <c r="E8547" t="s">
        <v>15</v>
      </c>
      <c r="F8547" t="s">
        <v>21</v>
      </c>
      <c r="G8547">
        <v>9</v>
      </c>
      <c r="H8547">
        <v>30.8</v>
      </c>
      <c r="I8547">
        <v>27.37</v>
      </c>
      <c r="J8547">
        <v>357</v>
      </c>
      <c r="K8547" t="b">
        <v>1</v>
      </c>
      <c r="L8547" t="b">
        <v>0</v>
      </c>
      <c r="M8547" t="s">
        <v>17</v>
      </c>
      <c r="N8547">
        <f t="shared" si="1080"/>
        <v>9771.09</v>
      </c>
      <c r="O8547">
        <f t="shared" si="1081"/>
        <v>3213</v>
      </c>
      <c r="P8547">
        <f t="shared" si="1082"/>
        <v>6558.09</v>
      </c>
      <c r="Q8547">
        <f t="shared" si="1084"/>
        <v>9771.09</v>
      </c>
      <c r="R8547">
        <f t="shared" si="1085"/>
        <v>27.37</v>
      </c>
      <c r="S8547">
        <f t="shared" si="1086"/>
        <v>357</v>
      </c>
      <c r="T8547">
        <f t="shared" si="1087"/>
        <v>6558.09</v>
      </c>
      <c r="U8547">
        <f t="shared" si="1083"/>
        <v>45485</v>
      </c>
    </row>
    <row r="8548" spans="1:21" x14ac:dyDescent="0.3">
      <c r="A8548" s="1">
        <v>45485</v>
      </c>
      <c r="B8548">
        <v>13</v>
      </c>
      <c r="C8548" t="s">
        <v>13</v>
      </c>
      <c r="D8548" t="s">
        <v>47</v>
      </c>
      <c r="E8548" t="s">
        <v>37</v>
      </c>
      <c r="F8548" t="s">
        <v>48</v>
      </c>
      <c r="G8548">
        <v>2.5</v>
      </c>
      <c r="H8548">
        <v>4.76</v>
      </c>
      <c r="I8548">
        <v>7.44</v>
      </c>
      <c r="J8548">
        <v>455</v>
      </c>
      <c r="K8548" t="b">
        <v>0</v>
      </c>
      <c r="L8548" t="b">
        <v>0</v>
      </c>
      <c r="M8548" t="s">
        <v>31</v>
      </c>
      <c r="N8548">
        <f t="shared" si="1080"/>
        <v>3385.2000000000003</v>
      </c>
      <c r="O8548">
        <f t="shared" si="1081"/>
        <v>1137.5</v>
      </c>
      <c r="P8548">
        <f t="shared" si="1082"/>
        <v>2247.7000000000003</v>
      </c>
      <c r="Q8548">
        <f t="shared" si="1084"/>
        <v>3385.2000000000003</v>
      </c>
      <c r="R8548">
        <f t="shared" si="1085"/>
        <v>7.44</v>
      </c>
      <c r="S8548">
        <f t="shared" si="1086"/>
        <v>455</v>
      </c>
      <c r="T8548">
        <f t="shared" si="1087"/>
        <v>2247.7000000000003</v>
      </c>
      <c r="U8548">
        <f t="shared" si="1083"/>
        <v>45485</v>
      </c>
    </row>
    <row r="8549" spans="1:21" x14ac:dyDescent="0.3">
      <c r="A8549" s="1">
        <v>45485</v>
      </c>
      <c r="B8549">
        <v>30</v>
      </c>
      <c r="C8549" t="s">
        <v>30</v>
      </c>
      <c r="D8549" t="s">
        <v>28</v>
      </c>
      <c r="E8549" t="s">
        <v>20</v>
      </c>
      <c r="F8549" t="s">
        <v>29</v>
      </c>
      <c r="G8549">
        <v>2</v>
      </c>
      <c r="H8549">
        <v>8.5</v>
      </c>
      <c r="I8549">
        <v>8.08</v>
      </c>
      <c r="J8549">
        <v>361</v>
      </c>
      <c r="K8549" t="b">
        <v>0</v>
      </c>
      <c r="L8549" t="b">
        <v>0</v>
      </c>
      <c r="M8549" t="s">
        <v>31</v>
      </c>
      <c r="N8549">
        <f t="shared" si="1080"/>
        <v>2916.88</v>
      </c>
      <c r="O8549">
        <f t="shared" si="1081"/>
        <v>722</v>
      </c>
      <c r="P8549">
        <f t="shared" si="1082"/>
        <v>2194.88</v>
      </c>
      <c r="Q8549">
        <f t="shared" si="1084"/>
        <v>2916.88</v>
      </c>
      <c r="R8549">
        <f t="shared" si="1085"/>
        <v>8.08</v>
      </c>
      <c r="S8549">
        <f t="shared" si="1086"/>
        <v>361</v>
      </c>
      <c r="T8549">
        <f t="shared" si="1087"/>
        <v>2194.88</v>
      </c>
      <c r="U8549">
        <f t="shared" si="1083"/>
        <v>45485</v>
      </c>
    </row>
    <row r="8550" spans="1:21" x14ac:dyDescent="0.3">
      <c r="A8550" s="1">
        <v>45485</v>
      </c>
      <c r="B8550">
        <v>35</v>
      </c>
      <c r="C8550" t="s">
        <v>13</v>
      </c>
      <c r="D8550" t="s">
        <v>36</v>
      </c>
      <c r="E8550" t="s">
        <v>37</v>
      </c>
      <c r="F8550" t="s">
        <v>38</v>
      </c>
      <c r="G8550">
        <v>2.8</v>
      </c>
      <c r="H8550">
        <v>5.41</v>
      </c>
      <c r="I8550">
        <v>4.8899999999999997</v>
      </c>
      <c r="J8550">
        <v>684</v>
      </c>
      <c r="K8550" t="b">
        <v>1</v>
      </c>
      <c r="L8550" t="b">
        <v>0</v>
      </c>
      <c r="M8550" t="s">
        <v>25</v>
      </c>
      <c r="N8550">
        <f t="shared" si="1080"/>
        <v>3344.7599999999998</v>
      </c>
      <c r="O8550">
        <f t="shared" si="1081"/>
        <v>1915.1999999999998</v>
      </c>
      <c r="P8550">
        <f t="shared" si="1082"/>
        <v>1429.56</v>
      </c>
      <c r="Q8550">
        <f t="shared" si="1084"/>
        <v>3344.7599999999998</v>
      </c>
      <c r="R8550">
        <f t="shared" si="1085"/>
        <v>4.8899999999999997</v>
      </c>
      <c r="S8550">
        <f t="shared" si="1086"/>
        <v>684</v>
      </c>
      <c r="T8550">
        <f t="shared" si="1087"/>
        <v>1429.56</v>
      </c>
      <c r="U8550">
        <f t="shared" si="1083"/>
        <v>45485</v>
      </c>
    </row>
    <row r="8551" spans="1:21" x14ac:dyDescent="0.3">
      <c r="A8551" s="1">
        <v>45485</v>
      </c>
      <c r="B8551">
        <v>16</v>
      </c>
      <c r="C8551" t="s">
        <v>13</v>
      </c>
      <c r="D8551" t="s">
        <v>26</v>
      </c>
      <c r="E8551" t="s">
        <v>37</v>
      </c>
      <c r="F8551" t="s">
        <v>27</v>
      </c>
      <c r="G8551">
        <v>0.8</v>
      </c>
      <c r="H8551">
        <v>1.48</v>
      </c>
      <c r="I8551">
        <v>2.4500000000000002</v>
      </c>
      <c r="J8551">
        <v>397</v>
      </c>
      <c r="K8551" t="b">
        <v>0</v>
      </c>
      <c r="L8551" t="b">
        <v>0</v>
      </c>
      <c r="M8551" t="s">
        <v>17</v>
      </c>
      <c r="N8551">
        <f t="shared" si="1080"/>
        <v>972.65000000000009</v>
      </c>
      <c r="O8551">
        <f t="shared" si="1081"/>
        <v>317.60000000000002</v>
      </c>
      <c r="P8551">
        <f t="shared" si="1082"/>
        <v>655.05000000000007</v>
      </c>
      <c r="Q8551">
        <f t="shared" si="1084"/>
        <v>972.65000000000009</v>
      </c>
      <c r="R8551">
        <f t="shared" si="1085"/>
        <v>2.4500000000000002</v>
      </c>
      <c r="S8551">
        <f t="shared" si="1086"/>
        <v>397</v>
      </c>
      <c r="T8551">
        <f t="shared" si="1087"/>
        <v>655.05000000000007</v>
      </c>
      <c r="U8551">
        <f t="shared" si="1083"/>
        <v>45485</v>
      </c>
    </row>
    <row r="8552" spans="1:21" x14ac:dyDescent="0.3">
      <c r="A8552" s="1">
        <v>45485</v>
      </c>
      <c r="B8552">
        <v>28</v>
      </c>
      <c r="C8552" t="s">
        <v>22</v>
      </c>
      <c r="D8552" t="s">
        <v>47</v>
      </c>
      <c r="E8552" t="s">
        <v>37</v>
      </c>
      <c r="F8552" t="s">
        <v>48</v>
      </c>
      <c r="G8552">
        <v>2.5</v>
      </c>
      <c r="H8552">
        <v>10.46</v>
      </c>
      <c r="I8552">
        <v>15.73</v>
      </c>
      <c r="J8552">
        <v>320</v>
      </c>
      <c r="K8552" t="b">
        <v>0</v>
      </c>
      <c r="L8552" t="b">
        <v>0</v>
      </c>
      <c r="M8552" t="s">
        <v>31</v>
      </c>
      <c r="N8552">
        <f t="shared" si="1080"/>
        <v>5033.6000000000004</v>
      </c>
      <c r="O8552">
        <f t="shared" si="1081"/>
        <v>800</v>
      </c>
      <c r="P8552">
        <f t="shared" si="1082"/>
        <v>4233.6000000000004</v>
      </c>
      <c r="Q8552">
        <f t="shared" si="1084"/>
        <v>5033.6000000000004</v>
      </c>
      <c r="R8552">
        <f t="shared" si="1085"/>
        <v>15.73</v>
      </c>
      <c r="S8552">
        <f t="shared" si="1086"/>
        <v>320</v>
      </c>
      <c r="T8552">
        <f t="shared" si="1087"/>
        <v>4233.6000000000004</v>
      </c>
      <c r="U8552">
        <f t="shared" si="1083"/>
        <v>45485</v>
      </c>
    </row>
    <row r="8553" spans="1:21" x14ac:dyDescent="0.3">
      <c r="A8553" s="1">
        <v>45485</v>
      </c>
      <c r="B8553">
        <v>15</v>
      </c>
      <c r="C8553" t="s">
        <v>13</v>
      </c>
      <c r="D8553" t="s">
        <v>28</v>
      </c>
      <c r="E8553" t="s">
        <v>20</v>
      </c>
      <c r="F8553" t="s">
        <v>29</v>
      </c>
      <c r="G8553">
        <v>2</v>
      </c>
      <c r="H8553">
        <v>4.51</v>
      </c>
      <c r="I8553">
        <v>8.09</v>
      </c>
      <c r="J8553">
        <v>128</v>
      </c>
      <c r="K8553" t="b">
        <v>0</v>
      </c>
      <c r="L8553" t="b">
        <v>0</v>
      </c>
      <c r="M8553" t="s">
        <v>25</v>
      </c>
      <c r="N8553">
        <f t="shared" si="1080"/>
        <v>1035.52</v>
      </c>
      <c r="O8553">
        <f t="shared" si="1081"/>
        <v>256</v>
      </c>
      <c r="P8553">
        <f t="shared" si="1082"/>
        <v>779.52</v>
      </c>
      <c r="Q8553">
        <f t="shared" si="1084"/>
        <v>1035.52</v>
      </c>
      <c r="R8553">
        <f t="shared" si="1085"/>
        <v>8.09</v>
      </c>
      <c r="S8553">
        <f t="shared" si="1086"/>
        <v>128</v>
      </c>
      <c r="T8553">
        <f t="shared" si="1087"/>
        <v>779.52</v>
      </c>
      <c r="U8553">
        <f t="shared" si="1083"/>
        <v>45485</v>
      </c>
    </row>
    <row r="8554" spans="1:21" x14ac:dyDescent="0.3">
      <c r="A8554" s="1">
        <v>45485</v>
      </c>
      <c r="B8554">
        <v>9</v>
      </c>
      <c r="C8554" t="s">
        <v>18</v>
      </c>
      <c r="D8554" t="s">
        <v>47</v>
      </c>
      <c r="E8554" t="s">
        <v>15</v>
      </c>
      <c r="F8554" t="s">
        <v>48</v>
      </c>
      <c r="G8554">
        <v>2.5</v>
      </c>
      <c r="H8554">
        <v>7.47</v>
      </c>
      <c r="I8554">
        <v>10.57</v>
      </c>
      <c r="J8554">
        <v>407</v>
      </c>
      <c r="K8554" t="b">
        <v>0</v>
      </c>
      <c r="L8554" t="b">
        <v>0</v>
      </c>
      <c r="M8554" t="s">
        <v>17</v>
      </c>
      <c r="N8554">
        <f t="shared" si="1080"/>
        <v>4301.99</v>
      </c>
      <c r="O8554">
        <f t="shared" si="1081"/>
        <v>1017.5</v>
      </c>
      <c r="P8554">
        <f t="shared" si="1082"/>
        <v>3284.49</v>
      </c>
      <c r="Q8554">
        <f t="shared" si="1084"/>
        <v>4301.99</v>
      </c>
      <c r="R8554">
        <f t="shared" si="1085"/>
        <v>10.57</v>
      </c>
      <c r="S8554">
        <f t="shared" si="1086"/>
        <v>407</v>
      </c>
      <c r="T8554">
        <f t="shared" si="1087"/>
        <v>3284.49</v>
      </c>
      <c r="U8554">
        <f t="shared" si="1083"/>
        <v>45485</v>
      </c>
    </row>
    <row r="8555" spans="1:21" x14ac:dyDescent="0.3">
      <c r="A8555" s="1">
        <v>45485</v>
      </c>
      <c r="B8555">
        <v>30</v>
      </c>
      <c r="C8555" t="s">
        <v>30</v>
      </c>
      <c r="D8555" t="s">
        <v>47</v>
      </c>
      <c r="E8555" t="s">
        <v>37</v>
      </c>
      <c r="F8555" t="s">
        <v>48</v>
      </c>
      <c r="G8555">
        <v>2.5</v>
      </c>
      <c r="H8555">
        <v>7.47</v>
      </c>
      <c r="I8555">
        <v>9.23</v>
      </c>
      <c r="J8555">
        <v>599</v>
      </c>
      <c r="K8555" t="b">
        <v>0</v>
      </c>
      <c r="L8555" t="b">
        <v>0</v>
      </c>
      <c r="M8555" t="s">
        <v>25</v>
      </c>
      <c r="N8555">
        <f t="shared" si="1080"/>
        <v>5528.77</v>
      </c>
      <c r="O8555">
        <f t="shared" si="1081"/>
        <v>1497.5</v>
      </c>
      <c r="P8555">
        <f t="shared" si="1082"/>
        <v>4031.2700000000004</v>
      </c>
      <c r="Q8555">
        <f t="shared" si="1084"/>
        <v>5528.77</v>
      </c>
      <c r="R8555">
        <f t="shared" si="1085"/>
        <v>9.23</v>
      </c>
      <c r="S8555">
        <f t="shared" si="1086"/>
        <v>599</v>
      </c>
      <c r="T8555">
        <f t="shared" si="1087"/>
        <v>4031.2700000000004</v>
      </c>
      <c r="U8555">
        <f t="shared" si="1083"/>
        <v>45485</v>
      </c>
    </row>
    <row r="8556" spans="1:21" x14ac:dyDescent="0.3">
      <c r="A8556" s="1">
        <v>45516</v>
      </c>
      <c r="B8556">
        <v>23</v>
      </c>
      <c r="C8556" t="s">
        <v>22</v>
      </c>
      <c r="D8556" t="s">
        <v>45</v>
      </c>
      <c r="E8556" t="s">
        <v>20</v>
      </c>
      <c r="F8556" t="s">
        <v>46</v>
      </c>
      <c r="G8556">
        <v>1.2</v>
      </c>
      <c r="H8556">
        <v>6.02</v>
      </c>
      <c r="I8556">
        <v>7.82</v>
      </c>
      <c r="J8556">
        <v>426</v>
      </c>
      <c r="K8556" t="b">
        <v>0</v>
      </c>
      <c r="L8556" t="b">
        <v>0</v>
      </c>
      <c r="M8556" t="s">
        <v>17</v>
      </c>
      <c r="N8556">
        <f t="shared" si="1080"/>
        <v>3331.32</v>
      </c>
      <c r="O8556">
        <f t="shared" si="1081"/>
        <v>511.2</v>
      </c>
      <c r="P8556">
        <f t="shared" si="1082"/>
        <v>2820.1200000000003</v>
      </c>
      <c r="Q8556">
        <f t="shared" si="1084"/>
        <v>3331.32</v>
      </c>
      <c r="R8556">
        <f t="shared" si="1085"/>
        <v>7.82</v>
      </c>
      <c r="S8556">
        <f t="shared" si="1086"/>
        <v>426</v>
      </c>
      <c r="T8556">
        <f t="shared" si="1087"/>
        <v>2820.1200000000003</v>
      </c>
      <c r="U8556">
        <f t="shared" si="1083"/>
        <v>45516</v>
      </c>
    </row>
    <row r="8557" spans="1:21" x14ac:dyDescent="0.3">
      <c r="A8557" s="1">
        <v>45516</v>
      </c>
      <c r="B8557">
        <v>23</v>
      </c>
      <c r="C8557" t="s">
        <v>22</v>
      </c>
      <c r="D8557" t="s">
        <v>47</v>
      </c>
      <c r="E8557" t="s">
        <v>37</v>
      </c>
      <c r="F8557" t="s">
        <v>48</v>
      </c>
      <c r="G8557">
        <v>2.5</v>
      </c>
      <c r="H8557">
        <v>10.38</v>
      </c>
      <c r="I8557">
        <v>16.579999999999998</v>
      </c>
      <c r="J8557">
        <v>295</v>
      </c>
      <c r="K8557" t="b">
        <v>0</v>
      </c>
      <c r="L8557" t="b">
        <v>0</v>
      </c>
      <c r="M8557" t="s">
        <v>17</v>
      </c>
      <c r="N8557">
        <f t="shared" si="1080"/>
        <v>4891.0999999999995</v>
      </c>
      <c r="O8557">
        <f t="shared" si="1081"/>
        <v>737.5</v>
      </c>
      <c r="P8557">
        <f t="shared" si="1082"/>
        <v>4153.5999999999995</v>
      </c>
      <c r="Q8557">
        <f t="shared" si="1084"/>
        <v>4891.0999999999995</v>
      </c>
      <c r="R8557">
        <f t="shared" si="1085"/>
        <v>16.579999999999998</v>
      </c>
      <c r="S8557">
        <f t="shared" si="1086"/>
        <v>295</v>
      </c>
      <c r="T8557">
        <f t="shared" si="1087"/>
        <v>4153.5999999999995</v>
      </c>
      <c r="U8557">
        <f t="shared" si="1083"/>
        <v>45516</v>
      </c>
    </row>
    <row r="8558" spans="1:21" x14ac:dyDescent="0.3">
      <c r="A8558" s="1">
        <v>45516</v>
      </c>
      <c r="B8558">
        <v>3</v>
      </c>
      <c r="C8558" t="s">
        <v>30</v>
      </c>
      <c r="D8558" t="s">
        <v>39</v>
      </c>
      <c r="E8558" t="s">
        <v>20</v>
      </c>
      <c r="F8558" t="s">
        <v>40</v>
      </c>
      <c r="G8558">
        <v>8</v>
      </c>
      <c r="H8558">
        <v>25.08</v>
      </c>
      <c r="I8558">
        <v>46.73</v>
      </c>
      <c r="J8558">
        <v>31</v>
      </c>
      <c r="K8558" t="b">
        <v>0</v>
      </c>
      <c r="L8558" t="b">
        <v>0</v>
      </c>
      <c r="M8558" t="s">
        <v>17</v>
      </c>
      <c r="N8558">
        <f t="shared" si="1080"/>
        <v>1448.6299999999999</v>
      </c>
      <c r="O8558">
        <f t="shared" si="1081"/>
        <v>248</v>
      </c>
      <c r="P8558">
        <f t="shared" si="1082"/>
        <v>1200.6299999999999</v>
      </c>
      <c r="Q8558">
        <f t="shared" si="1084"/>
        <v>1448.6299999999999</v>
      </c>
      <c r="R8558">
        <f t="shared" si="1085"/>
        <v>46.73</v>
      </c>
      <c r="S8558">
        <f t="shared" si="1086"/>
        <v>31</v>
      </c>
      <c r="T8558">
        <f t="shared" si="1087"/>
        <v>1200.6299999999999</v>
      </c>
      <c r="U8558">
        <f t="shared" si="1083"/>
        <v>45516</v>
      </c>
    </row>
    <row r="8559" spans="1:21" x14ac:dyDescent="0.3">
      <c r="A8559" s="1">
        <v>45516</v>
      </c>
      <c r="B8559">
        <v>31</v>
      </c>
      <c r="C8559" t="s">
        <v>13</v>
      </c>
      <c r="D8559" t="s">
        <v>36</v>
      </c>
      <c r="E8559" t="s">
        <v>37</v>
      </c>
      <c r="F8559" t="s">
        <v>38</v>
      </c>
      <c r="G8559">
        <v>2.8</v>
      </c>
      <c r="H8559">
        <v>6.86</v>
      </c>
      <c r="I8559">
        <v>9.15</v>
      </c>
      <c r="J8559">
        <v>453</v>
      </c>
      <c r="K8559" t="b">
        <v>0</v>
      </c>
      <c r="L8559" t="b">
        <v>0</v>
      </c>
      <c r="M8559" t="s">
        <v>17</v>
      </c>
      <c r="N8559">
        <f t="shared" si="1080"/>
        <v>4144.95</v>
      </c>
      <c r="O8559">
        <f t="shared" si="1081"/>
        <v>1268.3999999999999</v>
      </c>
      <c r="P8559">
        <f t="shared" si="1082"/>
        <v>2876.55</v>
      </c>
      <c r="Q8559">
        <f t="shared" si="1084"/>
        <v>4144.95</v>
      </c>
      <c r="R8559">
        <f t="shared" si="1085"/>
        <v>9.15</v>
      </c>
      <c r="S8559">
        <f t="shared" si="1086"/>
        <v>453</v>
      </c>
      <c r="T8559">
        <f t="shared" si="1087"/>
        <v>2876.55</v>
      </c>
      <c r="U8559">
        <f t="shared" si="1083"/>
        <v>45516</v>
      </c>
    </row>
    <row r="8560" spans="1:21" x14ac:dyDescent="0.3">
      <c r="A8560" s="1">
        <v>45516</v>
      </c>
      <c r="B8560">
        <v>13</v>
      </c>
      <c r="C8560" t="s">
        <v>13</v>
      </c>
      <c r="D8560" t="s">
        <v>43</v>
      </c>
      <c r="E8560" t="s">
        <v>15</v>
      </c>
      <c r="F8560" t="s">
        <v>44</v>
      </c>
      <c r="G8560">
        <v>0.9</v>
      </c>
      <c r="H8560">
        <v>2.17</v>
      </c>
      <c r="I8560">
        <v>2.4300000000000002</v>
      </c>
      <c r="J8560">
        <v>354</v>
      </c>
      <c r="K8560" t="b">
        <v>0</v>
      </c>
      <c r="L8560" t="b">
        <v>0</v>
      </c>
      <c r="M8560" t="s">
        <v>25</v>
      </c>
      <c r="N8560">
        <f t="shared" si="1080"/>
        <v>860.22</v>
      </c>
      <c r="O8560">
        <f t="shared" si="1081"/>
        <v>318.60000000000002</v>
      </c>
      <c r="P8560">
        <f t="shared" si="1082"/>
        <v>541.62</v>
      </c>
      <c r="Q8560">
        <f t="shared" si="1084"/>
        <v>860.22</v>
      </c>
      <c r="R8560">
        <f t="shared" si="1085"/>
        <v>2.4300000000000002</v>
      </c>
      <c r="S8560">
        <f t="shared" si="1086"/>
        <v>354</v>
      </c>
      <c r="T8560">
        <f t="shared" si="1087"/>
        <v>541.62</v>
      </c>
      <c r="U8560">
        <f t="shared" si="1083"/>
        <v>45516</v>
      </c>
    </row>
    <row r="8561" spans="1:21" x14ac:dyDescent="0.3">
      <c r="A8561" s="1">
        <v>45516</v>
      </c>
      <c r="B8561">
        <v>34</v>
      </c>
      <c r="C8561" t="s">
        <v>18</v>
      </c>
      <c r="D8561" t="s">
        <v>32</v>
      </c>
      <c r="E8561" t="s">
        <v>15</v>
      </c>
      <c r="F8561" t="s">
        <v>33</v>
      </c>
      <c r="G8561">
        <v>5</v>
      </c>
      <c r="H8561">
        <v>15.36</v>
      </c>
      <c r="I8561">
        <v>26.23</v>
      </c>
      <c r="J8561">
        <v>227</v>
      </c>
      <c r="K8561" t="b">
        <v>0</v>
      </c>
      <c r="L8561" t="b">
        <v>0</v>
      </c>
      <c r="M8561" t="s">
        <v>31</v>
      </c>
      <c r="N8561">
        <f t="shared" si="1080"/>
        <v>5954.21</v>
      </c>
      <c r="O8561">
        <f t="shared" si="1081"/>
        <v>1135</v>
      </c>
      <c r="P8561">
        <f t="shared" si="1082"/>
        <v>4819.21</v>
      </c>
      <c r="Q8561">
        <f t="shared" si="1084"/>
        <v>5954.21</v>
      </c>
      <c r="R8561">
        <f t="shared" si="1085"/>
        <v>26.23</v>
      </c>
      <c r="S8561">
        <f t="shared" si="1086"/>
        <v>227</v>
      </c>
      <c r="T8561">
        <f t="shared" si="1087"/>
        <v>4819.21</v>
      </c>
      <c r="U8561">
        <f t="shared" si="1083"/>
        <v>45516</v>
      </c>
    </row>
    <row r="8562" spans="1:21" x14ac:dyDescent="0.3">
      <c r="A8562" s="1">
        <v>45516</v>
      </c>
      <c r="B8562">
        <v>35</v>
      </c>
      <c r="C8562" t="s">
        <v>13</v>
      </c>
      <c r="D8562" t="s">
        <v>43</v>
      </c>
      <c r="E8562" t="s">
        <v>37</v>
      </c>
      <c r="F8562" t="s">
        <v>44</v>
      </c>
      <c r="G8562">
        <v>0.9</v>
      </c>
      <c r="H8562">
        <v>1.7</v>
      </c>
      <c r="I8562">
        <v>2.16</v>
      </c>
      <c r="J8562">
        <v>1066</v>
      </c>
      <c r="K8562" t="b">
        <v>1</v>
      </c>
      <c r="L8562" t="b">
        <v>0</v>
      </c>
      <c r="M8562" t="s">
        <v>31</v>
      </c>
      <c r="N8562">
        <f t="shared" si="1080"/>
        <v>2302.56</v>
      </c>
      <c r="O8562">
        <f t="shared" si="1081"/>
        <v>959.4</v>
      </c>
      <c r="P8562">
        <f t="shared" si="1082"/>
        <v>1343.1599999999999</v>
      </c>
      <c r="Q8562">
        <f t="shared" si="1084"/>
        <v>2302.56</v>
      </c>
      <c r="R8562">
        <f t="shared" si="1085"/>
        <v>2.16</v>
      </c>
      <c r="S8562">
        <f t="shared" si="1086"/>
        <v>1066</v>
      </c>
      <c r="T8562">
        <f t="shared" si="1087"/>
        <v>1343.1599999999999</v>
      </c>
      <c r="U8562">
        <f t="shared" si="1083"/>
        <v>45516</v>
      </c>
    </row>
    <row r="8563" spans="1:21" x14ac:dyDescent="0.3">
      <c r="A8563" s="1">
        <v>45516</v>
      </c>
      <c r="B8563">
        <v>8</v>
      </c>
      <c r="C8563" t="s">
        <v>18</v>
      </c>
      <c r="D8563" t="s">
        <v>50</v>
      </c>
      <c r="E8563" t="s">
        <v>15</v>
      </c>
      <c r="F8563" t="s">
        <v>51</v>
      </c>
      <c r="G8563">
        <v>3.5</v>
      </c>
      <c r="H8563">
        <v>10.93</v>
      </c>
      <c r="I8563">
        <v>19.72</v>
      </c>
      <c r="J8563">
        <v>0</v>
      </c>
      <c r="K8563" t="b">
        <v>0</v>
      </c>
      <c r="L8563" t="b">
        <v>0</v>
      </c>
      <c r="M8563" t="s">
        <v>31</v>
      </c>
      <c r="N8563">
        <f t="shared" si="1080"/>
        <v>0</v>
      </c>
      <c r="O8563">
        <f t="shared" si="1081"/>
        <v>0</v>
      </c>
      <c r="P8563">
        <f t="shared" si="1082"/>
        <v>0</v>
      </c>
      <c r="Q8563">
        <f t="shared" si="1084"/>
        <v>0</v>
      </c>
      <c r="R8563">
        <f t="shared" si="1085"/>
        <v>19.72</v>
      </c>
      <c r="S8563">
        <f t="shared" si="1086"/>
        <v>0</v>
      </c>
      <c r="T8563">
        <f t="shared" si="1087"/>
        <v>0</v>
      </c>
      <c r="U8563">
        <f t="shared" si="1083"/>
        <v>45516</v>
      </c>
    </row>
    <row r="8564" spans="1:21" x14ac:dyDescent="0.3">
      <c r="A8564" s="1">
        <v>45516</v>
      </c>
      <c r="B8564">
        <v>47</v>
      </c>
      <c r="C8564" t="s">
        <v>13</v>
      </c>
      <c r="D8564" t="s">
        <v>43</v>
      </c>
      <c r="E8564" t="s">
        <v>15</v>
      </c>
      <c r="F8564" t="s">
        <v>44</v>
      </c>
      <c r="G8564">
        <v>0.9</v>
      </c>
      <c r="H8564">
        <v>2.1800000000000002</v>
      </c>
      <c r="I8564">
        <v>3.04</v>
      </c>
      <c r="J8564">
        <v>496</v>
      </c>
      <c r="K8564" t="b">
        <v>0</v>
      </c>
      <c r="L8564" t="b">
        <v>0</v>
      </c>
      <c r="M8564" t="s">
        <v>17</v>
      </c>
      <c r="N8564">
        <f t="shared" si="1080"/>
        <v>1507.84</v>
      </c>
      <c r="O8564">
        <f t="shared" si="1081"/>
        <v>446.40000000000003</v>
      </c>
      <c r="P8564">
        <f t="shared" si="1082"/>
        <v>1061.4399999999998</v>
      </c>
      <c r="Q8564">
        <f t="shared" si="1084"/>
        <v>1507.84</v>
      </c>
      <c r="R8564">
        <f t="shared" si="1085"/>
        <v>3.04</v>
      </c>
      <c r="S8564">
        <f t="shared" si="1086"/>
        <v>496</v>
      </c>
      <c r="T8564">
        <f t="shared" si="1087"/>
        <v>1061.4399999999998</v>
      </c>
      <c r="U8564">
        <f t="shared" si="1083"/>
        <v>45516</v>
      </c>
    </row>
    <row r="8565" spans="1:21" x14ac:dyDescent="0.3">
      <c r="A8565" s="1">
        <v>45516</v>
      </c>
      <c r="B8565">
        <v>20</v>
      </c>
      <c r="C8565" t="s">
        <v>18</v>
      </c>
      <c r="D8565" t="s">
        <v>45</v>
      </c>
      <c r="E8565" t="s">
        <v>37</v>
      </c>
      <c r="F8565" t="s">
        <v>46</v>
      </c>
      <c r="G8565">
        <v>1.2</v>
      </c>
      <c r="H8565">
        <v>3.77</v>
      </c>
      <c r="I8565">
        <v>5.07</v>
      </c>
      <c r="J8565">
        <v>470</v>
      </c>
      <c r="K8565" t="b">
        <v>0</v>
      </c>
      <c r="L8565" t="b">
        <v>1</v>
      </c>
      <c r="M8565" t="s">
        <v>17</v>
      </c>
      <c r="N8565">
        <f t="shared" si="1080"/>
        <v>2382.9</v>
      </c>
      <c r="O8565">
        <f t="shared" si="1081"/>
        <v>564</v>
      </c>
      <c r="P8565">
        <f t="shared" si="1082"/>
        <v>1818.9</v>
      </c>
      <c r="Q8565">
        <f t="shared" si="1084"/>
        <v>2382.9</v>
      </c>
      <c r="R8565">
        <f t="shared" si="1085"/>
        <v>5.07</v>
      </c>
      <c r="S8565">
        <f t="shared" si="1086"/>
        <v>470</v>
      </c>
      <c r="T8565">
        <f t="shared" si="1087"/>
        <v>1818.9</v>
      </c>
      <c r="U8565">
        <f t="shared" si="1083"/>
        <v>45516</v>
      </c>
    </row>
    <row r="8566" spans="1:21" x14ac:dyDescent="0.3">
      <c r="A8566" s="1">
        <v>45516</v>
      </c>
      <c r="B8566">
        <v>43</v>
      </c>
      <c r="C8566" t="s">
        <v>18</v>
      </c>
      <c r="D8566" t="s">
        <v>28</v>
      </c>
      <c r="E8566" t="s">
        <v>20</v>
      </c>
      <c r="F8566" t="s">
        <v>29</v>
      </c>
      <c r="G8566">
        <v>2</v>
      </c>
      <c r="H8566">
        <v>6.48</v>
      </c>
      <c r="I8566">
        <v>10.82</v>
      </c>
      <c r="J8566">
        <v>307</v>
      </c>
      <c r="K8566" t="b">
        <v>0</v>
      </c>
      <c r="L8566" t="b">
        <v>0</v>
      </c>
      <c r="M8566" t="s">
        <v>25</v>
      </c>
      <c r="N8566">
        <f t="shared" si="1080"/>
        <v>3321.7400000000002</v>
      </c>
      <c r="O8566">
        <f t="shared" si="1081"/>
        <v>614</v>
      </c>
      <c r="P8566">
        <f t="shared" si="1082"/>
        <v>2707.7400000000002</v>
      </c>
      <c r="Q8566">
        <f t="shared" si="1084"/>
        <v>3321.7400000000002</v>
      </c>
      <c r="R8566">
        <f t="shared" si="1085"/>
        <v>10.82</v>
      </c>
      <c r="S8566">
        <f t="shared" si="1086"/>
        <v>307</v>
      </c>
      <c r="T8566">
        <f t="shared" si="1087"/>
        <v>2707.7400000000002</v>
      </c>
      <c r="U8566">
        <f t="shared" si="1083"/>
        <v>45516</v>
      </c>
    </row>
    <row r="8567" spans="1:21" x14ac:dyDescent="0.3">
      <c r="A8567" s="1">
        <v>45516</v>
      </c>
      <c r="B8567">
        <v>28</v>
      </c>
      <c r="C8567" t="s">
        <v>22</v>
      </c>
      <c r="D8567" t="s">
        <v>47</v>
      </c>
      <c r="E8567" t="s">
        <v>15</v>
      </c>
      <c r="F8567" t="s">
        <v>48</v>
      </c>
      <c r="G8567">
        <v>2.5</v>
      </c>
      <c r="H8567">
        <v>12.2</v>
      </c>
      <c r="I8567">
        <v>16.54</v>
      </c>
      <c r="J8567">
        <v>306</v>
      </c>
      <c r="K8567" t="b">
        <v>0</v>
      </c>
      <c r="L8567" t="b">
        <v>0</v>
      </c>
      <c r="M8567" t="s">
        <v>17</v>
      </c>
      <c r="N8567">
        <f t="shared" si="1080"/>
        <v>5061.24</v>
      </c>
      <c r="O8567">
        <f t="shared" si="1081"/>
        <v>765</v>
      </c>
      <c r="P8567">
        <f t="shared" si="1082"/>
        <v>4296.24</v>
      </c>
      <c r="Q8567">
        <f t="shared" si="1084"/>
        <v>5061.24</v>
      </c>
      <c r="R8567">
        <f t="shared" si="1085"/>
        <v>16.54</v>
      </c>
      <c r="S8567">
        <f t="shared" si="1086"/>
        <v>306</v>
      </c>
      <c r="T8567">
        <f t="shared" si="1087"/>
        <v>4296.24</v>
      </c>
      <c r="U8567">
        <f t="shared" si="1083"/>
        <v>45516</v>
      </c>
    </row>
    <row r="8568" spans="1:21" x14ac:dyDescent="0.3">
      <c r="A8568" s="1">
        <v>45516</v>
      </c>
      <c r="B8568">
        <v>30</v>
      </c>
      <c r="C8568" t="s">
        <v>30</v>
      </c>
      <c r="D8568" t="s">
        <v>39</v>
      </c>
      <c r="E8568" t="s">
        <v>15</v>
      </c>
      <c r="F8568" t="s">
        <v>40</v>
      </c>
      <c r="G8568">
        <v>8</v>
      </c>
      <c r="H8568">
        <v>27.53</v>
      </c>
      <c r="I8568">
        <v>28.89</v>
      </c>
      <c r="J8568">
        <v>319</v>
      </c>
      <c r="K8568" t="b">
        <v>0</v>
      </c>
      <c r="L8568" t="b">
        <v>0</v>
      </c>
      <c r="M8568" t="s">
        <v>31</v>
      </c>
      <c r="N8568">
        <f t="shared" si="1080"/>
        <v>9215.91</v>
      </c>
      <c r="O8568">
        <f t="shared" si="1081"/>
        <v>2552</v>
      </c>
      <c r="P8568">
        <f t="shared" si="1082"/>
        <v>6663.91</v>
      </c>
      <c r="Q8568">
        <f t="shared" si="1084"/>
        <v>9215.91</v>
      </c>
      <c r="R8568">
        <f t="shared" si="1085"/>
        <v>28.89</v>
      </c>
      <c r="S8568">
        <f t="shared" si="1086"/>
        <v>319</v>
      </c>
      <c r="T8568">
        <f t="shared" si="1087"/>
        <v>6663.91</v>
      </c>
      <c r="U8568">
        <f t="shared" si="1083"/>
        <v>45516</v>
      </c>
    </row>
    <row r="8569" spans="1:21" x14ac:dyDescent="0.3">
      <c r="A8569" s="1">
        <v>45516</v>
      </c>
      <c r="B8569">
        <v>20</v>
      </c>
      <c r="C8569" t="s">
        <v>18</v>
      </c>
      <c r="D8569" t="s">
        <v>45</v>
      </c>
      <c r="E8569" t="s">
        <v>37</v>
      </c>
      <c r="F8569" t="s">
        <v>46</v>
      </c>
      <c r="G8569">
        <v>1.2</v>
      </c>
      <c r="H8569">
        <v>4.18</v>
      </c>
      <c r="I8569">
        <v>5.84</v>
      </c>
      <c r="J8569">
        <v>232</v>
      </c>
      <c r="K8569" t="b">
        <v>0</v>
      </c>
      <c r="L8569" t="b">
        <v>0</v>
      </c>
      <c r="M8569" t="s">
        <v>31</v>
      </c>
      <c r="N8569">
        <f t="shared" si="1080"/>
        <v>1354.8799999999999</v>
      </c>
      <c r="O8569">
        <f t="shared" si="1081"/>
        <v>278.39999999999998</v>
      </c>
      <c r="P8569">
        <f t="shared" si="1082"/>
        <v>1076.48</v>
      </c>
      <c r="Q8569">
        <f t="shared" si="1084"/>
        <v>1354.8799999999999</v>
      </c>
      <c r="R8569">
        <f t="shared" si="1085"/>
        <v>5.84</v>
      </c>
      <c r="S8569">
        <f t="shared" si="1086"/>
        <v>232</v>
      </c>
      <c r="T8569">
        <f t="shared" si="1087"/>
        <v>1076.48</v>
      </c>
      <c r="U8569">
        <f t="shared" si="1083"/>
        <v>45516</v>
      </c>
    </row>
    <row r="8570" spans="1:21" x14ac:dyDescent="0.3">
      <c r="A8570" s="1">
        <v>45516</v>
      </c>
      <c r="B8570">
        <v>15</v>
      </c>
      <c r="C8570" t="s">
        <v>13</v>
      </c>
      <c r="D8570" t="s">
        <v>36</v>
      </c>
      <c r="E8570" t="s">
        <v>37</v>
      </c>
      <c r="F8570" t="s">
        <v>38</v>
      </c>
      <c r="G8570">
        <v>2.8</v>
      </c>
      <c r="H8570">
        <v>7.06</v>
      </c>
      <c r="I8570">
        <v>7.85</v>
      </c>
      <c r="J8570">
        <v>537</v>
      </c>
      <c r="K8570" t="b">
        <v>0</v>
      </c>
      <c r="L8570" t="b">
        <v>0</v>
      </c>
      <c r="M8570" t="s">
        <v>25</v>
      </c>
      <c r="N8570">
        <f t="shared" si="1080"/>
        <v>4215.45</v>
      </c>
      <c r="O8570">
        <f t="shared" si="1081"/>
        <v>1503.6</v>
      </c>
      <c r="P8570">
        <f t="shared" si="1082"/>
        <v>2711.85</v>
      </c>
      <c r="Q8570">
        <f t="shared" si="1084"/>
        <v>4215.45</v>
      </c>
      <c r="R8570">
        <f t="shared" si="1085"/>
        <v>7.85</v>
      </c>
      <c r="S8570">
        <f t="shared" si="1086"/>
        <v>537</v>
      </c>
      <c r="T8570">
        <f t="shared" si="1087"/>
        <v>2711.85</v>
      </c>
      <c r="U8570">
        <f t="shared" si="1083"/>
        <v>45516</v>
      </c>
    </row>
    <row r="8571" spans="1:21" x14ac:dyDescent="0.3">
      <c r="A8571" s="1">
        <v>45516</v>
      </c>
      <c r="B8571">
        <v>37</v>
      </c>
      <c r="C8571" t="s">
        <v>13</v>
      </c>
      <c r="D8571" t="s">
        <v>32</v>
      </c>
      <c r="E8571" t="s">
        <v>20</v>
      </c>
      <c r="F8571" t="s">
        <v>33</v>
      </c>
      <c r="G8571">
        <v>5</v>
      </c>
      <c r="H8571">
        <v>12.11</v>
      </c>
      <c r="I8571">
        <v>17.39</v>
      </c>
      <c r="J8571">
        <v>169</v>
      </c>
      <c r="K8571" t="b">
        <v>0</v>
      </c>
      <c r="L8571" t="b">
        <v>0</v>
      </c>
      <c r="M8571" t="s">
        <v>17</v>
      </c>
      <c r="N8571">
        <f t="shared" si="1080"/>
        <v>2938.9100000000003</v>
      </c>
      <c r="O8571">
        <f t="shared" si="1081"/>
        <v>845</v>
      </c>
      <c r="P8571">
        <f t="shared" si="1082"/>
        <v>2093.9100000000003</v>
      </c>
      <c r="Q8571">
        <f t="shared" si="1084"/>
        <v>2938.9100000000003</v>
      </c>
      <c r="R8571">
        <f t="shared" si="1085"/>
        <v>17.39</v>
      </c>
      <c r="S8571">
        <f t="shared" si="1086"/>
        <v>169</v>
      </c>
      <c r="T8571">
        <f t="shared" si="1087"/>
        <v>2093.9100000000003</v>
      </c>
      <c r="U8571">
        <f t="shared" si="1083"/>
        <v>45516</v>
      </c>
    </row>
    <row r="8572" spans="1:21" x14ac:dyDescent="0.3">
      <c r="A8572" s="1">
        <v>45516</v>
      </c>
      <c r="B8572">
        <v>8</v>
      </c>
      <c r="C8572" t="s">
        <v>18</v>
      </c>
      <c r="D8572" t="s">
        <v>39</v>
      </c>
      <c r="E8572" t="s">
        <v>20</v>
      </c>
      <c r="F8572" t="s">
        <v>40</v>
      </c>
      <c r="G8572">
        <v>8</v>
      </c>
      <c r="H8572">
        <v>24.2</v>
      </c>
      <c r="I8572">
        <v>37.74</v>
      </c>
      <c r="J8572">
        <v>202</v>
      </c>
      <c r="K8572" t="b">
        <v>0</v>
      </c>
      <c r="L8572" t="b">
        <v>0</v>
      </c>
      <c r="M8572" t="s">
        <v>31</v>
      </c>
      <c r="N8572">
        <f t="shared" si="1080"/>
        <v>7623.4800000000005</v>
      </c>
      <c r="O8572">
        <f t="shared" si="1081"/>
        <v>1616</v>
      </c>
      <c r="P8572">
        <f t="shared" si="1082"/>
        <v>6007.4800000000005</v>
      </c>
      <c r="Q8572">
        <f t="shared" si="1084"/>
        <v>7623.4800000000005</v>
      </c>
      <c r="R8572">
        <f t="shared" si="1085"/>
        <v>37.74</v>
      </c>
      <c r="S8572">
        <f t="shared" si="1086"/>
        <v>202</v>
      </c>
      <c r="T8572">
        <f t="shared" si="1087"/>
        <v>6007.4800000000005</v>
      </c>
      <c r="U8572">
        <f t="shared" si="1083"/>
        <v>45516</v>
      </c>
    </row>
    <row r="8573" spans="1:21" x14ac:dyDescent="0.3">
      <c r="A8573" s="1">
        <v>45516</v>
      </c>
      <c r="B8573">
        <v>14</v>
      </c>
      <c r="C8573" t="s">
        <v>13</v>
      </c>
      <c r="D8573" t="s">
        <v>28</v>
      </c>
      <c r="E8573" t="s">
        <v>15</v>
      </c>
      <c r="F8573" t="s">
        <v>29</v>
      </c>
      <c r="G8573">
        <v>2</v>
      </c>
      <c r="H8573">
        <v>4.0199999999999996</v>
      </c>
      <c r="I8573">
        <v>7.86</v>
      </c>
      <c r="J8573">
        <v>109</v>
      </c>
      <c r="K8573" t="b">
        <v>0</v>
      </c>
      <c r="L8573" t="b">
        <v>0</v>
      </c>
      <c r="M8573" t="s">
        <v>25</v>
      </c>
      <c r="N8573">
        <f t="shared" si="1080"/>
        <v>856.74</v>
      </c>
      <c r="O8573">
        <f t="shared" si="1081"/>
        <v>218</v>
      </c>
      <c r="P8573">
        <f t="shared" si="1082"/>
        <v>638.74</v>
      </c>
      <c r="Q8573">
        <f t="shared" si="1084"/>
        <v>856.74</v>
      </c>
      <c r="R8573">
        <f t="shared" si="1085"/>
        <v>7.86</v>
      </c>
      <c r="S8573">
        <f t="shared" si="1086"/>
        <v>109</v>
      </c>
      <c r="T8573">
        <f t="shared" si="1087"/>
        <v>638.74</v>
      </c>
      <c r="U8573">
        <f t="shared" si="1083"/>
        <v>45516</v>
      </c>
    </row>
    <row r="8574" spans="1:21" x14ac:dyDescent="0.3">
      <c r="A8574" s="1">
        <v>45516</v>
      </c>
      <c r="B8574">
        <v>28</v>
      </c>
      <c r="C8574" t="s">
        <v>22</v>
      </c>
      <c r="D8574" t="s">
        <v>19</v>
      </c>
      <c r="E8574" t="s">
        <v>15</v>
      </c>
      <c r="F8574" t="s">
        <v>21</v>
      </c>
      <c r="G8574">
        <v>9</v>
      </c>
      <c r="H8574">
        <v>49.47</v>
      </c>
      <c r="I8574">
        <v>71.97</v>
      </c>
      <c r="J8574">
        <v>36</v>
      </c>
      <c r="K8574" t="b">
        <v>0</v>
      </c>
      <c r="L8574" t="b">
        <v>0</v>
      </c>
      <c r="M8574" t="s">
        <v>17</v>
      </c>
      <c r="N8574">
        <f t="shared" si="1080"/>
        <v>2590.92</v>
      </c>
      <c r="O8574">
        <f t="shared" si="1081"/>
        <v>324</v>
      </c>
      <c r="P8574">
        <f t="shared" si="1082"/>
        <v>2266.92</v>
      </c>
      <c r="Q8574">
        <f t="shared" si="1084"/>
        <v>2590.92</v>
      </c>
      <c r="R8574">
        <f t="shared" si="1085"/>
        <v>71.97</v>
      </c>
      <c r="S8574">
        <f t="shared" si="1086"/>
        <v>36</v>
      </c>
      <c r="T8574">
        <f t="shared" si="1087"/>
        <v>2266.92</v>
      </c>
      <c r="U8574">
        <f t="shared" si="1083"/>
        <v>45516</v>
      </c>
    </row>
    <row r="8575" spans="1:21" x14ac:dyDescent="0.3">
      <c r="A8575" s="1">
        <v>45516</v>
      </c>
      <c r="B8575">
        <v>29</v>
      </c>
      <c r="C8575" t="s">
        <v>13</v>
      </c>
      <c r="D8575" t="s">
        <v>41</v>
      </c>
      <c r="E8575" t="s">
        <v>15</v>
      </c>
      <c r="F8575" t="s">
        <v>42</v>
      </c>
      <c r="G8575">
        <v>4</v>
      </c>
      <c r="H8575">
        <v>8.2200000000000006</v>
      </c>
      <c r="I8575">
        <v>15.17</v>
      </c>
      <c r="J8575">
        <v>227</v>
      </c>
      <c r="K8575" t="b">
        <v>0</v>
      </c>
      <c r="L8575" t="b">
        <v>0</v>
      </c>
      <c r="M8575" t="s">
        <v>25</v>
      </c>
      <c r="N8575">
        <f t="shared" si="1080"/>
        <v>3443.59</v>
      </c>
      <c r="O8575">
        <f t="shared" si="1081"/>
        <v>908</v>
      </c>
      <c r="P8575">
        <f t="shared" si="1082"/>
        <v>2535.59</v>
      </c>
      <c r="Q8575">
        <f t="shared" si="1084"/>
        <v>3443.59</v>
      </c>
      <c r="R8575">
        <f t="shared" si="1085"/>
        <v>15.17</v>
      </c>
      <c r="S8575">
        <f t="shared" si="1086"/>
        <v>227</v>
      </c>
      <c r="T8575">
        <f t="shared" si="1087"/>
        <v>2535.59</v>
      </c>
      <c r="U8575">
        <f t="shared" si="1083"/>
        <v>45516</v>
      </c>
    </row>
    <row r="8576" spans="1:21" x14ac:dyDescent="0.3">
      <c r="A8576" s="1">
        <v>45516</v>
      </c>
      <c r="B8576">
        <v>50</v>
      </c>
      <c r="C8576" t="s">
        <v>13</v>
      </c>
      <c r="D8576" t="s">
        <v>26</v>
      </c>
      <c r="E8576" t="s">
        <v>37</v>
      </c>
      <c r="F8576" t="s">
        <v>27</v>
      </c>
      <c r="G8576">
        <v>0.8</v>
      </c>
      <c r="H8576">
        <v>1.82</v>
      </c>
      <c r="I8576">
        <v>1.75</v>
      </c>
      <c r="J8576">
        <v>810</v>
      </c>
      <c r="K8576" t="b">
        <v>1</v>
      </c>
      <c r="L8576" t="b">
        <v>0</v>
      </c>
      <c r="M8576" t="s">
        <v>17</v>
      </c>
      <c r="N8576">
        <f t="shared" si="1080"/>
        <v>1417.5</v>
      </c>
      <c r="O8576">
        <f t="shared" si="1081"/>
        <v>648</v>
      </c>
      <c r="P8576">
        <f t="shared" si="1082"/>
        <v>769.5</v>
      </c>
      <c r="Q8576">
        <f t="shared" si="1084"/>
        <v>1417.5</v>
      </c>
      <c r="R8576">
        <f t="shared" si="1085"/>
        <v>1.75</v>
      </c>
      <c r="S8576">
        <f t="shared" si="1086"/>
        <v>810</v>
      </c>
      <c r="T8576">
        <f t="shared" si="1087"/>
        <v>769.5</v>
      </c>
      <c r="U8576">
        <f t="shared" si="1083"/>
        <v>45516</v>
      </c>
    </row>
    <row r="8577" spans="1:21" x14ac:dyDescent="0.3">
      <c r="A8577" s="1">
        <v>45516</v>
      </c>
      <c r="B8577">
        <v>47</v>
      </c>
      <c r="C8577" t="s">
        <v>13</v>
      </c>
      <c r="D8577" t="s">
        <v>36</v>
      </c>
      <c r="E8577" t="s">
        <v>37</v>
      </c>
      <c r="F8577" t="s">
        <v>38</v>
      </c>
      <c r="G8577">
        <v>2.8</v>
      </c>
      <c r="H8577">
        <v>6.8</v>
      </c>
      <c r="I8577">
        <v>7.51</v>
      </c>
      <c r="J8577">
        <v>640</v>
      </c>
      <c r="K8577" t="b">
        <v>0</v>
      </c>
      <c r="L8577" t="b">
        <v>0</v>
      </c>
      <c r="M8577" t="s">
        <v>31</v>
      </c>
      <c r="N8577">
        <f t="shared" si="1080"/>
        <v>4806.3999999999996</v>
      </c>
      <c r="O8577">
        <f t="shared" si="1081"/>
        <v>1792</v>
      </c>
      <c r="P8577">
        <f t="shared" si="1082"/>
        <v>3014.3999999999996</v>
      </c>
      <c r="Q8577">
        <f t="shared" si="1084"/>
        <v>4806.3999999999996</v>
      </c>
      <c r="R8577">
        <f t="shared" si="1085"/>
        <v>7.51</v>
      </c>
      <c r="S8577">
        <f t="shared" si="1086"/>
        <v>640</v>
      </c>
      <c r="T8577">
        <f t="shared" si="1087"/>
        <v>3014.3999999999996</v>
      </c>
      <c r="U8577">
        <f t="shared" si="1083"/>
        <v>45516</v>
      </c>
    </row>
    <row r="8578" spans="1:21" x14ac:dyDescent="0.3">
      <c r="A8578" s="1">
        <v>45516</v>
      </c>
      <c r="B8578">
        <v>41</v>
      </c>
      <c r="C8578" t="s">
        <v>30</v>
      </c>
      <c r="D8578" t="s">
        <v>28</v>
      </c>
      <c r="E8578" t="s">
        <v>15</v>
      </c>
      <c r="F8578" t="s">
        <v>29</v>
      </c>
      <c r="G8578">
        <v>2</v>
      </c>
      <c r="H8578">
        <v>8.39</v>
      </c>
      <c r="I8578">
        <v>8.74</v>
      </c>
      <c r="J8578">
        <v>298</v>
      </c>
      <c r="K8578" t="b">
        <v>0</v>
      </c>
      <c r="L8578" t="b">
        <v>0</v>
      </c>
      <c r="M8578" t="s">
        <v>31</v>
      </c>
      <c r="N8578">
        <f t="shared" si="1080"/>
        <v>2604.52</v>
      </c>
      <c r="O8578">
        <f t="shared" si="1081"/>
        <v>596</v>
      </c>
      <c r="P8578">
        <f t="shared" si="1082"/>
        <v>2008.52</v>
      </c>
      <c r="Q8578">
        <f t="shared" si="1084"/>
        <v>2604.52</v>
      </c>
      <c r="R8578">
        <f t="shared" si="1085"/>
        <v>8.74</v>
      </c>
      <c r="S8578">
        <f t="shared" si="1086"/>
        <v>298</v>
      </c>
      <c r="T8578">
        <f t="shared" si="1087"/>
        <v>2008.52</v>
      </c>
      <c r="U8578">
        <f t="shared" si="1083"/>
        <v>45516</v>
      </c>
    </row>
    <row r="8579" spans="1:21" x14ac:dyDescent="0.3">
      <c r="A8579" s="1">
        <v>45516</v>
      </c>
      <c r="B8579">
        <v>13</v>
      </c>
      <c r="C8579" t="s">
        <v>13</v>
      </c>
      <c r="D8579" t="s">
        <v>28</v>
      </c>
      <c r="E8579" t="s">
        <v>20</v>
      </c>
      <c r="F8579" t="s">
        <v>29</v>
      </c>
      <c r="G8579">
        <v>2</v>
      </c>
      <c r="H8579">
        <v>4.68</v>
      </c>
      <c r="I8579">
        <v>3.69</v>
      </c>
      <c r="J8579">
        <v>594</v>
      </c>
      <c r="K8579" t="b">
        <v>1</v>
      </c>
      <c r="L8579" t="b">
        <v>0</v>
      </c>
      <c r="M8579" t="s">
        <v>31</v>
      </c>
      <c r="N8579">
        <f t="shared" si="1080"/>
        <v>2191.86</v>
      </c>
      <c r="O8579">
        <f t="shared" si="1081"/>
        <v>1188</v>
      </c>
      <c r="P8579">
        <f t="shared" si="1082"/>
        <v>1003.8600000000001</v>
      </c>
      <c r="Q8579">
        <f t="shared" si="1084"/>
        <v>2191.86</v>
      </c>
      <c r="R8579">
        <f t="shared" si="1085"/>
        <v>3.69</v>
      </c>
      <c r="S8579">
        <f t="shared" si="1086"/>
        <v>594</v>
      </c>
      <c r="T8579">
        <f t="shared" si="1087"/>
        <v>1003.8600000000001</v>
      </c>
      <c r="U8579">
        <f t="shared" si="1083"/>
        <v>45516</v>
      </c>
    </row>
    <row r="8580" spans="1:21" x14ac:dyDescent="0.3">
      <c r="A8580" s="1">
        <v>45516</v>
      </c>
      <c r="B8580">
        <v>31</v>
      </c>
      <c r="C8580" t="s">
        <v>13</v>
      </c>
      <c r="D8580" t="s">
        <v>43</v>
      </c>
      <c r="E8580" t="s">
        <v>37</v>
      </c>
      <c r="F8580" t="s">
        <v>44</v>
      </c>
      <c r="G8580">
        <v>0.9</v>
      </c>
      <c r="H8580">
        <v>1.81</v>
      </c>
      <c r="I8580">
        <v>2.4700000000000002</v>
      </c>
      <c r="J8580">
        <v>738</v>
      </c>
      <c r="K8580" t="b">
        <v>0</v>
      </c>
      <c r="L8580" t="b">
        <v>0</v>
      </c>
      <c r="M8580" t="s">
        <v>17</v>
      </c>
      <c r="N8580">
        <f t="shared" si="1080"/>
        <v>1822.8600000000001</v>
      </c>
      <c r="O8580">
        <f t="shared" si="1081"/>
        <v>664.2</v>
      </c>
      <c r="P8580">
        <f t="shared" si="1082"/>
        <v>1158.6600000000001</v>
      </c>
      <c r="Q8580">
        <f t="shared" si="1084"/>
        <v>1822.8600000000001</v>
      </c>
      <c r="R8580">
        <f t="shared" si="1085"/>
        <v>2.4700000000000002</v>
      </c>
      <c r="S8580">
        <f t="shared" si="1086"/>
        <v>738</v>
      </c>
      <c r="T8580">
        <f t="shared" si="1087"/>
        <v>1158.6600000000001</v>
      </c>
      <c r="U8580">
        <f t="shared" si="1083"/>
        <v>45516</v>
      </c>
    </row>
    <row r="8581" spans="1:21" x14ac:dyDescent="0.3">
      <c r="A8581" s="1">
        <v>45516</v>
      </c>
      <c r="B8581">
        <v>50</v>
      </c>
      <c r="C8581" t="s">
        <v>13</v>
      </c>
      <c r="D8581" t="s">
        <v>26</v>
      </c>
      <c r="E8581" t="s">
        <v>37</v>
      </c>
      <c r="F8581" t="s">
        <v>27</v>
      </c>
      <c r="G8581">
        <v>0.8</v>
      </c>
      <c r="H8581">
        <v>2.02</v>
      </c>
      <c r="I8581">
        <v>2.35</v>
      </c>
      <c r="J8581">
        <v>385</v>
      </c>
      <c r="K8581" t="b">
        <v>0</v>
      </c>
      <c r="L8581" t="b">
        <v>0</v>
      </c>
      <c r="M8581" t="s">
        <v>17</v>
      </c>
      <c r="N8581">
        <f t="shared" si="1080"/>
        <v>904.75</v>
      </c>
      <c r="O8581">
        <f t="shared" si="1081"/>
        <v>308</v>
      </c>
      <c r="P8581">
        <f t="shared" si="1082"/>
        <v>596.75</v>
      </c>
      <c r="Q8581">
        <f t="shared" si="1084"/>
        <v>904.75</v>
      </c>
      <c r="R8581">
        <f t="shared" si="1085"/>
        <v>2.35</v>
      </c>
      <c r="S8581">
        <f t="shared" si="1086"/>
        <v>385</v>
      </c>
      <c r="T8581">
        <f t="shared" si="1087"/>
        <v>596.75</v>
      </c>
      <c r="U8581">
        <f t="shared" si="1083"/>
        <v>45516</v>
      </c>
    </row>
    <row r="8582" spans="1:21" x14ac:dyDescent="0.3">
      <c r="A8582" s="1">
        <v>45516</v>
      </c>
      <c r="B8582">
        <v>38</v>
      </c>
      <c r="C8582" t="s">
        <v>22</v>
      </c>
      <c r="D8582" t="s">
        <v>23</v>
      </c>
      <c r="E8582" t="s">
        <v>15</v>
      </c>
      <c r="F8582" t="s">
        <v>24</v>
      </c>
      <c r="G8582">
        <v>9</v>
      </c>
      <c r="H8582">
        <v>43.27</v>
      </c>
      <c r="I8582">
        <v>74.42</v>
      </c>
      <c r="J8582">
        <v>87</v>
      </c>
      <c r="K8582" t="b">
        <v>0</v>
      </c>
      <c r="L8582" t="b">
        <v>0</v>
      </c>
      <c r="M8582" t="s">
        <v>17</v>
      </c>
      <c r="N8582">
        <f t="shared" si="1080"/>
        <v>6474.54</v>
      </c>
      <c r="O8582">
        <f t="shared" si="1081"/>
        <v>783</v>
      </c>
      <c r="P8582">
        <f t="shared" si="1082"/>
        <v>5691.54</v>
      </c>
      <c r="Q8582">
        <f t="shared" si="1084"/>
        <v>6474.54</v>
      </c>
      <c r="R8582">
        <f t="shared" si="1085"/>
        <v>74.42</v>
      </c>
      <c r="S8582">
        <f t="shared" si="1086"/>
        <v>87</v>
      </c>
      <c r="T8582">
        <f t="shared" si="1087"/>
        <v>5691.54</v>
      </c>
      <c r="U8582">
        <f t="shared" si="1083"/>
        <v>45516</v>
      </c>
    </row>
    <row r="8583" spans="1:21" x14ac:dyDescent="0.3">
      <c r="A8583" s="1">
        <v>45516</v>
      </c>
      <c r="B8583">
        <v>26</v>
      </c>
      <c r="C8583" t="s">
        <v>13</v>
      </c>
      <c r="D8583" t="s">
        <v>43</v>
      </c>
      <c r="E8583" t="s">
        <v>20</v>
      </c>
      <c r="F8583" t="s">
        <v>44</v>
      </c>
      <c r="G8583">
        <v>0.9</v>
      </c>
      <c r="H8583">
        <v>2.15</v>
      </c>
      <c r="I8583">
        <v>2.54</v>
      </c>
      <c r="J8583">
        <v>495</v>
      </c>
      <c r="K8583" t="b">
        <v>0</v>
      </c>
      <c r="L8583" t="b">
        <v>0</v>
      </c>
      <c r="M8583" t="s">
        <v>31</v>
      </c>
      <c r="N8583">
        <f t="shared" si="1080"/>
        <v>1257.3</v>
      </c>
      <c r="O8583">
        <f t="shared" si="1081"/>
        <v>445.5</v>
      </c>
      <c r="P8583">
        <f t="shared" si="1082"/>
        <v>811.8</v>
      </c>
      <c r="Q8583">
        <f t="shared" si="1084"/>
        <v>1257.3</v>
      </c>
      <c r="R8583">
        <f t="shared" si="1085"/>
        <v>2.54</v>
      </c>
      <c r="S8583">
        <f t="shared" si="1086"/>
        <v>495</v>
      </c>
      <c r="T8583">
        <f t="shared" si="1087"/>
        <v>811.8</v>
      </c>
      <c r="U8583">
        <f t="shared" si="1083"/>
        <v>45516</v>
      </c>
    </row>
    <row r="8584" spans="1:21" x14ac:dyDescent="0.3">
      <c r="A8584" s="1">
        <v>45516</v>
      </c>
      <c r="B8584">
        <v>40</v>
      </c>
      <c r="C8584" t="s">
        <v>13</v>
      </c>
      <c r="D8584" t="s">
        <v>43</v>
      </c>
      <c r="E8584" t="s">
        <v>37</v>
      </c>
      <c r="F8584" t="s">
        <v>44</v>
      </c>
      <c r="G8584">
        <v>0.9</v>
      </c>
      <c r="H8584">
        <v>1.9</v>
      </c>
      <c r="I8584">
        <v>2.42</v>
      </c>
      <c r="J8584">
        <v>916</v>
      </c>
      <c r="K8584" t="b">
        <v>0</v>
      </c>
      <c r="L8584" t="b">
        <v>0</v>
      </c>
      <c r="M8584" t="s">
        <v>17</v>
      </c>
      <c r="N8584">
        <f t="shared" si="1080"/>
        <v>2216.7199999999998</v>
      </c>
      <c r="O8584">
        <f t="shared" si="1081"/>
        <v>824.4</v>
      </c>
      <c r="P8584">
        <f t="shared" si="1082"/>
        <v>1392.3199999999997</v>
      </c>
      <c r="Q8584">
        <f t="shared" si="1084"/>
        <v>2216.7199999999998</v>
      </c>
      <c r="R8584">
        <f t="shared" si="1085"/>
        <v>2.42</v>
      </c>
      <c r="S8584">
        <f t="shared" si="1086"/>
        <v>916</v>
      </c>
      <c r="T8584">
        <f t="shared" si="1087"/>
        <v>1392.3199999999997</v>
      </c>
      <c r="U8584">
        <f t="shared" si="1083"/>
        <v>45516</v>
      </c>
    </row>
    <row r="8585" spans="1:21" x14ac:dyDescent="0.3">
      <c r="A8585" s="1">
        <v>45516</v>
      </c>
      <c r="B8585">
        <v>23</v>
      </c>
      <c r="C8585" t="s">
        <v>22</v>
      </c>
      <c r="D8585" t="s">
        <v>47</v>
      </c>
      <c r="E8585" t="s">
        <v>37</v>
      </c>
      <c r="F8585" t="s">
        <v>48</v>
      </c>
      <c r="G8585">
        <v>2.5</v>
      </c>
      <c r="H8585">
        <v>10.78</v>
      </c>
      <c r="I8585">
        <v>17.87</v>
      </c>
      <c r="J8585">
        <v>384</v>
      </c>
      <c r="K8585" t="b">
        <v>0</v>
      </c>
      <c r="L8585" t="b">
        <v>0</v>
      </c>
      <c r="M8585" t="s">
        <v>17</v>
      </c>
      <c r="N8585">
        <f t="shared" si="1080"/>
        <v>6862.08</v>
      </c>
      <c r="O8585">
        <f t="shared" si="1081"/>
        <v>960</v>
      </c>
      <c r="P8585">
        <f t="shared" si="1082"/>
        <v>5902.08</v>
      </c>
      <c r="Q8585">
        <f t="shared" si="1084"/>
        <v>6862.08</v>
      </c>
      <c r="R8585">
        <f t="shared" si="1085"/>
        <v>17.87</v>
      </c>
      <c r="S8585">
        <f t="shared" si="1086"/>
        <v>384</v>
      </c>
      <c r="T8585">
        <f t="shared" si="1087"/>
        <v>5902.08</v>
      </c>
      <c r="U8585">
        <f t="shared" si="1083"/>
        <v>45516</v>
      </c>
    </row>
    <row r="8586" spans="1:21" x14ac:dyDescent="0.3">
      <c r="A8586" s="1">
        <v>45547</v>
      </c>
      <c r="B8586">
        <v>15</v>
      </c>
      <c r="C8586" t="s">
        <v>13</v>
      </c>
      <c r="D8586" t="s">
        <v>36</v>
      </c>
      <c r="E8586" t="s">
        <v>37</v>
      </c>
      <c r="F8586" t="s">
        <v>38</v>
      </c>
      <c r="G8586">
        <v>2.8</v>
      </c>
      <c r="H8586">
        <v>6.06</v>
      </c>
      <c r="I8586">
        <v>5.42</v>
      </c>
      <c r="J8586">
        <v>825</v>
      </c>
      <c r="K8586" t="b">
        <v>1</v>
      </c>
      <c r="L8586" t="b">
        <v>1</v>
      </c>
      <c r="M8586" t="s">
        <v>17</v>
      </c>
      <c r="N8586">
        <f t="shared" si="1080"/>
        <v>4471.5</v>
      </c>
      <c r="O8586">
        <f t="shared" si="1081"/>
        <v>2310</v>
      </c>
      <c r="P8586">
        <f t="shared" si="1082"/>
        <v>2161.5</v>
      </c>
      <c r="Q8586">
        <f t="shared" si="1084"/>
        <v>4471.5</v>
      </c>
      <c r="R8586">
        <f t="shared" si="1085"/>
        <v>5.42</v>
      </c>
      <c r="S8586">
        <f t="shared" si="1086"/>
        <v>825</v>
      </c>
      <c r="T8586">
        <f t="shared" si="1087"/>
        <v>2161.5</v>
      </c>
      <c r="U8586">
        <f t="shared" si="1083"/>
        <v>45547</v>
      </c>
    </row>
    <row r="8587" spans="1:21" x14ac:dyDescent="0.3">
      <c r="A8587" s="1">
        <v>45547</v>
      </c>
      <c r="B8587">
        <v>24</v>
      </c>
      <c r="C8587" t="s">
        <v>18</v>
      </c>
      <c r="D8587" t="s">
        <v>32</v>
      </c>
      <c r="E8587" t="s">
        <v>20</v>
      </c>
      <c r="F8587" t="s">
        <v>33</v>
      </c>
      <c r="G8587">
        <v>5</v>
      </c>
      <c r="H8587">
        <v>14.49</v>
      </c>
      <c r="I8587">
        <v>34.04</v>
      </c>
      <c r="J8587">
        <v>27</v>
      </c>
      <c r="K8587" t="b">
        <v>0</v>
      </c>
      <c r="L8587" t="b">
        <v>0</v>
      </c>
      <c r="M8587" t="s">
        <v>17</v>
      </c>
      <c r="N8587">
        <f t="shared" si="1080"/>
        <v>919.07999999999993</v>
      </c>
      <c r="O8587">
        <f t="shared" si="1081"/>
        <v>135</v>
      </c>
      <c r="P8587">
        <f t="shared" si="1082"/>
        <v>784.07999999999993</v>
      </c>
      <c r="Q8587">
        <f t="shared" si="1084"/>
        <v>919.07999999999993</v>
      </c>
      <c r="R8587">
        <f t="shared" si="1085"/>
        <v>34.04</v>
      </c>
      <c r="S8587">
        <f t="shared" si="1086"/>
        <v>27</v>
      </c>
      <c r="T8587">
        <f t="shared" si="1087"/>
        <v>784.07999999999993</v>
      </c>
      <c r="U8587">
        <f t="shared" si="1083"/>
        <v>45547</v>
      </c>
    </row>
    <row r="8588" spans="1:21" x14ac:dyDescent="0.3">
      <c r="A8588" s="1">
        <v>45547</v>
      </c>
      <c r="B8588">
        <v>29</v>
      </c>
      <c r="C8588" t="s">
        <v>13</v>
      </c>
      <c r="D8588" t="s">
        <v>41</v>
      </c>
      <c r="E8588" t="s">
        <v>15</v>
      </c>
      <c r="F8588" t="s">
        <v>42</v>
      </c>
      <c r="G8588">
        <v>4</v>
      </c>
      <c r="H8588">
        <v>7.25</v>
      </c>
      <c r="I8588">
        <v>7.59</v>
      </c>
      <c r="J8588">
        <v>490</v>
      </c>
      <c r="K8588" t="b">
        <v>1</v>
      </c>
      <c r="L8588" t="b">
        <v>0</v>
      </c>
      <c r="M8588" t="s">
        <v>17</v>
      </c>
      <c r="N8588">
        <f t="shared" si="1080"/>
        <v>3719.1</v>
      </c>
      <c r="O8588">
        <f t="shared" si="1081"/>
        <v>1960</v>
      </c>
      <c r="P8588">
        <f t="shared" si="1082"/>
        <v>1759.1</v>
      </c>
      <c r="Q8588">
        <f t="shared" si="1084"/>
        <v>3719.1</v>
      </c>
      <c r="R8588">
        <f t="shared" si="1085"/>
        <v>7.59</v>
      </c>
      <c r="S8588">
        <f t="shared" si="1086"/>
        <v>490</v>
      </c>
      <c r="T8588">
        <f t="shared" si="1087"/>
        <v>1759.1</v>
      </c>
      <c r="U8588">
        <f t="shared" si="1083"/>
        <v>45547</v>
      </c>
    </row>
    <row r="8589" spans="1:21" x14ac:dyDescent="0.3">
      <c r="A8589" s="1">
        <v>45547</v>
      </c>
      <c r="B8589">
        <v>38</v>
      </c>
      <c r="C8589" t="s">
        <v>22</v>
      </c>
      <c r="D8589" t="s">
        <v>45</v>
      </c>
      <c r="E8589" t="s">
        <v>15</v>
      </c>
      <c r="F8589" t="s">
        <v>46</v>
      </c>
      <c r="G8589">
        <v>1.2</v>
      </c>
      <c r="H8589">
        <v>6.18</v>
      </c>
      <c r="I8589">
        <v>7.21</v>
      </c>
      <c r="J8589">
        <v>296</v>
      </c>
      <c r="K8589" t="b">
        <v>0</v>
      </c>
      <c r="L8589" t="b">
        <v>0</v>
      </c>
      <c r="M8589" t="s">
        <v>25</v>
      </c>
      <c r="N8589">
        <f t="shared" si="1080"/>
        <v>2134.16</v>
      </c>
      <c r="O8589">
        <f t="shared" si="1081"/>
        <v>355.2</v>
      </c>
      <c r="P8589">
        <f t="shared" si="1082"/>
        <v>1778.9599999999998</v>
      </c>
      <c r="Q8589">
        <f t="shared" si="1084"/>
        <v>2134.16</v>
      </c>
      <c r="R8589">
        <f t="shared" si="1085"/>
        <v>7.21</v>
      </c>
      <c r="S8589">
        <f t="shared" si="1086"/>
        <v>296</v>
      </c>
      <c r="T8589">
        <f t="shared" si="1087"/>
        <v>1778.9599999999998</v>
      </c>
      <c r="U8589">
        <f t="shared" si="1083"/>
        <v>45547</v>
      </c>
    </row>
    <row r="8590" spans="1:21" x14ac:dyDescent="0.3">
      <c r="A8590" s="1">
        <v>45547</v>
      </c>
      <c r="B8590">
        <v>40</v>
      </c>
      <c r="C8590" t="s">
        <v>13</v>
      </c>
      <c r="D8590" t="s">
        <v>47</v>
      </c>
      <c r="E8590" t="s">
        <v>37</v>
      </c>
      <c r="F8590" t="s">
        <v>48</v>
      </c>
      <c r="G8590">
        <v>2.5</v>
      </c>
      <c r="H8590">
        <v>4.78</v>
      </c>
      <c r="I8590">
        <v>9.9700000000000006</v>
      </c>
      <c r="J8590">
        <v>238</v>
      </c>
      <c r="K8590" t="b">
        <v>0</v>
      </c>
      <c r="L8590" t="b">
        <v>0</v>
      </c>
      <c r="M8590" t="s">
        <v>17</v>
      </c>
      <c r="N8590">
        <f t="shared" si="1080"/>
        <v>2372.86</v>
      </c>
      <c r="O8590">
        <f t="shared" si="1081"/>
        <v>595</v>
      </c>
      <c r="P8590">
        <f t="shared" si="1082"/>
        <v>1777.8600000000001</v>
      </c>
      <c r="Q8590">
        <f t="shared" si="1084"/>
        <v>2372.86</v>
      </c>
      <c r="R8590">
        <f t="shared" si="1085"/>
        <v>9.9700000000000006</v>
      </c>
      <c r="S8590">
        <f t="shared" si="1086"/>
        <v>238</v>
      </c>
      <c r="T8590">
        <f t="shared" si="1087"/>
        <v>1777.8600000000001</v>
      </c>
      <c r="U8590">
        <f t="shared" si="1083"/>
        <v>45547</v>
      </c>
    </row>
    <row r="8591" spans="1:21" x14ac:dyDescent="0.3">
      <c r="A8591" s="1">
        <v>45547</v>
      </c>
      <c r="B8591">
        <v>36</v>
      </c>
      <c r="C8591" t="s">
        <v>13</v>
      </c>
      <c r="D8591" t="s">
        <v>34</v>
      </c>
      <c r="E8591" t="s">
        <v>20</v>
      </c>
      <c r="F8591" t="s">
        <v>35</v>
      </c>
      <c r="G8591">
        <v>7</v>
      </c>
      <c r="H8591">
        <v>17.079999999999998</v>
      </c>
      <c r="I8591">
        <v>30.48</v>
      </c>
      <c r="J8591">
        <v>15</v>
      </c>
      <c r="K8591" t="b">
        <v>0</v>
      </c>
      <c r="L8591" t="b">
        <v>0</v>
      </c>
      <c r="M8591" t="s">
        <v>31</v>
      </c>
      <c r="N8591">
        <f t="shared" si="1080"/>
        <v>457.2</v>
      </c>
      <c r="O8591">
        <f t="shared" si="1081"/>
        <v>105</v>
      </c>
      <c r="P8591">
        <f t="shared" si="1082"/>
        <v>352.2</v>
      </c>
      <c r="Q8591">
        <f t="shared" si="1084"/>
        <v>457.2</v>
      </c>
      <c r="R8591">
        <f t="shared" si="1085"/>
        <v>30.48</v>
      </c>
      <c r="S8591">
        <f t="shared" si="1086"/>
        <v>15</v>
      </c>
      <c r="T8591">
        <f t="shared" si="1087"/>
        <v>352.2</v>
      </c>
      <c r="U8591">
        <f t="shared" si="1083"/>
        <v>45547</v>
      </c>
    </row>
    <row r="8592" spans="1:21" x14ac:dyDescent="0.3">
      <c r="A8592" s="1">
        <v>45547</v>
      </c>
      <c r="B8592">
        <v>17</v>
      </c>
      <c r="C8592" t="s">
        <v>13</v>
      </c>
      <c r="D8592" t="s">
        <v>28</v>
      </c>
      <c r="E8592" t="s">
        <v>15</v>
      </c>
      <c r="F8592" t="s">
        <v>29</v>
      </c>
      <c r="G8592">
        <v>2</v>
      </c>
      <c r="H8592">
        <v>4.57</v>
      </c>
      <c r="I8592">
        <v>7.21</v>
      </c>
      <c r="J8592">
        <v>87</v>
      </c>
      <c r="K8592" t="b">
        <v>0</v>
      </c>
      <c r="L8592" t="b">
        <v>0</v>
      </c>
      <c r="M8592" t="s">
        <v>17</v>
      </c>
      <c r="N8592">
        <f t="shared" si="1080"/>
        <v>627.27</v>
      </c>
      <c r="O8592">
        <f t="shared" si="1081"/>
        <v>174</v>
      </c>
      <c r="P8592">
        <f t="shared" si="1082"/>
        <v>453.27</v>
      </c>
      <c r="Q8592">
        <f t="shared" si="1084"/>
        <v>627.27</v>
      </c>
      <c r="R8592">
        <f t="shared" si="1085"/>
        <v>7.21</v>
      </c>
      <c r="S8592">
        <f t="shared" si="1086"/>
        <v>87</v>
      </c>
      <c r="T8592">
        <f t="shared" si="1087"/>
        <v>453.27</v>
      </c>
      <c r="U8592">
        <f t="shared" si="1083"/>
        <v>45547</v>
      </c>
    </row>
    <row r="8593" spans="1:21" x14ac:dyDescent="0.3">
      <c r="A8593" s="1">
        <v>45547</v>
      </c>
      <c r="B8593">
        <v>12</v>
      </c>
      <c r="C8593" t="s">
        <v>30</v>
      </c>
      <c r="D8593" t="s">
        <v>47</v>
      </c>
      <c r="E8593" t="s">
        <v>37</v>
      </c>
      <c r="F8593" t="s">
        <v>48</v>
      </c>
      <c r="G8593">
        <v>2.5</v>
      </c>
      <c r="H8593">
        <v>8.36</v>
      </c>
      <c r="I8593">
        <v>8.7899999999999991</v>
      </c>
      <c r="J8593">
        <v>293</v>
      </c>
      <c r="K8593" t="b">
        <v>0</v>
      </c>
      <c r="L8593" t="b">
        <v>0</v>
      </c>
      <c r="M8593" t="s">
        <v>17</v>
      </c>
      <c r="N8593">
        <f t="shared" si="1080"/>
        <v>2575.4699999999998</v>
      </c>
      <c r="O8593">
        <f t="shared" si="1081"/>
        <v>732.5</v>
      </c>
      <c r="P8593">
        <f t="shared" si="1082"/>
        <v>1842.9699999999998</v>
      </c>
      <c r="Q8593">
        <f t="shared" si="1084"/>
        <v>2575.4699999999998</v>
      </c>
      <c r="R8593">
        <f t="shared" si="1085"/>
        <v>8.7899999999999991</v>
      </c>
      <c r="S8593">
        <f t="shared" si="1086"/>
        <v>293</v>
      </c>
      <c r="T8593">
        <f t="shared" si="1087"/>
        <v>1842.9699999999998</v>
      </c>
      <c r="U8593">
        <f t="shared" si="1083"/>
        <v>45547</v>
      </c>
    </row>
    <row r="8594" spans="1:21" x14ac:dyDescent="0.3">
      <c r="A8594" s="1">
        <v>45547</v>
      </c>
      <c r="B8594">
        <v>8</v>
      </c>
      <c r="C8594" t="s">
        <v>18</v>
      </c>
      <c r="D8594" t="s">
        <v>50</v>
      </c>
      <c r="E8594" t="s">
        <v>15</v>
      </c>
      <c r="F8594" t="s">
        <v>51</v>
      </c>
      <c r="G8594">
        <v>3.5</v>
      </c>
      <c r="H8594">
        <v>10.78</v>
      </c>
      <c r="I8594">
        <v>18.41</v>
      </c>
      <c r="J8594">
        <v>116</v>
      </c>
      <c r="K8594" t="b">
        <v>0</v>
      </c>
      <c r="L8594" t="b">
        <v>0</v>
      </c>
      <c r="M8594" t="s">
        <v>17</v>
      </c>
      <c r="N8594">
        <f t="shared" si="1080"/>
        <v>2135.56</v>
      </c>
      <c r="O8594">
        <f t="shared" si="1081"/>
        <v>406</v>
      </c>
      <c r="P8594">
        <f t="shared" si="1082"/>
        <v>1729.56</v>
      </c>
      <c r="Q8594">
        <f t="shared" si="1084"/>
        <v>2135.56</v>
      </c>
      <c r="R8594">
        <f t="shared" si="1085"/>
        <v>18.41</v>
      </c>
      <c r="S8594">
        <f t="shared" si="1086"/>
        <v>116</v>
      </c>
      <c r="T8594">
        <f t="shared" si="1087"/>
        <v>1729.56</v>
      </c>
      <c r="U8594">
        <f t="shared" si="1083"/>
        <v>45547</v>
      </c>
    </row>
    <row r="8595" spans="1:21" x14ac:dyDescent="0.3">
      <c r="A8595" s="1">
        <v>45547</v>
      </c>
      <c r="B8595">
        <v>31</v>
      </c>
      <c r="C8595" t="s">
        <v>13</v>
      </c>
      <c r="D8595" t="s">
        <v>43</v>
      </c>
      <c r="E8595" t="s">
        <v>20</v>
      </c>
      <c r="F8595" t="s">
        <v>44</v>
      </c>
      <c r="G8595">
        <v>0.9</v>
      </c>
      <c r="H8595">
        <v>2.0099999999999998</v>
      </c>
      <c r="I8595">
        <v>2.36</v>
      </c>
      <c r="J8595">
        <v>425</v>
      </c>
      <c r="K8595" t="b">
        <v>0</v>
      </c>
      <c r="L8595" t="b">
        <v>0</v>
      </c>
      <c r="M8595" t="s">
        <v>25</v>
      </c>
      <c r="N8595">
        <f t="shared" si="1080"/>
        <v>1003</v>
      </c>
      <c r="O8595">
        <f t="shared" si="1081"/>
        <v>382.5</v>
      </c>
      <c r="P8595">
        <f t="shared" si="1082"/>
        <v>620.5</v>
      </c>
      <c r="Q8595">
        <f t="shared" si="1084"/>
        <v>1003</v>
      </c>
      <c r="R8595">
        <f t="shared" si="1085"/>
        <v>2.36</v>
      </c>
      <c r="S8595">
        <f t="shared" si="1086"/>
        <v>425</v>
      </c>
      <c r="T8595">
        <f t="shared" si="1087"/>
        <v>620.5</v>
      </c>
      <c r="U8595">
        <f t="shared" si="1083"/>
        <v>45547</v>
      </c>
    </row>
    <row r="8596" spans="1:21" x14ac:dyDescent="0.3">
      <c r="A8596" s="1">
        <v>45547</v>
      </c>
      <c r="B8596">
        <v>39</v>
      </c>
      <c r="C8596" t="s">
        <v>18</v>
      </c>
      <c r="D8596" t="s">
        <v>36</v>
      </c>
      <c r="E8596" t="s">
        <v>37</v>
      </c>
      <c r="F8596" t="s">
        <v>38</v>
      </c>
      <c r="G8596">
        <v>2.8</v>
      </c>
      <c r="H8596">
        <v>8.58</v>
      </c>
      <c r="I8596">
        <v>12.54</v>
      </c>
      <c r="J8596">
        <v>367</v>
      </c>
      <c r="K8596" t="b">
        <v>0</v>
      </c>
      <c r="L8596" t="b">
        <v>0</v>
      </c>
      <c r="M8596" t="s">
        <v>17</v>
      </c>
      <c r="N8596">
        <f t="shared" si="1080"/>
        <v>4602.1799999999994</v>
      </c>
      <c r="O8596">
        <f t="shared" si="1081"/>
        <v>1027.5999999999999</v>
      </c>
      <c r="P8596">
        <f t="shared" si="1082"/>
        <v>3574.5799999999995</v>
      </c>
      <c r="Q8596">
        <f t="shared" si="1084"/>
        <v>4602.1799999999994</v>
      </c>
      <c r="R8596">
        <f t="shared" si="1085"/>
        <v>12.54</v>
      </c>
      <c r="S8596">
        <f t="shared" si="1086"/>
        <v>367</v>
      </c>
      <c r="T8596">
        <f t="shared" si="1087"/>
        <v>3574.5799999999995</v>
      </c>
      <c r="U8596">
        <f t="shared" si="1083"/>
        <v>45547</v>
      </c>
    </row>
    <row r="8597" spans="1:21" x14ac:dyDescent="0.3">
      <c r="A8597" s="1">
        <v>45547</v>
      </c>
      <c r="B8597">
        <v>1</v>
      </c>
      <c r="C8597" t="s">
        <v>13</v>
      </c>
      <c r="D8597" t="s">
        <v>47</v>
      </c>
      <c r="E8597" t="s">
        <v>15</v>
      </c>
      <c r="F8597" t="s">
        <v>48</v>
      </c>
      <c r="G8597">
        <v>2.5</v>
      </c>
      <c r="H8597">
        <v>4.45</v>
      </c>
      <c r="I8597">
        <v>7.01</v>
      </c>
      <c r="J8597">
        <v>278</v>
      </c>
      <c r="K8597" t="b">
        <v>0</v>
      </c>
      <c r="L8597" t="b">
        <v>0</v>
      </c>
      <c r="M8597" t="s">
        <v>31</v>
      </c>
      <c r="N8597">
        <f t="shared" si="1080"/>
        <v>1948.78</v>
      </c>
      <c r="O8597">
        <f t="shared" si="1081"/>
        <v>695</v>
      </c>
      <c r="P8597">
        <f t="shared" si="1082"/>
        <v>1253.78</v>
      </c>
      <c r="Q8597">
        <f t="shared" si="1084"/>
        <v>1948.78</v>
      </c>
      <c r="R8597">
        <f t="shared" si="1085"/>
        <v>7.01</v>
      </c>
      <c r="S8597">
        <f t="shared" si="1086"/>
        <v>278</v>
      </c>
      <c r="T8597">
        <f t="shared" si="1087"/>
        <v>1253.78</v>
      </c>
      <c r="U8597">
        <f t="shared" si="1083"/>
        <v>45547</v>
      </c>
    </row>
    <row r="8598" spans="1:21" x14ac:dyDescent="0.3">
      <c r="A8598" s="1">
        <v>45547</v>
      </c>
      <c r="B8598">
        <v>47</v>
      </c>
      <c r="C8598" t="s">
        <v>13</v>
      </c>
      <c r="D8598" t="s">
        <v>28</v>
      </c>
      <c r="E8598" t="s">
        <v>15</v>
      </c>
      <c r="F8598" t="s">
        <v>29</v>
      </c>
      <c r="G8598">
        <v>2</v>
      </c>
      <c r="H8598">
        <v>4.9800000000000004</v>
      </c>
      <c r="I8598">
        <v>6.69</v>
      </c>
      <c r="J8598">
        <v>208</v>
      </c>
      <c r="K8598" t="b">
        <v>0</v>
      </c>
      <c r="L8598" t="b">
        <v>0</v>
      </c>
      <c r="M8598" t="s">
        <v>31</v>
      </c>
      <c r="N8598">
        <f t="shared" si="1080"/>
        <v>1391.52</v>
      </c>
      <c r="O8598">
        <f t="shared" si="1081"/>
        <v>416</v>
      </c>
      <c r="P8598">
        <f t="shared" si="1082"/>
        <v>975.52</v>
      </c>
      <c r="Q8598">
        <f t="shared" si="1084"/>
        <v>1391.52</v>
      </c>
      <c r="R8598">
        <f t="shared" si="1085"/>
        <v>6.69</v>
      </c>
      <c r="S8598">
        <f t="shared" si="1086"/>
        <v>208</v>
      </c>
      <c r="T8598">
        <f t="shared" si="1087"/>
        <v>975.52</v>
      </c>
      <c r="U8598">
        <f t="shared" si="1083"/>
        <v>45547</v>
      </c>
    </row>
    <row r="8599" spans="1:21" x14ac:dyDescent="0.3">
      <c r="A8599" s="1">
        <v>45547</v>
      </c>
      <c r="B8599">
        <v>31</v>
      </c>
      <c r="C8599" t="s">
        <v>13</v>
      </c>
      <c r="D8599" t="s">
        <v>28</v>
      </c>
      <c r="E8599" t="s">
        <v>15</v>
      </c>
      <c r="F8599" t="s">
        <v>29</v>
      </c>
      <c r="G8599">
        <v>2</v>
      </c>
      <c r="H8599">
        <v>5.04</v>
      </c>
      <c r="I8599">
        <v>8.76</v>
      </c>
      <c r="J8599">
        <v>115</v>
      </c>
      <c r="K8599" t="b">
        <v>0</v>
      </c>
      <c r="L8599" t="b">
        <v>0</v>
      </c>
      <c r="M8599" t="s">
        <v>17</v>
      </c>
      <c r="N8599">
        <f t="shared" si="1080"/>
        <v>1007.4</v>
      </c>
      <c r="O8599">
        <f t="shared" si="1081"/>
        <v>230</v>
      </c>
      <c r="P8599">
        <f t="shared" si="1082"/>
        <v>777.4</v>
      </c>
      <c r="Q8599">
        <f t="shared" si="1084"/>
        <v>1007.4</v>
      </c>
      <c r="R8599">
        <f t="shared" si="1085"/>
        <v>8.76</v>
      </c>
      <c r="S8599">
        <f t="shared" si="1086"/>
        <v>115</v>
      </c>
      <c r="T8599">
        <f t="shared" si="1087"/>
        <v>777.4</v>
      </c>
      <c r="U8599">
        <f t="shared" si="1083"/>
        <v>45547</v>
      </c>
    </row>
    <row r="8600" spans="1:21" x14ac:dyDescent="0.3">
      <c r="A8600" s="1">
        <v>45547</v>
      </c>
      <c r="B8600">
        <v>6</v>
      </c>
      <c r="C8600" t="s">
        <v>22</v>
      </c>
      <c r="D8600" t="s">
        <v>39</v>
      </c>
      <c r="E8600" t="s">
        <v>15</v>
      </c>
      <c r="F8600" t="s">
        <v>40</v>
      </c>
      <c r="G8600">
        <v>8</v>
      </c>
      <c r="H8600">
        <v>37.229999999999997</v>
      </c>
      <c r="I8600">
        <v>39.28</v>
      </c>
      <c r="J8600">
        <v>291</v>
      </c>
      <c r="K8600" t="b">
        <v>1</v>
      </c>
      <c r="L8600" t="b">
        <v>0</v>
      </c>
      <c r="M8600" t="s">
        <v>25</v>
      </c>
      <c r="N8600">
        <f t="shared" si="1080"/>
        <v>11430.48</v>
      </c>
      <c r="O8600">
        <f t="shared" si="1081"/>
        <v>2328</v>
      </c>
      <c r="P8600">
        <f t="shared" si="1082"/>
        <v>9102.48</v>
      </c>
      <c r="Q8600">
        <f t="shared" si="1084"/>
        <v>11430.48</v>
      </c>
      <c r="R8600">
        <f t="shared" si="1085"/>
        <v>39.28</v>
      </c>
      <c r="S8600">
        <f t="shared" si="1086"/>
        <v>291</v>
      </c>
      <c r="T8600">
        <f t="shared" si="1087"/>
        <v>9102.48</v>
      </c>
      <c r="U8600">
        <f t="shared" si="1083"/>
        <v>45547</v>
      </c>
    </row>
    <row r="8601" spans="1:21" x14ac:dyDescent="0.3">
      <c r="A8601" s="1">
        <v>45547</v>
      </c>
      <c r="B8601">
        <v>12</v>
      </c>
      <c r="C8601" t="s">
        <v>30</v>
      </c>
      <c r="D8601" t="s">
        <v>45</v>
      </c>
      <c r="E8601" t="s">
        <v>37</v>
      </c>
      <c r="F8601" t="s">
        <v>46</v>
      </c>
      <c r="G8601">
        <v>1.2</v>
      </c>
      <c r="H8601">
        <v>4.13</v>
      </c>
      <c r="I8601">
        <v>5.22</v>
      </c>
      <c r="J8601">
        <v>435</v>
      </c>
      <c r="K8601" t="b">
        <v>0</v>
      </c>
      <c r="L8601" t="b">
        <v>0</v>
      </c>
      <c r="M8601" t="s">
        <v>17</v>
      </c>
      <c r="N8601">
        <f t="shared" si="1080"/>
        <v>2270.6999999999998</v>
      </c>
      <c r="O8601">
        <f t="shared" si="1081"/>
        <v>522</v>
      </c>
      <c r="P8601">
        <f t="shared" si="1082"/>
        <v>1748.6999999999998</v>
      </c>
      <c r="Q8601">
        <f t="shared" si="1084"/>
        <v>2270.6999999999998</v>
      </c>
      <c r="R8601">
        <f t="shared" si="1085"/>
        <v>5.22</v>
      </c>
      <c r="S8601">
        <f t="shared" si="1086"/>
        <v>435</v>
      </c>
      <c r="T8601">
        <f t="shared" si="1087"/>
        <v>1748.6999999999998</v>
      </c>
      <c r="U8601">
        <f t="shared" si="1083"/>
        <v>45547</v>
      </c>
    </row>
    <row r="8602" spans="1:21" x14ac:dyDescent="0.3">
      <c r="A8602" s="1">
        <v>45547</v>
      </c>
      <c r="B8602">
        <v>15</v>
      </c>
      <c r="C8602" t="s">
        <v>13</v>
      </c>
      <c r="D8602" t="s">
        <v>43</v>
      </c>
      <c r="E8602" t="s">
        <v>15</v>
      </c>
      <c r="F8602" t="s">
        <v>44</v>
      </c>
      <c r="G8602">
        <v>0.9</v>
      </c>
      <c r="H8602">
        <v>2</v>
      </c>
      <c r="I8602">
        <v>2.42</v>
      </c>
      <c r="J8602">
        <v>467</v>
      </c>
      <c r="K8602" t="b">
        <v>0</v>
      </c>
      <c r="L8602" t="b">
        <v>0</v>
      </c>
      <c r="M8602" t="s">
        <v>17</v>
      </c>
      <c r="N8602">
        <f t="shared" si="1080"/>
        <v>1130.1399999999999</v>
      </c>
      <c r="O8602">
        <f t="shared" si="1081"/>
        <v>420.3</v>
      </c>
      <c r="P8602">
        <f t="shared" si="1082"/>
        <v>709.83999999999992</v>
      </c>
      <c r="Q8602">
        <f t="shared" si="1084"/>
        <v>1130.1399999999999</v>
      </c>
      <c r="R8602">
        <f t="shared" si="1085"/>
        <v>2.42</v>
      </c>
      <c r="S8602">
        <f t="shared" si="1086"/>
        <v>467</v>
      </c>
      <c r="T8602">
        <f t="shared" si="1087"/>
        <v>709.83999999999992</v>
      </c>
      <c r="U8602">
        <f t="shared" si="1083"/>
        <v>45547</v>
      </c>
    </row>
    <row r="8603" spans="1:21" x14ac:dyDescent="0.3">
      <c r="A8603" s="1">
        <v>45547</v>
      </c>
      <c r="B8603">
        <v>31</v>
      </c>
      <c r="C8603" t="s">
        <v>13</v>
      </c>
      <c r="D8603" t="s">
        <v>28</v>
      </c>
      <c r="E8603" t="s">
        <v>15</v>
      </c>
      <c r="F8603" t="s">
        <v>29</v>
      </c>
      <c r="G8603">
        <v>2</v>
      </c>
      <c r="H8603">
        <v>4.5999999999999996</v>
      </c>
      <c r="I8603">
        <v>4.21</v>
      </c>
      <c r="J8603">
        <v>422</v>
      </c>
      <c r="K8603" t="b">
        <v>1</v>
      </c>
      <c r="L8603" t="b">
        <v>1</v>
      </c>
      <c r="M8603" t="s">
        <v>17</v>
      </c>
      <c r="N8603">
        <f t="shared" si="1080"/>
        <v>1776.62</v>
      </c>
      <c r="O8603">
        <f t="shared" si="1081"/>
        <v>844</v>
      </c>
      <c r="P8603">
        <f t="shared" si="1082"/>
        <v>932.61999999999989</v>
      </c>
      <c r="Q8603">
        <f t="shared" si="1084"/>
        <v>1776.62</v>
      </c>
      <c r="R8603">
        <f t="shared" si="1085"/>
        <v>4.21</v>
      </c>
      <c r="S8603">
        <f t="shared" si="1086"/>
        <v>422</v>
      </c>
      <c r="T8603">
        <f t="shared" si="1087"/>
        <v>932.61999999999989</v>
      </c>
      <c r="U8603">
        <f t="shared" si="1083"/>
        <v>45547</v>
      </c>
    </row>
    <row r="8604" spans="1:21" x14ac:dyDescent="0.3">
      <c r="A8604" s="1">
        <v>45547</v>
      </c>
      <c r="B8604">
        <v>23</v>
      </c>
      <c r="C8604" t="s">
        <v>22</v>
      </c>
      <c r="D8604" t="s">
        <v>39</v>
      </c>
      <c r="E8604" t="s">
        <v>15</v>
      </c>
      <c r="F8604" t="s">
        <v>40</v>
      </c>
      <c r="G8604">
        <v>8</v>
      </c>
      <c r="H8604">
        <v>47.92</v>
      </c>
      <c r="I8604">
        <v>36.340000000000003</v>
      </c>
      <c r="J8604">
        <v>246</v>
      </c>
      <c r="K8604" t="b">
        <v>1</v>
      </c>
      <c r="L8604" t="b">
        <v>0</v>
      </c>
      <c r="M8604" t="s">
        <v>31</v>
      </c>
      <c r="N8604">
        <f t="shared" si="1080"/>
        <v>8939.6400000000012</v>
      </c>
      <c r="O8604">
        <f t="shared" si="1081"/>
        <v>1968</v>
      </c>
      <c r="P8604">
        <f t="shared" si="1082"/>
        <v>6971.6400000000012</v>
      </c>
      <c r="Q8604">
        <f t="shared" si="1084"/>
        <v>8939.6400000000012</v>
      </c>
      <c r="R8604">
        <f t="shared" si="1085"/>
        <v>36.340000000000003</v>
      </c>
      <c r="S8604">
        <f t="shared" si="1086"/>
        <v>246</v>
      </c>
      <c r="T8604">
        <f t="shared" si="1087"/>
        <v>6971.6400000000012</v>
      </c>
      <c r="U8604">
        <f t="shared" si="1083"/>
        <v>45547</v>
      </c>
    </row>
    <row r="8605" spans="1:21" x14ac:dyDescent="0.3">
      <c r="A8605" s="1">
        <v>45547</v>
      </c>
      <c r="B8605">
        <v>41</v>
      </c>
      <c r="C8605" t="s">
        <v>30</v>
      </c>
      <c r="D8605" t="s">
        <v>43</v>
      </c>
      <c r="E8605" t="s">
        <v>20</v>
      </c>
      <c r="F8605" t="s">
        <v>44</v>
      </c>
      <c r="G8605">
        <v>0.9</v>
      </c>
      <c r="H8605">
        <v>2.73</v>
      </c>
      <c r="I8605">
        <v>3.26</v>
      </c>
      <c r="J8605">
        <v>401</v>
      </c>
      <c r="K8605" t="b">
        <v>0</v>
      </c>
      <c r="L8605" t="b">
        <v>0</v>
      </c>
      <c r="M8605" t="s">
        <v>17</v>
      </c>
      <c r="N8605">
        <f t="shared" si="1080"/>
        <v>1307.26</v>
      </c>
      <c r="O8605">
        <f t="shared" si="1081"/>
        <v>360.90000000000003</v>
      </c>
      <c r="P8605">
        <f t="shared" si="1082"/>
        <v>946.3599999999999</v>
      </c>
      <c r="Q8605">
        <f t="shared" si="1084"/>
        <v>1307.26</v>
      </c>
      <c r="R8605">
        <f t="shared" si="1085"/>
        <v>3.26</v>
      </c>
      <c r="S8605">
        <f t="shared" si="1086"/>
        <v>401</v>
      </c>
      <c r="T8605">
        <f t="shared" si="1087"/>
        <v>946.3599999999999</v>
      </c>
      <c r="U8605">
        <f t="shared" si="1083"/>
        <v>45547</v>
      </c>
    </row>
    <row r="8606" spans="1:21" x14ac:dyDescent="0.3">
      <c r="A8606" s="1">
        <v>45547</v>
      </c>
      <c r="B8606">
        <v>12</v>
      </c>
      <c r="C8606" t="s">
        <v>30</v>
      </c>
      <c r="D8606" t="s">
        <v>43</v>
      </c>
      <c r="E8606" t="s">
        <v>15</v>
      </c>
      <c r="F8606" t="s">
        <v>44</v>
      </c>
      <c r="G8606">
        <v>0.9</v>
      </c>
      <c r="H8606">
        <v>2.87</v>
      </c>
      <c r="I8606">
        <v>3.73</v>
      </c>
      <c r="J8606">
        <v>448</v>
      </c>
      <c r="K8606" t="b">
        <v>0</v>
      </c>
      <c r="L8606" t="b">
        <v>0</v>
      </c>
      <c r="M8606" t="s">
        <v>31</v>
      </c>
      <c r="N8606">
        <f t="shared" si="1080"/>
        <v>1671.04</v>
      </c>
      <c r="O8606">
        <f t="shared" si="1081"/>
        <v>403.2</v>
      </c>
      <c r="P8606">
        <f t="shared" si="1082"/>
        <v>1267.8399999999999</v>
      </c>
      <c r="Q8606">
        <f t="shared" si="1084"/>
        <v>1671.04</v>
      </c>
      <c r="R8606">
        <f t="shared" si="1085"/>
        <v>3.73</v>
      </c>
      <c r="S8606">
        <f t="shared" si="1086"/>
        <v>448</v>
      </c>
      <c r="T8606">
        <f t="shared" si="1087"/>
        <v>1267.8399999999999</v>
      </c>
      <c r="U8606">
        <f t="shared" si="1083"/>
        <v>45547</v>
      </c>
    </row>
    <row r="8607" spans="1:21" x14ac:dyDescent="0.3">
      <c r="A8607" s="1">
        <v>45547</v>
      </c>
      <c r="B8607">
        <v>32</v>
      </c>
      <c r="C8607" t="s">
        <v>22</v>
      </c>
      <c r="D8607" t="s">
        <v>19</v>
      </c>
      <c r="E8607" t="s">
        <v>15</v>
      </c>
      <c r="F8607" t="s">
        <v>21</v>
      </c>
      <c r="G8607">
        <v>9</v>
      </c>
      <c r="H8607">
        <v>40.46</v>
      </c>
      <c r="I8607">
        <v>39.97</v>
      </c>
      <c r="J8607">
        <v>293</v>
      </c>
      <c r="K8607" t="b">
        <v>1</v>
      </c>
      <c r="L8607" t="b">
        <v>0</v>
      </c>
      <c r="M8607" t="s">
        <v>31</v>
      </c>
      <c r="N8607">
        <f t="shared" si="1080"/>
        <v>11711.21</v>
      </c>
      <c r="O8607">
        <f t="shared" si="1081"/>
        <v>2637</v>
      </c>
      <c r="P8607">
        <f t="shared" si="1082"/>
        <v>9074.2099999999991</v>
      </c>
      <c r="Q8607">
        <f t="shared" si="1084"/>
        <v>11711.21</v>
      </c>
      <c r="R8607">
        <f t="shared" si="1085"/>
        <v>39.97</v>
      </c>
      <c r="S8607">
        <f t="shared" si="1086"/>
        <v>293</v>
      </c>
      <c r="T8607">
        <f t="shared" si="1087"/>
        <v>9074.2099999999991</v>
      </c>
      <c r="U8607">
        <f t="shared" si="1083"/>
        <v>45547</v>
      </c>
    </row>
    <row r="8608" spans="1:21" x14ac:dyDescent="0.3">
      <c r="A8608" s="1">
        <v>45547</v>
      </c>
      <c r="B8608">
        <v>8</v>
      </c>
      <c r="C8608" t="s">
        <v>18</v>
      </c>
      <c r="D8608" t="s">
        <v>36</v>
      </c>
      <c r="E8608" t="s">
        <v>37</v>
      </c>
      <c r="F8608" t="s">
        <v>38</v>
      </c>
      <c r="G8608">
        <v>2.8</v>
      </c>
      <c r="H8608">
        <v>8.34</v>
      </c>
      <c r="I8608">
        <v>8.65</v>
      </c>
      <c r="J8608">
        <v>515</v>
      </c>
      <c r="K8608" t="b">
        <v>1</v>
      </c>
      <c r="L8608" t="b">
        <v>0</v>
      </c>
      <c r="M8608" t="s">
        <v>17</v>
      </c>
      <c r="N8608">
        <f t="shared" si="1080"/>
        <v>4454.75</v>
      </c>
      <c r="O8608">
        <f t="shared" si="1081"/>
        <v>1442</v>
      </c>
      <c r="P8608">
        <f t="shared" si="1082"/>
        <v>3012.75</v>
      </c>
      <c r="Q8608">
        <f t="shared" si="1084"/>
        <v>4454.75</v>
      </c>
      <c r="R8608">
        <f t="shared" si="1085"/>
        <v>8.65</v>
      </c>
      <c r="S8608">
        <f t="shared" si="1086"/>
        <v>515</v>
      </c>
      <c r="T8608">
        <f t="shared" si="1087"/>
        <v>3012.75</v>
      </c>
      <c r="U8608">
        <f t="shared" si="1083"/>
        <v>45547</v>
      </c>
    </row>
    <row r="8609" spans="1:21" x14ac:dyDescent="0.3">
      <c r="A8609" s="1">
        <v>45547</v>
      </c>
      <c r="B8609">
        <v>25</v>
      </c>
      <c r="C8609" t="s">
        <v>22</v>
      </c>
      <c r="D8609" t="s">
        <v>50</v>
      </c>
      <c r="E8609" t="s">
        <v>20</v>
      </c>
      <c r="F8609" t="s">
        <v>51</v>
      </c>
      <c r="G8609">
        <v>3.5</v>
      </c>
      <c r="H8609">
        <v>18.36</v>
      </c>
      <c r="I8609">
        <v>30.24</v>
      </c>
      <c r="J8609">
        <v>88</v>
      </c>
      <c r="K8609" t="b">
        <v>0</v>
      </c>
      <c r="L8609" t="b">
        <v>0</v>
      </c>
      <c r="M8609" t="s">
        <v>31</v>
      </c>
      <c r="N8609">
        <f t="shared" ref="N8609:N8672" si="1088">I8609*J8609</f>
        <v>2661.12</v>
      </c>
      <c r="O8609">
        <f t="shared" ref="O8609:O8672" si="1089">G8609*J8609</f>
        <v>308</v>
      </c>
      <c r="P8609">
        <f t="shared" ref="P8609:P8672" si="1090">N8609-O8609</f>
        <v>2353.12</v>
      </c>
      <c r="Q8609">
        <f t="shared" si="1084"/>
        <v>2661.12</v>
      </c>
      <c r="R8609">
        <f t="shared" si="1085"/>
        <v>30.24</v>
      </c>
      <c r="S8609">
        <f t="shared" si="1086"/>
        <v>88</v>
      </c>
      <c r="T8609">
        <f t="shared" si="1087"/>
        <v>2353.12</v>
      </c>
      <c r="U8609">
        <f t="shared" ref="U8609:U8672" si="1091">IF(ISNUMBER(A8609),A8609,"")</f>
        <v>45547</v>
      </c>
    </row>
    <row r="8610" spans="1:21" x14ac:dyDescent="0.3">
      <c r="A8610" s="1">
        <v>45547</v>
      </c>
      <c r="B8610">
        <v>33</v>
      </c>
      <c r="C8610" t="s">
        <v>30</v>
      </c>
      <c r="D8610" t="s">
        <v>19</v>
      </c>
      <c r="E8610" t="s">
        <v>15</v>
      </c>
      <c r="F8610" t="s">
        <v>21</v>
      </c>
      <c r="G8610">
        <v>9</v>
      </c>
      <c r="H8610">
        <v>33.01</v>
      </c>
      <c r="I8610">
        <v>27.8</v>
      </c>
      <c r="J8610">
        <v>120</v>
      </c>
      <c r="K8610" t="b">
        <v>1</v>
      </c>
      <c r="L8610" t="b">
        <v>0</v>
      </c>
      <c r="M8610" t="s">
        <v>17</v>
      </c>
      <c r="N8610">
        <f t="shared" si="1088"/>
        <v>3336</v>
      </c>
      <c r="O8610">
        <f t="shared" si="1089"/>
        <v>1080</v>
      </c>
      <c r="P8610">
        <f t="shared" si="1090"/>
        <v>2256</v>
      </c>
      <c r="Q8610">
        <f t="shared" ref="Q8610:Q8673" si="1092">SUM(N8610)</f>
        <v>3336</v>
      </c>
      <c r="R8610">
        <f t="shared" ref="R8610:R8673" si="1093">AVERAGE(I8610)</f>
        <v>27.8</v>
      </c>
      <c r="S8610">
        <f t="shared" ref="S8610:S8673" si="1094">SUM(J8610)</f>
        <v>120</v>
      </c>
      <c r="T8610">
        <f t="shared" ref="T8610:T8673" si="1095">SUM(P8610)</f>
        <v>2256</v>
      </c>
      <c r="U8610">
        <f t="shared" si="1091"/>
        <v>45547</v>
      </c>
    </row>
    <row r="8611" spans="1:21" x14ac:dyDescent="0.3">
      <c r="A8611" s="1">
        <v>45547</v>
      </c>
      <c r="B8611">
        <v>22</v>
      </c>
      <c r="C8611" t="s">
        <v>13</v>
      </c>
      <c r="D8611" t="s">
        <v>26</v>
      </c>
      <c r="E8611" t="s">
        <v>37</v>
      </c>
      <c r="F8611" t="s">
        <v>27</v>
      </c>
      <c r="G8611">
        <v>0.8</v>
      </c>
      <c r="H8611">
        <v>1.85</v>
      </c>
      <c r="I8611">
        <v>2.54</v>
      </c>
      <c r="J8611">
        <v>411</v>
      </c>
      <c r="K8611" t="b">
        <v>0</v>
      </c>
      <c r="L8611" t="b">
        <v>0</v>
      </c>
      <c r="M8611" t="s">
        <v>17</v>
      </c>
      <c r="N8611">
        <f t="shared" si="1088"/>
        <v>1043.94</v>
      </c>
      <c r="O8611">
        <f t="shared" si="1089"/>
        <v>328.8</v>
      </c>
      <c r="P8611">
        <f t="shared" si="1090"/>
        <v>715.1400000000001</v>
      </c>
      <c r="Q8611">
        <f t="shared" si="1092"/>
        <v>1043.94</v>
      </c>
      <c r="R8611">
        <f t="shared" si="1093"/>
        <v>2.54</v>
      </c>
      <c r="S8611">
        <f t="shared" si="1094"/>
        <v>411</v>
      </c>
      <c r="T8611">
        <f t="shared" si="1095"/>
        <v>715.1400000000001</v>
      </c>
      <c r="U8611">
        <f t="shared" si="1091"/>
        <v>45547</v>
      </c>
    </row>
    <row r="8612" spans="1:21" x14ac:dyDescent="0.3">
      <c r="A8612" s="1">
        <v>45577</v>
      </c>
      <c r="B8612">
        <v>36</v>
      </c>
      <c r="C8612" t="s">
        <v>13</v>
      </c>
      <c r="D8612" t="s">
        <v>34</v>
      </c>
      <c r="E8612" t="s">
        <v>20</v>
      </c>
      <c r="F8612" t="s">
        <v>35</v>
      </c>
      <c r="G8612">
        <v>7</v>
      </c>
      <c r="H8612">
        <v>17.79</v>
      </c>
      <c r="I8612">
        <v>25.52</v>
      </c>
      <c r="J8612">
        <v>54</v>
      </c>
      <c r="K8612" t="b">
        <v>0</v>
      </c>
      <c r="L8612" t="b">
        <v>0</v>
      </c>
      <c r="M8612" t="s">
        <v>17</v>
      </c>
      <c r="N8612">
        <f t="shared" si="1088"/>
        <v>1378.08</v>
      </c>
      <c r="O8612">
        <f t="shared" si="1089"/>
        <v>378</v>
      </c>
      <c r="P8612">
        <f t="shared" si="1090"/>
        <v>1000.0799999999999</v>
      </c>
      <c r="Q8612">
        <f t="shared" si="1092"/>
        <v>1378.08</v>
      </c>
      <c r="R8612">
        <f t="shared" si="1093"/>
        <v>25.52</v>
      </c>
      <c r="S8612">
        <f t="shared" si="1094"/>
        <v>54</v>
      </c>
      <c r="T8612">
        <f t="shared" si="1095"/>
        <v>1000.0799999999999</v>
      </c>
      <c r="U8612">
        <f t="shared" si="1091"/>
        <v>45577</v>
      </c>
    </row>
    <row r="8613" spans="1:21" x14ac:dyDescent="0.3">
      <c r="A8613" s="1">
        <v>45577</v>
      </c>
      <c r="B8613">
        <v>46</v>
      </c>
      <c r="C8613" t="s">
        <v>18</v>
      </c>
      <c r="D8613" t="s">
        <v>36</v>
      </c>
      <c r="E8613" t="s">
        <v>37</v>
      </c>
      <c r="F8613" t="s">
        <v>38</v>
      </c>
      <c r="G8613">
        <v>2.8</v>
      </c>
      <c r="H8613">
        <v>9.0299999999999994</v>
      </c>
      <c r="I8613">
        <v>17.440000000000001</v>
      </c>
      <c r="J8613">
        <v>109</v>
      </c>
      <c r="K8613" t="b">
        <v>0</v>
      </c>
      <c r="L8613" t="b">
        <v>0</v>
      </c>
      <c r="M8613" t="s">
        <v>25</v>
      </c>
      <c r="N8613">
        <f t="shared" si="1088"/>
        <v>1900.96</v>
      </c>
      <c r="O8613">
        <f t="shared" si="1089"/>
        <v>305.2</v>
      </c>
      <c r="P8613">
        <f t="shared" si="1090"/>
        <v>1595.76</v>
      </c>
      <c r="Q8613">
        <f t="shared" si="1092"/>
        <v>1900.96</v>
      </c>
      <c r="R8613">
        <f t="shared" si="1093"/>
        <v>17.440000000000001</v>
      </c>
      <c r="S8613">
        <f t="shared" si="1094"/>
        <v>109</v>
      </c>
      <c r="T8613">
        <f t="shared" si="1095"/>
        <v>1595.76</v>
      </c>
      <c r="U8613">
        <f t="shared" si="1091"/>
        <v>45577</v>
      </c>
    </row>
    <row r="8614" spans="1:21" x14ac:dyDescent="0.3">
      <c r="A8614" s="1">
        <v>45577</v>
      </c>
      <c r="B8614">
        <v>43</v>
      </c>
      <c r="C8614" t="s">
        <v>18</v>
      </c>
      <c r="D8614" t="s">
        <v>19</v>
      </c>
      <c r="E8614" t="s">
        <v>20</v>
      </c>
      <c r="F8614" t="s">
        <v>21</v>
      </c>
      <c r="G8614">
        <v>9</v>
      </c>
      <c r="H8614">
        <v>29.77</v>
      </c>
      <c r="I8614">
        <v>50.76</v>
      </c>
      <c r="J8614">
        <v>83</v>
      </c>
      <c r="K8614" t="b">
        <v>0</v>
      </c>
      <c r="L8614" t="b">
        <v>0</v>
      </c>
      <c r="M8614" t="s">
        <v>25</v>
      </c>
      <c r="N8614">
        <f t="shared" si="1088"/>
        <v>4213.08</v>
      </c>
      <c r="O8614">
        <f t="shared" si="1089"/>
        <v>747</v>
      </c>
      <c r="P8614">
        <f t="shared" si="1090"/>
        <v>3466.08</v>
      </c>
      <c r="Q8614">
        <f t="shared" si="1092"/>
        <v>4213.08</v>
      </c>
      <c r="R8614">
        <f t="shared" si="1093"/>
        <v>50.76</v>
      </c>
      <c r="S8614">
        <f t="shared" si="1094"/>
        <v>83</v>
      </c>
      <c r="T8614">
        <f t="shared" si="1095"/>
        <v>3466.08</v>
      </c>
      <c r="U8614">
        <f t="shared" si="1091"/>
        <v>45577</v>
      </c>
    </row>
    <row r="8615" spans="1:21" x14ac:dyDescent="0.3">
      <c r="A8615" s="1">
        <v>45577</v>
      </c>
      <c r="B8615">
        <v>36</v>
      </c>
      <c r="C8615" t="s">
        <v>13</v>
      </c>
      <c r="D8615" t="s">
        <v>34</v>
      </c>
      <c r="E8615" t="s">
        <v>20</v>
      </c>
      <c r="F8615" t="s">
        <v>35</v>
      </c>
      <c r="G8615">
        <v>7</v>
      </c>
      <c r="H8615">
        <v>17.38</v>
      </c>
      <c r="I8615">
        <v>26.8</v>
      </c>
      <c r="J8615">
        <v>170</v>
      </c>
      <c r="K8615" t="b">
        <v>0</v>
      </c>
      <c r="L8615" t="b">
        <v>0</v>
      </c>
      <c r="M8615" t="s">
        <v>31</v>
      </c>
      <c r="N8615">
        <f t="shared" si="1088"/>
        <v>4556</v>
      </c>
      <c r="O8615">
        <f t="shared" si="1089"/>
        <v>1190</v>
      </c>
      <c r="P8615">
        <f t="shared" si="1090"/>
        <v>3366</v>
      </c>
      <c r="Q8615">
        <f t="shared" si="1092"/>
        <v>4556</v>
      </c>
      <c r="R8615">
        <f t="shared" si="1093"/>
        <v>26.8</v>
      </c>
      <c r="S8615">
        <f t="shared" si="1094"/>
        <v>170</v>
      </c>
      <c r="T8615">
        <f t="shared" si="1095"/>
        <v>3366</v>
      </c>
      <c r="U8615">
        <f t="shared" si="1091"/>
        <v>45577</v>
      </c>
    </row>
    <row r="8616" spans="1:21" x14ac:dyDescent="0.3">
      <c r="A8616" s="1">
        <v>45577</v>
      </c>
      <c r="B8616">
        <v>18</v>
      </c>
      <c r="C8616" t="s">
        <v>13</v>
      </c>
      <c r="D8616" t="s">
        <v>34</v>
      </c>
      <c r="E8616" t="s">
        <v>20</v>
      </c>
      <c r="F8616" t="s">
        <v>35</v>
      </c>
      <c r="G8616">
        <v>7</v>
      </c>
      <c r="H8616">
        <v>17.97</v>
      </c>
      <c r="I8616">
        <v>19.760000000000002</v>
      </c>
      <c r="J8616">
        <v>374</v>
      </c>
      <c r="K8616" t="b">
        <v>1</v>
      </c>
      <c r="L8616" t="b">
        <v>0</v>
      </c>
      <c r="M8616" t="s">
        <v>17</v>
      </c>
      <c r="N8616">
        <f t="shared" si="1088"/>
        <v>7390.2400000000007</v>
      </c>
      <c r="O8616">
        <f t="shared" si="1089"/>
        <v>2618</v>
      </c>
      <c r="P8616">
        <f t="shared" si="1090"/>
        <v>4772.2400000000007</v>
      </c>
      <c r="Q8616">
        <f t="shared" si="1092"/>
        <v>7390.2400000000007</v>
      </c>
      <c r="R8616">
        <f t="shared" si="1093"/>
        <v>19.760000000000002</v>
      </c>
      <c r="S8616">
        <f t="shared" si="1094"/>
        <v>374</v>
      </c>
      <c r="T8616">
        <f t="shared" si="1095"/>
        <v>4772.2400000000007</v>
      </c>
      <c r="U8616">
        <f t="shared" si="1091"/>
        <v>45577</v>
      </c>
    </row>
    <row r="8617" spans="1:21" x14ac:dyDescent="0.3">
      <c r="A8617" s="1">
        <v>45577</v>
      </c>
      <c r="B8617">
        <v>49</v>
      </c>
      <c r="C8617" t="s">
        <v>49</v>
      </c>
      <c r="D8617" t="s">
        <v>32</v>
      </c>
      <c r="E8617" t="s">
        <v>20</v>
      </c>
      <c r="F8617" t="s">
        <v>33</v>
      </c>
      <c r="G8617">
        <v>5</v>
      </c>
      <c r="H8617">
        <v>12.03</v>
      </c>
      <c r="I8617">
        <v>16.850000000000001</v>
      </c>
      <c r="J8617">
        <v>269</v>
      </c>
      <c r="K8617" t="b">
        <v>0</v>
      </c>
      <c r="L8617" t="b">
        <v>0</v>
      </c>
      <c r="M8617" t="s">
        <v>17</v>
      </c>
      <c r="N8617">
        <f t="shared" si="1088"/>
        <v>4532.6500000000005</v>
      </c>
      <c r="O8617">
        <f t="shared" si="1089"/>
        <v>1345</v>
      </c>
      <c r="P8617">
        <f t="shared" si="1090"/>
        <v>3187.6500000000005</v>
      </c>
      <c r="Q8617">
        <f t="shared" si="1092"/>
        <v>4532.6500000000005</v>
      </c>
      <c r="R8617">
        <f t="shared" si="1093"/>
        <v>16.850000000000001</v>
      </c>
      <c r="S8617">
        <f t="shared" si="1094"/>
        <v>269</v>
      </c>
      <c r="T8617">
        <f t="shared" si="1095"/>
        <v>3187.6500000000005</v>
      </c>
      <c r="U8617">
        <f t="shared" si="1091"/>
        <v>45577</v>
      </c>
    </row>
    <row r="8618" spans="1:21" x14ac:dyDescent="0.3">
      <c r="A8618" s="1">
        <v>45577</v>
      </c>
      <c r="B8618">
        <v>29</v>
      </c>
      <c r="C8618" t="s">
        <v>13</v>
      </c>
      <c r="D8618" t="s">
        <v>41</v>
      </c>
      <c r="E8618" t="s">
        <v>20</v>
      </c>
      <c r="F8618" t="s">
        <v>42</v>
      </c>
      <c r="G8618">
        <v>4</v>
      </c>
      <c r="H8618">
        <v>8.07</v>
      </c>
      <c r="I8618">
        <v>9.1300000000000008</v>
      </c>
      <c r="J8618">
        <v>384</v>
      </c>
      <c r="K8618" t="b">
        <v>1</v>
      </c>
      <c r="L8618" t="b">
        <v>1</v>
      </c>
      <c r="M8618" t="s">
        <v>25</v>
      </c>
      <c r="N8618">
        <f t="shared" si="1088"/>
        <v>3505.92</v>
      </c>
      <c r="O8618">
        <f t="shared" si="1089"/>
        <v>1536</v>
      </c>
      <c r="P8618">
        <f t="shared" si="1090"/>
        <v>1969.92</v>
      </c>
      <c r="Q8618">
        <f t="shared" si="1092"/>
        <v>3505.92</v>
      </c>
      <c r="R8618">
        <f t="shared" si="1093"/>
        <v>9.1300000000000008</v>
      </c>
      <c r="S8618">
        <f t="shared" si="1094"/>
        <v>384</v>
      </c>
      <c r="T8618">
        <f t="shared" si="1095"/>
        <v>1969.92</v>
      </c>
      <c r="U8618">
        <f t="shared" si="1091"/>
        <v>45577</v>
      </c>
    </row>
    <row r="8619" spans="1:21" x14ac:dyDescent="0.3">
      <c r="A8619" s="1">
        <v>45577</v>
      </c>
      <c r="B8619">
        <v>35</v>
      </c>
      <c r="C8619" t="s">
        <v>13</v>
      </c>
      <c r="D8619" t="s">
        <v>32</v>
      </c>
      <c r="E8619" t="s">
        <v>20</v>
      </c>
      <c r="F8619" t="s">
        <v>33</v>
      </c>
      <c r="G8619">
        <v>5</v>
      </c>
      <c r="H8619">
        <v>11.96</v>
      </c>
      <c r="I8619">
        <v>17.28</v>
      </c>
      <c r="J8619">
        <v>149</v>
      </c>
      <c r="K8619" t="b">
        <v>0</v>
      </c>
      <c r="L8619" t="b">
        <v>0</v>
      </c>
      <c r="M8619" t="s">
        <v>17</v>
      </c>
      <c r="N8619">
        <f t="shared" si="1088"/>
        <v>2574.7200000000003</v>
      </c>
      <c r="O8619">
        <f t="shared" si="1089"/>
        <v>745</v>
      </c>
      <c r="P8619">
        <f t="shared" si="1090"/>
        <v>1829.7200000000003</v>
      </c>
      <c r="Q8619">
        <f t="shared" si="1092"/>
        <v>2574.7200000000003</v>
      </c>
      <c r="R8619">
        <f t="shared" si="1093"/>
        <v>17.28</v>
      </c>
      <c r="S8619">
        <f t="shared" si="1094"/>
        <v>149</v>
      </c>
      <c r="T8619">
        <f t="shared" si="1095"/>
        <v>1829.7200000000003</v>
      </c>
      <c r="U8619">
        <f t="shared" si="1091"/>
        <v>45577</v>
      </c>
    </row>
    <row r="8620" spans="1:21" x14ac:dyDescent="0.3">
      <c r="A8620" s="1">
        <v>45577</v>
      </c>
      <c r="B8620">
        <v>37</v>
      </c>
      <c r="C8620" t="s">
        <v>13</v>
      </c>
      <c r="D8620" t="s">
        <v>41</v>
      </c>
      <c r="E8620" t="s">
        <v>15</v>
      </c>
      <c r="F8620" t="s">
        <v>42</v>
      </c>
      <c r="G8620">
        <v>4</v>
      </c>
      <c r="H8620">
        <v>8.7200000000000006</v>
      </c>
      <c r="I8620">
        <v>12.08</v>
      </c>
      <c r="J8620">
        <v>142</v>
      </c>
      <c r="K8620" t="b">
        <v>0</v>
      </c>
      <c r="L8620" t="b">
        <v>0</v>
      </c>
      <c r="M8620" t="s">
        <v>25</v>
      </c>
      <c r="N8620">
        <f t="shared" si="1088"/>
        <v>1715.36</v>
      </c>
      <c r="O8620">
        <f t="shared" si="1089"/>
        <v>568</v>
      </c>
      <c r="P8620">
        <f t="shared" si="1090"/>
        <v>1147.3599999999999</v>
      </c>
      <c r="Q8620">
        <f t="shared" si="1092"/>
        <v>1715.36</v>
      </c>
      <c r="R8620">
        <f t="shared" si="1093"/>
        <v>12.08</v>
      </c>
      <c r="S8620">
        <f t="shared" si="1094"/>
        <v>142</v>
      </c>
      <c r="T8620">
        <f t="shared" si="1095"/>
        <v>1147.3599999999999</v>
      </c>
      <c r="U8620">
        <f t="shared" si="1091"/>
        <v>45577</v>
      </c>
    </row>
    <row r="8621" spans="1:21" x14ac:dyDescent="0.3">
      <c r="A8621" s="1">
        <v>45577</v>
      </c>
      <c r="B8621">
        <v>30</v>
      </c>
      <c r="C8621" t="s">
        <v>30</v>
      </c>
      <c r="D8621" t="s">
        <v>19</v>
      </c>
      <c r="E8621" t="s">
        <v>20</v>
      </c>
      <c r="F8621" t="s">
        <v>21</v>
      </c>
      <c r="G8621">
        <v>9</v>
      </c>
      <c r="H8621">
        <v>29.78</v>
      </c>
      <c r="I8621">
        <v>42.14</v>
      </c>
      <c r="J8621">
        <v>71</v>
      </c>
      <c r="K8621" t="b">
        <v>0</v>
      </c>
      <c r="L8621" t="b">
        <v>0</v>
      </c>
      <c r="M8621" t="s">
        <v>17</v>
      </c>
      <c r="N8621">
        <f t="shared" si="1088"/>
        <v>2991.94</v>
      </c>
      <c r="O8621">
        <f t="shared" si="1089"/>
        <v>639</v>
      </c>
      <c r="P8621">
        <f t="shared" si="1090"/>
        <v>2352.94</v>
      </c>
      <c r="Q8621">
        <f t="shared" si="1092"/>
        <v>2991.94</v>
      </c>
      <c r="R8621">
        <f t="shared" si="1093"/>
        <v>42.14</v>
      </c>
      <c r="S8621">
        <f t="shared" si="1094"/>
        <v>71</v>
      </c>
      <c r="T8621">
        <f t="shared" si="1095"/>
        <v>2352.94</v>
      </c>
      <c r="U8621">
        <f t="shared" si="1091"/>
        <v>45577</v>
      </c>
    </row>
    <row r="8622" spans="1:21" x14ac:dyDescent="0.3">
      <c r="A8622" s="1">
        <v>45577</v>
      </c>
      <c r="B8622">
        <v>10</v>
      </c>
      <c r="C8622" t="s">
        <v>22</v>
      </c>
      <c r="D8622" t="s">
        <v>45</v>
      </c>
      <c r="E8622" t="s">
        <v>15</v>
      </c>
      <c r="F8622" t="s">
        <v>46</v>
      </c>
      <c r="G8622">
        <v>1.2</v>
      </c>
      <c r="H8622">
        <v>6.89</v>
      </c>
      <c r="I8622">
        <v>8.6</v>
      </c>
      <c r="J8622">
        <v>286</v>
      </c>
      <c r="K8622" t="b">
        <v>0</v>
      </c>
      <c r="L8622" t="b">
        <v>0</v>
      </c>
      <c r="M8622" t="s">
        <v>17</v>
      </c>
      <c r="N8622">
        <f t="shared" si="1088"/>
        <v>2459.6</v>
      </c>
      <c r="O8622">
        <f t="shared" si="1089"/>
        <v>343.2</v>
      </c>
      <c r="P8622">
        <f t="shared" si="1090"/>
        <v>2116.4</v>
      </c>
      <c r="Q8622">
        <f t="shared" si="1092"/>
        <v>2459.6</v>
      </c>
      <c r="R8622">
        <f t="shared" si="1093"/>
        <v>8.6</v>
      </c>
      <c r="S8622">
        <f t="shared" si="1094"/>
        <v>286</v>
      </c>
      <c r="T8622">
        <f t="shared" si="1095"/>
        <v>2116.4</v>
      </c>
      <c r="U8622">
        <f t="shared" si="1091"/>
        <v>45577</v>
      </c>
    </row>
    <row r="8623" spans="1:21" x14ac:dyDescent="0.3">
      <c r="A8623" s="1">
        <v>45577</v>
      </c>
      <c r="B8623">
        <v>30</v>
      </c>
      <c r="C8623" t="s">
        <v>30</v>
      </c>
      <c r="D8623" t="s">
        <v>19</v>
      </c>
      <c r="E8623" t="s">
        <v>20</v>
      </c>
      <c r="F8623" t="s">
        <v>21</v>
      </c>
      <c r="G8623">
        <v>9</v>
      </c>
      <c r="H8623">
        <v>33.729999999999997</v>
      </c>
      <c r="I8623">
        <v>39.049999999999997</v>
      </c>
      <c r="J8623">
        <v>134</v>
      </c>
      <c r="K8623" t="b">
        <v>0</v>
      </c>
      <c r="L8623" t="b">
        <v>0</v>
      </c>
      <c r="M8623" t="s">
        <v>31</v>
      </c>
      <c r="N8623">
        <f t="shared" si="1088"/>
        <v>5232.7</v>
      </c>
      <c r="O8623">
        <f t="shared" si="1089"/>
        <v>1206</v>
      </c>
      <c r="P8623">
        <f t="shared" si="1090"/>
        <v>4026.7</v>
      </c>
      <c r="Q8623">
        <f t="shared" si="1092"/>
        <v>5232.7</v>
      </c>
      <c r="R8623">
        <f t="shared" si="1093"/>
        <v>39.049999999999997</v>
      </c>
      <c r="S8623">
        <f t="shared" si="1094"/>
        <v>134</v>
      </c>
      <c r="T8623">
        <f t="shared" si="1095"/>
        <v>4026.7</v>
      </c>
      <c r="U8623">
        <f t="shared" si="1091"/>
        <v>45577</v>
      </c>
    </row>
    <row r="8624" spans="1:21" x14ac:dyDescent="0.3">
      <c r="A8624" s="1">
        <v>45577</v>
      </c>
      <c r="B8624">
        <v>45</v>
      </c>
      <c r="C8624" t="s">
        <v>13</v>
      </c>
      <c r="D8624" t="s">
        <v>43</v>
      </c>
      <c r="E8624" t="s">
        <v>37</v>
      </c>
      <c r="F8624" t="s">
        <v>44</v>
      </c>
      <c r="G8624">
        <v>0.9</v>
      </c>
      <c r="H8624">
        <v>1.87</v>
      </c>
      <c r="I8624">
        <v>2.81</v>
      </c>
      <c r="J8624">
        <v>188</v>
      </c>
      <c r="K8624" t="b">
        <v>0</v>
      </c>
      <c r="L8624" t="b">
        <v>0</v>
      </c>
      <c r="M8624" t="s">
        <v>25</v>
      </c>
      <c r="N8624">
        <f t="shared" si="1088"/>
        <v>528.28</v>
      </c>
      <c r="O8624">
        <f t="shared" si="1089"/>
        <v>169.20000000000002</v>
      </c>
      <c r="P8624">
        <f t="shared" si="1090"/>
        <v>359.07999999999993</v>
      </c>
      <c r="Q8624">
        <f t="shared" si="1092"/>
        <v>528.28</v>
      </c>
      <c r="R8624">
        <f t="shared" si="1093"/>
        <v>2.81</v>
      </c>
      <c r="S8624">
        <f t="shared" si="1094"/>
        <v>188</v>
      </c>
      <c r="T8624">
        <f t="shared" si="1095"/>
        <v>359.07999999999993</v>
      </c>
      <c r="U8624">
        <f t="shared" si="1091"/>
        <v>45577</v>
      </c>
    </row>
    <row r="8625" spans="1:21" x14ac:dyDescent="0.3">
      <c r="A8625" s="1">
        <v>45577</v>
      </c>
      <c r="B8625">
        <v>32</v>
      </c>
      <c r="C8625" t="s">
        <v>22</v>
      </c>
      <c r="D8625" t="s">
        <v>45</v>
      </c>
      <c r="E8625" t="s">
        <v>20</v>
      </c>
      <c r="F8625" t="s">
        <v>46</v>
      </c>
      <c r="G8625">
        <v>1.2</v>
      </c>
      <c r="H8625">
        <v>4.8099999999999996</v>
      </c>
      <c r="I8625">
        <v>8.02</v>
      </c>
      <c r="J8625">
        <v>258</v>
      </c>
      <c r="K8625" t="b">
        <v>0</v>
      </c>
      <c r="L8625" t="b">
        <v>0</v>
      </c>
      <c r="M8625" t="s">
        <v>17</v>
      </c>
      <c r="N8625">
        <f t="shared" si="1088"/>
        <v>2069.16</v>
      </c>
      <c r="O8625">
        <f t="shared" si="1089"/>
        <v>309.59999999999997</v>
      </c>
      <c r="P8625">
        <f t="shared" si="1090"/>
        <v>1759.56</v>
      </c>
      <c r="Q8625">
        <f t="shared" si="1092"/>
        <v>2069.16</v>
      </c>
      <c r="R8625">
        <f t="shared" si="1093"/>
        <v>8.02</v>
      </c>
      <c r="S8625">
        <f t="shared" si="1094"/>
        <v>258</v>
      </c>
      <c r="T8625">
        <f t="shared" si="1095"/>
        <v>1759.56</v>
      </c>
      <c r="U8625">
        <f t="shared" si="1091"/>
        <v>45577</v>
      </c>
    </row>
    <row r="8626" spans="1:21" x14ac:dyDescent="0.3">
      <c r="A8626" s="1">
        <v>45577</v>
      </c>
      <c r="B8626">
        <v>18</v>
      </c>
      <c r="C8626" t="s">
        <v>13</v>
      </c>
      <c r="D8626" t="s">
        <v>26</v>
      </c>
      <c r="E8626" t="s">
        <v>20</v>
      </c>
      <c r="F8626" t="s">
        <v>27</v>
      </c>
      <c r="G8626">
        <v>0.8</v>
      </c>
      <c r="H8626">
        <v>1.49</v>
      </c>
      <c r="I8626">
        <v>2.4500000000000002</v>
      </c>
      <c r="J8626">
        <v>370</v>
      </c>
      <c r="K8626" t="b">
        <v>0</v>
      </c>
      <c r="L8626" t="b">
        <v>0</v>
      </c>
      <c r="M8626" t="s">
        <v>31</v>
      </c>
      <c r="N8626">
        <f t="shared" si="1088"/>
        <v>906.50000000000011</v>
      </c>
      <c r="O8626">
        <f t="shared" si="1089"/>
        <v>296</v>
      </c>
      <c r="P8626">
        <f t="shared" si="1090"/>
        <v>610.50000000000011</v>
      </c>
      <c r="Q8626">
        <f t="shared" si="1092"/>
        <v>906.50000000000011</v>
      </c>
      <c r="R8626">
        <f t="shared" si="1093"/>
        <v>2.4500000000000002</v>
      </c>
      <c r="S8626">
        <f t="shared" si="1094"/>
        <v>370</v>
      </c>
      <c r="T8626">
        <f t="shared" si="1095"/>
        <v>610.50000000000011</v>
      </c>
      <c r="U8626">
        <f t="shared" si="1091"/>
        <v>45577</v>
      </c>
    </row>
    <row r="8627" spans="1:21" x14ac:dyDescent="0.3">
      <c r="A8627" s="1">
        <v>45577</v>
      </c>
      <c r="B8627">
        <v>6</v>
      </c>
      <c r="C8627" t="s">
        <v>22</v>
      </c>
      <c r="D8627" t="s">
        <v>45</v>
      </c>
      <c r="E8627" t="s">
        <v>20</v>
      </c>
      <c r="F8627" t="s">
        <v>46</v>
      </c>
      <c r="G8627">
        <v>1.2</v>
      </c>
      <c r="H8627">
        <v>6.18</v>
      </c>
      <c r="I8627">
        <v>7.29</v>
      </c>
      <c r="J8627">
        <v>214</v>
      </c>
      <c r="K8627" t="b">
        <v>0</v>
      </c>
      <c r="L8627" t="b">
        <v>0</v>
      </c>
      <c r="M8627" t="s">
        <v>17</v>
      </c>
      <c r="N8627">
        <f t="shared" si="1088"/>
        <v>1560.06</v>
      </c>
      <c r="O8627">
        <f t="shared" si="1089"/>
        <v>256.8</v>
      </c>
      <c r="P8627">
        <f t="shared" si="1090"/>
        <v>1303.26</v>
      </c>
      <c r="Q8627">
        <f t="shared" si="1092"/>
        <v>1560.06</v>
      </c>
      <c r="R8627">
        <f t="shared" si="1093"/>
        <v>7.29</v>
      </c>
      <c r="S8627">
        <f t="shared" si="1094"/>
        <v>214</v>
      </c>
      <c r="T8627">
        <f t="shared" si="1095"/>
        <v>1303.26</v>
      </c>
      <c r="U8627">
        <f t="shared" si="1091"/>
        <v>45577</v>
      </c>
    </row>
    <row r="8628" spans="1:21" x14ac:dyDescent="0.3">
      <c r="A8628" s="1">
        <v>45577</v>
      </c>
      <c r="B8628">
        <v>10</v>
      </c>
      <c r="C8628" t="s">
        <v>22</v>
      </c>
      <c r="D8628" t="s">
        <v>39</v>
      </c>
      <c r="E8628" t="s">
        <v>15</v>
      </c>
      <c r="F8628" t="s">
        <v>40</v>
      </c>
      <c r="G8628">
        <v>8</v>
      </c>
      <c r="H8628">
        <v>46.1</v>
      </c>
      <c r="I8628">
        <v>63.47</v>
      </c>
      <c r="J8628">
        <v>135</v>
      </c>
      <c r="K8628" t="b">
        <v>0</v>
      </c>
      <c r="L8628" t="b">
        <v>0</v>
      </c>
      <c r="M8628" t="s">
        <v>17</v>
      </c>
      <c r="N8628">
        <f t="shared" si="1088"/>
        <v>8568.4500000000007</v>
      </c>
      <c r="O8628">
        <f t="shared" si="1089"/>
        <v>1080</v>
      </c>
      <c r="P8628">
        <f t="shared" si="1090"/>
        <v>7488.4500000000007</v>
      </c>
      <c r="Q8628">
        <f t="shared" si="1092"/>
        <v>8568.4500000000007</v>
      </c>
      <c r="R8628">
        <f t="shared" si="1093"/>
        <v>63.47</v>
      </c>
      <c r="S8628">
        <f t="shared" si="1094"/>
        <v>135</v>
      </c>
      <c r="T8628">
        <f t="shared" si="1095"/>
        <v>7488.4500000000007</v>
      </c>
      <c r="U8628">
        <f t="shared" si="1091"/>
        <v>45577</v>
      </c>
    </row>
    <row r="8629" spans="1:21" x14ac:dyDescent="0.3">
      <c r="A8629" s="1">
        <v>45577</v>
      </c>
      <c r="B8629">
        <v>48</v>
      </c>
      <c r="C8629" t="s">
        <v>18</v>
      </c>
      <c r="D8629" t="s">
        <v>36</v>
      </c>
      <c r="E8629" t="s">
        <v>37</v>
      </c>
      <c r="F8629" t="s">
        <v>38</v>
      </c>
      <c r="G8629">
        <v>2.8</v>
      </c>
      <c r="H8629">
        <v>9.4700000000000006</v>
      </c>
      <c r="I8629">
        <v>15.51</v>
      </c>
      <c r="J8629">
        <v>160</v>
      </c>
      <c r="K8629" t="b">
        <v>0</v>
      </c>
      <c r="L8629" t="b">
        <v>0</v>
      </c>
      <c r="M8629" t="s">
        <v>25</v>
      </c>
      <c r="N8629">
        <f t="shared" si="1088"/>
        <v>2481.6</v>
      </c>
      <c r="O8629">
        <f t="shared" si="1089"/>
        <v>448</v>
      </c>
      <c r="P8629">
        <f t="shared" si="1090"/>
        <v>2033.6</v>
      </c>
      <c r="Q8629">
        <f t="shared" si="1092"/>
        <v>2481.6</v>
      </c>
      <c r="R8629">
        <f t="shared" si="1093"/>
        <v>15.51</v>
      </c>
      <c r="S8629">
        <f t="shared" si="1094"/>
        <v>160</v>
      </c>
      <c r="T8629">
        <f t="shared" si="1095"/>
        <v>2033.6</v>
      </c>
      <c r="U8629">
        <f t="shared" si="1091"/>
        <v>45577</v>
      </c>
    </row>
    <row r="8630" spans="1:21" x14ac:dyDescent="0.3">
      <c r="A8630" s="1">
        <v>45577</v>
      </c>
      <c r="B8630">
        <v>38</v>
      </c>
      <c r="C8630" t="s">
        <v>22</v>
      </c>
      <c r="D8630" t="s">
        <v>47</v>
      </c>
      <c r="E8630" t="s">
        <v>37</v>
      </c>
      <c r="F8630" t="s">
        <v>48</v>
      </c>
      <c r="G8630">
        <v>2.5</v>
      </c>
      <c r="H8630">
        <v>13.3</v>
      </c>
      <c r="I8630">
        <v>13.42</v>
      </c>
      <c r="J8630">
        <v>386</v>
      </c>
      <c r="K8630" t="b">
        <v>0</v>
      </c>
      <c r="L8630" t="b">
        <v>0</v>
      </c>
      <c r="M8630" t="s">
        <v>17</v>
      </c>
      <c r="N8630">
        <f t="shared" si="1088"/>
        <v>5180.12</v>
      </c>
      <c r="O8630">
        <f t="shared" si="1089"/>
        <v>965</v>
      </c>
      <c r="P8630">
        <f t="shared" si="1090"/>
        <v>4215.12</v>
      </c>
      <c r="Q8630">
        <f t="shared" si="1092"/>
        <v>5180.12</v>
      </c>
      <c r="R8630">
        <f t="shared" si="1093"/>
        <v>13.42</v>
      </c>
      <c r="S8630">
        <f t="shared" si="1094"/>
        <v>386</v>
      </c>
      <c r="T8630">
        <f t="shared" si="1095"/>
        <v>4215.12</v>
      </c>
      <c r="U8630">
        <f t="shared" si="1091"/>
        <v>45577</v>
      </c>
    </row>
    <row r="8631" spans="1:21" x14ac:dyDescent="0.3">
      <c r="A8631" s="1">
        <v>45577</v>
      </c>
      <c r="B8631">
        <v>31</v>
      </c>
      <c r="C8631" t="s">
        <v>13</v>
      </c>
      <c r="D8631" t="s">
        <v>43</v>
      </c>
      <c r="E8631" t="s">
        <v>15</v>
      </c>
      <c r="F8631" t="s">
        <v>44</v>
      </c>
      <c r="G8631">
        <v>0.9</v>
      </c>
      <c r="H8631">
        <v>2.06</v>
      </c>
      <c r="I8631">
        <v>2.81</v>
      </c>
      <c r="J8631">
        <v>416</v>
      </c>
      <c r="K8631" t="b">
        <v>0</v>
      </c>
      <c r="L8631" t="b">
        <v>0</v>
      </c>
      <c r="M8631" t="s">
        <v>31</v>
      </c>
      <c r="N8631">
        <f t="shared" si="1088"/>
        <v>1168.96</v>
      </c>
      <c r="O8631">
        <f t="shared" si="1089"/>
        <v>374.40000000000003</v>
      </c>
      <c r="P8631">
        <f t="shared" si="1090"/>
        <v>794.56</v>
      </c>
      <c r="Q8631">
        <f t="shared" si="1092"/>
        <v>1168.96</v>
      </c>
      <c r="R8631">
        <f t="shared" si="1093"/>
        <v>2.81</v>
      </c>
      <c r="S8631">
        <f t="shared" si="1094"/>
        <v>416</v>
      </c>
      <c r="T8631">
        <f t="shared" si="1095"/>
        <v>794.56</v>
      </c>
      <c r="U8631">
        <f t="shared" si="1091"/>
        <v>45577</v>
      </c>
    </row>
    <row r="8632" spans="1:21" x14ac:dyDescent="0.3">
      <c r="A8632" s="1">
        <v>45577</v>
      </c>
      <c r="B8632">
        <v>21</v>
      </c>
      <c r="C8632" t="s">
        <v>18</v>
      </c>
      <c r="D8632" t="s">
        <v>28</v>
      </c>
      <c r="E8632" t="s">
        <v>20</v>
      </c>
      <c r="F8632" t="s">
        <v>29</v>
      </c>
      <c r="G8632">
        <v>2</v>
      </c>
      <c r="H8632">
        <v>5.57</v>
      </c>
      <c r="I8632">
        <v>10.36</v>
      </c>
      <c r="J8632">
        <v>269</v>
      </c>
      <c r="K8632" t="b">
        <v>0</v>
      </c>
      <c r="L8632" t="b">
        <v>0</v>
      </c>
      <c r="M8632" t="s">
        <v>17</v>
      </c>
      <c r="N8632">
        <f t="shared" si="1088"/>
        <v>2786.8399999999997</v>
      </c>
      <c r="O8632">
        <f t="shared" si="1089"/>
        <v>538</v>
      </c>
      <c r="P8632">
        <f t="shared" si="1090"/>
        <v>2248.8399999999997</v>
      </c>
      <c r="Q8632">
        <f t="shared" si="1092"/>
        <v>2786.8399999999997</v>
      </c>
      <c r="R8632">
        <f t="shared" si="1093"/>
        <v>10.36</v>
      </c>
      <c r="S8632">
        <f t="shared" si="1094"/>
        <v>269</v>
      </c>
      <c r="T8632">
        <f t="shared" si="1095"/>
        <v>2248.8399999999997</v>
      </c>
      <c r="U8632">
        <f t="shared" si="1091"/>
        <v>45577</v>
      </c>
    </row>
    <row r="8633" spans="1:21" x14ac:dyDescent="0.3">
      <c r="A8633" s="1">
        <v>45608</v>
      </c>
      <c r="B8633">
        <v>5</v>
      </c>
      <c r="C8633" t="s">
        <v>30</v>
      </c>
      <c r="D8633" t="s">
        <v>45</v>
      </c>
      <c r="E8633" t="s">
        <v>15</v>
      </c>
      <c r="F8633" t="s">
        <v>46</v>
      </c>
      <c r="G8633">
        <v>1.2</v>
      </c>
      <c r="H8633">
        <v>4.4400000000000004</v>
      </c>
      <c r="I8633">
        <v>4.9400000000000004</v>
      </c>
      <c r="J8633">
        <v>251</v>
      </c>
      <c r="K8633" t="b">
        <v>0</v>
      </c>
      <c r="L8633" t="b">
        <v>0</v>
      </c>
      <c r="M8633" t="s">
        <v>31</v>
      </c>
      <c r="N8633">
        <f t="shared" si="1088"/>
        <v>1239.94</v>
      </c>
      <c r="O8633">
        <f t="shared" si="1089"/>
        <v>301.2</v>
      </c>
      <c r="P8633">
        <f t="shared" si="1090"/>
        <v>938.74</v>
      </c>
      <c r="Q8633">
        <f t="shared" si="1092"/>
        <v>1239.94</v>
      </c>
      <c r="R8633">
        <f t="shared" si="1093"/>
        <v>4.9400000000000004</v>
      </c>
      <c r="S8633">
        <f t="shared" si="1094"/>
        <v>251</v>
      </c>
      <c r="T8633">
        <f t="shared" si="1095"/>
        <v>938.74</v>
      </c>
      <c r="U8633">
        <f t="shared" si="1091"/>
        <v>45608</v>
      </c>
    </row>
    <row r="8634" spans="1:21" x14ac:dyDescent="0.3">
      <c r="A8634" s="1">
        <v>45608</v>
      </c>
      <c r="B8634">
        <v>39</v>
      </c>
      <c r="C8634" t="s">
        <v>18</v>
      </c>
      <c r="D8634" t="s">
        <v>23</v>
      </c>
      <c r="E8634" t="s">
        <v>20</v>
      </c>
      <c r="F8634" t="s">
        <v>24</v>
      </c>
      <c r="G8634">
        <v>9</v>
      </c>
      <c r="H8634">
        <v>30.57</v>
      </c>
      <c r="I8634">
        <v>59.94</v>
      </c>
      <c r="J8634">
        <v>104</v>
      </c>
      <c r="K8634" t="b">
        <v>0</v>
      </c>
      <c r="L8634" t="b">
        <v>0</v>
      </c>
      <c r="M8634" t="s">
        <v>17</v>
      </c>
      <c r="N8634">
        <f t="shared" si="1088"/>
        <v>6233.76</v>
      </c>
      <c r="O8634">
        <f t="shared" si="1089"/>
        <v>936</v>
      </c>
      <c r="P8634">
        <f t="shared" si="1090"/>
        <v>5297.76</v>
      </c>
      <c r="Q8634">
        <f t="shared" si="1092"/>
        <v>6233.76</v>
      </c>
      <c r="R8634">
        <f t="shared" si="1093"/>
        <v>59.94</v>
      </c>
      <c r="S8634">
        <f t="shared" si="1094"/>
        <v>104</v>
      </c>
      <c r="T8634">
        <f t="shared" si="1095"/>
        <v>5297.76</v>
      </c>
      <c r="U8634">
        <f t="shared" si="1091"/>
        <v>45608</v>
      </c>
    </row>
    <row r="8635" spans="1:21" x14ac:dyDescent="0.3">
      <c r="A8635" s="1">
        <v>45608</v>
      </c>
      <c r="B8635">
        <v>9</v>
      </c>
      <c r="C8635" t="s">
        <v>18</v>
      </c>
      <c r="D8635" t="s">
        <v>43</v>
      </c>
      <c r="E8635" t="s">
        <v>37</v>
      </c>
      <c r="F8635" t="s">
        <v>44</v>
      </c>
      <c r="G8635">
        <v>0.9</v>
      </c>
      <c r="H8635">
        <v>2.62</v>
      </c>
      <c r="I8635">
        <v>4.13</v>
      </c>
      <c r="J8635">
        <v>583</v>
      </c>
      <c r="K8635" t="b">
        <v>0</v>
      </c>
      <c r="L8635" t="b">
        <v>0</v>
      </c>
      <c r="M8635" t="s">
        <v>31</v>
      </c>
      <c r="N8635">
        <f t="shared" si="1088"/>
        <v>2407.79</v>
      </c>
      <c r="O8635">
        <f t="shared" si="1089"/>
        <v>524.70000000000005</v>
      </c>
      <c r="P8635">
        <f t="shared" si="1090"/>
        <v>1883.09</v>
      </c>
      <c r="Q8635">
        <f t="shared" si="1092"/>
        <v>2407.79</v>
      </c>
      <c r="R8635">
        <f t="shared" si="1093"/>
        <v>4.13</v>
      </c>
      <c r="S8635">
        <f t="shared" si="1094"/>
        <v>583</v>
      </c>
      <c r="T8635">
        <f t="shared" si="1095"/>
        <v>1883.09</v>
      </c>
      <c r="U8635">
        <f t="shared" si="1091"/>
        <v>45608</v>
      </c>
    </row>
    <row r="8636" spans="1:21" x14ac:dyDescent="0.3">
      <c r="A8636" s="1">
        <v>45608</v>
      </c>
      <c r="B8636">
        <v>42</v>
      </c>
      <c r="C8636" t="s">
        <v>22</v>
      </c>
      <c r="D8636" t="s">
        <v>50</v>
      </c>
      <c r="E8636" t="s">
        <v>15</v>
      </c>
      <c r="F8636" t="s">
        <v>51</v>
      </c>
      <c r="G8636">
        <v>3.5</v>
      </c>
      <c r="H8636">
        <v>19.25</v>
      </c>
      <c r="I8636">
        <v>28.94</v>
      </c>
      <c r="J8636">
        <v>0</v>
      </c>
      <c r="K8636" t="b">
        <v>0</v>
      </c>
      <c r="L8636" t="b">
        <v>0</v>
      </c>
      <c r="M8636" t="s">
        <v>31</v>
      </c>
      <c r="N8636">
        <f t="shared" si="1088"/>
        <v>0</v>
      </c>
      <c r="O8636">
        <f t="shared" si="1089"/>
        <v>0</v>
      </c>
      <c r="P8636">
        <f t="shared" si="1090"/>
        <v>0</v>
      </c>
      <c r="Q8636">
        <f t="shared" si="1092"/>
        <v>0</v>
      </c>
      <c r="R8636">
        <f t="shared" si="1093"/>
        <v>28.94</v>
      </c>
      <c r="S8636">
        <f t="shared" si="1094"/>
        <v>0</v>
      </c>
      <c r="T8636">
        <f t="shared" si="1095"/>
        <v>0</v>
      </c>
      <c r="U8636">
        <f t="shared" si="1091"/>
        <v>45608</v>
      </c>
    </row>
    <row r="8637" spans="1:21" x14ac:dyDescent="0.3">
      <c r="A8637" s="1">
        <v>45608</v>
      </c>
      <c r="B8637">
        <v>46</v>
      </c>
      <c r="C8637" t="s">
        <v>18</v>
      </c>
      <c r="D8637" t="s">
        <v>19</v>
      </c>
      <c r="E8637" t="s">
        <v>20</v>
      </c>
      <c r="F8637" t="s">
        <v>21</v>
      </c>
      <c r="G8637">
        <v>9</v>
      </c>
      <c r="H8637">
        <v>28.96</v>
      </c>
      <c r="I8637">
        <v>39.130000000000003</v>
      </c>
      <c r="J8637">
        <v>122</v>
      </c>
      <c r="K8637" t="b">
        <v>1</v>
      </c>
      <c r="L8637" t="b">
        <v>0</v>
      </c>
      <c r="M8637" t="s">
        <v>25</v>
      </c>
      <c r="N8637">
        <f t="shared" si="1088"/>
        <v>4773.8600000000006</v>
      </c>
      <c r="O8637">
        <f t="shared" si="1089"/>
        <v>1098</v>
      </c>
      <c r="P8637">
        <f t="shared" si="1090"/>
        <v>3675.8600000000006</v>
      </c>
      <c r="Q8637">
        <f t="shared" si="1092"/>
        <v>4773.8600000000006</v>
      </c>
      <c r="R8637">
        <f t="shared" si="1093"/>
        <v>39.130000000000003</v>
      </c>
      <c r="S8637">
        <f t="shared" si="1094"/>
        <v>122</v>
      </c>
      <c r="T8637">
        <f t="shared" si="1095"/>
        <v>3675.8600000000006</v>
      </c>
      <c r="U8637">
        <f t="shared" si="1091"/>
        <v>45608</v>
      </c>
    </row>
    <row r="8638" spans="1:21" x14ac:dyDescent="0.3">
      <c r="A8638" s="1">
        <v>45608</v>
      </c>
      <c r="B8638">
        <v>45</v>
      </c>
      <c r="C8638" t="s">
        <v>13</v>
      </c>
      <c r="D8638" t="s">
        <v>28</v>
      </c>
      <c r="E8638" t="s">
        <v>15</v>
      </c>
      <c r="F8638" t="s">
        <v>29</v>
      </c>
      <c r="G8638">
        <v>2</v>
      </c>
      <c r="H8638">
        <v>4.32</v>
      </c>
      <c r="I8638">
        <v>7.26</v>
      </c>
      <c r="J8638">
        <v>141</v>
      </c>
      <c r="K8638" t="b">
        <v>0</v>
      </c>
      <c r="L8638" t="b">
        <v>1</v>
      </c>
      <c r="M8638" t="s">
        <v>25</v>
      </c>
      <c r="N8638">
        <f t="shared" si="1088"/>
        <v>1023.66</v>
      </c>
      <c r="O8638">
        <f t="shared" si="1089"/>
        <v>282</v>
      </c>
      <c r="P8638">
        <f t="shared" si="1090"/>
        <v>741.66</v>
      </c>
      <c r="Q8638">
        <f t="shared" si="1092"/>
        <v>1023.66</v>
      </c>
      <c r="R8638">
        <f t="shared" si="1093"/>
        <v>7.26</v>
      </c>
      <c r="S8638">
        <f t="shared" si="1094"/>
        <v>141</v>
      </c>
      <c r="T8638">
        <f t="shared" si="1095"/>
        <v>741.66</v>
      </c>
      <c r="U8638">
        <f t="shared" si="1091"/>
        <v>45608</v>
      </c>
    </row>
    <row r="8639" spans="1:21" x14ac:dyDescent="0.3">
      <c r="A8639" s="1">
        <v>45608</v>
      </c>
      <c r="B8639">
        <v>25</v>
      </c>
      <c r="C8639" t="s">
        <v>22</v>
      </c>
      <c r="D8639" t="s">
        <v>45</v>
      </c>
      <c r="E8639" t="s">
        <v>20</v>
      </c>
      <c r="F8639" t="s">
        <v>46</v>
      </c>
      <c r="G8639">
        <v>1.2</v>
      </c>
      <c r="H8639">
        <v>5.48</v>
      </c>
      <c r="I8639">
        <v>10.220000000000001</v>
      </c>
      <c r="J8639">
        <v>128</v>
      </c>
      <c r="K8639" t="b">
        <v>0</v>
      </c>
      <c r="L8639" t="b">
        <v>0</v>
      </c>
      <c r="M8639" t="s">
        <v>25</v>
      </c>
      <c r="N8639">
        <f t="shared" si="1088"/>
        <v>1308.1600000000001</v>
      </c>
      <c r="O8639">
        <f t="shared" si="1089"/>
        <v>153.6</v>
      </c>
      <c r="P8639">
        <f t="shared" si="1090"/>
        <v>1154.5600000000002</v>
      </c>
      <c r="Q8639">
        <f t="shared" si="1092"/>
        <v>1308.1600000000001</v>
      </c>
      <c r="R8639">
        <f t="shared" si="1093"/>
        <v>10.220000000000001</v>
      </c>
      <c r="S8639">
        <f t="shared" si="1094"/>
        <v>128</v>
      </c>
      <c r="T8639">
        <f t="shared" si="1095"/>
        <v>1154.5600000000002</v>
      </c>
      <c r="U8639">
        <f t="shared" si="1091"/>
        <v>45608</v>
      </c>
    </row>
    <row r="8640" spans="1:21" x14ac:dyDescent="0.3">
      <c r="A8640" s="1">
        <v>45608</v>
      </c>
      <c r="B8640">
        <v>29</v>
      </c>
      <c r="C8640" t="s">
        <v>13</v>
      </c>
      <c r="D8640" t="s">
        <v>36</v>
      </c>
      <c r="E8640" t="s">
        <v>37</v>
      </c>
      <c r="F8640" t="s">
        <v>38</v>
      </c>
      <c r="G8640">
        <v>2.8</v>
      </c>
      <c r="H8640">
        <v>5.81</v>
      </c>
      <c r="I8640">
        <v>6.38</v>
      </c>
      <c r="J8640">
        <v>499</v>
      </c>
      <c r="K8640" t="b">
        <v>1</v>
      </c>
      <c r="L8640" t="b">
        <v>0</v>
      </c>
      <c r="M8640" t="s">
        <v>17</v>
      </c>
      <c r="N8640">
        <f t="shared" si="1088"/>
        <v>3183.62</v>
      </c>
      <c r="O8640">
        <f t="shared" si="1089"/>
        <v>1397.1999999999998</v>
      </c>
      <c r="P8640">
        <f t="shared" si="1090"/>
        <v>1786.42</v>
      </c>
      <c r="Q8640">
        <f t="shared" si="1092"/>
        <v>3183.62</v>
      </c>
      <c r="R8640">
        <f t="shared" si="1093"/>
        <v>6.38</v>
      </c>
      <c r="S8640">
        <f t="shared" si="1094"/>
        <v>499</v>
      </c>
      <c r="T8640">
        <f t="shared" si="1095"/>
        <v>1786.42</v>
      </c>
      <c r="U8640">
        <f t="shared" si="1091"/>
        <v>45608</v>
      </c>
    </row>
    <row r="8641" spans="1:21" x14ac:dyDescent="0.3">
      <c r="A8641" s="1">
        <v>45608</v>
      </c>
      <c r="B8641">
        <v>48</v>
      </c>
      <c r="C8641" t="s">
        <v>18</v>
      </c>
      <c r="D8641" t="s">
        <v>36</v>
      </c>
      <c r="E8641" t="s">
        <v>37</v>
      </c>
      <c r="F8641" t="s">
        <v>38</v>
      </c>
      <c r="G8641">
        <v>2.8</v>
      </c>
      <c r="H8641">
        <v>9.84</v>
      </c>
      <c r="I8641">
        <v>10.81</v>
      </c>
      <c r="J8641">
        <v>466</v>
      </c>
      <c r="K8641" t="b">
        <v>0</v>
      </c>
      <c r="L8641" t="b">
        <v>0</v>
      </c>
      <c r="M8641" t="s">
        <v>17</v>
      </c>
      <c r="N8641">
        <f t="shared" si="1088"/>
        <v>5037.46</v>
      </c>
      <c r="O8641">
        <f t="shared" si="1089"/>
        <v>1304.8</v>
      </c>
      <c r="P8641">
        <f t="shared" si="1090"/>
        <v>3732.66</v>
      </c>
      <c r="Q8641">
        <f t="shared" si="1092"/>
        <v>5037.46</v>
      </c>
      <c r="R8641">
        <f t="shared" si="1093"/>
        <v>10.81</v>
      </c>
      <c r="S8641">
        <f t="shared" si="1094"/>
        <v>466</v>
      </c>
      <c r="T8641">
        <f t="shared" si="1095"/>
        <v>3732.66</v>
      </c>
      <c r="U8641">
        <f t="shared" si="1091"/>
        <v>45608</v>
      </c>
    </row>
    <row r="8642" spans="1:21" x14ac:dyDescent="0.3">
      <c r="A8642" s="1">
        <v>45608</v>
      </c>
      <c r="B8642">
        <v>50</v>
      </c>
      <c r="C8642" t="s">
        <v>13</v>
      </c>
      <c r="D8642" t="s">
        <v>34</v>
      </c>
      <c r="E8642" t="s">
        <v>20</v>
      </c>
      <c r="F8642" t="s">
        <v>35</v>
      </c>
      <c r="G8642">
        <v>7</v>
      </c>
      <c r="H8642">
        <v>16.190000000000001</v>
      </c>
      <c r="I8642">
        <v>19.96</v>
      </c>
      <c r="J8642">
        <v>258</v>
      </c>
      <c r="K8642" t="b">
        <v>0</v>
      </c>
      <c r="L8642" t="b">
        <v>0</v>
      </c>
      <c r="M8642" t="s">
        <v>31</v>
      </c>
      <c r="N8642">
        <f t="shared" si="1088"/>
        <v>5149.68</v>
      </c>
      <c r="O8642">
        <f t="shared" si="1089"/>
        <v>1806</v>
      </c>
      <c r="P8642">
        <f t="shared" si="1090"/>
        <v>3343.6800000000003</v>
      </c>
      <c r="Q8642">
        <f t="shared" si="1092"/>
        <v>5149.68</v>
      </c>
      <c r="R8642">
        <f t="shared" si="1093"/>
        <v>19.96</v>
      </c>
      <c r="S8642">
        <f t="shared" si="1094"/>
        <v>258</v>
      </c>
      <c r="T8642">
        <f t="shared" si="1095"/>
        <v>3343.6800000000003</v>
      </c>
      <c r="U8642">
        <f t="shared" si="1091"/>
        <v>45608</v>
      </c>
    </row>
    <row r="8643" spans="1:21" x14ac:dyDescent="0.3">
      <c r="A8643" s="1">
        <v>45608</v>
      </c>
      <c r="B8643">
        <v>34</v>
      </c>
      <c r="C8643" t="s">
        <v>18</v>
      </c>
      <c r="D8643" t="s">
        <v>43</v>
      </c>
      <c r="E8643" t="s">
        <v>15</v>
      </c>
      <c r="F8643" t="s">
        <v>44</v>
      </c>
      <c r="G8643">
        <v>0.9</v>
      </c>
      <c r="H8643">
        <v>2.72</v>
      </c>
      <c r="I8643">
        <v>3.64</v>
      </c>
      <c r="J8643">
        <v>370</v>
      </c>
      <c r="K8643" t="b">
        <v>0</v>
      </c>
      <c r="L8643" t="b">
        <v>0</v>
      </c>
      <c r="M8643" t="s">
        <v>17</v>
      </c>
      <c r="N8643">
        <f t="shared" si="1088"/>
        <v>1346.8</v>
      </c>
      <c r="O8643">
        <f t="shared" si="1089"/>
        <v>333</v>
      </c>
      <c r="P8643">
        <f t="shared" si="1090"/>
        <v>1013.8</v>
      </c>
      <c r="Q8643">
        <f t="shared" si="1092"/>
        <v>1346.8</v>
      </c>
      <c r="R8643">
        <f t="shared" si="1093"/>
        <v>3.64</v>
      </c>
      <c r="S8643">
        <f t="shared" si="1094"/>
        <v>370</v>
      </c>
      <c r="T8643">
        <f t="shared" si="1095"/>
        <v>1013.8</v>
      </c>
      <c r="U8643">
        <f t="shared" si="1091"/>
        <v>45608</v>
      </c>
    </row>
    <row r="8644" spans="1:21" x14ac:dyDescent="0.3">
      <c r="A8644" s="1">
        <v>45608</v>
      </c>
      <c r="B8644">
        <v>12</v>
      </c>
      <c r="C8644" t="s">
        <v>30</v>
      </c>
      <c r="D8644" t="s">
        <v>39</v>
      </c>
      <c r="E8644" t="s">
        <v>15</v>
      </c>
      <c r="F8644" t="s">
        <v>40</v>
      </c>
      <c r="G8644">
        <v>8</v>
      </c>
      <c r="H8644">
        <v>27.05</v>
      </c>
      <c r="I8644">
        <v>39.340000000000003</v>
      </c>
      <c r="J8644">
        <v>27</v>
      </c>
      <c r="K8644" t="b">
        <v>0</v>
      </c>
      <c r="L8644" t="b">
        <v>0</v>
      </c>
      <c r="M8644" t="s">
        <v>25</v>
      </c>
      <c r="N8644">
        <f t="shared" si="1088"/>
        <v>1062.18</v>
      </c>
      <c r="O8644">
        <f t="shared" si="1089"/>
        <v>216</v>
      </c>
      <c r="P8644">
        <f t="shared" si="1090"/>
        <v>846.18000000000006</v>
      </c>
      <c r="Q8644">
        <f t="shared" si="1092"/>
        <v>1062.18</v>
      </c>
      <c r="R8644">
        <f t="shared" si="1093"/>
        <v>39.340000000000003</v>
      </c>
      <c r="S8644">
        <f t="shared" si="1094"/>
        <v>27</v>
      </c>
      <c r="T8644">
        <f t="shared" si="1095"/>
        <v>846.18000000000006</v>
      </c>
      <c r="U8644">
        <f t="shared" si="1091"/>
        <v>45608</v>
      </c>
    </row>
    <row r="8645" spans="1:21" x14ac:dyDescent="0.3">
      <c r="A8645" s="1">
        <v>45608</v>
      </c>
      <c r="B8645">
        <v>39</v>
      </c>
      <c r="C8645" t="s">
        <v>18</v>
      </c>
      <c r="D8645" t="s">
        <v>47</v>
      </c>
      <c r="E8645" t="s">
        <v>37</v>
      </c>
      <c r="F8645" t="s">
        <v>48</v>
      </c>
      <c r="G8645">
        <v>2.5</v>
      </c>
      <c r="H8645">
        <v>6.35</v>
      </c>
      <c r="I8645">
        <v>14.21</v>
      </c>
      <c r="J8645">
        <v>183</v>
      </c>
      <c r="K8645" t="b">
        <v>0</v>
      </c>
      <c r="L8645" t="b">
        <v>0</v>
      </c>
      <c r="M8645" t="s">
        <v>17</v>
      </c>
      <c r="N8645">
        <f t="shared" si="1088"/>
        <v>2600.4300000000003</v>
      </c>
      <c r="O8645">
        <f t="shared" si="1089"/>
        <v>457.5</v>
      </c>
      <c r="P8645">
        <f t="shared" si="1090"/>
        <v>2142.9300000000003</v>
      </c>
      <c r="Q8645">
        <f t="shared" si="1092"/>
        <v>2600.4300000000003</v>
      </c>
      <c r="R8645">
        <f t="shared" si="1093"/>
        <v>14.21</v>
      </c>
      <c r="S8645">
        <f t="shared" si="1094"/>
        <v>183</v>
      </c>
      <c r="T8645">
        <f t="shared" si="1095"/>
        <v>2142.9300000000003</v>
      </c>
      <c r="U8645">
        <f t="shared" si="1091"/>
        <v>45608</v>
      </c>
    </row>
    <row r="8646" spans="1:21" x14ac:dyDescent="0.3">
      <c r="A8646" s="1">
        <v>45608</v>
      </c>
      <c r="B8646">
        <v>39</v>
      </c>
      <c r="C8646" t="s">
        <v>18</v>
      </c>
      <c r="D8646" t="s">
        <v>19</v>
      </c>
      <c r="E8646" t="s">
        <v>20</v>
      </c>
      <c r="F8646" t="s">
        <v>21</v>
      </c>
      <c r="G8646">
        <v>9</v>
      </c>
      <c r="H8646">
        <v>28.39</v>
      </c>
      <c r="I8646">
        <v>53.61</v>
      </c>
      <c r="J8646">
        <v>0</v>
      </c>
      <c r="K8646" t="b">
        <v>0</v>
      </c>
      <c r="L8646" t="b">
        <v>0</v>
      </c>
      <c r="M8646" t="s">
        <v>17</v>
      </c>
      <c r="N8646">
        <f t="shared" si="1088"/>
        <v>0</v>
      </c>
      <c r="O8646">
        <f t="shared" si="1089"/>
        <v>0</v>
      </c>
      <c r="P8646">
        <f t="shared" si="1090"/>
        <v>0</v>
      </c>
      <c r="Q8646">
        <f t="shared" si="1092"/>
        <v>0</v>
      </c>
      <c r="R8646">
        <f t="shared" si="1093"/>
        <v>53.61</v>
      </c>
      <c r="S8646">
        <f t="shared" si="1094"/>
        <v>0</v>
      </c>
      <c r="T8646">
        <f t="shared" si="1095"/>
        <v>0</v>
      </c>
      <c r="U8646">
        <f t="shared" si="1091"/>
        <v>45608</v>
      </c>
    </row>
    <row r="8647" spans="1:21" x14ac:dyDescent="0.3">
      <c r="A8647" s="1">
        <v>45608</v>
      </c>
      <c r="B8647">
        <v>39</v>
      </c>
      <c r="C8647" t="s">
        <v>18</v>
      </c>
      <c r="D8647" t="s">
        <v>36</v>
      </c>
      <c r="E8647" t="s">
        <v>37</v>
      </c>
      <c r="F8647" t="s">
        <v>38</v>
      </c>
      <c r="G8647">
        <v>2.8</v>
      </c>
      <c r="H8647">
        <v>8.35</v>
      </c>
      <c r="I8647">
        <v>14.89</v>
      </c>
      <c r="J8647">
        <v>263</v>
      </c>
      <c r="K8647" t="b">
        <v>0</v>
      </c>
      <c r="L8647" t="b">
        <v>0</v>
      </c>
      <c r="M8647" t="s">
        <v>31</v>
      </c>
      <c r="N8647">
        <f t="shared" si="1088"/>
        <v>3916.07</v>
      </c>
      <c r="O8647">
        <f t="shared" si="1089"/>
        <v>736.4</v>
      </c>
      <c r="P8647">
        <f t="shared" si="1090"/>
        <v>3179.67</v>
      </c>
      <c r="Q8647">
        <f t="shared" si="1092"/>
        <v>3916.07</v>
      </c>
      <c r="R8647">
        <f t="shared" si="1093"/>
        <v>14.89</v>
      </c>
      <c r="S8647">
        <f t="shared" si="1094"/>
        <v>263</v>
      </c>
      <c r="T8647">
        <f t="shared" si="1095"/>
        <v>3179.67</v>
      </c>
      <c r="U8647">
        <f t="shared" si="1091"/>
        <v>45608</v>
      </c>
    </row>
    <row r="8648" spans="1:21" x14ac:dyDescent="0.3">
      <c r="A8648" s="1">
        <v>45608</v>
      </c>
      <c r="B8648">
        <v>9</v>
      </c>
      <c r="C8648" t="s">
        <v>18</v>
      </c>
      <c r="D8648" t="s">
        <v>19</v>
      </c>
      <c r="E8648" t="s">
        <v>20</v>
      </c>
      <c r="F8648" t="s">
        <v>21</v>
      </c>
      <c r="G8648">
        <v>9</v>
      </c>
      <c r="H8648">
        <v>30.64</v>
      </c>
      <c r="I8648">
        <v>51.51</v>
      </c>
      <c r="J8648">
        <v>38</v>
      </c>
      <c r="K8648" t="b">
        <v>0</v>
      </c>
      <c r="L8648" t="b">
        <v>0</v>
      </c>
      <c r="M8648" t="s">
        <v>31</v>
      </c>
      <c r="N8648">
        <f t="shared" si="1088"/>
        <v>1957.3799999999999</v>
      </c>
      <c r="O8648">
        <f t="shared" si="1089"/>
        <v>342</v>
      </c>
      <c r="P8648">
        <f t="shared" si="1090"/>
        <v>1615.3799999999999</v>
      </c>
      <c r="Q8648">
        <f t="shared" si="1092"/>
        <v>1957.3799999999999</v>
      </c>
      <c r="R8648">
        <f t="shared" si="1093"/>
        <v>51.51</v>
      </c>
      <c r="S8648">
        <f t="shared" si="1094"/>
        <v>38</v>
      </c>
      <c r="T8648">
        <f t="shared" si="1095"/>
        <v>1615.3799999999999</v>
      </c>
      <c r="U8648">
        <f t="shared" si="1091"/>
        <v>45608</v>
      </c>
    </row>
    <row r="8649" spans="1:21" x14ac:dyDescent="0.3">
      <c r="A8649" s="1">
        <v>45608</v>
      </c>
      <c r="B8649">
        <v>33</v>
      </c>
      <c r="C8649" t="s">
        <v>30</v>
      </c>
      <c r="D8649" t="s">
        <v>19</v>
      </c>
      <c r="E8649" t="s">
        <v>15</v>
      </c>
      <c r="F8649" t="s">
        <v>21</v>
      </c>
      <c r="G8649">
        <v>9</v>
      </c>
      <c r="H8649">
        <v>31.39</v>
      </c>
      <c r="I8649">
        <v>42.64</v>
      </c>
      <c r="J8649">
        <v>93</v>
      </c>
      <c r="K8649" t="b">
        <v>0</v>
      </c>
      <c r="L8649" t="b">
        <v>0</v>
      </c>
      <c r="M8649" t="s">
        <v>17</v>
      </c>
      <c r="N8649">
        <f t="shared" si="1088"/>
        <v>3965.52</v>
      </c>
      <c r="O8649">
        <f t="shared" si="1089"/>
        <v>837</v>
      </c>
      <c r="P8649">
        <f t="shared" si="1090"/>
        <v>3128.52</v>
      </c>
      <c r="Q8649">
        <f t="shared" si="1092"/>
        <v>3965.52</v>
      </c>
      <c r="R8649">
        <f t="shared" si="1093"/>
        <v>42.64</v>
      </c>
      <c r="S8649">
        <f t="shared" si="1094"/>
        <v>93</v>
      </c>
      <c r="T8649">
        <f t="shared" si="1095"/>
        <v>3128.52</v>
      </c>
      <c r="U8649">
        <f t="shared" si="1091"/>
        <v>45608</v>
      </c>
    </row>
    <row r="8650" spans="1:21" x14ac:dyDescent="0.3">
      <c r="A8650" s="1">
        <v>45608</v>
      </c>
      <c r="B8650">
        <v>34</v>
      </c>
      <c r="C8650" t="s">
        <v>18</v>
      </c>
      <c r="D8650" t="s">
        <v>32</v>
      </c>
      <c r="E8650" t="s">
        <v>20</v>
      </c>
      <c r="F8650" t="s">
        <v>33</v>
      </c>
      <c r="G8650">
        <v>5</v>
      </c>
      <c r="H8650">
        <v>15</v>
      </c>
      <c r="I8650">
        <v>20.56</v>
      </c>
      <c r="J8650">
        <v>132</v>
      </c>
      <c r="K8650" t="b">
        <v>1</v>
      </c>
      <c r="L8650" t="b">
        <v>0</v>
      </c>
      <c r="M8650" t="s">
        <v>31</v>
      </c>
      <c r="N8650">
        <f t="shared" si="1088"/>
        <v>2713.9199999999996</v>
      </c>
      <c r="O8650">
        <f t="shared" si="1089"/>
        <v>660</v>
      </c>
      <c r="P8650">
        <f t="shared" si="1090"/>
        <v>2053.9199999999996</v>
      </c>
      <c r="Q8650">
        <f t="shared" si="1092"/>
        <v>2713.9199999999996</v>
      </c>
      <c r="R8650">
        <f t="shared" si="1093"/>
        <v>20.56</v>
      </c>
      <c r="S8650">
        <f t="shared" si="1094"/>
        <v>132</v>
      </c>
      <c r="T8650">
        <f t="shared" si="1095"/>
        <v>2053.9199999999996</v>
      </c>
      <c r="U8650">
        <f t="shared" si="1091"/>
        <v>45608</v>
      </c>
    </row>
    <row r="8651" spans="1:21" x14ac:dyDescent="0.3">
      <c r="A8651" s="1">
        <v>45608</v>
      </c>
      <c r="B8651">
        <v>32</v>
      </c>
      <c r="C8651" t="s">
        <v>22</v>
      </c>
      <c r="D8651" t="s">
        <v>50</v>
      </c>
      <c r="E8651" t="s">
        <v>15</v>
      </c>
      <c r="F8651" t="s">
        <v>51</v>
      </c>
      <c r="G8651">
        <v>3.5</v>
      </c>
      <c r="H8651">
        <v>18.16</v>
      </c>
      <c r="I8651">
        <v>24.87</v>
      </c>
      <c r="J8651">
        <v>121</v>
      </c>
      <c r="K8651" t="b">
        <v>0</v>
      </c>
      <c r="L8651" t="b">
        <v>0</v>
      </c>
      <c r="M8651" t="s">
        <v>31</v>
      </c>
      <c r="N8651">
        <f t="shared" si="1088"/>
        <v>3009.27</v>
      </c>
      <c r="O8651">
        <f t="shared" si="1089"/>
        <v>423.5</v>
      </c>
      <c r="P8651">
        <f t="shared" si="1090"/>
        <v>2585.77</v>
      </c>
      <c r="Q8651">
        <f t="shared" si="1092"/>
        <v>3009.27</v>
      </c>
      <c r="R8651">
        <f t="shared" si="1093"/>
        <v>24.87</v>
      </c>
      <c r="S8651">
        <f t="shared" si="1094"/>
        <v>121</v>
      </c>
      <c r="T8651">
        <f t="shared" si="1095"/>
        <v>2585.77</v>
      </c>
      <c r="U8651">
        <f t="shared" si="1091"/>
        <v>45608</v>
      </c>
    </row>
    <row r="8652" spans="1:21" x14ac:dyDescent="0.3">
      <c r="A8652" s="1">
        <v>45608</v>
      </c>
      <c r="B8652">
        <v>2</v>
      </c>
      <c r="C8652" t="s">
        <v>13</v>
      </c>
      <c r="D8652" t="s">
        <v>26</v>
      </c>
      <c r="E8652" t="s">
        <v>20</v>
      </c>
      <c r="F8652" t="s">
        <v>27</v>
      </c>
      <c r="G8652">
        <v>0.8</v>
      </c>
      <c r="H8652">
        <v>1.98</v>
      </c>
      <c r="I8652">
        <v>3.13</v>
      </c>
      <c r="J8652">
        <v>218</v>
      </c>
      <c r="K8652" t="b">
        <v>0</v>
      </c>
      <c r="L8652" t="b">
        <v>0</v>
      </c>
      <c r="M8652" t="s">
        <v>17</v>
      </c>
      <c r="N8652">
        <f t="shared" si="1088"/>
        <v>682.34</v>
      </c>
      <c r="O8652">
        <f t="shared" si="1089"/>
        <v>174.4</v>
      </c>
      <c r="P8652">
        <f t="shared" si="1090"/>
        <v>507.94000000000005</v>
      </c>
      <c r="Q8652">
        <f t="shared" si="1092"/>
        <v>682.34</v>
      </c>
      <c r="R8652">
        <f t="shared" si="1093"/>
        <v>3.13</v>
      </c>
      <c r="S8652">
        <f t="shared" si="1094"/>
        <v>218</v>
      </c>
      <c r="T8652">
        <f t="shared" si="1095"/>
        <v>507.94000000000005</v>
      </c>
      <c r="U8652">
        <f t="shared" si="1091"/>
        <v>45608</v>
      </c>
    </row>
    <row r="8653" spans="1:21" x14ac:dyDescent="0.3">
      <c r="A8653" s="1">
        <v>45608</v>
      </c>
      <c r="B8653">
        <v>25</v>
      </c>
      <c r="C8653" t="s">
        <v>22</v>
      </c>
      <c r="D8653" t="s">
        <v>19</v>
      </c>
      <c r="E8653" t="s">
        <v>20</v>
      </c>
      <c r="F8653" t="s">
        <v>21</v>
      </c>
      <c r="G8653">
        <v>9</v>
      </c>
      <c r="H8653">
        <v>36.909999999999997</v>
      </c>
      <c r="I8653">
        <v>76.31</v>
      </c>
      <c r="J8653">
        <v>60</v>
      </c>
      <c r="K8653" t="b">
        <v>0</v>
      </c>
      <c r="L8653" t="b">
        <v>0</v>
      </c>
      <c r="M8653" t="s">
        <v>25</v>
      </c>
      <c r="N8653">
        <f t="shared" si="1088"/>
        <v>4578.6000000000004</v>
      </c>
      <c r="O8653">
        <f t="shared" si="1089"/>
        <v>540</v>
      </c>
      <c r="P8653">
        <f t="shared" si="1090"/>
        <v>4038.6000000000004</v>
      </c>
      <c r="Q8653">
        <f t="shared" si="1092"/>
        <v>4578.6000000000004</v>
      </c>
      <c r="R8653">
        <f t="shared" si="1093"/>
        <v>76.31</v>
      </c>
      <c r="S8653">
        <f t="shared" si="1094"/>
        <v>60</v>
      </c>
      <c r="T8653">
        <f t="shared" si="1095"/>
        <v>4038.6000000000004</v>
      </c>
      <c r="U8653">
        <f t="shared" si="1091"/>
        <v>45608</v>
      </c>
    </row>
    <row r="8654" spans="1:21" x14ac:dyDescent="0.3">
      <c r="A8654" s="1">
        <v>45608</v>
      </c>
      <c r="B8654">
        <v>26</v>
      </c>
      <c r="C8654" t="s">
        <v>13</v>
      </c>
      <c r="D8654" t="s">
        <v>23</v>
      </c>
      <c r="E8654" t="s">
        <v>20</v>
      </c>
      <c r="F8654" t="s">
        <v>24</v>
      </c>
      <c r="G8654">
        <v>9</v>
      </c>
      <c r="H8654">
        <v>19.350000000000001</v>
      </c>
      <c r="I8654">
        <v>33.619999999999997</v>
      </c>
      <c r="J8654">
        <v>0</v>
      </c>
      <c r="K8654" t="b">
        <v>0</v>
      </c>
      <c r="L8654" t="b">
        <v>0</v>
      </c>
      <c r="M8654" t="s">
        <v>25</v>
      </c>
      <c r="N8654">
        <f t="shared" si="1088"/>
        <v>0</v>
      </c>
      <c r="O8654">
        <f t="shared" si="1089"/>
        <v>0</v>
      </c>
      <c r="P8654">
        <f t="shared" si="1090"/>
        <v>0</v>
      </c>
      <c r="Q8654">
        <f t="shared" si="1092"/>
        <v>0</v>
      </c>
      <c r="R8654">
        <f t="shared" si="1093"/>
        <v>33.619999999999997</v>
      </c>
      <c r="S8654">
        <f t="shared" si="1094"/>
        <v>0</v>
      </c>
      <c r="T8654">
        <f t="shared" si="1095"/>
        <v>0</v>
      </c>
      <c r="U8654">
        <f t="shared" si="1091"/>
        <v>45608</v>
      </c>
    </row>
    <row r="8655" spans="1:21" x14ac:dyDescent="0.3">
      <c r="A8655" s="1">
        <v>45638</v>
      </c>
      <c r="B8655">
        <v>16</v>
      </c>
      <c r="C8655" t="s">
        <v>13</v>
      </c>
      <c r="D8655" t="s">
        <v>26</v>
      </c>
      <c r="E8655" t="s">
        <v>20</v>
      </c>
      <c r="F8655" t="s">
        <v>27</v>
      </c>
      <c r="G8655">
        <v>0.8</v>
      </c>
      <c r="H8655">
        <v>1.99</v>
      </c>
      <c r="I8655">
        <v>1.66</v>
      </c>
      <c r="J8655">
        <v>518</v>
      </c>
      <c r="K8655" t="b">
        <v>1</v>
      </c>
      <c r="L8655" t="b">
        <v>0</v>
      </c>
      <c r="M8655" t="s">
        <v>17</v>
      </c>
      <c r="N8655">
        <f t="shared" si="1088"/>
        <v>859.88</v>
      </c>
      <c r="O8655">
        <f t="shared" si="1089"/>
        <v>414.40000000000003</v>
      </c>
      <c r="P8655">
        <f t="shared" si="1090"/>
        <v>445.47999999999996</v>
      </c>
      <c r="Q8655">
        <f t="shared" si="1092"/>
        <v>859.88</v>
      </c>
      <c r="R8655">
        <f t="shared" si="1093"/>
        <v>1.66</v>
      </c>
      <c r="S8655">
        <f t="shared" si="1094"/>
        <v>518</v>
      </c>
      <c r="T8655">
        <f t="shared" si="1095"/>
        <v>445.47999999999996</v>
      </c>
      <c r="U8655">
        <f t="shared" si="1091"/>
        <v>45638</v>
      </c>
    </row>
    <row r="8656" spans="1:21" x14ac:dyDescent="0.3">
      <c r="A8656" s="1">
        <v>45638</v>
      </c>
      <c r="B8656">
        <v>34</v>
      </c>
      <c r="C8656" t="s">
        <v>18</v>
      </c>
      <c r="D8656" t="s">
        <v>28</v>
      </c>
      <c r="E8656" t="s">
        <v>20</v>
      </c>
      <c r="F8656" t="s">
        <v>29</v>
      </c>
      <c r="G8656">
        <v>2</v>
      </c>
      <c r="H8656">
        <v>5.28</v>
      </c>
      <c r="I8656">
        <v>10.72</v>
      </c>
      <c r="J8656">
        <v>92</v>
      </c>
      <c r="K8656" t="b">
        <v>0</v>
      </c>
      <c r="L8656" t="b">
        <v>0</v>
      </c>
      <c r="M8656" t="s">
        <v>17</v>
      </c>
      <c r="N8656">
        <f t="shared" si="1088"/>
        <v>986.24</v>
      </c>
      <c r="O8656">
        <f t="shared" si="1089"/>
        <v>184</v>
      </c>
      <c r="P8656">
        <f t="shared" si="1090"/>
        <v>802.24</v>
      </c>
      <c r="Q8656">
        <f t="shared" si="1092"/>
        <v>986.24</v>
      </c>
      <c r="R8656">
        <f t="shared" si="1093"/>
        <v>10.72</v>
      </c>
      <c r="S8656">
        <f t="shared" si="1094"/>
        <v>92</v>
      </c>
      <c r="T8656">
        <f t="shared" si="1095"/>
        <v>802.24</v>
      </c>
      <c r="U8656">
        <f t="shared" si="1091"/>
        <v>45638</v>
      </c>
    </row>
    <row r="8657" spans="1:21" x14ac:dyDescent="0.3">
      <c r="A8657" s="1">
        <v>45638</v>
      </c>
      <c r="B8657">
        <v>25</v>
      </c>
      <c r="C8657" t="s">
        <v>22</v>
      </c>
      <c r="D8657" t="s">
        <v>45</v>
      </c>
      <c r="E8657" t="s">
        <v>20</v>
      </c>
      <c r="F8657" t="s">
        <v>46</v>
      </c>
      <c r="G8657">
        <v>1.2</v>
      </c>
      <c r="H8657">
        <v>6.24</v>
      </c>
      <c r="I8657">
        <v>9.75</v>
      </c>
      <c r="J8657">
        <v>0</v>
      </c>
      <c r="K8657" t="b">
        <v>0</v>
      </c>
      <c r="L8657" t="b">
        <v>0</v>
      </c>
      <c r="M8657" t="s">
        <v>31</v>
      </c>
      <c r="N8657">
        <f t="shared" si="1088"/>
        <v>0</v>
      </c>
      <c r="O8657">
        <f t="shared" si="1089"/>
        <v>0</v>
      </c>
      <c r="P8657">
        <f t="shared" si="1090"/>
        <v>0</v>
      </c>
      <c r="Q8657">
        <f t="shared" si="1092"/>
        <v>0</v>
      </c>
      <c r="R8657">
        <f t="shared" si="1093"/>
        <v>9.75</v>
      </c>
      <c r="S8657">
        <f t="shared" si="1094"/>
        <v>0</v>
      </c>
      <c r="T8657">
        <f t="shared" si="1095"/>
        <v>0</v>
      </c>
      <c r="U8657">
        <f t="shared" si="1091"/>
        <v>45638</v>
      </c>
    </row>
    <row r="8658" spans="1:21" x14ac:dyDescent="0.3">
      <c r="A8658" s="1">
        <v>45638</v>
      </c>
      <c r="B8658">
        <v>18</v>
      </c>
      <c r="C8658" t="s">
        <v>13</v>
      </c>
      <c r="D8658" t="s">
        <v>26</v>
      </c>
      <c r="E8658" t="s">
        <v>37</v>
      </c>
      <c r="F8658" t="s">
        <v>27</v>
      </c>
      <c r="G8658">
        <v>0.8</v>
      </c>
      <c r="H8658">
        <v>1.6</v>
      </c>
      <c r="I8658">
        <v>2.37</v>
      </c>
      <c r="J8658">
        <v>512</v>
      </c>
      <c r="K8658" t="b">
        <v>0</v>
      </c>
      <c r="L8658" t="b">
        <v>0</v>
      </c>
      <c r="M8658" t="s">
        <v>17</v>
      </c>
      <c r="N8658">
        <f t="shared" si="1088"/>
        <v>1213.44</v>
      </c>
      <c r="O8658">
        <f t="shared" si="1089"/>
        <v>409.6</v>
      </c>
      <c r="P8658">
        <f t="shared" si="1090"/>
        <v>803.84</v>
      </c>
      <c r="Q8658">
        <f t="shared" si="1092"/>
        <v>1213.44</v>
      </c>
      <c r="R8658">
        <f t="shared" si="1093"/>
        <v>2.37</v>
      </c>
      <c r="S8658">
        <f t="shared" si="1094"/>
        <v>512</v>
      </c>
      <c r="T8658">
        <f t="shared" si="1095"/>
        <v>803.84</v>
      </c>
      <c r="U8658">
        <f t="shared" si="1091"/>
        <v>45638</v>
      </c>
    </row>
    <row r="8659" spans="1:21" x14ac:dyDescent="0.3">
      <c r="A8659" s="1">
        <v>45638</v>
      </c>
      <c r="B8659">
        <v>1</v>
      </c>
      <c r="C8659" t="s">
        <v>13</v>
      </c>
      <c r="D8659" t="s">
        <v>23</v>
      </c>
      <c r="E8659" t="s">
        <v>20</v>
      </c>
      <c r="F8659" t="s">
        <v>24</v>
      </c>
      <c r="G8659">
        <v>9</v>
      </c>
      <c r="H8659">
        <v>20.92</v>
      </c>
      <c r="I8659">
        <v>27.74</v>
      </c>
      <c r="J8659">
        <v>165</v>
      </c>
      <c r="K8659" t="b">
        <v>0</v>
      </c>
      <c r="L8659" t="b">
        <v>0</v>
      </c>
      <c r="M8659" t="s">
        <v>31</v>
      </c>
      <c r="N8659">
        <f t="shared" si="1088"/>
        <v>4577.0999999999995</v>
      </c>
      <c r="O8659">
        <f t="shared" si="1089"/>
        <v>1485</v>
      </c>
      <c r="P8659">
        <f t="shared" si="1090"/>
        <v>3092.0999999999995</v>
      </c>
      <c r="Q8659">
        <f t="shared" si="1092"/>
        <v>4577.0999999999995</v>
      </c>
      <c r="R8659">
        <f t="shared" si="1093"/>
        <v>27.74</v>
      </c>
      <c r="S8659">
        <f t="shared" si="1094"/>
        <v>165</v>
      </c>
      <c r="T8659">
        <f t="shared" si="1095"/>
        <v>3092.0999999999995</v>
      </c>
      <c r="U8659">
        <f t="shared" si="1091"/>
        <v>45638</v>
      </c>
    </row>
    <row r="8660" spans="1:21" x14ac:dyDescent="0.3">
      <c r="A8660" s="1">
        <v>45638</v>
      </c>
      <c r="B8660">
        <v>13</v>
      </c>
      <c r="C8660" t="s">
        <v>13</v>
      </c>
      <c r="D8660" t="s">
        <v>28</v>
      </c>
      <c r="E8660" t="s">
        <v>15</v>
      </c>
      <c r="F8660" t="s">
        <v>29</v>
      </c>
      <c r="G8660">
        <v>2</v>
      </c>
      <c r="H8660">
        <v>3.8</v>
      </c>
      <c r="I8660">
        <v>7.77</v>
      </c>
      <c r="J8660">
        <v>59</v>
      </c>
      <c r="K8660" t="b">
        <v>0</v>
      </c>
      <c r="L8660" t="b">
        <v>0</v>
      </c>
      <c r="M8660" t="s">
        <v>17</v>
      </c>
      <c r="N8660">
        <f t="shared" si="1088"/>
        <v>458.42999999999995</v>
      </c>
      <c r="O8660">
        <f t="shared" si="1089"/>
        <v>118</v>
      </c>
      <c r="P8660">
        <f t="shared" si="1090"/>
        <v>340.42999999999995</v>
      </c>
      <c r="Q8660">
        <f t="shared" si="1092"/>
        <v>458.42999999999995</v>
      </c>
      <c r="R8660">
        <f t="shared" si="1093"/>
        <v>7.77</v>
      </c>
      <c r="S8660">
        <f t="shared" si="1094"/>
        <v>59</v>
      </c>
      <c r="T8660">
        <f t="shared" si="1095"/>
        <v>340.42999999999995</v>
      </c>
      <c r="U8660">
        <f t="shared" si="1091"/>
        <v>45638</v>
      </c>
    </row>
    <row r="8661" spans="1:21" x14ac:dyDescent="0.3">
      <c r="A8661" s="1">
        <v>45638</v>
      </c>
      <c r="B8661">
        <v>36</v>
      </c>
      <c r="C8661" t="s">
        <v>13</v>
      </c>
      <c r="D8661" t="s">
        <v>26</v>
      </c>
      <c r="E8661" t="s">
        <v>37</v>
      </c>
      <c r="F8661" t="s">
        <v>27</v>
      </c>
      <c r="G8661">
        <v>0.8</v>
      </c>
      <c r="H8661">
        <v>1.58</v>
      </c>
      <c r="I8661">
        <v>2.23</v>
      </c>
      <c r="J8661">
        <v>332</v>
      </c>
      <c r="K8661" t="b">
        <v>0</v>
      </c>
      <c r="L8661" t="b">
        <v>0</v>
      </c>
      <c r="M8661" t="s">
        <v>17</v>
      </c>
      <c r="N8661">
        <f t="shared" si="1088"/>
        <v>740.36</v>
      </c>
      <c r="O8661">
        <f t="shared" si="1089"/>
        <v>265.60000000000002</v>
      </c>
      <c r="P8661">
        <f t="shared" si="1090"/>
        <v>474.76</v>
      </c>
      <c r="Q8661">
        <f t="shared" si="1092"/>
        <v>740.36</v>
      </c>
      <c r="R8661">
        <f t="shared" si="1093"/>
        <v>2.23</v>
      </c>
      <c r="S8661">
        <f t="shared" si="1094"/>
        <v>332</v>
      </c>
      <c r="T8661">
        <f t="shared" si="1095"/>
        <v>474.76</v>
      </c>
      <c r="U8661">
        <f t="shared" si="1091"/>
        <v>45638</v>
      </c>
    </row>
    <row r="8662" spans="1:21" x14ac:dyDescent="0.3">
      <c r="A8662" s="1">
        <v>45638</v>
      </c>
      <c r="B8662">
        <v>13</v>
      </c>
      <c r="C8662" t="s">
        <v>13</v>
      </c>
      <c r="D8662" t="s">
        <v>28</v>
      </c>
      <c r="E8662" t="s">
        <v>20</v>
      </c>
      <c r="F8662" t="s">
        <v>29</v>
      </c>
      <c r="G8662">
        <v>2</v>
      </c>
      <c r="H8662">
        <v>4.6399999999999997</v>
      </c>
      <c r="I8662">
        <v>9.15</v>
      </c>
      <c r="J8662">
        <v>12</v>
      </c>
      <c r="K8662" t="b">
        <v>0</v>
      </c>
      <c r="L8662" t="b">
        <v>0</v>
      </c>
      <c r="M8662" t="s">
        <v>17</v>
      </c>
      <c r="N8662">
        <f t="shared" si="1088"/>
        <v>109.80000000000001</v>
      </c>
      <c r="O8662">
        <f t="shared" si="1089"/>
        <v>24</v>
      </c>
      <c r="P8662">
        <f t="shared" si="1090"/>
        <v>85.800000000000011</v>
      </c>
      <c r="Q8662">
        <f t="shared" si="1092"/>
        <v>109.80000000000001</v>
      </c>
      <c r="R8662">
        <f t="shared" si="1093"/>
        <v>9.15</v>
      </c>
      <c r="S8662">
        <f t="shared" si="1094"/>
        <v>12</v>
      </c>
      <c r="T8662">
        <f t="shared" si="1095"/>
        <v>85.800000000000011</v>
      </c>
      <c r="U8662">
        <f t="shared" si="1091"/>
        <v>45638</v>
      </c>
    </row>
    <row r="8663" spans="1:21" x14ac:dyDescent="0.3">
      <c r="A8663" s="1">
        <v>45638</v>
      </c>
      <c r="B8663">
        <v>15</v>
      </c>
      <c r="C8663" t="s">
        <v>13</v>
      </c>
      <c r="D8663" t="s">
        <v>36</v>
      </c>
      <c r="E8663" t="s">
        <v>37</v>
      </c>
      <c r="F8663" t="s">
        <v>38</v>
      </c>
      <c r="G8663">
        <v>2.8</v>
      </c>
      <c r="H8663">
        <v>6.39</v>
      </c>
      <c r="I8663">
        <v>7.92</v>
      </c>
      <c r="J8663">
        <v>372</v>
      </c>
      <c r="K8663" t="b">
        <v>0</v>
      </c>
      <c r="L8663" t="b">
        <v>0</v>
      </c>
      <c r="M8663" t="s">
        <v>17</v>
      </c>
      <c r="N8663">
        <f t="shared" si="1088"/>
        <v>2946.24</v>
      </c>
      <c r="O8663">
        <f t="shared" si="1089"/>
        <v>1041.5999999999999</v>
      </c>
      <c r="P8663">
        <f t="shared" si="1090"/>
        <v>1904.6399999999999</v>
      </c>
      <c r="Q8663">
        <f t="shared" si="1092"/>
        <v>2946.24</v>
      </c>
      <c r="R8663">
        <f t="shared" si="1093"/>
        <v>7.92</v>
      </c>
      <c r="S8663">
        <f t="shared" si="1094"/>
        <v>372</v>
      </c>
      <c r="T8663">
        <f t="shared" si="1095"/>
        <v>1904.6399999999999</v>
      </c>
      <c r="U8663">
        <f t="shared" si="1091"/>
        <v>45638</v>
      </c>
    </row>
    <row r="8664" spans="1:21" x14ac:dyDescent="0.3">
      <c r="A8664" s="1">
        <v>45638</v>
      </c>
      <c r="B8664">
        <v>43</v>
      </c>
      <c r="C8664" t="s">
        <v>18</v>
      </c>
      <c r="D8664" t="s">
        <v>39</v>
      </c>
      <c r="E8664" t="s">
        <v>15</v>
      </c>
      <c r="F8664" t="s">
        <v>40</v>
      </c>
      <c r="G8664">
        <v>8</v>
      </c>
      <c r="H8664">
        <v>25</v>
      </c>
      <c r="I8664">
        <v>38.33</v>
      </c>
      <c r="J8664">
        <v>266</v>
      </c>
      <c r="K8664" t="b">
        <v>0</v>
      </c>
      <c r="L8664" t="b">
        <v>0</v>
      </c>
      <c r="M8664" t="s">
        <v>17</v>
      </c>
      <c r="N8664">
        <f t="shared" si="1088"/>
        <v>10195.779999999999</v>
      </c>
      <c r="O8664">
        <f t="shared" si="1089"/>
        <v>2128</v>
      </c>
      <c r="P8664">
        <f t="shared" si="1090"/>
        <v>8067.7799999999988</v>
      </c>
      <c r="Q8664">
        <f t="shared" si="1092"/>
        <v>10195.779999999999</v>
      </c>
      <c r="R8664">
        <f t="shared" si="1093"/>
        <v>38.33</v>
      </c>
      <c r="S8664">
        <f t="shared" si="1094"/>
        <v>266</v>
      </c>
      <c r="T8664">
        <f t="shared" si="1095"/>
        <v>8067.7799999999988</v>
      </c>
      <c r="U8664">
        <f t="shared" si="1091"/>
        <v>45638</v>
      </c>
    </row>
    <row r="8665" spans="1:21" x14ac:dyDescent="0.3">
      <c r="A8665" s="1">
        <v>45638</v>
      </c>
      <c r="B8665">
        <v>3</v>
      </c>
      <c r="C8665" t="s">
        <v>30</v>
      </c>
      <c r="D8665" t="s">
        <v>39</v>
      </c>
      <c r="E8665" t="s">
        <v>15</v>
      </c>
      <c r="F8665" t="s">
        <v>40</v>
      </c>
      <c r="G8665">
        <v>8</v>
      </c>
      <c r="H8665">
        <v>31.67</v>
      </c>
      <c r="I8665">
        <v>23.63</v>
      </c>
      <c r="J8665">
        <v>326</v>
      </c>
      <c r="K8665" t="b">
        <v>1</v>
      </c>
      <c r="L8665" t="b">
        <v>0</v>
      </c>
      <c r="M8665" t="s">
        <v>17</v>
      </c>
      <c r="N8665">
        <f t="shared" si="1088"/>
        <v>7703.38</v>
      </c>
      <c r="O8665">
        <f t="shared" si="1089"/>
        <v>2608</v>
      </c>
      <c r="P8665">
        <f t="shared" si="1090"/>
        <v>5095.38</v>
      </c>
      <c r="Q8665">
        <f t="shared" si="1092"/>
        <v>7703.38</v>
      </c>
      <c r="R8665">
        <f t="shared" si="1093"/>
        <v>23.63</v>
      </c>
      <c r="S8665">
        <f t="shared" si="1094"/>
        <v>326</v>
      </c>
      <c r="T8665">
        <f t="shared" si="1095"/>
        <v>5095.38</v>
      </c>
      <c r="U8665">
        <f t="shared" si="1091"/>
        <v>45638</v>
      </c>
    </row>
    <row r="8666" spans="1:21" x14ac:dyDescent="0.3">
      <c r="A8666" s="1">
        <v>45638</v>
      </c>
      <c r="B8666">
        <v>7</v>
      </c>
      <c r="C8666" t="s">
        <v>18</v>
      </c>
      <c r="D8666" t="s">
        <v>36</v>
      </c>
      <c r="E8666" t="s">
        <v>37</v>
      </c>
      <c r="F8666" t="s">
        <v>38</v>
      </c>
      <c r="G8666">
        <v>2.8</v>
      </c>
      <c r="H8666">
        <v>9.73</v>
      </c>
      <c r="I8666">
        <v>11.71</v>
      </c>
      <c r="J8666">
        <v>386</v>
      </c>
      <c r="K8666" t="b">
        <v>0</v>
      </c>
      <c r="L8666" t="b">
        <v>0</v>
      </c>
      <c r="M8666" t="s">
        <v>31</v>
      </c>
      <c r="N8666">
        <f t="shared" si="1088"/>
        <v>4520.0600000000004</v>
      </c>
      <c r="O8666">
        <f t="shared" si="1089"/>
        <v>1080.8</v>
      </c>
      <c r="P8666">
        <f t="shared" si="1090"/>
        <v>3439.26</v>
      </c>
      <c r="Q8666">
        <f t="shared" si="1092"/>
        <v>4520.0600000000004</v>
      </c>
      <c r="R8666">
        <f t="shared" si="1093"/>
        <v>11.71</v>
      </c>
      <c r="S8666">
        <f t="shared" si="1094"/>
        <v>386</v>
      </c>
      <c r="T8666">
        <f t="shared" si="1095"/>
        <v>3439.26</v>
      </c>
      <c r="U8666">
        <f t="shared" si="1091"/>
        <v>45638</v>
      </c>
    </row>
    <row r="8667" spans="1:21" x14ac:dyDescent="0.3">
      <c r="A8667" s="1">
        <v>45638</v>
      </c>
      <c r="B8667">
        <v>2</v>
      </c>
      <c r="C8667" t="s">
        <v>13</v>
      </c>
      <c r="D8667" t="s">
        <v>26</v>
      </c>
      <c r="E8667" t="s">
        <v>20</v>
      </c>
      <c r="F8667" t="s">
        <v>27</v>
      </c>
      <c r="G8667">
        <v>0.8</v>
      </c>
      <c r="H8667">
        <v>1.92</v>
      </c>
      <c r="I8667">
        <v>2.64</v>
      </c>
      <c r="J8667">
        <v>262</v>
      </c>
      <c r="K8667" t="b">
        <v>0</v>
      </c>
      <c r="L8667" t="b">
        <v>0</v>
      </c>
      <c r="M8667" t="s">
        <v>17</v>
      </c>
      <c r="N8667">
        <f t="shared" si="1088"/>
        <v>691.68000000000006</v>
      </c>
      <c r="O8667">
        <f t="shared" si="1089"/>
        <v>209.60000000000002</v>
      </c>
      <c r="P8667">
        <f t="shared" si="1090"/>
        <v>482.08000000000004</v>
      </c>
      <c r="Q8667">
        <f t="shared" si="1092"/>
        <v>691.68000000000006</v>
      </c>
      <c r="R8667">
        <f t="shared" si="1093"/>
        <v>2.64</v>
      </c>
      <c r="S8667">
        <f t="shared" si="1094"/>
        <v>262</v>
      </c>
      <c r="T8667">
        <f t="shared" si="1095"/>
        <v>482.08000000000004</v>
      </c>
      <c r="U8667">
        <f t="shared" si="1091"/>
        <v>45638</v>
      </c>
    </row>
    <row r="8668" spans="1:21" x14ac:dyDescent="0.3">
      <c r="A8668" s="1">
        <v>45638</v>
      </c>
      <c r="B8668">
        <v>33</v>
      </c>
      <c r="C8668" t="s">
        <v>30</v>
      </c>
      <c r="D8668" t="s">
        <v>36</v>
      </c>
      <c r="E8668" t="s">
        <v>37</v>
      </c>
      <c r="F8668" t="s">
        <v>38</v>
      </c>
      <c r="G8668">
        <v>2.8</v>
      </c>
      <c r="H8668">
        <v>11.13</v>
      </c>
      <c r="I8668">
        <v>13.02</v>
      </c>
      <c r="J8668">
        <v>258</v>
      </c>
      <c r="K8668" t="b">
        <v>0</v>
      </c>
      <c r="L8668" t="b">
        <v>0</v>
      </c>
      <c r="M8668" t="s">
        <v>31</v>
      </c>
      <c r="N8668">
        <f t="shared" si="1088"/>
        <v>3359.16</v>
      </c>
      <c r="O8668">
        <f t="shared" si="1089"/>
        <v>722.4</v>
      </c>
      <c r="P8668">
        <f t="shared" si="1090"/>
        <v>2636.7599999999998</v>
      </c>
      <c r="Q8668">
        <f t="shared" si="1092"/>
        <v>3359.16</v>
      </c>
      <c r="R8668">
        <f t="shared" si="1093"/>
        <v>13.02</v>
      </c>
      <c r="S8668">
        <f t="shared" si="1094"/>
        <v>258</v>
      </c>
      <c r="T8668">
        <f t="shared" si="1095"/>
        <v>2636.7599999999998</v>
      </c>
      <c r="U8668">
        <f t="shared" si="1091"/>
        <v>45638</v>
      </c>
    </row>
    <row r="8669" spans="1:21" x14ac:dyDescent="0.3">
      <c r="A8669" s="1">
        <v>45638</v>
      </c>
      <c r="B8669">
        <v>20</v>
      </c>
      <c r="C8669" t="s">
        <v>18</v>
      </c>
      <c r="D8669" t="s">
        <v>19</v>
      </c>
      <c r="E8669" t="s">
        <v>20</v>
      </c>
      <c r="F8669" t="s">
        <v>21</v>
      </c>
      <c r="G8669">
        <v>9</v>
      </c>
      <c r="H8669">
        <v>32.68</v>
      </c>
      <c r="I8669">
        <v>60.82</v>
      </c>
      <c r="J8669">
        <v>63</v>
      </c>
      <c r="K8669" t="b">
        <v>0</v>
      </c>
      <c r="L8669" t="b">
        <v>0</v>
      </c>
      <c r="M8669" t="s">
        <v>31</v>
      </c>
      <c r="N8669">
        <f t="shared" si="1088"/>
        <v>3831.66</v>
      </c>
      <c r="O8669">
        <f t="shared" si="1089"/>
        <v>567</v>
      </c>
      <c r="P8669">
        <f t="shared" si="1090"/>
        <v>3264.66</v>
      </c>
      <c r="Q8669">
        <f t="shared" si="1092"/>
        <v>3831.66</v>
      </c>
      <c r="R8669">
        <f t="shared" si="1093"/>
        <v>60.82</v>
      </c>
      <c r="S8669">
        <f t="shared" si="1094"/>
        <v>63</v>
      </c>
      <c r="T8669">
        <f t="shared" si="1095"/>
        <v>3264.66</v>
      </c>
      <c r="U8669">
        <f t="shared" si="1091"/>
        <v>45638</v>
      </c>
    </row>
    <row r="8670" spans="1:21" x14ac:dyDescent="0.3">
      <c r="A8670" s="1">
        <v>45638</v>
      </c>
      <c r="B8670">
        <v>39</v>
      </c>
      <c r="C8670" t="s">
        <v>18</v>
      </c>
      <c r="D8670" t="s">
        <v>43</v>
      </c>
      <c r="E8670" t="s">
        <v>37</v>
      </c>
      <c r="F8670" t="s">
        <v>44</v>
      </c>
      <c r="G8670">
        <v>0.9</v>
      </c>
      <c r="H8670">
        <v>2.37</v>
      </c>
      <c r="I8670">
        <v>3</v>
      </c>
      <c r="J8670">
        <v>934</v>
      </c>
      <c r="K8670" t="b">
        <v>1</v>
      </c>
      <c r="L8670" t="b">
        <v>0</v>
      </c>
      <c r="M8670" t="s">
        <v>17</v>
      </c>
      <c r="N8670">
        <f t="shared" si="1088"/>
        <v>2802</v>
      </c>
      <c r="O8670">
        <f t="shared" si="1089"/>
        <v>840.6</v>
      </c>
      <c r="P8670">
        <f t="shared" si="1090"/>
        <v>1961.4</v>
      </c>
      <c r="Q8670">
        <f t="shared" si="1092"/>
        <v>2802</v>
      </c>
      <c r="R8670">
        <f t="shared" si="1093"/>
        <v>3</v>
      </c>
      <c r="S8670">
        <f t="shared" si="1094"/>
        <v>934</v>
      </c>
      <c r="T8670">
        <f t="shared" si="1095"/>
        <v>1961.4</v>
      </c>
      <c r="U8670">
        <f t="shared" si="1091"/>
        <v>45638</v>
      </c>
    </row>
    <row r="8671" spans="1:21" x14ac:dyDescent="0.3">
      <c r="A8671" s="1">
        <v>45638</v>
      </c>
      <c r="B8671">
        <v>48</v>
      </c>
      <c r="C8671" t="s">
        <v>18</v>
      </c>
      <c r="D8671" t="s">
        <v>36</v>
      </c>
      <c r="E8671" t="s">
        <v>37</v>
      </c>
      <c r="F8671" t="s">
        <v>38</v>
      </c>
      <c r="G8671">
        <v>2.8</v>
      </c>
      <c r="H8671">
        <v>8.4</v>
      </c>
      <c r="I8671">
        <v>12.19</v>
      </c>
      <c r="J8671">
        <v>359</v>
      </c>
      <c r="K8671" t="b">
        <v>0</v>
      </c>
      <c r="L8671" t="b">
        <v>0</v>
      </c>
      <c r="M8671" t="s">
        <v>17</v>
      </c>
      <c r="N8671">
        <f t="shared" si="1088"/>
        <v>4376.21</v>
      </c>
      <c r="O8671">
        <f t="shared" si="1089"/>
        <v>1005.1999999999999</v>
      </c>
      <c r="P8671">
        <f t="shared" si="1090"/>
        <v>3371.01</v>
      </c>
      <c r="Q8671">
        <f t="shared" si="1092"/>
        <v>4376.21</v>
      </c>
      <c r="R8671">
        <f t="shared" si="1093"/>
        <v>12.19</v>
      </c>
      <c r="S8671">
        <f t="shared" si="1094"/>
        <v>359</v>
      </c>
      <c r="T8671">
        <f t="shared" si="1095"/>
        <v>3371.01</v>
      </c>
      <c r="U8671">
        <f t="shared" si="1091"/>
        <v>45638</v>
      </c>
    </row>
    <row r="8672" spans="1:21" x14ac:dyDescent="0.3">
      <c r="A8672" s="1">
        <v>45638</v>
      </c>
      <c r="B8672">
        <v>35</v>
      </c>
      <c r="C8672" t="s">
        <v>13</v>
      </c>
      <c r="D8672" t="s">
        <v>36</v>
      </c>
      <c r="E8672" t="s">
        <v>37</v>
      </c>
      <c r="F8672" t="s">
        <v>38</v>
      </c>
      <c r="G8672">
        <v>2.8</v>
      </c>
      <c r="H8672">
        <v>5.88</v>
      </c>
      <c r="I8672">
        <v>9.15</v>
      </c>
      <c r="J8672">
        <v>374</v>
      </c>
      <c r="K8672" t="b">
        <v>0</v>
      </c>
      <c r="L8672" t="b">
        <v>1</v>
      </c>
      <c r="M8672" t="s">
        <v>17</v>
      </c>
      <c r="N8672">
        <f t="shared" si="1088"/>
        <v>3422.1</v>
      </c>
      <c r="O8672">
        <f t="shared" si="1089"/>
        <v>1047.2</v>
      </c>
      <c r="P8672">
        <f t="shared" si="1090"/>
        <v>2374.8999999999996</v>
      </c>
      <c r="Q8672">
        <f t="shared" si="1092"/>
        <v>3422.1</v>
      </c>
      <c r="R8672">
        <f t="shared" si="1093"/>
        <v>9.15</v>
      </c>
      <c r="S8672">
        <f t="shared" si="1094"/>
        <v>374</v>
      </c>
      <c r="T8672">
        <f t="shared" si="1095"/>
        <v>2374.8999999999996</v>
      </c>
      <c r="U8672">
        <f t="shared" si="1091"/>
        <v>45638</v>
      </c>
    </row>
    <row r="8673" spans="1:21" x14ac:dyDescent="0.3">
      <c r="A8673" s="1">
        <v>45638</v>
      </c>
      <c r="B8673">
        <v>16</v>
      </c>
      <c r="C8673" t="s">
        <v>13</v>
      </c>
      <c r="D8673" t="s">
        <v>26</v>
      </c>
      <c r="E8673" t="s">
        <v>37</v>
      </c>
      <c r="F8673" t="s">
        <v>27</v>
      </c>
      <c r="G8673">
        <v>0.8</v>
      </c>
      <c r="H8673">
        <v>1.71</v>
      </c>
      <c r="I8673">
        <v>2.67</v>
      </c>
      <c r="J8673">
        <v>296</v>
      </c>
      <c r="K8673" t="b">
        <v>0</v>
      </c>
      <c r="L8673" t="b">
        <v>0</v>
      </c>
      <c r="M8673" t="s">
        <v>31</v>
      </c>
      <c r="N8673">
        <f t="shared" ref="N8673:N8736" si="1096">I8673*J8673</f>
        <v>790.31999999999994</v>
      </c>
      <c r="O8673">
        <f t="shared" ref="O8673:O8736" si="1097">G8673*J8673</f>
        <v>236.8</v>
      </c>
      <c r="P8673">
        <f t="shared" ref="P8673:P8736" si="1098">N8673-O8673</f>
        <v>553.52</v>
      </c>
      <c r="Q8673">
        <f t="shared" si="1092"/>
        <v>790.31999999999994</v>
      </c>
      <c r="R8673">
        <f t="shared" si="1093"/>
        <v>2.67</v>
      </c>
      <c r="S8673">
        <f t="shared" si="1094"/>
        <v>296</v>
      </c>
      <c r="T8673">
        <f t="shared" si="1095"/>
        <v>553.52</v>
      </c>
      <c r="U8673">
        <f t="shared" ref="U8673:U8736" si="1099">IF(ISNUMBER(A8673),A8673,"")</f>
        <v>45638</v>
      </c>
    </row>
    <row r="8674" spans="1:21" x14ac:dyDescent="0.3">
      <c r="A8674" s="1">
        <v>45638</v>
      </c>
      <c r="B8674">
        <v>21</v>
      </c>
      <c r="C8674" t="s">
        <v>18</v>
      </c>
      <c r="D8674" t="s">
        <v>45</v>
      </c>
      <c r="E8674" t="s">
        <v>20</v>
      </c>
      <c r="F8674" t="s">
        <v>46</v>
      </c>
      <c r="G8674">
        <v>1.2</v>
      </c>
      <c r="H8674">
        <v>3.78</v>
      </c>
      <c r="I8674">
        <v>4.88</v>
      </c>
      <c r="J8674">
        <v>314</v>
      </c>
      <c r="K8674" t="b">
        <v>0</v>
      </c>
      <c r="L8674" t="b">
        <v>0</v>
      </c>
      <c r="M8674" t="s">
        <v>31</v>
      </c>
      <c r="N8674">
        <f t="shared" si="1096"/>
        <v>1532.32</v>
      </c>
      <c r="O8674">
        <f t="shared" si="1097"/>
        <v>376.8</v>
      </c>
      <c r="P8674">
        <f t="shared" si="1098"/>
        <v>1155.52</v>
      </c>
      <c r="Q8674">
        <f t="shared" ref="Q8674:Q8737" si="1100">SUM(N8674)</f>
        <v>1532.32</v>
      </c>
      <c r="R8674">
        <f t="shared" ref="R8674:R8737" si="1101">AVERAGE(I8674)</f>
        <v>4.88</v>
      </c>
      <c r="S8674">
        <f t="shared" ref="S8674:S8737" si="1102">SUM(J8674)</f>
        <v>314</v>
      </c>
      <c r="T8674">
        <f t="shared" ref="T8674:T8737" si="1103">SUM(P8674)</f>
        <v>1155.52</v>
      </c>
      <c r="U8674">
        <f t="shared" si="1099"/>
        <v>45638</v>
      </c>
    </row>
    <row r="8675" spans="1:21" x14ac:dyDescent="0.3">
      <c r="A8675" s="1">
        <v>45638</v>
      </c>
      <c r="B8675">
        <v>11</v>
      </c>
      <c r="C8675" t="s">
        <v>13</v>
      </c>
      <c r="D8675" t="s">
        <v>36</v>
      </c>
      <c r="E8675" t="s">
        <v>37</v>
      </c>
      <c r="F8675" t="s">
        <v>38</v>
      </c>
      <c r="G8675">
        <v>2.8</v>
      </c>
      <c r="H8675">
        <v>7.15</v>
      </c>
      <c r="I8675">
        <v>9.27</v>
      </c>
      <c r="J8675">
        <v>363</v>
      </c>
      <c r="K8675" t="b">
        <v>0</v>
      </c>
      <c r="L8675" t="b">
        <v>0</v>
      </c>
      <c r="M8675" t="s">
        <v>17</v>
      </c>
      <c r="N8675">
        <f t="shared" si="1096"/>
        <v>3365.0099999999998</v>
      </c>
      <c r="O8675">
        <f t="shared" si="1097"/>
        <v>1016.4</v>
      </c>
      <c r="P8675">
        <f t="shared" si="1098"/>
        <v>2348.6099999999997</v>
      </c>
      <c r="Q8675">
        <f t="shared" si="1100"/>
        <v>3365.0099999999998</v>
      </c>
      <c r="R8675">
        <f t="shared" si="1101"/>
        <v>9.27</v>
      </c>
      <c r="S8675">
        <f t="shared" si="1102"/>
        <v>363</v>
      </c>
      <c r="T8675">
        <f t="shared" si="1103"/>
        <v>2348.6099999999997</v>
      </c>
      <c r="U8675">
        <f t="shared" si="1099"/>
        <v>45638</v>
      </c>
    </row>
    <row r="8676" spans="1:21" x14ac:dyDescent="0.3">
      <c r="A8676" s="1">
        <v>45638</v>
      </c>
      <c r="B8676">
        <v>7</v>
      </c>
      <c r="C8676" t="s">
        <v>18</v>
      </c>
      <c r="D8676" t="s">
        <v>39</v>
      </c>
      <c r="E8676" t="s">
        <v>20</v>
      </c>
      <c r="F8676" t="s">
        <v>40</v>
      </c>
      <c r="G8676">
        <v>8</v>
      </c>
      <c r="H8676">
        <v>28.48</v>
      </c>
      <c r="I8676">
        <v>44.12</v>
      </c>
      <c r="J8676">
        <v>86</v>
      </c>
      <c r="K8676" t="b">
        <v>0</v>
      </c>
      <c r="L8676" t="b">
        <v>0</v>
      </c>
      <c r="M8676" t="s">
        <v>17</v>
      </c>
      <c r="N8676">
        <f t="shared" si="1096"/>
        <v>3794.3199999999997</v>
      </c>
      <c r="O8676">
        <f t="shared" si="1097"/>
        <v>688</v>
      </c>
      <c r="P8676">
        <f t="shared" si="1098"/>
        <v>3106.3199999999997</v>
      </c>
      <c r="Q8676">
        <f t="shared" si="1100"/>
        <v>3794.3199999999997</v>
      </c>
      <c r="R8676">
        <f t="shared" si="1101"/>
        <v>44.12</v>
      </c>
      <c r="S8676">
        <f t="shared" si="1102"/>
        <v>86</v>
      </c>
      <c r="T8676">
        <f t="shared" si="1103"/>
        <v>3106.3199999999997</v>
      </c>
      <c r="U8676">
        <f t="shared" si="1099"/>
        <v>45638</v>
      </c>
    </row>
    <row r="8677" spans="1:21" x14ac:dyDescent="0.3">
      <c r="A8677" s="1">
        <v>45638</v>
      </c>
      <c r="B8677">
        <v>4</v>
      </c>
      <c r="C8677" t="s">
        <v>30</v>
      </c>
      <c r="D8677" t="s">
        <v>47</v>
      </c>
      <c r="E8677" t="s">
        <v>15</v>
      </c>
      <c r="F8677" t="s">
        <v>48</v>
      </c>
      <c r="G8677">
        <v>2.5</v>
      </c>
      <c r="H8677">
        <v>9.26</v>
      </c>
      <c r="I8677">
        <v>10.89</v>
      </c>
      <c r="J8677">
        <v>203</v>
      </c>
      <c r="K8677" t="b">
        <v>0</v>
      </c>
      <c r="L8677" t="b">
        <v>0</v>
      </c>
      <c r="M8677" t="s">
        <v>31</v>
      </c>
      <c r="N8677">
        <f t="shared" si="1096"/>
        <v>2210.67</v>
      </c>
      <c r="O8677">
        <f t="shared" si="1097"/>
        <v>507.5</v>
      </c>
      <c r="P8677">
        <f t="shared" si="1098"/>
        <v>1703.17</v>
      </c>
      <c r="Q8677">
        <f t="shared" si="1100"/>
        <v>2210.67</v>
      </c>
      <c r="R8677">
        <f t="shared" si="1101"/>
        <v>10.89</v>
      </c>
      <c r="S8677">
        <f t="shared" si="1102"/>
        <v>203</v>
      </c>
      <c r="T8677">
        <f t="shared" si="1103"/>
        <v>1703.17</v>
      </c>
      <c r="U8677">
        <f t="shared" si="1099"/>
        <v>45638</v>
      </c>
    </row>
    <row r="8678" spans="1:21" x14ac:dyDescent="0.3">
      <c r="A8678" s="1">
        <v>45638</v>
      </c>
      <c r="B8678">
        <v>6</v>
      </c>
      <c r="C8678" t="s">
        <v>22</v>
      </c>
      <c r="D8678" t="s">
        <v>45</v>
      </c>
      <c r="E8678" t="s">
        <v>15</v>
      </c>
      <c r="F8678" t="s">
        <v>46</v>
      </c>
      <c r="G8678">
        <v>1.2</v>
      </c>
      <c r="H8678">
        <v>5.71</v>
      </c>
      <c r="I8678">
        <v>8.64</v>
      </c>
      <c r="J8678">
        <v>337</v>
      </c>
      <c r="K8678" t="b">
        <v>0</v>
      </c>
      <c r="L8678" t="b">
        <v>0</v>
      </c>
      <c r="M8678" t="s">
        <v>31</v>
      </c>
      <c r="N8678">
        <f t="shared" si="1096"/>
        <v>2911.6800000000003</v>
      </c>
      <c r="O8678">
        <f t="shared" si="1097"/>
        <v>404.4</v>
      </c>
      <c r="P8678">
        <f t="shared" si="1098"/>
        <v>2507.2800000000002</v>
      </c>
      <c r="Q8678">
        <f t="shared" si="1100"/>
        <v>2911.6800000000003</v>
      </c>
      <c r="R8678">
        <f t="shared" si="1101"/>
        <v>8.64</v>
      </c>
      <c r="S8678">
        <f t="shared" si="1102"/>
        <v>337</v>
      </c>
      <c r="T8678">
        <f t="shared" si="1103"/>
        <v>2507.2800000000002</v>
      </c>
      <c r="U8678">
        <f t="shared" si="1099"/>
        <v>45638</v>
      </c>
    </row>
    <row r="8679" spans="1:21" x14ac:dyDescent="0.3">
      <c r="A8679" s="1">
        <v>45638</v>
      </c>
      <c r="B8679">
        <v>30</v>
      </c>
      <c r="C8679" t="s">
        <v>30</v>
      </c>
      <c r="D8679" t="s">
        <v>36</v>
      </c>
      <c r="E8679" t="s">
        <v>37</v>
      </c>
      <c r="F8679" t="s">
        <v>38</v>
      </c>
      <c r="G8679">
        <v>2.8</v>
      </c>
      <c r="H8679">
        <v>10.27</v>
      </c>
      <c r="I8679">
        <v>10.08</v>
      </c>
      <c r="J8679">
        <v>447</v>
      </c>
      <c r="K8679" t="b">
        <v>0</v>
      </c>
      <c r="L8679" t="b">
        <v>0</v>
      </c>
      <c r="M8679" t="s">
        <v>17</v>
      </c>
      <c r="N8679">
        <f t="shared" si="1096"/>
        <v>4505.76</v>
      </c>
      <c r="O8679">
        <f t="shared" si="1097"/>
        <v>1251.5999999999999</v>
      </c>
      <c r="P8679">
        <f t="shared" si="1098"/>
        <v>3254.1600000000003</v>
      </c>
      <c r="Q8679">
        <f t="shared" si="1100"/>
        <v>4505.76</v>
      </c>
      <c r="R8679">
        <f t="shared" si="1101"/>
        <v>10.08</v>
      </c>
      <c r="S8679">
        <f t="shared" si="1102"/>
        <v>447</v>
      </c>
      <c r="T8679">
        <f t="shared" si="1103"/>
        <v>3254.1600000000003</v>
      </c>
      <c r="U8679">
        <f t="shared" si="1099"/>
        <v>45638</v>
      </c>
    </row>
    <row r="8680" spans="1:21" x14ac:dyDescent="0.3">
      <c r="A8680" s="1">
        <v>45638</v>
      </c>
      <c r="B8680">
        <v>27</v>
      </c>
      <c r="C8680" t="s">
        <v>13</v>
      </c>
      <c r="D8680" t="s">
        <v>26</v>
      </c>
      <c r="E8680" t="s">
        <v>20</v>
      </c>
      <c r="F8680" t="s">
        <v>27</v>
      </c>
      <c r="G8680">
        <v>0.8</v>
      </c>
      <c r="H8680">
        <v>1.62</v>
      </c>
      <c r="I8680">
        <v>2.46</v>
      </c>
      <c r="J8680">
        <v>238</v>
      </c>
      <c r="K8680" t="b">
        <v>0</v>
      </c>
      <c r="L8680" t="b">
        <v>0</v>
      </c>
      <c r="M8680" t="s">
        <v>17</v>
      </c>
      <c r="N8680">
        <f t="shared" si="1096"/>
        <v>585.48</v>
      </c>
      <c r="O8680">
        <f t="shared" si="1097"/>
        <v>190.4</v>
      </c>
      <c r="P8680">
        <f t="shared" si="1098"/>
        <v>395.08000000000004</v>
      </c>
      <c r="Q8680">
        <f t="shared" si="1100"/>
        <v>585.48</v>
      </c>
      <c r="R8680">
        <f t="shared" si="1101"/>
        <v>2.46</v>
      </c>
      <c r="S8680">
        <f t="shared" si="1102"/>
        <v>238</v>
      </c>
      <c r="T8680">
        <f t="shared" si="1103"/>
        <v>395.08000000000004</v>
      </c>
      <c r="U8680">
        <f t="shared" si="1099"/>
        <v>45638</v>
      </c>
    </row>
    <row r="8681" spans="1:21" x14ac:dyDescent="0.3">
      <c r="A8681" s="1">
        <v>45638</v>
      </c>
      <c r="B8681">
        <v>27</v>
      </c>
      <c r="C8681" t="s">
        <v>13</v>
      </c>
      <c r="D8681" t="s">
        <v>26</v>
      </c>
      <c r="E8681" t="s">
        <v>20</v>
      </c>
      <c r="F8681" t="s">
        <v>27</v>
      </c>
      <c r="G8681">
        <v>0.8</v>
      </c>
      <c r="H8681">
        <v>1.97</v>
      </c>
      <c r="I8681">
        <v>2.99</v>
      </c>
      <c r="J8681">
        <v>231</v>
      </c>
      <c r="K8681" t="b">
        <v>0</v>
      </c>
      <c r="L8681" t="b">
        <v>1</v>
      </c>
      <c r="M8681" t="s">
        <v>31</v>
      </c>
      <c r="N8681">
        <f t="shared" si="1096"/>
        <v>690.69</v>
      </c>
      <c r="O8681">
        <f t="shared" si="1097"/>
        <v>184.8</v>
      </c>
      <c r="P8681">
        <f t="shared" si="1098"/>
        <v>505.89000000000004</v>
      </c>
      <c r="Q8681">
        <f t="shared" si="1100"/>
        <v>690.69</v>
      </c>
      <c r="R8681">
        <f t="shared" si="1101"/>
        <v>2.99</v>
      </c>
      <c r="S8681">
        <f t="shared" si="1102"/>
        <v>231</v>
      </c>
      <c r="T8681">
        <f t="shared" si="1103"/>
        <v>505.89000000000004</v>
      </c>
      <c r="U8681">
        <f t="shared" si="1099"/>
        <v>45638</v>
      </c>
    </row>
    <row r="8682" spans="1:21" x14ac:dyDescent="0.3">
      <c r="A8682" s="1">
        <v>45638</v>
      </c>
      <c r="B8682">
        <v>7</v>
      </c>
      <c r="C8682" t="s">
        <v>18</v>
      </c>
      <c r="D8682" t="s">
        <v>36</v>
      </c>
      <c r="E8682" t="s">
        <v>37</v>
      </c>
      <c r="F8682" t="s">
        <v>38</v>
      </c>
      <c r="G8682">
        <v>2.8</v>
      </c>
      <c r="H8682">
        <v>9.2899999999999991</v>
      </c>
      <c r="I8682">
        <v>16.510000000000002</v>
      </c>
      <c r="J8682">
        <v>209</v>
      </c>
      <c r="K8682" t="b">
        <v>0</v>
      </c>
      <c r="L8682" t="b">
        <v>0</v>
      </c>
      <c r="M8682" t="s">
        <v>31</v>
      </c>
      <c r="N8682">
        <f t="shared" si="1096"/>
        <v>3450.59</v>
      </c>
      <c r="O8682">
        <f t="shared" si="1097"/>
        <v>585.19999999999993</v>
      </c>
      <c r="P8682">
        <f t="shared" si="1098"/>
        <v>2865.3900000000003</v>
      </c>
      <c r="Q8682">
        <f t="shared" si="1100"/>
        <v>3450.59</v>
      </c>
      <c r="R8682">
        <f t="shared" si="1101"/>
        <v>16.510000000000002</v>
      </c>
      <c r="S8682">
        <f t="shared" si="1102"/>
        <v>209</v>
      </c>
      <c r="T8682">
        <f t="shared" si="1103"/>
        <v>2865.3900000000003</v>
      </c>
      <c r="U8682">
        <f t="shared" si="1099"/>
        <v>45638</v>
      </c>
    </row>
    <row r="8683" spans="1:21" x14ac:dyDescent="0.3">
      <c r="A8683" s="1">
        <v>45638</v>
      </c>
      <c r="B8683">
        <v>16</v>
      </c>
      <c r="C8683" t="s">
        <v>13</v>
      </c>
      <c r="D8683" t="s">
        <v>34</v>
      </c>
      <c r="E8683" t="s">
        <v>20</v>
      </c>
      <c r="F8683" t="s">
        <v>35</v>
      </c>
      <c r="G8683">
        <v>7</v>
      </c>
      <c r="H8683">
        <v>15.7</v>
      </c>
      <c r="I8683">
        <v>24.93</v>
      </c>
      <c r="J8683">
        <v>92</v>
      </c>
      <c r="K8683" t="b">
        <v>0</v>
      </c>
      <c r="L8683" t="b">
        <v>0</v>
      </c>
      <c r="M8683" t="s">
        <v>17</v>
      </c>
      <c r="N8683">
        <f t="shared" si="1096"/>
        <v>2293.56</v>
      </c>
      <c r="O8683">
        <f t="shared" si="1097"/>
        <v>644</v>
      </c>
      <c r="P8683">
        <f t="shared" si="1098"/>
        <v>1649.56</v>
      </c>
      <c r="Q8683">
        <f t="shared" si="1100"/>
        <v>2293.56</v>
      </c>
      <c r="R8683">
        <f t="shared" si="1101"/>
        <v>24.93</v>
      </c>
      <c r="S8683">
        <f t="shared" si="1102"/>
        <v>92</v>
      </c>
      <c r="T8683">
        <f t="shared" si="1103"/>
        <v>1649.56</v>
      </c>
      <c r="U8683">
        <f t="shared" si="1099"/>
        <v>45638</v>
      </c>
    </row>
    <row r="8684" spans="1:21" x14ac:dyDescent="0.3">
      <c r="A8684" s="1">
        <v>45638</v>
      </c>
      <c r="B8684">
        <v>15</v>
      </c>
      <c r="C8684" t="s">
        <v>13</v>
      </c>
      <c r="D8684" t="s">
        <v>43</v>
      </c>
      <c r="E8684" t="s">
        <v>20</v>
      </c>
      <c r="F8684" t="s">
        <v>44</v>
      </c>
      <c r="G8684">
        <v>0.9</v>
      </c>
      <c r="H8684">
        <v>1.94</v>
      </c>
      <c r="I8684">
        <v>2.41</v>
      </c>
      <c r="J8684">
        <v>695</v>
      </c>
      <c r="K8684" t="b">
        <v>1</v>
      </c>
      <c r="L8684" t="b">
        <v>0</v>
      </c>
      <c r="M8684" t="s">
        <v>31</v>
      </c>
      <c r="N8684">
        <f t="shared" si="1096"/>
        <v>1674.95</v>
      </c>
      <c r="O8684">
        <f t="shared" si="1097"/>
        <v>625.5</v>
      </c>
      <c r="P8684">
        <f t="shared" si="1098"/>
        <v>1049.45</v>
      </c>
      <c r="Q8684">
        <f t="shared" si="1100"/>
        <v>1674.95</v>
      </c>
      <c r="R8684">
        <f t="shared" si="1101"/>
        <v>2.41</v>
      </c>
      <c r="S8684">
        <f t="shared" si="1102"/>
        <v>695</v>
      </c>
      <c r="T8684">
        <f t="shared" si="1103"/>
        <v>1049.45</v>
      </c>
      <c r="U8684">
        <f t="shared" si="1099"/>
        <v>45638</v>
      </c>
    </row>
    <row r="8685" spans="1:21" x14ac:dyDescent="0.3">
      <c r="A8685" s="1">
        <v>45638</v>
      </c>
      <c r="B8685">
        <v>48</v>
      </c>
      <c r="C8685" t="s">
        <v>18</v>
      </c>
      <c r="D8685" t="s">
        <v>41</v>
      </c>
      <c r="E8685" t="s">
        <v>15</v>
      </c>
      <c r="F8685" t="s">
        <v>42</v>
      </c>
      <c r="G8685">
        <v>4</v>
      </c>
      <c r="H8685">
        <v>13.2</v>
      </c>
      <c r="I8685">
        <v>23.67</v>
      </c>
      <c r="J8685">
        <v>154</v>
      </c>
      <c r="K8685" t="b">
        <v>0</v>
      </c>
      <c r="L8685" t="b">
        <v>0</v>
      </c>
      <c r="M8685" t="s">
        <v>17</v>
      </c>
      <c r="N8685">
        <f t="shared" si="1096"/>
        <v>3645.1800000000003</v>
      </c>
      <c r="O8685">
        <f t="shared" si="1097"/>
        <v>616</v>
      </c>
      <c r="P8685">
        <f t="shared" si="1098"/>
        <v>3029.1800000000003</v>
      </c>
      <c r="Q8685">
        <f t="shared" si="1100"/>
        <v>3645.1800000000003</v>
      </c>
      <c r="R8685">
        <f t="shared" si="1101"/>
        <v>23.67</v>
      </c>
      <c r="S8685">
        <f t="shared" si="1102"/>
        <v>154</v>
      </c>
      <c r="T8685">
        <f t="shared" si="1103"/>
        <v>3029.1800000000003</v>
      </c>
      <c r="U8685">
        <f t="shared" si="1099"/>
        <v>45638</v>
      </c>
    </row>
    <row r="8686" spans="1:21" x14ac:dyDescent="0.3">
      <c r="A8686" t="s">
        <v>236</v>
      </c>
      <c r="B8686">
        <v>35</v>
      </c>
      <c r="C8686" t="s">
        <v>13</v>
      </c>
      <c r="D8686" t="s">
        <v>36</v>
      </c>
      <c r="E8686" t="s">
        <v>37</v>
      </c>
      <c r="F8686" t="s">
        <v>38</v>
      </c>
      <c r="G8686">
        <v>2.8</v>
      </c>
      <c r="H8686">
        <v>6.76</v>
      </c>
      <c r="I8686">
        <v>9.36</v>
      </c>
      <c r="J8686">
        <v>341</v>
      </c>
      <c r="K8686" t="b">
        <v>0</v>
      </c>
      <c r="L8686" t="b">
        <v>0</v>
      </c>
      <c r="M8686" t="s">
        <v>17</v>
      </c>
      <c r="N8686">
        <f t="shared" si="1096"/>
        <v>3191.7599999999998</v>
      </c>
      <c r="O8686">
        <f t="shared" si="1097"/>
        <v>954.8</v>
      </c>
      <c r="P8686">
        <f t="shared" si="1098"/>
        <v>2236.96</v>
      </c>
      <c r="Q8686">
        <f t="shared" si="1100"/>
        <v>3191.7599999999998</v>
      </c>
      <c r="R8686">
        <f t="shared" si="1101"/>
        <v>9.36</v>
      </c>
      <c r="S8686">
        <f t="shared" si="1102"/>
        <v>341</v>
      </c>
      <c r="T8686">
        <f t="shared" si="1103"/>
        <v>2236.96</v>
      </c>
      <c r="U8686" t="str">
        <f t="shared" si="1099"/>
        <v/>
      </c>
    </row>
    <row r="8687" spans="1:21" x14ac:dyDescent="0.3">
      <c r="A8687" t="s">
        <v>236</v>
      </c>
      <c r="B8687">
        <v>46</v>
      </c>
      <c r="C8687" t="s">
        <v>18</v>
      </c>
      <c r="D8687" t="s">
        <v>39</v>
      </c>
      <c r="E8687" t="s">
        <v>20</v>
      </c>
      <c r="F8687" t="s">
        <v>40</v>
      </c>
      <c r="G8687">
        <v>8</v>
      </c>
      <c r="H8687">
        <v>25.87</v>
      </c>
      <c r="I8687">
        <v>47</v>
      </c>
      <c r="J8687">
        <v>156</v>
      </c>
      <c r="K8687" t="b">
        <v>0</v>
      </c>
      <c r="L8687" t="b">
        <v>0</v>
      </c>
      <c r="M8687" t="s">
        <v>25</v>
      </c>
      <c r="N8687">
        <f t="shared" si="1096"/>
        <v>7332</v>
      </c>
      <c r="O8687">
        <f t="shared" si="1097"/>
        <v>1248</v>
      </c>
      <c r="P8687">
        <f t="shared" si="1098"/>
        <v>6084</v>
      </c>
      <c r="Q8687">
        <f t="shared" si="1100"/>
        <v>7332</v>
      </c>
      <c r="R8687">
        <f t="shared" si="1101"/>
        <v>47</v>
      </c>
      <c r="S8687">
        <f t="shared" si="1102"/>
        <v>156</v>
      </c>
      <c r="T8687">
        <f t="shared" si="1103"/>
        <v>6084</v>
      </c>
      <c r="U8687" t="str">
        <f t="shared" si="1099"/>
        <v/>
      </c>
    </row>
    <row r="8688" spans="1:21" x14ac:dyDescent="0.3">
      <c r="A8688" t="s">
        <v>236</v>
      </c>
      <c r="B8688">
        <v>23</v>
      </c>
      <c r="C8688" t="s">
        <v>22</v>
      </c>
      <c r="D8688" t="s">
        <v>39</v>
      </c>
      <c r="E8688" t="s">
        <v>20</v>
      </c>
      <c r="F8688" t="s">
        <v>40</v>
      </c>
      <c r="G8688">
        <v>8</v>
      </c>
      <c r="H8688">
        <v>32.56</v>
      </c>
      <c r="I8688">
        <v>32.42</v>
      </c>
      <c r="J8688">
        <v>247</v>
      </c>
      <c r="K8688" t="b">
        <v>1</v>
      </c>
      <c r="L8688" t="b">
        <v>0</v>
      </c>
      <c r="M8688" t="s">
        <v>17</v>
      </c>
      <c r="N8688">
        <f t="shared" si="1096"/>
        <v>8007.7400000000007</v>
      </c>
      <c r="O8688">
        <f t="shared" si="1097"/>
        <v>1976</v>
      </c>
      <c r="P8688">
        <f t="shared" si="1098"/>
        <v>6031.7400000000007</v>
      </c>
      <c r="Q8688">
        <f t="shared" si="1100"/>
        <v>8007.7400000000007</v>
      </c>
      <c r="R8688">
        <f t="shared" si="1101"/>
        <v>32.42</v>
      </c>
      <c r="S8688">
        <f t="shared" si="1102"/>
        <v>247</v>
      </c>
      <c r="T8688">
        <f t="shared" si="1103"/>
        <v>6031.7400000000007</v>
      </c>
      <c r="U8688" t="str">
        <f t="shared" si="1099"/>
        <v/>
      </c>
    </row>
    <row r="8689" spans="1:21" x14ac:dyDescent="0.3">
      <c r="A8689" t="s">
        <v>236</v>
      </c>
      <c r="B8689">
        <v>24</v>
      </c>
      <c r="C8689" t="s">
        <v>18</v>
      </c>
      <c r="D8689" t="s">
        <v>32</v>
      </c>
      <c r="E8689" t="s">
        <v>20</v>
      </c>
      <c r="F8689" t="s">
        <v>33</v>
      </c>
      <c r="G8689">
        <v>5</v>
      </c>
      <c r="H8689">
        <v>13.72</v>
      </c>
      <c r="I8689">
        <v>32.69</v>
      </c>
      <c r="J8689">
        <v>4</v>
      </c>
      <c r="K8689" t="b">
        <v>0</v>
      </c>
      <c r="L8689" t="b">
        <v>0</v>
      </c>
      <c r="M8689" t="s">
        <v>25</v>
      </c>
      <c r="N8689">
        <f t="shared" si="1096"/>
        <v>130.76</v>
      </c>
      <c r="O8689">
        <f t="shared" si="1097"/>
        <v>20</v>
      </c>
      <c r="P8689">
        <f t="shared" si="1098"/>
        <v>110.75999999999999</v>
      </c>
      <c r="Q8689">
        <f t="shared" si="1100"/>
        <v>130.76</v>
      </c>
      <c r="R8689">
        <f t="shared" si="1101"/>
        <v>32.69</v>
      </c>
      <c r="S8689">
        <f t="shared" si="1102"/>
        <v>4</v>
      </c>
      <c r="T8689">
        <f t="shared" si="1103"/>
        <v>110.75999999999999</v>
      </c>
      <c r="U8689" t="str">
        <f t="shared" si="1099"/>
        <v/>
      </c>
    </row>
    <row r="8690" spans="1:21" x14ac:dyDescent="0.3">
      <c r="A8690" t="s">
        <v>236</v>
      </c>
      <c r="B8690">
        <v>50</v>
      </c>
      <c r="C8690" t="s">
        <v>13</v>
      </c>
      <c r="D8690" t="s">
        <v>26</v>
      </c>
      <c r="E8690" t="s">
        <v>20</v>
      </c>
      <c r="F8690" t="s">
        <v>27</v>
      </c>
      <c r="G8690">
        <v>0.8</v>
      </c>
      <c r="H8690">
        <v>1.72</v>
      </c>
      <c r="I8690">
        <v>3.04</v>
      </c>
      <c r="J8690">
        <v>216</v>
      </c>
      <c r="K8690" t="b">
        <v>0</v>
      </c>
      <c r="L8690" t="b">
        <v>0</v>
      </c>
      <c r="M8690" t="s">
        <v>25</v>
      </c>
      <c r="N8690">
        <f t="shared" si="1096"/>
        <v>656.64</v>
      </c>
      <c r="O8690">
        <f t="shared" si="1097"/>
        <v>172.8</v>
      </c>
      <c r="P8690">
        <f t="shared" si="1098"/>
        <v>483.84</v>
      </c>
      <c r="Q8690">
        <f t="shared" si="1100"/>
        <v>656.64</v>
      </c>
      <c r="R8690">
        <f t="shared" si="1101"/>
        <v>3.04</v>
      </c>
      <c r="S8690">
        <f t="shared" si="1102"/>
        <v>216</v>
      </c>
      <c r="T8690">
        <f t="shared" si="1103"/>
        <v>483.84</v>
      </c>
      <c r="U8690" t="str">
        <f t="shared" si="1099"/>
        <v/>
      </c>
    </row>
    <row r="8691" spans="1:21" x14ac:dyDescent="0.3">
      <c r="A8691" t="s">
        <v>236</v>
      </c>
      <c r="B8691">
        <v>32</v>
      </c>
      <c r="C8691" t="s">
        <v>22</v>
      </c>
      <c r="D8691" t="s">
        <v>39</v>
      </c>
      <c r="E8691" t="s">
        <v>20</v>
      </c>
      <c r="F8691" t="s">
        <v>40</v>
      </c>
      <c r="G8691">
        <v>8</v>
      </c>
      <c r="H8691">
        <v>33.659999999999997</v>
      </c>
      <c r="I8691">
        <v>48.22</v>
      </c>
      <c r="J8691">
        <v>155</v>
      </c>
      <c r="K8691" t="b">
        <v>0</v>
      </c>
      <c r="L8691" t="b">
        <v>0</v>
      </c>
      <c r="M8691" t="s">
        <v>31</v>
      </c>
      <c r="N8691">
        <f t="shared" si="1096"/>
        <v>7474.0999999999995</v>
      </c>
      <c r="O8691">
        <f t="shared" si="1097"/>
        <v>1240</v>
      </c>
      <c r="P8691">
        <f t="shared" si="1098"/>
        <v>6234.0999999999995</v>
      </c>
      <c r="Q8691">
        <f t="shared" si="1100"/>
        <v>7474.0999999999995</v>
      </c>
      <c r="R8691">
        <f t="shared" si="1101"/>
        <v>48.22</v>
      </c>
      <c r="S8691">
        <f t="shared" si="1102"/>
        <v>155</v>
      </c>
      <c r="T8691">
        <f t="shared" si="1103"/>
        <v>6234.0999999999995</v>
      </c>
      <c r="U8691" t="str">
        <f t="shared" si="1099"/>
        <v/>
      </c>
    </row>
    <row r="8692" spans="1:21" x14ac:dyDescent="0.3">
      <c r="A8692" t="s">
        <v>236</v>
      </c>
      <c r="B8692">
        <v>16</v>
      </c>
      <c r="C8692" t="s">
        <v>13</v>
      </c>
      <c r="D8692" t="s">
        <v>34</v>
      </c>
      <c r="E8692" t="s">
        <v>20</v>
      </c>
      <c r="F8692" t="s">
        <v>35</v>
      </c>
      <c r="G8692">
        <v>7</v>
      </c>
      <c r="H8692">
        <v>15.03</v>
      </c>
      <c r="I8692">
        <v>29.3</v>
      </c>
      <c r="J8692">
        <v>8</v>
      </c>
      <c r="K8692" t="b">
        <v>0</v>
      </c>
      <c r="L8692" t="b">
        <v>0</v>
      </c>
      <c r="M8692" t="s">
        <v>17</v>
      </c>
      <c r="N8692">
        <f t="shared" si="1096"/>
        <v>234.4</v>
      </c>
      <c r="O8692">
        <f t="shared" si="1097"/>
        <v>56</v>
      </c>
      <c r="P8692">
        <f t="shared" si="1098"/>
        <v>178.4</v>
      </c>
      <c r="Q8692">
        <f t="shared" si="1100"/>
        <v>234.4</v>
      </c>
      <c r="R8692">
        <f t="shared" si="1101"/>
        <v>29.3</v>
      </c>
      <c r="S8692">
        <f t="shared" si="1102"/>
        <v>8</v>
      </c>
      <c r="T8692">
        <f t="shared" si="1103"/>
        <v>178.4</v>
      </c>
      <c r="U8692" t="str">
        <f t="shared" si="1099"/>
        <v/>
      </c>
    </row>
    <row r="8693" spans="1:21" x14ac:dyDescent="0.3">
      <c r="A8693" t="s">
        <v>236</v>
      </c>
      <c r="B8693">
        <v>41</v>
      </c>
      <c r="C8693" t="s">
        <v>30</v>
      </c>
      <c r="D8693" t="s">
        <v>28</v>
      </c>
      <c r="E8693" t="s">
        <v>20</v>
      </c>
      <c r="F8693" t="s">
        <v>29</v>
      </c>
      <c r="G8693">
        <v>2</v>
      </c>
      <c r="H8693">
        <v>7.06</v>
      </c>
      <c r="I8693">
        <v>5.94</v>
      </c>
      <c r="J8693">
        <v>395</v>
      </c>
      <c r="K8693" t="b">
        <v>1</v>
      </c>
      <c r="L8693" t="b">
        <v>0</v>
      </c>
      <c r="M8693" t="s">
        <v>17</v>
      </c>
      <c r="N8693">
        <f t="shared" si="1096"/>
        <v>2346.3000000000002</v>
      </c>
      <c r="O8693">
        <f t="shared" si="1097"/>
        <v>790</v>
      </c>
      <c r="P8693">
        <f t="shared" si="1098"/>
        <v>1556.3000000000002</v>
      </c>
      <c r="Q8693">
        <f t="shared" si="1100"/>
        <v>2346.3000000000002</v>
      </c>
      <c r="R8693">
        <f t="shared" si="1101"/>
        <v>5.94</v>
      </c>
      <c r="S8693">
        <f t="shared" si="1102"/>
        <v>395</v>
      </c>
      <c r="T8693">
        <f t="shared" si="1103"/>
        <v>1556.3000000000002</v>
      </c>
      <c r="U8693" t="str">
        <f t="shared" si="1099"/>
        <v/>
      </c>
    </row>
    <row r="8694" spans="1:21" x14ac:dyDescent="0.3">
      <c r="A8694" t="s">
        <v>236</v>
      </c>
      <c r="B8694">
        <v>48</v>
      </c>
      <c r="C8694" t="s">
        <v>18</v>
      </c>
      <c r="D8694" t="s">
        <v>32</v>
      </c>
      <c r="E8694" t="s">
        <v>15</v>
      </c>
      <c r="F8694" t="s">
        <v>33</v>
      </c>
      <c r="G8694">
        <v>5</v>
      </c>
      <c r="H8694">
        <v>15.51</v>
      </c>
      <c r="I8694">
        <v>26.82</v>
      </c>
      <c r="J8694">
        <v>178</v>
      </c>
      <c r="K8694" t="b">
        <v>0</v>
      </c>
      <c r="L8694" t="b">
        <v>0</v>
      </c>
      <c r="M8694" t="s">
        <v>17</v>
      </c>
      <c r="N8694">
        <f t="shared" si="1096"/>
        <v>4773.96</v>
      </c>
      <c r="O8694">
        <f t="shared" si="1097"/>
        <v>890</v>
      </c>
      <c r="P8694">
        <f t="shared" si="1098"/>
        <v>3883.96</v>
      </c>
      <c r="Q8694">
        <f t="shared" si="1100"/>
        <v>4773.96</v>
      </c>
      <c r="R8694">
        <f t="shared" si="1101"/>
        <v>26.82</v>
      </c>
      <c r="S8694">
        <f t="shared" si="1102"/>
        <v>178</v>
      </c>
      <c r="T8694">
        <f t="shared" si="1103"/>
        <v>3883.96</v>
      </c>
      <c r="U8694" t="str">
        <f t="shared" si="1099"/>
        <v/>
      </c>
    </row>
    <row r="8695" spans="1:21" x14ac:dyDescent="0.3">
      <c r="A8695" t="s">
        <v>236</v>
      </c>
      <c r="B8695">
        <v>36</v>
      </c>
      <c r="C8695" t="s">
        <v>13</v>
      </c>
      <c r="D8695" t="s">
        <v>26</v>
      </c>
      <c r="E8695" t="s">
        <v>20</v>
      </c>
      <c r="F8695" t="s">
        <v>27</v>
      </c>
      <c r="G8695">
        <v>0.8</v>
      </c>
      <c r="H8695">
        <v>1.73</v>
      </c>
      <c r="I8695">
        <v>2.13</v>
      </c>
      <c r="J8695">
        <v>444</v>
      </c>
      <c r="K8695" t="b">
        <v>0</v>
      </c>
      <c r="L8695" t="b">
        <v>0</v>
      </c>
      <c r="M8695" t="s">
        <v>17</v>
      </c>
      <c r="N8695">
        <f t="shared" si="1096"/>
        <v>945.71999999999991</v>
      </c>
      <c r="O8695">
        <f t="shared" si="1097"/>
        <v>355.20000000000005</v>
      </c>
      <c r="P8695">
        <f t="shared" si="1098"/>
        <v>590.51999999999987</v>
      </c>
      <c r="Q8695">
        <f t="shared" si="1100"/>
        <v>945.71999999999991</v>
      </c>
      <c r="R8695">
        <f t="shared" si="1101"/>
        <v>2.13</v>
      </c>
      <c r="S8695">
        <f t="shared" si="1102"/>
        <v>444</v>
      </c>
      <c r="T8695">
        <f t="shared" si="1103"/>
        <v>590.51999999999987</v>
      </c>
      <c r="U8695" t="str">
        <f t="shared" si="1099"/>
        <v/>
      </c>
    </row>
    <row r="8696" spans="1:21" x14ac:dyDescent="0.3">
      <c r="A8696" t="s">
        <v>236</v>
      </c>
      <c r="B8696">
        <v>8</v>
      </c>
      <c r="C8696" t="s">
        <v>18</v>
      </c>
      <c r="D8696" t="s">
        <v>39</v>
      </c>
      <c r="E8696" t="s">
        <v>15</v>
      </c>
      <c r="F8696" t="s">
        <v>40</v>
      </c>
      <c r="G8696">
        <v>8</v>
      </c>
      <c r="H8696">
        <v>21.27</v>
      </c>
      <c r="I8696">
        <v>45.6</v>
      </c>
      <c r="J8696">
        <v>207</v>
      </c>
      <c r="K8696" t="b">
        <v>0</v>
      </c>
      <c r="L8696" t="b">
        <v>0</v>
      </c>
      <c r="M8696" t="s">
        <v>31</v>
      </c>
      <c r="N8696">
        <f t="shared" si="1096"/>
        <v>9439.2000000000007</v>
      </c>
      <c r="O8696">
        <f t="shared" si="1097"/>
        <v>1656</v>
      </c>
      <c r="P8696">
        <f t="shared" si="1098"/>
        <v>7783.2000000000007</v>
      </c>
      <c r="Q8696">
        <f t="shared" si="1100"/>
        <v>9439.2000000000007</v>
      </c>
      <c r="R8696">
        <f t="shared" si="1101"/>
        <v>45.6</v>
      </c>
      <c r="S8696">
        <f t="shared" si="1102"/>
        <v>207</v>
      </c>
      <c r="T8696">
        <f t="shared" si="1103"/>
        <v>7783.2000000000007</v>
      </c>
      <c r="U8696" t="str">
        <f t="shared" si="1099"/>
        <v/>
      </c>
    </row>
    <row r="8697" spans="1:21" x14ac:dyDescent="0.3">
      <c r="A8697" t="s">
        <v>236</v>
      </c>
      <c r="B8697">
        <v>14</v>
      </c>
      <c r="C8697" t="s">
        <v>13</v>
      </c>
      <c r="D8697" t="s">
        <v>36</v>
      </c>
      <c r="E8697" t="s">
        <v>37</v>
      </c>
      <c r="F8697" t="s">
        <v>38</v>
      </c>
      <c r="G8697">
        <v>2.8</v>
      </c>
      <c r="H8697">
        <v>6.82</v>
      </c>
      <c r="I8697">
        <v>8.7899999999999991</v>
      </c>
      <c r="J8697">
        <v>322</v>
      </c>
      <c r="K8697" t="b">
        <v>0</v>
      </c>
      <c r="L8697" t="b">
        <v>0</v>
      </c>
      <c r="M8697" t="s">
        <v>31</v>
      </c>
      <c r="N8697">
        <f t="shared" si="1096"/>
        <v>2830.3799999999997</v>
      </c>
      <c r="O8697">
        <f t="shared" si="1097"/>
        <v>901.59999999999991</v>
      </c>
      <c r="P8697">
        <f t="shared" si="1098"/>
        <v>1928.7799999999997</v>
      </c>
      <c r="Q8697">
        <f t="shared" si="1100"/>
        <v>2830.3799999999997</v>
      </c>
      <c r="R8697">
        <f t="shared" si="1101"/>
        <v>8.7899999999999991</v>
      </c>
      <c r="S8697">
        <f t="shared" si="1102"/>
        <v>322</v>
      </c>
      <c r="T8697">
        <f t="shared" si="1103"/>
        <v>1928.7799999999997</v>
      </c>
      <c r="U8697" t="str">
        <f t="shared" si="1099"/>
        <v/>
      </c>
    </row>
    <row r="8698" spans="1:21" x14ac:dyDescent="0.3">
      <c r="A8698" t="s">
        <v>236</v>
      </c>
      <c r="B8698">
        <v>18</v>
      </c>
      <c r="C8698" t="s">
        <v>13</v>
      </c>
      <c r="D8698" t="s">
        <v>26</v>
      </c>
      <c r="E8698" t="s">
        <v>20</v>
      </c>
      <c r="F8698" t="s">
        <v>27</v>
      </c>
      <c r="G8698">
        <v>0.8</v>
      </c>
      <c r="H8698">
        <v>1.54</v>
      </c>
      <c r="I8698">
        <v>1.98</v>
      </c>
      <c r="J8698">
        <v>550</v>
      </c>
      <c r="K8698" t="b">
        <v>1</v>
      </c>
      <c r="L8698" t="b">
        <v>0</v>
      </c>
      <c r="M8698" t="s">
        <v>17</v>
      </c>
      <c r="N8698">
        <f t="shared" si="1096"/>
        <v>1089</v>
      </c>
      <c r="O8698">
        <f t="shared" si="1097"/>
        <v>440</v>
      </c>
      <c r="P8698">
        <f t="shared" si="1098"/>
        <v>649</v>
      </c>
      <c r="Q8698">
        <f t="shared" si="1100"/>
        <v>1089</v>
      </c>
      <c r="R8698">
        <f t="shared" si="1101"/>
        <v>1.98</v>
      </c>
      <c r="S8698">
        <f t="shared" si="1102"/>
        <v>550</v>
      </c>
      <c r="T8698">
        <f t="shared" si="1103"/>
        <v>649</v>
      </c>
      <c r="U8698" t="str">
        <f t="shared" si="1099"/>
        <v/>
      </c>
    </row>
    <row r="8699" spans="1:21" x14ac:dyDescent="0.3">
      <c r="A8699" t="s">
        <v>236</v>
      </c>
      <c r="B8699">
        <v>50</v>
      </c>
      <c r="C8699" t="s">
        <v>13</v>
      </c>
      <c r="D8699" t="s">
        <v>34</v>
      </c>
      <c r="E8699" t="s">
        <v>20</v>
      </c>
      <c r="F8699" t="s">
        <v>35</v>
      </c>
      <c r="G8699">
        <v>7</v>
      </c>
      <c r="H8699">
        <v>14.98</v>
      </c>
      <c r="I8699">
        <v>24.24</v>
      </c>
      <c r="J8699">
        <v>12</v>
      </c>
      <c r="K8699" t="b">
        <v>0</v>
      </c>
      <c r="L8699" t="b">
        <v>0</v>
      </c>
      <c r="M8699" t="s">
        <v>17</v>
      </c>
      <c r="N8699">
        <f t="shared" si="1096"/>
        <v>290.88</v>
      </c>
      <c r="O8699">
        <f t="shared" si="1097"/>
        <v>84</v>
      </c>
      <c r="P8699">
        <f t="shared" si="1098"/>
        <v>206.88</v>
      </c>
      <c r="Q8699">
        <f t="shared" si="1100"/>
        <v>290.88</v>
      </c>
      <c r="R8699">
        <f t="shared" si="1101"/>
        <v>24.24</v>
      </c>
      <c r="S8699">
        <f t="shared" si="1102"/>
        <v>12</v>
      </c>
      <c r="T8699">
        <f t="shared" si="1103"/>
        <v>206.88</v>
      </c>
      <c r="U8699" t="str">
        <f t="shared" si="1099"/>
        <v/>
      </c>
    </row>
    <row r="8700" spans="1:21" x14ac:dyDescent="0.3">
      <c r="A8700" t="s">
        <v>236</v>
      </c>
      <c r="B8700">
        <v>41</v>
      </c>
      <c r="C8700" t="s">
        <v>30</v>
      </c>
      <c r="D8700" t="s">
        <v>50</v>
      </c>
      <c r="E8700" t="s">
        <v>15</v>
      </c>
      <c r="F8700" t="s">
        <v>51</v>
      </c>
      <c r="G8700">
        <v>3.5</v>
      </c>
      <c r="H8700">
        <v>10.79</v>
      </c>
      <c r="I8700">
        <v>13.93</v>
      </c>
      <c r="J8700">
        <v>229</v>
      </c>
      <c r="K8700" t="b">
        <v>0</v>
      </c>
      <c r="L8700" t="b">
        <v>0</v>
      </c>
      <c r="M8700" t="s">
        <v>31</v>
      </c>
      <c r="N8700">
        <f t="shared" si="1096"/>
        <v>3189.97</v>
      </c>
      <c r="O8700">
        <f t="shared" si="1097"/>
        <v>801.5</v>
      </c>
      <c r="P8700">
        <f t="shared" si="1098"/>
        <v>2388.4699999999998</v>
      </c>
      <c r="Q8700">
        <f t="shared" si="1100"/>
        <v>3189.97</v>
      </c>
      <c r="R8700">
        <f t="shared" si="1101"/>
        <v>13.93</v>
      </c>
      <c r="S8700">
        <f t="shared" si="1102"/>
        <v>229</v>
      </c>
      <c r="T8700">
        <f t="shared" si="1103"/>
        <v>2388.4699999999998</v>
      </c>
      <c r="U8700" t="str">
        <f t="shared" si="1099"/>
        <v/>
      </c>
    </row>
    <row r="8701" spans="1:21" x14ac:dyDescent="0.3">
      <c r="A8701" t="s">
        <v>236</v>
      </c>
      <c r="B8701">
        <v>36</v>
      </c>
      <c r="C8701" t="s">
        <v>13</v>
      </c>
      <c r="D8701" t="s">
        <v>34</v>
      </c>
      <c r="E8701" t="s">
        <v>20</v>
      </c>
      <c r="F8701" t="s">
        <v>35</v>
      </c>
      <c r="G8701">
        <v>7</v>
      </c>
      <c r="H8701">
        <v>13.45</v>
      </c>
      <c r="I8701">
        <v>29.62</v>
      </c>
      <c r="J8701">
        <v>68</v>
      </c>
      <c r="K8701" t="b">
        <v>0</v>
      </c>
      <c r="L8701" t="b">
        <v>0</v>
      </c>
      <c r="M8701" t="s">
        <v>17</v>
      </c>
      <c r="N8701">
        <f t="shared" si="1096"/>
        <v>2014.16</v>
      </c>
      <c r="O8701">
        <f t="shared" si="1097"/>
        <v>476</v>
      </c>
      <c r="P8701">
        <f t="shared" si="1098"/>
        <v>1538.16</v>
      </c>
      <c r="Q8701">
        <f t="shared" si="1100"/>
        <v>2014.16</v>
      </c>
      <c r="R8701">
        <f t="shared" si="1101"/>
        <v>29.62</v>
      </c>
      <c r="S8701">
        <f t="shared" si="1102"/>
        <v>68</v>
      </c>
      <c r="T8701">
        <f t="shared" si="1103"/>
        <v>1538.16</v>
      </c>
      <c r="U8701" t="str">
        <f t="shared" si="1099"/>
        <v/>
      </c>
    </row>
    <row r="8702" spans="1:21" x14ac:dyDescent="0.3">
      <c r="A8702" t="s">
        <v>236</v>
      </c>
      <c r="B8702">
        <v>30</v>
      </c>
      <c r="C8702" t="s">
        <v>30</v>
      </c>
      <c r="D8702" t="s">
        <v>43</v>
      </c>
      <c r="E8702" t="s">
        <v>37</v>
      </c>
      <c r="F8702" t="s">
        <v>44</v>
      </c>
      <c r="G8702">
        <v>0.9</v>
      </c>
      <c r="H8702">
        <v>3.09</v>
      </c>
      <c r="I8702">
        <v>3.58</v>
      </c>
      <c r="J8702">
        <v>544</v>
      </c>
      <c r="K8702" t="b">
        <v>0</v>
      </c>
      <c r="L8702" t="b">
        <v>0</v>
      </c>
      <c r="M8702" t="s">
        <v>17</v>
      </c>
      <c r="N8702">
        <f t="shared" si="1096"/>
        <v>1947.52</v>
      </c>
      <c r="O8702">
        <f t="shared" si="1097"/>
        <v>489.6</v>
      </c>
      <c r="P8702">
        <f t="shared" si="1098"/>
        <v>1457.92</v>
      </c>
      <c r="Q8702">
        <f t="shared" si="1100"/>
        <v>1947.52</v>
      </c>
      <c r="R8702">
        <f t="shared" si="1101"/>
        <v>3.58</v>
      </c>
      <c r="S8702">
        <f t="shared" si="1102"/>
        <v>544</v>
      </c>
      <c r="T8702">
        <f t="shared" si="1103"/>
        <v>1457.92</v>
      </c>
      <c r="U8702" t="str">
        <f t="shared" si="1099"/>
        <v/>
      </c>
    </row>
    <row r="8703" spans="1:21" x14ac:dyDescent="0.3">
      <c r="A8703" t="s">
        <v>236</v>
      </c>
      <c r="B8703">
        <v>4</v>
      </c>
      <c r="C8703" t="s">
        <v>30</v>
      </c>
      <c r="D8703" t="s">
        <v>45</v>
      </c>
      <c r="E8703" t="s">
        <v>37</v>
      </c>
      <c r="F8703" t="s">
        <v>46</v>
      </c>
      <c r="G8703">
        <v>1.2</v>
      </c>
      <c r="H8703">
        <v>4.42</v>
      </c>
      <c r="I8703">
        <v>5.54</v>
      </c>
      <c r="J8703">
        <v>352</v>
      </c>
      <c r="K8703" t="b">
        <v>0</v>
      </c>
      <c r="L8703" t="b">
        <v>1</v>
      </c>
      <c r="M8703" t="s">
        <v>31</v>
      </c>
      <c r="N8703">
        <f t="shared" si="1096"/>
        <v>1950.08</v>
      </c>
      <c r="O8703">
        <f t="shared" si="1097"/>
        <v>422.4</v>
      </c>
      <c r="P8703">
        <f t="shared" si="1098"/>
        <v>1527.6799999999998</v>
      </c>
      <c r="Q8703">
        <f t="shared" si="1100"/>
        <v>1950.08</v>
      </c>
      <c r="R8703">
        <f t="shared" si="1101"/>
        <v>5.54</v>
      </c>
      <c r="S8703">
        <f t="shared" si="1102"/>
        <v>352</v>
      </c>
      <c r="T8703">
        <f t="shared" si="1103"/>
        <v>1527.6799999999998</v>
      </c>
      <c r="U8703" t="str">
        <f t="shared" si="1099"/>
        <v/>
      </c>
    </row>
    <row r="8704" spans="1:21" x14ac:dyDescent="0.3">
      <c r="A8704" t="s">
        <v>236</v>
      </c>
      <c r="B8704">
        <v>37</v>
      </c>
      <c r="C8704" t="s">
        <v>13</v>
      </c>
      <c r="D8704" t="s">
        <v>36</v>
      </c>
      <c r="E8704" t="s">
        <v>37</v>
      </c>
      <c r="F8704" t="s">
        <v>38</v>
      </c>
      <c r="G8704">
        <v>2.8</v>
      </c>
      <c r="H8704">
        <v>5.82</v>
      </c>
      <c r="I8704">
        <v>9.73</v>
      </c>
      <c r="J8704">
        <v>260</v>
      </c>
      <c r="K8704" t="b">
        <v>0</v>
      </c>
      <c r="L8704" t="b">
        <v>0</v>
      </c>
      <c r="M8704" t="s">
        <v>25</v>
      </c>
      <c r="N8704">
        <f t="shared" si="1096"/>
        <v>2529.8000000000002</v>
      </c>
      <c r="O8704">
        <f t="shared" si="1097"/>
        <v>728</v>
      </c>
      <c r="P8704">
        <f t="shared" si="1098"/>
        <v>1801.8000000000002</v>
      </c>
      <c r="Q8704">
        <f t="shared" si="1100"/>
        <v>2529.8000000000002</v>
      </c>
      <c r="R8704">
        <f t="shared" si="1101"/>
        <v>9.73</v>
      </c>
      <c r="S8704">
        <f t="shared" si="1102"/>
        <v>260</v>
      </c>
      <c r="T8704">
        <f t="shared" si="1103"/>
        <v>1801.8000000000002</v>
      </c>
      <c r="U8704" t="str">
        <f t="shared" si="1099"/>
        <v/>
      </c>
    </row>
    <row r="8705" spans="1:21" x14ac:dyDescent="0.3">
      <c r="A8705" t="s">
        <v>236</v>
      </c>
      <c r="B8705">
        <v>18</v>
      </c>
      <c r="C8705" t="s">
        <v>13</v>
      </c>
      <c r="D8705" t="s">
        <v>34</v>
      </c>
      <c r="E8705" t="s">
        <v>20</v>
      </c>
      <c r="F8705" t="s">
        <v>35</v>
      </c>
      <c r="G8705">
        <v>7</v>
      </c>
      <c r="H8705">
        <v>13.68</v>
      </c>
      <c r="I8705">
        <v>30.96</v>
      </c>
      <c r="J8705">
        <v>111</v>
      </c>
      <c r="K8705" t="b">
        <v>0</v>
      </c>
      <c r="L8705" t="b">
        <v>0</v>
      </c>
      <c r="M8705" t="s">
        <v>17</v>
      </c>
      <c r="N8705">
        <f t="shared" si="1096"/>
        <v>3436.56</v>
      </c>
      <c r="O8705">
        <f t="shared" si="1097"/>
        <v>777</v>
      </c>
      <c r="P8705">
        <f t="shared" si="1098"/>
        <v>2659.56</v>
      </c>
      <c r="Q8705">
        <f t="shared" si="1100"/>
        <v>3436.56</v>
      </c>
      <c r="R8705">
        <f t="shared" si="1101"/>
        <v>30.96</v>
      </c>
      <c r="S8705">
        <f t="shared" si="1102"/>
        <v>111</v>
      </c>
      <c r="T8705">
        <f t="shared" si="1103"/>
        <v>2659.56</v>
      </c>
      <c r="U8705" t="str">
        <f t="shared" si="1099"/>
        <v/>
      </c>
    </row>
    <row r="8706" spans="1:21" x14ac:dyDescent="0.3">
      <c r="A8706" t="s">
        <v>236</v>
      </c>
      <c r="B8706">
        <v>13</v>
      </c>
      <c r="C8706" t="s">
        <v>13</v>
      </c>
      <c r="D8706" t="s">
        <v>36</v>
      </c>
      <c r="E8706" t="s">
        <v>37</v>
      </c>
      <c r="F8706" t="s">
        <v>38</v>
      </c>
      <c r="G8706">
        <v>2.8</v>
      </c>
      <c r="H8706">
        <v>6.69</v>
      </c>
      <c r="I8706">
        <v>8.44</v>
      </c>
      <c r="J8706">
        <v>409</v>
      </c>
      <c r="K8706" t="b">
        <v>0</v>
      </c>
      <c r="L8706" t="b">
        <v>0</v>
      </c>
      <c r="M8706" t="s">
        <v>17</v>
      </c>
      <c r="N8706">
        <f t="shared" si="1096"/>
        <v>3451.9599999999996</v>
      </c>
      <c r="O8706">
        <f t="shared" si="1097"/>
        <v>1145.1999999999998</v>
      </c>
      <c r="P8706">
        <f t="shared" si="1098"/>
        <v>2306.7599999999998</v>
      </c>
      <c r="Q8706">
        <f t="shared" si="1100"/>
        <v>3451.9599999999996</v>
      </c>
      <c r="R8706">
        <f t="shared" si="1101"/>
        <v>8.44</v>
      </c>
      <c r="S8706">
        <f t="shared" si="1102"/>
        <v>409</v>
      </c>
      <c r="T8706">
        <f t="shared" si="1103"/>
        <v>2306.7599999999998</v>
      </c>
      <c r="U8706" t="str">
        <f t="shared" si="1099"/>
        <v/>
      </c>
    </row>
    <row r="8707" spans="1:21" x14ac:dyDescent="0.3">
      <c r="A8707" t="s">
        <v>236</v>
      </c>
      <c r="B8707">
        <v>9</v>
      </c>
      <c r="C8707" t="s">
        <v>18</v>
      </c>
      <c r="D8707" t="s">
        <v>23</v>
      </c>
      <c r="E8707" t="s">
        <v>15</v>
      </c>
      <c r="F8707" t="s">
        <v>24</v>
      </c>
      <c r="G8707">
        <v>9</v>
      </c>
      <c r="H8707">
        <v>25.83</v>
      </c>
      <c r="I8707">
        <v>49.43</v>
      </c>
      <c r="J8707">
        <v>98</v>
      </c>
      <c r="K8707" t="b">
        <v>0</v>
      </c>
      <c r="L8707" t="b">
        <v>0</v>
      </c>
      <c r="M8707" t="s">
        <v>31</v>
      </c>
      <c r="N8707">
        <f t="shared" si="1096"/>
        <v>4844.1400000000003</v>
      </c>
      <c r="O8707">
        <f t="shared" si="1097"/>
        <v>882</v>
      </c>
      <c r="P8707">
        <f t="shared" si="1098"/>
        <v>3962.1400000000003</v>
      </c>
      <c r="Q8707">
        <f t="shared" si="1100"/>
        <v>4844.1400000000003</v>
      </c>
      <c r="R8707">
        <f t="shared" si="1101"/>
        <v>49.43</v>
      </c>
      <c r="S8707">
        <f t="shared" si="1102"/>
        <v>98</v>
      </c>
      <c r="T8707">
        <f t="shared" si="1103"/>
        <v>3962.1400000000003</v>
      </c>
      <c r="U8707" t="str">
        <f t="shared" si="1099"/>
        <v/>
      </c>
    </row>
    <row r="8708" spans="1:21" x14ac:dyDescent="0.3">
      <c r="A8708" t="s">
        <v>236</v>
      </c>
      <c r="B8708">
        <v>49</v>
      </c>
      <c r="C8708" t="s">
        <v>49</v>
      </c>
      <c r="D8708" t="s">
        <v>32</v>
      </c>
      <c r="E8708" t="s">
        <v>15</v>
      </c>
      <c r="F8708" t="s">
        <v>33</v>
      </c>
      <c r="G8708">
        <v>5</v>
      </c>
      <c r="H8708">
        <v>13.51</v>
      </c>
      <c r="I8708">
        <v>20.32</v>
      </c>
      <c r="J8708">
        <v>131</v>
      </c>
      <c r="K8708" t="b">
        <v>0</v>
      </c>
      <c r="L8708" t="b">
        <v>0</v>
      </c>
      <c r="M8708" t="s">
        <v>31</v>
      </c>
      <c r="N8708">
        <f t="shared" si="1096"/>
        <v>2661.92</v>
      </c>
      <c r="O8708">
        <f t="shared" si="1097"/>
        <v>655</v>
      </c>
      <c r="P8708">
        <f t="shared" si="1098"/>
        <v>2006.92</v>
      </c>
      <c r="Q8708">
        <f t="shared" si="1100"/>
        <v>2661.92</v>
      </c>
      <c r="R8708">
        <f t="shared" si="1101"/>
        <v>20.32</v>
      </c>
      <c r="S8708">
        <f t="shared" si="1102"/>
        <v>131</v>
      </c>
      <c r="T8708">
        <f t="shared" si="1103"/>
        <v>2006.92</v>
      </c>
      <c r="U8708" t="str">
        <f t="shared" si="1099"/>
        <v/>
      </c>
    </row>
    <row r="8709" spans="1:21" x14ac:dyDescent="0.3">
      <c r="A8709" t="s">
        <v>236</v>
      </c>
      <c r="B8709">
        <v>45</v>
      </c>
      <c r="C8709" t="s">
        <v>13</v>
      </c>
      <c r="D8709" t="s">
        <v>32</v>
      </c>
      <c r="E8709" t="s">
        <v>20</v>
      </c>
      <c r="F8709" t="s">
        <v>33</v>
      </c>
      <c r="G8709">
        <v>5</v>
      </c>
      <c r="H8709">
        <v>8.8800000000000008</v>
      </c>
      <c r="I8709">
        <v>17.43</v>
      </c>
      <c r="J8709">
        <v>92</v>
      </c>
      <c r="K8709" t="b">
        <v>0</v>
      </c>
      <c r="L8709" t="b">
        <v>0</v>
      </c>
      <c r="M8709" t="s">
        <v>25</v>
      </c>
      <c r="N8709">
        <f t="shared" si="1096"/>
        <v>1603.56</v>
      </c>
      <c r="O8709">
        <f t="shared" si="1097"/>
        <v>460</v>
      </c>
      <c r="P8709">
        <f t="shared" si="1098"/>
        <v>1143.56</v>
      </c>
      <c r="Q8709">
        <f t="shared" si="1100"/>
        <v>1603.56</v>
      </c>
      <c r="R8709">
        <f t="shared" si="1101"/>
        <v>17.43</v>
      </c>
      <c r="S8709">
        <f t="shared" si="1102"/>
        <v>92</v>
      </c>
      <c r="T8709">
        <f t="shared" si="1103"/>
        <v>1143.56</v>
      </c>
      <c r="U8709" t="str">
        <f t="shared" si="1099"/>
        <v/>
      </c>
    </row>
    <row r="8710" spans="1:21" x14ac:dyDescent="0.3">
      <c r="A8710" t="s">
        <v>236</v>
      </c>
      <c r="B8710">
        <v>38</v>
      </c>
      <c r="C8710" t="s">
        <v>22</v>
      </c>
      <c r="D8710" t="s">
        <v>45</v>
      </c>
      <c r="E8710" t="s">
        <v>37</v>
      </c>
      <c r="F8710" t="s">
        <v>46</v>
      </c>
      <c r="G8710">
        <v>1.2</v>
      </c>
      <c r="H8710">
        <v>4.8</v>
      </c>
      <c r="I8710">
        <v>7.62</v>
      </c>
      <c r="J8710">
        <v>318</v>
      </c>
      <c r="K8710" t="b">
        <v>0</v>
      </c>
      <c r="L8710" t="b">
        <v>0</v>
      </c>
      <c r="M8710" t="s">
        <v>17</v>
      </c>
      <c r="N8710">
        <f t="shared" si="1096"/>
        <v>2423.16</v>
      </c>
      <c r="O8710">
        <f t="shared" si="1097"/>
        <v>381.59999999999997</v>
      </c>
      <c r="P8710">
        <f t="shared" si="1098"/>
        <v>2041.56</v>
      </c>
      <c r="Q8710">
        <f t="shared" si="1100"/>
        <v>2423.16</v>
      </c>
      <c r="R8710">
        <f t="shared" si="1101"/>
        <v>7.62</v>
      </c>
      <c r="S8710">
        <f t="shared" si="1102"/>
        <v>318</v>
      </c>
      <c r="T8710">
        <f t="shared" si="1103"/>
        <v>2041.56</v>
      </c>
      <c r="U8710" t="str">
        <f t="shared" si="1099"/>
        <v/>
      </c>
    </row>
    <row r="8711" spans="1:21" x14ac:dyDescent="0.3">
      <c r="A8711" t="s">
        <v>236</v>
      </c>
      <c r="B8711">
        <v>40</v>
      </c>
      <c r="C8711" t="s">
        <v>13</v>
      </c>
      <c r="D8711" t="s">
        <v>47</v>
      </c>
      <c r="E8711" t="s">
        <v>15</v>
      </c>
      <c r="F8711" t="s">
        <v>48</v>
      </c>
      <c r="G8711">
        <v>2.5</v>
      </c>
      <c r="H8711">
        <v>5.87</v>
      </c>
      <c r="I8711">
        <v>6.72</v>
      </c>
      <c r="J8711">
        <v>247</v>
      </c>
      <c r="K8711" t="b">
        <v>0</v>
      </c>
      <c r="L8711" t="b">
        <v>0</v>
      </c>
      <c r="M8711" t="s">
        <v>31</v>
      </c>
      <c r="N8711">
        <f t="shared" si="1096"/>
        <v>1659.84</v>
      </c>
      <c r="O8711">
        <f t="shared" si="1097"/>
        <v>617.5</v>
      </c>
      <c r="P8711">
        <f t="shared" si="1098"/>
        <v>1042.3399999999999</v>
      </c>
      <c r="Q8711">
        <f t="shared" si="1100"/>
        <v>1659.84</v>
      </c>
      <c r="R8711">
        <f t="shared" si="1101"/>
        <v>6.72</v>
      </c>
      <c r="S8711">
        <f t="shared" si="1102"/>
        <v>247</v>
      </c>
      <c r="T8711">
        <f t="shared" si="1103"/>
        <v>1042.3399999999999</v>
      </c>
      <c r="U8711" t="str">
        <f t="shared" si="1099"/>
        <v/>
      </c>
    </row>
    <row r="8712" spans="1:21" x14ac:dyDescent="0.3">
      <c r="A8712" t="s">
        <v>236</v>
      </c>
      <c r="B8712">
        <v>28</v>
      </c>
      <c r="C8712" t="s">
        <v>22</v>
      </c>
      <c r="D8712" t="s">
        <v>45</v>
      </c>
      <c r="E8712" t="s">
        <v>37</v>
      </c>
      <c r="F8712" t="s">
        <v>46</v>
      </c>
      <c r="G8712">
        <v>1.2</v>
      </c>
      <c r="H8712">
        <v>6.77</v>
      </c>
      <c r="I8712">
        <v>8.31</v>
      </c>
      <c r="J8712">
        <v>339</v>
      </c>
      <c r="K8712" t="b">
        <v>0</v>
      </c>
      <c r="L8712" t="b">
        <v>0</v>
      </c>
      <c r="M8712" t="s">
        <v>25</v>
      </c>
      <c r="N8712">
        <f t="shared" si="1096"/>
        <v>2817.09</v>
      </c>
      <c r="O8712">
        <f t="shared" si="1097"/>
        <v>406.8</v>
      </c>
      <c r="P8712">
        <f t="shared" si="1098"/>
        <v>2410.29</v>
      </c>
      <c r="Q8712">
        <f t="shared" si="1100"/>
        <v>2817.09</v>
      </c>
      <c r="R8712">
        <f t="shared" si="1101"/>
        <v>8.31</v>
      </c>
      <c r="S8712">
        <f t="shared" si="1102"/>
        <v>339</v>
      </c>
      <c r="T8712">
        <f t="shared" si="1103"/>
        <v>2410.29</v>
      </c>
      <c r="U8712" t="str">
        <f t="shared" si="1099"/>
        <v/>
      </c>
    </row>
    <row r="8713" spans="1:21" x14ac:dyDescent="0.3">
      <c r="A8713" t="s">
        <v>236</v>
      </c>
      <c r="B8713">
        <v>45</v>
      </c>
      <c r="C8713" t="s">
        <v>13</v>
      </c>
      <c r="D8713" t="s">
        <v>36</v>
      </c>
      <c r="E8713" t="s">
        <v>37</v>
      </c>
      <c r="F8713" t="s">
        <v>38</v>
      </c>
      <c r="G8713">
        <v>2.8</v>
      </c>
      <c r="H8713">
        <v>5.49</v>
      </c>
      <c r="I8713">
        <v>6.33</v>
      </c>
      <c r="J8713">
        <v>784</v>
      </c>
      <c r="K8713" t="b">
        <v>1</v>
      </c>
      <c r="L8713" t="b">
        <v>0</v>
      </c>
      <c r="M8713" t="s">
        <v>25</v>
      </c>
      <c r="N8713">
        <f t="shared" si="1096"/>
        <v>4962.72</v>
      </c>
      <c r="O8713">
        <f t="shared" si="1097"/>
        <v>2195.1999999999998</v>
      </c>
      <c r="P8713">
        <f t="shared" si="1098"/>
        <v>2767.5200000000004</v>
      </c>
      <c r="Q8713">
        <f t="shared" si="1100"/>
        <v>4962.72</v>
      </c>
      <c r="R8713">
        <f t="shared" si="1101"/>
        <v>6.33</v>
      </c>
      <c r="S8713">
        <f t="shared" si="1102"/>
        <v>784</v>
      </c>
      <c r="T8713">
        <f t="shared" si="1103"/>
        <v>2767.5200000000004</v>
      </c>
      <c r="U8713" t="str">
        <f t="shared" si="1099"/>
        <v/>
      </c>
    </row>
    <row r="8714" spans="1:21" x14ac:dyDescent="0.3">
      <c r="A8714" t="s">
        <v>236</v>
      </c>
      <c r="B8714">
        <v>18</v>
      </c>
      <c r="C8714" t="s">
        <v>13</v>
      </c>
      <c r="D8714" t="s">
        <v>26</v>
      </c>
      <c r="E8714" t="s">
        <v>20</v>
      </c>
      <c r="F8714" t="s">
        <v>27</v>
      </c>
      <c r="G8714">
        <v>0.8</v>
      </c>
      <c r="H8714">
        <v>1.75</v>
      </c>
      <c r="I8714">
        <v>2.5299999999999998</v>
      </c>
      <c r="J8714">
        <v>271</v>
      </c>
      <c r="K8714" t="b">
        <v>0</v>
      </c>
      <c r="L8714" t="b">
        <v>0</v>
      </c>
      <c r="M8714" t="s">
        <v>17</v>
      </c>
      <c r="N8714">
        <f t="shared" si="1096"/>
        <v>685.63</v>
      </c>
      <c r="O8714">
        <f t="shared" si="1097"/>
        <v>216.8</v>
      </c>
      <c r="P8714">
        <f t="shared" si="1098"/>
        <v>468.83</v>
      </c>
      <c r="Q8714">
        <f t="shared" si="1100"/>
        <v>685.63</v>
      </c>
      <c r="R8714">
        <f t="shared" si="1101"/>
        <v>2.5299999999999998</v>
      </c>
      <c r="S8714">
        <f t="shared" si="1102"/>
        <v>271</v>
      </c>
      <c r="T8714">
        <f t="shared" si="1103"/>
        <v>468.83</v>
      </c>
      <c r="U8714" t="str">
        <f t="shared" si="1099"/>
        <v/>
      </c>
    </row>
    <row r="8715" spans="1:21" x14ac:dyDescent="0.3">
      <c r="A8715" t="s">
        <v>236</v>
      </c>
      <c r="B8715">
        <v>40</v>
      </c>
      <c r="C8715" t="s">
        <v>13</v>
      </c>
      <c r="D8715" t="s">
        <v>47</v>
      </c>
      <c r="E8715" t="s">
        <v>37</v>
      </c>
      <c r="F8715" t="s">
        <v>48</v>
      </c>
      <c r="G8715">
        <v>2.5</v>
      </c>
      <c r="H8715">
        <v>5.72</v>
      </c>
      <c r="I8715">
        <v>7.04</v>
      </c>
      <c r="J8715">
        <v>418</v>
      </c>
      <c r="K8715" t="b">
        <v>0</v>
      </c>
      <c r="L8715" t="b">
        <v>0</v>
      </c>
      <c r="M8715" t="s">
        <v>17</v>
      </c>
      <c r="N8715">
        <f t="shared" si="1096"/>
        <v>2942.72</v>
      </c>
      <c r="O8715">
        <f t="shared" si="1097"/>
        <v>1045</v>
      </c>
      <c r="P8715">
        <f t="shared" si="1098"/>
        <v>1897.7199999999998</v>
      </c>
      <c r="Q8715">
        <f t="shared" si="1100"/>
        <v>2942.72</v>
      </c>
      <c r="R8715">
        <f t="shared" si="1101"/>
        <v>7.04</v>
      </c>
      <c r="S8715">
        <f t="shared" si="1102"/>
        <v>418</v>
      </c>
      <c r="T8715">
        <f t="shared" si="1103"/>
        <v>1897.7199999999998</v>
      </c>
      <c r="U8715" t="str">
        <f t="shared" si="1099"/>
        <v/>
      </c>
    </row>
    <row r="8716" spans="1:21" x14ac:dyDescent="0.3">
      <c r="A8716" t="s">
        <v>236</v>
      </c>
      <c r="B8716">
        <v>41</v>
      </c>
      <c r="C8716" t="s">
        <v>30</v>
      </c>
      <c r="D8716" t="s">
        <v>45</v>
      </c>
      <c r="E8716" t="s">
        <v>15</v>
      </c>
      <c r="F8716" t="s">
        <v>46</v>
      </c>
      <c r="G8716">
        <v>1.2</v>
      </c>
      <c r="H8716">
        <v>4.83</v>
      </c>
      <c r="I8716">
        <v>4.8099999999999996</v>
      </c>
      <c r="J8716">
        <v>369</v>
      </c>
      <c r="K8716" t="b">
        <v>0</v>
      </c>
      <c r="L8716" t="b">
        <v>1</v>
      </c>
      <c r="M8716" t="s">
        <v>31</v>
      </c>
      <c r="N8716">
        <f t="shared" si="1096"/>
        <v>1774.8899999999999</v>
      </c>
      <c r="O8716">
        <f t="shared" si="1097"/>
        <v>442.8</v>
      </c>
      <c r="P8716">
        <f t="shared" si="1098"/>
        <v>1332.09</v>
      </c>
      <c r="Q8716">
        <f t="shared" si="1100"/>
        <v>1774.8899999999999</v>
      </c>
      <c r="R8716">
        <f t="shared" si="1101"/>
        <v>4.8099999999999996</v>
      </c>
      <c r="S8716">
        <f t="shared" si="1102"/>
        <v>369</v>
      </c>
      <c r="T8716">
        <f t="shared" si="1103"/>
        <v>1332.09</v>
      </c>
      <c r="U8716" t="str">
        <f t="shared" si="1099"/>
        <v/>
      </c>
    </row>
    <row r="8717" spans="1:21" x14ac:dyDescent="0.3">
      <c r="A8717" t="s">
        <v>236</v>
      </c>
      <c r="B8717">
        <v>24</v>
      </c>
      <c r="C8717" t="s">
        <v>18</v>
      </c>
      <c r="D8717" t="s">
        <v>36</v>
      </c>
      <c r="E8717" t="s">
        <v>37</v>
      </c>
      <c r="F8717" t="s">
        <v>38</v>
      </c>
      <c r="G8717">
        <v>2.8</v>
      </c>
      <c r="H8717">
        <v>7.4</v>
      </c>
      <c r="I8717">
        <v>11.23</v>
      </c>
      <c r="J8717">
        <v>423</v>
      </c>
      <c r="K8717" t="b">
        <v>0</v>
      </c>
      <c r="L8717" t="b">
        <v>0</v>
      </c>
      <c r="M8717" t="s">
        <v>17</v>
      </c>
      <c r="N8717">
        <f t="shared" si="1096"/>
        <v>4750.29</v>
      </c>
      <c r="O8717">
        <f t="shared" si="1097"/>
        <v>1184.3999999999999</v>
      </c>
      <c r="P8717">
        <f t="shared" si="1098"/>
        <v>3565.8900000000003</v>
      </c>
      <c r="Q8717">
        <f t="shared" si="1100"/>
        <v>4750.29</v>
      </c>
      <c r="R8717">
        <f t="shared" si="1101"/>
        <v>11.23</v>
      </c>
      <c r="S8717">
        <f t="shared" si="1102"/>
        <v>423</v>
      </c>
      <c r="T8717">
        <f t="shared" si="1103"/>
        <v>3565.8900000000003</v>
      </c>
      <c r="U8717" t="str">
        <f t="shared" si="1099"/>
        <v/>
      </c>
    </row>
    <row r="8718" spans="1:21" x14ac:dyDescent="0.3">
      <c r="A8718" t="s">
        <v>236</v>
      </c>
      <c r="B8718">
        <v>19</v>
      </c>
      <c r="C8718" t="s">
        <v>18</v>
      </c>
      <c r="D8718" t="s">
        <v>32</v>
      </c>
      <c r="E8718" t="s">
        <v>15</v>
      </c>
      <c r="F8718" t="s">
        <v>33</v>
      </c>
      <c r="G8718">
        <v>5</v>
      </c>
      <c r="H8718">
        <v>15.88</v>
      </c>
      <c r="I8718">
        <v>25.09</v>
      </c>
      <c r="J8718">
        <v>159</v>
      </c>
      <c r="K8718" t="b">
        <v>0</v>
      </c>
      <c r="L8718" t="b">
        <v>0</v>
      </c>
      <c r="M8718" t="s">
        <v>17</v>
      </c>
      <c r="N8718">
        <f t="shared" si="1096"/>
        <v>3989.31</v>
      </c>
      <c r="O8718">
        <f t="shared" si="1097"/>
        <v>795</v>
      </c>
      <c r="P8718">
        <f t="shared" si="1098"/>
        <v>3194.31</v>
      </c>
      <c r="Q8718">
        <f t="shared" si="1100"/>
        <v>3989.31</v>
      </c>
      <c r="R8718">
        <f t="shared" si="1101"/>
        <v>25.09</v>
      </c>
      <c r="S8718">
        <f t="shared" si="1102"/>
        <v>159</v>
      </c>
      <c r="T8718">
        <f t="shared" si="1103"/>
        <v>3194.31</v>
      </c>
      <c r="U8718" t="str">
        <f t="shared" si="1099"/>
        <v/>
      </c>
    </row>
    <row r="8719" spans="1:21" x14ac:dyDescent="0.3">
      <c r="A8719" t="s">
        <v>236</v>
      </c>
      <c r="B8719">
        <v>11</v>
      </c>
      <c r="C8719" t="s">
        <v>13</v>
      </c>
      <c r="D8719" t="s">
        <v>28</v>
      </c>
      <c r="E8719" t="s">
        <v>15</v>
      </c>
      <c r="F8719" t="s">
        <v>29</v>
      </c>
      <c r="G8719">
        <v>2</v>
      </c>
      <c r="H8719">
        <v>5.21</v>
      </c>
      <c r="I8719">
        <v>4</v>
      </c>
      <c r="J8719">
        <v>455</v>
      </c>
      <c r="K8719" t="b">
        <v>1</v>
      </c>
      <c r="L8719" t="b">
        <v>0</v>
      </c>
      <c r="M8719" t="s">
        <v>31</v>
      </c>
      <c r="N8719">
        <f t="shared" si="1096"/>
        <v>1820</v>
      </c>
      <c r="O8719">
        <f t="shared" si="1097"/>
        <v>910</v>
      </c>
      <c r="P8719">
        <f t="shared" si="1098"/>
        <v>910</v>
      </c>
      <c r="Q8719">
        <f t="shared" si="1100"/>
        <v>1820</v>
      </c>
      <c r="R8719">
        <f t="shared" si="1101"/>
        <v>4</v>
      </c>
      <c r="S8719">
        <f t="shared" si="1102"/>
        <v>455</v>
      </c>
      <c r="T8719">
        <f t="shared" si="1103"/>
        <v>910</v>
      </c>
      <c r="U8719" t="str">
        <f t="shared" si="1099"/>
        <v/>
      </c>
    </row>
    <row r="8720" spans="1:21" x14ac:dyDescent="0.3">
      <c r="A8720" t="s">
        <v>236</v>
      </c>
      <c r="B8720">
        <v>44</v>
      </c>
      <c r="C8720" t="s">
        <v>13</v>
      </c>
      <c r="D8720" t="s">
        <v>36</v>
      </c>
      <c r="E8720" t="s">
        <v>37</v>
      </c>
      <c r="F8720" t="s">
        <v>38</v>
      </c>
      <c r="G8720">
        <v>2.8</v>
      </c>
      <c r="H8720">
        <v>5.78</v>
      </c>
      <c r="I8720">
        <v>9.35</v>
      </c>
      <c r="J8720">
        <v>188</v>
      </c>
      <c r="K8720" t="b">
        <v>0</v>
      </c>
      <c r="L8720" t="b">
        <v>0</v>
      </c>
      <c r="M8720" t="s">
        <v>31</v>
      </c>
      <c r="N8720">
        <f t="shared" si="1096"/>
        <v>1757.8</v>
      </c>
      <c r="O8720">
        <f t="shared" si="1097"/>
        <v>526.4</v>
      </c>
      <c r="P8720">
        <f t="shared" si="1098"/>
        <v>1231.4000000000001</v>
      </c>
      <c r="Q8720">
        <f t="shared" si="1100"/>
        <v>1757.8</v>
      </c>
      <c r="R8720">
        <f t="shared" si="1101"/>
        <v>9.35</v>
      </c>
      <c r="S8720">
        <f t="shared" si="1102"/>
        <v>188</v>
      </c>
      <c r="T8720">
        <f t="shared" si="1103"/>
        <v>1231.4000000000001</v>
      </c>
      <c r="U8720" t="str">
        <f t="shared" si="1099"/>
        <v/>
      </c>
    </row>
    <row r="8721" spans="1:21" x14ac:dyDescent="0.3">
      <c r="A8721" t="s">
        <v>236</v>
      </c>
      <c r="B8721">
        <v>50</v>
      </c>
      <c r="C8721" t="s">
        <v>13</v>
      </c>
      <c r="D8721" t="s">
        <v>26</v>
      </c>
      <c r="E8721" t="s">
        <v>37</v>
      </c>
      <c r="F8721" t="s">
        <v>27</v>
      </c>
      <c r="G8721">
        <v>0.8</v>
      </c>
      <c r="H8721">
        <v>1.94</v>
      </c>
      <c r="I8721">
        <v>2.5299999999999998</v>
      </c>
      <c r="J8721">
        <v>311</v>
      </c>
      <c r="K8721" t="b">
        <v>0</v>
      </c>
      <c r="L8721" t="b">
        <v>0</v>
      </c>
      <c r="M8721" t="s">
        <v>25</v>
      </c>
      <c r="N8721">
        <f t="shared" si="1096"/>
        <v>786.82999999999993</v>
      </c>
      <c r="O8721">
        <f t="shared" si="1097"/>
        <v>248.8</v>
      </c>
      <c r="P8721">
        <f t="shared" si="1098"/>
        <v>538.03</v>
      </c>
      <c r="Q8721">
        <f t="shared" si="1100"/>
        <v>786.82999999999993</v>
      </c>
      <c r="R8721">
        <f t="shared" si="1101"/>
        <v>2.5299999999999998</v>
      </c>
      <c r="S8721">
        <f t="shared" si="1102"/>
        <v>311</v>
      </c>
      <c r="T8721">
        <f t="shared" si="1103"/>
        <v>538.03</v>
      </c>
      <c r="U8721" t="str">
        <f t="shared" si="1099"/>
        <v/>
      </c>
    </row>
    <row r="8722" spans="1:21" x14ac:dyDescent="0.3">
      <c r="A8722" t="s">
        <v>237</v>
      </c>
      <c r="B8722">
        <v>39</v>
      </c>
      <c r="C8722" t="s">
        <v>18</v>
      </c>
      <c r="D8722" t="s">
        <v>36</v>
      </c>
      <c r="E8722" t="s">
        <v>37</v>
      </c>
      <c r="F8722" t="s">
        <v>38</v>
      </c>
      <c r="G8722">
        <v>2.8</v>
      </c>
      <c r="H8722">
        <v>8.85</v>
      </c>
      <c r="I8722">
        <v>12.93</v>
      </c>
      <c r="J8722">
        <v>389</v>
      </c>
      <c r="K8722" t="b">
        <v>0</v>
      </c>
      <c r="L8722" t="b">
        <v>0</v>
      </c>
      <c r="M8722" t="s">
        <v>31</v>
      </c>
      <c r="N8722">
        <f t="shared" si="1096"/>
        <v>5029.7699999999995</v>
      </c>
      <c r="O8722">
        <f t="shared" si="1097"/>
        <v>1089.1999999999998</v>
      </c>
      <c r="P8722">
        <f t="shared" si="1098"/>
        <v>3940.5699999999997</v>
      </c>
      <c r="Q8722">
        <f t="shared" si="1100"/>
        <v>5029.7699999999995</v>
      </c>
      <c r="R8722">
        <f t="shared" si="1101"/>
        <v>12.93</v>
      </c>
      <c r="S8722">
        <f t="shared" si="1102"/>
        <v>389</v>
      </c>
      <c r="T8722">
        <f t="shared" si="1103"/>
        <v>3940.5699999999997</v>
      </c>
      <c r="U8722" t="str">
        <f t="shared" si="1099"/>
        <v/>
      </c>
    </row>
    <row r="8723" spans="1:21" x14ac:dyDescent="0.3">
      <c r="A8723" t="s">
        <v>237</v>
      </c>
      <c r="B8723">
        <v>36</v>
      </c>
      <c r="C8723" t="s">
        <v>13</v>
      </c>
      <c r="D8723" t="s">
        <v>34</v>
      </c>
      <c r="E8723" t="s">
        <v>20</v>
      </c>
      <c r="F8723" t="s">
        <v>35</v>
      </c>
      <c r="G8723">
        <v>7</v>
      </c>
      <c r="H8723">
        <v>16.89</v>
      </c>
      <c r="I8723">
        <v>32.15</v>
      </c>
      <c r="J8723">
        <v>90</v>
      </c>
      <c r="K8723" t="b">
        <v>0</v>
      </c>
      <c r="L8723" t="b">
        <v>0</v>
      </c>
      <c r="M8723" t="s">
        <v>25</v>
      </c>
      <c r="N8723">
        <f t="shared" si="1096"/>
        <v>2893.5</v>
      </c>
      <c r="O8723">
        <f t="shared" si="1097"/>
        <v>630</v>
      </c>
      <c r="P8723">
        <f t="shared" si="1098"/>
        <v>2263.5</v>
      </c>
      <c r="Q8723">
        <f t="shared" si="1100"/>
        <v>2893.5</v>
      </c>
      <c r="R8723">
        <f t="shared" si="1101"/>
        <v>32.15</v>
      </c>
      <c r="S8723">
        <f t="shared" si="1102"/>
        <v>90</v>
      </c>
      <c r="T8723">
        <f t="shared" si="1103"/>
        <v>2263.5</v>
      </c>
      <c r="U8723" t="str">
        <f t="shared" si="1099"/>
        <v/>
      </c>
    </row>
    <row r="8724" spans="1:21" x14ac:dyDescent="0.3">
      <c r="A8724" t="s">
        <v>237</v>
      </c>
      <c r="B8724">
        <v>22</v>
      </c>
      <c r="C8724" t="s">
        <v>13</v>
      </c>
      <c r="D8724" t="s">
        <v>34</v>
      </c>
      <c r="E8724" t="s">
        <v>20</v>
      </c>
      <c r="F8724" t="s">
        <v>35</v>
      </c>
      <c r="G8724">
        <v>7</v>
      </c>
      <c r="H8724">
        <v>13.91</v>
      </c>
      <c r="I8724">
        <v>27.35</v>
      </c>
      <c r="J8724">
        <v>0</v>
      </c>
      <c r="K8724" t="b">
        <v>0</v>
      </c>
      <c r="L8724" t="b">
        <v>0</v>
      </c>
      <c r="M8724" t="s">
        <v>17</v>
      </c>
      <c r="N8724">
        <f t="shared" si="1096"/>
        <v>0</v>
      </c>
      <c r="O8724">
        <f t="shared" si="1097"/>
        <v>0</v>
      </c>
      <c r="P8724">
        <f t="shared" si="1098"/>
        <v>0</v>
      </c>
      <c r="Q8724">
        <f t="shared" si="1100"/>
        <v>0</v>
      </c>
      <c r="R8724">
        <f t="shared" si="1101"/>
        <v>27.35</v>
      </c>
      <c r="S8724">
        <f t="shared" si="1102"/>
        <v>0</v>
      </c>
      <c r="T8724">
        <f t="shared" si="1103"/>
        <v>0</v>
      </c>
      <c r="U8724" t="str">
        <f t="shared" si="1099"/>
        <v/>
      </c>
    </row>
    <row r="8725" spans="1:21" x14ac:dyDescent="0.3">
      <c r="A8725" t="s">
        <v>237</v>
      </c>
      <c r="B8725">
        <v>11</v>
      </c>
      <c r="C8725" t="s">
        <v>13</v>
      </c>
      <c r="D8725" t="s">
        <v>36</v>
      </c>
      <c r="E8725" t="s">
        <v>37</v>
      </c>
      <c r="F8725" t="s">
        <v>38</v>
      </c>
      <c r="G8725">
        <v>2.8</v>
      </c>
      <c r="H8725">
        <v>7.69</v>
      </c>
      <c r="I8725">
        <v>8.2100000000000009</v>
      </c>
      <c r="J8725">
        <v>323</v>
      </c>
      <c r="K8725" t="b">
        <v>0</v>
      </c>
      <c r="L8725" t="b">
        <v>0</v>
      </c>
      <c r="M8725" t="s">
        <v>31</v>
      </c>
      <c r="N8725">
        <f t="shared" si="1096"/>
        <v>2651.8300000000004</v>
      </c>
      <c r="O8725">
        <f t="shared" si="1097"/>
        <v>904.4</v>
      </c>
      <c r="P8725">
        <f t="shared" si="1098"/>
        <v>1747.4300000000003</v>
      </c>
      <c r="Q8725">
        <f t="shared" si="1100"/>
        <v>2651.8300000000004</v>
      </c>
      <c r="R8725">
        <f t="shared" si="1101"/>
        <v>8.2100000000000009</v>
      </c>
      <c r="S8725">
        <f t="shared" si="1102"/>
        <v>323</v>
      </c>
      <c r="T8725">
        <f t="shared" si="1103"/>
        <v>1747.4300000000003</v>
      </c>
      <c r="U8725" t="str">
        <f t="shared" si="1099"/>
        <v/>
      </c>
    </row>
    <row r="8726" spans="1:21" x14ac:dyDescent="0.3">
      <c r="A8726" t="s">
        <v>237</v>
      </c>
      <c r="B8726">
        <v>24</v>
      </c>
      <c r="C8726" t="s">
        <v>18</v>
      </c>
      <c r="D8726" t="s">
        <v>28</v>
      </c>
      <c r="E8726" t="s">
        <v>15</v>
      </c>
      <c r="F8726" t="s">
        <v>29</v>
      </c>
      <c r="G8726">
        <v>2</v>
      </c>
      <c r="H8726">
        <v>6.47</v>
      </c>
      <c r="I8726">
        <v>6.59</v>
      </c>
      <c r="J8726">
        <v>568</v>
      </c>
      <c r="K8726" t="b">
        <v>1</v>
      </c>
      <c r="L8726" t="b">
        <v>0</v>
      </c>
      <c r="M8726" t="s">
        <v>31</v>
      </c>
      <c r="N8726">
        <f t="shared" si="1096"/>
        <v>3743.12</v>
      </c>
      <c r="O8726">
        <f t="shared" si="1097"/>
        <v>1136</v>
      </c>
      <c r="P8726">
        <f t="shared" si="1098"/>
        <v>2607.12</v>
      </c>
      <c r="Q8726">
        <f t="shared" si="1100"/>
        <v>3743.12</v>
      </c>
      <c r="R8726">
        <f t="shared" si="1101"/>
        <v>6.59</v>
      </c>
      <c r="S8726">
        <f t="shared" si="1102"/>
        <v>568</v>
      </c>
      <c r="T8726">
        <f t="shared" si="1103"/>
        <v>2607.12</v>
      </c>
      <c r="U8726" t="str">
        <f t="shared" si="1099"/>
        <v/>
      </c>
    </row>
    <row r="8727" spans="1:21" x14ac:dyDescent="0.3">
      <c r="A8727" t="s">
        <v>237</v>
      </c>
      <c r="B8727">
        <v>29</v>
      </c>
      <c r="C8727" t="s">
        <v>13</v>
      </c>
      <c r="D8727" t="s">
        <v>43</v>
      </c>
      <c r="E8727" t="s">
        <v>37</v>
      </c>
      <c r="F8727" t="s">
        <v>44</v>
      </c>
      <c r="G8727">
        <v>0.9</v>
      </c>
      <c r="H8727">
        <v>1.67</v>
      </c>
      <c r="I8727">
        <v>2.54</v>
      </c>
      <c r="J8727">
        <v>556</v>
      </c>
      <c r="K8727" t="b">
        <v>0</v>
      </c>
      <c r="L8727" t="b">
        <v>0</v>
      </c>
      <c r="M8727" t="s">
        <v>31</v>
      </c>
      <c r="N8727">
        <f t="shared" si="1096"/>
        <v>1412.24</v>
      </c>
      <c r="O8727">
        <f t="shared" si="1097"/>
        <v>500.40000000000003</v>
      </c>
      <c r="P8727">
        <f t="shared" si="1098"/>
        <v>911.83999999999992</v>
      </c>
      <c r="Q8727">
        <f t="shared" si="1100"/>
        <v>1412.24</v>
      </c>
      <c r="R8727">
        <f t="shared" si="1101"/>
        <v>2.54</v>
      </c>
      <c r="S8727">
        <f t="shared" si="1102"/>
        <v>556</v>
      </c>
      <c r="T8727">
        <f t="shared" si="1103"/>
        <v>911.83999999999992</v>
      </c>
      <c r="U8727" t="str">
        <f t="shared" si="1099"/>
        <v/>
      </c>
    </row>
    <row r="8728" spans="1:21" x14ac:dyDescent="0.3">
      <c r="A8728" t="s">
        <v>237</v>
      </c>
      <c r="B8728">
        <v>5</v>
      </c>
      <c r="C8728" t="s">
        <v>30</v>
      </c>
      <c r="D8728" t="s">
        <v>50</v>
      </c>
      <c r="E8728" t="s">
        <v>15</v>
      </c>
      <c r="F8728" t="s">
        <v>51</v>
      </c>
      <c r="G8728">
        <v>3.5</v>
      </c>
      <c r="H8728">
        <v>11.78</v>
      </c>
      <c r="I8728">
        <v>20.89</v>
      </c>
      <c r="J8728">
        <v>0</v>
      </c>
      <c r="K8728" t="b">
        <v>0</v>
      </c>
      <c r="L8728" t="b">
        <v>0</v>
      </c>
      <c r="M8728" t="s">
        <v>17</v>
      </c>
      <c r="N8728">
        <f t="shared" si="1096"/>
        <v>0</v>
      </c>
      <c r="O8728">
        <f t="shared" si="1097"/>
        <v>0</v>
      </c>
      <c r="P8728">
        <f t="shared" si="1098"/>
        <v>0</v>
      </c>
      <c r="Q8728">
        <f t="shared" si="1100"/>
        <v>0</v>
      </c>
      <c r="R8728">
        <f t="shared" si="1101"/>
        <v>20.89</v>
      </c>
      <c r="S8728">
        <f t="shared" si="1102"/>
        <v>0</v>
      </c>
      <c r="T8728">
        <f t="shared" si="1103"/>
        <v>0</v>
      </c>
      <c r="U8728" t="str">
        <f t="shared" si="1099"/>
        <v/>
      </c>
    </row>
    <row r="8729" spans="1:21" x14ac:dyDescent="0.3">
      <c r="A8729" t="s">
        <v>237</v>
      </c>
      <c r="B8729">
        <v>27</v>
      </c>
      <c r="C8729" t="s">
        <v>13</v>
      </c>
      <c r="D8729" t="s">
        <v>34</v>
      </c>
      <c r="E8729" t="s">
        <v>20</v>
      </c>
      <c r="F8729" t="s">
        <v>35</v>
      </c>
      <c r="G8729">
        <v>7</v>
      </c>
      <c r="H8729">
        <v>12.88</v>
      </c>
      <c r="I8729">
        <v>16.579999999999998</v>
      </c>
      <c r="J8729">
        <v>276</v>
      </c>
      <c r="K8729" t="b">
        <v>1</v>
      </c>
      <c r="L8729" t="b">
        <v>0</v>
      </c>
      <c r="M8729" t="s">
        <v>17</v>
      </c>
      <c r="N8729">
        <f t="shared" si="1096"/>
        <v>4576.08</v>
      </c>
      <c r="O8729">
        <f t="shared" si="1097"/>
        <v>1932</v>
      </c>
      <c r="P8729">
        <f t="shared" si="1098"/>
        <v>2644.08</v>
      </c>
      <c r="Q8729">
        <f t="shared" si="1100"/>
        <v>4576.08</v>
      </c>
      <c r="R8729">
        <f t="shared" si="1101"/>
        <v>16.579999999999998</v>
      </c>
      <c r="S8729">
        <f t="shared" si="1102"/>
        <v>276</v>
      </c>
      <c r="T8729">
        <f t="shared" si="1103"/>
        <v>2644.08</v>
      </c>
      <c r="U8729" t="str">
        <f t="shared" si="1099"/>
        <v/>
      </c>
    </row>
    <row r="8730" spans="1:21" x14ac:dyDescent="0.3">
      <c r="A8730" t="s">
        <v>237</v>
      </c>
      <c r="B8730">
        <v>45</v>
      </c>
      <c r="C8730" t="s">
        <v>13</v>
      </c>
      <c r="D8730" t="s">
        <v>41</v>
      </c>
      <c r="E8730" t="s">
        <v>15</v>
      </c>
      <c r="F8730" t="s">
        <v>42</v>
      </c>
      <c r="G8730">
        <v>4</v>
      </c>
      <c r="H8730">
        <v>7.73</v>
      </c>
      <c r="I8730">
        <v>13.89</v>
      </c>
      <c r="J8730">
        <v>133</v>
      </c>
      <c r="K8730" t="b">
        <v>0</v>
      </c>
      <c r="L8730" t="b">
        <v>0</v>
      </c>
      <c r="M8730" t="s">
        <v>25</v>
      </c>
      <c r="N8730">
        <f t="shared" si="1096"/>
        <v>1847.3700000000001</v>
      </c>
      <c r="O8730">
        <f t="shared" si="1097"/>
        <v>532</v>
      </c>
      <c r="P8730">
        <f t="shared" si="1098"/>
        <v>1315.3700000000001</v>
      </c>
      <c r="Q8730">
        <f t="shared" si="1100"/>
        <v>1847.3700000000001</v>
      </c>
      <c r="R8730">
        <f t="shared" si="1101"/>
        <v>13.89</v>
      </c>
      <c r="S8730">
        <f t="shared" si="1102"/>
        <v>133</v>
      </c>
      <c r="T8730">
        <f t="shared" si="1103"/>
        <v>1315.3700000000001</v>
      </c>
      <c r="U8730" t="str">
        <f t="shared" si="1099"/>
        <v/>
      </c>
    </row>
    <row r="8731" spans="1:21" x14ac:dyDescent="0.3">
      <c r="A8731" t="s">
        <v>237</v>
      </c>
      <c r="B8731">
        <v>47</v>
      </c>
      <c r="C8731" t="s">
        <v>13</v>
      </c>
      <c r="D8731" t="s">
        <v>43</v>
      </c>
      <c r="E8731" t="s">
        <v>37</v>
      </c>
      <c r="F8731" t="s">
        <v>44</v>
      </c>
      <c r="G8731">
        <v>0.9</v>
      </c>
      <c r="H8731">
        <v>1.78</v>
      </c>
      <c r="I8731">
        <v>2.73</v>
      </c>
      <c r="J8731">
        <v>384</v>
      </c>
      <c r="K8731" t="b">
        <v>0</v>
      </c>
      <c r="L8731" t="b">
        <v>0</v>
      </c>
      <c r="M8731" t="s">
        <v>25</v>
      </c>
      <c r="N8731">
        <f t="shared" si="1096"/>
        <v>1048.32</v>
      </c>
      <c r="O8731">
        <f t="shared" si="1097"/>
        <v>345.6</v>
      </c>
      <c r="P8731">
        <f t="shared" si="1098"/>
        <v>702.71999999999991</v>
      </c>
      <c r="Q8731">
        <f t="shared" si="1100"/>
        <v>1048.32</v>
      </c>
      <c r="R8731">
        <f t="shared" si="1101"/>
        <v>2.73</v>
      </c>
      <c r="S8731">
        <f t="shared" si="1102"/>
        <v>384</v>
      </c>
      <c r="T8731">
        <f t="shared" si="1103"/>
        <v>702.71999999999991</v>
      </c>
      <c r="U8731" t="str">
        <f t="shared" si="1099"/>
        <v/>
      </c>
    </row>
    <row r="8732" spans="1:21" x14ac:dyDescent="0.3">
      <c r="A8732" t="s">
        <v>237</v>
      </c>
      <c r="B8732">
        <v>4</v>
      </c>
      <c r="C8732" t="s">
        <v>30</v>
      </c>
      <c r="D8732" t="s">
        <v>47</v>
      </c>
      <c r="E8732" t="s">
        <v>37</v>
      </c>
      <c r="F8732" t="s">
        <v>48</v>
      </c>
      <c r="G8732">
        <v>2.5</v>
      </c>
      <c r="H8732">
        <v>7.42</v>
      </c>
      <c r="I8732">
        <v>8.56</v>
      </c>
      <c r="J8732">
        <v>541</v>
      </c>
      <c r="K8732" t="b">
        <v>0</v>
      </c>
      <c r="L8732" t="b">
        <v>0</v>
      </c>
      <c r="M8732" t="s">
        <v>17</v>
      </c>
      <c r="N8732">
        <f t="shared" si="1096"/>
        <v>4630.96</v>
      </c>
      <c r="O8732">
        <f t="shared" si="1097"/>
        <v>1352.5</v>
      </c>
      <c r="P8732">
        <f t="shared" si="1098"/>
        <v>3278.46</v>
      </c>
      <c r="Q8732">
        <f t="shared" si="1100"/>
        <v>4630.96</v>
      </c>
      <c r="R8732">
        <f t="shared" si="1101"/>
        <v>8.56</v>
      </c>
      <c r="S8732">
        <f t="shared" si="1102"/>
        <v>541</v>
      </c>
      <c r="T8732">
        <f t="shared" si="1103"/>
        <v>3278.46</v>
      </c>
      <c r="U8732" t="str">
        <f t="shared" si="1099"/>
        <v/>
      </c>
    </row>
    <row r="8733" spans="1:21" x14ac:dyDescent="0.3">
      <c r="A8733" t="s">
        <v>237</v>
      </c>
      <c r="B8733">
        <v>48</v>
      </c>
      <c r="C8733" t="s">
        <v>18</v>
      </c>
      <c r="D8733" t="s">
        <v>41</v>
      </c>
      <c r="E8733" t="s">
        <v>15</v>
      </c>
      <c r="F8733" t="s">
        <v>42</v>
      </c>
      <c r="G8733">
        <v>4</v>
      </c>
      <c r="H8733">
        <v>11.05</v>
      </c>
      <c r="I8733">
        <v>13.12</v>
      </c>
      <c r="J8733">
        <v>470</v>
      </c>
      <c r="K8733" t="b">
        <v>1</v>
      </c>
      <c r="L8733" t="b">
        <v>0</v>
      </c>
      <c r="M8733" t="s">
        <v>31</v>
      </c>
      <c r="N8733">
        <f t="shared" si="1096"/>
        <v>6166.4</v>
      </c>
      <c r="O8733">
        <f t="shared" si="1097"/>
        <v>1880</v>
      </c>
      <c r="P8733">
        <f t="shared" si="1098"/>
        <v>4286.3999999999996</v>
      </c>
      <c r="Q8733">
        <f t="shared" si="1100"/>
        <v>6166.4</v>
      </c>
      <c r="R8733">
        <f t="shared" si="1101"/>
        <v>13.12</v>
      </c>
      <c r="S8733">
        <f t="shared" si="1102"/>
        <v>470</v>
      </c>
      <c r="T8733">
        <f t="shared" si="1103"/>
        <v>4286.3999999999996</v>
      </c>
      <c r="U8733" t="str">
        <f t="shared" si="1099"/>
        <v/>
      </c>
    </row>
    <row r="8734" spans="1:21" x14ac:dyDescent="0.3">
      <c r="A8734" t="s">
        <v>237</v>
      </c>
      <c r="B8734">
        <v>13</v>
      </c>
      <c r="C8734" t="s">
        <v>13</v>
      </c>
      <c r="D8734" t="s">
        <v>28</v>
      </c>
      <c r="E8734" t="s">
        <v>15</v>
      </c>
      <c r="F8734" t="s">
        <v>29</v>
      </c>
      <c r="G8734">
        <v>2</v>
      </c>
      <c r="H8734">
        <v>4.3600000000000003</v>
      </c>
      <c r="I8734">
        <v>5.61</v>
      </c>
      <c r="J8734">
        <v>371</v>
      </c>
      <c r="K8734" t="b">
        <v>0</v>
      </c>
      <c r="L8734" t="b">
        <v>0</v>
      </c>
      <c r="M8734" t="s">
        <v>31</v>
      </c>
      <c r="N8734">
        <f t="shared" si="1096"/>
        <v>2081.31</v>
      </c>
      <c r="O8734">
        <f t="shared" si="1097"/>
        <v>742</v>
      </c>
      <c r="P8734">
        <f t="shared" si="1098"/>
        <v>1339.31</v>
      </c>
      <c r="Q8734">
        <f t="shared" si="1100"/>
        <v>2081.31</v>
      </c>
      <c r="R8734">
        <f t="shared" si="1101"/>
        <v>5.61</v>
      </c>
      <c r="S8734">
        <f t="shared" si="1102"/>
        <v>371</v>
      </c>
      <c r="T8734">
        <f t="shared" si="1103"/>
        <v>1339.31</v>
      </c>
      <c r="U8734" t="str">
        <f t="shared" si="1099"/>
        <v/>
      </c>
    </row>
    <row r="8735" spans="1:21" x14ac:dyDescent="0.3">
      <c r="A8735" t="s">
        <v>237</v>
      </c>
      <c r="B8735">
        <v>20</v>
      </c>
      <c r="C8735" t="s">
        <v>18</v>
      </c>
      <c r="D8735" t="s">
        <v>43</v>
      </c>
      <c r="E8735" t="s">
        <v>15</v>
      </c>
      <c r="F8735" t="s">
        <v>44</v>
      </c>
      <c r="G8735">
        <v>0.9</v>
      </c>
      <c r="H8735">
        <v>2.99</v>
      </c>
      <c r="I8735">
        <v>4.01</v>
      </c>
      <c r="J8735">
        <v>628</v>
      </c>
      <c r="K8735" t="b">
        <v>0</v>
      </c>
      <c r="L8735" t="b">
        <v>0</v>
      </c>
      <c r="M8735" t="s">
        <v>17</v>
      </c>
      <c r="N8735">
        <f t="shared" si="1096"/>
        <v>2518.2799999999997</v>
      </c>
      <c r="O8735">
        <f t="shared" si="1097"/>
        <v>565.20000000000005</v>
      </c>
      <c r="P8735">
        <f t="shared" si="1098"/>
        <v>1953.0799999999997</v>
      </c>
      <c r="Q8735">
        <f t="shared" si="1100"/>
        <v>2518.2799999999997</v>
      </c>
      <c r="R8735">
        <f t="shared" si="1101"/>
        <v>4.01</v>
      </c>
      <c r="S8735">
        <f t="shared" si="1102"/>
        <v>628</v>
      </c>
      <c r="T8735">
        <f t="shared" si="1103"/>
        <v>1953.0799999999997</v>
      </c>
      <c r="U8735" t="str">
        <f t="shared" si="1099"/>
        <v/>
      </c>
    </row>
    <row r="8736" spans="1:21" x14ac:dyDescent="0.3">
      <c r="A8736" t="s">
        <v>237</v>
      </c>
      <c r="B8736">
        <v>43</v>
      </c>
      <c r="C8736" t="s">
        <v>18</v>
      </c>
      <c r="D8736" t="s">
        <v>19</v>
      </c>
      <c r="E8736" t="s">
        <v>20</v>
      </c>
      <c r="F8736" t="s">
        <v>21</v>
      </c>
      <c r="G8736">
        <v>9</v>
      </c>
      <c r="H8736">
        <v>29.51</v>
      </c>
      <c r="I8736">
        <v>59.3</v>
      </c>
      <c r="J8736">
        <v>91</v>
      </c>
      <c r="K8736" t="b">
        <v>0</v>
      </c>
      <c r="L8736" t="b">
        <v>0</v>
      </c>
      <c r="M8736" t="s">
        <v>31</v>
      </c>
      <c r="N8736">
        <f t="shared" si="1096"/>
        <v>5396.3</v>
      </c>
      <c r="O8736">
        <f t="shared" si="1097"/>
        <v>819</v>
      </c>
      <c r="P8736">
        <f t="shared" si="1098"/>
        <v>4577.3</v>
      </c>
      <c r="Q8736">
        <f t="shared" si="1100"/>
        <v>5396.3</v>
      </c>
      <c r="R8736">
        <f t="shared" si="1101"/>
        <v>59.3</v>
      </c>
      <c r="S8736">
        <f t="shared" si="1102"/>
        <v>91</v>
      </c>
      <c r="T8736">
        <f t="shared" si="1103"/>
        <v>4577.3</v>
      </c>
      <c r="U8736" t="str">
        <f t="shared" si="1099"/>
        <v/>
      </c>
    </row>
    <row r="8737" spans="1:21" x14ac:dyDescent="0.3">
      <c r="A8737" t="s">
        <v>237</v>
      </c>
      <c r="B8737">
        <v>11</v>
      </c>
      <c r="C8737" t="s">
        <v>13</v>
      </c>
      <c r="D8737" t="s">
        <v>43</v>
      </c>
      <c r="E8737" t="s">
        <v>20</v>
      </c>
      <c r="F8737" t="s">
        <v>44</v>
      </c>
      <c r="G8737">
        <v>0.9</v>
      </c>
      <c r="H8737">
        <v>2.2400000000000002</v>
      </c>
      <c r="I8737">
        <v>2.46</v>
      </c>
      <c r="J8737">
        <v>482</v>
      </c>
      <c r="K8737" t="b">
        <v>0</v>
      </c>
      <c r="L8737" t="b">
        <v>0</v>
      </c>
      <c r="M8737" t="s">
        <v>17</v>
      </c>
      <c r="N8737">
        <f t="shared" ref="N8737:N8800" si="1104">I8737*J8737</f>
        <v>1185.72</v>
      </c>
      <c r="O8737">
        <f t="shared" ref="O8737:O8800" si="1105">G8737*J8737</f>
        <v>433.8</v>
      </c>
      <c r="P8737">
        <f t="shared" ref="P8737:P8800" si="1106">N8737-O8737</f>
        <v>751.92000000000007</v>
      </c>
      <c r="Q8737">
        <f t="shared" si="1100"/>
        <v>1185.72</v>
      </c>
      <c r="R8737">
        <f t="shared" si="1101"/>
        <v>2.46</v>
      </c>
      <c r="S8737">
        <f t="shared" si="1102"/>
        <v>482</v>
      </c>
      <c r="T8737">
        <f t="shared" si="1103"/>
        <v>751.92000000000007</v>
      </c>
      <c r="U8737" t="str">
        <f t="shared" ref="U8737:U8800" si="1107">IF(ISNUMBER(A8737),A8737,"")</f>
        <v/>
      </c>
    </row>
    <row r="8738" spans="1:21" x14ac:dyDescent="0.3">
      <c r="A8738" t="s">
        <v>237</v>
      </c>
      <c r="B8738">
        <v>19</v>
      </c>
      <c r="C8738" t="s">
        <v>18</v>
      </c>
      <c r="D8738" t="s">
        <v>41</v>
      </c>
      <c r="E8738" t="s">
        <v>15</v>
      </c>
      <c r="F8738" t="s">
        <v>42</v>
      </c>
      <c r="G8738">
        <v>4</v>
      </c>
      <c r="H8738">
        <v>11.9</v>
      </c>
      <c r="I8738">
        <v>16.13</v>
      </c>
      <c r="J8738">
        <v>427</v>
      </c>
      <c r="K8738" t="b">
        <v>1</v>
      </c>
      <c r="L8738" t="b">
        <v>0</v>
      </c>
      <c r="M8738" t="s">
        <v>25</v>
      </c>
      <c r="N8738">
        <f t="shared" si="1104"/>
        <v>6887.5099999999993</v>
      </c>
      <c r="O8738">
        <f t="shared" si="1105"/>
        <v>1708</v>
      </c>
      <c r="P8738">
        <f t="shared" si="1106"/>
        <v>5179.5099999999993</v>
      </c>
      <c r="Q8738">
        <f t="shared" ref="Q8738:Q8801" si="1108">SUM(N8738)</f>
        <v>6887.5099999999993</v>
      </c>
      <c r="R8738">
        <f t="shared" ref="R8738:R8801" si="1109">AVERAGE(I8738)</f>
        <v>16.13</v>
      </c>
      <c r="S8738">
        <f t="shared" ref="S8738:S8801" si="1110">SUM(J8738)</f>
        <v>427</v>
      </c>
      <c r="T8738">
        <f t="shared" ref="T8738:T8801" si="1111">SUM(P8738)</f>
        <v>5179.5099999999993</v>
      </c>
      <c r="U8738" t="str">
        <f t="shared" si="1107"/>
        <v/>
      </c>
    </row>
    <row r="8739" spans="1:21" x14ac:dyDescent="0.3">
      <c r="A8739" t="s">
        <v>237</v>
      </c>
      <c r="B8739">
        <v>45</v>
      </c>
      <c r="C8739" t="s">
        <v>13</v>
      </c>
      <c r="D8739" t="s">
        <v>28</v>
      </c>
      <c r="E8739" t="s">
        <v>15</v>
      </c>
      <c r="F8739" t="s">
        <v>29</v>
      </c>
      <c r="G8739">
        <v>2</v>
      </c>
      <c r="H8739">
        <v>3.81</v>
      </c>
      <c r="I8739">
        <v>6.8</v>
      </c>
      <c r="J8739">
        <v>162</v>
      </c>
      <c r="K8739" t="b">
        <v>0</v>
      </c>
      <c r="L8739" t="b">
        <v>0</v>
      </c>
      <c r="M8739" t="s">
        <v>17</v>
      </c>
      <c r="N8739">
        <f t="shared" si="1104"/>
        <v>1101.5999999999999</v>
      </c>
      <c r="O8739">
        <f t="shared" si="1105"/>
        <v>324</v>
      </c>
      <c r="P8739">
        <f t="shared" si="1106"/>
        <v>777.59999999999991</v>
      </c>
      <c r="Q8739">
        <f t="shared" si="1108"/>
        <v>1101.5999999999999</v>
      </c>
      <c r="R8739">
        <f t="shared" si="1109"/>
        <v>6.8</v>
      </c>
      <c r="S8739">
        <f t="shared" si="1110"/>
        <v>162</v>
      </c>
      <c r="T8739">
        <f t="shared" si="1111"/>
        <v>777.59999999999991</v>
      </c>
      <c r="U8739" t="str">
        <f t="shared" si="1107"/>
        <v/>
      </c>
    </row>
    <row r="8740" spans="1:21" x14ac:dyDescent="0.3">
      <c r="A8740" t="s">
        <v>237</v>
      </c>
      <c r="B8740">
        <v>20</v>
      </c>
      <c r="C8740" t="s">
        <v>18</v>
      </c>
      <c r="D8740" t="s">
        <v>43</v>
      </c>
      <c r="E8740" t="s">
        <v>15</v>
      </c>
      <c r="F8740" t="s">
        <v>44</v>
      </c>
      <c r="G8740">
        <v>0.9</v>
      </c>
      <c r="H8740">
        <v>2.56</v>
      </c>
      <c r="I8740">
        <v>3.99</v>
      </c>
      <c r="J8740">
        <v>618</v>
      </c>
      <c r="K8740" t="b">
        <v>0</v>
      </c>
      <c r="L8740" t="b">
        <v>0</v>
      </c>
      <c r="M8740" t="s">
        <v>31</v>
      </c>
      <c r="N8740">
        <f t="shared" si="1104"/>
        <v>2465.8200000000002</v>
      </c>
      <c r="O8740">
        <f t="shared" si="1105"/>
        <v>556.20000000000005</v>
      </c>
      <c r="P8740">
        <f t="shared" si="1106"/>
        <v>1909.6200000000001</v>
      </c>
      <c r="Q8740">
        <f t="shared" si="1108"/>
        <v>2465.8200000000002</v>
      </c>
      <c r="R8740">
        <f t="shared" si="1109"/>
        <v>3.99</v>
      </c>
      <c r="S8740">
        <f t="shared" si="1110"/>
        <v>618</v>
      </c>
      <c r="T8740">
        <f t="shared" si="1111"/>
        <v>1909.6200000000001</v>
      </c>
      <c r="U8740" t="str">
        <f t="shared" si="1107"/>
        <v/>
      </c>
    </row>
    <row r="8741" spans="1:21" x14ac:dyDescent="0.3">
      <c r="A8741" t="s">
        <v>237</v>
      </c>
      <c r="B8741">
        <v>44</v>
      </c>
      <c r="C8741" t="s">
        <v>13</v>
      </c>
      <c r="D8741" t="s">
        <v>43</v>
      </c>
      <c r="E8741" t="s">
        <v>37</v>
      </c>
      <c r="F8741" t="s">
        <v>44</v>
      </c>
      <c r="G8741">
        <v>0.9</v>
      </c>
      <c r="H8741">
        <v>2</v>
      </c>
      <c r="I8741">
        <v>1.7</v>
      </c>
      <c r="J8741">
        <v>953</v>
      </c>
      <c r="K8741" t="b">
        <v>1</v>
      </c>
      <c r="L8741" t="b">
        <v>0</v>
      </c>
      <c r="M8741" t="s">
        <v>31</v>
      </c>
      <c r="N8741">
        <f t="shared" si="1104"/>
        <v>1620.1</v>
      </c>
      <c r="O8741">
        <f t="shared" si="1105"/>
        <v>857.7</v>
      </c>
      <c r="P8741">
        <f t="shared" si="1106"/>
        <v>762.39999999999986</v>
      </c>
      <c r="Q8741">
        <f t="shared" si="1108"/>
        <v>1620.1</v>
      </c>
      <c r="R8741">
        <f t="shared" si="1109"/>
        <v>1.7</v>
      </c>
      <c r="S8741">
        <f t="shared" si="1110"/>
        <v>953</v>
      </c>
      <c r="T8741">
        <f t="shared" si="1111"/>
        <v>762.39999999999986</v>
      </c>
      <c r="U8741" t="str">
        <f t="shared" si="1107"/>
        <v/>
      </c>
    </row>
    <row r="8742" spans="1:21" x14ac:dyDescent="0.3">
      <c r="A8742" t="s">
        <v>237</v>
      </c>
      <c r="B8742">
        <v>25</v>
      </c>
      <c r="C8742" t="s">
        <v>22</v>
      </c>
      <c r="D8742" t="s">
        <v>19</v>
      </c>
      <c r="E8742" t="s">
        <v>15</v>
      </c>
      <c r="F8742" t="s">
        <v>21</v>
      </c>
      <c r="G8742">
        <v>9</v>
      </c>
      <c r="H8742">
        <v>47.93</v>
      </c>
      <c r="I8742">
        <v>82.89</v>
      </c>
      <c r="J8742">
        <v>80</v>
      </c>
      <c r="K8742" t="b">
        <v>0</v>
      </c>
      <c r="L8742" t="b">
        <v>0</v>
      </c>
      <c r="M8742" t="s">
        <v>17</v>
      </c>
      <c r="N8742">
        <f t="shared" si="1104"/>
        <v>6631.2</v>
      </c>
      <c r="O8742">
        <f t="shared" si="1105"/>
        <v>720</v>
      </c>
      <c r="P8742">
        <f t="shared" si="1106"/>
        <v>5911.2</v>
      </c>
      <c r="Q8742">
        <f t="shared" si="1108"/>
        <v>6631.2</v>
      </c>
      <c r="R8742">
        <f t="shared" si="1109"/>
        <v>82.89</v>
      </c>
      <c r="S8742">
        <f t="shared" si="1110"/>
        <v>80</v>
      </c>
      <c r="T8742">
        <f t="shared" si="1111"/>
        <v>5911.2</v>
      </c>
      <c r="U8742" t="str">
        <f t="shared" si="1107"/>
        <v/>
      </c>
    </row>
    <row r="8743" spans="1:21" x14ac:dyDescent="0.3">
      <c r="A8743" t="s">
        <v>237</v>
      </c>
      <c r="B8743">
        <v>46</v>
      </c>
      <c r="C8743" t="s">
        <v>18</v>
      </c>
      <c r="D8743" t="s">
        <v>45</v>
      </c>
      <c r="E8743" t="s">
        <v>20</v>
      </c>
      <c r="F8743" t="s">
        <v>46</v>
      </c>
      <c r="G8743">
        <v>1.2</v>
      </c>
      <c r="H8743">
        <v>3.88</v>
      </c>
      <c r="I8743">
        <v>5.78</v>
      </c>
      <c r="J8743">
        <v>485</v>
      </c>
      <c r="K8743" t="b">
        <v>0</v>
      </c>
      <c r="L8743" t="b">
        <v>0</v>
      </c>
      <c r="M8743" t="s">
        <v>17</v>
      </c>
      <c r="N8743">
        <f t="shared" si="1104"/>
        <v>2803.3</v>
      </c>
      <c r="O8743">
        <f t="shared" si="1105"/>
        <v>582</v>
      </c>
      <c r="P8743">
        <f t="shared" si="1106"/>
        <v>2221.3000000000002</v>
      </c>
      <c r="Q8743">
        <f t="shared" si="1108"/>
        <v>2803.3</v>
      </c>
      <c r="R8743">
        <f t="shared" si="1109"/>
        <v>5.78</v>
      </c>
      <c r="S8743">
        <f t="shared" si="1110"/>
        <v>485</v>
      </c>
      <c r="T8743">
        <f t="shared" si="1111"/>
        <v>2221.3000000000002</v>
      </c>
      <c r="U8743" t="str">
        <f t="shared" si="1107"/>
        <v/>
      </c>
    </row>
    <row r="8744" spans="1:21" x14ac:dyDescent="0.3">
      <c r="A8744" t="s">
        <v>237</v>
      </c>
      <c r="B8744">
        <v>32</v>
      </c>
      <c r="C8744" t="s">
        <v>22</v>
      </c>
      <c r="D8744" t="s">
        <v>19</v>
      </c>
      <c r="E8744" t="s">
        <v>20</v>
      </c>
      <c r="F8744" t="s">
        <v>21</v>
      </c>
      <c r="G8744">
        <v>9</v>
      </c>
      <c r="H8744">
        <v>38.31</v>
      </c>
      <c r="I8744">
        <v>58.11</v>
      </c>
      <c r="J8744">
        <v>272</v>
      </c>
      <c r="K8744" t="b">
        <v>0</v>
      </c>
      <c r="L8744" t="b">
        <v>0</v>
      </c>
      <c r="M8744" t="s">
        <v>25</v>
      </c>
      <c r="N8744">
        <f t="shared" si="1104"/>
        <v>15805.92</v>
      </c>
      <c r="O8744">
        <f t="shared" si="1105"/>
        <v>2448</v>
      </c>
      <c r="P8744">
        <f t="shared" si="1106"/>
        <v>13357.92</v>
      </c>
      <c r="Q8744">
        <f t="shared" si="1108"/>
        <v>15805.92</v>
      </c>
      <c r="R8744">
        <f t="shared" si="1109"/>
        <v>58.11</v>
      </c>
      <c r="S8744">
        <f t="shared" si="1110"/>
        <v>272</v>
      </c>
      <c r="T8744">
        <f t="shared" si="1111"/>
        <v>13357.92</v>
      </c>
      <c r="U8744" t="str">
        <f t="shared" si="1107"/>
        <v/>
      </c>
    </row>
    <row r="8745" spans="1:21" x14ac:dyDescent="0.3">
      <c r="A8745" t="s">
        <v>237</v>
      </c>
      <c r="B8745">
        <v>12</v>
      </c>
      <c r="C8745" t="s">
        <v>30</v>
      </c>
      <c r="D8745" t="s">
        <v>43</v>
      </c>
      <c r="E8745" t="s">
        <v>37</v>
      </c>
      <c r="F8745" t="s">
        <v>44</v>
      </c>
      <c r="G8745">
        <v>0.9</v>
      </c>
      <c r="H8745">
        <v>3.1</v>
      </c>
      <c r="I8745">
        <v>3.23</v>
      </c>
      <c r="J8745">
        <v>738</v>
      </c>
      <c r="K8745" t="b">
        <v>0</v>
      </c>
      <c r="L8745" t="b">
        <v>0</v>
      </c>
      <c r="M8745" t="s">
        <v>17</v>
      </c>
      <c r="N8745">
        <f t="shared" si="1104"/>
        <v>2383.7399999999998</v>
      </c>
      <c r="O8745">
        <f t="shared" si="1105"/>
        <v>664.2</v>
      </c>
      <c r="P8745">
        <f t="shared" si="1106"/>
        <v>1719.5399999999997</v>
      </c>
      <c r="Q8745">
        <f t="shared" si="1108"/>
        <v>2383.7399999999998</v>
      </c>
      <c r="R8745">
        <f t="shared" si="1109"/>
        <v>3.23</v>
      </c>
      <c r="S8745">
        <f t="shared" si="1110"/>
        <v>738</v>
      </c>
      <c r="T8745">
        <f t="shared" si="1111"/>
        <v>1719.5399999999997</v>
      </c>
      <c r="U8745" t="str">
        <f t="shared" si="1107"/>
        <v/>
      </c>
    </row>
    <row r="8746" spans="1:21" x14ac:dyDescent="0.3">
      <c r="A8746" t="s">
        <v>237</v>
      </c>
      <c r="B8746">
        <v>16</v>
      </c>
      <c r="C8746" t="s">
        <v>13</v>
      </c>
      <c r="D8746" t="s">
        <v>26</v>
      </c>
      <c r="E8746" t="s">
        <v>37</v>
      </c>
      <c r="F8746" t="s">
        <v>27</v>
      </c>
      <c r="G8746">
        <v>0.8</v>
      </c>
      <c r="H8746">
        <v>1.63</v>
      </c>
      <c r="I8746">
        <v>1.71</v>
      </c>
      <c r="J8746">
        <v>875</v>
      </c>
      <c r="K8746" t="b">
        <v>1</v>
      </c>
      <c r="L8746" t="b">
        <v>0</v>
      </c>
      <c r="M8746" t="s">
        <v>17</v>
      </c>
      <c r="N8746">
        <f t="shared" si="1104"/>
        <v>1496.25</v>
      </c>
      <c r="O8746">
        <f t="shared" si="1105"/>
        <v>700</v>
      </c>
      <c r="P8746">
        <f t="shared" si="1106"/>
        <v>796.25</v>
      </c>
      <c r="Q8746">
        <f t="shared" si="1108"/>
        <v>1496.25</v>
      </c>
      <c r="R8746">
        <f t="shared" si="1109"/>
        <v>1.71</v>
      </c>
      <c r="S8746">
        <f t="shared" si="1110"/>
        <v>875</v>
      </c>
      <c r="T8746">
        <f t="shared" si="1111"/>
        <v>796.25</v>
      </c>
      <c r="U8746" t="str">
        <f t="shared" si="1107"/>
        <v/>
      </c>
    </row>
    <row r="8747" spans="1:21" x14ac:dyDescent="0.3">
      <c r="A8747" t="s">
        <v>237</v>
      </c>
      <c r="B8747">
        <v>42</v>
      </c>
      <c r="C8747" t="s">
        <v>22</v>
      </c>
      <c r="D8747" t="s">
        <v>45</v>
      </c>
      <c r="E8747" t="s">
        <v>37</v>
      </c>
      <c r="F8747" t="s">
        <v>46</v>
      </c>
      <c r="G8747">
        <v>1.2</v>
      </c>
      <c r="H8747">
        <v>5.98</v>
      </c>
      <c r="I8747">
        <v>6.03</v>
      </c>
      <c r="J8747">
        <v>921</v>
      </c>
      <c r="K8747" t="b">
        <v>1</v>
      </c>
      <c r="L8747" t="b">
        <v>0</v>
      </c>
      <c r="M8747" t="s">
        <v>17</v>
      </c>
      <c r="N8747">
        <f t="shared" si="1104"/>
        <v>5553.63</v>
      </c>
      <c r="O8747">
        <f t="shared" si="1105"/>
        <v>1105.2</v>
      </c>
      <c r="P8747">
        <f t="shared" si="1106"/>
        <v>4448.43</v>
      </c>
      <c r="Q8747">
        <f t="shared" si="1108"/>
        <v>5553.63</v>
      </c>
      <c r="R8747">
        <f t="shared" si="1109"/>
        <v>6.03</v>
      </c>
      <c r="S8747">
        <f t="shared" si="1110"/>
        <v>921</v>
      </c>
      <c r="T8747">
        <f t="shared" si="1111"/>
        <v>4448.43</v>
      </c>
      <c r="U8747" t="str">
        <f t="shared" si="1107"/>
        <v/>
      </c>
    </row>
    <row r="8748" spans="1:21" x14ac:dyDescent="0.3">
      <c r="A8748" t="s">
        <v>237</v>
      </c>
      <c r="B8748">
        <v>39</v>
      </c>
      <c r="C8748" t="s">
        <v>18</v>
      </c>
      <c r="D8748" t="s">
        <v>39</v>
      </c>
      <c r="E8748" t="s">
        <v>20</v>
      </c>
      <c r="F8748" t="s">
        <v>40</v>
      </c>
      <c r="G8748">
        <v>8</v>
      </c>
      <c r="H8748">
        <v>21.38</v>
      </c>
      <c r="I8748">
        <v>43.72</v>
      </c>
      <c r="J8748">
        <v>106</v>
      </c>
      <c r="K8748" t="b">
        <v>0</v>
      </c>
      <c r="L8748" t="b">
        <v>0</v>
      </c>
      <c r="M8748" t="s">
        <v>31</v>
      </c>
      <c r="N8748">
        <f t="shared" si="1104"/>
        <v>4634.32</v>
      </c>
      <c r="O8748">
        <f t="shared" si="1105"/>
        <v>848</v>
      </c>
      <c r="P8748">
        <f t="shared" si="1106"/>
        <v>3786.3199999999997</v>
      </c>
      <c r="Q8748">
        <f t="shared" si="1108"/>
        <v>4634.32</v>
      </c>
      <c r="R8748">
        <f t="shared" si="1109"/>
        <v>43.72</v>
      </c>
      <c r="S8748">
        <f t="shared" si="1110"/>
        <v>106</v>
      </c>
      <c r="T8748">
        <f t="shared" si="1111"/>
        <v>3786.3199999999997</v>
      </c>
      <c r="U8748" t="str">
        <f t="shared" si="1107"/>
        <v/>
      </c>
    </row>
    <row r="8749" spans="1:21" x14ac:dyDescent="0.3">
      <c r="A8749" t="s">
        <v>238</v>
      </c>
      <c r="B8749">
        <v>4</v>
      </c>
      <c r="C8749" t="s">
        <v>30</v>
      </c>
      <c r="D8749" t="s">
        <v>36</v>
      </c>
      <c r="E8749" t="s">
        <v>37</v>
      </c>
      <c r="F8749" t="s">
        <v>38</v>
      </c>
      <c r="G8749">
        <v>2.8</v>
      </c>
      <c r="H8749">
        <v>9.3800000000000008</v>
      </c>
      <c r="I8749">
        <v>7.34</v>
      </c>
      <c r="J8749">
        <v>1132</v>
      </c>
      <c r="K8749" t="b">
        <v>1</v>
      </c>
      <c r="L8749" t="b">
        <v>0</v>
      </c>
      <c r="M8749" t="s">
        <v>31</v>
      </c>
      <c r="N8749">
        <f t="shared" si="1104"/>
        <v>8308.8799999999992</v>
      </c>
      <c r="O8749">
        <f t="shared" si="1105"/>
        <v>3169.6</v>
      </c>
      <c r="P8749">
        <f t="shared" si="1106"/>
        <v>5139.2799999999988</v>
      </c>
      <c r="Q8749">
        <f t="shared" si="1108"/>
        <v>8308.8799999999992</v>
      </c>
      <c r="R8749">
        <f t="shared" si="1109"/>
        <v>7.34</v>
      </c>
      <c r="S8749">
        <f t="shared" si="1110"/>
        <v>1132</v>
      </c>
      <c r="T8749">
        <f t="shared" si="1111"/>
        <v>5139.2799999999988</v>
      </c>
      <c r="U8749" t="str">
        <f t="shared" si="1107"/>
        <v/>
      </c>
    </row>
    <row r="8750" spans="1:21" x14ac:dyDescent="0.3">
      <c r="A8750" t="s">
        <v>238</v>
      </c>
      <c r="B8750">
        <v>17</v>
      </c>
      <c r="C8750" t="s">
        <v>13</v>
      </c>
      <c r="D8750" t="s">
        <v>36</v>
      </c>
      <c r="E8750" t="s">
        <v>37</v>
      </c>
      <c r="F8750" t="s">
        <v>38</v>
      </c>
      <c r="G8750">
        <v>2.8</v>
      </c>
      <c r="H8750">
        <v>7.63</v>
      </c>
      <c r="I8750">
        <v>7.73</v>
      </c>
      <c r="J8750">
        <v>649</v>
      </c>
      <c r="K8750" t="b">
        <v>0</v>
      </c>
      <c r="L8750" t="b">
        <v>0</v>
      </c>
      <c r="M8750" t="s">
        <v>17</v>
      </c>
      <c r="N8750">
        <f t="shared" si="1104"/>
        <v>5016.7700000000004</v>
      </c>
      <c r="O8750">
        <f t="shared" si="1105"/>
        <v>1817.1999999999998</v>
      </c>
      <c r="P8750">
        <f t="shared" si="1106"/>
        <v>3199.5700000000006</v>
      </c>
      <c r="Q8750">
        <f t="shared" si="1108"/>
        <v>5016.7700000000004</v>
      </c>
      <c r="R8750">
        <f t="shared" si="1109"/>
        <v>7.73</v>
      </c>
      <c r="S8750">
        <f t="shared" si="1110"/>
        <v>649</v>
      </c>
      <c r="T8750">
        <f t="shared" si="1111"/>
        <v>3199.5700000000006</v>
      </c>
      <c r="U8750" t="str">
        <f t="shared" si="1107"/>
        <v/>
      </c>
    </row>
    <row r="8751" spans="1:21" x14ac:dyDescent="0.3">
      <c r="A8751" t="s">
        <v>238</v>
      </c>
      <c r="B8751">
        <v>23</v>
      </c>
      <c r="C8751" t="s">
        <v>22</v>
      </c>
      <c r="D8751" t="s">
        <v>39</v>
      </c>
      <c r="E8751" t="s">
        <v>20</v>
      </c>
      <c r="F8751" t="s">
        <v>40</v>
      </c>
      <c r="G8751">
        <v>8</v>
      </c>
      <c r="H8751">
        <v>42.08</v>
      </c>
      <c r="I8751">
        <v>64.06</v>
      </c>
      <c r="J8751">
        <v>187</v>
      </c>
      <c r="K8751" t="b">
        <v>0</v>
      </c>
      <c r="L8751" t="b">
        <v>0</v>
      </c>
      <c r="M8751" t="s">
        <v>25</v>
      </c>
      <c r="N8751">
        <f t="shared" si="1104"/>
        <v>11979.220000000001</v>
      </c>
      <c r="O8751">
        <f t="shared" si="1105"/>
        <v>1496</v>
      </c>
      <c r="P8751">
        <f t="shared" si="1106"/>
        <v>10483.220000000001</v>
      </c>
      <c r="Q8751">
        <f t="shared" si="1108"/>
        <v>11979.220000000001</v>
      </c>
      <c r="R8751">
        <f t="shared" si="1109"/>
        <v>64.06</v>
      </c>
      <c r="S8751">
        <f t="shared" si="1110"/>
        <v>187</v>
      </c>
      <c r="T8751">
        <f t="shared" si="1111"/>
        <v>10483.220000000001</v>
      </c>
      <c r="U8751" t="str">
        <f t="shared" si="1107"/>
        <v/>
      </c>
    </row>
    <row r="8752" spans="1:21" x14ac:dyDescent="0.3">
      <c r="A8752" t="s">
        <v>238</v>
      </c>
      <c r="B8752">
        <v>26</v>
      </c>
      <c r="C8752" t="s">
        <v>13</v>
      </c>
      <c r="D8752" t="s">
        <v>28</v>
      </c>
      <c r="E8752" t="s">
        <v>20</v>
      </c>
      <c r="F8752" t="s">
        <v>29</v>
      </c>
      <c r="G8752">
        <v>2</v>
      </c>
      <c r="H8752">
        <v>4.54</v>
      </c>
      <c r="I8752">
        <v>6.12</v>
      </c>
      <c r="J8752">
        <v>513</v>
      </c>
      <c r="K8752" t="b">
        <v>0</v>
      </c>
      <c r="L8752" t="b">
        <v>0</v>
      </c>
      <c r="M8752" t="s">
        <v>31</v>
      </c>
      <c r="N8752">
        <f t="shared" si="1104"/>
        <v>3139.56</v>
      </c>
      <c r="O8752">
        <f t="shared" si="1105"/>
        <v>1026</v>
      </c>
      <c r="P8752">
        <f t="shared" si="1106"/>
        <v>2113.56</v>
      </c>
      <c r="Q8752">
        <f t="shared" si="1108"/>
        <v>3139.56</v>
      </c>
      <c r="R8752">
        <f t="shared" si="1109"/>
        <v>6.12</v>
      </c>
      <c r="S8752">
        <f t="shared" si="1110"/>
        <v>513</v>
      </c>
      <c r="T8752">
        <f t="shared" si="1111"/>
        <v>2113.56</v>
      </c>
      <c r="U8752" t="str">
        <f t="shared" si="1107"/>
        <v/>
      </c>
    </row>
    <row r="8753" spans="1:21" x14ac:dyDescent="0.3">
      <c r="A8753" t="s">
        <v>238</v>
      </c>
      <c r="B8753">
        <v>35</v>
      </c>
      <c r="C8753" t="s">
        <v>13</v>
      </c>
      <c r="D8753" t="s">
        <v>43</v>
      </c>
      <c r="E8753" t="s">
        <v>37</v>
      </c>
      <c r="F8753" t="s">
        <v>44</v>
      </c>
      <c r="G8753">
        <v>0.9</v>
      </c>
      <c r="H8753">
        <v>1.72</v>
      </c>
      <c r="I8753">
        <v>2.33</v>
      </c>
      <c r="J8753">
        <v>1668</v>
      </c>
      <c r="K8753" t="b">
        <v>0</v>
      </c>
      <c r="L8753" t="b">
        <v>0</v>
      </c>
      <c r="M8753" t="s">
        <v>17</v>
      </c>
      <c r="N8753">
        <f t="shared" si="1104"/>
        <v>3886.44</v>
      </c>
      <c r="O8753">
        <f t="shared" si="1105"/>
        <v>1501.2</v>
      </c>
      <c r="P8753">
        <f t="shared" si="1106"/>
        <v>2385.2399999999998</v>
      </c>
      <c r="Q8753">
        <f t="shared" si="1108"/>
        <v>3886.44</v>
      </c>
      <c r="R8753">
        <f t="shared" si="1109"/>
        <v>2.33</v>
      </c>
      <c r="S8753">
        <f t="shared" si="1110"/>
        <v>1668</v>
      </c>
      <c r="T8753">
        <f t="shared" si="1111"/>
        <v>2385.2399999999998</v>
      </c>
      <c r="U8753" t="str">
        <f t="shared" si="1107"/>
        <v/>
      </c>
    </row>
    <row r="8754" spans="1:21" x14ac:dyDescent="0.3">
      <c r="A8754" t="s">
        <v>238</v>
      </c>
      <c r="B8754">
        <v>27</v>
      </c>
      <c r="C8754" t="s">
        <v>13</v>
      </c>
      <c r="D8754" t="s">
        <v>26</v>
      </c>
      <c r="E8754" t="s">
        <v>20</v>
      </c>
      <c r="F8754" t="s">
        <v>27</v>
      </c>
      <c r="G8754">
        <v>0.8</v>
      </c>
      <c r="H8754">
        <v>1.61</v>
      </c>
      <c r="I8754">
        <v>2.0299999999999998</v>
      </c>
      <c r="J8754">
        <v>676</v>
      </c>
      <c r="K8754" t="b">
        <v>0</v>
      </c>
      <c r="L8754" t="b">
        <v>0</v>
      </c>
      <c r="M8754" t="s">
        <v>31</v>
      </c>
      <c r="N8754">
        <f t="shared" si="1104"/>
        <v>1372.28</v>
      </c>
      <c r="O8754">
        <f t="shared" si="1105"/>
        <v>540.80000000000007</v>
      </c>
      <c r="P8754">
        <f t="shared" si="1106"/>
        <v>831.4799999999999</v>
      </c>
      <c r="Q8754">
        <f t="shared" si="1108"/>
        <v>1372.28</v>
      </c>
      <c r="R8754">
        <f t="shared" si="1109"/>
        <v>2.0299999999999998</v>
      </c>
      <c r="S8754">
        <f t="shared" si="1110"/>
        <v>676</v>
      </c>
      <c r="T8754">
        <f t="shared" si="1111"/>
        <v>831.4799999999999</v>
      </c>
      <c r="U8754" t="str">
        <f t="shared" si="1107"/>
        <v/>
      </c>
    </row>
    <row r="8755" spans="1:21" x14ac:dyDescent="0.3">
      <c r="A8755" t="s">
        <v>238</v>
      </c>
      <c r="B8755">
        <v>33</v>
      </c>
      <c r="C8755" t="s">
        <v>30</v>
      </c>
      <c r="D8755" t="s">
        <v>39</v>
      </c>
      <c r="E8755" t="s">
        <v>15</v>
      </c>
      <c r="F8755" t="s">
        <v>40</v>
      </c>
      <c r="G8755">
        <v>8</v>
      </c>
      <c r="H8755">
        <v>22.01</v>
      </c>
      <c r="I8755">
        <v>32.979999999999997</v>
      </c>
      <c r="J8755">
        <v>252</v>
      </c>
      <c r="K8755" t="b">
        <v>0</v>
      </c>
      <c r="L8755" t="b">
        <v>0</v>
      </c>
      <c r="M8755" t="s">
        <v>17</v>
      </c>
      <c r="N8755">
        <f t="shared" si="1104"/>
        <v>8310.9599999999991</v>
      </c>
      <c r="O8755">
        <f t="shared" si="1105"/>
        <v>2016</v>
      </c>
      <c r="P8755">
        <f t="shared" si="1106"/>
        <v>6294.9599999999991</v>
      </c>
      <c r="Q8755">
        <f t="shared" si="1108"/>
        <v>8310.9599999999991</v>
      </c>
      <c r="R8755">
        <f t="shared" si="1109"/>
        <v>32.979999999999997</v>
      </c>
      <c r="S8755">
        <f t="shared" si="1110"/>
        <v>252</v>
      </c>
      <c r="T8755">
        <f t="shared" si="1111"/>
        <v>6294.9599999999991</v>
      </c>
      <c r="U8755" t="str">
        <f t="shared" si="1107"/>
        <v/>
      </c>
    </row>
    <row r="8756" spans="1:21" x14ac:dyDescent="0.3">
      <c r="A8756" t="s">
        <v>238</v>
      </c>
      <c r="B8756">
        <v>18</v>
      </c>
      <c r="C8756" t="s">
        <v>13</v>
      </c>
      <c r="D8756" t="s">
        <v>26</v>
      </c>
      <c r="E8756" t="s">
        <v>20</v>
      </c>
      <c r="F8756" t="s">
        <v>27</v>
      </c>
      <c r="G8756">
        <v>0.8</v>
      </c>
      <c r="H8756">
        <v>2.0499999999999998</v>
      </c>
      <c r="I8756">
        <v>2.2200000000000002</v>
      </c>
      <c r="J8756">
        <v>787</v>
      </c>
      <c r="K8756" t="b">
        <v>0</v>
      </c>
      <c r="L8756" t="b">
        <v>0</v>
      </c>
      <c r="M8756" t="s">
        <v>17</v>
      </c>
      <c r="N8756">
        <f t="shared" si="1104"/>
        <v>1747.14</v>
      </c>
      <c r="O8756">
        <f t="shared" si="1105"/>
        <v>629.6</v>
      </c>
      <c r="P8756">
        <f t="shared" si="1106"/>
        <v>1117.54</v>
      </c>
      <c r="Q8756">
        <f t="shared" si="1108"/>
        <v>1747.14</v>
      </c>
      <c r="R8756">
        <f t="shared" si="1109"/>
        <v>2.2200000000000002</v>
      </c>
      <c r="S8756">
        <f t="shared" si="1110"/>
        <v>787</v>
      </c>
      <c r="T8756">
        <f t="shared" si="1111"/>
        <v>1117.54</v>
      </c>
      <c r="U8756" t="str">
        <f t="shared" si="1107"/>
        <v/>
      </c>
    </row>
    <row r="8757" spans="1:21" x14ac:dyDescent="0.3">
      <c r="A8757" t="s">
        <v>238</v>
      </c>
      <c r="B8757">
        <v>6</v>
      </c>
      <c r="C8757" t="s">
        <v>22</v>
      </c>
      <c r="D8757" t="s">
        <v>45</v>
      </c>
      <c r="E8757" t="s">
        <v>37</v>
      </c>
      <c r="F8757" t="s">
        <v>46</v>
      </c>
      <c r="G8757">
        <v>1.2</v>
      </c>
      <c r="H8757">
        <v>5.36</v>
      </c>
      <c r="I8757">
        <v>4.8499999999999996</v>
      </c>
      <c r="J8757">
        <v>643</v>
      </c>
      <c r="K8757" t="b">
        <v>1</v>
      </c>
      <c r="L8757" t="b">
        <v>0</v>
      </c>
      <c r="M8757" t="s">
        <v>17</v>
      </c>
      <c r="N8757">
        <f t="shared" si="1104"/>
        <v>3118.5499999999997</v>
      </c>
      <c r="O8757">
        <f t="shared" si="1105"/>
        <v>771.6</v>
      </c>
      <c r="P8757">
        <f t="shared" si="1106"/>
        <v>2346.9499999999998</v>
      </c>
      <c r="Q8757">
        <f t="shared" si="1108"/>
        <v>3118.5499999999997</v>
      </c>
      <c r="R8757">
        <f t="shared" si="1109"/>
        <v>4.8499999999999996</v>
      </c>
      <c r="S8757">
        <f t="shared" si="1110"/>
        <v>643</v>
      </c>
      <c r="T8757">
        <f t="shared" si="1111"/>
        <v>2346.9499999999998</v>
      </c>
      <c r="U8757" t="str">
        <f t="shared" si="1107"/>
        <v/>
      </c>
    </row>
    <row r="8758" spans="1:21" x14ac:dyDescent="0.3">
      <c r="A8758" t="s">
        <v>238</v>
      </c>
      <c r="B8758">
        <v>38</v>
      </c>
      <c r="C8758" t="s">
        <v>22</v>
      </c>
      <c r="D8758" t="s">
        <v>45</v>
      </c>
      <c r="E8758" t="s">
        <v>20</v>
      </c>
      <c r="F8758" t="s">
        <v>46</v>
      </c>
      <c r="G8758">
        <v>1.2</v>
      </c>
      <c r="H8758">
        <v>6.18</v>
      </c>
      <c r="I8758">
        <v>7.22</v>
      </c>
      <c r="J8758">
        <v>420</v>
      </c>
      <c r="K8758" t="b">
        <v>0</v>
      </c>
      <c r="L8758" t="b">
        <v>0</v>
      </c>
      <c r="M8758" t="s">
        <v>17</v>
      </c>
      <c r="N8758">
        <f t="shared" si="1104"/>
        <v>3032.4</v>
      </c>
      <c r="O8758">
        <f t="shared" si="1105"/>
        <v>504</v>
      </c>
      <c r="P8758">
        <f t="shared" si="1106"/>
        <v>2528.4</v>
      </c>
      <c r="Q8758">
        <f t="shared" si="1108"/>
        <v>3032.4</v>
      </c>
      <c r="R8758">
        <f t="shared" si="1109"/>
        <v>7.22</v>
      </c>
      <c r="S8758">
        <f t="shared" si="1110"/>
        <v>420</v>
      </c>
      <c r="T8758">
        <f t="shared" si="1111"/>
        <v>2528.4</v>
      </c>
      <c r="U8758" t="str">
        <f t="shared" si="1107"/>
        <v/>
      </c>
    </row>
    <row r="8759" spans="1:21" x14ac:dyDescent="0.3">
      <c r="A8759" t="s">
        <v>238</v>
      </c>
      <c r="B8759">
        <v>10</v>
      </c>
      <c r="C8759" t="s">
        <v>22</v>
      </c>
      <c r="D8759" t="s">
        <v>39</v>
      </c>
      <c r="E8759" t="s">
        <v>15</v>
      </c>
      <c r="F8759" t="s">
        <v>40</v>
      </c>
      <c r="G8759">
        <v>8</v>
      </c>
      <c r="H8759">
        <v>37.56</v>
      </c>
      <c r="I8759">
        <v>66.650000000000006</v>
      </c>
      <c r="J8759">
        <v>128</v>
      </c>
      <c r="K8759" t="b">
        <v>0</v>
      </c>
      <c r="L8759" t="b">
        <v>0</v>
      </c>
      <c r="M8759" t="s">
        <v>17</v>
      </c>
      <c r="N8759">
        <f t="shared" si="1104"/>
        <v>8531.2000000000007</v>
      </c>
      <c r="O8759">
        <f t="shared" si="1105"/>
        <v>1024</v>
      </c>
      <c r="P8759">
        <f t="shared" si="1106"/>
        <v>7507.2000000000007</v>
      </c>
      <c r="Q8759">
        <f t="shared" si="1108"/>
        <v>8531.2000000000007</v>
      </c>
      <c r="R8759">
        <f t="shared" si="1109"/>
        <v>66.650000000000006</v>
      </c>
      <c r="S8759">
        <f t="shared" si="1110"/>
        <v>128</v>
      </c>
      <c r="T8759">
        <f t="shared" si="1111"/>
        <v>7507.2000000000007</v>
      </c>
      <c r="U8759" t="str">
        <f t="shared" si="1107"/>
        <v/>
      </c>
    </row>
    <row r="8760" spans="1:21" x14ac:dyDescent="0.3">
      <c r="A8760" t="s">
        <v>238</v>
      </c>
      <c r="B8760">
        <v>35</v>
      </c>
      <c r="C8760" t="s">
        <v>13</v>
      </c>
      <c r="D8760" t="s">
        <v>36</v>
      </c>
      <c r="E8760" t="s">
        <v>37</v>
      </c>
      <c r="F8760" t="s">
        <v>38</v>
      </c>
      <c r="G8760">
        <v>2.8</v>
      </c>
      <c r="H8760">
        <v>5</v>
      </c>
      <c r="I8760">
        <v>7.12</v>
      </c>
      <c r="J8760">
        <v>754</v>
      </c>
      <c r="K8760" t="b">
        <v>0</v>
      </c>
      <c r="L8760" t="b">
        <v>0</v>
      </c>
      <c r="M8760" t="s">
        <v>17</v>
      </c>
      <c r="N8760">
        <f t="shared" si="1104"/>
        <v>5368.4800000000005</v>
      </c>
      <c r="O8760">
        <f t="shared" si="1105"/>
        <v>2111.1999999999998</v>
      </c>
      <c r="P8760">
        <f t="shared" si="1106"/>
        <v>3257.2800000000007</v>
      </c>
      <c r="Q8760">
        <f t="shared" si="1108"/>
        <v>5368.4800000000005</v>
      </c>
      <c r="R8760">
        <f t="shared" si="1109"/>
        <v>7.12</v>
      </c>
      <c r="S8760">
        <f t="shared" si="1110"/>
        <v>754</v>
      </c>
      <c r="T8760">
        <f t="shared" si="1111"/>
        <v>3257.2800000000007</v>
      </c>
      <c r="U8760" t="str">
        <f t="shared" si="1107"/>
        <v/>
      </c>
    </row>
    <row r="8761" spans="1:21" x14ac:dyDescent="0.3">
      <c r="A8761" t="s">
        <v>238</v>
      </c>
      <c r="B8761">
        <v>44</v>
      </c>
      <c r="C8761" t="s">
        <v>13</v>
      </c>
      <c r="D8761" t="s">
        <v>14</v>
      </c>
      <c r="E8761" t="s">
        <v>15</v>
      </c>
      <c r="F8761" t="s">
        <v>16</v>
      </c>
      <c r="G8761">
        <v>4.5</v>
      </c>
      <c r="H8761">
        <v>11.16</v>
      </c>
      <c r="I8761">
        <v>11.87</v>
      </c>
      <c r="J8761">
        <v>481</v>
      </c>
      <c r="K8761" t="b">
        <v>0</v>
      </c>
      <c r="L8761" t="b">
        <v>0</v>
      </c>
      <c r="M8761" t="s">
        <v>17</v>
      </c>
      <c r="N8761">
        <f t="shared" si="1104"/>
        <v>5709.4699999999993</v>
      </c>
      <c r="O8761">
        <f t="shared" si="1105"/>
        <v>2164.5</v>
      </c>
      <c r="P8761">
        <f t="shared" si="1106"/>
        <v>3544.9699999999993</v>
      </c>
      <c r="Q8761">
        <f t="shared" si="1108"/>
        <v>5709.4699999999993</v>
      </c>
      <c r="R8761">
        <f t="shared" si="1109"/>
        <v>11.87</v>
      </c>
      <c r="S8761">
        <f t="shared" si="1110"/>
        <v>481</v>
      </c>
      <c r="T8761">
        <f t="shared" si="1111"/>
        <v>3544.9699999999993</v>
      </c>
      <c r="U8761" t="str">
        <f t="shared" si="1107"/>
        <v/>
      </c>
    </row>
    <row r="8762" spans="1:21" x14ac:dyDescent="0.3">
      <c r="A8762" t="s">
        <v>238</v>
      </c>
      <c r="B8762">
        <v>11</v>
      </c>
      <c r="C8762" t="s">
        <v>13</v>
      </c>
      <c r="D8762" t="s">
        <v>36</v>
      </c>
      <c r="E8762" t="s">
        <v>37</v>
      </c>
      <c r="F8762" t="s">
        <v>38</v>
      </c>
      <c r="G8762">
        <v>2.8</v>
      </c>
      <c r="H8762">
        <v>7.41</v>
      </c>
      <c r="I8762">
        <v>7.75</v>
      </c>
      <c r="J8762">
        <v>751</v>
      </c>
      <c r="K8762" t="b">
        <v>0</v>
      </c>
      <c r="L8762" t="b">
        <v>0</v>
      </c>
      <c r="M8762" t="s">
        <v>25</v>
      </c>
      <c r="N8762">
        <f t="shared" si="1104"/>
        <v>5820.25</v>
      </c>
      <c r="O8762">
        <f t="shared" si="1105"/>
        <v>2102.7999999999997</v>
      </c>
      <c r="P8762">
        <f t="shared" si="1106"/>
        <v>3717.4500000000003</v>
      </c>
      <c r="Q8762">
        <f t="shared" si="1108"/>
        <v>5820.25</v>
      </c>
      <c r="R8762">
        <f t="shared" si="1109"/>
        <v>7.75</v>
      </c>
      <c r="S8762">
        <f t="shared" si="1110"/>
        <v>751</v>
      </c>
      <c r="T8762">
        <f t="shared" si="1111"/>
        <v>3717.4500000000003</v>
      </c>
      <c r="U8762" t="str">
        <f t="shared" si="1107"/>
        <v/>
      </c>
    </row>
    <row r="8763" spans="1:21" x14ac:dyDescent="0.3">
      <c r="A8763" t="s">
        <v>238</v>
      </c>
      <c r="B8763">
        <v>34</v>
      </c>
      <c r="C8763" t="s">
        <v>18</v>
      </c>
      <c r="D8763" t="s">
        <v>36</v>
      </c>
      <c r="E8763" t="s">
        <v>37</v>
      </c>
      <c r="F8763" t="s">
        <v>38</v>
      </c>
      <c r="G8763">
        <v>2.8</v>
      </c>
      <c r="H8763">
        <v>7.71</v>
      </c>
      <c r="I8763">
        <v>8.32</v>
      </c>
      <c r="J8763">
        <v>1208</v>
      </c>
      <c r="K8763" t="b">
        <v>1</v>
      </c>
      <c r="L8763" t="b">
        <v>0</v>
      </c>
      <c r="M8763" t="s">
        <v>17</v>
      </c>
      <c r="N8763">
        <f t="shared" si="1104"/>
        <v>10050.56</v>
      </c>
      <c r="O8763">
        <f t="shared" si="1105"/>
        <v>3382.3999999999996</v>
      </c>
      <c r="P8763">
        <f t="shared" si="1106"/>
        <v>6668.16</v>
      </c>
      <c r="Q8763">
        <f t="shared" si="1108"/>
        <v>10050.56</v>
      </c>
      <c r="R8763">
        <f t="shared" si="1109"/>
        <v>8.32</v>
      </c>
      <c r="S8763">
        <f t="shared" si="1110"/>
        <v>1208</v>
      </c>
      <c r="T8763">
        <f t="shared" si="1111"/>
        <v>6668.16</v>
      </c>
      <c r="U8763" t="str">
        <f t="shared" si="1107"/>
        <v/>
      </c>
    </row>
    <row r="8764" spans="1:21" x14ac:dyDescent="0.3">
      <c r="A8764" t="s">
        <v>238</v>
      </c>
      <c r="B8764">
        <v>14</v>
      </c>
      <c r="C8764" t="s">
        <v>13</v>
      </c>
      <c r="D8764" t="s">
        <v>43</v>
      </c>
      <c r="E8764" t="s">
        <v>15</v>
      </c>
      <c r="F8764" t="s">
        <v>44</v>
      </c>
      <c r="G8764">
        <v>0.9</v>
      </c>
      <c r="H8764">
        <v>2.0499999999999998</v>
      </c>
      <c r="I8764">
        <v>2.76</v>
      </c>
      <c r="J8764">
        <v>945</v>
      </c>
      <c r="K8764" t="b">
        <v>0</v>
      </c>
      <c r="L8764" t="b">
        <v>0</v>
      </c>
      <c r="M8764" t="s">
        <v>17</v>
      </c>
      <c r="N8764">
        <f t="shared" si="1104"/>
        <v>2608.1999999999998</v>
      </c>
      <c r="O8764">
        <f t="shared" si="1105"/>
        <v>850.5</v>
      </c>
      <c r="P8764">
        <f t="shared" si="1106"/>
        <v>1757.6999999999998</v>
      </c>
      <c r="Q8764">
        <f t="shared" si="1108"/>
        <v>2608.1999999999998</v>
      </c>
      <c r="R8764">
        <f t="shared" si="1109"/>
        <v>2.76</v>
      </c>
      <c r="S8764">
        <f t="shared" si="1110"/>
        <v>945</v>
      </c>
      <c r="T8764">
        <f t="shared" si="1111"/>
        <v>1757.6999999999998</v>
      </c>
      <c r="U8764" t="str">
        <f t="shared" si="1107"/>
        <v/>
      </c>
    </row>
    <row r="8765" spans="1:21" x14ac:dyDescent="0.3">
      <c r="A8765" t="s">
        <v>238</v>
      </c>
      <c r="B8765">
        <v>10</v>
      </c>
      <c r="C8765" t="s">
        <v>22</v>
      </c>
      <c r="D8765" t="s">
        <v>50</v>
      </c>
      <c r="E8765" t="s">
        <v>20</v>
      </c>
      <c r="F8765" t="s">
        <v>51</v>
      </c>
      <c r="G8765">
        <v>3.5</v>
      </c>
      <c r="H8765">
        <v>20.63</v>
      </c>
      <c r="I8765">
        <v>31.36</v>
      </c>
      <c r="J8765">
        <v>124</v>
      </c>
      <c r="K8765" t="b">
        <v>0</v>
      </c>
      <c r="L8765" t="b">
        <v>0</v>
      </c>
      <c r="M8765" t="s">
        <v>17</v>
      </c>
      <c r="N8765">
        <f t="shared" si="1104"/>
        <v>3888.64</v>
      </c>
      <c r="O8765">
        <f t="shared" si="1105"/>
        <v>434</v>
      </c>
      <c r="P8765">
        <f t="shared" si="1106"/>
        <v>3454.64</v>
      </c>
      <c r="Q8765">
        <f t="shared" si="1108"/>
        <v>3888.64</v>
      </c>
      <c r="R8765">
        <f t="shared" si="1109"/>
        <v>31.36</v>
      </c>
      <c r="S8765">
        <f t="shared" si="1110"/>
        <v>124</v>
      </c>
      <c r="T8765">
        <f t="shared" si="1111"/>
        <v>3454.64</v>
      </c>
      <c r="U8765" t="str">
        <f t="shared" si="1107"/>
        <v/>
      </c>
    </row>
    <row r="8766" spans="1:21" x14ac:dyDescent="0.3">
      <c r="A8766" t="s">
        <v>238</v>
      </c>
      <c r="B8766">
        <v>40</v>
      </c>
      <c r="C8766" t="s">
        <v>13</v>
      </c>
      <c r="D8766" t="s">
        <v>47</v>
      </c>
      <c r="E8766" t="s">
        <v>37</v>
      </c>
      <c r="F8766" t="s">
        <v>48</v>
      </c>
      <c r="G8766">
        <v>2.5</v>
      </c>
      <c r="H8766">
        <v>5.41</v>
      </c>
      <c r="I8766">
        <v>8.42</v>
      </c>
      <c r="J8766">
        <v>493</v>
      </c>
      <c r="K8766" t="b">
        <v>0</v>
      </c>
      <c r="L8766" t="b">
        <v>0</v>
      </c>
      <c r="M8766" t="s">
        <v>25</v>
      </c>
      <c r="N8766">
        <f t="shared" si="1104"/>
        <v>4151.0600000000004</v>
      </c>
      <c r="O8766">
        <f t="shared" si="1105"/>
        <v>1232.5</v>
      </c>
      <c r="P8766">
        <f t="shared" si="1106"/>
        <v>2918.5600000000004</v>
      </c>
      <c r="Q8766">
        <f t="shared" si="1108"/>
        <v>4151.0600000000004</v>
      </c>
      <c r="R8766">
        <f t="shared" si="1109"/>
        <v>8.42</v>
      </c>
      <c r="S8766">
        <f t="shared" si="1110"/>
        <v>493</v>
      </c>
      <c r="T8766">
        <f t="shared" si="1111"/>
        <v>2918.5600000000004</v>
      </c>
      <c r="U8766" t="str">
        <f t="shared" si="1107"/>
        <v/>
      </c>
    </row>
    <row r="8767" spans="1:21" x14ac:dyDescent="0.3">
      <c r="A8767" t="s">
        <v>238</v>
      </c>
      <c r="B8767">
        <v>3</v>
      </c>
      <c r="C8767" t="s">
        <v>30</v>
      </c>
      <c r="D8767" t="s">
        <v>47</v>
      </c>
      <c r="E8767" t="s">
        <v>15</v>
      </c>
      <c r="F8767" t="s">
        <v>48</v>
      </c>
      <c r="G8767">
        <v>2.5</v>
      </c>
      <c r="H8767">
        <v>7.49</v>
      </c>
      <c r="I8767">
        <v>7.57</v>
      </c>
      <c r="J8767">
        <v>769</v>
      </c>
      <c r="K8767" t="b">
        <v>1</v>
      </c>
      <c r="L8767" t="b">
        <v>0</v>
      </c>
      <c r="M8767" t="s">
        <v>31</v>
      </c>
      <c r="N8767">
        <f t="shared" si="1104"/>
        <v>5821.33</v>
      </c>
      <c r="O8767">
        <f t="shared" si="1105"/>
        <v>1922.5</v>
      </c>
      <c r="P8767">
        <f t="shared" si="1106"/>
        <v>3898.83</v>
      </c>
      <c r="Q8767">
        <f t="shared" si="1108"/>
        <v>5821.33</v>
      </c>
      <c r="R8767">
        <f t="shared" si="1109"/>
        <v>7.57</v>
      </c>
      <c r="S8767">
        <f t="shared" si="1110"/>
        <v>769</v>
      </c>
      <c r="T8767">
        <f t="shared" si="1111"/>
        <v>3898.83</v>
      </c>
      <c r="U8767" t="str">
        <f t="shared" si="1107"/>
        <v/>
      </c>
    </row>
    <row r="8768" spans="1:21" x14ac:dyDescent="0.3">
      <c r="A8768" t="s">
        <v>238</v>
      </c>
      <c r="B8768">
        <v>11</v>
      </c>
      <c r="C8768" t="s">
        <v>13</v>
      </c>
      <c r="D8768" t="s">
        <v>28</v>
      </c>
      <c r="E8768" t="s">
        <v>15</v>
      </c>
      <c r="F8768" t="s">
        <v>29</v>
      </c>
      <c r="G8768">
        <v>2</v>
      </c>
      <c r="H8768">
        <v>5.54</v>
      </c>
      <c r="I8768">
        <v>6.54</v>
      </c>
      <c r="J8768">
        <v>449</v>
      </c>
      <c r="K8768" t="b">
        <v>0</v>
      </c>
      <c r="L8768" t="b">
        <v>0</v>
      </c>
      <c r="M8768" t="s">
        <v>31</v>
      </c>
      <c r="N8768">
        <f t="shared" si="1104"/>
        <v>2936.46</v>
      </c>
      <c r="O8768">
        <f t="shared" si="1105"/>
        <v>898</v>
      </c>
      <c r="P8768">
        <f t="shared" si="1106"/>
        <v>2038.46</v>
      </c>
      <c r="Q8768">
        <f t="shared" si="1108"/>
        <v>2936.46</v>
      </c>
      <c r="R8768">
        <f t="shared" si="1109"/>
        <v>6.54</v>
      </c>
      <c r="S8768">
        <f t="shared" si="1110"/>
        <v>449</v>
      </c>
      <c r="T8768">
        <f t="shared" si="1111"/>
        <v>2038.46</v>
      </c>
      <c r="U8768" t="str">
        <f t="shared" si="1107"/>
        <v/>
      </c>
    </row>
    <row r="8769" spans="1:21" x14ac:dyDescent="0.3">
      <c r="A8769" t="s">
        <v>238</v>
      </c>
      <c r="B8769">
        <v>12</v>
      </c>
      <c r="C8769" t="s">
        <v>30</v>
      </c>
      <c r="D8769" t="s">
        <v>19</v>
      </c>
      <c r="E8769" t="s">
        <v>20</v>
      </c>
      <c r="F8769" t="s">
        <v>21</v>
      </c>
      <c r="G8769">
        <v>9</v>
      </c>
      <c r="H8769">
        <v>32.700000000000003</v>
      </c>
      <c r="I8769">
        <v>29.91</v>
      </c>
      <c r="J8769">
        <v>540</v>
      </c>
      <c r="K8769" t="b">
        <v>1</v>
      </c>
      <c r="L8769" t="b">
        <v>0</v>
      </c>
      <c r="M8769" t="s">
        <v>25</v>
      </c>
      <c r="N8769">
        <f t="shared" si="1104"/>
        <v>16151.4</v>
      </c>
      <c r="O8769">
        <f t="shared" si="1105"/>
        <v>4860</v>
      </c>
      <c r="P8769">
        <f t="shared" si="1106"/>
        <v>11291.4</v>
      </c>
      <c r="Q8769">
        <f t="shared" si="1108"/>
        <v>16151.4</v>
      </c>
      <c r="R8769">
        <f t="shared" si="1109"/>
        <v>29.91</v>
      </c>
      <c r="S8769">
        <f t="shared" si="1110"/>
        <v>540</v>
      </c>
      <c r="T8769">
        <f t="shared" si="1111"/>
        <v>11291.4</v>
      </c>
      <c r="U8769" t="str">
        <f t="shared" si="1107"/>
        <v/>
      </c>
    </row>
    <row r="8770" spans="1:21" x14ac:dyDescent="0.3">
      <c r="A8770" t="s">
        <v>238</v>
      </c>
      <c r="B8770">
        <v>12</v>
      </c>
      <c r="C8770" t="s">
        <v>30</v>
      </c>
      <c r="D8770" t="s">
        <v>50</v>
      </c>
      <c r="E8770" t="s">
        <v>20</v>
      </c>
      <c r="F8770" t="s">
        <v>51</v>
      </c>
      <c r="G8770">
        <v>3.5</v>
      </c>
      <c r="H8770">
        <v>13.63</v>
      </c>
      <c r="I8770">
        <v>10.5</v>
      </c>
      <c r="J8770">
        <v>244</v>
      </c>
      <c r="K8770" t="b">
        <v>1</v>
      </c>
      <c r="L8770" t="b">
        <v>0</v>
      </c>
      <c r="M8770" t="s">
        <v>17</v>
      </c>
      <c r="N8770">
        <f t="shared" si="1104"/>
        <v>2562</v>
      </c>
      <c r="O8770">
        <f t="shared" si="1105"/>
        <v>854</v>
      </c>
      <c r="P8770">
        <f t="shared" si="1106"/>
        <v>1708</v>
      </c>
      <c r="Q8770">
        <f t="shared" si="1108"/>
        <v>2562</v>
      </c>
      <c r="R8770">
        <f t="shared" si="1109"/>
        <v>10.5</v>
      </c>
      <c r="S8770">
        <f t="shared" si="1110"/>
        <v>244</v>
      </c>
      <c r="T8770">
        <f t="shared" si="1111"/>
        <v>1708</v>
      </c>
      <c r="U8770" t="str">
        <f t="shared" si="1107"/>
        <v/>
      </c>
    </row>
    <row r="8771" spans="1:21" x14ac:dyDescent="0.3">
      <c r="A8771" t="s">
        <v>238</v>
      </c>
      <c r="B8771">
        <v>44</v>
      </c>
      <c r="C8771" t="s">
        <v>13</v>
      </c>
      <c r="D8771" t="s">
        <v>36</v>
      </c>
      <c r="E8771" t="s">
        <v>37</v>
      </c>
      <c r="F8771" t="s">
        <v>38</v>
      </c>
      <c r="G8771">
        <v>2.8</v>
      </c>
      <c r="H8771">
        <v>7.89</v>
      </c>
      <c r="I8771">
        <v>7.58</v>
      </c>
      <c r="J8771">
        <v>817</v>
      </c>
      <c r="K8771" t="b">
        <v>1</v>
      </c>
      <c r="L8771" t="b">
        <v>0</v>
      </c>
      <c r="M8771" t="s">
        <v>17</v>
      </c>
      <c r="N8771">
        <f t="shared" si="1104"/>
        <v>6192.86</v>
      </c>
      <c r="O8771">
        <f t="shared" si="1105"/>
        <v>2287.6</v>
      </c>
      <c r="P8771">
        <f t="shared" si="1106"/>
        <v>3905.2599999999998</v>
      </c>
      <c r="Q8771">
        <f t="shared" si="1108"/>
        <v>6192.86</v>
      </c>
      <c r="R8771">
        <f t="shared" si="1109"/>
        <v>7.58</v>
      </c>
      <c r="S8771">
        <f t="shared" si="1110"/>
        <v>817</v>
      </c>
      <c r="T8771">
        <f t="shared" si="1111"/>
        <v>3905.2599999999998</v>
      </c>
      <c r="U8771" t="str">
        <f t="shared" si="1107"/>
        <v/>
      </c>
    </row>
    <row r="8772" spans="1:21" x14ac:dyDescent="0.3">
      <c r="A8772" t="s">
        <v>238</v>
      </c>
      <c r="B8772">
        <v>10</v>
      </c>
      <c r="C8772" t="s">
        <v>22</v>
      </c>
      <c r="D8772" t="s">
        <v>45</v>
      </c>
      <c r="E8772" t="s">
        <v>37</v>
      </c>
      <c r="F8772" t="s">
        <v>46</v>
      </c>
      <c r="G8772">
        <v>1.2</v>
      </c>
      <c r="H8772">
        <v>5.29</v>
      </c>
      <c r="I8772">
        <v>7.98</v>
      </c>
      <c r="J8772">
        <v>620</v>
      </c>
      <c r="K8772" t="b">
        <v>0</v>
      </c>
      <c r="L8772" t="b">
        <v>0</v>
      </c>
      <c r="M8772" t="s">
        <v>17</v>
      </c>
      <c r="N8772">
        <f t="shared" si="1104"/>
        <v>4947.6000000000004</v>
      </c>
      <c r="O8772">
        <f t="shared" si="1105"/>
        <v>744</v>
      </c>
      <c r="P8772">
        <f t="shared" si="1106"/>
        <v>4203.6000000000004</v>
      </c>
      <c r="Q8772">
        <f t="shared" si="1108"/>
        <v>4947.6000000000004</v>
      </c>
      <c r="R8772">
        <f t="shared" si="1109"/>
        <v>7.98</v>
      </c>
      <c r="S8772">
        <f t="shared" si="1110"/>
        <v>620</v>
      </c>
      <c r="T8772">
        <f t="shared" si="1111"/>
        <v>4203.6000000000004</v>
      </c>
      <c r="U8772" t="str">
        <f t="shared" si="1107"/>
        <v/>
      </c>
    </row>
    <row r="8773" spans="1:21" x14ac:dyDescent="0.3">
      <c r="A8773" t="s">
        <v>238</v>
      </c>
      <c r="B8773">
        <v>45</v>
      </c>
      <c r="C8773" t="s">
        <v>13</v>
      </c>
      <c r="D8773" t="s">
        <v>41</v>
      </c>
      <c r="E8773" t="s">
        <v>20</v>
      </c>
      <c r="F8773" t="s">
        <v>42</v>
      </c>
      <c r="G8773">
        <v>4</v>
      </c>
      <c r="H8773">
        <v>8.32</v>
      </c>
      <c r="I8773">
        <v>13.46</v>
      </c>
      <c r="J8773">
        <v>326</v>
      </c>
      <c r="K8773" t="b">
        <v>0</v>
      </c>
      <c r="L8773" t="b">
        <v>0</v>
      </c>
      <c r="M8773" t="s">
        <v>17</v>
      </c>
      <c r="N8773">
        <f t="shared" si="1104"/>
        <v>4387.96</v>
      </c>
      <c r="O8773">
        <f t="shared" si="1105"/>
        <v>1304</v>
      </c>
      <c r="P8773">
        <f t="shared" si="1106"/>
        <v>3083.96</v>
      </c>
      <c r="Q8773">
        <f t="shared" si="1108"/>
        <v>4387.96</v>
      </c>
      <c r="R8773">
        <f t="shared" si="1109"/>
        <v>13.46</v>
      </c>
      <c r="S8773">
        <f t="shared" si="1110"/>
        <v>326</v>
      </c>
      <c r="T8773">
        <f t="shared" si="1111"/>
        <v>3083.96</v>
      </c>
      <c r="U8773" t="str">
        <f t="shared" si="1107"/>
        <v/>
      </c>
    </row>
    <row r="8774" spans="1:21" x14ac:dyDescent="0.3">
      <c r="A8774" t="s">
        <v>238</v>
      </c>
      <c r="B8774">
        <v>30</v>
      </c>
      <c r="C8774" t="s">
        <v>30</v>
      </c>
      <c r="D8774" t="s">
        <v>43</v>
      </c>
      <c r="E8774" t="s">
        <v>20</v>
      </c>
      <c r="F8774" t="s">
        <v>44</v>
      </c>
      <c r="G8774">
        <v>0.9</v>
      </c>
      <c r="H8774">
        <v>2.79</v>
      </c>
      <c r="I8774">
        <v>3.35</v>
      </c>
      <c r="J8774">
        <v>886</v>
      </c>
      <c r="K8774" t="b">
        <v>0</v>
      </c>
      <c r="L8774" t="b">
        <v>0</v>
      </c>
      <c r="M8774" t="s">
        <v>17</v>
      </c>
      <c r="N8774">
        <f t="shared" si="1104"/>
        <v>2968.1</v>
      </c>
      <c r="O8774">
        <f t="shared" si="1105"/>
        <v>797.4</v>
      </c>
      <c r="P8774">
        <f t="shared" si="1106"/>
        <v>2170.6999999999998</v>
      </c>
      <c r="Q8774">
        <f t="shared" si="1108"/>
        <v>2968.1</v>
      </c>
      <c r="R8774">
        <f t="shared" si="1109"/>
        <v>3.35</v>
      </c>
      <c r="S8774">
        <f t="shared" si="1110"/>
        <v>886</v>
      </c>
      <c r="T8774">
        <f t="shared" si="1111"/>
        <v>2170.6999999999998</v>
      </c>
      <c r="U8774" t="str">
        <f t="shared" si="1107"/>
        <v/>
      </c>
    </row>
    <row r="8775" spans="1:21" x14ac:dyDescent="0.3">
      <c r="A8775" t="s">
        <v>238</v>
      </c>
      <c r="B8775">
        <v>20</v>
      </c>
      <c r="C8775" t="s">
        <v>18</v>
      </c>
      <c r="D8775" t="s">
        <v>36</v>
      </c>
      <c r="E8775" t="s">
        <v>37</v>
      </c>
      <c r="F8775" t="s">
        <v>38</v>
      </c>
      <c r="G8775">
        <v>2.8</v>
      </c>
      <c r="H8775">
        <v>10.34</v>
      </c>
      <c r="I8775">
        <v>10.94</v>
      </c>
      <c r="J8775">
        <v>619</v>
      </c>
      <c r="K8775" t="b">
        <v>0</v>
      </c>
      <c r="L8775" t="b">
        <v>0</v>
      </c>
      <c r="M8775" t="s">
        <v>17</v>
      </c>
      <c r="N8775">
        <f t="shared" si="1104"/>
        <v>6771.86</v>
      </c>
      <c r="O8775">
        <f t="shared" si="1105"/>
        <v>1733.1999999999998</v>
      </c>
      <c r="P8775">
        <f t="shared" si="1106"/>
        <v>5038.66</v>
      </c>
      <c r="Q8775">
        <f t="shared" si="1108"/>
        <v>6771.86</v>
      </c>
      <c r="R8775">
        <f t="shared" si="1109"/>
        <v>10.94</v>
      </c>
      <c r="S8775">
        <f t="shared" si="1110"/>
        <v>619</v>
      </c>
      <c r="T8775">
        <f t="shared" si="1111"/>
        <v>5038.66</v>
      </c>
      <c r="U8775" t="str">
        <f t="shared" si="1107"/>
        <v/>
      </c>
    </row>
    <row r="8776" spans="1:21" x14ac:dyDescent="0.3">
      <c r="A8776" t="s">
        <v>239</v>
      </c>
      <c r="B8776">
        <v>3</v>
      </c>
      <c r="C8776" t="s">
        <v>30</v>
      </c>
      <c r="D8776" t="s">
        <v>50</v>
      </c>
      <c r="E8776" t="s">
        <v>20</v>
      </c>
      <c r="F8776" t="s">
        <v>51</v>
      </c>
      <c r="G8776">
        <v>3.5</v>
      </c>
      <c r="H8776">
        <v>12.62</v>
      </c>
      <c r="I8776">
        <v>15.91</v>
      </c>
      <c r="J8776">
        <v>75</v>
      </c>
      <c r="K8776" t="b">
        <v>0</v>
      </c>
      <c r="L8776" t="b">
        <v>0</v>
      </c>
      <c r="M8776" t="s">
        <v>31</v>
      </c>
      <c r="N8776">
        <f t="shared" si="1104"/>
        <v>1193.25</v>
      </c>
      <c r="O8776">
        <f t="shared" si="1105"/>
        <v>262.5</v>
      </c>
      <c r="P8776">
        <f t="shared" si="1106"/>
        <v>930.75</v>
      </c>
      <c r="Q8776">
        <f t="shared" si="1108"/>
        <v>1193.25</v>
      </c>
      <c r="R8776">
        <f t="shared" si="1109"/>
        <v>15.91</v>
      </c>
      <c r="S8776">
        <f t="shared" si="1110"/>
        <v>75</v>
      </c>
      <c r="T8776">
        <f t="shared" si="1111"/>
        <v>930.75</v>
      </c>
      <c r="U8776" t="str">
        <f t="shared" si="1107"/>
        <v/>
      </c>
    </row>
    <row r="8777" spans="1:21" x14ac:dyDescent="0.3">
      <c r="A8777" t="s">
        <v>239</v>
      </c>
      <c r="B8777">
        <v>15</v>
      </c>
      <c r="C8777" t="s">
        <v>13</v>
      </c>
      <c r="D8777" t="s">
        <v>36</v>
      </c>
      <c r="E8777" t="s">
        <v>37</v>
      </c>
      <c r="F8777" t="s">
        <v>38</v>
      </c>
      <c r="G8777">
        <v>2.8</v>
      </c>
      <c r="H8777">
        <v>5.24</v>
      </c>
      <c r="I8777">
        <v>8.7899999999999991</v>
      </c>
      <c r="J8777">
        <v>299</v>
      </c>
      <c r="K8777" t="b">
        <v>0</v>
      </c>
      <c r="L8777" t="b">
        <v>0</v>
      </c>
      <c r="M8777" t="s">
        <v>25</v>
      </c>
      <c r="N8777">
        <f t="shared" si="1104"/>
        <v>2628.2099999999996</v>
      </c>
      <c r="O8777">
        <f t="shared" si="1105"/>
        <v>837.19999999999993</v>
      </c>
      <c r="P8777">
        <f t="shared" si="1106"/>
        <v>1791.0099999999998</v>
      </c>
      <c r="Q8777">
        <f t="shared" si="1108"/>
        <v>2628.2099999999996</v>
      </c>
      <c r="R8777">
        <f t="shared" si="1109"/>
        <v>8.7899999999999991</v>
      </c>
      <c r="S8777">
        <f t="shared" si="1110"/>
        <v>299</v>
      </c>
      <c r="T8777">
        <f t="shared" si="1111"/>
        <v>1791.0099999999998</v>
      </c>
      <c r="U8777" t="str">
        <f t="shared" si="1107"/>
        <v/>
      </c>
    </row>
    <row r="8778" spans="1:21" x14ac:dyDescent="0.3">
      <c r="A8778" t="s">
        <v>239</v>
      </c>
      <c r="B8778">
        <v>6</v>
      </c>
      <c r="C8778" t="s">
        <v>22</v>
      </c>
      <c r="D8778" t="s">
        <v>19</v>
      </c>
      <c r="E8778" t="s">
        <v>20</v>
      </c>
      <c r="F8778" t="s">
        <v>21</v>
      </c>
      <c r="G8778">
        <v>9</v>
      </c>
      <c r="H8778">
        <v>41.62</v>
      </c>
      <c r="I8778">
        <v>63.33</v>
      </c>
      <c r="J8778">
        <v>0</v>
      </c>
      <c r="K8778" t="b">
        <v>0</v>
      </c>
      <c r="L8778" t="b">
        <v>0</v>
      </c>
      <c r="M8778" t="s">
        <v>17</v>
      </c>
      <c r="N8778">
        <f t="shared" si="1104"/>
        <v>0</v>
      </c>
      <c r="O8778">
        <f t="shared" si="1105"/>
        <v>0</v>
      </c>
      <c r="P8778">
        <f t="shared" si="1106"/>
        <v>0</v>
      </c>
      <c r="Q8778">
        <f t="shared" si="1108"/>
        <v>0</v>
      </c>
      <c r="R8778">
        <f t="shared" si="1109"/>
        <v>63.33</v>
      </c>
      <c r="S8778">
        <f t="shared" si="1110"/>
        <v>0</v>
      </c>
      <c r="T8778">
        <f t="shared" si="1111"/>
        <v>0</v>
      </c>
      <c r="U8778" t="str">
        <f t="shared" si="1107"/>
        <v/>
      </c>
    </row>
    <row r="8779" spans="1:21" x14ac:dyDescent="0.3">
      <c r="A8779" t="s">
        <v>239</v>
      </c>
      <c r="B8779">
        <v>16</v>
      </c>
      <c r="C8779" t="s">
        <v>13</v>
      </c>
      <c r="D8779" t="s">
        <v>34</v>
      </c>
      <c r="E8779" t="s">
        <v>20</v>
      </c>
      <c r="F8779" t="s">
        <v>35</v>
      </c>
      <c r="G8779">
        <v>7</v>
      </c>
      <c r="H8779">
        <v>17.100000000000001</v>
      </c>
      <c r="I8779">
        <v>18.559999999999999</v>
      </c>
      <c r="J8779">
        <v>210</v>
      </c>
      <c r="K8779" t="b">
        <v>1</v>
      </c>
      <c r="L8779" t="b">
        <v>0</v>
      </c>
      <c r="M8779" t="s">
        <v>31</v>
      </c>
      <c r="N8779">
        <f t="shared" si="1104"/>
        <v>3897.6</v>
      </c>
      <c r="O8779">
        <f t="shared" si="1105"/>
        <v>1470</v>
      </c>
      <c r="P8779">
        <f t="shared" si="1106"/>
        <v>2427.6</v>
      </c>
      <c r="Q8779">
        <f t="shared" si="1108"/>
        <v>3897.6</v>
      </c>
      <c r="R8779">
        <f t="shared" si="1109"/>
        <v>18.559999999999999</v>
      </c>
      <c r="S8779">
        <f t="shared" si="1110"/>
        <v>210</v>
      </c>
      <c r="T8779">
        <f t="shared" si="1111"/>
        <v>2427.6</v>
      </c>
      <c r="U8779" t="str">
        <f t="shared" si="1107"/>
        <v/>
      </c>
    </row>
    <row r="8780" spans="1:21" x14ac:dyDescent="0.3">
      <c r="A8780" t="s">
        <v>239</v>
      </c>
      <c r="B8780">
        <v>47</v>
      </c>
      <c r="C8780" t="s">
        <v>13</v>
      </c>
      <c r="D8780" t="s">
        <v>36</v>
      </c>
      <c r="E8780" t="s">
        <v>37</v>
      </c>
      <c r="F8780" t="s">
        <v>38</v>
      </c>
      <c r="G8780">
        <v>2.8</v>
      </c>
      <c r="H8780">
        <v>6.21</v>
      </c>
      <c r="I8780">
        <v>9.89</v>
      </c>
      <c r="J8780">
        <v>358</v>
      </c>
      <c r="K8780" t="b">
        <v>0</v>
      </c>
      <c r="L8780" t="b">
        <v>0</v>
      </c>
      <c r="M8780" t="s">
        <v>31</v>
      </c>
      <c r="N8780">
        <f t="shared" si="1104"/>
        <v>3540.6200000000003</v>
      </c>
      <c r="O8780">
        <f t="shared" si="1105"/>
        <v>1002.4</v>
      </c>
      <c r="P8780">
        <f t="shared" si="1106"/>
        <v>2538.2200000000003</v>
      </c>
      <c r="Q8780">
        <f t="shared" si="1108"/>
        <v>3540.6200000000003</v>
      </c>
      <c r="R8780">
        <f t="shared" si="1109"/>
        <v>9.89</v>
      </c>
      <c r="S8780">
        <f t="shared" si="1110"/>
        <v>358</v>
      </c>
      <c r="T8780">
        <f t="shared" si="1111"/>
        <v>2538.2200000000003</v>
      </c>
      <c r="U8780" t="str">
        <f t="shared" si="1107"/>
        <v/>
      </c>
    </row>
    <row r="8781" spans="1:21" x14ac:dyDescent="0.3">
      <c r="A8781" t="s">
        <v>239</v>
      </c>
      <c r="B8781">
        <v>48</v>
      </c>
      <c r="C8781" t="s">
        <v>18</v>
      </c>
      <c r="D8781" t="s">
        <v>32</v>
      </c>
      <c r="E8781" t="s">
        <v>15</v>
      </c>
      <c r="F8781" t="s">
        <v>33</v>
      </c>
      <c r="G8781">
        <v>5</v>
      </c>
      <c r="H8781">
        <v>16.41</v>
      </c>
      <c r="I8781">
        <v>23.66</v>
      </c>
      <c r="J8781">
        <v>154</v>
      </c>
      <c r="K8781" t="b">
        <v>0</v>
      </c>
      <c r="L8781" t="b">
        <v>0</v>
      </c>
      <c r="M8781" t="s">
        <v>31</v>
      </c>
      <c r="N8781">
        <f t="shared" si="1104"/>
        <v>3643.64</v>
      </c>
      <c r="O8781">
        <f t="shared" si="1105"/>
        <v>770</v>
      </c>
      <c r="P8781">
        <f t="shared" si="1106"/>
        <v>2873.64</v>
      </c>
      <c r="Q8781">
        <f t="shared" si="1108"/>
        <v>3643.64</v>
      </c>
      <c r="R8781">
        <f t="shared" si="1109"/>
        <v>23.66</v>
      </c>
      <c r="S8781">
        <f t="shared" si="1110"/>
        <v>154</v>
      </c>
      <c r="T8781">
        <f t="shared" si="1111"/>
        <v>2873.64</v>
      </c>
      <c r="U8781" t="str">
        <f t="shared" si="1107"/>
        <v/>
      </c>
    </row>
    <row r="8782" spans="1:21" x14ac:dyDescent="0.3">
      <c r="A8782" t="s">
        <v>239</v>
      </c>
      <c r="B8782">
        <v>50</v>
      </c>
      <c r="C8782" t="s">
        <v>13</v>
      </c>
      <c r="D8782" t="s">
        <v>34</v>
      </c>
      <c r="E8782" t="s">
        <v>20</v>
      </c>
      <c r="F8782" t="s">
        <v>35</v>
      </c>
      <c r="G8782">
        <v>7</v>
      </c>
      <c r="H8782">
        <v>16.739999999999998</v>
      </c>
      <c r="I8782">
        <v>27.6</v>
      </c>
      <c r="J8782">
        <v>32</v>
      </c>
      <c r="K8782" t="b">
        <v>0</v>
      </c>
      <c r="L8782" t="b">
        <v>0</v>
      </c>
      <c r="M8782" t="s">
        <v>17</v>
      </c>
      <c r="N8782">
        <f t="shared" si="1104"/>
        <v>883.2</v>
      </c>
      <c r="O8782">
        <f t="shared" si="1105"/>
        <v>224</v>
      </c>
      <c r="P8782">
        <f t="shared" si="1106"/>
        <v>659.2</v>
      </c>
      <c r="Q8782">
        <f t="shared" si="1108"/>
        <v>883.2</v>
      </c>
      <c r="R8782">
        <f t="shared" si="1109"/>
        <v>27.6</v>
      </c>
      <c r="S8782">
        <f t="shared" si="1110"/>
        <v>32</v>
      </c>
      <c r="T8782">
        <f t="shared" si="1111"/>
        <v>659.2</v>
      </c>
      <c r="U8782" t="str">
        <f t="shared" si="1107"/>
        <v/>
      </c>
    </row>
    <row r="8783" spans="1:21" x14ac:dyDescent="0.3">
      <c r="A8783" t="s">
        <v>239</v>
      </c>
      <c r="B8783">
        <v>21</v>
      </c>
      <c r="C8783" t="s">
        <v>18</v>
      </c>
      <c r="D8783" t="s">
        <v>39</v>
      </c>
      <c r="E8783" t="s">
        <v>20</v>
      </c>
      <c r="F8783" t="s">
        <v>40</v>
      </c>
      <c r="G8783">
        <v>8</v>
      </c>
      <c r="H8783">
        <v>23.36</v>
      </c>
      <c r="I8783">
        <v>43.58</v>
      </c>
      <c r="J8783">
        <v>115</v>
      </c>
      <c r="K8783" t="b">
        <v>0</v>
      </c>
      <c r="L8783" t="b">
        <v>0</v>
      </c>
      <c r="M8783" t="s">
        <v>17</v>
      </c>
      <c r="N8783">
        <f t="shared" si="1104"/>
        <v>5011.7</v>
      </c>
      <c r="O8783">
        <f t="shared" si="1105"/>
        <v>920</v>
      </c>
      <c r="P8783">
        <f t="shared" si="1106"/>
        <v>4091.7</v>
      </c>
      <c r="Q8783">
        <f t="shared" si="1108"/>
        <v>5011.7</v>
      </c>
      <c r="R8783">
        <f t="shared" si="1109"/>
        <v>43.58</v>
      </c>
      <c r="S8783">
        <f t="shared" si="1110"/>
        <v>115</v>
      </c>
      <c r="T8783">
        <f t="shared" si="1111"/>
        <v>4091.7</v>
      </c>
      <c r="U8783" t="str">
        <f t="shared" si="1107"/>
        <v/>
      </c>
    </row>
    <row r="8784" spans="1:21" x14ac:dyDescent="0.3">
      <c r="A8784" t="s">
        <v>239</v>
      </c>
      <c r="B8784">
        <v>34</v>
      </c>
      <c r="C8784" t="s">
        <v>18</v>
      </c>
      <c r="D8784" t="s">
        <v>36</v>
      </c>
      <c r="E8784" t="s">
        <v>37</v>
      </c>
      <c r="F8784" t="s">
        <v>38</v>
      </c>
      <c r="G8784">
        <v>2.8</v>
      </c>
      <c r="H8784">
        <v>9.06</v>
      </c>
      <c r="I8784">
        <v>13.23</v>
      </c>
      <c r="J8784">
        <v>234</v>
      </c>
      <c r="K8784" t="b">
        <v>0</v>
      </c>
      <c r="L8784" t="b">
        <v>0</v>
      </c>
      <c r="M8784" t="s">
        <v>31</v>
      </c>
      <c r="N8784">
        <f t="shared" si="1104"/>
        <v>3095.82</v>
      </c>
      <c r="O8784">
        <f t="shared" si="1105"/>
        <v>655.19999999999993</v>
      </c>
      <c r="P8784">
        <f t="shared" si="1106"/>
        <v>2440.6200000000003</v>
      </c>
      <c r="Q8784">
        <f t="shared" si="1108"/>
        <v>3095.82</v>
      </c>
      <c r="R8784">
        <f t="shared" si="1109"/>
        <v>13.23</v>
      </c>
      <c r="S8784">
        <f t="shared" si="1110"/>
        <v>234</v>
      </c>
      <c r="T8784">
        <f t="shared" si="1111"/>
        <v>2440.6200000000003</v>
      </c>
      <c r="U8784" t="str">
        <f t="shared" si="1107"/>
        <v/>
      </c>
    </row>
    <row r="8785" spans="1:21" x14ac:dyDescent="0.3">
      <c r="A8785" t="s">
        <v>239</v>
      </c>
      <c r="B8785">
        <v>4</v>
      </c>
      <c r="C8785" t="s">
        <v>30</v>
      </c>
      <c r="D8785" t="s">
        <v>47</v>
      </c>
      <c r="E8785" t="s">
        <v>15</v>
      </c>
      <c r="F8785" t="s">
        <v>48</v>
      </c>
      <c r="G8785">
        <v>2.5</v>
      </c>
      <c r="H8785">
        <v>9.36</v>
      </c>
      <c r="I8785">
        <v>7.58</v>
      </c>
      <c r="J8785">
        <v>517</v>
      </c>
      <c r="K8785" t="b">
        <v>1</v>
      </c>
      <c r="L8785" t="b">
        <v>0</v>
      </c>
      <c r="M8785" t="s">
        <v>17</v>
      </c>
      <c r="N8785">
        <f t="shared" si="1104"/>
        <v>3918.86</v>
      </c>
      <c r="O8785">
        <f t="shared" si="1105"/>
        <v>1292.5</v>
      </c>
      <c r="P8785">
        <f t="shared" si="1106"/>
        <v>2626.36</v>
      </c>
      <c r="Q8785">
        <f t="shared" si="1108"/>
        <v>3918.86</v>
      </c>
      <c r="R8785">
        <f t="shared" si="1109"/>
        <v>7.58</v>
      </c>
      <c r="S8785">
        <f t="shared" si="1110"/>
        <v>517</v>
      </c>
      <c r="T8785">
        <f t="shared" si="1111"/>
        <v>2626.36</v>
      </c>
      <c r="U8785" t="str">
        <f t="shared" si="1107"/>
        <v/>
      </c>
    </row>
    <row r="8786" spans="1:21" x14ac:dyDescent="0.3">
      <c r="A8786" t="s">
        <v>239</v>
      </c>
      <c r="B8786">
        <v>24</v>
      </c>
      <c r="C8786" t="s">
        <v>18</v>
      </c>
      <c r="D8786" t="s">
        <v>28</v>
      </c>
      <c r="E8786" t="s">
        <v>20</v>
      </c>
      <c r="F8786" t="s">
        <v>29</v>
      </c>
      <c r="G8786">
        <v>2</v>
      </c>
      <c r="H8786">
        <v>5.05</v>
      </c>
      <c r="I8786">
        <v>7.75</v>
      </c>
      <c r="J8786">
        <v>189</v>
      </c>
      <c r="K8786" t="b">
        <v>1</v>
      </c>
      <c r="L8786" t="b">
        <v>0</v>
      </c>
      <c r="M8786" t="s">
        <v>31</v>
      </c>
      <c r="N8786">
        <f t="shared" si="1104"/>
        <v>1464.75</v>
      </c>
      <c r="O8786">
        <f t="shared" si="1105"/>
        <v>378</v>
      </c>
      <c r="P8786">
        <f t="shared" si="1106"/>
        <v>1086.75</v>
      </c>
      <c r="Q8786">
        <f t="shared" si="1108"/>
        <v>1464.75</v>
      </c>
      <c r="R8786">
        <f t="shared" si="1109"/>
        <v>7.75</v>
      </c>
      <c r="S8786">
        <f t="shared" si="1110"/>
        <v>189</v>
      </c>
      <c r="T8786">
        <f t="shared" si="1111"/>
        <v>1086.75</v>
      </c>
      <c r="U8786" t="str">
        <f t="shared" si="1107"/>
        <v/>
      </c>
    </row>
    <row r="8787" spans="1:21" x14ac:dyDescent="0.3">
      <c r="A8787" t="s">
        <v>239</v>
      </c>
      <c r="B8787">
        <v>30</v>
      </c>
      <c r="C8787" t="s">
        <v>30</v>
      </c>
      <c r="D8787" t="s">
        <v>23</v>
      </c>
      <c r="E8787" t="s">
        <v>20</v>
      </c>
      <c r="F8787" t="s">
        <v>24</v>
      </c>
      <c r="G8787">
        <v>9</v>
      </c>
      <c r="H8787">
        <v>27.35</v>
      </c>
      <c r="I8787">
        <v>36.270000000000003</v>
      </c>
      <c r="J8787">
        <v>152</v>
      </c>
      <c r="K8787" t="b">
        <v>0</v>
      </c>
      <c r="L8787" t="b">
        <v>0</v>
      </c>
      <c r="M8787" t="s">
        <v>17</v>
      </c>
      <c r="N8787">
        <f t="shared" si="1104"/>
        <v>5513.0400000000009</v>
      </c>
      <c r="O8787">
        <f t="shared" si="1105"/>
        <v>1368</v>
      </c>
      <c r="P8787">
        <f t="shared" si="1106"/>
        <v>4145.0400000000009</v>
      </c>
      <c r="Q8787">
        <f t="shared" si="1108"/>
        <v>5513.0400000000009</v>
      </c>
      <c r="R8787">
        <f t="shared" si="1109"/>
        <v>36.270000000000003</v>
      </c>
      <c r="S8787">
        <f t="shared" si="1110"/>
        <v>152</v>
      </c>
      <c r="T8787">
        <f t="shared" si="1111"/>
        <v>4145.0400000000009</v>
      </c>
      <c r="U8787" t="str">
        <f t="shared" si="1107"/>
        <v/>
      </c>
    </row>
    <row r="8788" spans="1:21" x14ac:dyDescent="0.3">
      <c r="A8788" t="s">
        <v>239</v>
      </c>
      <c r="B8788">
        <v>43</v>
      </c>
      <c r="C8788" t="s">
        <v>18</v>
      </c>
      <c r="D8788" t="s">
        <v>23</v>
      </c>
      <c r="E8788" t="s">
        <v>15</v>
      </c>
      <c r="F8788" t="s">
        <v>24</v>
      </c>
      <c r="G8788">
        <v>9</v>
      </c>
      <c r="H8788">
        <v>26.77</v>
      </c>
      <c r="I8788">
        <v>57.25</v>
      </c>
      <c r="J8788">
        <v>0</v>
      </c>
      <c r="K8788" t="b">
        <v>0</v>
      </c>
      <c r="L8788" t="b">
        <v>0</v>
      </c>
      <c r="M8788" t="s">
        <v>25</v>
      </c>
      <c r="N8788">
        <f t="shared" si="1104"/>
        <v>0</v>
      </c>
      <c r="O8788">
        <f t="shared" si="1105"/>
        <v>0</v>
      </c>
      <c r="P8788">
        <f t="shared" si="1106"/>
        <v>0</v>
      </c>
      <c r="Q8788">
        <f t="shared" si="1108"/>
        <v>0</v>
      </c>
      <c r="R8788">
        <f t="shared" si="1109"/>
        <v>57.25</v>
      </c>
      <c r="S8788">
        <f t="shared" si="1110"/>
        <v>0</v>
      </c>
      <c r="T8788">
        <f t="shared" si="1111"/>
        <v>0</v>
      </c>
      <c r="U8788" t="str">
        <f t="shared" si="1107"/>
        <v/>
      </c>
    </row>
    <row r="8789" spans="1:21" x14ac:dyDescent="0.3">
      <c r="A8789" t="s">
        <v>239</v>
      </c>
      <c r="B8789">
        <v>16</v>
      </c>
      <c r="C8789" t="s">
        <v>13</v>
      </c>
      <c r="D8789" t="s">
        <v>34</v>
      </c>
      <c r="E8789" t="s">
        <v>20</v>
      </c>
      <c r="F8789" t="s">
        <v>35</v>
      </c>
      <c r="G8789">
        <v>7</v>
      </c>
      <c r="H8789">
        <v>13.96</v>
      </c>
      <c r="I8789">
        <v>22.95</v>
      </c>
      <c r="J8789">
        <v>210</v>
      </c>
      <c r="K8789" t="b">
        <v>0</v>
      </c>
      <c r="L8789" t="b">
        <v>0</v>
      </c>
      <c r="M8789" t="s">
        <v>17</v>
      </c>
      <c r="N8789">
        <f t="shared" si="1104"/>
        <v>4819.5</v>
      </c>
      <c r="O8789">
        <f t="shared" si="1105"/>
        <v>1470</v>
      </c>
      <c r="P8789">
        <f t="shared" si="1106"/>
        <v>3349.5</v>
      </c>
      <c r="Q8789">
        <f t="shared" si="1108"/>
        <v>4819.5</v>
      </c>
      <c r="R8789">
        <f t="shared" si="1109"/>
        <v>22.95</v>
      </c>
      <c r="S8789">
        <f t="shared" si="1110"/>
        <v>210</v>
      </c>
      <c r="T8789">
        <f t="shared" si="1111"/>
        <v>3349.5</v>
      </c>
      <c r="U8789" t="str">
        <f t="shared" si="1107"/>
        <v/>
      </c>
    </row>
    <row r="8790" spans="1:21" x14ac:dyDescent="0.3">
      <c r="A8790" t="s">
        <v>239</v>
      </c>
      <c r="B8790">
        <v>17</v>
      </c>
      <c r="C8790" t="s">
        <v>13</v>
      </c>
      <c r="D8790" t="s">
        <v>14</v>
      </c>
      <c r="E8790" t="s">
        <v>15</v>
      </c>
      <c r="F8790" t="s">
        <v>16</v>
      </c>
      <c r="G8790">
        <v>4.5</v>
      </c>
      <c r="H8790">
        <v>11.9</v>
      </c>
      <c r="I8790">
        <v>19.68</v>
      </c>
      <c r="J8790">
        <v>107</v>
      </c>
      <c r="K8790" t="b">
        <v>0</v>
      </c>
      <c r="L8790" t="b">
        <v>0</v>
      </c>
      <c r="M8790" t="s">
        <v>31</v>
      </c>
      <c r="N8790">
        <f t="shared" si="1104"/>
        <v>2105.7599999999998</v>
      </c>
      <c r="O8790">
        <f t="shared" si="1105"/>
        <v>481.5</v>
      </c>
      <c r="P8790">
        <f t="shared" si="1106"/>
        <v>1624.2599999999998</v>
      </c>
      <c r="Q8790">
        <f t="shared" si="1108"/>
        <v>2105.7599999999998</v>
      </c>
      <c r="R8790">
        <f t="shared" si="1109"/>
        <v>19.68</v>
      </c>
      <c r="S8790">
        <f t="shared" si="1110"/>
        <v>107</v>
      </c>
      <c r="T8790">
        <f t="shared" si="1111"/>
        <v>1624.2599999999998</v>
      </c>
      <c r="U8790" t="str">
        <f t="shared" si="1107"/>
        <v/>
      </c>
    </row>
    <row r="8791" spans="1:21" x14ac:dyDescent="0.3">
      <c r="A8791" t="s">
        <v>239</v>
      </c>
      <c r="B8791">
        <v>8</v>
      </c>
      <c r="C8791" t="s">
        <v>18</v>
      </c>
      <c r="D8791" t="s">
        <v>36</v>
      </c>
      <c r="E8791" t="s">
        <v>37</v>
      </c>
      <c r="F8791" t="s">
        <v>38</v>
      </c>
      <c r="G8791">
        <v>2.8</v>
      </c>
      <c r="H8791">
        <v>8.5399999999999991</v>
      </c>
      <c r="I8791">
        <v>12.99</v>
      </c>
      <c r="J8791">
        <v>252</v>
      </c>
      <c r="K8791" t="b">
        <v>0</v>
      </c>
      <c r="L8791" t="b">
        <v>0</v>
      </c>
      <c r="M8791" t="s">
        <v>31</v>
      </c>
      <c r="N8791">
        <f t="shared" si="1104"/>
        <v>3273.48</v>
      </c>
      <c r="O8791">
        <f t="shared" si="1105"/>
        <v>705.59999999999991</v>
      </c>
      <c r="P8791">
        <f t="shared" si="1106"/>
        <v>2567.88</v>
      </c>
      <c r="Q8791">
        <f t="shared" si="1108"/>
        <v>3273.48</v>
      </c>
      <c r="R8791">
        <f t="shared" si="1109"/>
        <v>12.99</v>
      </c>
      <c r="S8791">
        <f t="shared" si="1110"/>
        <v>252</v>
      </c>
      <c r="T8791">
        <f t="shared" si="1111"/>
        <v>2567.88</v>
      </c>
      <c r="U8791" t="str">
        <f t="shared" si="1107"/>
        <v/>
      </c>
    </row>
    <row r="8792" spans="1:21" x14ac:dyDescent="0.3">
      <c r="A8792" t="s">
        <v>239</v>
      </c>
      <c r="B8792">
        <v>7</v>
      </c>
      <c r="C8792" t="s">
        <v>18</v>
      </c>
      <c r="D8792" t="s">
        <v>50</v>
      </c>
      <c r="E8792" t="s">
        <v>20</v>
      </c>
      <c r="F8792" t="s">
        <v>51</v>
      </c>
      <c r="G8792">
        <v>3.5</v>
      </c>
      <c r="H8792">
        <v>12.02</v>
      </c>
      <c r="I8792">
        <v>18.2</v>
      </c>
      <c r="J8792">
        <v>15</v>
      </c>
      <c r="K8792" t="b">
        <v>0</v>
      </c>
      <c r="L8792" t="b">
        <v>0</v>
      </c>
      <c r="M8792" t="s">
        <v>17</v>
      </c>
      <c r="N8792">
        <f t="shared" si="1104"/>
        <v>273</v>
      </c>
      <c r="O8792">
        <f t="shared" si="1105"/>
        <v>52.5</v>
      </c>
      <c r="P8792">
        <f t="shared" si="1106"/>
        <v>220.5</v>
      </c>
      <c r="Q8792">
        <f t="shared" si="1108"/>
        <v>273</v>
      </c>
      <c r="R8792">
        <f t="shared" si="1109"/>
        <v>18.2</v>
      </c>
      <c r="S8792">
        <f t="shared" si="1110"/>
        <v>15</v>
      </c>
      <c r="T8792">
        <f t="shared" si="1111"/>
        <v>220.5</v>
      </c>
      <c r="U8792" t="str">
        <f t="shared" si="1107"/>
        <v/>
      </c>
    </row>
    <row r="8793" spans="1:21" x14ac:dyDescent="0.3">
      <c r="A8793" t="s">
        <v>239</v>
      </c>
      <c r="B8793">
        <v>41</v>
      </c>
      <c r="C8793" t="s">
        <v>30</v>
      </c>
      <c r="D8793" t="s">
        <v>36</v>
      </c>
      <c r="E8793" t="s">
        <v>37</v>
      </c>
      <c r="F8793" t="s">
        <v>38</v>
      </c>
      <c r="G8793">
        <v>2.8</v>
      </c>
      <c r="H8793">
        <v>9.8000000000000007</v>
      </c>
      <c r="I8793">
        <v>8.9700000000000006</v>
      </c>
      <c r="J8793">
        <v>589</v>
      </c>
      <c r="K8793" t="b">
        <v>1</v>
      </c>
      <c r="L8793" t="b">
        <v>0</v>
      </c>
      <c r="M8793" t="s">
        <v>25</v>
      </c>
      <c r="N8793">
        <f t="shared" si="1104"/>
        <v>5283.33</v>
      </c>
      <c r="O8793">
        <f t="shared" si="1105"/>
        <v>1649.1999999999998</v>
      </c>
      <c r="P8793">
        <f t="shared" si="1106"/>
        <v>3634.13</v>
      </c>
      <c r="Q8793">
        <f t="shared" si="1108"/>
        <v>5283.33</v>
      </c>
      <c r="R8793">
        <f t="shared" si="1109"/>
        <v>8.9700000000000006</v>
      </c>
      <c r="S8793">
        <f t="shared" si="1110"/>
        <v>589</v>
      </c>
      <c r="T8793">
        <f t="shared" si="1111"/>
        <v>3634.13</v>
      </c>
      <c r="U8793" t="str">
        <f t="shared" si="1107"/>
        <v/>
      </c>
    </row>
    <row r="8794" spans="1:21" x14ac:dyDescent="0.3">
      <c r="A8794" t="s">
        <v>239</v>
      </c>
      <c r="B8794">
        <v>38</v>
      </c>
      <c r="C8794" t="s">
        <v>22</v>
      </c>
      <c r="D8794" t="s">
        <v>45</v>
      </c>
      <c r="E8794" t="s">
        <v>20</v>
      </c>
      <c r="F8794" t="s">
        <v>46</v>
      </c>
      <c r="G8794">
        <v>1.2</v>
      </c>
      <c r="H8794">
        <v>6.96</v>
      </c>
      <c r="I8794">
        <v>5.73</v>
      </c>
      <c r="J8794">
        <v>460</v>
      </c>
      <c r="K8794" t="b">
        <v>1</v>
      </c>
      <c r="L8794" t="b">
        <v>0</v>
      </c>
      <c r="M8794" t="s">
        <v>31</v>
      </c>
      <c r="N8794">
        <f t="shared" si="1104"/>
        <v>2635.8</v>
      </c>
      <c r="O8794">
        <f t="shared" si="1105"/>
        <v>552</v>
      </c>
      <c r="P8794">
        <f t="shared" si="1106"/>
        <v>2083.8000000000002</v>
      </c>
      <c r="Q8794">
        <f t="shared" si="1108"/>
        <v>2635.8</v>
      </c>
      <c r="R8794">
        <f t="shared" si="1109"/>
        <v>5.73</v>
      </c>
      <c r="S8794">
        <f t="shared" si="1110"/>
        <v>460</v>
      </c>
      <c r="T8794">
        <f t="shared" si="1111"/>
        <v>2083.8000000000002</v>
      </c>
      <c r="U8794" t="str">
        <f t="shared" si="1107"/>
        <v/>
      </c>
    </row>
    <row r="8795" spans="1:21" x14ac:dyDescent="0.3">
      <c r="A8795" t="s">
        <v>239</v>
      </c>
      <c r="B8795">
        <v>47</v>
      </c>
      <c r="C8795" t="s">
        <v>13</v>
      </c>
      <c r="D8795" t="s">
        <v>43</v>
      </c>
      <c r="E8795" t="s">
        <v>20</v>
      </c>
      <c r="F8795" t="s">
        <v>44</v>
      </c>
      <c r="G8795">
        <v>0.9</v>
      </c>
      <c r="H8795">
        <v>2.2400000000000002</v>
      </c>
      <c r="I8795">
        <v>2.4</v>
      </c>
      <c r="J8795">
        <v>420</v>
      </c>
      <c r="K8795" t="b">
        <v>0</v>
      </c>
      <c r="L8795" t="b">
        <v>0</v>
      </c>
      <c r="M8795" t="s">
        <v>17</v>
      </c>
      <c r="N8795">
        <f t="shared" si="1104"/>
        <v>1008</v>
      </c>
      <c r="O8795">
        <f t="shared" si="1105"/>
        <v>378</v>
      </c>
      <c r="P8795">
        <f t="shared" si="1106"/>
        <v>630</v>
      </c>
      <c r="Q8795">
        <f t="shared" si="1108"/>
        <v>1008</v>
      </c>
      <c r="R8795">
        <f t="shared" si="1109"/>
        <v>2.4</v>
      </c>
      <c r="S8795">
        <f t="shared" si="1110"/>
        <v>420</v>
      </c>
      <c r="T8795">
        <f t="shared" si="1111"/>
        <v>630</v>
      </c>
      <c r="U8795" t="str">
        <f t="shared" si="1107"/>
        <v/>
      </c>
    </row>
    <row r="8796" spans="1:21" x14ac:dyDescent="0.3">
      <c r="A8796" t="s">
        <v>239</v>
      </c>
      <c r="B8796">
        <v>50</v>
      </c>
      <c r="C8796" t="s">
        <v>13</v>
      </c>
      <c r="D8796" t="s">
        <v>34</v>
      </c>
      <c r="E8796" t="s">
        <v>20</v>
      </c>
      <c r="F8796" t="s">
        <v>35</v>
      </c>
      <c r="G8796">
        <v>7</v>
      </c>
      <c r="H8796">
        <v>16.09</v>
      </c>
      <c r="I8796">
        <v>27.58</v>
      </c>
      <c r="J8796">
        <v>91</v>
      </c>
      <c r="K8796" t="b">
        <v>0</v>
      </c>
      <c r="L8796" t="b">
        <v>0</v>
      </c>
      <c r="M8796" t="s">
        <v>25</v>
      </c>
      <c r="N8796">
        <f t="shared" si="1104"/>
        <v>2509.7799999999997</v>
      </c>
      <c r="O8796">
        <f t="shared" si="1105"/>
        <v>637</v>
      </c>
      <c r="P8796">
        <f t="shared" si="1106"/>
        <v>1872.7799999999997</v>
      </c>
      <c r="Q8796">
        <f t="shared" si="1108"/>
        <v>2509.7799999999997</v>
      </c>
      <c r="R8796">
        <f t="shared" si="1109"/>
        <v>27.58</v>
      </c>
      <c r="S8796">
        <f t="shared" si="1110"/>
        <v>91</v>
      </c>
      <c r="T8796">
        <f t="shared" si="1111"/>
        <v>1872.7799999999997</v>
      </c>
      <c r="U8796" t="str">
        <f t="shared" si="1107"/>
        <v/>
      </c>
    </row>
    <row r="8797" spans="1:21" x14ac:dyDescent="0.3">
      <c r="A8797" t="s">
        <v>239</v>
      </c>
      <c r="B8797">
        <v>44</v>
      </c>
      <c r="C8797" t="s">
        <v>13</v>
      </c>
      <c r="D8797" t="s">
        <v>14</v>
      </c>
      <c r="E8797" t="s">
        <v>15</v>
      </c>
      <c r="F8797" t="s">
        <v>16</v>
      </c>
      <c r="G8797">
        <v>4.5</v>
      </c>
      <c r="H8797">
        <v>9.48</v>
      </c>
      <c r="I8797">
        <v>18.059999999999999</v>
      </c>
      <c r="J8797">
        <v>109</v>
      </c>
      <c r="K8797" t="b">
        <v>0</v>
      </c>
      <c r="L8797" t="b">
        <v>0</v>
      </c>
      <c r="M8797" t="s">
        <v>31</v>
      </c>
      <c r="N8797">
        <f t="shared" si="1104"/>
        <v>1968.54</v>
      </c>
      <c r="O8797">
        <f t="shared" si="1105"/>
        <v>490.5</v>
      </c>
      <c r="P8797">
        <f t="shared" si="1106"/>
        <v>1478.04</v>
      </c>
      <c r="Q8797">
        <f t="shared" si="1108"/>
        <v>1968.54</v>
      </c>
      <c r="R8797">
        <f t="shared" si="1109"/>
        <v>18.059999999999999</v>
      </c>
      <c r="S8797">
        <f t="shared" si="1110"/>
        <v>109</v>
      </c>
      <c r="T8797">
        <f t="shared" si="1111"/>
        <v>1478.04</v>
      </c>
      <c r="U8797" t="str">
        <f t="shared" si="1107"/>
        <v/>
      </c>
    </row>
    <row r="8798" spans="1:21" x14ac:dyDescent="0.3">
      <c r="A8798" t="s">
        <v>239</v>
      </c>
      <c r="B8798">
        <v>50</v>
      </c>
      <c r="C8798" t="s">
        <v>13</v>
      </c>
      <c r="D8798" t="s">
        <v>34</v>
      </c>
      <c r="E8798" t="s">
        <v>20</v>
      </c>
      <c r="F8798" t="s">
        <v>35</v>
      </c>
      <c r="G8798">
        <v>7</v>
      </c>
      <c r="H8798">
        <v>15.14</v>
      </c>
      <c r="I8798">
        <v>29.71</v>
      </c>
      <c r="J8798">
        <v>110</v>
      </c>
      <c r="K8798" t="b">
        <v>0</v>
      </c>
      <c r="L8798" t="b">
        <v>0</v>
      </c>
      <c r="M8798" t="s">
        <v>31</v>
      </c>
      <c r="N8798">
        <f t="shared" si="1104"/>
        <v>3268.1</v>
      </c>
      <c r="O8798">
        <f t="shared" si="1105"/>
        <v>770</v>
      </c>
      <c r="P8798">
        <f t="shared" si="1106"/>
        <v>2498.1</v>
      </c>
      <c r="Q8798">
        <f t="shared" si="1108"/>
        <v>3268.1</v>
      </c>
      <c r="R8798">
        <f t="shared" si="1109"/>
        <v>29.71</v>
      </c>
      <c r="S8798">
        <f t="shared" si="1110"/>
        <v>110</v>
      </c>
      <c r="T8798">
        <f t="shared" si="1111"/>
        <v>2498.1</v>
      </c>
      <c r="U8798" t="str">
        <f t="shared" si="1107"/>
        <v/>
      </c>
    </row>
    <row r="8799" spans="1:21" x14ac:dyDescent="0.3">
      <c r="A8799" t="s">
        <v>239</v>
      </c>
      <c r="B8799">
        <v>32</v>
      </c>
      <c r="C8799" t="s">
        <v>22</v>
      </c>
      <c r="D8799" t="s">
        <v>19</v>
      </c>
      <c r="E8799" t="s">
        <v>15</v>
      </c>
      <c r="F8799" t="s">
        <v>21</v>
      </c>
      <c r="G8799">
        <v>9</v>
      </c>
      <c r="H8799">
        <v>35.409999999999997</v>
      </c>
      <c r="I8799">
        <v>55.21</v>
      </c>
      <c r="J8799">
        <v>308</v>
      </c>
      <c r="K8799" t="b">
        <v>0</v>
      </c>
      <c r="L8799" t="b">
        <v>0</v>
      </c>
      <c r="M8799" t="s">
        <v>17</v>
      </c>
      <c r="N8799">
        <f t="shared" si="1104"/>
        <v>17004.68</v>
      </c>
      <c r="O8799">
        <f t="shared" si="1105"/>
        <v>2772</v>
      </c>
      <c r="P8799">
        <f t="shared" si="1106"/>
        <v>14232.68</v>
      </c>
      <c r="Q8799">
        <f t="shared" si="1108"/>
        <v>17004.68</v>
      </c>
      <c r="R8799">
        <f t="shared" si="1109"/>
        <v>55.21</v>
      </c>
      <c r="S8799">
        <f t="shared" si="1110"/>
        <v>308</v>
      </c>
      <c r="T8799">
        <f t="shared" si="1111"/>
        <v>14232.68</v>
      </c>
      <c r="U8799" t="str">
        <f t="shared" si="1107"/>
        <v/>
      </c>
    </row>
    <row r="8800" spans="1:21" x14ac:dyDescent="0.3">
      <c r="A8800" t="s">
        <v>239</v>
      </c>
      <c r="B8800">
        <v>28</v>
      </c>
      <c r="C8800" t="s">
        <v>22</v>
      </c>
      <c r="D8800" t="s">
        <v>39</v>
      </c>
      <c r="E8800" t="s">
        <v>20</v>
      </c>
      <c r="F8800" t="s">
        <v>40</v>
      </c>
      <c r="G8800">
        <v>8</v>
      </c>
      <c r="H8800">
        <v>36.28</v>
      </c>
      <c r="I8800">
        <v>58.68</v>
      </c>
      <c r="J8800">
        <v>153</v>
      </c>
      <c r="K8800" t="b">
        <v>0</v>
      </c>
      <c r="L8800" t="b">
        <v>0</v>
      </c>
      <c r="M8800" t="s">
        <v>17</v>
      </c>
      <c r="N8800">
        <f t="shared" si="1104"/>
        <v>8978.0399999999991</v>
      </c>
      <c r="O8800">
        <f t="shared" si="1105"/>
        <v>1224</v>
      </c>
      <c r="P8800">
        <f t="shared" si="1106"/>
        <v>7754.0399999999991</v>
      </c>
      <c r="Q8800">
        <f t="shared" si="1108"/>
        <v>8978.0399999999991</v>
      </c>
      <c r="R8800">
        <f t="shared" si="1109"/>
        <v>58.68</v>
      </c>
      <c r="S8800">
        <f t="shared" si="1110"/>
        <v>153</v>
      </c>
      <c r="T8800">
        <f t="shared" si="1111"/>
        <v>7754.0399999999991</v>
      </c>
      <c r="U8800" t="str">
        <f t="shared" si="1107"/>
        <v/>
      </c>
    </row>
    <row r="8801" spans="1:21" x14ac:dyDescent="0.3">
      <c r="A8801" t="s">
        <v>239</v>
      </c>
      <c r="B8801">
        <v>35</v>
      </c>
      <c r="C8801" t="s">
        <v>13</v>
      </c>
      <c r="D8801" t="s">
        <v>36</v>
      </c>
      <c r="E8801" t="s">
        <v>37</v>
      </c>
      <c r="F8801" t="s">
        <v>38</v>
      </c>
      <c r="G8801">
        <v>2.8</v>
      </c>
      <c r="H8801">
        <v>5.82</v>
      </c>
      <c r="I8801">
        <v>7.94</v>
      </c>
      <c r="J8801">
        <v>382</v>
      </c>
      <c r="K8801" t="b">
        <v>0</v>
      </c>
      <c r="L8801" t="b">
        <v>0</v>
      </c>
      <c r="M8801" t="s">
        <v>31</v>
      </c>
      <c r="N8801">
        <f t="shared" ref="N8801:N8864" si="1112">I8801*J8801</f>
        <v>3033.08</v>
      </c>
      <c r="O8801">
        <f t="shared" ref="O8801:O8864" si="1113">G8801*J8801</f>
        <v>1069.5999999999999</v>
      </c>
      <c r="P8801">
        <f t="shared" ref="P8801:P8864" si="1114">N8801-O8801</f>
        <v>1963.48</v>
      </c>
      <c r="Q8801">
        <f t="shared" si="1108"/>
        <v>3033.08</v>
      </c>
      <c r="R8801">
        <f t="shared" si="1109"/>
        <v>7.94</v>
      </c>
      <c r="S8801">
        <f t="shared" si="1110"/>
        <v>382</v>
      </c>
      <c r="T8801">
        <f t="shared" si="1111"/>
        <v>1963.48</v>
      </c>
      <c r="U8801" t="str">
        <f t="shared" ref="U8801:U8864" si="1115">IF(ISNUMBER(A8801),A8801,"")</f>
        <v/>
      </c>
    </row>
    <row r="8802" spans="1:21" x14ac:dyDescent="0.3">
      <c r="A8802" t="s">
        <v>239</v>
      </c>
      <c r="B8802">
        <v>14</v>
      </c>
      <c r="C8802" t="s">
        <v>13</v>
      </c>
      <c r="D8802" t="s">
        <v>47</v>
      </c>
      <c r="E8802" t="s">
        <v>37</v>
      </c>
      <c r="F8802" t="s">
        <v>48</v>
      </c>
      <c r="G8802">
        <v>2.5</v>
      </c>
      <c r="H8802">
        <v>5.46</v>
      </c>
      <c r="I8802">
        <v>7.68</v>
      </c>
      <c r="J8802">
        <v>308</v>
      </c>
      <c r="K8802" t="b">
        <v>0</v>
      </c>
      <c r="L8802" t="b">
        <v>0</v>
      </c>
      <c r="M8802" t="s">
        <v>17</v>
      </c>
      <c r="N8802">
        <f t="shared" si="1112"/>
        <v>2365.44</v>
      </c>
      <c r="O8802">
        <f t="shared" si="1113"/>
        <v>770</v>
      </c>
      <c r="P8802">
        <f t="shared" si="1114"/>
        <v>1595.44</v>
      </c>
      <c r="Q8802">
        <f t="shared" ref="Q8802:Q8865" si="1116">SUM(N8802)</f>
        <v>2365.44</v>
      </c>
      <c r="R8802">
        <f t="shared" ref="R8802:R8865" si="1117">AVERAGE(I8802)</f>
        <v>7.68</v>
      </c>
      <c r="S8802">
        <f t="shared" ref="S8802:S8865" si="1118">SUM(J8802)</f>
        <v>308</v>
      </c>
      <c r="T8802">
        <f t="shared" ref="T8802:T8865" si="1119">SUM(P8802)</f>
        <v>1595.44</v>
      </c>
      <c r="U8802" t="str">
        <f t="shared" si="1115"/>
        <v/>
      </c>
    </row>
    <row r="8803" spans="1:21" x14ac:dyDescent="0.3">
      <c r="A8803" t="s">
        <v>239</v>
      </c>
      <c r="B8803">
        <v>16</v>
      </c>
      <c r="C8803" t="s">
        <v>13</v>
      </c>
      <c r="D8803" t="s">
        <v>26</v>
      </c>
      <c r="E8803" t="s">
        <v>20</v>
      </c>
      <c r="F8803" t="s">
        <v>27</v>
      </c>
      <c r="G8803">
        <v>0.8</v>
      </c>
      <c r="H8803">
        <v>1.83</v>
      </c>
      <c r="I8803">
        <v>2.8</v>
      </c>
      <c r="J8803">
        <v>228</v>
      </c>
      <c r="K8803" t="b">
        <v>0</v>
      </c>
      <c r="L8803" t="b">
        <v>0</v>
      </c>
      <c r="M8803" t="s">
        <v>17</v>
      </c>
      <c r="N8803">
        <f t="shared" si="1112"/>
        <v>638.4</v>
      </c>
      <c r="O8803">
        <f t="shared" si="1113"/>
        <v>182.4</v>
      </c>
      <c r="P8803">
        <f t="shared" si="1114"/>
        <v>456</v>
      </c>
      <c r="Q8803">
        <f t="shared" si="1116"/>
        <v>638.4</v>
      </c>
      <c r="R8803">
        <f t="shared" si="1117"/>
        <v>2.8</v>
      </c>
      <c r="S8803">
        <f t="shared" si="1118"/>
        <v>228</v>
      </c>
      <c r="T8803">
        <f t="shared" si="1119"/>
        <v>456</v>
      </c>
      <c r="U8803" t="str">
        <f t="shared" si="1115"/>
        <v/>
      </c>
    </row>
    <row r="8804" spans="1:21" x14ac:dyDescent="0.3">
      <c r="A8804" t="s">
        <v>239</v>
      </c>
      <c r="B8804">
        <v>42</v>
      </c>
      <c r="C8804" t="s">
        <v>22</v>
      </c>
      <c r="D8804" t="s">
        <v>45</v>
      </c>
      <c r="E8804" t="s">
        <v>37</v>
      </c>
      <c r="F8804" t="s">
        <v>46</v>
      </c>
      <c r="G8804">
        <v>1.2</v>
      </c>
      <c r="H8804">
        <v>6.44</v>
      </c>
      <c r="I8804">
        <v>7.89</v>
      </c>
      <c r="J8804">
        <v>260</v>
      </c>
      <c r="K8804" t="b">
        <v>0</v>
      </c>
      <c r="L8804" t="b">
        <v>0</v>
      </c>
      <c r="M8804" t="s">
        <v>17</v>
      </c>
      <c r="N8804">
        <f t="shared" si="1112"/>
        <v>2051.4</v>
      </c>
      <c r="O8804">
        <f t="shared" si="1113"/>
        <v>312</v>
      </c>
      <c r="P8804">
        <f t="shared" si="1114"/>
        <v>1739.4</v>
      </c>
      <c r="Q8804">
        <f t="shared" si="1116"/>
        <v>2051.4</v>
      </c>
      <c r="R8804">
        <f t="shared" si="1117"/>
        <v>7.89</v>
      </c>
      <c r="S8804">
        <f t="shared" si="1118"/>
        <v>260</v>
      </c>
      <c r="T8804">
        <f t="shared" si="1119"/>
        <v>1739.4</v>
      </c>
      <c r="U8804" t="str">
        <f t="shared" si="1115"/>
        <v/>
      </c>
    </row>
    <row r="8805" spans="1:21" x14ac:dyDescent="0.3">
      <c r="A8805" t="s">
        <v>239</v>
      </c>
      <c r="B8805">
        <v>32</v>
      </c>
      <c r="C8805" t="s">
        <v>22</v>
      </c>
      <c r="D8805" t="s">
        <v>19</v>
      </c>
      <c r="E8805" t="s">
        <v>15</v>
      </c>
      <c r="F8805" t="s">
        <v>21</v>
      </c>
      <c r="G8805">
        <v>9</v>
      </c>
      <c r="H8805">
        <v>36.78</v>
      </c>
      <c r="I8805">
        <v>58.78</v>
      </c>
      <c r="J8805">
        <v>259</v>
      </c>
      <c r="K8805" t="b">
        <v>0</v>
      </c>
      <c r="L8805" t="b">
        <v>0</v>
      </c>
      <c r="M8805" t="s">
        <v>25</v>
      </c>
      <c r="N8805">
        <f t="shared" si="1112"/>
        <v>15224.02</v>
      </c>
      <c r="O8805">
        <f t="shared" si="1113"/>
        <v>2331</v>
      </c>
      <c r="P8805">
        <f t="shared" si="1114"/>
        <v>12893.02</v>
      </c>
      <c r="Q8805">
        <f t="shared" si="1116"/>
        <v>15224.02</v>
      </c>
      <c r="R8805">
        <f t="shared" si="1117"/>
        <v>58.78</v>
      </c>
      <c r="S8805">
        <f t="shared" si="1118"/>
        <v>259</v>
      </c>
      <c r="T8805">
        <f t="shared" si="1119"/>
        <v>12893.02</v>
      </c>
      <c r="U8805" t="str">
        <f t="shared" si="1115"/>
        <v/>
      </c>
    </row>
    <row r="8806" spans="1:21" x14ac:dyDescent="0.3">
      <c r="A8806" t="s">
        <v>239</v>
      </c>
      <c r="B8806">
        <v>14</v>
      </c>
      <c r="C8806" t="s">
        <v>13</v>
      </c>
      <c r="D8806" t="s">
        <v>23</v>
      </c>
      <c r="E8806" t="s">
        <v>20</v>
      </c>
      <c r="F8806" t="s">
        <v>24</v>
      </c>
      <c r="G8806">
        <v>9</v>
      </c>
      <c r="H8806">
        <v>19.329999999999998</v>
      </c>
      <c r="I8806">
        <v>39.24</v>
      </c>
      <c r="J8806">
        <v>108</v>
      </c>
      <c r="K8806" t="b">
        <v>0</v>
      </c>
      <c r="L8806" t="b">
        <v>0</v>
      </c>
      <c r="M8806" t="s">
        <v>31</v>
      </c>
      <c r="N8806">
        <f t="shared" si="1112"/>
        <v>4237.92</v>
      </c>
      <c r="O8806">
        <f t="shared" si="1113"/>
        <v>972</v>
      </c>
      <c r="P8806">
        <f t="shared" si="1114"/>
        <v>3265.92</v>
      </c>
      <c r="Q8806">
        <f t="shared" si="1116"/>
        <v>4237.92</v>
      </c>
      <c r="R8806">
        <f t="shared" si="1117"/>
        <v>39.24</v>
      </c>
      <c r="S8806">
        <f t="shared" si="1118"/>
        <v>108</v>
      </c>
      <c r="T8806">
        <f t="shared" si="1119"/>
        <v>3265.92</v>
      </c>
      <c r="U8806" t="str">
        <f t="shared" si="1115"/>
        <v/>
      </c>
    </row>
    <row r="8807" spans="1:21" x14ac:dyDescent="0.3">
      <c r="A8807" t="s">
        <v>239</v>
      </c>
      <c r="B8807">
        <v>29</v>
      </c>
      <c r="C8807" t="s">
        <v>13</v>
      </c>
      <c r="D8807" t="s">
        <v>36</v>
      </c>
      <c r="E8807" t="s">
        <v>37</v>
      </c>
      <c r="F8807" t="s">
        <v>38</v>
      </c>
      <c r="G8807">
        <v>2.8</v>
      </c>
      <c r="H8807">
        <v>5.23</v>
      </c>
      <c r="I8807">
        <v>8.6</v>
      </c>
      <c r="J8807">
        <v>460</v>
      </c>
      <c r="K8807" t="b">
        <v>0</v>
      </c>
      <c r="L8807" t="b">
        <v>0</v>
      </c>
      <c r="M8807" t="s">
        <v>31</v>
      </c>
      <c r="N8807">
        <f t="shared" si="1112"/>
        <v>3956</v>
      </c>
      <c r="O8807">
        <f t="shared" si="1113"/>
        <v>1288</v>
      </c>
      <c r="P8807">
        <f t="shared" si="1114"/>
        <v>2668</v>
      </c>
      <c r="Q8807">
        <f t="shared" si="1116"/>
        <v>3956</v>
      </c>
      <c r="R8807">
        <f t="shared" si="1117"/>
        <v>8.6</v>
      </c>
      <c r="S8807">
        <f t="shared" si="1118"/>
        <v>460</v>
      </c>
      <c r="T8807">
        <f t="shared" si="1119"/>
        <v>2668</v>
      </c>
      <c r="U8807" t="str">
        <f t="shared" si="1115"/>
        <v/>
      </c>
    </row>
    <row r="8808" spans="1:21" x14ac:dyDescent="0.3">
      <c r="A8808" t="s">
        <v>239</v>
      </c>
      <c r="B8808">
        <v>2</v>
      </c>
      <c r="C8808" t="s">
        <v>13</v>
      </c>
      <c r="D8808" t="s">
        <v>26</v>
      </c>
      <c r="E8808" t="s">
        <v>20</v>
      </c>
      <c r="F8808" t="s">
        <v>27</v>
      </c>
      <c r="G8808">
        <v>0.8</v>
      </c>
      <c r="H8808">
        <v>1.63</v>
      </c>
      <c r="I8808">
        <v>2.87</v>
      </c>
      <c r="J8808">
        <v>211</v>
      </c>
      <c r="K8808" t="b">
        <v>0</v>
      </c>
      <c r="L8808" t="b">
        <v>0</v>
      </c>
      <c r="M8808" t="s">
        <v>31</v>
      </c>
      <c r="N8808">
        <f t="shared" si="1112"/>
        <v>605.57000000000005</v>
      </c>
      <c r="O8808">
        <f t="shared" si="1113"/>
        <v>168.8</v>
      </c>
      <c r="P8808">
        <f t="shared" si="1114"/>
        <v>436.77000000000004</v>
      </c>
      <c r="Q8808">
        <f t="shared" si="1116"/>
        <v>605.57000000000005</v>
      </c>
      <c r="R8808">
        <f t="shared" si="1117"/>
        <v>2.87</v>
      </c>
      <c r="S8808">
        <f t="shared" si="1118"/>
        <v>211</v>
      </c>
      <c r="T8808">
        <f t="shared" si="1119"/>
        <v>436.77000000000004</v>
      </c>
      <c r="U8808" t="str">
        <f t="shared" si="1115"/>
        <v/>
      </c>
    </row>
    <row r="8809" spans="1:21" x14ac:dyDescent="0.3">
      <c r="A8809" t="s">
        <v>240</v>
      </c>
      <c r="B8809">
        <v>21</v>
      </c>
      <c r="C8809" t="s">
        <v>18</v>
      </c>
      <c r="D8809" t="s">
        <v>43</v>
      </c>
      <c r="E8809" t="s">
        <v>37</v>
      </c>
      <c r="F8809" t="s">
        <v>44</v>
      </c>
      <c r="G8809">
        <v>0.9</v>
      </c>
      <c r="H8809">
        <v>2.64</v>
      </c>
      <c r="I8809">
        <v>4.3899999999999997</v>
      </c>
      <c r="J8809">
        <v>494</v>
      </c>
      <c r="K8809" t="b">
        <v>0</v>
      </c>
      <c r="L8809" t="b">
        <v>0</v>
      </c>
      <c r="M8809" t="s">
        <v>31</v>
      </c>
      <c r="N8809">
        <f t="shared" si="1112"/>
        <v>2168.66</v>
      </c>
      <c r="O8809">
        <f t="shared" si="1113"/>
        <v>444.6</v>
      </c>
      <c r="P8809">
        <f t="shared" si="1114"/>
        <v>1724.06</v>
      </c>
      <c r="Q8809">
        <f t="shared" si="1116"/>
        <v>2168.66</v>
      </c>
      <c r="R8809">
        <f t="shared" si="1117"/>
        <v>4.3899999999999997</v>
      </c>
      <c r="S8809">
        <f t="shared" si="1118"/>
        <v>494</v>
      </c>
      <c r="T8809">
        <f t="shared" si="1119"/>
        <v>1724.06</v>
      </c>
      <c r="U8809" t="str">
        <f t="shared" si="1115"/>
        <v/>
      </c>
    </row>
    <row r="8810" spans="1:21" x14ac:dyDescent="0.3">
      <c r="A8810" t="s">
        <v>240</v>
      </c>
      <c r="B8810">
        <v>24</v>
      </c>
      <c r="C8810" t="s">
        <v>18</v>
      </c>
      <c r="D8810" t="s">
        <v>32</v>
      </c>
      <c r="E8810" t="s">
        <v>15</v>
      </c>
      <c r="F8810" t="s">
        <v>33</v>
      </c>
      <c r="G8810">
        <v>5</v>
      </c>
      <c r="H8810">
        <v>14.42</v>
      </c>
      <c r="I8810">
        <v>20.38</v>
      </c>
      <c r="J8810">
        <v>285</v>
      </c>
      <c r="K8810" t="b">
        <v>0</v>
      </c>
      <c r="L8810" t="b">
        <v>0</v>
      </c>
      <c r="M8810" t="s">
        <v>31</v>
      </c>
      <c r="N8810">
        <f t="shared" si="1112"/>
        <v>5808.2999999999993</v>
      </c>
      <c r="O8810">
        <f t="shared" si="1113"/>
        <v>1425</v>
      </c>
      <c r="P8810">
        <f t="shared" si="1114"/>
        <v>4383.2999999999993</v>
      </c>
      <c r="Q8810">
        <f t="shared" si="1116"/>
        <v>5808.2999999999993</v>
      </c>
      <c r="R8810">
        <f t="shared" si="1117"/>
        <v>20.38</v>
      </c>
      <c r="S8810">
        <f t="shared" si="1118"/>
        <v>285</v>
      </c>
      <c r="T8810">
        <f t="shared" si="1119"/>
        <v>4383.2999999999993</v>
      </c>
      <c r="U8810" t="str">
        <f t="shared" si="1115"/>
        <v/>
      </c>
    </row>
    <row r="8811" spans="1:21" x14ac:dyDescent="0.3">
      <c r="A8811" t="s">
        <v>240</v>
      </c>
      <c r="B8811">
        <v>32</v>
      </c>
      <c r="C8811" t="s">
        <v>22</v>
      </c>
      <c r="D8811" t="s">
        <v>39</v>
      </c>
      <c r="E8811" t="s">
        <v>15</v>
      </c>
      <c r="F8811" t="s">
        <v>40</v>
      </c>
      <c r="G8811">
        <v>8</v>
      </c>
      <c r="H8811">
        <v>40.31</v>
      </c>
      <c r="I8811">
        <v>55.44</v>
      </c>
      <c r="J8811">
        <v>167</v>
      </c>
      <c r="K8811" t="b">
        <v>0</v>
      </c>
      <c r="L8811" t="b">
        <v>1</v>
      </c>
      <c r="M8811" t="s">
        <v>25</v>
      </c>
      <c r="N8811">
        <f t="shared" si="1112"/>
        <v>9258.48</v>
      </c>
      <c r="O8811">
        <f t="shared" si="1113"/>
        <v>1336</v>
      </c>
      <c r="P8811">
        <f t="shared" si="1114"/>
        <v>7922.48</v>
      </c>
      <c r="Q8811">
        <f t="shared" si="1116"/>
        <v>9258.48</v>
      </c>
      <c r="R8811">
        <f t="shared" si="1117"/>
        <v>55.44</v>
      </c>
      <c r="S8811">
        <f t="shared" si="1118"/>
        <v>167</v>
      </c>
      <c r="T8811">
        <f t="shared" si="1119"/>
        <v>7922.48</v>
      </c>
      <c r="U8811" t="str">
        <f t="shared" si="1115"/>
        <v/>
      </c>
    </row>
    <row r="8812" spans="1:21" x14ac:dyDescent="0.3">
      <c r="A8812" t="s">
        <v>240</v>
      </c>
      <c r="B8812">
        <v>8</v>
      </c>
      <c r="C8812" t="s">
        <v>18</v>
      </c>
      <c r="D8812" t="s">
        <v>43</v>
      </c>
      <c r="E8812" t="s">
        <v>20</v>
      </c>
      <c r="F8812" t="s">
        <v>44</v>
      </c>
      <c r="G8812">
        <v>0.9</v>
      </c>
      <c r="H8812">
        <v>2.4</v>
      </c>
      <c r="I8812">
        <v>4.07</v>
      </c>
      <c r="J8812">
        <v>322</v>
      </c>
      <c r="K8812" t="b">
        <v>0</v>
      </c>
      <c r="L8812" t="b">
        <v>0</v>
      </c>
      <c r="M8812" t="s">
        <v>31</v>
      </c>
      <c r="N8812">
        <f t="shared" si="1112"/>
        <v>1310.5400000000002</v>
      </c>
      <c r="O8812">
        <f t="shared" si="1113"/>
        <v>289.8</v>
      </c>
      <c r="P8812">
        <f t="shared" si="1114"/>
        <v>1020.7400000000002</v>
      </c>
      <c r="Q8812">
        <f t="shared" si="1116"/>
        <v>1310.5400000000002</v>
      </c>
      <c r="R8812">
        <f t="shared" si="1117"/>
        <v>4.07</v>
      </c>
      <c r="S8812">
        <f t="shared" si="1118"/>
        <v>322</v>
      </c>
      <c r="T8812">
        <f t="shared" si="1119"/>
        <v>1020.7400000000002</v>
      </c>
      <c r="U8812" t="str">
        <f t="shared" si="1115"/>
        <v/>
      </c>
    </row>
    <row r="8813" spans="1:21" x14ac:dyDescent="0.3">
      <c r="A8813" t="s">
        <v>240</v>
      </c>
      <c r="B8813">
        <v>6</v>
      </c>
      <c r="C8813" t="s">
        <v>22</v>
      </c>
      <c r="D8813" t="s">
        <v>39</v>
      </c>
      <c r="E8813" t="s">
        <v>15</v>
      </c>
      <c r="F8813" t="s">
        <v>40</v>
      </c>
      <c r="G8813">
        <v>8</v>
      </c>
      <c r="H8813">
        <v>34.5</v>
      </c>
      <c r="I8813">
        <v>62.7</v>
      </c>
      <c r="J8813">
        <v>157</v>
      </c>
      <c r="K8813" t="b">
        <v>0</v>
      </c>
      <c r="L8813" t="b">
        <v>0</v>
      </c>
      <c r="M8813" t="s">
        <v>17</v>
      </c>
      <c r="N8813">
        <f t="shared" si="1112"/>
        <v>9843.9</v>
      </c>
      <c r="O8813">
        <f t="shared" si="1113"/>
        <v>1256</v>
      </c>
      <c r="P8813">
        <f t="shared" si="1114"/>
        <v>8587.9</v>
      </c>
      <c r="Q8813">
        <f t="shared" si="1116"/>
        <v>9843.9</v>
      </c>
      <c r="R8813">
        <f t="shared" si="1117"/>
        <v>62.7</v>
      </c>
      <c r="S8813">
        <f t="shared" si="1118"/>
        <v>157</v>
      </c>
      <c r="T8813">
        <f t="shared" si="1119"/>
        <v>8587.9</v>
      </c>
      <c r="U8813" t="str">
        <f t="shared" si="1115"/>
        <v/>
      </c>
    </row>
    <row r="8814" spans="1:21" x14ac:dyDescent="0.3">
      <c r="A8814" t="s">
        <v>240</v>
      </c>
      <c r="B8814">
        <v>24</v>
      </c>
      <c r="C8814" t="s">
        <v>18</v>
      </c>
      <c r="D8814" t="s">
        <v>32</v>
      </c>
      <c r="E8814" t="s">
        <v>20</v>
      </c>
      <c r="F8814" t="s">
        <v>33</v>
      </c>
      <c r="G8814">
        <v>5</v>
      </c>
      <c r="H8814">
        <v>17.53</v>
      </c>
      <c r="I8814">
        <v>32.33</v>
      </c>
      <c r="J8814">
        <v>109</v>
      </c>
      <c r="K8814" t="b">
        <v>0</v>
      </c>
      <c r="L8814" t="b">
        <v>0</v>
      </c>
      <c r="M8814" t="s">
        <v>17</v>
      </c>
      <c r="N8814">
        <f t="shared" si="1112"/>
        <v>3523.97</v>
      </c>
      <c r="O8814">
        <f t="shared" si="1113"/>
        <v>545</v>
      </c>
      <c r="P8814">
        <f t="shared" si="1114"/>
        <v>2978.97</v>
      </c>
      <c r="Q8814">
        <f t="shared" si="1116"/>
        <v>3523.97</v>
      </c>
      <c r="R8814">
        <f t="shared" si="1117"/>
        <v>32.33</v>
      </c>
      <c r="S8814">
        <f t="shared" si="1118"/>
        <v>109</v>
      </c>
      <c r="T8814">
        <f t="shared" si="1119"/>
        <v>2978.97</v>
      </c>
      <c r="U8814" t="str">
        <f t="shared" si="1115"/>
        <v/>
      </c>
    </row>
    <row r="8815" spans="1:21" x14ac:dyDescent="0.3">
      <c r="A8815" t="s">
        <v>240</v>
      </c>
      <c r="B8815">
        <v>28</v>
      </c>
      <c r="C8815" t="s">
        <v>22</v>
      </c>
      <c r="D8815" t="s">
        <v>23</v>
      </c>
      <c r="E8815" t="s">
        <v>15</v>
      </c>
      <c r="F8815" t="s">
        <v>24</v>
      </c>
      <c r="G8815">
        <v>9</v>
      </c>
      <c r="H8815">
        <v>47.87</v>
      </c>
      <c r="I8815">
        <v>74.319999999999993</v>
      </c>
      <c r="J8815">
        <v>20</v>
      </c>
      <c r="K8815" t="b">
        <v>0</v>
      </c>
      <c r="L8815" t="b">
        <v>0</v>
      </c>
      <c r="M8815" t="s">
        <v>17</v>
      </c>
      <c r="N8815">
        <f t="shared" si="1112"/>
        <v>1486.3999999999999</v>
      </c>
      <c r="O8815">
        <f t="shared" si="1113"/>
        <v>180</v>
      </c>
      <c r="P8815">
        <f t="shared" si="1114"/>
        <v>1306.3999999999999</v>
      </c>
      <c r="Q8815">
        <f t="shared" si="1116"/>
        <v>1486.3999999999999</v>
      </c>
      <c r="R8815">
        <f t="shared" si="1117"/>
        <v>74.319999999999993</v>
      </c>
      <c r="S8815">
        <f t="shared" si="1118"/>
        <v>20</v>
      </c>
      <c r="T8815">
        <f t="shared" si="1119"/>
        <v>1306.3999999999999</v>
      </c>
      <c r="U8815" t="str">
        <f t="shared" si="1115"/>
        <v/>
      </c>
    </row>
    <row r="8816" spans="1:21" x14ac:dyDescent="0.3">
      <c r="A8816" t="s">
        <v>240</v>
      </c>
      <c r="B8816">
        <v>5</v>
      </c>
      <c r="C8816" t="s">
        <v>30</v>
      </c>
      <c r="D8816" t="s">
        <v>45</v>
      </c>
      <c r="E8816" t="s">
        <v>15</v>
      </c>
      <c r="F8816" t="s">
        <v>46</v>
      </c>
      <c r="G8816">
        <v>1.2</v>
      </c>
      <c r="H8816">
        <v>3.78</v>
      </c>
      <c r="I8816">
        <v>5.47</v>
      </c>
      <c r="J8816">
        <v>265</v>
      </c>
      <c r="K8816" t="b">
        <v>0</v>
      </c>
      <c r="L8816" t="b">
        <v>0</v>
      </c>
      <c r="M8816" t="s">
        <v>31</v>
      </c>
      <c r="N8816">
        <f t="shared" si="1112"/>
        <v>1449.55</v>
      </c>
      <c r="O8816">
        <f t="shared" si="1113"/>
        <v>318</v>
      </c>
      <c r="P8816">
        <f t="shared" si="1114"/>
        <v>1131.55</v>
      </c>
      <c r="Q8816">
        <f t="shared" si="1116"/>
        <v>1449.55</v>
      </c>
      <c r="R8816">
        <f t="shared" si="1117"/>
        <v>5.47</v>
      </c>
      <c r="S8816">
        <f t="shared" si="1118"/>
        <v>265</v>
      </c>
      <c r="T8816">
        <f t="shared" si="1119"/>
        <v>1131.55</v>
      </c>
      <c r="U8816" t="str">
        <f t="shared" si="1115"/>
        <v/>
      </c>
    </row>
    <row r="8817" spans="1:21" x14ac:dyDescent="0.3">
      <c r="A8817" t="s">
        <v>240</v>
      </c>
      <c r="B8817">
        <v>33</v>
      </c>
      <c r="C8817" t="s">
        <v>30</v>
      </c>
      <c r="D8817" t="s">
        <v>39</v>
      </c>
      <c r="E8817" t="s">
        <v>15</v>
      </c>
      <c r="F8817" t="s">
        <v>40</v>
      </c>
      <c r="G8817">
        <v>8</v>
      </c>
      <c r="H8817">
        <v>23.9</v>
      </c>
      <c r="I8817">
        <v>32.479999999999997</v>
      </c>
      <c r="J8817">
        <v>245</v>
      </c>
      <c r="K8817" t="b">
        <v>0</v>
      </c>
      <c r="L8817" t="b">
        <v>1</v>
      </c>
      <c r="M8817" t="s">
        <v>31</v>
      </c>
      <c r="N8817">
        <f t="shared" si="1112"/>
        <v>7957.5999999999995</v>
      </c>
      <c r="O8817">
        <f t="shared" si="1113"/>
        <v>1960</v>
      </c>
      <c r="P8817">
        <f t="shared" si="1114"/>
        <v>5997.5999999999995</v>
      </c>
      <c r="Q8817">
        <f t="shared" si="1116"/>
        <v>7957.5999999999995</v>
      </c>
      <c r="R8817">
        <f t="shared" si="1117"/>
        <v>32.479999999999997</v>
      </c>
      <c r="S8817">
        <f t="shared" si="1118"/>
        <v>245</v>
      </c>
      <c r="T8817">
        <f t="shared" si="1119"/>
        <v>5997.5999999999995</v>
      </c>
      <c r="U8817" t="str">
        <f t="shared" si="1115"/>
        <v/>
      </c>
    </row>
    <row r="8818" spans="1:21" x14ac:dyDescent="0.3">
      <c r="A8818" t="s">
        <v>240</v>
      </c>
      <c r="B8818">
        <v>47</v>
      </c>
      <c r="C8818" t="s">
        <v>13</v>
      </c>
      <c r="D8818" t="s">
        <v>14</v>
      </c>
      <c r="E8818" t="s">
        <v>15</v>
      </c>
      <c r="F8818" t="s">
        <v>16</v>
      </c>
      <c r="G8818">
        <v>4.5</v>
      </c>
      <c r="H8818">
        <v>9.68</v>
      </c>
      <c r="I8818">
        <v>16.899999999999999</v>
      </c>
      <c r="J8818">
        <v>241</v>
      </c>
      <c r="K8818" t="b">
        <v>0</v>
      </c>
      <c r="L8818" t="b">
        <v>0</v>
      </c>
      <c r="M8818" t="s">
        <v>17</v>
      </c>
      <c r="N8818">
        <f t="shared" si="1112"/>
        <v>4072.8999999999996</v>
      </c>
      <c r="O8818">
        <f t="shared" si="1113"/>
        <v>1084.5</v>
      </c>
      <c r="P8818">
        <f t="shared" si="1114"/>
        <v>2988.3999999999996</v>
      </c>
      <c r="Q8818">
        <f t="shared" si="1116"/>
        <v>4072.8999999999996</v>
      </c>
      <c r="R8818">
        <f t="shared" si="1117"/>
        <v>16.899999999999999</v>
      </c>
      <c r="S8818">
        <f t="shared" si="1118"/>
        <v>241</v>
      </c>
      <c r="T8818">
        <f t="shared" si="1119"/>
        <v>2988.3999999999996</v>
      </c>
      <c r="U8818" t="str">
        <f t="shared" si="1115"/>
        <v/>
      </c>
    </row>
    <row r="8819" spans="1:21" x14ac:dyDescent="0.3">
      <c r="A8819" t="s">
        <v>240</v>
      </c>
      <c r="B8819">
        <v>31</v>
      </c>
      <c r="C8819" t="s">
        <v>13</v>
      </c>
      <c r="D8819" t="s">
        <v>14</v>
      </c>
      <c r="E8819" t="s">
        <v>15</v>
      </c>
      <c r="F8819" t="s">
        <v>16</v>
      </c>
      <c r="G8819">
        <v>4.5</v>
      </c>
      <c r="H8819">
        <v>12.06</v>
      </c>
      <c r="I8819">
        <v>19.690000000000001</v>
      </c>
      <c r="J8819">
        <v>81</v>
      </c>
      <c r="K8819" t="b">
        <v>0</v>
      </c>
      <c r="L8819" t="b">
        <v>0</v>
      </c>
      <c r="M8819" t="s">
        <v>31</v>
      </c>
      <c r="N8819">
        <f t="shared" si="1112"/>
        <v>1594.89</v>
      </c>
      <c r="O8819">
        <f t="shared" si="1113"/>
        <v>364.5</v>
      </c>
      <c r="P8819">
        <f t="shared" si="1114"/>
        <v>1230.3900000000001</v>
      </c>
      <c r="Q8819">
        <f t="shared" si="1116"/>
        <v>1594.89</v>
      </c>
      <c r="R8819">
        <f t="shared" si="1117"/>
        <v>19.690000000000001</v>
      </c>
      <c r="S8819">
        <f t="shared" si="1118"/>
        <v>81</v>
      </c>
      <c r="T8819">
        <f t="shared" si="1119"/>
        <v>1230.3900000000001</v>
      </c>
      <c r="U8819" t="str">
        <f t="shared" si="1115"/>
        <v/>
      </c>
    </row>
    <row r="8820" spans="1:21" x14ac:dyDescent="0.3">
      <c r="A8820" t="s">
        <v>240</v>
      </c>
      <c r="B8820">
        <v>7</v>
      </c>
      <c r="C8820" t="s">
        <v>18</v>
      </c>
      <c r="D8820" t="s">
        <v>39</v>
      </c>
      <c r="E8820" t="s">
        <v>15</v>
      </c>
      <c r="F8820" t="s">
        <v>40</v>
      </c>
      <c r="G8820">
        <v>8</v>
      </c>
      <c r="H8820">
        <v>22.86</v>
      </c>
      <c r="I8820">
        <v>50.14</v>
      </c>
      <c r="J8820">
        <v>0</v>
      </c>
      <c r="K8820" t="b">
        <v>0</v>
      </c>
      <c r="L8820" t="b">
        <v>0</v>
      </c>
      <c r="M8820" t="s">
        <v>25</v>
      </c>
      <c r="N8820">
        <f t="shared" si="1112"/>
        <v>0</v>
      </c>
      <c r="O8820">
        <f t="shared" si="1113"/>
        <v>0</v>
      </c>
      <c r="P8820">
        <f t="shared" si="1114"/>
        <v>0</v>
      </c>
      <c r="Q8820">
        <f t="shared" si="1116"/>
        <v>0</v>
      </c>
      <c r="R8820">
        <f t="shared" si="1117"/>
        <v>50.14</v>
      </c>
      <c r="S8820">
        <f t="shared" si="1118"/>
        <v>0</v>
      </c>
      <c r="T8820">
        <f t="shared" si="1119"/>
        <v>0</v>
      </c>
      <c r="U8820" t="str">
        <f t="shared" si="1115"/>
        <v/>
      </c>
    </row>
    <row r="8821" spans="1:21" x14ac:dyDescent="0.3">
      <c r="A8821" t="s">
        <v>240</v>
      </c>
      <c r="B8821">
        <v>2</v>
      </c>
      <c r="C8821" t="s">
        <v>13</v>
      </c>
      <c r="D8821" t="s">
        <v>26</v>
      </c>
      <c r="E8821" t="s">
        <v>37</v>
      </c>
      <c r="F8821" t="s">
        <v>27</v>
      </c>
      <c r="G8821">
        <v>0.8</v>
      </c>
      <c r="H8821">
        <v>1.77</v>
      </c>
      <c r="I8821">
        <v>2.88</v>
      </c>
      <c r="J8821">
        <v>348</v>
      </c>
      <c r="K8821" t="b">
        <v>0</v>
      </c>
      <c r="L8821" t="b">
        <v>0</v>
      </c>
      <c r="M8821" t="s">
        <v>17</v>
      </c>
      <c r="N8821">
        <f t="shared" si="1112"/>
        <v>1002.24</v>
      </c>
      <c r="O8821">
        <f t="shared" si="1113"/>
        <v>278.40000000000003</v>
      </c>
      <c r="P8821">
        <f t="shared" si="1114"/>
        <v>723.83999999999992</v>
      </c>
      <c r="Q8821">
        <f t="shared" si="1116"/>
        <v>1002.24</v>
      </c>
      <c r="R8821">
        <f t="shared" si="1117"/>
        <v>2.88</v>
      </c>
      <c r="S8821">
        <f t="shared" si="1118"/>
        <v>348</v>
      </c>
      <c r="T8821">
        <f t="shared" si="1119"/>
        <v>723.83999999999992</v>
      </c>
      <c r="U8821" t="str">
        <f t="shared" si="1115"/>
        <v/>
      </c>
    </row>
    <row r="8822" spans="1:21" x14ac:dyDescent="0.3">
      <c r="A8822" t="s">
        <v>240</v>
      </c>
      <c r="B8822">
        <v>10</v>
      </c>
      <c r="C8822" t="s">
        <v>22</v>
      </c>
      <c r="D8822" t="s">
        <v>23</v>
      </c>
      <c r="E8822" t="s">
        <v>15</v>
      </c>
      <c r="F8822" t="s">
        <v>24</v>
      </c>
      <c r="G8822">
        <v>9</v>
      </c>
      <c r="H8822">
        <v>48.71</v>
      </c>
      <c r="I8822">
        <v>82.4</v>
      </c>
      <c r="J8822">
        <v>6</v>
      </c>
      <c r="K8822" t="b">
        <v>0</v>
      </c>
      <c r="L8822" t="b">
        <v>0</v>
      </c>
      <c r="M8822" t="s">
        <v>17</v>
      </c>
      <c r="N8822">
        <f t="shared" si="1112"/>
        <v>494.40000000000003</v>
      </c>
      <c r="O8822">
        <f t="shared" si="1113"/>
        <v>54</v>
      </c>
      <c r="P8822">
        <f t="shared" si="1114"/>
        <v>440.40000000000003</v>
      </c>
      <c r="Q8822">
        <f t="shared" si="1116"/>
        <v>494.40000000000003</v>
      </c>
      <c r="R8822">
        <f t="shared" si="1117"/>
        <v>82.4</v>
      </c>
      <c r="S8822">
        <f t="shared" si="1118"/>
        <v>6</v>
      </c>
      <c r="T8822">
        <f t="shared" si="1119"/>
        <v>440.40000000000003</v>
      </c>
      <c r="U8822" t="str">
        <f t="shared" si="1115"/>
        <v/>
      </c>
    </row>
    <row r="8823" spans="1:21" x14ac:dyDescent="0.3">
      <c r="A8823" t="s">
        <v>240</v>
      </c>
      <c r="B8823">
        <v>30</v>
      </c>
      <c r="C8823" t="s">
        <v>30</v>
      </c>
      <c r="D8823" t="s">
        <v>45</v>
      </c>
      <c r="E8823" t="s">
        <v>37</v>
      </c>
      <c r="F8823" t="s">
        <v>46</v>
      </c>
      <c r="G8823">
        <v>1.2</v>
      </c>
      <c r="H8823">
        <v>4.3899999999999997</v>
      </c>
      <c r="I8823">
        <v>6.45</v>
      </c>
      <c r="J8823">
        <v>91</v>
      </c>
      <c r="K8823" t="b">
        <v>0</v>
      </c>
      <c r="L8823" t="b">
        <v>0</v>
      </c>
      <c r="M8823" t="s">
        <v>31</v>
      </c>
      <c r="N8823">
        <f t="shared" si="1112"/>
        <v>586.95000000000005</v>
      </c>
      <c r="O8823">
        <f t="shared" si="1113"/>
        <v>109.2</v>
      </c>
      <c r="P8823">
        <f t="shared" si="1114"/>
        <v>477.75000000000006</v>
      </c>
      <c r="Q8823">
        <f t="shared" si="1116"/>
        <v>586.95000000000005</v>
      </c>
      <c r="R8823">
        <f t="shared" si="1117"/>
        <v>6.45</v>
      </c>
      <c r="S8823">
        <f t="shared" si="1118"/>
        <v>91</v>
      </c>
      <c r="T8823">
        <f t="shared" si="1119"/>
        <v>477.75000000000006</v>
      </c>
      <c r="U8823" t="str">
        <f t="shared" si="1115"/>
        <v/>
      </c>
    </row>
    <row r="8824" spans="1:21" x14ac:dyDescent="0.3">
      <c r="A8824" t="s">
        <v>240</v>
      </c>
      <c r="B8824">
        <v>11</v>
      </c>
      <c r="C8824" t="s">
        <v>13</v>
      </c>
      <c r="D8824" t="s">
        <v>28</v>
      </c>
      <c r="E8824" t="s">
        <v>20</v>
      </c>
      <c r="F8824" t="s">
        <v>29</v>
      </c>
      <c r="G8824">
        <v>2</v>
      </c>
      <c r="H8824">
        <v>4.5599999999999996</v>
      </c>
      <c r="I8824">
        <v>5.82</v>
      </c>
      <c r="J8824">
        <v>301</v>
      </c>
      <c r="K8824" t="b">
        <v>0</v>
      </c>
      <c r="L8824" t="b">
        <v>1</v>
      </c>
      <c r="M8824" t="s">
        <v>31</v>
      </c>
      <c r="N8824">
        <f t="shared" si="1112"/>
        <v>1751.8200000000002</v>
      </c>
      <c r="O8824">
        <f t="shared" si="1113"/>
        <v>602</v>
      </c>
      <c r="P8824">
        <f t="shared" si="1114"/>
        <v>1149.8200000000002</v>
      </c>
      <c r="Q8824">
        <f t="shared" si="1116"/>
        <v>1751.8200000000002</v>
      </c>
      <c r="R8824">
        <f t="shared" si="1117"/>
        <v>5.82</v>
      </c>
      <c r="S8824">
        <f t="shared" si="1118"/>
        <v>301</v>
      </c>
      <c r="T8824">
        <f t="shared" si="1119"/>
        <v>1149.8200000000002</v>
      </c>
      <c r="U8824" t="str">
        <f t="shared" si="1115"/>
        <v/>
      </c>
    </row>
    <row r="8825" spans="1:21" x14ac:dyDescent="0.3">
      <c r="A8825" t="s">
        <v>240</v>
      </c>
      <c r="B8825">
        <v>42</v>
      </c>
      <c r="C8825" t="s">
        <v>22</v>
      </c>
      <c r="D8825" t="s">
        <v>50</v>
      </c>
      <c r="E8825" t="s">
        <v>15</v>
      </c>
      <c r="F8825" t="s">
        <v>51</v>
      </c>
      <c r="G8825">
        <v>3.5</v>
      </c>
      <c r="H8825">
        <v>17.07</v>
      </c>
      <c r="I8825">
        <v>32.25</v>
      </c>
      <c r="J8825">
        <v>104</v>
      </c>
      <c r="K8825" t="b">
        <v>0</v>
      </c>
      <c r="L8825" t="b">
        <v>0</v>
      </c>
      <c r="M8825" t="s">
        <v>25</v>
      </c>
      <c r="N8825">
        <f t="shared" si="1112"/>
        <v>3354</v>
      </c>
      <c r="O8825">
        <f t="shared" si="1113"/>
        <v>364</v>
      </c>
      <c r="P8825">
        <f t="shared" si="1114"/>
        <v>2990</v>
      </c>
      <c r="Q8825">
        <f t="shared" si="1116"/>
        <v>3354</v>
      </c>
      <c r="R8825">
        <f t="shared" si="1117"/>
        <v>32.25</v>
      </c>
      <c r="S8825">
        <f t="shared" si="1118"/>
        <v>104</v>
      </c>
      <c r="T8825">
        <f t="shared" si="1119"/>
        <v>2990</v>
      </c>
      <c r="U8825" t="str">
        <f t="shared" si="1115"/>
        <v/>
      </c>
    </row>
    <row r="8826" spans="1:21" x14ac:dyDescent="0.3">
      <c r="A8826" t="s">
        <v>240</v>
      </c>
      <c r="B8826">
        <v>49</v>
      </c>
      <c r="C8826" t="s">
        <v>49</v>
      </c>
      <c r="D8826" t="s">
        <v>32</v>
      </c>
      <c r="E8826" t="s">
        <v>20</v>
      </c>
      <c r="F8826" t="s">
        <v>33</v>
      </c>
      <c r="G8826">
        <v>5</v>
      </c>
      <c r="H8826">
        <v>10.85</v>
      </c>
      <c r="I8826">
        <v>20.73</v>
      </c>
      <c r="J8826">
        <v>62</v>
      </c>
      <c r="K8826" t="b">
        <v>0</v>
      </c>
      <c r="L8826" t="b">
        <v>0</v>
      </c>
      <c r="M8826" t="s">
        <v>25</v>
      </c>
      <c r="N8826">
        <f t="shared" si="1112"/>
        <v>1285.26</v>
      </c>
      <c r="O8826">
        <f t="shared" si="1113"/>
        <v>310</v>
      </c>
      <c r="P8826">
        <f t="shared" si="1114"/>
        <v>975.26</v>
      </c>
      <c r="Q8826">
        <f t="shared" si="1116"/>
        <v>1285.26</v>
      </c>
      <c r="R8826">
        <f t="shared" si="1117"/>
        <v>20.73</v>
      </c>
      <c r="S8826">
        <f t="shared" si="1118"/>
        <v>62</v>
      </c>
      <c r="T8826">
        <f t="shared" si="1119"/>
        <v>975.26</v>
      </c>
      <c r="U8826" t="str">
        <f t="shared" si="1115"/>
        <v/>
      </c>
    </row>
    <row r="8827" spans="1:21" x14ac:dyDescent="0.3">
      <c r="A8827" t="s">
        <v>240</v>
      </c>
      <c r="B8827">
        <v>7</v>
      </c>
      <c r="C8827" t="s">
        <v>18</v>
      </c>
      <c r="D8827" t="s">
        <v>50</v>
      </c>
      <c r="E8827" t="s">
        <v>20</v>
      </c>
      <c r="F8827" t="s">
        <v>51</v>
      </c>
      <c r="G8827">
        <v>3.5</v>
      </c>
      <c r="H8827">
        <v>10.32</v>
      </c>
      <c r="I8827">
        <v>22.52</v>
      </c>
      <c r="J8827">
        <v>95</v>
      </c>
      <c r="K8827" t="b">
        <v>0</v>
      </c>
      <c r="L8827" t="b">
        <v>1</v>
      </c>
      <c r="M8827" t="s">
        <v>25</v>
      </c>
      <c r="N8827">
        <f t="shared" si="1112"/>
        <v>2139.4</v>
      </c>
      <c r="O8827">
        <f t="shared" si="1113"/>
        <v>332.5</v>
      </c>
      <c r="P8827">
        <f t="shared" si="1114"/>
        <v>1806.9</v>
      </c>
      <c r="Q8827">
        <f t="shared" si="1116"/>
        <v>2139.4</v>
      </c>
      <c r="R8827">
        <f t="shared" si="1117"/>
        <v>22.52</v>
      </c>
      <c r="S8827">
        <f t="shared" si="1118"/>
        <v>95</v>
      </c>
      <c r="T8827">
        <f t="shared" si="1119"/>
        <v>1806.9</v>
      </c>
      <c r="U8827" t="str">
        <f t="shared" si="1115"/>
        <v/>
      </c>
    </row>
    <row r="8828" spans="1:21" x14ac:dyDescent="0.3">
      <c r="A8828" t="s">
        <v>240</v>
      </c>
      <c r="B8828">
        <v>10</v>
      </c>
      <c r="C8828" t="s">
        <v>22</v>
      </c>
      <c r="D8828" t="s">
        <v>19</v>
      </c>
      <c r="E8828" t="s">
        <v>20</v>
      </c>
      <c r="F8828" t="s">
        <v>21</v>
      </c>
      <c r="G8828">
        <v>9</v>
      </c>
      <c r="H8828">
        <v>46.62</v>
      </c>
      <c r="I8828">
        <v>58.45</v>
      </c>
      <c r="J8828">
        <v>31</v>
      </c>
      <c r="K8828" t="b">
        <v>1</v>
      </c>
      <c r="L8828" t="b">
        <v>0</v>
      </c>
      <c r="M8828" t="s">
        <v>25</v>
      </c>
      <c r="N8828">
        <f t="shared" si="1112"/>
        <v>1811.95</v>
      </c>
      <c r="O8828">
        <f t="shared" si="1113"/>
        <v>279</v>
      </c>
      <c r="P8828">
        <f t="shared" si="1114"/>
        <v>1532.95</v>
      </c>
      <c r="Q8828">
        <f t="shared" si="1116"/>
        <v>1811.95</v>
      </c>
      <c r="R8828">
        <f t="shared" si="1117"/>
        <v>58.45</v>
      </c>
      <c r="S8828">
        <f t="shared" si="1118"/>
        <v>31</v>
      </c>
      <c r="T8828">
        <f t="shared" si="1119"/>
        <v>1532.95</v>
      </c>
      <c r="U8828" t="str">
        <f t="shared" si="1115"/>
        <v/>
      </c>
    </row>
    <row r="8829" spans="1:21" x14ac:dyDescent="0.3">
      <c r="A8829" t="s">
        <v>240</v>
      </c>
      <c r="B8829">
        <v>24</v>
      </c>
      <c r="C8829" t="s">
        <v>18</v>
      </c>
      <c r="D8829" t="s">
        <v>43</v>
      </c>
      <c r="E8829" t="s">
        <v>20</v>
      </c>
      <c r="F8829" t="s">
        <v>44</v>
      </c>
      <c r="G8829">
        <v>0.9</v>
      </c>
      <c r="H8829">
        <v>2.36</v>
      </c>
      <c r="I8829">
        <v>3.49</v>
      </c>
      <c r="J8829">
        <v>449</v>
      </c>
      <c r="K8829" t="b">
        <v>0</v>
      </c>
      <c r="L8829" t="b">
        <v>0</v>
      </c>
      <c r="M8829" t="s">
        <v>17</v>
      </c>
      <c r="N8829">
        <f t="shared" si="1112"/>
        <v>1567.01</v>
      </c>
      <c r="O8829">
        <f t="shared" si="1113"/>
        <v>404.1</v>
      </c>
      <c r="P8829">
        <f t="shared" si="1114"/>
        <v>1162.9099999999999</v>
      </c>
      <c r="Q8829">
        <f t="shared" si="1116"/>
        <v>1567.01</v>
      </c>
      <c r="R8829">
        <f t="shared" si="1117"/>
        <v>3.49</v>
      </c>
      <c r="S8829">
        <f t="shared" si="1118"/>
        <v>449</v>
      </c>
      <c r="T8829">
        <f t="shared" si="1119"/>
        <v>1162.9099999999999</v>
      </c>
      <c r="U8829" t="str">
        <f t="shared" si="1115"/>
        <v/>
      </c>
    </row>
    <row r="8830" spans="1:21" x14ac:dyDescent="0.3">
      <c r="A8830" t="s">
        <v>240</v>
      </c>
      <c r="B8830">
        <v>15</v>
      </c>
      <c r="C8830" t="s">
        <v>13</v>
      </c>
      <c r="D8830" t="s">
        <v>43</v>
      </c>
      <c r="E8830" t="s">
        <v>20</v>
      </c>
      <c r="F8830" t="s">
        <v>44</v>
      </c>
      <c r="G8830">
        <v>0.9</v>
      </c>
      <c r="H8830">
        <v>2.16</v>
      </c>
      <c r="I8830">
        <v>3.54</v>
      </c>
      <c r="J8830">
        <v>233</v>
      </c>
      <c r="K8830" t="b">
        <v>0</v>
      </c>
      <c r="L8830" t="b">
        <v>0</v>
      </c>
      <c r="M8830" t="s">
        <v>25</v>
      </c>
      <c r="N8830">
        <f t="shared" si="1112"/>
        <v>824.82</v>
      </c>
      <c r="O8830">
        <f t="shared" si="1113"/>
        <v>209.70000000000002</v>
      </c>
      <c r="P8830">
        <f t="shared" si="1114"/>
        <v>615.12</v>
      </c>
      <c r="Q8830">
        <f t="shared" si="1116"/>
        <v>824.82</v>
      </c>
      <c r="R8830">
        <f t="shared" si="1117"/>
        <v>3.54</v>
      </c>
      <c r="S8830">
        <f t="shared" si="1118"/>
        <v>233</v>
      </c>
      <c r="T8830">
        <f t="shared" si="1119"/>
        <v>615.12</v>
      </c>
      <c r="U8830" t="str">
        <f t="shared" si="1115"/>
        <v/>
      </c>
    </row>
    <row r="8831" spans="1:21" x14ac:dyDescent="0.3">
      <c r="A8831" t="s">
        <v>240</v>
      </c>
      <c r="B8831">
        <v>50</v>
      </c>
      <c r="C8831" t="s">
        <v>13</v>
      </c>
      <c r="D8831" t="s">
        <v>34</v>
      </c>
      <c r="E8831" t="s">
        <v>20</v>
      </c>
      <c r="F8831" t="s">
        <v>35</v>
      </c>
      <c r="G8831">
        <v>7</v>
      </c>
      <c r="H8831">
        <v>16.46</v>
      </c>
      <c r="I8831">
        <v>26.43</v>
      </c>
      <c r="J8831">
        <v>79</v>
      </c>
      <c r="K8831" t="b">
        <v>0</v>
      </c>
      <c r="L8831" t="b">
        <v>0</v>
      </c>
      <c r="M8831" t="s">
        <v>31</v>
      </c>
      <c r="N8831">
        <f t="shared" si="1112"/>
        <v>2087.9699999999998</v>
      </c>
      <c r="O8831">
        <f t="shared" si="1113"/>
        <v>553</v>
      </c>
      <c r="P8831">
        <f t="shared" si="1114"/>
        <v>1534.9699999999998</v>
      </c>
      <c r="Q8831">
        <f t="shared" si="1116"/>
        <v>2087.9699999999998</v>
      </c>
      <c r="R8831">
        <f t="shared" si="1117"/>
        <v>26.43</v>
      </c>
      <c r="S8831">
        <f t="shared" si="1118"/>
        <v>79</v>
      </c>
      <c r="T8831">
        <f t="shared" si="1119"/>
        <v>1534.9699999999998</v>
      </c>
      <c r="U8831" t="str">
        <f t="shared" si="1115"/>
        <v/>
      </c>
    </row>
    <row r="8832" spans="1:21" x14ac:dyDescent="0.3">
      <c r="A8832" t="s">
        <v>240</v>
      </c>
      <c r="B8832">
        <v>10</v>
      </c>
      <c r="C8832" t="s">
        <v>22</v>
      </c>
      <c r="D8832" t="s">
        <v>45</v>
      </c>
      <c r="E8832" t="s">
        <v>37</v>
      </c>
      <c r="F8832" t="s">
        <v>46</v>
      </c>
      <c r="G8832">
        <v>1.2</v>
      </c>
      <c r="H8832">
        <v>5.9</v>
      </c>
      <c r="I8832">
        <v>9.39</v>
      </c>
      <c r="J8832">
        <v>109</v>
      </c>
      <c r="K8832" t="b">
        <v>0</v>
      </c>
      <c r="L8832" t="b">
        <v>0</v>
      </c>
      <c r="M8832" t="s">
        <v>31</v>
      </c>
      <c r="N8832">
        <f t="shared" si="1112"/>
        <v>1023.5100000000001</v>
      </c>
      <c r="O8832">
        <f t="shared" si="1113"/>
        <v>130.79999999999998</v>
      </c>
      <c r="P8832">
        <f t="shared" si="1114"/>
        <v>892.71000000000015</v>
      </c>
      <c r="Q8832">
        <f t="shared" si="1116"/>
        <v>1023.5100000000001</v>
      </c>
      <c r="R8832">
        <f t="shared" si="1117"/>
        <v>9.39</v>
      </c>
      <c r="S8832">
        <f t="shared" si="1118"/>
        <v>109</v>
      </c>
      <c r="T8832">
        <f t="shared" si="1119"/>
        <v>892.71000000000015</v>
      </c>
      <c r="U8832" t="str">
        <f t="shared" si="1115"/>
        <v/>
      </c>
    </row>
    <row r="8833" spans="1:21" x14ac:dyDescent="0.3">
      <c r="A8833" t="s">
        <v>241</v>
      </c>
      <c r="B8833">
        <v>17</v>
      </c>
      <c r="C8833" t="s">
        <v>13</v>
      </c>
      <c r="D8833" t="s">
        <v>14</v>
      </c>
      <c r="E8833" t="s">
        <v>15</v>
      </c>
      <c r="F8833" t="s">
        <v>16</v>
      </c>
      <c r="G8833">
        <v>4.5</v>
      </c>
      <c r="H8833">
        <v>10.1</v>
      </c>
      <c r="I8833">
        <v>17.39</v>
      </c>
      <c r="J8833">
        <v>132</v>
      </c>
      <c r="K8833" t="b">
        <v>0</v>
      </c>
      <c r="L8833" t="b">
        <v>0</v>
      </c>
      <c r="M8833" t="s">
        <v>17</v>
      </c>
      <c r="N8833">
        <f t="shared" si="1112"/>
        <v>2295.48</v>
      </c>
      <c r="O8833">
        <f t="shared" si="1113"/>
        <v>594</v>
      </c>
      <c r="P8833">
        <f t="shared" si="1114"/>
        <v>1701.48</v>
      </c>
      <c r="Q8833">
        <f t="shared" si="1116"/>
        <v>2295.48</v>
      </c>
      <c r="R8833">
        <f t="shared" si="1117"/>
        <v>17.39</v>
      </c>
      <c r="S8833">
        <f t="shared" si="1118"/>
        <v>132</v>
      </c>
      <c r="T8833">
        <f t="shared" si="1119"/>
        <v>1701.48</v>
      </c>
      <c r="U8833" t="str">
        <f t="shared" si="1115"/>
        <v/>
      </c>
    </row>
    <row r="8834" spans="1:21" x14ac:dyDescent="0.3">
      <c r="A8834" t="s">
        <v>241</v>
      </c>
      <c r="B8834">
        <v>10</v>
      </c>
      <c r="C8834" t="s">
        <v>22</v>
      </c>
      <c r="D8834" t="s">
        <v>19</v>
      </c>
      <c r="E8834" t="s">
        <v>15</v>
      </c>
      <c r="F8834" t="s">
        <v>21</v>
      </c>
      <c r="G8834">
        <v>9</v>
      </c>
      <c r="H8834">
        <v>51.6</v>
      </c>
      <c r="I8834">
        <v>64.760000000000005</v>
      </c>
      <c r="J8834">
        <v>209</v>
      </c>
      <c r="K8834" t="b">
        <v>0</v>
      </c>
      <c r="L8834" t="b">
        <v>0</v>
      </c>
      <c r="M8834" t="s">
        <v>17</v>
      </c>
      <c r="N8834">
        <f t="shared" si="1112"/>
        <v>13534.840000000002</v>
      </c>
      <c r="O8834">
        <f t="shared" si="1113"/>
        <v>1881</v>
      </c>
      <c r="P8834">
        <f t="shared" si="1114"/>
        <v>11653.840000000002</v>
      </c>
      <c r="Q8834">
        <f t="shared" si="1116"/>
        <v>13534.840000000002</v>
      </c>
      <c r="R8834">
        <f t="shared" si="1117"/>
        <v>64.760000000000005</v>
      </c>
      <c r="S8834">
        <f t="shared" si="1118"/>
        <v>209</v>
      </c>
      <c r="T8834">
        <f t="shared" si="1119"/>
        <v>11653.840000000002</v>
      </c>
      <c r="U8834" t="str">
        <f t="shared" si="1115"/>
        <v/>
      </c>
    </row>
    <row r="8835" spans="1:21" x14ac:dyDescent="0.3">
      <c r="A8835" t="s">
        <v>241</v>
      </c>
      <c r="B8835">
        <v>35</v>
      </c>
      <c r="C8835" t="s">
        <v>13</v>
      </c>
      <c r="D8835" t="s">
        <v>36</v>
      </c>
      <c r="E8835" t="s">
        <v>37</v>
      </c>
      <c r="F8835" t="s">
        <v>38</v>
      </c>
      <c r="G8835">
        <v>2.8</v>
      </c>
      <c r="H8835">
        <v>4.9000000000000004</v>
      </c>
      <c r="I8835">
        <v>9.39</v>
      </c>
      <c r="J8835">
        <v>240</v>
      </c>
      <c r="K8835" t="b">
        <v>0</v>
      </c>
      <c r="L8835" t="b">
        <v>0</v>
      </c>
      <c r="M8835" t="s">
        <v>25</v>
      </c>
      <c r="N8835">
        <f t="shared" si="1112"/>
        <v>2253.6000000000004</v>
      </c>
      <c r="O8835">
        <f t="shared" si="1113"/>
        <v>672</v>
      </c>
      <c r="P8835">
        <f t="shared" si="1114"/>
        <v>1581.6000000000004</v>
      </c>
      <c r="Q8835">
        <f t="shared" si="1116"/>
        <v>2253.6000000000004</v>
      </c>
      <c r="R8835">
        <f t="shared" si="1117"/>
        <v>9.39</v>
      </c>
      <c r="S8835">
        <f t="shared" si="1118"/>
        <v>240</v>
      </c>
      <c r="T8835">
        <f t="shared" si="1119"/>
        <v>1581.6000000000004</v>
      </c>
      <c r="U8835" t="str">
        <f t="shared" si="1115"/>
        <v/>
      </c>
    </row>
    <row r="8836" spans="1:21" x14ac:dyDescent="0.3">
      <c r="A8836" t="s">
        <v>241</v>
      </c>
      <c r="B8836">
        <v>13</v>
      </c>
      <c r="C8836" t="s">
        <v>13</v>
      </c>
      <c r="D8836" t="s">
        <v>28</v>
      </c>
      <c r="E8836" t="s">
        <v>15</v>
      </c>
      <c r="F8836" t="s">
        <v>29</v>
      </c>
      <c r="G8836">
        <v>2</v>
      </c>
      <c r="H8836">
        <v>3.94</v>
      </c>
      <c r="I8836">
        <v>3.56</v>
      </c>
      <c r="J8836">
        <v>414</v>
      </c>
      <c r="K8836" t="b">
        <v>1</v>
      </c>
      <c r="L8836" t="b">
        <v>0</v>
      </c>
      <c r="M8836" t="s">
        <v>17</v>
      </c>
      <c r="N8836">
        <f t="shared" si="1112"/>
        <v>1473.84</v>
      </c>
      <c r="O8836">
        <f t="shared" si="1113"/>
        <v>828</v>
      </c>
      <c r="P8836">
        <f t="shared" si="1114"/>
        <v>645.83999999999992</v>
      </c>
      <c r="Q8836">
        <f t="shared" si="1116"/>
        <v>1473.84</v>
      </c>
      <c r="R8836">
        <f t="shared" si="1117"/>
        <v>3.56</v>
      </c>
      <c r="S8836">
        <f t="shared" si="1118"/>
        <v>414</v>
      </c>
      <c r="T8836">
        <f t="shared" si="1119"/>
        <v>645.83999999999992</v>
      </c>
      <c r="U8836" t="str">
        <f t="shared" si="1115"/>
        <v/>
      </c>
    </row>
    <row r="8837" spans="1:21" x14ac:dyDescent="0.3">
      <c r="A8837" t="s">
        <v>241</v>
      </c>
      <c r="B8837">
        <v>5</v>
      </c>
      <c r="C8837" t="s">
        <v>30</v>
      </c>
      <c r="D8837" t="s">
        <v>45</v>
      </c>
      <c r="E8837" t="s">
        <v>37</v>
      </c>
      <c r="F8837" t="s">
        <v>46</v>
      </c>
      <c r="G8837">
        <v>1.2</v>
      </c>
      <c r="H8837">
        <v>4.54</v>
      </c>
      <c r="I8837">
        <v>4.96</v>
      </c>
      <c r="J8837">
        <v>231</v>
      </c>
      <c r="K8837" t="b">
        <v>0</v>
      </c>
      <c r="L8837" t="b">
        <v>0</v>
      </c>
      <c r="M8837" t="s">
        <v>25</v>
      </c>
      <c r="N8837">
        <f t="shared" si="1112"/>
        <v>1145.76</v>
      </c>
      <c r="O8837">
        <f t="shared" si="1113"/>
        <v>277.2</v>
      </c>
      <c r="P8837">
        <f t="shared" si="1114"/>
        <v>868.56</v>
      </c>
      <c r="Q8837">
        <f t="shared" si="1116"/>
        <v>1145.76</v>
      </c>
      <c r="R8837">
        <f t="shared" si="1117"/>
        <v>4.96</v>
      </c>
      <c r="S8837">
        <f t="shared" si="1118"/>
        <v>231</v>
      </c>
      <c r="T8837">
        <f t="shared" si="1119"/>
        <v>868.56</v>
      </c>
      <c r="U8837" t="str">
        <f t="shared" si="1115"/>
        <v/>
      </c>
    </row>
    <row r="8838" spans="1:21" x14ac:dyDescent="0.3">
      <c r="A8838" t="s">
        <v>241</v>
      </c>
      <c r="B8838">
        <v>31</v>
      </c>
      <c r="C8838" t="s">
        <v>13</v>
      </c>
      <c r="D8838" t="s">
        <v>14</v>
      </c>
      <c r="E8838" t="s">
        <v>15</v>
      </c>
      <c r="F8838" t="s">
        <v>16</v>
      </c>
      <c r="G8838">
        <v>4.5</v>
      </c>
      <c r="H8838">
        <v>12.05</v>
      </c>
      <c r="I8838">
        <v>17.940000000000001</v>
      </c>
      <c r="J8838">
        <v>98</v>
      </c>
      <c r="K8838" t="b">
        <v>0</v>
      </c>
      <c r="L8838" t="b">
        <v>0</v>
      </c>
      <c r="M8838" t="s">
        <v>31</v>
      </c>
      <c r="N8838">
        <f t="shared" si="1112"/>
        <v>1758.1200000000001</v>
      </c>
      <c r="O8838">
        <f t="shared" si="1113"/>
        <v>441</v>
      </c>
      <c r="P8838">
        <f t="shared" si="1114"/>
        <v>1317.1200000000001</v>
      </c>
      <c r="Q8838">
        <f t="shared" si="1116"/>
        <v>1758.1200000000001</v>
      </c>
      <c r="R8838">
        <f t="shared" si="1117"/>
        <v>17.940000000000001</v>
      </c>
      <c r="S8838">
        <f t="shared" si="1118"/>
        <v>98</v>
      </c>
      <c r="T8838">
        <f t="shared" si="1119"/>
        <v>1317.1200000000001</v>
      </c>
      <c r="U8838" t="str">
        <f t="shared" si="1115"/>
        <v/>
      </c>
    </row>
    <row r="8839" spans="1:21" x14ac:dyDescent="0.3">
      <c r="A8839" t="s">
        <v>241</v>
      </c>
      <c r="B8839">
        <v>5</v>
      </c>
      <c r="C8839" t="s">
        <v>30</v>
      </c>
      <c r="D8839" t="s">
        <v>45</v>
      </c>
      <c r="E8839" t="s">
        <v>20</v>
      </c>
      <c r="F8839" t="s">
        <v>46</v>
      </c>
      <c r="G8839">
        <v>1.2</v>
      </c>
      <c r="H8839">
        <v>4.12</v>
      </c>
      <c r="I8839">
        <v>5.75</v>
      </c>
      <c r="J8839">
        <v>214</v>
      </c>
      <c r="K8839" t="b">
        <v>0</v>
      </c>
      <c r="L8839" t="b">
        <v>0</v>
      </c>
      <c r="M8839" t="s">
        <v>31</v>
      </c>
      <c r="N8839">
        <f t="shared" si="1112"/>
        <v>1230.5</v>
      </c>
      <c r="O8839">
        <f t="shared" si="1113"/>
        <v>256.8</v>
      </c>
      <c r="P8839">
        <f t="shared" si="1114"/>
        <v>973.7</v>
      </c>
      <c r="Q8839">
        <f t="shared" si="1116"/>
        <v>1230.5</v>
      </c>
      <c r="R8839">
        <f t="shared" si="1117"/>
        <v>5.75</v>
      </c>
      <c r="S8839">
        <f t="shared" si="1118"/>
        <v>214</v>
      </c>
      <c r="T8839">
        <f t="shared" si="1119"/>
        <v>973.7</v>
      </c>
      <c r="U8839" t="str">
        <f t="shared" si="1115"/>
        <v/>
      </c>
    </row>
    <row r="8840" spans="1:21" x14ac:dyDescent="0.3">
      <c r="A8840" t="s">
        <v>241</v>
      </c>
      <c r="B8840">
        <v>42</v>
      </c>
      <c r="C8840" t="s">
        <v>22</v>
      </c>
      <c r="D8840" t="s">
        <v>19</v>
      </c>
      <c r="E8840" t="s">
        <v>15</v>
      </c>
      <c r="F8840" t="s">
        <v>21</v>
      </c>
      <c r="G8840">
        <v>9</v>
      </c>
      <c r="H8840">
        <v>43.1</v>
      </c>
      <c r="I8840">
        <v>67.98</v>
      </c>
      <c r="J8840">
        <v>104</v>
      </c>
      <c r="K8840" t="b">
        <v>0</v>
      </c>
      <c r="L8840" t="b">
        <v>0</v>
      </c>
      <c r="M8840" t="s">
        <v>31</v>
      </c>
      <c r="N8840">
        <f t="shared" si="1112"/>
        <v>7069.92</v>
      </c>
      <c r="O8840">
        <f t="shared" si="1113"/>
        <v>936</v>
      </c>
      <c r="P8840">
        <f t="shared" si="1114"/>
        <v>6133.92</v>
      </c>
      <c r="Q8840">
        <f t="shared" si="1116"/>
        <v>7069.92</v>
      </c>
      <c r="R8840">
        <f t="shared" si="1117"/>
        <v>67.98</v>
      </c>
      <c r="S8840">
        <f t="shared" si="1118"/>
        <v>104</v>
      </c>
      <c r="T8840">
        <f t="shared" si="1119"/>
        <v>6133.92</v>
      </c>
      <c r="U8840" t="str">
        <f t="shared" si="1115"/>
        <v/>
      </c>
    </row>
    <row r="8841" spans="1:21" x14ac:dyDescent="0.3">
      <c r="A8841" t="s">
        <v>241</v>
      </c>
      <c r="B8841">
        <v>16</v>
      </c>
      <c r="C8841" t="s">
        <v>13</v>
      </c>
      <c r="D8841" t="s">
        <v>34</v>
      </c>
      <c r="E8841" t="s">
        <v>20</v>
      </c>
      <c r="F8841" t="s">
        <v>35</v>
      </c>
      <c r="G8841">
        <v>7</v>
      </c>
      <c r="H8841">
        <v>17.28</v>
      </c>
      <c r="I8841">
        <v>22.35</v>
      </c>
      <c r="J8841">
        <v>251</v>
      </c>
      <c r="K8841" t="b">
        <v>0</v>
      </c>
      <c r="L8841" t="b">
        <v>0</v>
      </c>
      <c r="M8841" t="s">
        <v>17</v>
      </c>
      <c r="N8841">
        <f t="shared" si="1112"/>
        <v>5609.85</v>
      </c>
      <c r="O8841">
        <f t="shared" si="1113"/>
        <v>1757</v>
      </c>
      <c r="P8841">
        <f t="shared" si="1114"/>
        <v>3852.8500000000004</v>
      </c>
      <c r="Q8841">
        <f t="shared" si="1116"/>
        <v>5609.85</v>
      </c>
      <c r="R8841">
        <f t="shared" si="1117"/>
        <v>22.35</v>
      </c>
      <c r="S8841">
        <f t="shared" si="1118"/>
        <v>251</v>
      </c>
      <c r="T8841">
        <f t="shared" si="1119"/>
        <v>3852.8500000000004</v>
      </c>
      <c r="U8841" t="str">
        <f t="shared" si="1115"/>
        <v/>
      </c>
    </row>
    <row r="8842" spans="1:21" x14ac:dyDescent="0.3">
      <c r="A8842" t="s">
        <v>241</v>
      </c>
      <c r="B8842">
        <v>4</v>
      </c>
      <c r="C8842" t="s">
        <v>30</v>
      </c>
      <c r="D8842" t="s">
        <v>43</v>
      </c>
      <c r="E8842" t="s">
        <v>37</v>
      </c>
      <c r="F8842" t="s">
        <v>44</v>
      </c>
      <c r="G8842">
        <v>0.9</v>
      </c>
      <c r="H8842">
        <v>3.66</v>
      </c>
      <c r="I8842">
        <v>3.02</v>
      </c>
      <c r="J8842">
        <v>478</v>
      </c>
      <c r="K8842" t="b">
        <v>0</v>
      </c>
      <c r="L8842" t="b">
        <v>0</v>
      </c>
      <c r="M8842" t="s">
        <v>31</v>
      </c>
      <c r="N8842">
        <f t="shared" si="1112"/>
        <v>1443.56</v>
      </c>
      <c r="O8842">
        <f t="shared" si="1113"/>
        <v>430.2</v>
      </c>
      <c r="P8842">
        <f t="shared" si="1114"/>
        <v>1013.3599999999999</v>
      </c>
      <c r="Q8842">
        <f t="shared" si="1116"/>
        <v>1443.56</v>
      </c>
      <c r="R8842">
        <f t="shared" si="1117"/>
        <v>3.02</v>
      </c>
      <c r="S8842">
        <f t="shared" si="1118"/>
        <v>478</v>
      </c>
      <c r="T8842">
        <f t="shared" si="1119"/>
        <v>1013.3599999999999</v>
      </c>
      <c r="U8842" t="str">
        <f t="shared" si="1115"/>
        <v/>
      </c>
    </row>
    <row r="8843" spans="1:21" x14ac:dyDescent="0.3">
      <c r="A8843" t="s">
        <v>241</v>
      </c>
      <c r="B8843">
        <v>50</v>
      </c>
      <c r="C8843" t="s">
        <v>13</v>
      </c>
      <c r="D8843" t="s">
        <v>26</v>
      </c>
      <c r="E8843" t="s">
        <v>37</v>
      </c>
      <c r="F8843" t="s">
        <v>27</v>
      </c>
      <c r="G8843">
        <v>0.8</v>
      </c>
      <c r="H8843">
        <v>1.48</v>
      </c>
      <c r="I8843">
        <v>2.46</v>
      </c>
      <c r="J8843">
        <v>284</v>
      </c>
      <c r="K8843" t="b">
        <v>0</v>
      </c>
      <c r="L8843" t="b">
        <v>0</v>
      </c>
      <c r="M8843" t="s">
        <v>31</v>
      </c>
      <c r="N8843">
        <f t="shared" si="1112"/>
        <v>698.64</v>
      </c>
      <c r="O8843">
        <f t="shared" si="1113"/>
        <v>227.20000000000002</v>
      </c>
      <c r="P8843">
        <f t="shared" si="1114"/>
        <v>471.43999999999994</v>
      </c>
      <c r="Q8843">
        <f t="shared" si="1116"/>
        <v>698.64</v>
      </c>
      <c r="R8843">
        <f t="shared" si="1117"/>
        <v>2.46</v>
      </c>
      <c r="S8843">
        <f t="shared" si="1118"/>
        <v>284</v>
      </c>
      <c r="T8843">
        <f t="shared" si="1119"/>
        <v>471.43999999999994</v>
      </c>
      <c r="U8843" t="str">
        <f t="shared" si="1115"/>
        <v/>
      </c>
    </row>
    <row r="8844" spans="1:21" x14ac:dyDescent="0.3">
      <c r="A8844" t="s">
        <v>241</v>
      </c>
      <c r="B8844">
        <v>4</v>
      </c>
      <c r="C8844" t="s">
        <v>30</v>
      </c>
      <c r="D8844" t="s">
        <v>23</v>
      </c>
      <c r="E8844" t="s">
        <v>15</v>
      </c>
      <c r="F8844" t="s">
        <v>24</v>
      </c>
      <c r="G8844">
        <v>9</v>
      </c>
      <c r="H8844">
        <v>28.53</v>
      </c>
      <c r="I8844">
        <v>48.54</v>
      </c>
      <c r="J8844">
        <v>48</v>
      </c>
      <c r="K8844" t="b">
        <v>0</v>
      </c>
      <c r="L8844" t="b">
        <v>0</v>
      </c>
      <c r="M8844" t="s">
        <v>17</v>
      </c>
      <c r="N8844">
        <f t="shared" si="1112"/>
        <v>2329.92</v>
      </c>
      <c r="O8844">
        <f t="shared" si="1113"/>
        <v>432</v>
      </c>
      <c r="P8844">
        <f t="shared" si="1114"/>
        <v>1897.92</v>
      </c>
      <c r="Q8844">
        <f t="shared" si="1116"/>
        <v>2329.92</v>
      </c>
      <c r="R8844">
        <f t="shared" si="1117"/>
        <v>48.54</v>
      </c>
      <c r="S8844">
        <f t="shared" si="1118"/>
        <v>48</v>
      </c>
      <c r="T8844">
        <f t="shared" si="1119"/>
        <v>1897.92</v>
      </c>
      <c r="U8844" t="str">
        <f t="shared" si="1115"/>
        <v/>
      </c>
    </row>
    <row r="8845" spans="1:21" x14ac:dyDescent="0.3">
      <c r="A8845" t="s">
        <v>241</v>
      </c>
      <c r="B8845">
        <v>38</v>
      </c>
      <c r="C8845" t="s">
        <v>22</v>
      </c>
      <c r="D8845" t="s">
        <v>23</v>
      </c>
      <c r="E8845" t="s">
        <v>15</v>
      </c>
      <c r="F8845" t="s">
        <v>24</v>
      </c>
      <c r="G8845">
        <v>9</v>
      </c>
      <c r="H8845">
        <v>41.79</v>
      </c>
      <c r="I8845">
        <v>70.36</v>
      </c>
      <c r="J8845">
        <v>130</v>
      </c>
      <c r="K8845" t="b">
        <v>0</v>
      </c>
      <c r="L8845" t="b">
        <v>0</v>
      </c>
      <c r="M8845" t="s">
        <v>17</v>
      </c>
      <c r="N8845">
        <f t="shared" si="1112"/>
        <v>9146.7999999999993</v>
      </c>
      <c r="O8845">
        <f t="shared" si="1113"/>
        <v>1170</v>
      </c>
      <c r="P8845">
        <f t="shared" si="1114"/>
        <v>7976.7999999999993</v>
      </c>
      <c r="Q8845">
        <f t="shared" si="1116"/>
        <v>9146.7999999999993</v>
      </c>
      <c r="R8845">
        <f t="shared" si="1117"/>
        <v>70.36</v>
      </c>
      <c r="S8845">
        <f t="shared" si="1118"/>
        <v>130</v>
      </c>
      <c r="T8845">
        <f t="shared" si="1119"/>
        <v>7976.7999999999993</v>
      </c>
      <c r="U8845" t="str">
        <f t="shared" si="1115"/>
        <v/>
      </c>
    </row>
    <row r="8846" spans="1:21" x14ac:dyDescent="0.3">
      <c r="A8846" t="s">
        <v>241</v>
      </c>
      <c r="B8846">
        <v>3</v>
      </c>
      <c r="C8846" t="s">
        <v>30</v>
      </c>
      <c r="D8846" t="s">
        <v>28</v>
      </c>
      <c r="E8846" t="s">
        <v>20</v>
      </c>
      <c r="F8846" t="s">
        <v>29</v>
      </c>
      <c r="G8846">
        <v>2</v>
      </c>
      <c r="H8846">
        <v>7.5</v>
      </c>
      <c r="I8846">
        <v>8.94</v>
      </c>
      <c r="J8846">
        <v>76</v>
      </c>
      <c r="K8846" t="b">
        <v>0</v>
      </c>
      <c r="L8846" t="b">
        <v>0</v>
      </c>
      <c r="M8846" t="s">
        <v>25</v>
      </c>
      <c r="N8846">
        <f t="shared" si="1112"/>
        <v>679.43999999999994</v>
      </c>
      <c r="O8846">
        <f t="shared" si="1113"/>
        <v>152</v>
      </c>
      <c r="P8846">
        <f t="shared" si="1114"/>
        <v>527.43999999999994</v>
      </c>
      <c r="Q8846">
        <f t="shared" si="1116"/>
        <v>679.43999999999994</v>
      </c>
      <c r="R8846">
        <f t="shared" si="1117"/>
        <v>8.94</v>
      </c>
      <c r="S8846">
        <f t="shared" si="1118"/>
        <v>76</v>
      </c>
      <c r="T8846">
        <f t="shared" si="1119"/>
        <v>527.43999999999994</v>
      </c>
      <c r="U8846" t="str">
        <f t="shared" si="1115"/>
        <v/>
      </c>
    </row>
    <row r="8847" spans="1:21" x14ac:dyDescent="0.3">
      <c r="A8847" t="s">
        <v>241</v>
      </c>
      <c r="B8847">
        <v>11</v>
      </c>
      <c r="C8847" t="s">
        <v>13</v>
      </c>
      <c r="D8847" t="s">
        <v>28</v>
      </c>
      <c r="E8847" t="s">
        <v>20</v>
      </c>
      <c r="F8847" t="s">
        <v>29</v>
      </c>
      <c r="G8847">
        <v>2</v>
      </c>
      <c r="H8847">
        <v>4.24</v>
      </c>
      <c r="I8847">
        <v>8.0299999999999994</v>
      </c>
      <c r="J8847">
        <v>57</v>
      </c>
      <c r="K8847" t="b">
        <v>0</v>
      </c>
      <c r="L8847" t="b">
        <v>0</v>
      </c>
      <c r="M8847" t="s">
        <v>31</v>
      </c>
      <c r="N8847">
        <f t="shared" si="1112"/>
        <v>457.71</v>
      </c>
      <c r="O8847">
        <f t="shared" si="1113"/>
        <v>114</v>
      </c>
      <c r="P8847">
        <f t="shared" si="1114"/>
        <v>343.71</v>
      </c>
      <c r="Q8847">
        <f t="shared" si="1116"/>
        <v>457.71</v>
      </c>
      <c r="R8847">
        <f t="shared" si="1117"/>
        <v>8.0299999999999994</v>
      </c>
      <c r="S8847">
        <f t="shared" si="1118"/>
        <v>57</v>
      </c>
      <c r="T8847">
        <f t="shared" si="1119"/>
        <v>343.71</v>
      </c>
      <c r="U8847" t="str">
        <f t="shared" si="1115"/>
        <v/>
      </c>
    </row>
    <row r="8848" spans="1:21" x14ac:dyDescent="0.3">
      <c r="A8848" t="s">
        <v>241</v>
      </c>
      <c r="B8848">
        <v>40</v>
      </c>
      <c r="C8848" t="s">
        <v>13</v>
      </c>
      <c r="D8848" t="s">
        <v>36</v>
      </c>
      <c r="E8848" t="s">
        <v>37</v>
      </c>
      <c r="F8848" t="s">
        <v>38</v>
      </c>
      <c r="G8848">
        <v>2.8</v>
      </c>
      <c r="H8848">
        <v>5.65</v>
      </c>
      <c r="I8848">
        <v>8.35</v>
      </c>
      <c r="J8848">
        <v>321</v>
      </c>
      <c r="K8848" t="b">
        <v>0</v>
      </c>
      <c r="L8848" t="b">
        <v>0</v>
      </c>
      <c r="M8848" t="s">
        <v>31</v>
      </c>
      <c r="N8848">
        <f t="shared" si="1112"/>
        <v>2680.35</v>
      </c>
      <c r="O8848">
        <f t="shared" si="1113"/>
        <v>898.8</v>
      </c>
      <c r="P8848">
        <f t="shared" si="1114"/>
        <v>1781.55</v>
      </c>
      <c r="Q8848">
        <f t="shared" si="1116"/>
        <v>2680.35</v>
      </c>
      <c r="R8848">
        <f t="shared" si="1117"/>
        <v>8.35</v>
      </c>
      <c r="S8848">
        <f t="shared" si="1118"/>
        <v>321</v>
      </c>
      <c r="T8848">
        <f t="shared" si="1119"/>
        <v>1781.55</v>
      </c>
      <c r="U8848" t="str">
        <f t="shared" si="1115"/>
        <v/>
      </c>
    </row>
    <row r="8849" spans="1:21" x14ac:dyDescent="0.3">
      <c r="A8849" t="s">
        <v>241</v>
      </c>
      <c r="B8849">
        <v>37</v>
      </c>
      <c r="C8849" t="s">
        <v>13</v>
      </c>
      <c r="D8849" t="s">
        <v>41</v>
      </c>
      <c r="E8849" t="s">
        <v>15</v>
      </c>
      <c r="F8849" t="s">
        <v>42</v>
      </c>
      <c r="G8849">
        <v>4</v>
      </c>
      <c r="H8849">
        <v>8.27</v>
      </c>
      <c r="I8849">
        <v>10.69</v>
      </c>
      <c r="J8849">
        <v>227</v>
      </c>
      <c r="K8849" t="b">
        <v>1</v>
      </c>
      <c r="L8849" t="b">
        <v>0</v>
      </c>
      <c r="M8849" t="s">
        <v>17</v>
      </c>
      <c r="N8849">
        <f t="shared" si="1112"/>
        <v>2426.63</v>
      </c>
      <c r="O8849">
        <f t="shared" si="1113"/>
        <v>908</v>
      </c>
      <c r="P8849">
        <f t="shared" si="1114"/>
        <v>1518.63</v>
      </c>
      <c r="Q8849">
        <f t="shared" si="1116"/>
        <v>2426.63</v>
      </c>
      <c r="R8849">
        <f t="shared" si="1117"/>
        <v>10.69</v>
      </c>
      <c r="S8849">
        <f t="shared" si="1118"/>
        <v>227</v>
      </c>
      <c r="T8849">
        <f t="shared" si="1119"/>
        <v>1518.63</v>
      </c>
      <c r="U8849" t="str">
        <f t="shared" si="1115"/>
        <v/>
      </c>
    </row>
    <row r="8850" spans="1:21" x14ac:dyDescent="0.3">
      <c r="A8850" t="s">
        <v>242</v>
      </c>
      <c r="B8850">
        <v>32</v>
      </c>
      <c r="C8850" t="s">
        <v>22</v>
      </c>
      <c r="D8850" t="s">
        <v>19</v>
      </c>
      <c r="E8850" t="s">
        <v>15</v>
      </c>
      <c r="F8850" t="s">
        <v>21</v>
      </c>
      <c r="G8850">
        <v>9</v>
      </c>
      <c r="H8850">
        <v>42.31</v>
      </c>
      <c r="I8850">
        <v>79.95</v>
      </c>
      <c r="J8850">
        <v>128</v>
      </c>
      <c r="K8850" t="b">
        <v>0</v>
      </c>
      <c r="L8850" t="b">
        <v>0</v>
      </c>
      <c r="M8850" t="s">
        <v>25</v>
      </c>
      <c r="N8850">
        <f t="shared" si="1112"/>
        <v>10233.6</v>
      </c>
      <c r="O8850">
        <f t="shared" si="1113"/>
        <v>1152</v>
      </c>
      <c r="P8850">
        <f t="shared" si="1114"/>
        <v>9081.6</v>
      </c>
      <c r="Q8850">
        <f t="shared" si="1116"/>
        <v>10233.6</v>
      </c>
      <c r="R8850">
        <f t="shared" si="1117"/>
        <v>79.95</v>
      </c>
      <c r="S8850">
        <f t="shared" si="1118"/>
        <v>128</v>
      </c>
      <c r="T8850">
        <f t="shared" si="1119"/>
        <v>9081.6</v>
      </c>
      <c r="U8850" t="str">
        <f t="shared" si="1115"/>
        <v/>
      </c>
    </row>
    <row r="8851" spans="1:21" x14ac:dyDescent="0.3">
      <c r="A8851" t="s">
        <v>242</v>
      </c>
      <c r="B8851">
        <v>19</v>
      </c>
      <c r="C8851" t="s">
        <v>18</v>
      </c>
      <c r="D8851" t="s">
        <v>43</v>
      </c>
      <c r="E8851" t="s">
        <v>15</v>
      </c>
      <c r="F8851" t="s">
        <v>44</v>
      </c>
      <c r="G8851">
        <v>0.9</v>
      </c>
      <c r="H8851">
        <v>3.01</v>
      </c>
      <c r="I8851">
        <v>4.28</v>
      </c>
      <c r="J8851">
        <v>326</v>
      </c>
      <c r="K8851" t="b">
        <v>0</v>
      </c>
      <c r="L8851" t="b">
        <v>0</v>
      </c>
      <c r="M8851" t="s">
        <v>25</v>
      </c>
      <c r="N8851">
        <f t="shared" si="1112"/>
        <v>1395.28</v>
      </c>
      <c r="O8851">
        <f t="shared" si="1113"/>
        <v>293.40000000000003</v>
      </c>
      <c r="P8851">
        <f t="shared" si="1114"/>
        <v>1101.8799999999999</v>
      </c>
      <c r="Q8851">
        <f t="shared" si="1116"/>
        <v>1395.28</v>
      </c>
      <c r="R8851">
        <f t="shared" si="1117"/>
        <v>4.28</v>
      </c>
      <c r="S8851">
        <f t="shared" si="1118"/>
        <v>326</v>
      </c>
      <c r="T8851">
        <f t="shared" si="1119"/>
        <v>1101.8799999999999</v>
      </c>
      <c r="U8851" t="str">
        <f t="shared" si="1115"/>
        <v/>
      </c>
    </row>
    <row r="8852" spans="1:21" x14ac:dyDescent="0.3">
      <c r="A8852" t="s">
        <v>242</v>
      </c>
      <c r="B8852">
        <v>35</v>
      </c>
      <c r="C8852" t="s">
        <v>13</v>
      </c>
      <c r="D8852" t="s">
        <v>41</v>
      </c>
      <c r="E8852" t="s">
        <v>15</v>
      </c>
      <c r="F8852" t="s">
        <v>42</v>
      </c>
      <c r="G8852">
        <v>4</v>
      </c>
      <c r="H8852">
        <v>9.5299999999999994</v>
      </c>
      <c r="I8852">
        <v>13.81</v>
      </c>
      <c r="J8852">
        <v>141</v>
      </c>
      <c r="K8852" t="b">
        <v>0</v>
      </c>
      <c r="L8852" t="b">
        <v>0</v>
      </c>
      <c r="M8852" t="s">
        <v>25</v>
      </c>
      <c r="N8852">
        <f t="shared" si="1112"/>
        <v>1947.21</v>
      </c>
      <c r="O8852">
        <f t="shared" si="1113"/>
        <v>564</v>
      </c>
      <c r="P8852">
        <f t="shared" si="1114"/>
        <v>1383.21</v>
      </c>
      <c r="Q8852">
        <f t="shared" si="1116"/>
        <v>1947.21</v>
      </c>
      <c r="R8852">
        <f t="shared" si="1117"/>
        <v>13.81</v>
      </c>
      <c r="S8852">
        <f t="shared" si="1118"/>
        <v>141</v>
      </c>
      <c r="T8852">
        <f t="shared" si="1119"/>
        <v>1383.21</v>
      </c>
      <c r="U8852" t="str">
        <f t="shared" si="1115"/>
        <v/>
      </c>
    </row>
    <row r="8853" spans="1:21" x14ac:dyDescent="0.3">
      <c r="A8853" t="s">
        <v>242</v>
      </c>
      <c r="B8853">
        <v>47</v>
      </c>
      <c r="C8853" t="s">
        <v>13</v>
      </c>
      <c r="D8853" t="s">
        <v>28</v>
      </c>
      <c r="E8853" t="s">
        <v>15</v>
      </c>
      <c r="F8853" t="s">
        <v>29</v>
      </c>
      <c r="G8853">
        <v>2</v>
      </c>
      <c r="H8853">
        <v>4.8</v>
      </c>
      <c r="I8853">
        <v>6.89</v>
      </c>
      <c r="J8853">
        <v>98</v>
      </c>
      <c r="K8853" t="b">
        <v>0</v>
      </c>
      <c r="L8853" t="b">
        <v>0</v>
      </c>
      <c r="M8853" t="s">
        <v>17</v>
      </c>
      <c r="N8853">
        <f t="shared" si="1112"/>
        <v>675.21999999999991</v>
      </c>
      <c r="O8853">
        <f t="shared" si="1113"/>
        <v>196</v>
      </c>
      <c r="P8853">
        <f t="shared" si="1114"/>
        <v>479.21999999999991</v>
      </c>
      <c r="Q8853">
        <f t="shared" si="1116"/>
        <v>675.21999999999991</v>
      </c>
      <c r="R8853">
        <f t="shared" si="1117"/>
        <v>6.89</v>
      </c>
      <c r="S8853">
        <f t="shared" si="1118"/>
        <v>98</v>
      </c>
      <c r="T8853">
        <f t="shared" si="1119"/>
        <v>479.21999999999991</v>
      </c>
      <c r="U8853" t="str">
        <f t="shared" si="1115"/>
        <v/>
      </c>
    </row>
    <row r="8854" spans="1:21" x14ac:dyDescent="0.3">
      <c r="A8854" t="s">
        <v>242</v>
      </c>
      <c r="B8854">
        <v>48</v>
      </c>
      <c r="C8854" t="s">
        <v>18</v>
      </c>
      <c r="D8854" t="s">
        <v>28</v>
      </c>
      <c r="E8854" t="s">
        <v>15</v>
      </c>
      <c r="F8854" t="s">
        <v>29</v>
      </c>
      <c r="G8854">
        <v>2</v>
      </c>
      <c r="H8854">
        <v>6.89</v>
      </c>
      <c r="I8854">
        <v>9.77</v>
      </c>
      <c r="J8854">
        <v>153</v>
      </c>
      <c r="K8854" t="b">
        <v>0</v>
      </c>
      <c r="L8854" t="b">
        <v>0</v>
      </c>
      <c r="M8854" t="s">
        <v>31</v>
      </c>
      <c r="N8854">
        <f t="shared" si="1112"/>
        <v>1494.81</v>
      </c>
      <c r="O8854">
        <f t="shared" si="1113"/>
        <v>306</v>
      </c>
      <c r="P8854">
        <f t="shared" si="1114"/>
        <v>1188.81</v>
      </c>
      <c r="Q8854">
        <f t="shared" si="1116"/>
        <v>1494.81</v>
      </c>
      <c r="R8854">
        <f t="shared" si="1117"/>
        <v>9.77</v>
      </c>
      <c r="S8854">
        <f t="shared" si="1118"/>
        <v>153</v>
      </c>
      <c r="T8854">
        <f t="shared" si="1119"/>
        <v>1188.81</v>
      </c>
      <c r="U8854" t="str">
        <f t="shared" si="1115"/>
        <v/>
      </c>
    </row>
    <row r="8855" spans="1:21" x14ac:dyDescent="0.3">
      <c r="A8855" t="s">
        <v>242</v>
      </c>
      <c r="B8855">
        <v>40</v>
      </c>
      <c r="C8855" t="s">
        <v>13</v>
      </c>
      <c r="D8855" t="s">
        <v>28</v>
      </c>
      <c r="E8855" t="s">
        <v>20</v>
      </c>
      <c r="F8855" t="s">
        <v>29</v>
      </c>
      <c r="G8855">
        <v>2</v>
      </c>
      <c r="H8855">
        <v>4.34</v>
      </c>
      <c r="I8855">
        <v>6.61</v>
      </c>
      <c r="J8855">
        <v>198</v>
      </c>
      <c r="K8855" t="b">
        <v>0</v>
      </c>
      <c r="L8855" t="b">
        <v>0</v>
      </c>
      <c r="M8855" t="s">
        <v>31</v>
      </c>
      <c r="N8855">
        <f t="shared" si="1112"/>
        <v>1308.78</v>
      </c>
      <c r="O8855">
        <f t="shared" si="1113"/>
        <v>396</v>
      </c>
      <c r="P8855">
        <f t="shared" si="1114"/>
        <v>912.78</v>
      </c>
      <c r="Q8855">
        <f t="shared" si="1116"/>
        <v>1308.78</v>
      </c>
      <c r="R8855">
        <f t="shared" si="1117"/>
        <v>6.61</v>
      </c>
      <c r="S8855">
        <f t="shared" si="1118"/>
        <v>198</v>
      </c>
      <c r="T8855">
        <f t="shared" si="1119"/>
        <v>912.78</v>
      </c>
      <c r="U8855" t="str">
        <f t="shared" si="1115"/>
        <v/>
      </c>
    </row>
    <row r="8856" spans="1:21" x14ac:dyDescent="0.3">
      <c r="A8856" t="s">
        <v>242</v>
      </c>
      <c r="B8856">
        <v>14</v>
      </c>
      <c r="C8856" t="s">
        <v>13</v>
      </c>
      <c r="D8856" t="s">
        <v>36</v>
      </c>
      <c r="E8856" t="s">
        <v>37</v>
      </c>
      <c r="F8856" t="s">
        <v>38</v>
      </c>
      <c r="G8856">
        <v>2.8</v>
      </c>
      <c r="H8856">
        <v>6.03</v>
      </c>
      <c r="I8856">
        <v>7.93</v>
      </c>
      <c r="J8856">
        <v>321</v>
      </c>
      <c r="K8856" t="b">
        <v>0</v>
      </c>
      <c r="L8856" t="b">
        <v>0</v>
      </c>
      <c r="M8856" t="s">
        <v>17</v>
      </c>
      <c r="N8856">
        <f t="shared" si="1112"/>
        <v>2545.5299999999997</v>
      </c>
      <c r="O8856">
        <f t="shared" si="1113"/>
        <v>898.8</v>
      </c>
      <c r="P8856">
        <f t="shared" si="1114"/>
        <v>1646.7299999999998</v>
      </c>
      <c r="Q8856">
        <f t="shared" si="1116"/>
        <v>2545.5299999999997</v>
      </c>
      <c r="R8856">
        <f t="shared" si="1117"/>
        <v>7.93</v>
      </c>
      <c r="S8856">
        <f t="shared" si="1118"/>
        <v>321</v>
      </c>
      <c r="T8856">
        <f t="shared" si="1119"/>
        <v>1646.7299999999998</v>
      </c>
      <c r="U8856" t="str">
        <f t="shared" si="1115"/>
        <v/>
      </c>
    </row>
    <row r="8857" spans="1:21" x14ac:dyDescent="0.3">
      <c r="A8857" t="s">
        <v>242</v>
      </c>
      <c r="B8857">
        <v>22</v>
      </c>
      <c r="C8857" t="s">
        <v>13</v>
      </c>
      <c r="D8857" t="s">
        <v>34</v>
      </c>
      <c r="E8857" t="s">
        <v>20</v>
      </c>
      <c r="F8857" t="s">
        <v>35</v>
      </c>
      <c r="G8857">
        <v>7</v>
      </c>
      <c r="H8857">
        <v>15.55</v>
      </c>
      <c r="I8857">
        <v>26.05</v>
      </c>
      <c r="J8857">
        <v>142</v>
      </c>
      <c r="K8857" t="b">
        <v>0</v>
      </c>
      <c r="L8857" t="b">
        <v>0</v>
      </c>
      <c r="M8857" t="s">
        <v>17</v>
      </c>
      <c r="N8857">
        <f t="shared" si="1112"/>
        <v>3699.1</v>
      </c>
      <c r="O8857">
        <f t="shared" si="1113"/>
        <v>994</v>
      </c>
      <c r="P8857">
        <f t="shared" si="1114"/>
        <v>2705.1</v>
      </c>
      <c r="Q8857">
        <f t="shared" si="1116"/>
        <v>3699.1</v>
      </c>
      <c r="R8857">
        <f t="shared" si="1117"/>
        <v>26.05</v>
      </c>
      <c r="S8857">
        <f t="shared" si="1118"/>
        <v>142</v>
      </c>
      <c r="T8857">
        <f t="shared" si="1119"/>
        <v>2705.1</v>
      </c>
      <c r="U8857" t="str">
        <f t="shared" si="1115"/>
        <v/>
      </c>
    </row>
    <row r="8858" spans="1:21" x14ac:dyDescent="0.3">
      <c r="A8858" t="s">
        <v>242</v>
      </c>
      <c r="B8858">
        <v>39</v>
      </c>
      <c r="C8858" t="s">
        <v>18</v>
      </c>
      <c r="D8858" t="s">
        <v>36</v>
      </c>
      <c r="E8858" t="s">
        <v>37</v>
      </c>
      <c r="F8858" t="s">
        <v>38</v>
      </c>
      <c r="G8858">
        <v>2.8</v>
      </c>
      <c r="H8858">
        <v>7.3</v>
      </c>
      <c r="I8858">
        <v>13.11</v>
      </c>
      <c r="J8858">
        <v>391</v>
      </c>
      <c r="K8858" t="b">
        <v>0</v>
      </c>
      <c r="L8858" t="b">
        <v>0</v>
      </c>
      <c r="M8858" t="s">
        <v>25</v>
      </c>
      <c r="N8858">
        <f t="shared" si="1112"/>
        <v>5126.01</v>
      </c>
      <c r="O8858">
        <f t="shared" si="1113"/>
        <v>1094.8</v>
      </c>
      <c r="P8858">
        <f t="shared" si="1114"/>
        <v>4031.21</v>
      </c>
      <c r="Q8858">
        <f t="shared" si="1116"/>
        <v>5126.01</v>
      </c>
      <c r="R8858">
        <f t="shared" si="1117"/>
        <v>13.11</v>
      </c>
      <c r="S8858">
        <f t="shared" si="1118"/>
        <v>391</v>
      </c>
      <c r="T8858">
        <f t="shared" si="1119"/>
        <v>4031.21</v>
      </c>
      <c r="U8858" t="str">
        <f t="shared" si="1115"/>
        <v/>
      </c>
    </row>
    <row r="8859" spans="1:21" x14ac:dyDescent="0.3">
      <c r="A8859" t="s">
        <v>242</v>
      </c>
      <c r="B8859">
        <v>19</v>
      </c>
      <c r="C8859" t="s">
        <v>18</v>
      </c>
      <c r="D8859" t="s">
        <v>43</v>
      </c>
      <c r="E8859" t="s">
        <v>15</v>
      </c>
      <c r="F8859" t="s">
        <v>44</v>
      </c>
      <c r="G8859">
        <v>0.9</v>
      </c>
      <c r="H8859">
        <v>2.66</v>
      </c>
      <c r="I8859">
        <v>4.24</v>
      </c>
      <c r="J8859">
        <v>382</v>
      </c>
      <c r="K8859" t="b">
        <v>0</v>
      </c>
      <c r="L8859" t="b">
        <v>0</v>
      </c>
      <c r="M8859" t="s">
        <v>31</v>
      </c>
      <c r="N8859">
        <f t="shared" si="1112"/>
        <v>1619.68</v>
      </c>
      <c r="O8859">
        <f t="shared" si="1113"/>
        <v>343.8</v>
      </c>
      <c r="P8859">
        <f t="shared" si="1114"/>
        <v>1275.8800000000001</v>
      </c>
      <c r="Q8859">
        <f t="shared" si="1116"/>
        <v>1619.68</v>
      </c>
      <c r="R8859">
        <f t="shared" si="1117"/>
        <v>4.24</v>
      </c>
      <c r="S8859">
        <f t="shared" si="1118"/>
        <v>382</v>
      </c>
      <c r="T8859">
        <f t="shared" si="1119"/>
        <v>1275.8800000000001</v>
      </c>
      <c r="U8859" t="str">
        <f t="shared" si="1115"/>
        <v/>
      </c>
    </row>
    <row r="8860" spans="1:21" x14ac:dyDescent="0.3">
      <c r="A8860" t="s">
        <v>242</v>
      </c>
      <c r="B8860">
        <v>39</v>
      </c>
      <c r="C8860" t="s">
        <v>18</v>
      </c>
      <c r="D8860" t="s">
        <v>39</v>
      </c>
      <c r="E8860" t="s">
        <v>20</v>
      </c>
      <c r="F8860" t="s">
        <v>40</v>
      </c>
      <c r="G8860">
        <v>8</v>
      </c>
      <c r="H8860">
        <v>24.03</v>
      </c>
      <c r="I8860">
        <v>45.89</v>
      </c>
      <c r="J8860">
        <v>114</v>
      </c>
      <c r="K8860" t="b">
        <v>0</v>
      </c>
      <c r="L8860" t="b">
        <v>0</v>
      </c>
      <c r="M8860" t="s">
        <v>17</v>
      </c>
      <c r="N8860">
        <f t="shared" si="1112"/>
        <v>5231.46</v>
      </c>
      <c r="O8860">
        <f t="shared" si="1113"/>
        <v>912</v>
      </c>
      <c r="P8860">
        <f t="shared" si="1114"/>
        <v>4319.46</v>
      </c>
      <c r="Q8860">
        <f t="shared" si="1116"/>
        <v>5231.46</v>
      </c>
      <c r="R8860">
        <f t="shared" si="1117"/>
        <v>45.89</v>
      </c>
      <c r="S8860">
        <f t="shared" si="1118"/>
        <v>114</v>
      </c>
      <c r="T8860">
        <f t="shared" si="1119"/>
        <v>4319.46</v>
      </c>
      <c r="U8860" t="str">
        <f t="shared" si="1115"/>
        <v/>
      </c>
    </row>
    <row r="8861" spans="1:21" x14ac:dyDescent="0.3">
      <c r="A8861" t="s">
        <v>242</v>
      </c>
      <c r="B8861">
        <v>1</v>
      </c>
      <c r="C8861" t="s">
        <v>13</v>
      </c>
      <c r="D8861" t="s">
        <v>23</v>
      </c>
      <c r="E8861" t="s">
        <v>20</v>
      </c>
      <c r="F8861" t="s">
        <v>24</v>
      </c>
      <c r="G8861">
        <v>9</v>
      </c>
      <c r="H8861">
        <v>19.82</v>
      </c>
      <c r="I8861">
        <v>32.409999999999997</v>
      </c>
      <c r="J8861">
        <v>5</v>
      </c>
      <c r="K8861" t="b">
        <v>0</v>
      </c>
      <c r="L8861" t="b">
        <v>0</v>
      </c>
      <c r="M8861" t="s">
        <v>25</v>
      </c>
      <c r="N8861">
        <f t="shared" si="1112"/>
        <v>162.04999999999998</v>
      </c>
      <c r="O8861">
        <f t="shared" si="1113"/>
        <v>45</v>
      </c>
      <c r="P8861">
        <f t="shared" si="1114"/>
        <v>117.04999999999998</v>
      </c>
      <c r="Q8861">
        <f t="shared" si="1116"/>
        <v>162.04999999999998</v>
      </c>
      <c r="R8861">
        <f t="shared" si="1117"/>
        <v>32.409999999999997</v>
      </c>
      <c r="S8861">
        <f t="shared" si="1118"/>
        <v>5</v>
      </c>
      <c r="T8861">
        <f t="shared" si="1119"/>
        <v>117.04999999999998</v>
      </c>
      <c r="U8861" t="str">
        <f t="shared" si="1115"/>
        <v/>
      </c>
    </row>
    <row r="8862" spans="1:21" x14ac:dyDescent="0.3">
      <c r="A8862" t="s">
        <v>242</v>
      </c>
      <c r="B8862">
        <v>23</v>
      </c>
      <c r="C8862" t="s">
        <v>22</v>
      </c>
      <c r="D8862" t="s">
        <v>45</v>
      </c>
      <c r="E8862" t="s">
        <v>15</v>
      </c>
      <c r="F8862" t="s">
        <v>46</v>
      </c>
      <c r="G8862">
        <v>1.2</v>
      </c>
      <c r="H8862">
        <v>6.05</v>
      </c>
      <c r="I8862">
        <v>7.01</v>
      </c>
      <c r="J8862">
        <v>364</v>
      </c>
      <c r="K8862" t="b">
        <v>0</v>
      </c>
      <c r="L8862" t="b">
        <v>0</v>
      </c>
      <c r="M8862" t="s">
        <v>17</v>
      </c>
      <c r="N8862">
        <f t="shared" si="1112"/>
        <v>2551.64</v>
      </c>
      <c r="O8862">
        <f t="shared" si="1113"/>
        <v>436.8</v>
      </c>
      <c r="P8862">
        <f t="shared" si="1114"/>
        <v>2114.8399999999997</v>
      </c>
      <c r="Q8862">
        <f t="shared" si="1116"/>
        <v>2551.64</v>
      </c>
      <c r="R8862">
        <f t="shared" si="1117"/>
        <v>7.01</v>
      </c>
      <c r="S8862">
        <f t="shared" si="1118"/>
        <v>364</v>
      </c>
      <c r="T8862">
        <f t="shared" si="1119"/>
        <v>2114.8399999999997</v>
      </c>
      <c r="U8862" t="str">
        <f t="shared" si="1115"/>
        <v/>
      </c>
    </row>
    <row r="8863" spans="1:21" x14ac:dyDescent="0.3">
      <c r="A8863" t="s">
        <v>242</v>
      </c>
      <c r="B8863">
        <v>38</v>
      </c>
      <c r="C8863" t="s">
        <v>22</v>
      </c>
      <c r="D8863" t="s">
        <v>39</v>
      </c>
      <c r="E8863" t="s">
        <v>15</v>
      </c>
      <c r="F8863" t="s">
        <v>40</v>
      </c>
      <c r="G8863">
        <v>8</v>
      </c>
      <c r="H8863">
        <v>44.46</v>
      </c>
      <c r="I8863">
        <v>58.06</v>
      </c>
      <c r="J8863">
        <v>38</v>
      </c>
      <c r="K8863" t="b">
        <v>0</v>
      </c>
      <c r="L8863" t="b">
        <v>0</v>
      </c>
      <c r="M8863" t="s">
        <v>31</v>
      </c>
      <c r="N8863">
        <f t="shared" si="1112"/>
        <v>2206.2800000000002</v>
      </c>
      <c r="O8863">
        <f t="shared" si="1113"/>
        <v>304</v>
      </c>
      <c r="P8863">
        <f t="shared" si="1114"/>
        <v>1902.2800000000002</v>
      </c>
      <c r="Q8863">
        <f t="shared" si="1116"/>
        <v>2206.2800000000002</v>
      </c>
      <c r="R8863">
        <f t="shared" si="1117"/>
        <v>58.06</v>
      </c>
      <c r="S8863">
        <f t="shared" si="1118"/>
        <v>38</v>
      </c>
      <c r="T8863">
        <f t="shared" si="1119"/>
        <v>1902.2800000000002</v>
      </c>
      <c r="U8863" t="str">
        <f t="shared" si="1115"/>
        <v/>
      </c>
    </row>
    <row r="8864" spans="1:21" x14ac:dyDescent="0.3">
      <c r="A8864" t="s">
        <v>242</v>
      </c>
      <c r="B8864">
        <v>13</v>
      </c>
      <c r="C8864" t="s">
        <v>13</v>
      </c>
      <c r="D8864" t="s">
        <v>47</v>
      </c>
      <c r="E8864" t="s">
        <v>37</v>
      </c>
      <c r="F8864" t="s">
        <v>48</v>
      </c>
      <c r="G8864">
        <v>2.5</v>
      </c>
      <c r="H8864">
        <v>4.9800000000000004</v>
      </c>
      <c r="I8864">
        <v>6.74</v>
      </c>
      <c r="J8864">
        <v>395</v>
      </c>
      <c r="K8864" t="b">
        <v>0</v>
      </c>
      <c r="L8864" t="b">
        <v>1</v>
      </c>
      <c r="M8864" t="s">
        <v>17</v>
      </c>
      <c r="N8864">
        <f t="shared" si="1112"/>
        <v>2662.3</v>
      </c>
      <c r="O8864">
        <f t="shared" si="1113"/>
        <v>987.5</v>
      </c>
      <c r="P8864">
        <f t="shared" si="1114"/>
        <v>1674.8000000000002</v>
      </c>
      <c r="Q8864">
        <f t="shared" si="1116"/>
        <v>2662.3</v>
      </c>
      <c r="R8864">
        <f t="shared" si="1117"/>
        <v>6.74</v>
      </c>
      <c r="S8864">
        <f t="shared" si="1118"/>
        <v>395</v>
      </c>
      <c r="T8864">
        <f t="shared" si="1119"/>
        <v>1674.8000000000002</v>
      </c>
      <c r="U8864" t="str">
        <f t="shared" si="1115"/>
        <v/>
      </c>
    </row>
    <row r="8865" spans="1:21" x14ac:dyDescent="0.3">
      <c r="A8865" t="s">
        <v>242</v>
      </c>
      <c r="B8865">
        <v>28</v>
      </c>
      <c r="C8865" t="s">
        <v>22</v>
      </c>
      <c r="D8865" t="s">
        <v>47</v>
      </c>
      <c r="E8865" t="s">
        <v>37</v>
      </c>
      <c r="F8865" t="s">
        <v>48</v>
      </c>
      <c r="G8865">
        <v>2.5</v>
      </c>
      <c r="H8865">
        <v>12.86</v>
      </c>
      <c r="I8865">
        <v>15.64</v>
      </c>
      <c r="J8865">
        <v>509</v>
      </c>
      <c r="K8865" t="b">
        <v>0</v>
      </c>
      <c r="L8865" t="b">
        <v>1</v>
      </c>
      <c r="M8865" t="s">
        <v>17</v>
      </c>
      <c r="N8865">
        <f t="shared" ref="N8865:N8928" si="1120">I8865*J8865</f>
        <v>7960.76</v>
      </c>
      <c r="O8865">
        <f t="shared" ref="O8865:O8928" si="1121">G8865*J8865</f>
        <v>1272.5</v>
      </c>
      <c r="P8865">
        <f t="shared" ref="P8865:P8928" si="1122">N8865-O8865</f>
        <v>6688.26</v>
      </c>
      <c r="Q8865">
        <f t="shared" si="1116"/>
        <v>7960.76</v>
      </c>
      <c r="R8865">
        <f t="shared" si="1117"/>
        <v>15.64</v>
      </c>
      <c r="S8865">
        <f t="shared" si="1118"/>
        <v>509</v>
      </c>
      <c r="T8865">
        <f t="shared" si="1119"/>
        <v>6688.26</v>
      </c>
      <c r="U8865" t="str">
        <f t="shared" ref="U8865:U8928" si="1123">IF(ISNUMBER(A8865),A8865,"")</f>
        <v/>
      </c>
    </row>
    <row r="8866" spans="1:21" x14ac:dyDescent="0.3">
      <c r="A8866" t="s">
        <v>242</v>
      </c>
      <c r="B8866">
        <v>22</v>
      </c>
      <c r="C8866" t="s">
        <v>13</v>
      </c>
      <c r="D8866" t="s">
        <v>34</v>
      </c>
      <c r="E8866" t="s">
        <v>20</v>
      </c>
      <c r="F8866" t="s">
        <v>35</v>
      </c>
      <c r="G8866">
        <v>7</v>
      </c>
      <c r="H8866">
        <v>14.12</v>
      </c>
      <c r="I8866">
        <v>30.61</v>
      </c>
      <c r="J8866">
        <v>119</v>
      </c>
      <c r="K8866" t="b">
        <v>0</v>
      </c>
      <c r="L8866" t="b">
        <v>0</v>
      </c>
      <c r="M8866" t="s">
        <v>17</v>
      </c>
      <c r="N8866">
        <f t="shared" si="1120"/>
        <v>3642.59</v>
      </c>
      <c r="O8866">
        <f t="shared" si="1121"/>
        <v>833</v>
      </c>
      <c r="P8866">
        <f t="shared" si="1122"/>
        <v>2809.59</v>
      </c>
      <c r="Q8866">
        <f t="shared" ref="Q8866:Q8929" si="1124">SUM(N8866)</f>
        <v>3642.59</v>
      </c>
      <c r="R8866">
        <f t="shared" ref="R8866:R8929" si="1125">AVERAGE(I8866)</f>
        <v>30.61</v>
      </c>
      <c r="S8866">
        <f t="shared" ref="S8866:S8929" si="1126">SUM(J8866)</f>
        <v>119</v>
      </c>
      <c r="T8866">
        <f t="shared" ref="T8866:T8929" si="1127">SUM(P8866)</f>
        <v>2809.59</v>
      </c>
      <c r="U8866" t="str">
        <f t="shared" si="1123"/>
        <v/>
      </c>
    </row>
    <row r="8867" spans="1:21" x14ac:dyDescent="0.3">
      <c r="A8867" t="s">
        <v>242</v>
      </c>
      <c r="B8867">
        <v>27</v>
      </c>
      <c r="C8867" t="s">
        <v>13</v>
      </c>
      <c r="D8867" t="s">
        <v>26</v>
      </c>
      <c r="E8867" t="s">
        <v>20</v>
      </c>
      <c r="F8867" t="s">
        <v>27</v>
      </c>
      <c r="G8867">
        <v>0.8</v>
      </c>
      <c r="H8867">
        <v>1.57</v>
      </c>
      <c r="I8867">
        <v>1.87</v>
      </c>
      <c r="J8867">
        <v>520</v>
      </c>
      <c r="K8867" t="b">
        <v>1</v>
      </c>
      <c r="L8867" t="b">
        <v>0</v>
      </c>
      <c r="M8867" t="s">
        <v>17</v>
      </c>
      <c r="N8867">
        <f t="shared" si="1120"/>
        <v>972.40000000000009</v>
      </c>
      <c r="O8867">
        <f t="shared" si="1121"/>
        <v>416</v>
      </c>
      <c r="P8867">
        <f t="shared" si="1122"/>
        <v>556.40000000000009</v>
      </c>
      <c r="Q8867">
        <f t="shared" si="1124"/>
        <v>972.40000000000009</v>
      </c>
      <c r="R8867">
        <f t="shared" si="1125"/>
        <v>1.87</v>
      </c>
      <c r="S8867">
        <f t="shared" si="1126"/>
        <v>520</v>
      </c>
      <c r="T8867">
        <f t="shared" si="1127"/>
        <v>556.40000000000009</v>
      </c>
      <c r="U8867" t="str">
        <f t="shared" si="1123"/>
        <v/>
      </c>
    </row>
    <row r="8868" spans="1:21" x14ac:dyDescent="0.3">
      <c r="A8868" t="s">
        <v>242</v>
      </c>
      <c r="B8868">
        <v>1</v>
      </c>
      <c r="C8868" t="s">
        <v>13</v>
      </c>
      <c r="D8868" t="s">
        <v>28</v>
      </c>
      <c r="E8868" t="s">
        <v>15</v>
      </c>
      <c r="F8868" t="s">
        <v>29</v>
      </c>
      <c r="G8868">
        <v>2</v>
      </c>
      <c r="H8868">
        <v>4.42</v>
      </c>
      <c r="I8868">
        <v>7.48</v>
      </c>
      <c r="J8868">
        <v>94</v>
      </c>
      <c r="K8868" t="b">
        <v>0</v>
      </c>
      <c r="L8868" t="b">
        <v>0</v>
      </c>
      <c r="M8868" t="s">
        <v>17</v>
      </c>
      <c r="N8868">
        <f t="shared" si="1120"/>
        <v>703.12</v>
      </c>
      <c r="O8868">
        <f t="shared" si="1121"/>
        <v>188</v>
      </c>
      <c r="P8868">
        <f t="shared" si="1122"/>
        <v>515.12</v>
      </c>
      <c r="Q8868">
        <f t="shared" si="1124"/>
        <v>703.12</v>
      </c>
      <c r="R8868">
        <f t="shared" si="1125"/>
        <v>7.48</v>
      </c>
      <c r="S8868">
        <f t="shared" si="1126"/>
        <v>94</v>
      </c>
      <c r="T8868">
        <f t="shared" si="1127"/>
        <v>515.12</v>
      </c>
      <c r="U8868" t="str">
        <f t="shared" si="1123"/>
        <v/>
      </c>
    </row>
    <row r="8869" spans="1:21" x14ac:dyDescent="0.3">
      <c r="A8869" t="s">
        <v>242</v>
      </c>
      <c r="B8869">
        <v>36</v>
      </c>
      <c r="C8869" t="s">
        <v>13</v>
      </c>
      <c r="D8869" t="s">
        <v>26</v>
      </c>
      <c r="E8869" t="s">
        <v>20</v>
      </c>
      <c r="F8869" t="s">
        <v>27</v>
      </c>
      <c r="G8869">
        <v>0.8</v>
      </c>
      <c r="H8869">
        <v>1.96</v>
      </c>
      <c r="I8869">
        <v>2.4900000000000002</v>
      </c>
      <c r="J8869">
        <v>215</v>
      </c>
      <c r="K8869" t="b">
        <v>0</v>
      </c>
      <c r="L8869" t="b">
        <v>0</v>
      </c>
      <c r="M8869" t="s">
        <v>31</v>
      </c>
      <c r="N8869">
        <f t="shared" si="1120"/>
        <v>535.35</v>
      </c>
      <c r="O8869">
        <f t="shared" si="1121"/>
        <v>172</v>
      </c>
      <c r="P8869">
        <f t="shared" si="1122"/>
        <v>363.35</v>
      </c>
      <c r="Q8869">
        <f t="shared" si="1124"/>
        <v>535.35</v>
      </c>
      <c r="R8869">
        <f t="shared" si="1125"/>
        <v>2.4900000000000002</v>
      </c>
      <c r="S8869">
        <f t="shared" si="1126"/>
        <v>215</v>
      </c>
      <c r="T8869">
        <f t="shared" si="1127"/>
        <v>363.35</v>
      </c>
      <c r="U8869" t="str">
        <f t="shared" si="1123"/>
        <v/>
      </c>
    </row>
    <row r="8870" spans="1:21" x14ac:dyDescent="0.3">
      <c r="A8870" t="s">
        <v>242</v>
      </c>
      <c r="B8870">
        <v>28</v>
      </c>
      <c r="C8870" t="s">
        <v>22</v>
      </c>
      <c r="D8870" t="s">
        <v>19</v>
      </c>
      <c r="E8870" t="s">
        <v>20</v>
      </c>
      <c r="F8870" t="s">
        <v>21</v>
      </c>
      <c r="G8870">
        <v>9</v>
      </c>
      <c r="H8870">
        <v>47.92</v>
      </c>
      <c r="I8870">
        <v>61.62</v>
      </c>
      <c r="J8870">
        <v>224</v>
      </c>
      <c r="K8870" t="b">
        <v>0</v>
      </c>
      <c r="L8870" t="b">
        <v>0</v>
      </c>
      <c r="M8870" t="s">
        <v>25</v>
      </c>
      <c r="N8870">
        <f t="shared" si="1120"/>
        <v>13802.88</v>
      </c>
      <c r="O8870">
        <f t="shared" si="1121"/>
        <v>2016</v>
      </c>
      <c r="P8870">
        <f t="shared" si="1122"/>
        <v>11786.88</v>
      </c>
      <c r="Q8870">
        <f t="shared" si="1124"/>
        <v>13802.88</v>
      </c>
      <c r="R8870">
        <f t="shared" si="1125"/>
        <v>61.62</v>
      </c>
      <c r="S8870">
        <f t="shared" si="1126"/>
        <v>224</v>
      </c>
      <c r="T8870">
        <f t="shared" si="1127"/>
        <v>11786.88</v>
      </c>
      <c r="U8870" t="str">
        <f t="shared" si="1123"/>
        <v/>
      </c>
    </row>
    <row r="8871" spans="1:21" x14ac:dyDescent="0.3">
      <c r="A8871" t="s">
        <v>242</v>
      </c>
      <c r="B8871">
        <v>48</v>
      </c>
      <c r="C8871" t="s">
        <v>18</v>
      </c>
      <c r="D8871" t="s">
        <v>43</v>
      </c>
      <c r="E8871" t="s">
        <v>37</v>
      </c>
      <c r="F8871" t="s">
        <v>44</v>
      </c>
      <c r="G8871">
        <v>0.9</v>
      </c>
      <c r="H8871">
        <v>3.03</v>
      </c>
      <c r="I8871">
        <v>4.1900000000000004</v>
      </c>
      <c r="J8871">
        <v>504</v>
      </c>
      <c r="K8871" t="b">
        <v>0</v>
      </c>
      <c r="L8871" t="b">
        <v>0</v>
      </c>
      <c r="M8871" t="s">
        <v>17</v>
      </c>
      <c r="N8871">
        <f t="shared" si="1120"/>
        <v>2111.7600000000002</v>
      </c>
      <c r="O8871">
        <f t="shared" si="1121"/>
        <v>453.6</v>
      </c>
      <c r="P8871">
        <f t="shared" si="1122"/>
        <v>1658.1600000000003</v>
      </c>
      <c r="Q8871">
        <f t="shared" si="1124"/>
        <v>2111.7600000000002</v>
      </c>
      <c r="R8871">
        <f t="shared" si="1125"/>
        <v>4.1900000000000004</v>
      </c>
      <c r="S8871">
        <f t="shared" si="1126"/>
        <v>504</v>
      </c>
      <c r="T8871">
        <f t="shared" si="1127"/>
        <v>1658.1600000000003</v>
      </c>
      <c r="U8871" t="str">
        <f t="shared" si="1123"/>
        <v/>
      </c>
    </row>
    <row r="8872" spans="1:21" x14ac:dyDescent="0.3">
      <c r="A8872" t="s">
        <v>242</v>
      </c>
      <c r="B8872">
        <v>22</v>
      </c>
      <c r="C8872" t="s">
        <v>13</v>
      </c>
      <c r="D8872" t="s">
        <v>34</v>
      </c>
      <c r="E8872" t="s">
        <v>20</v>
      </c>
      <c r="F8872" t="s">
        <v>35</v>
      </c>
      <c r="G8872">
        <v>7</v>
      </c>
      <c r="H8872">
        <v>14.32</v>
      </c>
      <c r="I8872">
        <v>31.47</v>
      </c>
      <c r="J8872">
        <v>118</v>
      </c>
      <c r="K8872" t="b">
        <v>0</v>
      </c>
      <c r="L8872" t="b">
        <v>0</v>
      </c>
      <c r="M8872" t="s">
        <v>17</v>
      </c>
      <c r="N8872">
        <f t="shared" si="1120"/>
        <v>3713.46</v>
      </c>
      <c r="O8872">
        <f t="shared" si="1121"/>
        <v>826</v>
      </c>
      <c r="P8872">
        <f t="shared" si="1122"/>
        <v>2887.46</v>
      </c>
      <c r="Q8872">
        <f t="shared" si="1124"/>
        <v>3713.46</v>
      </c>
      <c r="R8872">
        <f t="shared" si="1125"/>
        <v>31.47</v>
      </c>
      <c r="S8872">
        <f t="shared" si="1126"/>
        <v>118</v>
      </c>
      <c r="T8872">
        <f t="shared" si="1127"/>
        <v>2887.46</v>
      </c>
      <c r="U8872" t="str">
        <f t="shared" si="1123"/>
        <v/>
      </c>
    </row>
    <row r="8873" spans="1:21" x14ac:dyDescent="0.3">
      <c r="A8873" t="s">
        <v>242</v>
      </c>
      <c r="B8873">
        <v>1</v>
      </c>
      <c r="C8873" t="s">
        <v>13</v>
      </c>
      <c r="D8873" t="s">
        <v>47</v>
      </c>
      <c r="E8873" t="s">
        <v>15</v>
      </c>
      <c r="F8873" t="s">
        <v>48</v>
      </c>
      <c r="G8873">
        <v>2.5</v>
      </c>
      <c r="H8873">
        <v>5.91</v>
      </c>
      <c r="I8873">
        <v>5.98</v>
      </c>
      <c r="J8873">
        <v>561</v>
      </c>
      <c r="K8873" t="b">
        <v>1</v>
      </c>
      <c r="L8873" t="b">
        <v>0</v>
      </c>
      <c r="M8873" t="s">
        <v>17</v>
      </c>
      <c r="N8873">
        <f t="shared" si="1120"/>
        <v>3354.78</v>
      </c>
      <c r="O8873">
        <f t="shared" si="1121"/>
        <v>1402.5</v>
      </c>
      <c r="P8873">
        <f t="shared" si="1122"/>
        <v>1952.2800000000002</v>
      </c>
      <c r="Q8873">
        <f t="shared" si="1124"/>
        <v>3354.78</v>
      </c>
      <c r="R8873">
        <f t="shared" si="1125"/>
        <v>5.98</v>
      </c>
      <c r="S8873">
        <f t="shared" si="1126"/>
        <v>561</v>
      </c>
      <c r="T8873">
        <f t="shared" si="1127"/>
        <v>1952.2800000000002</v>
      </c>
      <c r="U8873" t="str">
        <f t="shared" si="1123"/>
        <v/>
      </c>
    </row>
    <row r="8874" spans="1:21" x14ac:dyDescent="0.3">
      <c r="A8874" t="s">
        <v>242</v>
      </c>
      <c r="B8874">
        <v>8</v>
      </c>
      <c r="C8874" t="s">
        <v>18</v>
      </c>
      <c r="D8874" t="s">
        <v>45</v>
      </c>
      <c r="E8874" t="s">
        <v>20</v>
      </c>
      <c r="F8874" t="s">
        <v>46</v>
      </c>
      <c r="G8874">
        <v>1.2</v>
      </c>
      <c r="H8874">
        <v>2.96</v>
      </c>
      <c r="I8874">
        <v>6.71</v>
      </c>
      <c r="J8874">
        <v>216</v>
      </c>
      <c r="K8874" t="b">
        <v>0</v>
      </c>
      <c r="L8874" t="b">
        <v>1</v>
      </c>
      <c r="M8874" t="s">
        <v>17</v>
      </c>
      <c r="N8874">
        <f t="shared" si="1120"/>
        <v>1449.36</v>
      </c>
      <c r="O8874">
        <f t="shared" si="1121"/>
        <v>259.2</v>
      </c>
      <c r="P8874">
        <f t="shared" si="1122"/>
        <v>1190.1599999999999</v>
      </c>
      <c r="Q8874">
        <f t="shared" si="1124"/>
        <v>1449.36</v>
      </c>
      <c r="R8874">
        <f t="shared" si="1125"/>
        <v>6.71</v>
      </c>
      <c r="S8874">
        <f t="shared" si="1126"/>
        <v>216</v>
      </c>
      <c r="T8874">
        <f t="shared" si="1127"/>
        <v>1190.1599999999999</v>
      </c>
      <c r="U8874" t="str">
        <f t="shared" si="1123"/>
        <v/>
      </c>
    </row>
    <row r="8875" spans="1:21" x14ac:dyDescent="0.3">
      <c r="A8875" t="s">
        <v>242</v>
      </c>
      <c r="B8875">
        <v>16</v>
      </c>
      <c r="C8875" t="s">
        <v>13</v>
      </c>
      <c r="D8875" t="s">
        <v>26</v>
      </c>
      <c r="E8875" t="s">
        <v>20</v>
      </c>
      <c r="F8875" t="s">
        <v>27</v>
      </c>
      <c r="G8875">
        <v>0.8</v>
      </c>
      <c r="H8875">
        <v>1.85</v>
      </c>
      <c r="I8875">
        <v>3</v>
      </c>
      <c r="J8875">
        <v>177</v>
      </c>
      <c r="K8875" t="b">
        <v>0</v>
      </c>
      <c r="L8875" t="b">
        <v>0</v>
      </c>
      <c r="M8875" t="s">
        <v>17</v>
      </c>
      <c r="N8875">
        <f t="shared" si="1120"/>
        <v>531</v>
      </c>
      <c r="O8875">
        <f t="shared" si="1121"/>
        <v>141.6</v>
      </c>
      <c r="P8875">
        <f t="shared" si="1122"/>
        <v>389.4</v>
      </c>
      <c r="Q8875">
        <f t="shared" si="1124"/>
        <v>531</v>
      </c>
      <c r="R8875">
        <f t="shared" si="1125"/>
        <v>3</v>
      </c>
      <c r="S8875">
        <f t="shared" si="1126"/>
        <v>177</v>
      </c>
      <c r="T8875">
        <f t="shared" si="1127"/>
        <v>389.4</v>
      </c>
      <c r="U8875" t="str">
        <f t="shared" si="1123"/>
        <v/>
      </c>
    </row>
    <row r="8876" spans="1:21" x14ac:dyDescent="0.3">
      <c r="A8876" t="s">
        <v>242</v>
      </c>
      <c r="B8876">
        <v>2</v>
      </c>
      <c r="C8876" t="s">
        <v>13</v>
      </c>
      <c r="D8876" t="s">
        <v>34</v>
      </c>
      <c r="E8876" t="s">
        <v>20</v>
      </c>
      <c r="F8876" t="s">
        <v>35</v>
      </c>
      <c r="G8876">
        <v>7</v>
      </c>
      <c r="H8876">
        <v>14.43</v>
      </c>
      <c r="I8876">
        <v>28.86</v>
      </c>
      <c r="J8876">
        <v>46</v>
      </c>
      <c r="K8876" t="b">
        <v>0</v>
      </c>
      <c r="L8876" t="b">
        <v>0</v>
      </c>
      <c r="M8876" t="s">
        <v>17</v>
      </c>
      <c r="N8876">
        <f t="shared" si="1120"/>
        <v>1327.56</v>
      </c>
      <c r="O8876">
        <f t="shared" si="1121"/>
        <v>322</v>
      </c>
      <c r="P8876">
        <f t="shared" si="1122"/>
        <v>1005.56</v>
      </c>
      <c r="Q8876">
        <f t="shared" si="1124"/>
        <v>1327.56</v>
      </c>
      <c r="R8876">
        <f t="shared" si="1125"/>
        <v>28.86</v>
      </c>
      <c r="S8876">
        <f t="shared" si="1126"/>
        <v>46</v>
      </c>
      <c r="T8876">
        <f t="shared" si="1127"/>
        <v>1005.56</v>
      </c>
      <c r="U8876" t="str">
        <f t="shared" si="1123"/>
        <v/>
      </c>
    </row>
    <row r="8877" spans="1:21" x14ac:dyDescent="0.3">
      <c r="A8877" t="s">
        <v>242</v>
      </c>
      <c r="B8877">
        <v>12</v>
      </c>
      <c r="C8877" t="s">
        <v>30</v>
      </c>
      <c r="D8877" t="s">
        <v>36</v>
      </c>
      <c r="E8877" t="s">
        <v>37</v>
      </c>
      <c r="F8877" t="s">
        <v>38</v>
      </c>
      <c r="G8877">
        <v>2.8</v>
      </c>
      <c r="H8877">
        <v>11.05</v>
      </c>
      <c r="I8877">
        <v>11.21</v>
      </c>
      <c r="J8877">
        <v>422</v>
      </c>
      <c r="K8877" t="b">
        <v>0</v>
      </c>
      <c r="L8877" t="b">
        <v>0</v>
      </c>
      <c r="M8877" t="s">
        <v>17</v>
      </c>
      <c r="N8877">
        <f t="shared" si="1120"/>
        <v>4730.6200000000008</v>
      </c>
      <c r="O8877">
        <f t="shared" si="1121"/>
        <v>1181.5999999999999</v>
      </c>
      <c r="P8877">
        <f t="shared" si="1122"/>
        <v>3549.0200000000009</v>
      </c>
      <c r="Q8877">
        <f t="shared" si="1124"/>
        <v>4730.6200000000008</v>
      </c>
      <c r="R8877">
        <f t="shared" si="1125"/>
        <v>11.21</v>
      </c>
      <c r="S8877">
        <f t="shared" si="1126"/>
        <v>422</v>
      </c>
      <c r="T8877">
        <f t="shared" si="1127"/>
        <v>3549.0200000000009</v>
      </c>
      <c r="U8877" t="str">
        <f t="shared" si="1123"/>
        <v/>
      </c>
    </row>
    <row r="8878" spans="1:21" x14ac:dyDescent="0.3">
      <c r="A8878" t="s">
        <v>242</v>
      </c>
      <c r="B8878">
        <v>32</v>
      </c>
      <c r="C8878" t="s">
        <v>22</v>
      </c>
      <c r="D8878" t="s">
        <v>39</v>
      </c>
      <c r="E8878" t="s">
        <v>15</v>
      </c>
      <c r="F8878" t="s">
        <v>40</v>
      </c>
      <c r="G8878">
        <v>8</v>
      </c>
      <c r="H8878">
        <v>42.88</v>
      </c>
      <c r="I8878">
        <v>63.04</v>
      </c>
      <c r="J8878">
        <v>149</v>
      </c>
      <c r="K8878" t="b">
        <v>0</v>
      </c>
      <c r="L8878" t="b">
        <v>0</v>
      </c>
      <c r="M8878" t="s">
        <v>31</v>
      </c>
      <c r="N8878">
        <f t="shared" si="1120"/>
        <v>9392.9599999999991</v>
      </c>
      <c r="O8878">
        <f t="shared" si="1121"/>
        <v>1192</v>
      </c>
      <c r="P8878">
        <f t="shared" si="1122"/>
        <v>8200.9599999999991</v>
      </c>
      <c r="Q8878">
        <f t="shared" si="1124"/>
        <v>9392.9599999999991</v>
      </c>
      <c r="R8878">
        <f t="shared" si="1125"/>
        <v>63.04</v>
      </c>
      <c r="S8878">
        <f t="shared" si="1126"/>
        <v>149</v>
      </c>
      <c r="T8878">
        <f t="shared" si="1127"/>
        <v>8200.9599999999991</v>
      </c>
      <c r="U8878" t="str">
        <f t="shared" si="1123"/>
        <v/>
      </c>
    </row>
    <row r="8879" spans="1:21" x14ac:dyDescent="0.3">
      <c r="A8879" t="s">
        <v>242</v>
      </c>
      <c r="B8879">
        <v>37</v>
      </c>
      <c r="C8879" t="s">
        <v>13</v>
      </c>
      <c r="D8879" t="s">
        <v>36</v>
      </c>
      <c r="E8879" t="s">
        <v>37</v>
      </c>
      <c r="F8879" t="s">
        <v>38</v>
      </c>
      <c r="G8879">
        <v>2.8</v>
      </c>
      <c r="H8879">
        <v>6.88</v>
      </c>
      <c r="I8879">
        <v>11.25</v>
      </c>
      <c r="J8879">
        <v>230</v>
      </c>
      <c r="K8879" t="b">
        <v>0</v>
      </c>
      <c r="L8879" t="b">
        <v>0</v>
      </c>
      <c r="M8879" t="s">
        <v>25</v>
      </c>
      <c r="N8879">
        <f t="shared" si="1120"/>
        <v>2587.5</v>
      </c>
      <c r="O8879">
        <f t="shared" si="1121"/>
        <v>644</v>
      </c>
      <c r="P8879">
        <f t="shared" si="1122"/>
        <v>1943.5</v>
      </c>
      <c r="Q8879">
        <f t="shared" si="1124"/>
        <v>2587.5</v>
      </c>
      <c r="R8879">
        <f t="shared" si="1125"/>
        <v>11.25</v>
      </c>
      <c r="S8879">
        <f t="shared" si="1126"/>
        <v>230</v>
      </c>
      <c r="T8879">
        <f t="shared" si="1127"/>
        <v>1943.5</v>
      </c>
      <c r="U8879" t="str">
        <f t="shared" si="1123"/>
        <v/>
      </c>
    </row>
    <row r="8880" spans="1:21" x14ac:dyDescent="0.3">
      <c r="A8880" t="s">
        <v>242</v>
      </c>
      <c r="B8880">
        <v>18</v>
      </c>
      <c r="C8880" t="s">
        <v>13</v>
      </c>
      <c r="D8880" t="s">
        <v>34</v>
      </c>
      <c r="E8880" t="s">
        <v>20</v>
      </c>
      <c r="F8880" t="s">
        <v>35</v>
      </c>
      <c r="G8880">
        <v>7</v>
      </c>
      <c r="H8880">
        <v>16.88</v>
      </c>
      <c r="I8880">
        <v>24.93</v>
      </c>
      <c r="J8880">
        <v>73</v>
      </c>
      <c r="K8880" t="b">
        <v>0</v>
      </c>
      <c r="L8880" t="b">
        <v>0</v>
      </c>
      <c r="M8880" t="s">
        <v>17</v>
      </c>
      <c r="N8880">
        <f t="shared" si="1120"/>
        <v>1819.8899999999999</v>
      </c>
      <c r="O8880">
        <f t="shared" si="1121"/>
        <v>511</v>
      </c>
      <c r="P8880">
        <f t="shared" si="1122"/>
        <v>1308.8899999999999</v>
      </c>
      <c r="Q8880">
        <f t="shared" si="1124"/>
        <v>1819.8899999999999</v>
      </c>
      <c r="R8880">
        <f t="shared" si="1125"/>
        <v>24.93</v>
      </c>
      <c r="S8880">
        <f t="shared" si="1126"/>
        <v>73</v>
      </c>
      <c r="T8880">
        <f t="shared" si="1127"/>
        <v>1308.8899999999999</v>
      </c>
      <c r="U8880" t="str">
        <f t="shared" si="1123"/>
        <v/>
      </c>
    </row>
    <row r="8881" spans="1:21" x14ac:dyDescent="0.3">
      <c r="A8881" t="s">
        <v>242</v>
      </c>
      <c r="B8881">
        <v>1</v>
      </c>
      <c r="C8881" t="s">
        <v>13</v>
      </c>
      <c r="D8881" t="s">
        <v>43</v>
      </c>
      <c r="E8881" t="s">
        <v>20</v>
      </c>
      <c r="F8881" t="s">
        <v>44</v>
      </c>
      <c r="G8881">
        <v>0.9</v>
      </c>
      <c r="H8881">
        <v>2.21</v>
      </c>
      <c r="I8881">
        <v>2.89</v>
      </c>
      <c r="J8881">
        <v>338</v>
      </c>
      <c r="K8881" t="b">
        <v>0</v>
      </c>
      <c r="L8881" t="b">
        <v>0</v>
      </c>
      <c r="M8881" t="s">
        <v>17</v>
      </c>
      <c r="N8881">
        <f t="shared" si="1120"/>
        <v>976.82</v>
      </c>
      <c r="O8881">
        <f t="shared" si="1121"/>
        <v>304.2</v>
      </c>
      <c r="P8881">
        <f t="shared" si="1122"/>
        <v>672.62000000000012</v>
      </c>
      <c r="Q8881">
        <f t="shared" si="1124"/>
        <v>976.82</v>
      </c>
      <c r="R8881">
        <f t="shared" si="1125"/>
        <v>2.89</v>
      </c>
      <c r="S8881">
        <f t="shared" si="1126"/>
        <v>338</v>
      </c>
      <c r="T8881">
        <f t="shared" si="1127"/>
        <v>672.62000000000012</v>
      </c>
      <c r="U8881" t="str">
        <f t="shared" si="1123"/>
        <v/>
      </c>
    </row>
    <row r="8882" spans="1:21" x14ac:dyDescent="0.3">
      <c r="A8882" t="s">
        <v>243</v>
      </c>
      <c r="B8882">
        <v>20</v>
      </c>
      <c r="C8882" t="s">
        <v>18</v>
      </c>
      <c r="D8882" t="s">
        <v>43</v>
      </c>
      <c r="E8882" t="s">
        <v>20</v>
      </c>
      <c r="F8882" t="s">
        <v>44</v>
      </c>
      <c r="G8882">
        <v>0.9</v>
      </c>
      <c r="H8882">
        <v>2.88</v>
      </c>
      <c r="I8882">
        <v>2.95</v>
      </c>
      <c r="J8882">
        <v>809</v>
      </c>
      <c r="K8882" t="b">
        <v>1</v>
      </c>
      <c r="L8882" t="b">
        <v>0</v>
      </c>
      <c r="M8882" t="s">
        <v>17</v>
      </c>
      <c r="N8882">
        <f t="shared" si="1120"/>
        <v>2386.5500000000002</v>
      </c>
      <c r="O8882">
        <f t="shared" si="1121"/>
        <v>728.1</v>
      </c>
      <c r="P8882">
        <f t="shared" si="1122"/>
        <v>1658.4500000000003</v>
      </c>
      <c r="Q8882">
        <f t="shared" si="1124"/>
        <v>2386.5500000000002</v>
      </c>
      <c r="R8882">
        <f t="shared" si="1125"/>
        <v>2.95</v>
      </c>
      <c r="S8882">
        <f t="shared" si="1126"/>
        <v>809</v>
      </c>
      <c r="T8882">
        <f t="shared" si="1127"/>
        <v>1658.4500000000003</v>
      </c>
      <c r="U8882" t="str">
        <f t="shared" si="1123"/>
        <v/>
      </c>
    </row>
    <row r="8883" spans="1:21" x14ac:dyDescent="0.3">
      <c r="A8883" t="s">
        <v>243</v>
      </c>
      <c r="B8883">
        <v>13</v>
      </c>
      <c r="C8883" t="s">
        <v>13</v>
      </c>
      <c r="D8883" t="s">
        <v>36</v>
      </c>
      <c r="E8883" t="s">
        <v>37</v>
      </c>
      <c r="F8883" t="s">
        <v>38</v>
      </c>
      <c r="G8883">
        <v>2.8</v>
      </c>
      <c r="H8883">
        <v>7.04</v>
      </c>
      <c r="I8883">
        <v>9.2799999999999994</v>
      </c>
      <c r="J8883">
        <v>442</v>
      </c>
      <c r="K8883" t="b">
        <v>0</v>
      </c>
      <c r="L8883" t="b">
        <v>0</v>
      </c>
      <c r="M8883" t="s">
        <v>17</v>
      </c>
      <c r="N8883">
        <f t="shared" si="1120"/>
        <v>4101.7599999999993</v>
      </c>
      <c r="O8883">
        <f t="shared" si="1121"/>
        <v>1237.5999999999999</v>
      </c>
      <c r="P8883">
        <f t="shared" si="1122"/>
        <v>2864.1599999999994</v>
      </c>
      <c r="Q8883">
        <f t="shared" si="1124"/>
        <v>4101.7599999999993</v>
      </c>
      <c r="R8883">
        <f t="shared" si="1125"/>
        <v>9.2799999999999994</v>
      </c>
      <c r="S8883">
        <f t="shared" si="1126"/>
        <v>442</v>
      </c>
      <c r="T8883">
        <f t="shared" si="1127"/>
        <v>2864.1599999999994</v>
      </c>
      <c r="U8883" t="str">
        <f t="shared" si="1123"/>
        <v/>
      </c>
    </row>
    <row r="8884" spans="1:21" x14ac:dyDescent="0.3">
      <c r="A8884" t="s">
        <v>243</v>
      </c>
      <c r="B8884">
        <v>24</v>
      </c>
      <c r="C8884" t="s">
        <v>18</v>
      </c>
      <c r="D8884" t="s">
        <v>28</v>
      </c>
      <c r="E8884" t="s">
        <v>15</v>
      </c>
      <c r="F8884" t="s">
        <v>29</v>
      </c>
      <c r="G8884">
        <v>2</v>
      </c>
      <c r="H8884">
        <v>5.62</v>
      </c>
      <c r="I8884">
        <v>10.37</v>
      </c>
      <c r="J8884">
        <v>338</v>
      </c>
      <c r="K8884" t="b">
        <v>0</v>
      </c>
      <c r="L8884" t="b">
        <v>0</v>
      </c>
      <c r="M8884" t="s">
        <v>31</v>
      </c>
      <c r="N8884">
        <f t="shared" si="1120"/>
        <v>3505.06</v>
      </c>
      <c r="O8884">
        <f t="shared" si="1121"/>
        <v>676</v>
      </c>
      <c r="P8884">
        <f t="shared" si="1122"/>
        <v>2829.06</v>
      </c>
      <c r="Q8884">
        <f t="shared" si="1124"/>
        <v>3505.06</v>
      </c>
      <c r="R8884">
        <f t="shared" si="1125"/>
        <v>10.37</v>
      </c>
      <c r="S8884">
        <f t="shared" si="1126"/>
        <v>338</v>
      </c>
      <c r="T8884">
        <f t="shared" si="1127"/>
        <v>2829.06</v>
      </c>
      <c r="U8884" t="str">
        <f t="shared" si="1123"/>
        <v/>
      </c>
    </row>
    <row r="8885" spans="1:21" x14ac:dyDescent="0.3">
      <c r="A8885" t="s">
        <v>243</v>
      </c>
      <c r="B8885">
        <v>26</v>
      </c>
      <c r="C8885" t="s">
        <v>13</v>
      </c>
      <c r="D8885" t="s">
        <v>47</v>
      </c>
      <c r="E8885" t="s">
        <v>37</v>
      </c>
      <c r="F8885" t="s">
        <v>48</v>
      </c>
      <c r="G8885">
        <v>2.5</v>
      </c>
      <c r="H8885">
        <v>4.99</v>
      </c>
      <c r="I8885">
        <v>7.43</v>
      </c>
      <c r="J8885">
        <v>426</v>
      </c>
      <c r="K8885" t="b">
        <v>0</v>
      </c>
      <c r="L8885" t="b">
        <v>0</v>
      </c>
      <c r="M8885" t="s">
        <v>17</v>
      </c>
      <c r="N8885">
        <f t="shared" si="1120"/>
        <v>3165.18</v>
      </c>
      <c r="O8885">
        <f t="shared" si="1121"/>
        <v>1065</v>
      </c>
      <c r="P8885">
        <f t="shared" si="1122"/>
        <v>2100.1799999999998</v>
      </c>
      <c r="Q8885">
        <f t="shared" si="1124"/>
        <v>3165.18</v>
      </c>
      <c r="R8885">
        <f t="shared" si="1125"/>
        <v>7.43</v>
      </c>
      <c r="S8885">
        <f t="shared" si="1126"/>
        <v>426</v>
      </c>
      <c r="T8885">
        <f t="shared" si="1127"/>
        <v>2100.1799999999998</v>
      </c>
      <c r="U8885" t="str">
        <f t="shared" si="1123"/>
        <v/>
      </c>
    </row>
    <row r="8886" spans="1:21" x14ac:dyDescent="0.3">
      <c r="A8886" t="s">
        <v>243</v>
      </c>
      <c r="B8886">
        <v>41</v>
      </c>
      <c r="C8886" t="s">
        <v>30</v>
      </c>
      <c r="D8886" t="s">
        <v>43</v>
      </c>
      <c r="E8886" t="s">
        <v>20</v>
      </c>
      <c r="F8886" t="s">
        <v>44</v>
      </c>
      <c r="G8886">
        <v>0.9</v>
      </c>
      <c r="H8886">
        <v>2.75</v>
      </c>
      <c r="I8886">
        <v>3.36</v>
      </c>
      <c r="J8886">
        <v>434</v>
      </c>
      <c r="K8886" t="b">
        <v>0</v>
      </c>
      <c r="L8886" t="b">
        <v>0</v>
      </c>
      <c r="M8886" t="s">
        <v>17</v>
      </c>
      <c r="N8886">
        <f t="shared" si="1120"/>
        <v>1458.24</v>
      </c>
      <c r="O8886">
        <f t="shared" si="1121"/>
        <v>390.6</v>
      </c>
      <c r="P8886">
        <f t="shared" si="1122"/>
        <v>1067.6399999999999</v>
      </c>
      <c r="Q8886">
        <f t="shared" si="1124"/>
        <v>1458.24</v>
      </c>
      <c r="R8886">
        <f t="shared" si="1125"/>
        <v>3.36</v>
      </c>
      <c r="S8886">
        <f t="shared" si="1126"/>
        <v>434</v>
      </c>
      <c r="T8886">
        <f t="shared" si="1127"/>
        <v>1067.6399999999999</v>
      </c>
      <c r="U8886" t="str">
        <f t="shared" si="1123"/>
        <v/>
      </c>
    </row>
    <row r="8887" spans="1:21" x14ac:dyDescent="0.3">
      <c r="A8887" t="s">
        <v>243</v>
      </c>
      <c r="B8887">
        <v>33</v>
      </c>
      <c r="C8887" t="s">
        <v>30</v>
      </c>
      <c r="D8887" t="s">
        <v>19</v>
      </c>
      <c r="E8887" t="s">
        <v>15</v>
      </c>
      <c r="F8887" t="s">
        <v>21</v>
      </c>
      <c r="G8887">
        <v>9</v>
      </c>
      <c r="H8887">
        <v>27.83</v>
      </c>
      <c r="I8887">
        <v>49.15</v>
      </c>
      <c r="J8887">
        <v>0</v>
      </c>
      <c r="K8887" t="b">
        <v>0</v>
      </c>
      <c r="L8887" t="b">
        <v>0</v>
      </c>
      <c r="M8887" t="s">
        <v>25</v>
      </c>
      <c r="N8887">
        <f t="shared" si="1120"/>
        <v>0</v>
      </c>
      <c r="O8887">
        <f t="shared" si="1121"/>
        <v>0</v>
      </c>
      <c r="P8887">
        <f t="shared" si="1122"/>
        <v>0</v>
      </c>
      <c r="Q8887">
        <f t="shared" si="1124"/>
        <v>0</v>
      </c>
      <c r="R8887">
        <f t="shared" si="1125"/>
        <v>49.15</v>
      </c>
      <c r="S8887">
        <f t="shared" si="1126"/>
        <v>0</v>
      </c>
      <c r="T8887">
        <f t="shared" si="1127"/>
        <v>0</v>
      </c>
      <c r="U8887" t="str">
        <f t="shared" si="1123"/>
        <v/>
      </c>
    </row>
    <row r="8888" spans="1:21" x14ac:dyDescent="0.3">
      <c r="A8888" t="s">
        <v>243</v>
      </c>
      <c r="B8888">
        <v>29</v>
      </c>
      <c r="C8888" t="s">
        <v>13</v>
      </c>
      <c r="D8888" t="s">
        <v>36</v>
      </c>
      <c r="E8888" t="s">
        <v>37</v>
      </c>
      <c r="F8888" t="s">
        <v>38</v>
      </c>
      <c r="G8888">
        <v>2.8</v>
      </c>
      <c r="H8888">
        <v>6.47</v>
      </c>
      <c r="I8888">
        <v>8.9499999999999993</v>
      </c>
      <c r="J8888">
        <v>367</v>
      </c>
      <c r="K8888" t="b">
        <v>0</v>
      </c>
      <c r="L8888" t="b">
        <v>0</v>
      </c>
      <c r="M8888" t="s">
        <v>17</v>
      </c>
      <c r="N8888">
        <f t="shared" si="1120"/>
        <v>3284.6499999999996</v>
      </c>
      <c r="O8888">
        <f t="shared" si="1121"/>
        <v>1027.5999999999999</v>
      </c>
      <c r="P8888">
        <f t="shared" si="1122"/>
        <v>2257.0499999999997</v>
      </c>
      <c r="Q8888">
        <f t="shared" si="1124"/>
        <v>3284.6499999999996</v>
      </c>
      <c r="R8888">
        <f t="shared" si="1125"/>
        <v>8.9499999999999993</v>
      </c>
      <c r="S8888">
        <f t="shared" si="1126"/>
        <v>367</v>
      </c>
      <c r="T8888">
        <f t="shared" si="1127"/>
        <v>2257.0499999999997</v>
      </c>
      <c r="U8888" t="str">
        <f t="shared" si="1123"/>
        <v/>
      </c>
    </row>
    <row r="8889" spans="1:21" x14ac:dyDescent="0.3">
      <c r="A8889" t="s">
        <v>243</v>
      </c>
      <c r="B8889">
        <v>2</v>
      </c>
      <c r="C8889" t="s">
        <v>13</v>
      </c>
      <c r="D8889" t="s">
        <v>26</v>
      </c>
      <c r="E8889" t="s">
        <v>20</v>
      </c>
      <c r="F8889" t="s">
        <v>27</v>
      </c>
      <c r="G8889">
        <v>0.8</v>
      </c>
      <c r="H8889">
        <v>1.6</v>
      </c>
      <c r="I8889">
        <v>2.56</v>
      </c>
      <c r="J8889">
        <v>359</v>
      </c>
      <c r="K8889" t="b">
        <v>0</v>
      </c>
      <c r="L8889" t="b">
        <v>0</v>
      </c>
      <c r="M8889" t="s">
        <v>17</v>
      </c>
      <c r="N8889">
        <f t="shared" si="1120"/>
        <v>919.04</v>
      </c>
      <c r="O8889">
        <f t="shared" si="1121"/>
        <v>287.2</v>
      </c>
      <c r="P8889">
        <f t="shared" si="1122"/>
        <v>631.83999999999992</v>
      </c>
      <c r="Q8889">
        <f t="shared" si="1124"/>
        <v>919.04</v>
      </c>
      <c r="R8889">
        <f t="shared" si="1125"/>
        <v>2.56</v>
      </c>
      <c r="S8889">
        <f t="shared" si="1126"/>
        <v>359</v>
      </c>
      <c r="T8889">
        <f t="shared" si="1127"/>
        <v>631.83999999999992</v>
      </c>
      <c r="U8889" t="str">
        <f t="shared" si="1123"/>
        <v/>
      </c>
    </row>
    <row r="8890" spans="1:21" x14ac:dyDescent="0.3">
      <c r="A8890" t="s">
        <v>243</v>
      </c>
      <c r="B8890">
        <v>47</v>
      </c>
      <c r="C8890" t="s">
        <v>13</v>
      </c>
      <c r="D8890" t="s">
        <v>36</v>
      </c>
      <c r="E8890" t="s">
        <v>37</v>
      </c>
      <c r="F8890" t="s">
        <v>38</v>
      </c>
      <c r="G8890">
        <v>2.8</v>
      </c>
      <c r="H8890">
        <v>6.11</v>
      </c>
      <c r="I8890">
        <v>9.25</v>
      </c>
      <c r="J8890">
        <v>300</v>
      </c>
      <c r="K8890" t="b">
        <v>0</v>
      </c>
      <c r="L8890" t="b">
        <v>0</v>
      </c>
      <c r="M8890" t="s">
        <v>31</v>
      </c>
      <c r="N8890">
        <f t="shared" si="1120"/>
        <v>2775</v>
      </c>
      <c r="O8890">
        <f t="shared" si="1121"/>
        <v>840</v>
      </c>
      <c r="P8890">
        <f t="shared" si="1122"/>
        <v>1935</v>
      </c>
      <c r="Q8890">
        <f t="shared" si="1124"/>
        <v>2775</v>
      </c>
      <c r="R8890">
        <f t="shared" si="1125"/>
        <v>9.25</v>
      </c>
      <c r="S8890">
        <f t="shared" si="1126"/>
        <v>300</v>
      </c>
      <c r="T8890">
        <f t="shared" si="1127"/>
        <v>1935</v>
      </c>
      <c r="U8890" t="str">
        <f t="shared" si="1123"/>
        <v/>
      </c>
    </row>
    <row r="8891" spans="1:21" x14ac:dyDescent="0.3">
      <c r="A8891" t="s">
        <v>243</v>
      </c>
      <c r="B8891">
        <v>6</v>
      </c>
      <c r="C8891" t="s">
        <v>22</v>
      </c>
      <c r="D8891" t="s">
        <v>39</v>
      </c>
      <c r="E8891" t="s">
        <v>20</v>
      </c>
      <c r="F8891" t="s">
        <v>40</v>
      </c>
      <c r="G8891">
        <v>8</v>
      </c>
      <c r="H8891">
        <v>39.96</v>
      </c>
      <c r="I8891">
        <v>43.75</v>
      </c>
      <c r="J8891">
        <v>248</v>
      </c>
      <c r="K8891" t="b">
        <v>0</v>
      </c>
      <c r="L8891" t="b">
        <v>0</v>
      </c>
      <c r="M8891" t="s">
        <v>25</v>
      </c>
      <c r="N8891">
        <f t="shared" si="1120"/>
        <v>10850</v>
      </c>
      <c r="O8891">
        <f t="shared" si="1121"/>
        <v>1984</v>
      </c>
      <c r="P8891">
        <f t="shared" si="1122"/>
        <v>8866</v>
      </c>
      <c r="Q8891">
        <f t="shared" si="1124"/>
        <v>10850</v>
      </c>
      <c r="R8891">
        <f t="shared" si="1125"/>
        <v>43.75</v>
      </c>
      <c r="S8891">
        <f t="shared" si="1126"/>
        <v>248</v>
      </c>
      <c r="T8891">
        <f t="shared" si="1127"/>
        <v>8866</v>
      </c>
      <c r="U8891" t="str">
        <f t="shared" si="1123"/>
        <v/>
      </c>
    </row>
    <row r="8892" spans="1:21" x14ac:dyDescent="0.3">
      <c r="A8892" t="s">
        <v>243</v>
      </c>
      <c r="B8892">
        <v>6</v>
      </c>
      <c r="C8892" t="s">
        <v>22</v>
      </c>
      <c r="D8892" t="s">
        <v>39</v>
      </c>
      <c r="E8892" t="s">
        <v>15</v>
      </c>
      <c r="F8892" t="s">
        <v>40</v>
      </c>
      <c r="G8892">
        <v>8</v>
      </c>
      <c r="H8892">
        <v>29.96</v>
      </c>
      <c r="I8892">
        <v>53.01</v>
      </c>
      <c r="J8892">
        <v>194</v>
      </c>
      <c r="K8892" t="b">
        <v>0</v>
      </c>
      <c r="L8892" t="b">
        <v>0</v>
      </c>
      <c r="M8892" t="s">
        <v>31</v>
      </c>
      <c r="N8892">
        <f t="shared" si="1120"/>
        <v>10283.94</v>
      </c>
      <c r="O8892">
        <f t="shared" si="1121"/>
        <v>1552</v>
      </c>
      <c r="P8892">
        <f t="shared" si="1122"/>
        <v>8731.94</v>
      </c>
      <c r="Q8892">
        <f t="shared" si="1124"/>
        <v>10283.94</v>
      </c>
      <c r="R8892">
        <f t="shared" si="1125"/>
        <v>53.01</v>
      </c>
      <c r="S8892">
        <f t="shared" si="1126"/>
        <v>194</v>
      </c>
      <c r="T8892">
        <f t="shared" si="1127"/>
        <v>8731.94</v>
      </c>
      <c r="U8892" t="str">
        <f t="shared" si="1123"/>
        <v/>
      </c>
    </row>
    <row r="8893" spans="1:21" x14ac:dyDescent="0.3">
      <c r="A8893" t="s">
        <v>243</v>
      </c>
      <c r="B8893">
        <v>41</v>
      </c>
      <c r="C8893" t="s">
        <v>30</v>
      </c>
      <c r="D8893" t="s">
        <v>50</v>
      </c>
      <c r="E8893" t="s">
        <v>20</v>
      </c>
      <c r="F8893" t="s">
        <v>51</v>
      </c>
      <c r="G8893">
        <v>3.5</v>
      </c>
      <c r="H8893">
        <v>12.93</v>
      </c>
      <c r="I8893">
        <v>20.86</v>
      </c>
      <c r="J8893">
        <v>0</v>
      </c>
      <c r="K8893" t="b">
        <v>0</v>
      </c>
      <c r="L8893" t="b">
        <v>0</v>
      </c>
      <c r="M8893" t="s">
        <v>17</v>
      </c>
      <c r="N8893">
        <f t="shared" si="1120"/>
        <v>0</v>
      </c>
      <c r="O8893">
        <f t="shared" si="1121"/>
        <v>0</v>
      </c>
      <c r="P8893">
        <f t="shared" si="1122"/>
        <v>0</v>
      </c>
      <c r="Q8893">
        <f t="shared" si="1124"/>
        <v>0</v>
      </c>
      <c r="R8893">
        <f t="shared" si="1125"/>
        <v>20.86</v>
      </c>
      <c r="S8893">
        <f t="shared" si="1126"/>
        <v>0</v>
      </c>
      <c r="T8893">
        <f t="shared" si="1127"/>
        <v>0</v>
      </c>
      <c r="U8893" t="str">
        <f t="shared" si="1123"/>
        <v/>
      </c>
    </row>
    <row r="8894" spans="1:21" x14ac:dyDescent="0.3">
      <c r="A8894" t="s">
        <v>243</v>
      </c>
      <c r="B8894">
        <v>41</v>
      </c>
      <c r="C8894" t="s">
        <v>30</v>
      </c>
      <c r="D8894" t="s">
        <v>19</v>
      </c>
      <c r="E8894" t="s">
        <v>15</v>
      </c>
      <c r="F8894" t="s">
        <v>21</v>
      </c>
      <c r="G8894">
        <v>9</v>
      </c>
      <c r="H8894">
        <v>32.58</v>
      </c>
      <c r="I8894">
        <v>40.42</v>
      </c>
      <c r="J8894">
        <v>219</v>
      </c>
      <c r="K8894" t="b">
        <v>0</v>
      </c>
      <c r="L8894" t="b">
        <v>0</v>
      </c>
      <c r="M8894" t="s">
        <v>17</v>
      </c>
      <c r="N8894">
        <f t="shared" si="1120"/>
        <v>8851.98</v>
      </c>
      <c r="O8894">
        <f t="shared" si="1121"/>
        <v>1971</v>
      </c>
      <c r="P8894">
        <f t="shared" si="1122"/>
        <v>6880.98</v>
      </c>
      <c r="Q8894">
        <f t="shared" si="1124"/>
        <v>8851.98</v>
      </c>
      <c r="R8894">
        <f t="shared" si="1125"/>
        <v>40.42</v>
      </c>
      <c r="S8894">
        <f t="shared" si="1126"/>
        <v>219</v>
      </c>
      <c r="T8894">
        <f t="shared" si="1127"/>
        <v>6880.98</v>
      </c>
      <c r="U8894" t="str">
        <f t="shared" si="1123"/>
        <v/>
      </c>
    </row>
    <row r="8895" spans="1:21" x14ac:dyDescent="0.3">
      <c r="A8895" t="s">
        <v>243</v>
      </c>
      <c r="B8895">
        <v>46</v>
      </c>
      <c r="C8895" t="s">
        <v>18</v>
      </c>
      <c r="D8895" t="s">
        <v>50</v>
      </c>
      <c r="E8895" t="s">
        <v>20</v>
      </c>
      <c r="F8895" t="s">
        <v>51</v>
      </c>
      <c r="G8895">
        <v>3.5</v>
      </c>
      <c r="H8895">
        <v>11.32</v>
      </c>
      <c r="I8895">
        <v>23.31</v>
      </c>
      <c r="J8895">
        <v>0</v>
      </c>
      <c r="K8895" t="b">
        <v>0</v>
      </c>
      <c r="L8895" t="b">
        <v>0</v>
      </c>
      <c r="M8895" t="s">
        <v>17</v>
      </c>
      <c r="N8895">
        <f t="shared" si="1120"/>
        <v>0</v>
      </c>
      <c r="O8895">
        <f t="shared" si="1121"/>
        <v>0</v>
      </c>
      <c r="P8895">
        <f t="shared" si="1122"/>
        <v>0</v>
      </c>
      <c r="Q8895">
        <f t="shared" si="1124"/>
        <v>0</v>
      </c>
      <c r="R8895">
        <f t="shared" si="1125"/>
        <v>23.31</v>
      </c>
      <c r="S8895">
        <f t="shared" si="1126"/>
        <v>0</v>
      </c>
      <c r="T8895">
        <f t="shared" si="1127"/>
        <v>0</v>
      </c>
      <c r="U8895" t="str">
        <f t="shared" si="1123"/>
        <v/>
      </c>
    </row>
    <row r="8896" spans="1:21" x14ac:dyDescent="0.3">
      <c r="A8896" t="s">
        <v>243</v>
      </c>
      <c r="B8896">
        <v>25</v>
      </c>
      <c r="C8896" t="s">
        <v>22</v>
      </c>
      <c r="D8896" t="s">
        <v>47</v>
      </c>
      <c r="E8896" t="s">
        <v>15</v>
      </c>
      <c r="F8896" t="s">
        <v>48</v>
      </c>
      <c r="G8896">
        <v>2.5</v>
      </c>
      <c r="H8896">
        <v>13.71</v>
      </c>
      <c r="I8896">
        <v>15.01</v>
      </c>
      <c r="J8896">
        <v>165</v>
      </c>
      <c r="K8896" t="b">
        <v>0</v>
      </c>
      <c r="L8896" t="b">
        <v>0</v>
      </c>
      <c r="M8896" t="s">
        <v>31</v>
      </c>
      <c r="N8896">
        <f t="shared" si="1120"/>
        <v>2476.65</v>
      </c>
      <c r="O8896">
        <f t="shared" si="1121"/>
        <v>412.5</v>
      </c>
      <c r="P8896">
        <f t="shared" si="1122"/>
        <v>2064.15</v>
      </c>
      <c r="Q8896">
        <f t="shared" si="1124"/>
        <v>2476.65</v>
      </c>
      <c r="R8896">
        <f t="shared" si="1125"/>
        <v>15.01</v>
      </c>
      <c r="S8896">
        <f t="shared" si="1126"/>
        <v>165</v>
      </c>
      <c r="T8896">
        <f t="shared" si="1127"/>
        <v>2064.15</v>
      </c>
      <c r="U8896" t="str">
        <f t="shared" si="1123"/>
        <v/>
      </c>
    </row>
    <row r="8897" spans="1:21" x14ac:dyDescent="0.3">
      <c r="A8897" t="s">
        <v>243</v>
      </c>
      <c r="B8897">
        <v>20</v>
      </c>
      <c r="C8897" t="s">
        <v>18</v>
      </c>
      <c r="D8897" t="s">
        <v>50</v>
      </c>
      <c r="E8897" t="s">
        <v>20</v>
      </c>
      <c r="F8897" t="s">
        <v>51</v>
      </c>
      <c r="G8897">
        <v>3.5</v>
      </c>
      <c r="H8897">
        <v>10.42</v>
      </c>
      <c r="I8897">
        <v>18.2</v>
      </c>
      <c r="J8897">
        <v>3</v>
      </c>
      <c r="K8897" t="b">
        <v>0</v>
      </c>
      <c r="L8897" t="b">
        <v>0</v>
      </c>
      <c r="M8897" t="s">
        <v>31</v>
      </c>
      <c r="N8897">
        <f t="shared" si="1120"/>
        <v>54.599999999999994</v>
      </c>
      <c r="O8897">
        <f t="shared" si="1121"/>
        <v>10.5</v>
      </c>
      <c r="P8897">
        <f t="shared" si="1122"/>
        <v>44.099999999999994</v>
      </c>
      <c r="Q8897">
        <f t="shared" si="1124"/>
        <v>54.599999999999994</v>
      </c>
      <c r="R8897">
        <f t="shared" si="1125"/>
        <v>18.2</v>
      </c>
      <c r="S8897">
        <f t="shared" si="1126"/>
        <v>3</v>
      </c>
      <c r="T8897">
        <f t="shared" si="1127"/>
        <v>44.099999999999994</v>
      </c>
      <c r="U8897" t="str">
        <f t="shared" si="1123"/>
        <v/>
      </c>
    </row>
    <row r="8898" spans="1:21" x14ac:dyDescent="0.3">
      <c r="A8898" t="s">
        <v>243</v>
      </c>
      <c r="B8898">
        <v>21</v>
      </c>
      <c r="C8898" t="s">
        <v>18</v>
      </c>
      <c r="D8898" t="s">
        <v>36</v>
      </c>
      <c r="E8898" t="s">
        <v>37</v>
      </c>
      <c r="F8898" t="s">
        <v>38</v>
      </c>
      <c r="G8898">
        <v>2.8</v>
      </c>
      <c r="H8898">
        <v>7.47</v>
      </c>
      <c r="I8898">
        <v>11.93</v>
      </c>
      <c r="J8898">
        <v>444</v>
      </c>
      <c r="K8898" t="b">
        <v>0</v>
      </c>
      <c r="L8898" t="b">
        <v>0</v>
      </c>
      <c r="M8898" t="s">
        <v>25</v>
      </c>
      <c r="N8898">
        <f t="shared" si="1120"/>
        <v>5296.92</v>
      </c>
      <c r="O8898">
        <f t="shared" si="1121"/>
        <v>1243.1999999999998</v>
      </c>
      <c r="P8898">
        <f t="shared" si="1122"/>
        <v>4053.7200000000003</v>
      </c>
      <c r="Q8898">
        <f t="shared" si="1124"/>
        <v>5296.92</v>
      </c>
      <c r="R8898">
        <f t="shared" si="1125"/>
        <v>11.93</v>
      </c>
      <c r="S8898">
        <f t="shared" si="1126"/>
        <v>444</v>
      </c>
      <c r="T8898">
        <f t="shared" si="1127"/>
        <v>4053.7200000000003</v>
      </c>
      <c r="U8898" t="str">
        <f t="shared" si="1123"/>
        <v/>
      </c>
    </row>
    <row r="8899" spans="1:21" x14ac:dyDescent="0.3">
      <c r="A8899" t="s">
        <v>244</v>
      </c>
      <c r="B8899">
        <v>50</v>
      </c>
      <c r="C8899" t="s">
        <v>13</v>
      </c>
      <c r="D8899" t="s">
        <v>34</v>
      </c>
      <c r="E8899" t="s">
        <v>20</v>
      </c>
      <c r="F8899" t="s">
        <v>35</v>
      </c>
      <c r="G8899">
        <v>7</v>
      </c>
      <c r="H8899">
        <v>16.64</v>
      </c>
      <c r="I8899">
        <v>25.69</v>
      </c>
      <c r="J8899">
        <v>213</v>
      </c>
      <c r="K8899" t="b">
        <v>0</v>
      </c>
      <c r="L8899" t="b">
        <v>1</v>
      </c>
      <c r="M8899" t="s">
        <v>17</v>
      </c>
      <c r="N8899">
        <f t="shared" si="1120"/>
        <v>5471.97</v>
      </c>
      <c r="O8899">
        <f t="shared" si="1121"/>
        <v>1491</v>
      </c>
      <c r="P8899">
        <f t="shared" si="1122"/>
        <v>3980.9700000000003</v>
      </c>
      <c r="Q8899">
        <f t="shared" si="1124"/>
        <v>5471.97</v>
      </c>
      <c r="R8899">
        <f t="shared" si="1125"/>
        <v>25.69</v>
      </c>
      <c r="S8899">
        <f t="shared" si="1126"/>
        <v>213</v>
      </c>
      <c r="T8899">
        <f t="shared" si="1127"/>
        <v>3980.9700000000003</v>
      </c>
      <c r="U8899" t="str">
        <f t="shared" si="1123"/>
        <v/>
      </c>
    </row>
    <row r="8900" spans="1:21" x14ac:dyDescent="0.3">
      <c r="A8900" t="s">
        <v>244</v>
      </c>
      <c r="B8900">
        <v>34</v>
      </c>
      <c r="C8900" t="s">
        <v>18</v>
      </c>
      <c r="D8900" t="s">
        <v>43</v>
      </c>
      <c r="E8900" t="s">
        <v>15</v>
      </c>
      <c r="F8900" t="s">
        <v>44</v>
      </c>
      <c r="G8900">
        <v>0.9</v>
      </c>
      <c r="H8900">
        <v>2.44</v>
      </c>
      <c r="I8900">
        <v>3.74</v>
      </c>
      <c r="J8900">
        <v>466</v>
      </c>
      <c r="K8900" t="b">
        <v>0</v>
      </c>
      <c r="L8900" t="b">
        <v>0</v>
      </c>
      <c r="M8900" t="s">
        <v>31</v>
      </c>
      <c r="N8900">
        <f t="shared" si="1120"/>
        <v>1742.8400000000001</v>
      </c>
      <c r="O8900">
        <f t="shared" si="1121"/>
        <v>419.40000000000003</v>
      </c>
      <c r="P8900">
        <f t="shared" si="1122"/>
        <v>1323.44</v>
      </c>
      <c r="Q8900">
        <f t="shared" si="1124"/>
        <v>1742.8400000000001</v>
      </c>
      <c r="R8900">
        <f t="shared" si="1125"/>
        <v>3.74</v>
      </c>
      <c r="S8900">
        <f t="shared" si="1126"/>
        <v>466</v>
      </c>
      <c r="T8900">
        <f t="shared" si="1127"/>
        <v>1323.44</v>
      </c>
      <c r="U8900" t="str">
        <f t="shared" si="1123"/>
        <v/>
      </c>
    </row>
    <row r="8901" spans="1:21" x14ac:dyDescent="0.3">
      <c r="A8901" t="s">
        <v>244</v>
      </c>
      <c r="B8901">
        <v>21</v>
      </c>
      <c r="C8901" t="s">
        <v>18</v>
      </c>
      <c r="D8901" t="s">
        <v>28</v>
      </c>
      <c r="E8901" t="s">
        <v>20</v>
      </c>
      <c r="F8901" t="s">
        <v>29</v>
      </c>
      <c r="G8901">
        <v>2</v>
      </c>
      <c r="H8901">
        <v>6.47</v>
      </c>
      <c r="I8901">
        <v>10.66</v>
      </c>
      <c r="J8901">
        <v>288</v>
      </c>
      <c r="K8901" t="b">
        <v>0</v>
      </c>
      <c r="L8901" t="b">
        <v>0</v>
      </c>
      <c r="M8901" t="s">
        <v>31</v>
      </c>
      <c r="N8901">
        <f t="shared" si="1120"/>
        <v>3070.08</v>
      </c>
      <c r="O8901">
        <f t="shared" si="1121"/>
        <v>576</v>
      </c>
      <c r="P8901">
        <f t="shared" si="1122"/>
        <v>2494.08</v>
      </c>
      <c r="Q8901">
        <f t="shared" si="1124"/>
        <v>3070.08</v>
      </c>
      <c r="R8901">
        <f t="shared" si="1125"/>
        <v>10.66</v>
      </c>
      <c r="S8901">
        <f t="shared" si="1126"/>
        <v>288</v>
      </c>
      <c r="T8901">
        <f t="shared" si="1127"/>
        <v>2494.08</v>
      </c>
      <c r="U8901" t="str">
        <f t="shared" si="1123"/>
        <v/>
      </c>
    </row>
    <row r="8902" spans="1:21" x14ac:dyDescent="0.3">
      <c r="A8902" t="s">
        <v>244</v>
      </c>
      <c r="B8902">
        <v>23</v>
      </c>
      <c r="C8902" t="s">
        <v>22</v>
      </c>
      <c r="D8902" t="s">
        <v>45</v>
      </c>
      <c r="E8902" t="s">
        <v>20</v>
      </c>
      <c r="F8902" t="s">
        <v>46</v>
      </c>
      <c r="G8902">
        <v>1.2</v>
      </c>
      <c r="H8902">
        <v>6.98</v>
      </c>
      <c r="I8902">
        <v>9.3800000000000008</v>
      </c>
      <c r="J8902">
        <v>124</v>
      </c>
      <c r="K8902" t="b">
        <v>0</v>
      </c>
      <c r="L8902" t="b">
        <v>0</v>
      </c>
      <c r="M8902" t="s">
        <v>31</v>
      </c>
      <c r="N8902">
        <f t="shared" si="1120"/>
        <v>1163.1200000000001</v>
      </c>
      <c r="O8902">
        <f t="shared" si="1121"/>
        <v>148.79999999999998</v>
      </c>
      <c r="P8902">
        <f t="shared" si="1122"/>
        <v>1014.3200000000002</v>
      </c>
      <c r="Q8902">
        <f t="shared" si="1124"/>
        <v>1163.1200000000001</v>
      </c>
      <c r="R8902">
        <f t="shared" si="1125"/>
        <v>9.3800000000000008</v>
      </c>
      <c r="S8902">
        <f t="shared" si="1126"/>
        <v>124</v>
      </c>
      <c r="T8902">
        <f t="shared" si="1127"/>
        <v>1014.3200000000002</v>
      </c>
      <c r="U8902" t="str">
        <f t="shared" si="1123"/>
        <v/>
      </c>
    </row>
    <row r="8903" spans="1:21" x14ac:dyDescent="0.3">
      <c r="A8903" t="s">
        <v>244</v>
      </c>
      <c r="B8903">
        <v>2</v>
      </c>
      <c r="C8903" t="s">
        <v>13</v>
      </c>
      <c r="D8903" t="s">
        <v>26</v>
      </c>
      <c r="E8903" t="s">
        <v>37</v>
      </c>
      <c r="F8903" t="s">
        <v>27</v>
      </c>
      <c r="G8903">
        <v>0.8</v>
      </c>
      <c r="H8903">
        <v>1.76</v>
      </c>
      <c r="I8903">
        <v>2.64</v>
      </c>
      <c r="J8903">
        <v>369</v>
      </c>
      <c r="K8903" t="b">
        <v>0</v>
      </c>
      <c r="L8903" t="b">
        <v>0</v>
      </c>
      <c r="M8903" t="s">
        <v>25</v>
      </c>
      <c r="N8903">
        <f t="shared" si="1120"/>
        <v>974.16000000000008</v>
      </c>
      <c r="O8903">
        <f t="shared" si="1121"/>
        <v>295.2</v>
      </c>
      <c r="P8903">
        <f t="shared" si="1122"/>
        <v>678.96</v>
      </c>
      <c r="Q8903">
        <f t="shared" si="1124"/>
        <v>974.16000000000008</v>
      </c>
      <c r="R8903">
        <f t="shared" si="1125"/>
        <v>2.64</v>
      </c>
      <c r="S8903">
        <f t="shared" si="1126"/>
        <v>369</v>
      </c>
      <c r="T8903">
        <f t="shared" si="1127"/>
        <v>678.96</v>
      </c>
      <c r="U8903" t="str">
        <f t="shared" si="1123"/>
        <v/>
      </c>
    </row>
    <row r="8904" spans="1:21" x14ac:dyDescent="0.3">
      <c r="A8904" t="s">
        <v>244</v>
      </c>
      <c r="B8904">
        <v>14</v>
      </c>
      <c r="C8904" t="s">
        <v>13</v>
      </c>
      <c r="D8904" t="s">
        <v>28</v>
      </c>
      <c r="E8904" t="s">
        <v>20</v>
      </c>
      <c r="F8904" t="s">
        <v>29</v>
      </c>
      <c r="G8904">
        <v>2</v>
      </c>
      <c r="H8904">
        <v>4.68</v>
      </c>
      <c r="I8904">
        <v>7.18</v>
      </c>
      <c r="J8904">
        <v>267</v>
      </c>
      <c r="K8904" t="b">
        <v>0</v>
      </c>
      <c r="L8904" t="b">
        <v>0</v>
      </c>
      <c r="M8904" t="s">
        <v>31</v>
      </c>
      <c r="N8904">
        <f t="shared" si="1120"/>
        <v>1917.06</v>
      </c>
      <c r="O8904">
        <f t="shared" si="1121"/>
        <v>534</v>
      </c>
      <c r="P8904">
        <f t="shared" si="1122"/>
        <v>1383.06</v>
      </c>
      <c r="Q8904">
        <f t="shared" si="1124"/>
        <v>1917.06</v>
      </c>
      <c r="R8904">
        <f t="shared" si="1125"/>
        <v>7.18</v>
      </c>
      <c r="S8904">
        <f t="shared" si="1126"/>
        <v>267</v>
      </c>
      <c r="T8904">
        <f t="shared" si="1127"/>
        <v>1383.06</v>
      </c>
      <c r="U8904" t="str">
        <f t="shared" si="1123"/>
        <v/>
      </c>
    </row>
    <row r="8905" spans="1:21" x14ac:dyDescent="0.3">
      <c r="A8905" t="s">
        <v>244</v>
      </c>
      <c r="B8905">
        <v>20</v>
      </c>
      <c r="C8905" t="s">
        <v>18</v>
      </c>
      <c r="D8905" t="s">
        <v>23</v>
      </c>
      <c r="E8905" t="s">
        <v>15</v>
      </c>
      <c r="F8905" t="s">
        <v>24</v>
      </c>
      <c r="G8905">
        <v>9</v>
      </c>
      <c r="H8905">
        <v>25.17</v>
      </c>
      <c r="I8905">
        <v>43.94</v>
      </c>
      <c r="J8905">
        <v>200</v>
      </c>
      <c r="K8905" t="b">
        <v>0</v>
      </c>
      <c r="L8905" t="b">
        <v>0</v>
      </c>
      <c r="M8905" t="s">
        <v>17</v>
      </c>
      <c r="N8905">
        <f t="shared" si="1120"/>
        <v>8788</v>
      </c>
      <c r="O8905">
        <f t="shared" si="1121"/>
        <v>1800</v>
      </c>
      <c r="P8905">
        <f t="shared" si="1122"/>
        <v>6988</v>
      </c>
      <c r="Q8905">
        <f t="shared" si="1124"/>
        <v>8788</v>
      </c>
      <c r="R8905">
        <f t="shared" si="1125"/>
        <v>43.94</v>
      </c>
      <c r="S8905">
        <f t="shared" si="1126"/>
        <v>200</v>
      </c>
      <c r="T8905">
        <f t="shared" si="1127"/>
        <v>6988</v>
      </c>
      <c r="U8905" t="str">
        <f t="shared" si="1123"/>
        <v/>
      </c>
    </row>
    <row r="8906" spans="1:21" x14ac:dyDescent="0.3">
      <c r="A8906" t="s">
        <v>244</v>
      </c>
      <c r="B8906">
        <v>20</v>
      </c>
      <c r="C8906" t="s">
        <v>18</v>
      </c>
      <c r="D8906" t="s">
        <v>23</v>
      </c>
      <c r="E8906" t="s">
        <v>15</v>
      </c>
      <c r="F8906" t="s">
        <v>24</v>
      </c>
      <c r="G8906">
        <v>9</v>
      </c>
      <c r="H8906">
        <v>22.97</v>
      </c>
      <c r="I8906">
        <v>49.28</v>
      </c>
      <c r="J8906">
        <v>55</v>
      </c>
      <c r="K8906" t="b">
        <v>0</v>
      </c>
      <c r="L8906" t="b">
        <v>0</v>
      </c>
      <c r="M8906" t="s">
        <v>25</v>
      </c>
      <c r="N8906">
        <f t="shared" si="1120"/>
        <v>2710.4</v>
      </c>
      <c r="O8906">
        <f t="shared" si="1121"/>
        <v>495</v>
      </c>
      <c r="P8906">
        <f t="shared" si="1122"/>
        <v>2215.4</v>
      </c>
      <c r="Q8906">
        <f t="shared" si="1124"/>
        <v>2710.4</v>
      </c>
      <c r="R8906">
        <f t="shared" si="1125"/>
        <v>49.28</v>
      </c>
      <c r="S8906">
        <f t="shared" si="1126"/>
        <v>55</v>
      </c>
      <c r="T8906">
        <f t="shared" si="1127"/>
        <v>2215.4</v>
      </c>
      <c r="U8906" t="str">
        <f t="shared" si="1123"/>
        <v/>
      </c>
    </row>
    <row r="8907" spans="1:21" x14ac:dyDescent="0.3">
      <c r="A8907" t="s">
        <v>244</v>
      </c>
      <c r="B8907">
        <v>24</v>
      </c>
      <c r="C8907" t="s">
        <v>18</v>
      </c>
      <c r="D8907" t="s">
        <v>28</v>
      </c>
      <c r="E8907" t="s">
        <v>15</v>
      </c>
      <c r="F8907" t="s">
        <v>29</v>
      </c>
      <c r="G8907">
        <v>2</v>
      </c>
      <c r="H8907">
        <v>5.1100000000000003</v>
      </c>
      <c r="I8907">
        <v>8.44</v>
      </c>
      <c r="J8907">
        <v>253</v>
      </c>
      <c r="K8907" t="b">
        <v>0</v>
      </c>
      <c r="L8907" t="b">
        <v>0</v>
      </c>
      <c r="M8907" t="s">
        <v>17</v>
      </c>
      <c r="N8907">
        <f t="shared" si="1120"/>
        <v>2135.3199999999997</v>
      </c>
      <c r="O8907">
        <f t="shared" si="1121"/>
        <v>506</v>
      </c>
      <c r="P8907">
        <f t="shared" si="1122"/>
        <v>1629.3199999999997</v>
      </c>
      <c r="Q8907">
        <f t="shared" si="1124"/>
        <v>2135.3199999999997</v>
      </c>
      <c r="R8907">
        <f t="shared" si="1125"/>
        <v>8.44</v>
      </c>
      <c r="S8907">
        <f t="shared" si="1126"/>
        <v>253</v>
      </c>
      <c r="T8907">
        <f t="shared" si="1127"/>
        <v>1629.3199999999997</v>
      </c>
      <c r="U8907" t="str">
        <f t="shared" si="1123"/>
        <v/>
      </c>
    </row>
    <row r="8908" spans="1:21" x14ac:dyDescent="0.3">
      <c r="A8908" t="s">
        <v>244</v>
      </c>
      <c r="B8908">
        <v>50</v>
      </c>
      <c r="C8908" t="s">
        <v>13</v>
      </c>
      <c r="D8908" t="s">
        <v>34</v>
      </c>
      <c r="E8908" t="s">
        <v>20</v>
      </c>
      <c r="F8908" t="s">
        <v>35</v>
      </c>
      <c r="G8908">
        <v>7</v>
      </c>
      <c r="H8908">
        <v>18.899999999999999</v>
      </c>
      <c r="I8908">
        <v>31.95</v>
      </c>
      <c r="J8908">
        <v>0</v>
      </c>
      <c r="K8908" t="b">
        <v>0</v>
      </c>
      <c r="L8908" t="b">
        <v>0</v>
      </c>
      <c r="M8908" t="s">
        <v>31</v>
      </c>
      <c r="N8908">
        <f t="shared" si="1120"/>
        <v>0</v>
      </c>
      <c r="O8908">
        <f t="shared" si="1121"/>
        <v>0</v>
      </c>
      <c r="P8908">
        <f t="shared" si="1122"/>
        <v>0</v>
      </c>
      <c r="Q8908">
        <f t="shared" si="1124"/>
        <v>0</v>
      </c>
      <c r="R8908">
        <f t="shared" si="1125"/>
        <v>31.95</v>
      </c>
      <c r="S8908">
        <f t="shared" si="1126"/>
        <v>0</v>
      </c>
      <c r="T8908">
        <f t="shared" si="1127"/>
        <v>0</v>
      </c>
      <c r="U8908" t="str">
        <f t="shared" si="1123"/>
        <v/>
      </c>
    </row>
    <row r="8909" spans="1:21" x14ac:dyDescent="0.3">
      <c r="A8909" t="s">
        <v>244</v>
      </c>
      <c r="B8909">
        <v>12</v>
      </c>
      <c r="C8909" t="s">
        <v>30</v>
      </c>
      <c r="D8909" t="s">
        <v>50</v>
      </c>
      <c r="E8909" t="s">
        <v>20</v>
      </c>
      <c r="F8909" t="s">
        <v>51</v>
      </c>
      <c r="G8909">
        <v>3.5</v>
      </c>
      <c r="H8909">
        <v>11.79</v>
      </c>
      <c r="I8909">
        <v>14.06</v>
      </c>
      <c r="J8909">
        <v>148</v>
      </c>
      <c r="K8909" t="b">
        <v>0</v>
      </c>
      <c r="L8909" t="b">
        <v>0</v>
      </c>
      <c r="M8909" t="s">
        <v>31</v>
      </c>
      <c r="N8909">
        <f t="shared" si="1120"/>
        <v>2080.88</v>
      </c>
      <c r="O8909">
        <f t="shared" si="1121"/>
        <v>518</v>
      </c>
      <c r="P8909">
        <f t="shared" si="1122"/>
        <v>1562.88</v>
      </c>
      <c r="Q8909">
        <f t="shared" si="1124"/>
        <v>2080.88</v>
      </c>
      <c r="R8909">
        <f t="shared" si="1125"/>
        <v>14.06</v>
      </c>
      <c r="S8909">
        <f t="shared" si="1126"/>
        <v>148</v>
      </c>
      <c r="T8909">
        <f t="shared" si="1127"/>
        <v>1562.88</v>
      </c>
      <c r="U8909" t="str">
        <f t="shared" si="1123"/>
        <v/>
      </c>
    </row>
    <row r="8910" spans="1:21" x14ac:dyDescent="0.3">
      <c r="A8910" t="s">
        <v>244</v>
      </c>
      <c r="B8910">
        <v>50</v>
      </c>
      <c r="C8910" t="s">
        <v>13</v>
      </c>
      <c r="D8910" t="s">
        <v>34</v>
      </c>
      <c r="E8910" t="s">
        <v>20</v>
      </c>
      <c r="F8910" t="s">
        <v>35</v>
      </c>
      <c r="G8910">
        <v>7</v>
      </c>
      <c r="H8910">
        <v>13.11</v>
      </c>
      <c r="I8910">
        <v>25.41</v>
      </c>
      <c r="J8910">
        <v>57</v>
      </c>
      <c r="K8910" t="b">
        <v>0</v>
      </c>
      <c r="L8910" t="b">
        <v>0</v>
      </c>
      <c r="M8910" t="s">
        <v>17</v>
      </c>
      <c r="N8910">
        <f t="shared" si="1120"/>
        <v>1448.3700000000001</v>
      </c>
      <c r="O8910">
        <f t="shared" si="1121"/>
        <v>399</v>
      </c>
      <c r="P8910">
        <f t="shared" si="1122"/>
        <v>1049.3700000000001</v>
      </c>
      <c r="Q8910">
        <f t="shared" si="1124"/>
        <v>1448.3700000000001</v>
      </c>
      <c r="R8910">
        <f t="shared" si="1125"/>
        <v>25.41</v>
      </c>
      <c r="S8910">
        <f t="shared" si="1126"/>
        <v>57</v>
      </c>
      <c r="T8910">
        <f t="shared" si="1127"/>
        <v>1049.3700000000001</v>
      </c>
      <c r="U8910" t="str">
        <f t="shared" si="1123"/>
        <v/>
      </c>
    </row>
    <row r="8911" spans="1:21" x14ac:dyDescent="0.3">
      <c r="A8911" t="s">
        <v>244</v>
      </c>
      <c r="B8911">
        <v>47</v>
      </c>
      <c r="C8911" t="s">
        <v>13</v>
      </c>
      <c r="D8911" t="s">
        <v>43</v>
      </c>
      <c r="E8911" t="s">
        <v>20</v>
      </c>
      <c r="F8911" t="s">
        <v>44</v>
      </c>
      <c r="G8911">
        <v>0.9</v>
      </c>
      <c r="H8911">
        <v>1.89</v>
      </c>
      <c r="I8911">
        <v>2.52</v>
      </c>
      <c r="J8911">
        <v>535</v>
      </c>
      <c r="K8911" t="b">
        <v>0</v>
      </c>
      <c r="L8911" t="b">
        <v>0</v>
      </c>
      <c r="M8911" t="s">
        <v>17</v>
      </c>
      <c r="N8911">
        <f t="shared" si="1120"/>
        <v>1348.2</v>
      </c>
      <c r="O8911">
        <f t="shared" si="1121"/>
        <v>481.5</v>
      </c>
      <c r="P8911">
        <f t="shared" si="1122"/>
        <v>866.7</v>
      </c>
      <c r="Q8911">
        <f t="shared" si="1124"/>
        <v>1348.2</v>
      </c>
      <c r="R8911">
        <f t="shared" si="1125"/>
        <v>2.52</v>
      </c>
      <c r="S8911">
        <f t="shared" si="1126"/>
        <v>535</v>
      </c>
      <c r="T8911">
        <f t="shared" si="1127"/>
        <v>866.7</v>
      </c>
      <c r="U8911" t="str">
        <f t="shared" si="1123"/>
        <v/>
      </c>
    </row>
    <row r="8912" spans="1:21" x14ac:dyDescent="0.3">
      <c r="A8912" t="s">
        <v>244</v>
      </c>
      <c r="B8912">
        <v>42</v>
      </c>
      <c r="C8912" t="s">
        <v>22</v>
      </c>
      <c r="D8912" t="s">
        <v>47</v>
      </c>
      <c r="E8912" t="s">
        <v>37</v>
      </c>
      <c r="F8912" t="s">
        <v>48</v>
      </c>
      <c r="G8912">
        <v>2.5</v>
      </c>
      <c r="H8912">
        <v>10.25</v>
      </c>
      <c r="I8912">
        <v>13.33</v>
      </c>
      <c r="J8912">
        <v>525</v>
      </c>
      <c r="K8912" t="b">
        <v>0</v>
      </c>
      <c r="L8912" t="b">
        <v>0</v>
      </c>
      <c r="M8912" t="s">
        <v>25</v>
      </c>
      <c r="N8912">
        <f t="shared" si="1120"/>
        <v>6998.25</v>
      </c>
      <c r="O8912">
        <f t="shared" si="1121"/>
        <v>1312.5</v>
      </c>
      <c r="P8912">
        <f t="shared" si="1122"/>
        <v>5685.75</v>
      </c>
      <c r="Q8912">
        <f t="shared" si="1124"/>
        <v>6998.25</v>
      </c>
      <c r="R8912">
        <f t="shared" si="1125"/>
        <v>13.33</v>
      </c>
      <c r="S8912">
        <f t="shared" si="1126"/>
        <v>525</v>
      </c>
      <c r="T8912">
        <f t="shared" si="1127"/>
        <v>5685.75</v>
      </c>
      <c r="U8912" t="str">
        <f t="shared" si="1123"/>
        <v/>
      </c>
    </row>
    <row r="8913" spans="1:21" x14ac:dyDescent="0.3">
      <c r="A8913" t="s">
        <v>244</v>
      </c>
      <c r="B8913">
        <v>12</v>
      </c>
      <c r="C8913" t="s">
        <v>30</v>
      </c>
      <c r="D8913" t="s">
        <v>23</v>
      </c>
      <c r="E8913" t="s">
        <v>15</v>
      </c>
      <c r="F8913" t="s">
        <v>24</v>
      </c>
      <c r="G8913">
        <v>9</v>
      </c>
      <c r="H8913">
        <v>29.31</v>
      </c>
      <c r="I8913">
        <v>35.49</v>
      </c>
      <c r="J8913">
        <v>168</v>
      </c>
      <c r="K8913" t="b">
        <v>0</v>
      </c>
      <c r="L8913" t="b">
        <v>0</v>
      </c>
      <c r="M8913" t="s">
        <v>31</v>
      </c>
      <c r="N8913">
        <f t="shared" si="1120"/>
        <v>5962.3200000000006</v>
      </c>
      <c r="O8913">
        <f t="shared" si="1121"/>
        <v>1512</v>
      </c>
      <c r="P8913">
        <f t="shared" si="1122"/>
        <v>4450.3200000000006</v>
      </c>
      <c r="Q8913">
        <f t="shared" si="1124"/>
        <v>5962.3200000000006</v>
      </c>
      <c r="R8913">
        <f t="shared" si="1125"/>
        <v>35.49</v>
      </c>
      <c r="S8913">
        <f t="shared" si="1126"/>
        <v>168</v>
      </c>
      <c r="T8913">
        <f t="shared" si="1127"/>
        <v>4450.3200000000006</v>
      </c>
      <c r="U8913" t="str">
        <f t="shared" si="1123"/>
        <v/>
      </c>
    </row>
    <row r="8914" spans="1:21" x14ac:dyDescent="0.3">
      <c r="A8914" t="s">
        <v>244</v>
      </c>
      <c r="B8914">
        <v>33</v>
      </c>
      <c r="C8914" t="s">
        <v>30</v>
      </c>
      <c r="D8914" t="s">
        <v>36</v>
      </c>
      <c r="E8914" t="s">
        <v>37</v>
      </c>
      <c r="F8914" t="s">
        <v>38</v>
      </c>
      <c r="G8914">
        <v>2.8</v>
      </c>
      <c r="H8914">
        <v>9.11</v>
      </c>
      <c r="I8914">
        <v>10.69</v>
      </c>
      <c r="J8914">
        <v>357</v>
      </c>
      <c r="K8914" t="b">
        <v>0</v>
      </c>
      <c r="L8914" t="b">
        <v>0</v>
      </c>
      <c r="M8914" t="s">
        <v>31</v>
      </c>
      <c r="N8914">
        <f t="shared" si="1120"/>
        <v>3816.33</v>
      </c>
      <c r="O8914">
        <f t="shared" si="1121"/>
        <v>999.59999999999991</v>
      </c>
      <c r="P8914">
        <f t="shared" si="1122"/>
        <v>2816.73</v>
      </c>
      <c r="Q8914">
        <f t="shared" si="1124"/>
        <v>3816.33</v>
      </c>
      <c r="R8914">
        <f t="shared" si="1125"/>
        <v>10.69</v>
      </c>
      <c r="S8914">
        <f t="shared" si="1126"/>
        <v>357</v>
      </c>
      <c r="T8914">
        <f t="shared" si="1127"/>
        <v>2816.73</v>
      </c>
      <c r="U8914" t="str">
        <f t="shared" si="1123"/>
        <v/>
      </c>
    </row>
    <row r="8915" spans="1:21" x14ac:dyDescent="0.3">
      <c r="A8915" t="s">
        <v>244</v>
      </c>
      <c r="B8915">
        <v>12</v>
      </c>
      <c r="C8915" t="s">
        <v>30</v>
      </c>
      <c r="D8915" t="s">
        <v>45</v>
      </c>
      <c r="E8915" t="s">
        <v>37</v>
      </c>
      <c r="F8915" t="s">
        <v>46</v>
      </c>
      <c r="G8915">
        <v>1.2</v>
      </c>
      <c r="H8915">
        <v>4.79</v>
      </c>
      <c r="I8915">
        <v>5.3</v>
      </c>
      <c r="J8915">
        <v>591</v>
      </c>
      <c r="K8915" t="b">
        <v>0</v>
      </c>
      <c r="L8915" t="b">
        <v>0</v>
      </c>
      <c r="M8915" t="s">
        <v>17</v>
      </c>
      <c r="N8915">
        <f t="shared" si="1120"/>
        <v>3132.2999999999997</v>
      </c>
      <c r="O8915">
        <f t="shared" si="1121"/>
        <v>709.19999999999993</v>
      </c>
      <c r="P8915">
        <f t="shared" si="1122"/>
        <v>2423.1</v>
      </c>
      <c r="Q8915">
        <f t="shared" si="1124"/>
        <v>3132.2999999999997</v>
      </c>
      <c r="R8915">
        <f t="shared" si="1125"/>
        <v>5.3</v>
      </c>
      <c r="S8915">
        <f t="shared" si="1126"/>
        <v>591</v>
      </c>
      <c r="T8915">
        <f t="shared" si="1127"/>
        <v>2423.1</v>
      </c>
      <c r="U8915" t="str">
        <f t="shared" si="1123"/>
        <v/>
      </c>
    </row>
    <row r="8916" spans="1:21" x14ac:dyDescent="0.3">
      <c r="A8916" t="s">
        <v>244</v>
      </c>
      <c r="B8916">
        <v>15</v>
      </c>
      <c r="C8916" t="s">
        <v>13</v>
      </c>
      <c r="D8916" t="s">
        <v>47</v>
      </c>
      <c r="E8916" t="s">
        <v>37</v>
      </c>
      <c r="F8916" t="s">
        <v>48</v>
      </c>
      <c r="G8916">
        <v>2.5</v>
      </c>
      <c r="H8916">
        <v>5.72</v>
      </c>
      <c r="I8916">
        <v>7.73</v>
      </c>
      <c r="J8916">
        <v>535</v>
      </c>
      <c r="K8916" t="b">
        <v>0</v>
      </c>
      <c r="L8916" t="b">
        <v>1</v>
      </c>
      <c r="M8916" t="s">
        <v>17</v>
      </c>
      <c r="N8916">
        <f t="shared" si="1120"/>
        <v>4135.55</v>
      </c>
      <c r="O8916">
        <f t="shared" si="1121"/>
        <v>1337.5</v>
      </c>
      <c r="P8916">
        <f t="shared" si="1122"/>
        <v>2798.05</v>
      </c>
      <c r="Q8916">
        <f t="shared" si="1124"/>
        <v>4135.55</v>
      </c>
      <c r="R8916">
        <f t="shared" si="1125"/>
        <v>7.73</v>
      </c>
      <c r="S8916">
        <f t="shared" si="1126"/>
        <v>535</v>
      </c>
      <c r="T8916">
        <f t="shared" si="1127"/>
        <v>2798.05</v>
      </c>
      <c r="U8916" t="str">
        <f t="shared" si="1123"/>
        <v/>
      </c>
    </row>
    <row r="8917" spans="1:21" x14ac:dyDescent="0.3">
      <c r="A8917" t="s">
        <v>244</v>
      </c>
      <c r="B8917">
        <v>4</v>
      </c>
      <c r="C8917" t="s">
        <v>30</v>
      </c>
      <c r="D8917" t="s">
        <v>47</v>
      </c>
      <c r="E8917" t="s">
        <v>15</v>
      </c>
      <c r="F8917" t="s">
        <v>48</v>
      </c>
      <c r="G8917">
        <v>2.5</v>
      </c>
      <c r="H8917">
        <v>9.51</v>
      </c>
      <c r="I8917">
        <v>10.44</v>
      </c>
      <c r="J8917">
        <v>259</v>
      </c>
      <c r="K8917" t="b">
        <v>0</v>
      </c>
      <c r="L8917" t="b">
        <v>0</v>
      </c>
      <c r="M8917" t="s">
        <v>25</v>
      </c>
      <c r="N8917">
        <f t="shared" si="1120"/>
        <v>2703.96</v>
      </c>
      <c r="O8917">
        <f t="shared" si="1121"/>
        <v>647.5</v>
      </c>
      <c r="P8917">
        <f t="shared" si="1122"/>
        <v>2056.46</v>
      </c>
      <c r="Q8917">
        <f t="shared" si="1124"/>
        <v>2703.96</v>
      </c>
      <c r="R8917">
        <f t="shared" si="1125"/>
        <v>10.44</v>
      </c>
      <c r="S8917">
        <f t="shared" si="1126"/>
        <v>259</v>
      </c>
      <c r="T8917">
        <f t="shared" si="1127"/>
        <v>2056.46</v>
      </c>
      <c r="U8917" t="str">
        <f t="shared" si="1123"/>
        <v/>
      </c>
    </row>
    <row r="8918" spans="1:21" x14ac:dyDescent="0.3">
      <c r="A8918" t="s">
        <v>244</v>
      </c>
      <c r="B8918">
        <v>18</v>
      </c>
      <c r="C8918" t="s">
        <v>13</v>
      </c>
      <c r="D8918" t="s">
        <v>26</v>
      </c>
      <c r="E8918" t="s">
        <v>20</v>
      </c>
      <c r="F8918" t="s">
        <v>27</v>
      </c>
      <c r="G8918">
        <v>0.8</v>
      </c>
      <c r="H8918">
        <v>1.76</v>
      </c>
      <c r="I8918">
        <v>2.21</v>
      </c>
      <c r="J8918">
        <v>561</v>
      </c>
      <c r="K8918" t="b">
        <v>0</v>
      </c>
      <c r="L8918" t="b">
        <v>0</v>
      </c>
      <c r="M8918" t="s">
        <v>17</v>
      </c>
      <c r="N8918">
        <f t="shared" si="1120"/>
        <v>1239.81</v>
      </c>
      <c r="O8918">
        <f t="shared" si="1121"/>
        <v>448.8</v>
      </c>
      <c r="P8918">
        <f t="shared" si="1122"/>
        <v>791.01</v>
      </c>
      <c r="Q8918">
        <f t="shared" si="1124"/>
        <v>1239.81</v>
      </c>
      <c r="R8918">
        <f t="shared" si="1125"/>
        <v>2.21</v>
      </c>
      <c r="S8918">
        <f t="shared" si="1126"/>
        <v>561</v>
      </c>
      <c r="T8918">
        <f t="shared" si="1127"/>
        <v>791.01</v>
      </c>
      <c r="U8918" t="str">
        <f t="shared" si="1123"/>
        <v/>
      </c>
    </row>
    <row r="8919" spans="1:21" x14ac:dyDescent="0.3">
      <c r="A8919" t="s">
        <v>244</v>
      </c>
      <c r="B8919">
        <v>15</v>
      </c>
      <c r="C8919" t="s">
        <v>13</v>
      </c>
      <c r="D8919" t="s">
        <v>28</v>
      </c>
      <c r="E8919" t="s">
        <v>15</v>
      </c>
      <c r="F8919" t="s">
        <v>29</v>
      </c>
      <c r="G8919">
        <v>2</v>
      </c>
      <c r="H8919">
        <v>4.54</v>
      </c>
      <c r="I8919">
        <v>6.17</v>
      </c>
      <c r="J8919">
        <v>258</v>
      </c>
      <c r="K8919" t="b">
        <v>0</v>
      </c>
      <c r="L8919" t="b">
        <v>0</v>
      </c>
      <c r="M8919" t="s">
        <v>25</v>
      </c>
      <c r="N8919">
        <f t="shared" si="1120"/>
        <v>1591.86</v>
      </c>
      <c r="O8919">
        <f t="shared" si="1121"/>
        <v>516</v>
      </c>
      <c r="P8919">
        <f t="shared" si="1122"/>
        <v>1075.8599999999999</v>
      </c>
      <c r="Q8919">
        <f t="shared" si="1124"/>
        <v>1591.86</v>
      </c>
      <c r="R8919">
        <f t="shared" si="1125"/>
        <v>6.17</v>
      </c>
      <c r="S8919">
        <f t="shared" si="1126"/>
        <v>258</v>
      </c>
      <c r="T8919">
        <f t="shared" si="1127"/>
        <v>1075.8599999999999</v>
      </c>
      <c r="U8919" t="str">
        <f t="shared" si="1123"/>
        <v/>
      </c>
    </row>
    <row r="8920" spans="1:21" x14ac:dyDescent="0.3">
      <c r="A8920" t="s">
        <v>244</v>
      </c>
      <c r="B8920">
        <v>7</v>
      </c>
      <c r="C8920" t="s">
        <v>18</v>
      </c>
      <c r="D8920" t="s">
        <v>39</v>
      </c>
      <c r="E8920" t="s">
        <v>15</v>
      </c>
      <c r="F8920" t="s">
        <v>40</v>
      </c>
      <c r="G8920">
        <v>8</v>
      </c>
      <c r="H8920">
        <v>20.23</v>
      </c>
      <c r="I8920">
        <v>22.97</v>
      </c>
      <c r="J8920">
        <v>336</v>
      </c>
      <c r="K8920" t="b">
        <v>1</v>
      </c>
      <c r="L8920" t="b">
        <v>1</v>
      </c>
      <c r="M8920" t="s">
        <v>17</v>
      </c>
      <c r="N8920">
        <f t="shared" si="1120"/>
        <v>7717.92</v>
      </c>
      <c r="O8920">
        <f t="shared" si="1121"/>
        <v>2688</v>
      </c>
      <c r="P8920">
        <f t="shared" si="1122"/>
        <v>5029.92</v>
      </c>
      <c r="Q8920">
        <f t="shared" si="1124"/>
        <v>7717.92</v>
      </c>
      <c r="R8920">
        <f t="shared" si="1125"/>
        <v>22.97</v>
      </c>
      <c r="S8920">
        <f t="shared" si="1126"/>
        <v>336</v>
      </c>
      <c r="T8920">
        <f t="shared" si="1127"/>
        <v>5029.92</v>
      </c>
      <c r="U8920" t="str">
        <f t="shared" si="1123"/>
        <v/>
      </c>
    </row>
    <row r="8921" spans="1:21" x14ac:dyDescent="0.3">
      <c r="A8921" t="s">
        <v>244</v>
      </c>
      <c r="B8921">
        <v>20</v>
      </c>
      <c r="C8921" t="s">
        <v>18</v>
      </c>
      <c r="D8921" t="s">
        <v>39</v>
      </c>
      <c r="E8921" t="s">
        <v>15</v>
      </c>
      <c r="F8921" t="s">
        <v>40</v>
      </c>
      <c r="G8921">
        <v>8</v>
      </c>
      <c r="H8921">
        <v>25.27</v>
      </c>
      <c r="I8921">
        <v>40.369999999999997</v>
      </c>
      <c r="J8921">
        <v>141</v>
      </c>
      <c r="K8921" t="b">
        <v>0</v>
      </c>
      <c r="L8921" t="b">
        <v>0</v>
      </c>
      <c r="M8921" t="s">
        <v>31</v>
      </c>
      <c r="N8921">
        <f t="shared" si="1120"/>
        <v>5692.17</v>
      </c>
      <c r="O8921">
        <f t="shared" si="1121"/>
        <v>1128</v>
      </c>
      <c r="P8921">
        <f t="shared" si="1122"/>
        <v>4564.17</v>
      </c>
      <c r="Q8921">
        <f t="shared" si="1124"/>
        <v>5692.17</v>
      </c>
      <c r="R8921">
        <f t="shared" si="1125"/>
        <v>40.369999999999997</v>
      </c>
      <c r="S8921">
        <f t="shared" si="1126"/>
        <v>141</v>
      </c>
      <c r="T8921">
        <f t="shared" si="1127"/>
        <v>4564.17</v>
      </c>
      <c r="U8921" t="str">
        <f t="shared" si="1123"/>
        <v/>
      </c>
    </row>
    <row r="8922" spans="1:21" x14ac:dyDescent="0.3">
      <c r="A8922" t="s">
        <v>244</v>
      </c>
      <c r="B8922">
        <v>26</v>
      </c>
      <c r="C8922" t="s">
        <v>13</v>
      </c>
      <c r="D8922" t="s">
        <v>23</v>
      </c>
      <c r="E8922" t="s">
        <v>15</v>
      </c>
      <c r="F8922" t="s">
        <v>24</v>
      </c>
      <c r="G8922">
        <v>9</v>
      </c>
      <c r="H8922">
        <v>18.829999999999998</v>
      </c>
      <c r="I8922">
        <v>39.11</v>
      </c>
      <c r="J8922">
        <v>120</v>
      </c>
      <c r="K8922" t="b">
        <v>0</v>
      </c>
      <c r="L8922" t="b">
        <v>0</v>
      </c>
      <c r="M8922" t="s">
        <v>17</v>
      </c>
      <c r="N8922">
        <f t="shared" si="1120"/>
        <v>4693.2</v>
      </c>
      <c r="O8922">
        <f t="shared" si="1121"/>
        <v>1080</v>
      </c>
      <c r="P8922">
        <f t="shared" si="1122"/>
        <v>3613.2</v>
      </c>
      <c r="Q8922">
        <f t="shared" si="1124"/>
        <v>4693.2</v>
      </c>
      <c r="R8922">
        <f t="shared" si="1125"/>
        <v>39.11</v>
      </c>
      <c r="S8922">
        <f t="shared" si="1126"/>
        <v>120</v>
      </c>
      <c r="T8922">
        <f t="shared" si="1127"/>
        <v>3613.2</v>
      </c>
      <c r="U8922" t="str">
        <f t="shared" si="1123"/>
        <v/>
      </c>
    </row>
    <row r="8923" spans="1:21" x14ac:dyDescent="0.3">
      <c r="A8923" t="s">
        <v>244</v>
      </c>
      <c r="B8923">
        <v>39</v>
      </c>
      <c r="C8923" t="s">
        <v>18</v>
      </c>
      <c r="D8923" t="s">
        <v>23</v>
      </c>
      <c r="E8923" t="s">
        <v>20</v>
      </c>
      <c r="F8923" t="s">
        <v>24</v>
      </c>
      <c r="G8923">
        <v>9</v>
      </c>
      <c r="H8923">
        <v>28.85</v>
      </c>
      <c r="I8923">
        <v>61.81</v>
      </c>
      <c r="J8923">
        <v>70</v>
      </c>
      <c r="K8923" t="b">
        <v>0</v>
      </c>
      <c r="L8923" t="b">
        <v>1</v>
      </c>
      <c r="M8923" t="s">
        <v>17</v>
      </c>
      <c r="N8923">
        <f t="shared" si="1120"/>
        <v>4326.7</v>
      </c>
      <c r="O8923">
        <f t="shared" si="1121"/>
        <v>630</v>
      </c>
      <c r="P8923">
        <f t="shared" si="1122"/>
        <v>3696.7</v>
      </c>
      <c r="Q8923">
        <f t="shared" si="1124"/>
        <v>4326.7</v>
      </c>
      <c r="R8923">
        <f t="shared" si="1125"/>
        <v>61.81</v>
      </c>
      <c r="S8923">
        <f t="shared" si="1126"/>
        <v>70</v>
      </c>
      <c r="T8923">
        <f t="shared" si="1127"/>
        <v>3696.7</v>
      </c>
      <c r="U8923" t="str">
        <f t="shared" si="1123"/>
        <v/>
      </c>
    </row>
    <row r="8924" spans="1:21" x14ac:dyDescent="0.3">
      <c r="A8924" t="s">
        <v>244</v>
      </c>
      <c r="B8924">
        <v>36</v>
      </c>
      <c r="C8924" t="s">
        <v>13</v>
      </c>
      <c r="D8924" t="s">
        <v>26</v>
      </c>
      <c r="E8924" t="s">
        <v>20</v>
      </c>
      <c r="F8924" t="s">
        <v>27</v>
      </c>
      <c r="G8924">
        <v>0.8</v>
      </c>
      <c r="H8924">
        <v>1.82</v>
      </c>
      <c r="I8924">
        <v>1.88</v>
      </c>
      <c r="J8924">
        <v>824</v>
      </c>
      <c r="K8924" t="b">
        <v>1</v>
      </c>
      <c r="L8924" t="b">
        <v>0</v>
      </c>
      <c r="M8924" t="s">
        <v>31</v>
      </c>
      <c r="N8924">
        <f t="shared" si="1120"/>
        <v>1549.12</v>
      </c>
      <c r="O8924">
        <f t="shared" si="1121"/>
        <v>659.2</v>
      </c>
      <c r="P8924">
        <f t="shared" si="1122"/>
        <v>889.91999999999985</v>
      </c>
      <c r="Q8924">
        <f t="shared" si="1124"/>
        <v>1549.12</v>
      </c>
      <c r="R8924">
        <f t="shared" si="1125"/>
        <v>1.88</v>
      </c>
      <c r="S8924">
        <f t="shared" si="1126"/>
        <v>824</v>
      </c>
      <c r="T8924">
        <f t="shared" si="1127"/>
        <v>889.91999999999985</v>
      </c>
      <c r="U8924" t="str">
        <f t="shared" si="1123"/>
        <v/>
      </c>
    </row>
    <row r="8925" spans="1:21" x14ac:dyDescent="0.3">
      <c r="A8925" t="s">
        <v>244</v>
      </c>
      <c r="B8925">
        <v>18</v>
      </c>
      <c r="C8925" t="s">
        <v>13</v>
      </c>
      <c r="D8925" t="s">
        <v>26</v>
      </c>
      <c r="E8925" t="s">
        <v>37</v>
      </c>
      <c r="F8925" t="s">
        <v>27</v>
      </c>
      <c r="G8925">
        <v>0.8</v>
      </c>
      <c r="H8925">
        <v>1.89</v>
      </c>
      <c r="I8925">
        <v>2.7</v>
      </c>
      <c r="J8925">
        <v>541</v>
      </c>
      <c r="K8925" t="b">
        <v>0</v>
      </c>
      <c r="L8925" t="b">
        <v>0</v>
      </c>
      <c r="M8925" t="s">
        <v>17</v>
      </c>
      <c r="N8925">
        <f t="shared" si="1120"/>
        <v>1460.7</v>
      </c>
      <c r="O8925">
        <f t="shared" si="1121"/>
        <v>432.8</v>
      </c>
      <c r="P8925">
        <f t="shared" si="1122"/>
        <v>1027.9000000000001</v>
      </c>
      <c r="Q8925">
        <f t="shared" si="1124"/>
        <v>1460.7</v>
      </c>
      <c r="R8925">
        <f t="shared" si="1125"/>
        <v>2.7</v>
      </c>
      <c r="S8925">
        <f t="shared" si="1126"/>
        <v>541</v>
      </c>
      <c r="T8925">
        <f t="shared" si="1127"/>
        <v>1027.9000000000001</v>
      </c>
      <c r="U8925" t="str">
        <f t="shared" si="1123"/>
        <v/>
      </c>
    </row>
    <row r="8926" spans="1:21" x14ac:dyDescent="0.3">
      <c r="A8926" t="s">
        <v>244</v>
      </c>
      <c r="B8926">
        <v>49</v>
      </c>
      <c r="C8926" t="s">
        <v>49</v>
      </c>
      <c r="D8926" t="s">
        <v>28</v>
      </c>
      <c r="E8926" t="s">
        <v>15</v>
      </c>
      <c r="F8926" t="s">
        <v>29</v>
      </c>
      <c r="G8926">
        <v>2</v>
      </c>
      <c r="H8926">
        <v>4.25</v>
      </c>
      <c r="I8926">
        <v>6.59</v>
      </c>
      <c r="J8926">
        <v>359</v>
      </c>
      <c r="K8926" t="b">
        <v>0</v>
      </c>
      <c r="L8926" t="b">
        <v>0</v>
      </c>
      <c r="M8926" t="s">
        <v>17</v>
      </c>
      <c r="N8926">
        <f t="shared" si="1120"/>
        <v>2365.81</v>
      </c>
      <c r="O8926">
        <f t="shared" si="1121"/>
        <v>718</v>
      </c>
      <c r="P8926">
        <f t="shared" si="1122"/>
        <v>1647.81</v>
      </c>
      <c r="Q8926">
        <f t="shared" si="1124"/>
        <v>2365.81</v>
      </c>
      <c r="R8926">
        <f t="shared" si="1125"/>
        <v>6.59</v>
      </c>
      <c r="S8926">
        <f t="shared" si="1126"/>
        <v>359</v>
      </c>
      <c r="T8926">
        <f t="shared" si="1127"/>
        <v>1647.81</v>
      </c>
      <c r="U8926" t="str">
        <f t="shared" si="1123"/>
        <v/>
      </c>
    </row>
    <row r="8927" spans="1:21" x14ac:dyDescent="0.3">
      <c r="A8927" t="s">
        <v>244</v>
      </c>
      <c r="B8927">
        <v>46</v>
      </c>
      <c r="C8927" t="s">
        <v>18</v>
      </c>
      <c r="D8927" t="s">
        <v>39</v>
      </c>
      <c r="E8927" t="s">
        <v>20</v>
      </c>
      <c r="F8927" t="s">
        <v>40</v>
      </c>
      <c r="G8927">
        <v>8</v>
      </c>
      <c r="H8927">
        <v>21.5</v>
      </c>
      <c r="I8927">
        <v>48.25</v>
      </c>
      <c r="J8927">
        <v>67</v>
      </c>
      <c r="K8927" t="b">
        <v>0</v>
      </c>
      <c r="L8927" t="b">
        <v>0</v>
      </c>
      <c r="M8927" t="s">
        <v>31</v>
      </c>
      <c r="N8927">
        <f t="shared" si="1120"/>
        <v>3232.75</v>
      </c>
      <c r="O8927">
        <f t="shared" si="1121"/>
        <v>536</v>
      </c>
      <c r="P8927">
        <f t="shared" si="1122"/>
        <v>2696.75</v>
      </c>
      <c r="Q8927">
        <f t="shared" si="1124"/>
        <v>3232.75</v>
      </c>
      <c r="R8927">
        <f t="shared" si="1125"/>
        <v>48.25</v>
      </c>
      <c r="S8927">
        <f t="shared" si="1126"/>
        <v>67</v>
      </c>
      <c r="T8927">
        <f t="shared" si="1127"/>
        <v>2696.75</v>
      </c>
      <c r="U8927" t="str">
        <f t="shared" si="1123"/>
        <v/>
      </c>
    </row>
    <row r="8928" spans="1:21" x14ac:dyDescent="0.3">
      <c r="A8928" t="s">
        <v>244</v>
      </c>
      <c r="B8928">
        <v>5</v>
      </c>
      <c r="C8928" t="s">
        <v>30</v>
      </c>
      <c r="D8928" t="s">
        <v>50</v>
      </c>
      <c r="E8928" t="s">
        <v>20</v>
      </c>
      <c r="F8928" t="s">
        <v>51</v>
      </c>
      <c r="G8928">
        <v>3.5</v>
      </c>
      <c r="H8928">
        <v>11.42</v>
      </c>
      <c r="I8928">
        <v>14.95</v>
      </c>
      <c r="J8928">
        <v>210</v>
      </c>
      <c r="K8928" t="b">
        <v>0</v>
      </c>
      <c r="L8928" t="b">
        <v>0</v>
      </c>
      <c r="M8928" t="s">
        <v>31</v>
      </c>
      <c r="N8928">
        <f t="shared" si="1120"/>
        <v>3139.5</v>
      </c>
      <c r="O8928">
        <f t="shared" si="1121"/>
        <v>735</v>
      </c>
      <c r="P8928">
        <f t="shared" si="1122"/>
        <v>2404.5</v>
      </c>
      <c r="Q8928">
        <f t="shared" si="1124"/>
        <v>3139.5</v>
      </c>
      <c r="R8928">
        <f t="shared" si="1125"/>
        <v>14.95</v>
      </c>
      <c r="S8928">
        <f t="shared" si="1126"/>
        <v>210</v>
      </c>
      <c r="T8928">
        <f t="shared" si="1127"/>
        <v>2404.5</v>
      </c>
      <c r="U8928" t="str">
        <f t="shared" si="1123"/>
        <v/>
      </c>
    </row>
    <row r="8929" spans="1:21" x14ac:dyDescent="0.3">
      <c r="A8929" t="s">
        <v>244</v>
      </c>
      <c r="B8929">
        <v>14</v>
      </c>
      <c r="C8929" t="s">
        <v>13</v>
      </c>
      <c r="D8929" t="s">
        <v>28</v>
      </c>
      <c r="E8929" t="s">
        <v>20</v>
      </c>
      <c r="F8929" t="s">
        <v>29</v>
      </c>
      <c r="G8929">
        <v>2</v>
      </c>
      <c r="H8929">
        <v>3.94</v>
      </c>
      <c r="I8929">
        <v>5.94</v>
      </c>
      <c r="J8929">
        <v>287</v>
      </c>
      <c r="K8929" t="b">
        <v>0</v>
      </c>
      <c r="L8929" t="b">
        <v>0</v>
      </c>
      <c r="M8929" t="s">
        <v>31</v>
      </c>
      <c r="N8929">
        <f t="shared" ref="N8929:N8992" si="1128">I8929*J8929</f>
        <v>1704.7800000000002</v>
      </c>
      <c r="O8929">
        <f t="shared" ref="O8929:O8992" si="1129">G8929*J8929</f>
        <v>574</v>
      </c>
      <c r="P8929">
        <f t="shared" ref="P8929:P8992" si="1130">N8929-O8929</f>
        <v>1130.7800000000002</v>
      </c>
      <c r="Q8929">
        <f t="shared" si="1124"/>
        <v>1704.7800000000002</v>
      </c>
      <c r="R8929">
        <f t="shared" si="1125"/>
        <v>5.94</v>
      </c>
      <c r="S8929">
        <f t="shared" si="1126"/>
        <v>287</v>
      </c>
      <c r="T8929">
        <f t="shared" si="1127"/>
        <v>1130.7800000000002</v>
      </c>
      <c r="U8929" t="str">
        <f t="shared" ref="U8929:U8992" si="1131">IF(ISNUMBER(A8929),A8929,"")</f>
        <v/>
      </c>
    </row>
    <row r="8930" spans="1:21" x14ac:dyDescent="0.3">
      <c r="A8930" t="s">
        <v>245</v>
      </c>
      <c r="B8930">
        <v>41</v>
      </c>
      <c r="C8930" t="s">
        <v>30</v>
      </c>
      <c r="D8930" t="s">
        <v>43</v>
      </c>
      <c r="E8930" t="s">
        <v>15</v>
      </c>
      <c r="F8930" t="s">
        <v>44</v>
      </c>
      <c r="G8930">
        <v>0.9</v>
      </c>
      <c r="H8930">
        <v>2.69</v>
      </c>
      <c r="I8930">
        <v>2.41</v>
      </c>
      <c r="J8930">
        <v>813</v>
      </c>
      <c r="K8930" t="b">
        <v>1</v>
      </c>
      <c r="L8930" t="b">
        <v>0</v>
      </c>
      <c r="M8930" t="s">
        <v>31</v>
      </c>
      <c r="N8930">
        <f t="shared" si="1128"/>
        <v>1959.3300000000002</v>
      </c>
      <c r="O8930">
        <f t="shared" si="1129"/>
        <v>731.7</v>
      </c>
      <c r="P8930">
        <f t="shared" si="1130"/>
        <v>1227.6300000000001</v>
      </c>
      <c r="Q8930">
        <f t="shared" ref="Q8930:Q8993" si="1132">SUM(N8930)</f>
        <v>1959.3300000000002</v>
      </c>
      <c r="R8930">
        <f t="shared" ref="R8930:R8993" si="1133">AVERAGE(I8930)</f>
        <v>2.41</v>
      </c>
      <c r="S8930">
        <f t="shared" ref="S8930:S8993" si="1134">SUM(J8930)</f>
        <v>813</v>
      </c>
      <c r="T8930">
        <f t="shared" ref="T8930:T8993" si="1135">SUM(P8930)</f>
        <v>1227.6300000000001</v>
      </c>
      <c r="U8930" t="str">
        <f t="shared" si="1131"/>
        <v/>
      </c>
    </row>
    <row r="8931" spans="1:21" x14ac:dyDescent="0.3">
      <c r="A8931" t="s">
        <v>245</v>
      </c>
      <c r="B8931">
        <v>14</v>
      </c>
      <c r="C8931" t="s">
        <v>13</v>
      </c>
      <c r="D8931" t="s">
        <v>47</v>
      </c>
      <c r="E8931" t="s">
        <v>15</v>
      </c>
      <c r="F8931" t="s">
        <v>48</v>
      </c>
      <c r="G8931">
        <v>2.5</v>
      </c>
      <c r="H8931">
        <v>5.0199999999999996</v>
      </c>
      <c r="I8931">
        <v>8</v>
      </c>
      <c r="J8931">
        <v>319</v>
      </c>
      <c r="K8931" t="b">
        <v>0</v>
      </c>
      <c r="L8931" t="b">
        <v>0</v>
      </c>
      <c r="M8931" t="s">
        <v>31</v>
      </c>
      <c r="N8931">
        <f t="shared" si="1128"/>
        <v>2552</v>
      </c>
      <c r="O8931">
        <f t="shared" si="1129"/>
        <v>797.5</v>
      </c>
      <c r="P8931">
        <f t="shared" si="1130"/>
        <v>1754.5</v>
      </c>
      <c r="Q8931">
        <f t="shared" si="1132"/>
        <v>2552</v>
      </c>
      <c r="R8931">
        <f t="shared" si="1133"/>
        <v>8</v>
      </c>
      <c r="S8931">
        <f t="shared" si="1134"/>
        <v>319</v>
      </c>
      <c r="T8931">
        <f t="shared" si="1135"/>
        <v>1754.5</v>
      </c>
      <c r="U8931" t="str">
        <f t="shared" si="1131"/>
        <v/>
      </c>
    </row>
    <row r="8932" spans="1:21" x14ac:dyDescent="0.3">
      <c r="A8932" t="s">
        <v>245</v>
      </c>
      <c r="B8932">
        <v>49</v>
      </c>
      <c r="C8932" t="s">
        <v>49</v>
      </c>
      <c r="D8932" t="s">
        <v>36</v>
      </c>
      <c r="E8932" t="s">
        <v>37</v>
      </c>
      <c r="F8932" t="s">
        <v>38</v>
      </c>
      <c r="G8932">
        <v>2.8</v>
      </c>
      <c r="H8932">
        <v>7.44</v>
      </c>
      <c r="I8932">
        <v>7.79</v>
      </c>
      <c r="J8932">
        <v>509</v>
      </c>
      <c r="K8932" t="b">
        <v>0</v>
      </c>
      <c r="L8932" t="b">
        <v>0</v>
      </c>
      <c r="M8932" t="s">
        <v>31</v>
      </c>
      <c r="N8932">
        <f t="shared" si="1128"/>
        <v>3965.11</v>
      </c>
      <c r="O8932">
        <f t="shared" si="1129"/>
        <v>1425.1999999999998</v>
      </c>
      <c r="P8932">
        <f t="shared" si="1130"/>
        <v>2539.9100000000003</v>
      </c>
      <c r="Q8932">
        <f t="shared" si="1132"/>
        <v>3965.11</v>
      </c>
      <c r="R8932">
        <f t="shared" si="1133"/>
        <v>7.79</v>
      </c>
      <c r="S8932">
        <f t="shared" si="1134"/>
        <v>509</v>
      </c>
      <c r="T8932">
        <f t="shared" si="1135"/>
        <v>2539.9100000000003</v>
      </c>
      <c r="U8932" t="str">
        <f t="shared" si="1131"/>
        <v/>
      </c>
    </row>
    <row r="8933" spans="1:21" x14ac:dyDescent="0.3">
      <c r="A8933" t="s">
        <v>245</v>
      </c>
      <c r="B8933">
        <v>2</v>
      </c>
      <c r="C8933" t="s">
        <v>13</v>
      </c>
      <c r="D8933" t="s">
        <v>34</v>
      </c>
      <c r="E8933" t="s">
        <v>20</v>
      </c>
      <c r="F8933" t="s">
        <v>35</v>
      </c>
      <c r="G8933">
        <v>7</v>
      </c>
      <c r="H8933">
        <v>14.93</v>
      </c>
      <c r="I8933">
        <v>26.48</v>
      </c>
      <c r="J8933">
        <v>57</v>
      </c>
      <c r="K8933" t="b">
        <v>0</v>
      </c>
      <c r="L8933" t="b">
        <v>0</v>
      </c>
      <c r="M8933" t="s">
        <v>17</v>
      </c>
      <c r="N8933">
        <f t="shared" si="1128"/>
        <v>1509.3600000000001</v>
      </c>
      <c r="O8933">
        <f t="shared" si="1129"/>
        <v>399</v>
      </c>
      <c r="P8933">
        <f t="shared" si="1130"/>
        <v>1110.3600000000001</v>
      </c>
      <c r="Q8933">
        <f t="shared" si="1132"/>
        <v>1509.3600000000001</v>
      </c>
      <c r="R8933">
        <f t="shared" si="1133"/>
        <v>26.48</v>
      </c>
      <c r="S8933">
        <f t="shared" si="1134"/>
        <v>57</v>
      </c>
      <c r="T8933">
        <f t="shared" si="1135"/>
        <v>1110.3600000000001</v>
      </c>
      <c r="U8933" t="str">
        <f t="shared" si="1131"/>
        <v/>
      </c>
    </row>
    <row r="8934" spans="1:21" x14ac:dyDescent="0.3">
      <c r="A8934" t="s">
        <v>245</v>
      </c>
      <c r="B8934">
        <v>18</v>
      </c>
      <c r="C8934" t="s">
        <v>13</v>
      </c>
      <c r="D8934" t="s">
        <v>34</v>
      </c>
      <c r="E8934" t="s">
        <v>20</v>
      </c>
      <c r="F8934" t="s">
        <v>35</v>
      </c>
      <c r="G8934">
        <v>7</v>
      </c>
      <c r="H8934">
        <v>14.44</v>
      </c>
      <c r="I8934">
        <v>16.95</v>
      </c>
      <c r="J8934">
        <v>254</v>
      </c>
      <c r="K8934" t="b">
        <v>1</v>
      </c>
      <c r="L8934" t="b">
        <v>0</v>
      </c>
      <c r="M8934" t="s">
        <v>17</v>
      </c>
      <c r="N8934">
        <f t="shared" si="1128"/>
        <v>4305.3</v>
      </c>
      <c r="O8934">
        <f t="shared" si="1129"/>
        <v>1778</v>
      </c>
      <c r="P8934">
        <f t="shared" si="1130"/>
        <v>2527.3000000000002</v>
      </c>
      <c r="Q8934">
        <f t="shared" si="1132"/>
        <v>4305.3</v>
      </c>
      <c r="R8934">
        <f t="shared" si="1133"/>
        <v>16.95</v>
      </c>
      <c r="S8934">
        <f t="shared" si="1134"/>
        <v>254</v>
      </c>
      <c r="T8934">
        <f t="shared" si="1135"/>
        <v>2527.3000000000002</v>
      </c>
      <c r="U8934" t="str">
        <f t="shared" si="1131"/>
        <v/>
      </c>
    </row>
    <row r="8935" spans="1:21" x14ac:dyDescent="0.3">
      <c r="A8935" t="s">
        <v>245</v>
      </c>
      <c r="B8935">
        <v>6</v>
      </c>
      <c r="C8935" t="s">
        <v>22</v>
      </c>
      <c r="D8935" t="s">
        <v>39</v>
      </c>
      <c r="E8935" t="s">
        <v>20</v>
      </c>
      <c r="F8935" t="s">
        <v>40</v>
      </c>
      <c r="G8935">
        <v>8</v>
      </c>
      <c r="H8935">
        <v>30.05</v>
      </c>
      <c r="I8935">
        <v>67.239999999999995</v>
      </c>
      <c r="J8935">
        <v>18</v>
      </c>
      <c r="K8935" t="b">
        <v>0</v>
      </c>
      <c r="L8935" t="b">
        <v>0</v>
      </c>
      <c r="M8935" t="s">
        <v>17</v>
      </c>
      <c r="N8935">
        <f t="shared" si="1128"/>
        <v>1210.32</v>
      </c>
      <c r="O8935">
        <f t="shared" si="1129"/>
        <v>144</v>
      </c>
      <c r="P8935">
        <f t="shared" si="1130"/>
        <v>1066.32</v>
      </c>
      <c r="Q8935">
        <f t="shared" si="1132"/>
        <v>1210.32</v>
      </c>
      <c r="R8935">
        <f t="shared" si="1133"/>
        <v>67.239999999999995</v>
      </c>
      <c r="S8935">
        <f t="shared" si="1134"/>
        <v>18</v>
      </c>
      <c r="T8935">
        <f t="shared" si="1135"/>
        <v>1066.32</v>
      </c>
      <c r="U8935" t="str">
        <f t="shared" si="1131"/>
        <v/>
      </c>
    </row>
    <row r="8936" spans="1:21" x14ac:dyDescent="0.3">
      <c r="A8936" t="s">
        <v>245</v>
      </c>
      <c r="B8936">
        <v>3</v>
      </c>
      <c r="C8936" t="s">
        <v>30</v>
      </c>
      <c r="D8936" t="s">
        <v>50</v>
      </c>
      <c r="E8936" t="s">
        <v>20</v>
      </c>
      <c r="F8936" t="s">
        <v>51</v>
      </c>
      <c r="G8936">
        <v>3.5</v>
      </c>
      <c r="H8936">
        <v>10.52</v>
      </c>
      <c r="I8936">
        <v>20.190000000000001</v>
      </c>
      <c r="J8936">
        <v>0</v>
      </c>
      <c r="K8936" t="b">
        <v>0</v>
      </c>
      <c r="L8936" t="b">
        <v>0</v>
      </c>
      <c r="M8936" t="s">
        <v>31</v>
      </c>
      <c r="N8936">
        <f t="shared" si="1128"/>
        <v>0</v>
      </c>
      <c r="O8936">
        <f t="shared" si="1129"/>
        <v>0</v>
      </c>
      <c r="P8936">
        <f t="shared" si="1130"/>
        <v>0</v>
      </c>
      <c r="Q8936">
        <f t="shared" si="1132"/>
        <v>0</v>
      </c>
      <c r="R8936">
        <f t="shared" si="1133"/>
        <v>20.190000000000001</v>
      </c>
      <c r="S8936">
        <f t="shared" si="1134"/>
        <v>0</v>
      </c>
      <c r="T8936">
        <f t="shared" si="1135"/>
        <v>0</v>
      </c>
      <c r="U8936" t="str">
        <f t="shared" si="1131"/>
        <v/>
      </c>
    </row>
    <row r="8937" spans="1:21" x14ac:dyDescent="0.3">
      <c r="A8937" t="s">
        <v>245</v>
      </c>
      <c r="B8937">
        <v>13</v>
      </c>
      <c r="C8937" t="s">
        <v>13</v>
      </c>
      <c r="D8937" t="s">
        <v>43</v>
      </c>
      <c r="E8937" t="s">
        <v>20</v>
      </c>
      <c r="F8937" t="s">
        <v>44</v>
      </c>
      <c r="G8937">
        <v>0.9</v>
      </c>
      <c r="H8937">
        <v>1.99</v>
      </c>
      <c r="I8937">
        <v>3.14</v>
      </c>
      <c r="J8937">
        <v>215</v>
      </c>
      <c r="K8937" t="b">
        <v>0</v>
      </c>
      <c r="L8937" t="b">
        <v>0</v>
      </c>
      <c r="M8937" t="s">
        <v>25</v>
      </c>
      <c r="N8937">
        <f t="shared" si="1128"/>
        <v>675.1</v>
      </c>
      <c r="O8937">
        <f t="shared" si="1129"/>
        <v>193.5</v>
      </c>
      <c r="P8937">
        <f t="shared" si="1130"/>
        <v>481.6</v>
      </c>
      <c r="Q8937">
        <f t="shared" si="1132"/>
        <v>675.1</v>
      </c>
      <c r="R8937">
        <f t="shared" si="1133"/>
        <v>3.14</v>
      </c>
      <c r="S8937">
        <f t="shared" si="1134"/>
        <v>215</v>
      </c>
      <c r="T8937">
        <f t="shared" si="1135"/>
        <v>481.6</v>
      </c>
      <c r="U8937" t="str">
        <f t="shared" si="1131"/>
        <v/>
      </c>
    </row>
    <row r="8938" spans="1:21" x14ac:dyDescent="0.3">
      <c r="A8938" t="s">
        <v>245</v>
      </c>
      <c r="B8938">
        <v>19</v>
      </c>
      <c r="C8938" t="s">
        <v>18</v>
      </c>
      <c r="D8938" t="s">
        <v>28</v>
      </c>
      <c r="E8938" t="s">
        <v>20</v>
      </c>
      <c r="F8938" t="s">
        <v>29</v>
      </c>
      <c r="G8938">
        <v>2</v>
      </c>
      <c r="H8938">
        <v>5.34</v>
      </c>
      <c r="I8938">
        <v>9.69</v>
      </c>
      <c r="J8938">
        <v>299</v>
      </c>
      <c r="K8938" t="b">
        <v>0</v>
      </c>
      <c r="L8938" t="b">
        <v>0</v>
      </c>
      <c r="M8938" t="s">
        <v>17</v>
      </c>
      <c r="N8938">
        <f t="shared" si="1128"/>
        <v>2897.31</v>
      </c>
      <c r="O8938">
        <f t="shared" si="1129"/>
        <v>598</v>
      </c>
      <c r="P8938">
        <f t="shared" si="1130"/>
        <v>2299.31</v>
      </c>
      <c r="Q8938">
        <f t="shared" si="1132"/>
        <v>2897.31</v>
      </c>
      <c r="R8938">
        <f t="shared" si="1133"/>
        <v>9.69</v>
      </c>
      <c r="S8938">
        <f t="shared" si="1134"/>
        <v>299</v>
      </c>
      <c r="T8938">
        <f t="shared" si="1135"/>
        <v>2299.31</v>
      </c>
      <c r="U8938" t="str">
        <f t="shared" si="1131"/>
        <v/>
      </c>
    </row>
    <row r="8939" spans="1:21" x14ac:dyDescent="0.3">
      <c r="A8939" t="s">
        <v>245</v>
      </c>
      <c r="B8939">
        <v>2</v>
      </c>
      <c r="C8939" t="s">
        <v>13</v>
      </c>
      <c r="D8939" t="s">
        <v>34</v>
      </c>
      <c r="E8939" t="s">
        <v>20</v>
      </c>
      <c r="F8939" t="s">
        <v>35</v>
      </c>
      <c r="G8939">
        <v>7</v>
      </c>
      <c r="H8939">
        <v>14.92</v>
      </c>
      <c r="I8939">
        <v>30.23</v>
      </c>
      <c r="J8939">
        <v>77</v>
      </c>
      <c r="K8939" t="b">
        <v>0</v>
      </c>
      <c r="L8939" t="b">
        <v>0</v>
      </c>
      <c r="M8939" t="s">
        <v>25</v>
      </c>
      <c r="N8939">
        <f t="shared" si="1128"/>
        <v>2327.71</v>
      </c>
      <c r="O8939">
        <f t="shared" si="1129"/>
        <v>539</v>
      </c>
      <c r="P8939">
        <f t="shared" si="1130"/>
        <v>1788.71</v>
      </c>
      <c r="Q8939">
        <f t="shared" si="1132"/>
        <v>2327.71</v>
      </c>
      <c r="R8939">
        <f t="shared" si="1133"/>
        <v>30.23</v>
      </c>
      <c r="S8939">
        <f t="shared" si="1134"/>
        <v>77</v>
      </c>
      <c r="T8939">
        <f t="shared" si="1135"/>
        <v>1788.71</v>
      </c>
      <c r="U8939" t="str">
        <f t="shared" si="1131"/>
        <v/>
      </c>
    </row>
    <row r="8940" spans="1:21" x14ac:dyDescent="0.3">
      <c r="A8940" t="s">
        <v>245</v>
      </c>
      <c r="B8940">
        <v>14</v>
      </c>
      <c r="C8940" t="s">
        <v>13</v>
      </c>
      <c r="D8940" t="s">
        <v>23</v>
      </c>
      <c r="E8940" t="s">
        <v>15</v>
      </c>
      <c r="F8940" t="s">
        <v>24</v>
      </c>
      <c r="G8940">
        <v>9</v>
      </c>
      <c r="H8940">
        <v>17.22</v>
      </c>
      <c r="I8940">
        <v>31.59</v>
      </c>
      <c r="J8940">
        <v>119</v>
      </c>
      <c r="K8940" t="b">
        <v>0</v>
      </c>
      <c r="L8940" t="b">
        <v>0</v>
      </c>
      <c r="M8940" t="s">
        <v>17</v>
      </c>
      <c r="N8940">
        <f t="shared" si="1128"/>
        <v>3759.21</v>
      </c>
      <c r="O8940">
        <f t="shared" si="1129"/>
        <v>1071</v>
      </c>
      <c r="P8940">
        <f t="shared" si="1130"/>
        <v>2688.21</v>
      </c>
      <c r="Q8940">
        <f t="shared" si="1132"/>
        <v>3759.21</v>
      </c>
      <c r="R8940">
        <f t="shared" si="1133"/>
        <v>31.59</v>
      </c>
      <c r="S8940">
        <f t="shared" si="1134"/>
        <v>119</v>
      </c>
      <c r="T8940">
        <f t="shared" si="1135"/>
        <v>2688.21</v>
      </c>
      <c r="U8940" t="str">
        <f t="shared" si="1131"/>
        <v/>
      </c>
    </row>
    <row r="8941" spans="1:21" x14ac:dyDescent="0.3">
      <c r="A8941" t="s">
        <v>245</v>
      </c>
      <c r="B8941">
        <v>4</v>
      </c>
      <c r="C8941" t="s">
        <v>30</v>
      </c>
      <c r="D8941" t="s">
        <v>23</v>
      </c>
      <c r="E8941" t="s">
        <v>20</v>
      </c>
      <c r="F8941" t="s">
        <v>24</v>
      </c>
      <c r="G8941">
        <v>9</v>
      </c>
      <c r="H8941">
        <v>25.77</v>
      </c>
      <c r="I8941">
        <v>29.5</v>
      </c>
      <c r="J8941">
        <v>290</v>
      </c>
      <c r="K8941" t="b">
        <v>1</v>
      </c>
      <c r="L8941" t="b">
        <v>0</v>
      </c>
      <c r="M8941" t="s">
        <v>31</v>
      </c>
      <c r="N8941">
        <f t="shared" si="1128"/>
        <v>8555</v>
      </c>
      <c r="O8941">
        <f t="shared" si="1129"/>
        <v>2610</v>
      </c>
      <c r="P8941">
        <f t="shared" si="1130"/>
        <v>5945</v>
      </c>
      <c r="Q8941">
        <f t="shared" si="1132"/>
        <v>8555</v>
      </c>
      <c r="R8941">
        <f t="shared" si="1133"/>
        <v>29.5</v>
      </c>
      <c r="S8941">
        <f t="shared" si="1134"/>
        <v>290</v>
      </c>
      <c r="T8941">
        <f t="shared" si="1135"/>
        <v>5945</v>
      </c>
      <c r="U8941" t="str">
        <f t="shared" si="1131"/>
        <v/>
      </c>
    </row>
    <row r="8942" spans="1:21" x14ac:dyDescent="0.3">
      <c r="A8942" t="s">
        <v>245</v>
      </c>
      <c r="B8942">
        <v>3</v>
      </c>
      <c r="C8942" t="s">
        <v>30</v>
      </c>
      <c r="D8942" t="s">
        <v>47</v>
      </c>
      <c r="E8942" t="s">
        <v>15</v>
      </c>
      <c r="F8942" t="s">
        <v>48</v>
      </c>
      <c r="G8942">
        <v>2.5</v>
      </c>
      <c r="H8942">
        <v>10.15</v>
      </c>
      <c r="I8942">
        <v>8.76</v>
      </c>
      <c r="J8942">
        <v>430</v>
      </c>
      <c r="K8942" t="b">
        <v>0</v>
      </c>
      <c r="L8942" t="b">
        <v>0</v>
      </c>
      <c r="M8942" t="s">
        <v>31</v>
      </c>
      <c r="N8942">
        <f t="shared" si="1128"/>
        <v>3766.7999999999997</v>
      </c>
      <c r="O8942">
        <f t="shared" si="1129"/>
        <v>1075</v>
      </c>
      <c r="P8942">
        <f t="shared" si="1130"/>
        <v>2691.7999999999997</v>
      </c>
      <c r="Q8942">
        <f t="shared" si="1132"/>
        <v>3766.7999999999997</v>
      </c>
      <c r="R8942">
        <f t="shared" si="1133"/>
        <v>8.76</v>
      </c>
      <c r="S8942">
        <f t="shared" si="1134"/>
        <v>430</v>
      </c>
      <c r="T8942">
        <f t="shared" si="1135"/>
        <v>2691.7999999999997</v>
      </c>
      <c r="U8942" t="str">
        <f t="shared" si="1131"/>
        <v/>
      </c>
    </row>
    <row r="8943" spans="1:21" x14ac:dyDescent="0.3">
      <c r="A8943" t="s">
        <v>245</v>
      </c>
      <c r="B8943">
        <v>26</v>
      </c>
      <c r="C8943" t="s">
        <v>13</v>
      </c>
      <c r="D8943" t="s">
        <v>47</v>
      </c>
      <c r="E8943" t="s">
        <v>37</v>
      </c>
      <c r="F8943" t="s">
        <v>48</v>
      </c>
      <c r="G8943">
        <v>2.5</v>
      </c>
      <c r="H8943">
        <v>5.26</v>
      </c>
      <c r="I8943">
        <v>6.86</v>
      </c>
      <c r="J8943">
        <v>292</v>
      </c>
      <c r="K8943" t="b">
        <v>0</v>
      </c>
      <c r="L8943" t="b">
        <v>0</v>
      </c>
      <c r="M8943" t="s">
        <v>25</v>
      </c>
      <c r="N8943">
        <f t="shared" si="1128"/>
        <v>2003.1200000000001</v>
      </c>
      <c r="O8943">
        <f t="shared" si="1129"/>
        <v>730</v>
      </c>
      <c r="P8943">
        <f t="shared" si="1130"/>
        <v>1273.1200000000001</v>
      </c>
      <c r="Q8943">
        <f t="shared" si="1132"/>
        <v>2003.1200000000001</v>
      </c>
      <c r="R8943">
        <f t="shared" si="1133"/>
        <v>6.86</v>
      </c>
      <c r="S8943">
        <f t="shared" si="1134"/>
        <v>292</v>
      </c>
      <c r="T8943">
        <f t="shared" si="1135"/>
        <v>1273.1200000000001</v>
      </c>
      <c r="U8943" t="str">
        <f t="shared" si="1131"/>
        <v/>
      </c>
    </row>
    <row r="8944" spans="1:21" x14ac:dyDescent="0.3">
      <c r="A8944" t="s">
        <v>245</v>
      </c>
      <c r="B8944">
        <v>29</v>
      </c>
      <c r="C8944" t="s">
        <v>13</v>
      </c>
      <c r="D8944" t="s">
        <v>36</v>
      </c>
      <c r="E8944" t="s">
        <v>37</v>
      </c>
      <c r="F8944" t="s">
        <v>38</v>
      </c>
      <c r="G8944">
        <v>2.8</v>
      </c>
      <c r="H8944">
        <v>5.73</v>
      </c>
      <c r="I8944">
        <v>8.02</v>
      </c>
      <c r="J8944">
        <v>687</v>
      </c>
      <c r="K8944" t="b">
        <v>0</v>
      </c>
      <c r="L8944" t="b">
        <v>0</v>
      </c>
      <c r="M8944" t="s">
        <v>17</v>
      </c>
      <c r="N8944">
        <f t="shared" si="1128"/>
        <v>5509.74</v>
      </c>
      <c r="O8944">
        <f t="shared" si="1129"/>
        <v>1923.6</v>
      </c>
      <c r="P8944">
        <f t="shared" si="1130"/>
        <v>3586.14</v>
      </c>
      <c r="Q8944">
        <f t="shared" si="1132"/>
        <v>5509.74</v>
      </c>
      <c r="R8944">
        <f t="shared" si="1133"/>
        <v>8.02</v>
      </c>
      <c r="S8944">
        <f t="shared" si="1134"/>
        <v>687</v>
      </c>
      <c r="T8944">
        <f t="shared" si="1135"/>
        <v>3586.14</v>
      </c>
      <c r="U8944" t="str">
        <f t="shared" si="1131"/>
        <v/>
      </c>
    </row>
    <row r="8945" spans="1:21" x14ac:dyDescent="0.3">
      <c r="A8945" t="s">
        <v>245</v>
      </c>
      <c r="B8945">
        <v>5</v>
      </c>
      <c r="C8945" t="s">
        <v>30</v>
      </c>
      <c r="D8945" t="s">
        <v>43</v>
      </c>
      <c r="E8945" t="s">
        <v>20</v>
      </c>
      <c r="F8945" t="s">
        <v>44</v>
      </c>
      <c r="G8945">
        <v>0.9</v>
      </c>
      <c r="H8945">
        <v>2.97</v>
      </c>
      <c r="I8945">
        <v>3.6</v>
      </c>
      <c r="J8945">
        <v>854</v>
      </c>
      <c r="K8945" t="b">
        <v>0</v>
      </c>
      <c r="L8945" t="b">
        <v>1</v>
      </c>
      <c r="M8945" t="s">
        <v>17</v>
      </c>
      <c r="N8945">
        <f t="shared" si="1128"/>
        <v>3074.4</v>
      </c>
      <c r="O8945">
        <f t="shared" si="1129"/>
        <v>768.6</v>
      </c>
      <c r="P8945">
        <f t="shared" si="1130"/>
        <v>2305.8000000000002</v>
      </c>
      <c r="Q8945">
        <f t="shared" si="1132"/>
        <v>3074.4</v>
      </c>
      <c r="R8945">
        <f t="shared" si="1133"/>
        <v>3.6</v>
      </c>
      <c r="S8945">
        <f t="shared" si="1134"/>
        <v>854</v>
      </c>
      <c r="T8945">
        <f t="shared" si="1135"/>
        <v>2305.8000000000002</v>
      </c>
      <c r="U8945" t="str">
        <f t="shared" si="1131"/>
        <v/>
      </c>
    </row>
    <row r="8946" spans="1:21" x14ac:dyDescent="0.3">
      <c r="A8946" t="s">
        <v>245</v>
      </c>
      <c r="B8946">
        <v>43</v>
      </c>
      <c r="C8946" t="s">
        <v>18</v>
      </c>
      <c r="D8946" t="s">
        <v>36</v>
      </c>
      <c r="E8946" t="s">
        <v>37</v>
      </c>
      <c r="F8946" t="s">
        <v>38</v>
      </c>
      <c r="G8946">
        <v>2.8</v>
      </c>
      <c r="H8946">
        <v>9.2899999999999991</v>
      </c>
      <c r="I8946">
        <v>9.0299999999999994</v>
      </c>
      <c r="J8946">
        <v>864</v>
      </c>
      <c r="K8946" t="b">
        <v>1</v>
      </c>
      <c r="L8946" t="b">
        <v>0</v>
      </c>
      <c r="M8946" t="s">
        <v>25</v>
      </c>
      <c r="N8946">
        <f t="shared" si="1128"/>
        <v>7801.9199999999992</v>
      </c>
      <c r="O8946">
        <f t="shared" si="1129"/>
        <v>2419.1999999999998</v>
      </c>
      <c r="P8946">
        <f t="shared" si="1130"/>
        <v>5382.7199999999993</v>
      </c>
      <c r="Q8946">
        <f t="shared" si="1132"/>
        <v>7801.9199999999992</v>
      </c>
      <c r="R8946">
        <f t="shared" si="1133"/>
        <v>9.0299999999999994</v>
      </c>
      <c r="S8946">
        <f t="shared" si="1134"/>
        <v>864</v>
      </c>
      <c r="T8946">
        <f t="shared" si="1135"/>
        <v>5382.7199999999993</v>
      </c>
      <c r="U8946" t="str">
        <f t="shared" si="1131"/>
        <v/>
      </c>
    </row>
    <row r="8947" spans="1:21" x14ac:dyDescent="0.3">
      <c r="A8947" t="s">
        <v>245</v>
      </c>
      <c r="B8947">
        <v>50</v>
      </c>
      <c r="C8947" t="s">
        <v>13</v>
      </c>
      <c r="D8947" t="s">
        <v>34</v>
      </c>
      <c r="E8947" t="s">
        <v>20</v>
      </c>
      <c r="F8947" t="s">
        <v>35</v>
      </c>
      <c r="G8947">
        <v>7</v>
      </c>
      <c r="H8947">
        <v>14.15</v>
      </c>
      <c r="I8947">
        <v>25.15</v>
      </c>
      <c r="J8947">
        <v>234</v>
      </c>
      <c r="K8947" t="b">
        <v>0</v>
      </c>
      <c r="L8947" t="b">
        <v>0</v>
      </c>
      <c r="M8947" t="s">
        <v>17</v>
      </c>
      <c r="N8947">
        <f t="shared" si="1128"/>
        <v>5885.0999999999995</v>
      </c>
      <c r="O8947">
        <f t="shared" si="1129"/>
        <v>1638</v>
      </c>
      <c r="P8947">
        <f t="shared" si="1130"/>
        <v>4247.0999999999995</v>
      </c>
      <c r="Q8947">
        <f t="shared" si="1132"/>
        <v>5885.0999999999995</v>
      </c>
      <c r="R8947">
        <f t="shared" si="1133"/>
        <v>25.15</v>
      </c>
      <c r="S8947">
        <f t="shared" si="1134"/>
        <v>234</v>
      </c>
      <c r="T8947">
        <f t="shared" si="1135"/>
        <v>4247.0999999999995</v>
      </c>
      <c r="U8947" t="str">
        <f t="shared" si="1131"/>
        <v/>
      </c>
    </row>
    <row r="8948" spans="1:21" x14ac:dyDescent="0.3">
      <c r="A8948" t="s">
        <v>245</v>
      </c>
      <c r="B8948">
        <v>37</v>
      </c>
      <c r="C8948" t="s">
        <v>13</v>
      </c>
      <c r="D8948" t="s">
        <v>43</v>
      </c>
      <c r="E8948" t="s">
        <v>37</v>
      </c>
      <c r="F8948" t="s">
        <v>44</v>
      </c>
      <c r="G8948">
        <v>0.9</v>
      </c>
      <c r="H8948">
        <v>2.2200000000000002</v>
      </c>
      <c r="I8948">
        <v>2.39</v>
      </c>
      <c r="J8948">
        <v>862</v>
      </c>
      <c r="K8948" t="b">
        <v>0</v>
      </c>
      <c r="L8948" t="b">
        <v>0</v>
      </c>
      <c r="M8948" t="s">
        <v>17</v>
      </c>
      <c r="N8948">
        <f t="shared" si="1128"/>
        <v>2060.1800000000003</v>
      </c>
      <c r="O8948">
        <f t="shared" si="1129"/>
        <v>775.80000000000007</v>
      </c>
      <c r="P8948">
        <f t="shared" si="1130"/>
        <v>1284.3800000000001</v>
      </c>
      <c r="Q8948">
        <f t="shared" si="1132"/>
        <v>2060.1800000000003</v>
      </c>
      <c r="R8948">
        <f t="shared" si="1133"/>
        <v>2.39</v>
      </c>
      <c r="S8948">
        <f t="shared" si="1134"/>
        <v>862</v>
      </c>
      <c r="T8948">
        <f t="shared" si="1135"/>
        <v>1284.3800000000001</v>
      </c>
      <c r="U8948" t="str">
        <f t="shared" si="1131"/>
        <v/>
      </c>
    </row>
    <row r="8949" spans="1:21" x14ac:dyDescent="0.3">
      <c r="A8949" t="s">
        <v>245</v>
      </c>
      <c r="B8949">
        <v>7</v>
      </c>
      <c r="C8949" t="s">
        <v>18</v>
      </c>
      <c r="D8949" t="s">
        <v>19</v>
      </c>
      <c r="E8949" t="s">
        <v>20</v>
      </c>
      <c r="F8949" t="s">
        <v>21</v>
      </c>
      <c r="G8949">
        <v>9</v>
      </c>
      <c r="H8949">
        <v>25.7</v>
      </c>
      <c r="I8949">
        <v>41.05</v>
      </c>
      <c r="J8949">
        <v>255</v>
      </c>
      <c r="K8949" t="b">
        <v>0</v>
      </c>
      <c r="L8949" t="b">
        <v>0</v>
      </c>
      <c r="M8949" t="s">
        <v>25</v>
      </c>
      <c r="N8949">
        <f t="shared" si="1128"/>
        <v>10467.75</v>
      </c>
      <c r="O8949">
        <f t="shared" si="1129"/>
        <v>2295</v>
      </c>
      <c r="P8949">
        <f t="shared" si="1130"/>
        <v>8172.75</v>
      </c>
      <c r="Q8949">
        <f t="shared" si="1132"/>
        <v>10467.75</v>
      </c>
      <c r="R8949">
        <f t="shared" si="1133"/>
        <v>41.05</v>
      </c>
      <c r="S8949">
        <f t="shared" si="1134"/>
        <v>255</v>
      </c>
      <c r="T8949">
        <f t="shared" si="1135"/>
        <v>8172.75</v>
      </c>
      <c r="U8949" t="str">
        <f t="shared" si="1131"/>
        <v/>
      </c>
    </row>
    <row r="8950" spans="1:21" x14ac:dyDescent="0.3">
      <c r="A8950" t="s">
        <v>245</v>
      </c>
      <c r="B8950">
        <v>38</v>
      </c>
      <c r="C8950" t="s">
        <v>22</v>
      </c>
      <c r="D8950" t="s">
        <v>47</v>
      </c>
      <c r="E8950" t="s">
        <v>15</v>
      </c>
      <c r="F8950" t="s">
        <v>48</v>
      </c>
      <c r="G8950">
        <v>2.5</v>
      </c>
      <c r="H8950">
        <v>14.34</v>
      </c>
      <c r="I8950">
        <v>14.94</v>
      </c>
      <c r="J8950">
        <v>424</v>
      </c>
      <c r="K8950" t="b">
        <v>0</v>
      </c>
      <c r="L8950" t="b">
        <v>0</v>
      </c>
      <c r="M8950" t="s">
        <v>25</v>
      </c>
      <c r="N8950">
        <f t="shared" si="1128"/>
        <v>6334.5599999999995</v>
      </c>
      <c r="O8950">
        <f t="shared" si="1129"/>
        <v>1060</v>
      </c>
      <c r="P8950">
        <f t="shared" si="1130"/>
        <v>5274.5599999999995</v>
      </c>
      <c r="Q8950">
        <f t="shared" si="1132"/>
        <v>6334.5599999999995</v>
      </c>
      <c r="R8950">
        <f t="shared" si="1133"/>
        <v>14.94</v>
      </c>
      <c r="S8950">
        <f t="shared" si="1134"/>
        <v>424</v>
      </c>
      <c r="T8950">
        <f t="shared" si="1135"/>
        <v>5274.5599999999995</v>
      </c>
      <c r="U8950" t="str">
        <f t="shared" si="1131"/>
        <v/>
      </c>
    </row>
    <row r="8951" spans="1:21" x14ac:dyDescent="0.3">
      <c r="A8951" t="s">
        <v>245</v>
      </c>
      <c r="B8951">
        <v>26</v>
      </c>
      <c r="C8951" t="s">
        <v>13</v>
      </c>
      <c r="D8951" t="s">
        <v>23</v>
      </c>
      <c r="E8951" t="s">
        <v>20</v>
      </c>
      <c r="F8951" t="s">
        <v>24</v>
      </c>
      <c r="G8951">
        <v>9</v>
      </c>
      <c r="H8951">
        <v>17.8</v>
      </c>
      <c r="I8951">
        <v>23.31</v>
      </c>
      <c r="J8951">
        <v>207</v>
      </c>
      <c r="K8951" t="b">
        <v>1</v>
      </c>
      <c r="L8951" t="b">
        <v>0</v>
      </c>
      <c r="M8951" t="s">
        <v>17</v>
      </c>
      <c r="N8951">
        <f t="shared" si="1128"/>
        <v>4825.17</v>
      </c>
      <c r="O8951">
        <f t="shared" si="1129"/>
        <v>1863</v>
      </c>
      <c r="P8951">
        <f t="shared" si="1130"/>
        <v>2962.17</v>
      </c>
      <c r="Q8951">
        <f t="shared" si="1132"/>
        <v>4825.17</v>
      </c>
      <c r="R8951">
        <f t="shared" si="1133"/>
        <v>23.31</v>
      </c>
      <c r="S8951">
        <f t="shared" si="1134"/>
        <v>207</v>
      </c>
      <c r="T8951">
        <f t="shared" si="1135"/>
        <v>2962.17</v>
      </c>
      <c r="U8951" t="str">
        <f t="shared" si="1131"/>
        <v/>
      </c>
    </row>
    <row r="8952" spans="1:21" x14ac:dyDescent="0.3">
      <c r="A8952" t="s">
        <v>245</v>
      </c>
      <c r="B8952">
        <v>14</v>
      </c>
      <c r="C8952" t="s">
        <v>13</v>
      </c>
      <c r="D8952" t="s">
        <v>43</v>
      </c>
      <c r="E8952" t="s">
        <v>37</v>
      </c>
      <c r="F8952" t="s">
        <v>44</v>
      </c>
      <c r="G8952">
        <v>0.9</v>
      </c>
      <c r="H8952">
        <v>1.83</v>
      </c>
      <c r="I8952">
        <v>2.9</v>
      </c>
      <c r="J8952">
        <v>458</v>
      </c>
      <c r="K8952" t="b">
        <v>0</v>
      </c>
      <c r="L8952" t="b">
        <v>0</v>
      </c>
      <c r="M8952" t="s">
        <v>25</v>
      </c>
      <c r="N8952">
        <f t="shared" si="1128"/>
        <v>1328.2</v>
      </c>
      <c r="O8952">
        <f t="shared" si="1129"/>
        <v>412.2</v>
      </c>
      <c r="P8952">
        <f t="shared" si="1130"/>
        <v>916</v>
      </c>
      <c r="Q8952">
        <f t="shared" si="1132"/>
        <v>1328.2</v>
      </c>
      <c r="R8952">
        <f t="shared" si="1133"/>
        <v>2.9</v>
      </c>
      <c r="S8952">
        <f t="shared" si="1134"/>
        <v>458</v>
      </c>
      <c r="T8952">
        <f t="shared" si="1135"/>
        <v>916</v>
      </c>
      <c r="U8952" t="str">
        <f t="shared" si="1131"/>
        <v/>
      </c>
    </row>
    <row r="8953" spans="1:21" x14ac:dyDescent="0.3">
      <c r="A8953" t="s">
        <v>245</v>
      </c>
      <c r="B8953">
        <v>34</v>
      </c>
      <c r="C8953" t="s">
        <v>18</v>
      </c>
      <c r="D8953" t="s">
        <v>36</v>
      </c>
      <c r="E8953" t="s">
        <v>37</v>
      </c>
      <c r="F8953" t="s">
        <v>38</v>
      </c>
      <c r="G8953">
        <v>2.8</v>
      </c>
      <c r="H8953">
        <v>8.9700000000000006</v>
      </c>
      <c r="I8953">
        <v>9.82</v>
      </c>
      <c r="J8953">
        <v>782</v>
      </c>
      <c r="K8953" t="b">
        <v>1</v>
      </c>
      <c r="L8953" t="b">
        <v>0</v>
      </c>
      <c r="M8953" t="s">
        <v>25</v>
      </c>
      <c r="N8953">
        <f t="shared" si="1128"/>
        <v>7679.24</v>
      </c>
      <c r="O8953">
        <f t="shared" si="1129"/>
        <v>2189.6</v>
      </c>
      <c r="P8953">
        <f t="shared" si="1130"/>
        <v>5489.6399999999994</v>
      </c>
      <c r="Q8953">
        <f t="shared" si="1132"/>
        <v>7679.24</v>
      </c>
      <c r="R8953">
        <f t="shared" si="1133"/>
        <v>9.82</v>
      </c>
      <c r="S8953">
        <f t="shared" si="1134"/>
        <v>782</v>
      </c>
      <c r="T8953">
        <f t="shared" si="1135"/>
        <v>5489.6399999999994</v>
      </c>
      <c r="U8953" t="str">
        <f t="shared" si="1131"/>
        <v/>
      </c>
    </row>
    <row r="8954" spans="1:21" x14ac:dyDescent="0.3">
      <c r="A8954" t="s">
        <v>246</v>
      </c>
      <c r="B8954">
        <v>50</v>
      </c>
      <c r="C8954" t="s">
        <v>13</v>
      </c>
      <c r="D8954" t="s">
        <v>34</v>
      </c>
      <c r="E8954" t="s">
        <v>20</v>
      </c>
      <c r="F8954" t="s">
        <v>35</v>
      </c>
      <c r="G8954">
        <v>7</v>
      </c>
      <c r="H8954">
        <v>17.59</v>
      </c>
      <c r="I8954">
        <v>30.36</v>
      </c>
      <c r="J8954">
        <v>43</v>
      </c>
      <c r="K8954" t="b">
        <v>0</v>
      </c>
      <c r="L8954" t="b">
        <v>0</v>
      </c>
      <c r="M8954" t="s">
        <v>25</v>
      </c>
      <c r="N8954">
        <f t="shared" si="1128"/>
        <v>1305.48</v>
      </c>
      <c r="O8954">
        <f t="shared" si="1129"/>
        <v>301</v>
      </c>
      <c r="P8954">
        <f t="shared" si="1130"/>
        <v>1004.48</v>
      </c>
      <c r="Q8954">
        <f t="shared" si="1132"/>
        <v>1305.48</v>
      </c>
      <c r="R8954">
        <f t="shared" si="1133"/>
        <v>30.36</v>
      </c>
      <c r="S8954">
        <f t="shared" si="1134"/>
        <v>43</v>
      </c>
      <c r="T8954">
        <f t="shared" si="1135"/>
        <v>1004.48</v>
      </c>
      <c r="U8954" t="str">
        <f t="shared" si="1131"/>
        <v/>
      </c>
    </row>
    <row r="8955" spans="1:21" x14ac:dyDescent="0.3">
      <c r="A8955" t="s">
        <v>246</v>
      </c>
      <c r="B8955">
        <v>4</v>
      </c>
      <c r="C8955" t="s">
        <v>30</v>
      </c>
      <c r="D8955" t="s">
        <v>19</v>
      </c>
      <c r="E8955" t="s">
        <v>15</v>
      </c>
      <c r="F8955" t="s">
        <v>21</v>
      </c>
      <c r="G8955">
        <v>9</v>
      </c>
      <c r="H8955">
        <v>34.450000000000003</v>
      </c>
      <c r="I8955">
        <v>43.56</v>
      </c>
      <c r="J8955">
        <v>143</v>
      </c>
      <c r="K8955" t="b">
        <v>0</v>
      </c>
      <c r="L8955" t="b">
        <v>0</v>
      </c>
      <c r="M8955" t="s">
        <v>25</v>
      </c>
      <c r="N8955">
        <f t="shared" si="1128"/>
        <v>6229.08</v>
      </c>
      <c r="O8955">
        <f t="shared" si="1129"/>
        <v>1287</v>
      </c>
      <c r="P8955">
        <f t="shared" si="1130"/>
        <v>4942.08</v>
      </c>
      <c r="Q8955">
        <f t="shared" si="1132"/>
        <v>6229.08</v>
      </c>
      <c r="R8955">
        <f t="shared" si="1133"/>
        <v>43.56</v>
      </c>
      <c r="S8955">
        <f t="shared" si="1134"/>
        <v>143</v>
      </c>
      <c r="T8955">
        <f t="shared" si="1135"/>
        <v>4942.08</v>
      </c>
      <c r="U8955" t="str">
        <f t="shared" si="1131"/>
        <v/>
      </c>
    </row>
    <row r="8956" spans="1:21" x14ac:dyDescent="0.3">
      <c r="A8956" t="s">
        <v>246</v>
      </c>
      <c r="B8956">
        <v>2</v>
      </c>
      <c r="C8956" t="s">
        <v>13</v>
      </c>
      <c r="D8956" t="s">
        <v>26</v>
      </c>
      <c r="E8956" t="s">
        <v>37</v>
      </c>
      <c r="F8956" t="s">
        <v>27</v>
      </c>
      <c r="G8956">
        <v>0.8</v>
      </c>
      <c r="H8956">
        <v>1.98</v>
      </c>
      <c r="I8956">
        <v>2.29</v>
      </c>
      <c r="J8956">
        <v>504</v>
      </c>
      <c r="K8956" t="b">
        <v>0</v>
      </c>
      <c r="L8956" t="b">
        <v>1</v>
      </c>
      <c r="M8956" t="s">
        <v>17</v>
      </c>
      <c r="N8956">
        <f t="shared" si="1128"/>
        <v>1154.1600000000001</v>
      </c>
      <c r="O8956">
        <f t="shared" si="1129"/>
        <v>403.20000000000005</v>
      </c>
      <c r="P8956">
        <f t="shared" si="1130"/>
        <v>750.96</v>
      </c>
      <c r="Q8956">
        <f t="shared" si="1132"/>
        <v>1154.1600000000001</v>
      </c>
      <c r="R8956">
        <f t="shared" si="1133"/>
        <v>2.29</v>
      </c>
      <c r="S8956">
        <f t="shared" si="1134"/>
        <v>504</v>
      </c>
      <c r="T8956">
        <f t="shared" si="1135"/>
        <v>750.96</v>
      </c>
      <c r="U8956" t="str">
        <f t="shared" si="1131"/>
        <v/>
      </c>
    </row>
    <row r="8957" spans="1:21" x14ac:dyDescent="0.3">
      <c r="A8957" t="s">
        <v>246</v>
      </c>
      <c r="B8957">
        <v>50</v>
      </c>
      <c r="C8957" t="s">
        <v>13</v>
      </c>
      <c r="D8957" t="s">
        <v>26</v>
      </c>
      <c r="E8957" t="s">
        <v>20</v>
      </c>
      <c r="F8957" t="s">
        <v>27</v>
      </c>
      <c r="G8957">
        <v>0.8</v>
      </c>
      <c r="H8957">
        <v>1.97</v>
      </c>
      <c r="I8957">
        <v>2.4700000000000002</v>
      </c>
      <c r="J8957">
        <v>135</v>
      </c>
      <c r="K8957" t="b">
        <v>0</v>
      </c>
      <c r="L8957" t="b">
        <v>0</v>
      </c>
      <c r="M8957" t="s">
        <v>25</v>
      </c>
      <c r="N8957">
        <f t="shared" si="1128"/>
        <v>333.45000000000005</v>
      </c>
      <c r="O8957">
        <f t="shared" si="1129"/>
        <v>108</v>
      </c>
      <c r="P8957">
        <f t="shared" si="1130"/>
        <v>225.45000000000005</v>
      </c>
      <c r="Q8957">
        <f t="shared" si="1132"/>
        <v>333.45000000000005</v>
      </c>
      <c r="R8957">
        <f t="shared" si="1133"/>
        <v>2.4700000000000002</v>
      </c>
      <c r="S8957">
        <f t="shared" si="1134"/>
        <v>135</v>
      </c>
      <c r="T8957">
        <f t="shared" si="1135"/>
        <v>225.45000000000005</v>
      </c>
      <c r="U8957" t="str">
        <f t="shared" si="1131"/>
        <v/>
      </c>
    </row>
    <row r="8958" spans="1:21" x14ac:dyDescent="0.3">
      <c r="A8958" t="s">
        <v>246</v>
      </c>
      <c r="B8958">
        <v>40</v>
      </c>
      <c r="C8958" t="s">
        <v>13</v>
      </c>
      <c r="D8958" t="s">
        <v>28</v>
      </c>
      <c r="E8958" t="s">
        <v>15</v>
      </c>
      <c r="F8958" t="s">
        <v>29</v>
      </c>
      <c r="G8958">
        <v>2</v>
      </c>
      <c r="H8958">
        <v>4.0999999999999996</v>
      </c>
      <c r="I8958">
        <v>6.63</v>
      </c>
      <c r="J8958">
        <v>213</v>
      </c>
      <c r="K8958" t="b">
        <v>0</v>
      </c>
      <c r="L8958" t="b">
        <v>0</v>
      </c>
      <c r="M8958" t="s">
        <v>31</v>
      </c>
      <c r="N8958">
        <f t="shared" si="1128"/>
        <v>1412.19</v>
      </c>
      <c r="O8958">
        <f t="shared" si="1129"/>
        <v>426</v>
      </c>
      <c r="P8958">
        <f t="shared" si="1130"/>
        <v>986.19</v>
      </c>
      <c r="Q8958">
        <f t="shared" si="1132"/>
        <v>1412.19</v>
      </c>
      <c r="R8958">
        <f t="shared" si="1133"/>
        <v>6.63</v>
      </c>
      <c r="S8958">
        <f t="shared" si="1134"/>
        <v>213</v>
      </c>
      <c r="T8958">
        <f t="shared" si="1135"/>
        <v>986.19</v>
      </c>
      <c r="U8958" t="str">
        <f t="shared" si="1131"/>
        <v/>
      </c>
    </row>
    <row r="8959" spans="1:21" x14ac:dyDescent="0.3">
      <c r="A8959" t="s">
        <v>246</v>
      </c>
      <c r="B8959">
        <v>44</v>
      </c>
      <c r="C8959" t="s">
        <v>13</v>
      </c>
      <c r="D8959" t="s">
        <v>14</v>
      </c>
      <c r="E8959" t="s">
        <v>15</v>
      </c>
      <c r="F8959" t="s">
        <v>16</v>
      </c>
      <c r="G8959">
        <v>4.5</v>
      </c>
      <c r="H8959">
        <v>12.39</v>
      </c>
      <c r="I8959">
        <v>16.38</v>
      </c>
      <c r="J8959">
        <v>173</v>
      </c>
      <c r="K8959" t="b">
        <v>0</v>
      </c>
      <c r="L8959" t="b">
        <v>0</v>
      </c>
      <c r="M8959" t="s">
        <v>17</v>
      </c>
      <c r="N8959">
        <f t="shared" si="1128"/>
        <v>2833.74</v>
      </c>
      <c r="O8959">
        <f t="shared" si="1129"/>
        <v>778.5</v>
      </c>
      <c r="P8959">
        <f t="shared" si="1130"/>
        <v>2055.2399999999998</v>
      </c>
      <c r="Q8959">
        <f t="shared" si="1132"/>
        <v>2833.74</v>
      </c>
      <c r="R8959">
        <f t="shared" si="1133"/>
        <v>16.38</v>
      </c>
      <c r="S8959">
        <f t="shared" si="1134"/>
        <v>173</v>
      </c>
      <c r="T8959">
        <f t="shared" si="1135"/>
        <v>2055.2399999999998</v>
      </c>
      <c r="U8959" t="str">
        <f t="shared" si="1131"/>
        <v/>
      </c>
    </row>
    <row r="8960" spans="1:21" x14ac:dyDescent="0.3">
      <c r="A8960" t="s">
        <v>246</v>
      </c>
      <c r="B8960">
        <v>50</v>
      </c>
      <c r="C8960" t="s">
        <v>13</v>
      </c>
      <c r="D8960" t="s">
        <v>26</v>
      </c>
      <c r="E8960" t="s">
        <v>37</v>
      </c>
      <c r="F8960" t="s">
        <v>27</v>
      </c>
      <c r="G8960">
        <v>0.8</v>
      </c>
      <c r="H8960">
        <v>1.61</v>
      </c>
      <c r="I8960">
        <v>2.5099999999999998</v>
      </c>
      <c r="J8960">
        <v>454</v>
      </c>
      <c r="K8960" t="b">
        <v>0</v>
      </c>
      <c r="L8960" t="b">
        <v>0</v>
      </c>
      <c r="M8960" t="s">
        <v>31</v>
      </c>
      <c r="N8960">
        <f t="shared" si="1128"/>
        <v>1139.54</v>
      </c>
      <c r="O8960">
        <f t="shared" si="1129"/>
        <v>363.20000000000005</v>
      </c>
      <c r="P8960">
        <f t="shared" si="1130"/>
        <v>776.33999999999992</v>
      </c>
      <c r="Q8960">
        <f t="shared" si="1132"/>
        <v>1139.54</v>
      </c>
      <c r="R8960">
        <f t="shared" si="1133"/>
        <v>2.5099999999999998</v>
      </c>
      <c r="S8960">
        <f t="shared" si="1134"/>
        <v>454</v>
      </c>
      <c r="T8960">
        <f t="shared" si="1135"/>
        <v>776.33999999999992</v>
      </c>
      <c r="U8960" t="str">
        <f t="shared" si="1131"/>
        <v/>
      </c>
    </row>
    <row r="8961" spans="1:21" x14ac:dyDescent="0.3">
      <c r="A8961" t="s">
        <v>246</v>
      </c>
      <c r="B8961">
        <v>4</v>
      </c>
      <c r="C8961" t="s">
        <v>30</v>
      </c>
      <c r="D8961" t="s">
        <v>36</v>
      </c>
      <c r="E8961" t="s">
        <v>37</v>
      </c>
      <c r="F8961" t="s">
        <v>38</v>
      </c>
      <c r="G8961">
        <v>2.8</v>
      </c>
      <c r="H8961">
        <v>9.94</v>
      </c>
      <c r="I8961">
        <v>10.09</v>
      </c>
      <c r="J8961">
        <v>722</v>
      </c>
      <c r="K8961" t="b">
        <v>1</v>
      </c>
      <c r="L8961" t="b">
        <v>0</v>
      </c>
      <c r="M8961" t="s">
        <v>31</v>
      </c>
      <c r="N8961">
        <f t="shared" si="1128"/>
        <v>7284.98</v>
      </c>
      <c r="O8961">
        <f t="shared" si="1129"/>
        <v>2021.6</v>
      </c>
      <c r="P8961">
        <f t="shared" si="1130"/>
        <v>5263.3799999999992</v>
      </c>
      <c r="Q8961">
        <f t="shared" si="1132"/>
        <v>7284.98</v>
      </c>
      <c r="R8961">
        <f t="shared" si="1133"/>
        <v>10.09</v>
      </c>
      <c r="S8961">
        <f t="shared" si="1134"/>
        <v>722</v>
      </c>
      <c r="T8961">
        <f t="shared" si="1135"/>
        <v>5263.3799999999992</v>
      </c>
      <c r="U8961" t="str">
        <f t="shared" si="1131"/>
        <v/>
      </c>
    </row>
    <row r="8962" spans="1:21" x14ac:dyDescent="0.3">
      <c r="A8962" t="s">
        <v>246</v>
      </c>
      <c r="B8962">
        <v>11</v>
      </c>
      <c r="C8962" t="s">
        <v>13</v>
      </c>
      <c r="D8962" t="s">
        <v>36</v>
      </c>
      <c r="E8962" t="s">
        <v>37</v>
      </c>
      <c r="F8962" t="s">
        <v>38</v>
      </c>
      <c r="G8962">
        <v>2.8</v>
      </c>
      <c r="H8962">
        <v>5.91</v>
      </c>
      <c r="I8962">
        <v>8.65</v>
      </c>
      <c r="J8962">
        <v>346</v>
      </c>
      <c r="K8962" t="b">
        <v>0</v>
      </c>
      <c r="L8962" t="b">
        <v>0</v>
      </c>
      <c r="M8962" t="s">
        <v>17</v>
      </c>
      <c r="N8962">
        <f t="shared" si="1128"/>
        <v>2992.9</v>
      </c>
      <c r="O8962">
        <f t="shared" si="1129"/>
        <v>968.8</v>
      </c>
      <c r="P8962">
        <f t="shared" si="1130"/>
        <v>2024.1000000000001</v>
      </c>
      <c r="Q8962">
        <f t="shared" si="1132"/>
        <v>2992.9</v>
      </c>
      <c r="R8962">
        <f t="shared" si="1133"/>
        <v>8.65</v>
      </c>
      <c r="S8962">
        <f t="shared" si="1134"/>
        <v>346</v>
      </c>
      <c r="T8962">
        <f t="shared" si="1135"/>
        <v>2024.1000000000001</v>
      </c>
      <c r="U8962" t="str">
        <f t="shared" si="1131"/>
        <v/>
      </c>
    </row>
    <row r="8963" spans="1:21" x14ac:dyDescent="0.3">
      <c r="A8963" t="s">
        <v>246</v>
      </c>
      <c r="B8963">
        <v>43</v>
      </c>
      <c r="C8963" t="s">
        <v>18</v>
      </c>
      <c r="D8963" t="s">
        <v>47</v>
      </c>
      <c r="E8963" t="s">
        <v>15</v>
      </c>
      <c r="F8963" t="s">
        <v>48</v>
      </c>
      <c r="G8963">
        <v>2.5</v>
      </c>
      <c r="H8963">
        <v>9.07</v>
      </c>
      <c r="I8963">
        <v>14.68</v>
      </c>
      <c r="J8963">
        <v>240</v>
      </c>
      <c r="K8963" t="b">
        <v>0</v>
      </c>
      <c r="L8963" t="b">
        <v>0</v>
      </c>
      <c r="M8963" t="s">
        <v>31</v>
      </c>
      <c r="N8963">
        <f t="shared" si="1128"/>
        <v>3523.2</v>
      </c>
      <c r="O8963">
        <f t="shared" si="1129"/>
        <v>600</v>
      </c>
      <c r="P8963">
        <f t="shared" si="1130"/>
        <v>2923.2</v>
      </c>
      <c r="Q8963">
        <f t="shared" si="1132"/>
        <v>3523.2</v>
      </c>
      <c r="R8963">
        <f t="shared" si="1133"/>
        <v>14.68</v>
      </c>
      <c r="S8963">
        <f t="shared" si="1134"/>
        <v>240</v>
      </c>
      <c r="T8963">
        <f t="shared" si="1135"/>
        <v>2923.2</v>
      </c>
      <c r="U8963" t="str">
        <f t="shared" si="1131"/>
        <v/>
      </c>
    </row>
    <row r="8964" spans="1:21" x14ac:dyDescent="0.3">
      <c r="A8964" t="s">
        <v>246</v>
      </c>
      <c r="B8964">
        <v>2</v>
      </c>
      <c r="C8964" t="s">
        <v>13</v>
      </c>
      <c r="D8964" t="s">
        <v>26</v>
      </c>
      <c r="E8964" t="s">
        <v>37</v>
      </c>
      <c r="F8964" t="s">
        <v>27</v>
      </c>
      <c r="G8964">
        <v>0.8</v>
      </c>
      <c r="H8964">
        <v>1.95</v>
      </c>
      <c r="I8964">
        <v>2.5</v>
      </c>
      <c r="J8964">
        <v>308</v>
      </c>
      <c r="K8964" t="b">
        <v>0</v>
      </c>
      <c r="L8964" t="b">
        <v>0</v>
      </c>
      <c r="M8964" t="s">
        <v>31</v>
      </c>
      <c r="N8964">
        <f t="shared" si="1128"/>
        <v>770</v>
      </c>
      <c r="O8964">
        <f t="shared" si="1129"/>
        <v>246.4</v>
      </c>
      <c r="P8964">
        <f t="shared" si="1130"/>
        <v>523.6</v>
      </c>
      <c r="Q8964">
        <f t="shared" si="1132"/>
        <v>770</v>
      </c>
      <c r="R8964">
        <f t="shared" si="1133"/>
        <v>2.5</v>
      </c>
      <c r="S8964">
        <f t="shared" si="1134"/>
        <v>308</v>
      </c>
      <c r="T8964">
        <f t="shared" si="1135"/>
        <v>523.6</v>
      </c>
      <c r="U8964" t="str">
        <f t="shared" si="1131"/>
        <v/>
      </c>
    </row>
    <row r="8965" spans="1:21" x14ac:dyDescent="0.3">
      <c r="A8965" t="s">
        <v>246</v>
      </c>
      <c r="B8965">
        <v>20</v>
      </c>
      <c r="C8965" t="s">
        <v>18</v>
      </c>
      <c r="D8965" t="s">
        <v>23</v>
      </c>
      <c r="E8965" t="s">
        <v>20</v>
      </c>
      <c r="F8965" t="s">
        <v>24</v>
      </c>
      <c r="G8965">
        <v>9</v>
      </c>
      <c r="H8965">
        <v>23.8</v>
      </c>
      <c r="I8965">
        <v>40.619999999999997</v>
      </c>
      <c r="J8965">
        <v>203</v>
      </c>
      <c r="K8965" t="b">
        <v>0</v>
      </c>
      <c r="L8965" t="b">
        <v>0</v>
      </c>
      <c r="M8965" t="s">
        <v>31</v>
      </c>
      <c r="N8965">
        <f t="shared" si="1128"/>
        <v>8245.8599999999988</v>
      </c>
      <c r="O8965">
        <f t="shared" si="1129"/>
        <v>1827</v>
      </c>
      <c r="P8965">
        <f t="shared" si="1130"/>
        <v>6418.8599999999988</v>
      </c>
      <c r="Q8965">
        <f t="shared" si="1132"/>
        <v>8245.8599999999988</v>
      </c>
      <c r="R8965">
        <f t="shared" si="1133"/>
        <v>40.619999999999997</v>
      </c>
      <c r="S8965">
        <f t="shared" si="1134"/>
        <v>203</v>
      </c>
      <c r="T8965">
        <f t="shared" si="1135"/>
        <v>6418.8599999999988</v>
      </c>
      <c r="U8965" t="str">
        <f t="shared" si="1131"/>
        <v/>
      </c>
    </row>
    <row r="8966" spans="1:21" x14ac:dyDescent="0.3">
      <c r="A8966" t="s">
        <v>246</v>
      </c>
      <c r="B8966">
        <v>47</v>
      </c>
      <c r="C8966" t="s">
        <v>13</v>
      </c>
      <c r="D8966" t="s">
        <v>28</v>
      </c>
      <c r="E8966" t="s">
        <v>15</v>
      </c>
      <c r="F8966" t="s">
        <v>29</v>
      </c>
      <c r="G8966">
        <v>2</v>
      </c>
      <c r="H8966">
        <v>5.19</v>
      </c>
      <c r="I8966">
        <v>4.45</v>
      </c>
      <c r="J8966">
        <v>430</v>
      </c>
      <c r="K8966" t="b">
        <v>1</v>
      </c>
      <c r="L8966" t="b">
        <v>0</v>
      </c>
      <c r="M8966" t="s">
        <v>31</v>
      </c>
      <c r="N8966">
        <f t="shared" si="1128"/>
        <v>1913.5</v>
      </c>
      <c r="O8966">
        <f t="shared" si="1129"/>
        <v>860</v>
      </c>
      <c r="P8966">
        <f t="shared" si="1130"/>
        <v>1053.5</v>
      </c>
      <c r="Q8966">
        <f t="shared" si="1132"/>
        <v>1913.5</v>
      </c>
      <c r="R8966">
        <f t="shared" si="1133"/>
        <v>4.45</v>
      </c>
      <c r="S8966">
        <f t="shared" si="1134"/>
        <v>430</v>
      </c>
      <c r="T8966">
        <f t="shared" si="1135"/>
        <v>1053.5</v>
      </c>
      <c r="U8966" t="str">
        <f t="shared" si="1131"/>
        <v/>
      </c>
    </row>
    <row r="8967" spans="1:21" x14ac:dyDescent="0.3">
      <c r="A8967" t="s">
        <v>246</v>
      </c>
      <c r="B8967">
        <v>44</v>
      </c>
      <c r="C8967" t="s">
        <v>13</v>
      </c>
      <c r="D8967" t="s">
        <v>43</v>
      </c>
      <c r="E8967" t="s">
        <v>37</v>
      </c>
      <c r="F8967" t="s">
        <v>44</v>
      </c>
      <c r="G8967">
        <v>0.9</v>
      </c>
      <c r="H8967">
        <v>2.2000000000000002</v>
      </c>
      <c r="I8967">
        <v>2.79</v>
      </c>
      <c r="J8967">
        <v>484</v>
      </c>
      <c r="K8967" t="b">
        <v>0</v>
      </c>
      <c r="L8967" t="b">
        <v>0</v>
      </c>
      <c r="M8967" t="s">
        <v>31</v>
      </c>
      <c r="N8967">
        <f t="shared" si="1128"/>
        <v>1350.3600000000001</v>
      </c>
      <c r="O8967">
        <f t="shared" si="1129"/>
        <v>435.6</v>
      </c>
      <c r="P8967">
        <f t="shared" si="1130"/>
        <v>914.7600000000001</v>
      </c>
      <c r="Q8967">
        <f t="shared" si="1132"/>
        <v>1350.3600000000001</v>
      </c>
      <c r="R8967">
        <f t="shared" si="1133"/>
        <v>2.79</v>
      </c>
      <c r="S8967">
        <f t="shared" si="1134"/>
        <v>484</v>
      </c>
      <c r="T8967">
        <f t="shared" si="1135"/>
        <v>914.7600000000001</v>
      </c>
      <c r="U8967" t="str">
        <f t="shared" si="1131"/>
        <v/>
      </c>
    </row>
    <row r="8968" spans="1:21" x14ac:dyDescent="0.3">
      <c r="A8968" t="s">
        <v>246</v>
      </c>
      <c r="B8968">
        <v>27</v>
      </c>
      <c r="C8968" t="s">
        <v>13</v>
      </c>
      <c r="D8968" t="s">
        <v>26</v>
      </c>
      <c r="E8968" t="s">
        <v>20</v>
      </c>
      <c r="F8968" t="s">
        <v>27</v>
      </c>
      <c r="G8968">
        <v>0.8</v>
      </c>
      <c r="H8968">
        <v>1.61</v>
      </c>
      <c r="I8968">
        <v>3.01</v>
      </c>
      <c r="J8968">
        <v>152</v>
      </c>
      <c r="K8968" t="b">
        <v>0</v>
      </c>
      <c r="L8968" t="b">
        <v>0</v>
      </c>
      <c r="M8968" t="s">
        <v>17</v>
      </c>
      <c r="N8968">
        <f t="shared" si="1128"/>
        <v>457.52</v>
      </c>
      <c r="O8968">
        <f t="shared" si="1129"/>
        <v>121.60000000000001</v>
      </c>
      <c r="P8968">
        <f t="shared" si="1130"/>
        <v>335.91999999999996</v>
      </c>
      <c r="Q8968">
        <f t="shared" si="1132"/>
        <v>457.52</v>
      </c>
      <c r="R8968">
        <f t="shared" si="1133"/>
        <v>3.01</v>
      </c>
      <c r="S8968">
        <f t="shared" si="1134"/>
        <v>152</v>
      </c>
      <c r="T8968">
        <f t="shared" si="1135"/>
        <v>335.91999999999996</v>
      </c>
      <c r="U8968" t="str">
        <f t="shared" si="1131"/>
        <v/>
      </c>
    </row>
    <row r="8969" spans="1:21" x14ac:dyDescent="0.3">
      <c r="A8969" t="s">
        <v>246</v>
      </c>
      <c r="B8969">
        <v>9</v>
      </c>
      <c r="C8969" t="s">
        <v>18</v>
      </c>
      <c r="D8969" t="s">
        <v>36</v>
      </c>
      <c r="E8969" t="s">
        <v>37</v>
      </c>
      <c r="F8969" t="s">
        <v>38</v>
      </c>
      <c r="G8969">
        <v>2.8</v>
      </c>
      <c r="H8969">
        <v>9</v>
      </c>
      <c r="I8969">
        <v>14.7</v>
      </c>
      <c r="J8969">
        <v>283</v>
      </c>
      <c r="K8969" t="b">
        <v>0</v>
      </c>
      <c r="L8969" t="b">
        <v>0</v>
      </c>
      <c r="M8969" t="s">
        <v>31</v>
      </c>
      <c r="N8969">
        <f t="shared" si="1128"/>
        <v>4160.0999999999995</v>
      </c>
      <c r="O8969">
        <f t="shared" si="1129"/>
        <v>792.4</v>
      </c>
      <c r="P8969">
        <f t="shared" si="1130"/>
        <v>3367.6999999999994</v>
      </c>
      <c r="Q8969">
        <f t="shared" si="1132"/>
        <v>4160.0999999999995</v>
      </c>
      <c r="R8969">
        <f t="shared" si="1133"/>
        <v>14.7</v>
      </c>
      <c r="S8969">
        <f t="shared" si="1134"/>
        <v>283</v>
      </c>
      <c r="T8969">
        <f t="shared" si="1135"/>
        <v>3367.6999999999994</v>
      </c>
      <c r="U8969" t="str">
        <f t="shared" si="1131"/>
        <v/>
      </c>
    </row>
    <row r="8970" spans="1:21" x14ac:dyDescent="0.3">
      <c r="A8970" t="s">
        <v>246</v>
      </c>
      <c r="B8970">
        <v>32</v>
      </c>
      <c r="C8970" t="s">
        <v>22</v>
      </c>
      <c r="D8970" t="s">
        <v>19</v>
      </c>
      <c r="E8970" t="s">
        <v>20</v>
      </c>
      <c r="F8970" t="s">
        <v>21</v>
      </c>
      <c r="G8970">
        <v>9</v>
      </c>
      <c r="H8970">
        <v>42.91</v>
      </c>
      <c r="I8970">
        <v>79.680000000000007</v>
      </c>
      <c r="J8970">
        <v>37</v>
      </c>
      <c r="K8970" t="b">
        <v>0</v>
      </c>
      <c r="L8970" t="b">
        <v>0</v>
      </c>
      <c r="M8970" t="s">
        <v>31</v>
      </c>
      <c r="N8970">
        <f t="shared" si="1128"/>
        <v>2948.1600000000003</v>
      </c>
      <c r="O8970">
        <f t="shared" si="1129"/>
        <v>333</v>
      </c>
      <c r="P8970">
        <f t="shared" si="1130"/>
        <v>2615.1600000000003</v>
      </c>
      <c r="Q8970">
        <f t="shared" si="1132"/>
        <v>2948.1600000000003</v>
      </c>
      <c r="R8970">
        <f t="shared" si="1133"/>
        <v>79.680000000000007</v>
      </c>
      <c r="S8970">
        <f t="shared" si="1134"/>
        <v>37</v>
      </c>
      <c r="T8970">
        <f t="shared" si="1135"/>
        <v>2615.1600000000003</v>
      </c>
      <c r="U8970" t="str">
        <f t="shared" si="1131"/>
        <v/>
      </c>
    </row>
    <row r="8971" spans="1:21" x14ac:dyDescent="0.3">
      <c r="A8971" t="s">
        <v>246</v>
      </c>
      <c r="B8971">
        <v>28</v>
      </c>
      <c r="C8971" t="s">
        <v>22</v>
      </c>
      <c r="D8971" t="s">
        <v>45</v>
      </c>
      <c r="E8971" t="s">
        <v>15</v>
      </c>
      <c r="F8971" t="s">
        <v>46</v>
      </c>
      <c r="G8971">
        <v>1.2</v>
      </c>
      <c r="H8971">
        <v>4.97</v>
      </c>
      <c r="I8971">
        <v>7.62</v>
      </c>
      <c r="J8971">
        <v>188</v>
      </c>
      <c r="K8971" t="b">
        <v>0</v>
      </c>
      <c r="L8971" t="b">
        <v>0</v>
      </c>
      <c r="M8971" t="s">
        <v>31</v>
      </c>
      <c r="N8971">
        <f t="shared" si="1128"/>
        <v>1432.56</v>
      </c>
      <c r="O8971">
        <f t="shared" si="1129"/>
        <v>225.6</v>
      </c>
      <c r="P8971">
        <f t="shared" si="1130"/>
        <v>1206.96</v>
      </c>
      <c r="Q8971">
        <f t="shared" si="1132"/>
        <v>1432.56</v>
      </c>
      <c r="R8971">
        <f t="shared" si="1133"/>
        <v>7.62</v>
      </c>
      <c r="S8971">
        <f t="shared" si="1134"/>
        <v>188</v>
      </c>
      <c r="T8971">
        <f t="shared" si="1135"/>
        <v>1206.96</v>
      </c>
      <c r="U8971" t="str">
        <f t="shared" si="1131"/>
        <v/>
      </c>
    </row>
    <row r="8972" spans="1:21" x14ac:dyDescent="0.3">
      <c r="A8972" t="s">
        <v>246</v>
      </c>
      <c r="B8972">
        <v>49</v>
      </c>
      <c r="C8972" t="s">
        <v>49</v>
      </c>
      <c r="D8972" t="s">
        <v>36</v>
      </c>
      <c r="E8972" t="s">
        <v>37</v>
      </c>
      <c r="F8972" t="s">
        <v>38</v>
      </c>
      <c r="G8972">
        <v>2.8</v>
      </c>
      <c r="H8972">
        <v>5.43</v>
      </c>
      <c r="I8972">
        <v>9.9700000000000006</v>
      </c>
      <c r="J8972">
        <v>289</v>
      </c>
      <c r="K8972" t="b">
        <v>0</v>
      </c>
      <c r="L8972" t="b">
        <v>0</v>
      </c>
      <c r="M8972" t="s">
        <v>31</v>
      </c>
      <c r="N8972">
        <f t="shared" si="1128"/>
        <v>2881.3300000000004</v>
      </c>
      <c r="O8972">
        <f t="shared" si="1129"/>
        <v>809.19999999999993</v>
      </c>
      <c r="P8972">
        <f t="shared" si="1130"/>
        <v>2072.1300000000006</v>
      </c>
      <c r="Q8972">
        <f t="shared" si="1132"/>
        <v>2881.3300000000004</v>
      </c>
      <c r="R8972">
        <f t="shared" si="1133"/>
        <v>9.9700000000000006</v>
      </c>
      <c r="S8972">
        <f t="shared" si="1134"/>
        <v>289</v>
      </c>
      <c r="T8972">
        <f t="shared" si="1135"/>
        <v>2072.1300000000006</v>
      </c>
      <c r="U8972" t="str">
        <f t="shared" si="1131"/>
        <v/>
      </c>
    </row>
    <row r="8973" spans="1:21" x14ac:dyDescent="0.3">
      <c r="A8973" t="s">
        <v>246</v>
      </c>
      <c r="B8973">
        <v>42</v>
      </c>
      <c r="C8973" t="s">
        <v>22</v>
      </c>
      <c r="D8973" t="s">
        <v>50</v>
      </c>
      <c r="E8973" t="s">
        <v>20</v>
      </c>
      <c r="F8973" t="s">
        <v>51</v>
      </c>
      <c r="G8973">
        <v>3.5</v>
      </c>
      <c r="H8973">
        <v>16.2</v>
      </c>
      <c r="I8973">
        <v>31.12</v>
      </c>
      <c r="J8973">
        <v>40</v>
      </c>
      <c r="K8973" t="b">
        <v>0</v>
      </c>
      <c r="L8973" t="b">
        <v>0</v>
      </c>
      <c r="M8973" t="s">
        <v>25</v>
      </c>
      <c r="N8973">
        <f t="shared" si="1128"/>
        <v>1244.8</v>
      </c>
      <c r="O8973">
        <f t="shared" si="1129"/>
        <v>140</v>
      </c>
      <c r="P8973">
        <f t="shared" si="1130"/>
        <v>1104.8</v>
      </c>
      <c r="Q8973">
        <f t="shared" si="1132"/>
        <v>1244.8</v>
      </c>
      <c r="R8973">
        <f t="shared" si="1133"/>
        <v>31.12</v>
      </c>
      <c r="S8973">
        <f t="shared" si="1134"/>
        <v>40</v>
      </c>
      <c r="T8973">
        <f t="shared" si="1135"/>
        <v>1104.8</v>
      </c>
      <c r="U8973" t="str">
        <f t="shared" si="1131"/>
        <v/>
      </c>
    </row>
    <row r="8974" spans="1:21" x14ac:dyDescent="0.3">
      <c r="A8974" t="s">
        <v>246</v>
      </c>
      <c r="B8974">
        <v>22</v>
      </c>
      <c r="C8974" t="s">
        <v>13</v>
      </c>
      <c r="D8974" t="s">
        <v>34</v>
      </c>
      <c r="E8974" t="s">
        <v>20</v>
      </c>
      <c r="F8974" t="s">
        <v>35</v>
      </c>
      <c r="G8974">
        <v>7</v>
      </c>
      <c r="H8974">
        <v>18.52</v>
      </c>
      <c r="I8974">
        <v>26.66</v>
      </c>
      <c r="J8974">
        <v>109</v>
      </c>
      <c r="K8974" t="b">
        <v>0</v>
      </c>
      <c r="L8974" t="b">
        <v>0</v>
      </c>
      <c r="M8974" t="s">
        <v>17</v>
      </c>
      <c r="N8974">
        <f t="shared" si="1128"/>
        <v>2905.94</v>
      </c>
      <c r="O8974">
        <f t="shared" si="1129"/>
        <v>763</v>
      </c>
      <c r="P8974">
        <f t="shared" si="1130"/>
        <v>2142.94</v>
      </c>
      <c r="Q8974">
        <f t="shared" si="1132"/>
        <v>2905.94</v>
      </c>
      <c r="R8974">
        <f t="shared" si="1133"/>
        <v>26.66</v>
      </c>
      <c r="S8974">
        <f t="shared" si="1134"/>
        <v>109</v>
      </c>
      <c r="T8974">
        <f t="shared" si="1135"/>
        <v>2142.94</v>
      </c>
      <c r="U8974" t="str">
        <f t="shared" si="1131"/>
        <v/>
      </c>
    </row>
    <row r="8975" spans="1:21" x14ac:dyDescent="0.3">
      <c r="A8975" t="s">
        <v>246</v>
      </c>
      <c r="B8975">
        <v>9</v>
      </c>
      <c r="C8975" t="s">
        <v>18</v>
      </c>
      <c r="D8975" t="s">
        <v>36</v>
      </c>
      <c r="E8975" t="s">
        <v>37</v>
      </c>
      <c r="F8975" t="s">
        <v>38</v>
      </c>
      <c r="G8975">
        <v>2.8</v>
      </c>
      <c r="H8975">
        <v>10.19</v>
      </c>
      <c r="I8975">
        <v>12.58</v>
      </c>
      <c r="J8975">
        <v>307</v>
      </c>
      <c r="K8975" t="b">
        <v>0</v>
      </c>
      <c r="L8975" t="b">
        <v>0</v>
      </c>
      <c r="M8975" t="s">
        <v>17</v>
      </c>
      <c r="N8975">
        <f t="shared" si="1128"/>
        <v>3862.06</v>
      </c>
      <c r="O8975">
        <f t="shared" si="1129"/>
        <v>859.59999999999991</v>
      </c>
      <c r="P8975">
        <f t="shared" si="1130"/>
        <v>3002.46</v>
      </c>
      <c r="Q8975">
        <f t="shared" si="1132"/>
        <v>3862.06</v>
      </c>
      <c r="R8975">
        <f t="shared" si="1133"/>
        <v>12.58</v>
      </c>
      <c r="S8975">
        <f t="shared" si="1134"/>
        <v>307</v>
      </c>
      <c r="T8975">
        <f t="shared" si="1135"/>
        <v>3002.46</v>
      </c>
      <c r="U8975" t="str">
        <f t="shared" si="1131"/>
        <v/>
      </c>
    </row>
    <row r="8976" spans="1:21" x14ac:dyDescent="0.3">
      <c r="A8976" t="s">
        <v>246</v>
      </c>
      <c r="B8976">
        <v>20</v>
      </c>
      <c r="C8976" t="s">
        <v>18</v>
      </c>
      <c r="D8976" t="s">
        <v>23</v>
      </c>
      <c r="E8976" t="s">
        <v>20</v>
      </c>
      <c r="F8976" t="s">
        <v>24</v>
      </c>
      <c r="G8976">
        <v>9</v>
      </c>
      <c r="H8976">
        <v>31.76</v>
      </c>
      <c r="I8976">
        <v>33.630000000000003</v>
      </c>
      <c r="J8976">
        <v>167</v>
      </c>
      <c r="K8976" t="b">
        <v>1</v>
      </c>
      <c r="L8976" t="b">
        <v>1</v>
      </c>
      <c r="M8976" t="s">
        <v>17</v>
      </c>
      <c r="N8976">
        <f t="shared" si="1128"/>
        <v>5616.21</v>
      </c>
      <c r="O8976">
        <f t="shared" si="1129"/>
        <v>1503</v>
      </c>
      <c r="P8976">
        <f t="shared" si="1130"/>
        <v>4113.21</v>
      </c>
      <c r="Q8976">
        <f t="shared" si="1132"/>
        <v>5616.21</v>
      </c>
      <c r="R8976">
        <f t="shared" si="1133"/>
        <v>33.630000000000003</v>
      </c>
      <c r="S8976">
        <f t="shared" si="1134"/>
        <v>167</v>
      </c>
      <c r="T8976">
        <f t="shared" si="1135"/>
        <v>4113.21</v>
      </c>
      <c r="U8976" t="str">
        <f t="shared" si="1131"/>
        <v/>
      </c>
    </row>
    <row r="8977" spans="1:21" x14ac:dyDescent="0.3">
      <c r="A8977" t="s">
        <v>246</v>
      </c>
      <c r="B8977">
        <v>8</v>
      </c>
      <c r="C8977" t="s">
        <v>18</v>
      </c>
      <c r="D8977" t="s">
        <v>50</v>
      </c>
      <c r="E8977" t="s">
        <v>15</v>
      </c>
      <c r="F8977" t="s">
        <v>51</v>
      </c>
      <c r="G8977">
        <v>3.5</v>
      </c>
      <c r="H8977">
        <v>10.119999999999999</v>
      </c>
      <c r="I8977">
        <v>20.54</v>
      </c>
      <c r="J8977">
        <v>76</v>
      </c>
      <c r="K8977" t="b">
        <v>0</v>
      </c>
      <c r="L8977" t="b">
        <v>0</v>
      </c>
      <c r="M8977" t="s">
        <v>17</v>
      </c>
      <c r="N8977">
        <f t="shared" si="1128"/>
        <v>1561.04</v>
      </c>
      <c r="O8977">
        <f t="shared" si="1129"/>
        <v>266</v>
      </c>
      <c r="P8977">
        <f t="shared" si="1130"/>
        <v>1295.04</v>
      </c>
      <c r="Q8977">
        <f t="shared" si="1132"/>
        <v>1561.04</v>
      </c>
      <c r="R8977">
        <f t="shared" si="1133"/>
        <v>20.54</v>
      </c>
      <c r="S8977">
        <f t="shared" si="1134"/>
        <v>76</v>
      </c>
      <c r="T8977">
        <f t="shared" si="1135"/>
        <v>1295.04</v>
      </c>
      <c r="U8977" t="str">
        <f t="shared" si="1131"/>
        <v/>
      </c>
    </row>
    <row r="8978" spans="1:21" x14ac:dyDescent="0.3">
      <c r="A8978" t="s">
        <v>246</v>
      </c>
      <c r="B8978">
        <v>24</v>
      </c>
      <c r="C8978" t="s">
        <v>18</v>
      </c>
      <c r="D8978" t="s">
        <v>41</v>
      </c>
      <c r="E8978" t="s">
        <v>20</v>
      </c>
      <c r="F8978" t="s">
        <v>42</v>
      </c>
      <c r="G8978">
        <v>4</v>
      </c>
      <c r="H8978">
        <v>13.82</v>
      </c>
      <c r="I8978">
        <v>15.07</v>
      </c>
      <c r="J8978">
        <v>241</v>
      </c>
      <c r="K8978" t="b">
        <v>1</v>
      </c>
      <c r="L8978" t="b">
        <v>0</v>
      </c>
      <c r="M8978" t="s">
        <v>17</v>
      </c>
      <c r="N8978">
        <f t="shared" si="1128"/>
        <v>3631.87</v>
      </c>
      <c r="O8978">
        <f t="shared" si="1129"/>
        <v>964</v>
      </c>
      <c r="P8978">
        <f t="shared" si="1130"/>
        <v>2667.87</v>
      </c>
      <c r="Q8978">
        <f t="shared" si="1132"/>
        <v>3631.87</v>
      </c>
      <c r="R8978">
        <f t="shared" si="1133"/>
        <v>15.07</v>
      </c>
      <c r="S8978">
        <f t="shared" si="1134"/>
        <v>241</v>
      </c>
      <c r="T8978">
        <f t="shared" si="1135"/>
        <v>2667.87</v>
      </c>
      <c r="U8978" t="str">
        <f t="shared" si="1131"/>
        <v/>
      </c>
    </row>
    <row r="8979" spans="1:21" x14ac:dyDescent="0.3">
      <c r="A8979" t="s">
        <v>246</v>
      </c>
      <c r="B8979">
        <v>6</v>
      </c>
      <c r="C8979" t="s">
        <v>22</v>
      </c>
      <c r="D8979" t="s">
        <v>50</v>
      </c>
      <c r="E8979" t="s">
        <v>20</v>
      </c>
      <c r="F8979" t="s">
        <v>51</v>
      </c>
      <c r="G8979">
        <v>3.5</v>
      </c>
      <c r="H8979">
        <v>17.190000000000001</v>
      </c>
      <c r="I8979">
        <v>18.559999999999999</v>
      </c>
      <c r="J8979">
        <v>221</v>
      </c>
      <c r="K8979" t="b">
        <v>1</v>
      </c>
      <c r="L8979" t="b">
        <v>0</v>
      </c>
      <c r="M8979" t="s">
        <v>25</v>
      </c>
      <c r="N8979">
        <f t="shared" si="1128"/>
        <v>4101.7599999999993</v>
      </c>
      <c r="O8979">
        <f t="shared" si="1129"/>
        <v>773.5</v>
      </c>
      <c r="P8979">
        <f t="shared" si="1130"/>
        <v>3328.2599999999993</v>
      </c>
      <c r="Q8979">
        <f t="shared" si="1132"/>
        <v>4101.7599999999993</v>
      </c>
      <c r="R8979">
        <f t="shared" si="1133"/>
        <v>18.559999999999999</v>
      </c>
      <c r="S8979">
        <f t="shared" si="1134"/>
        <v>221</v>
      </c>
      <c r="T8979">
        <f t="shared" si="1135"/>
        <v>3328.2599999999993</v>
      </c>
      <c r="U8979" t="str">
        <f t="shared" si="1131"/>
        <v/>
      </c>
    </row>
    <row r="8980" spans="1:21" x14ac:dyDescent="0.3">
      <c r="A8980" t="s">
        <v>246</v>
      </c>
      <c r="B8980">
        <v>8</v>
      </c>
      <c r="C8980" t="s">
        <v>18</v>
      </c>
      <c r="D8980" t="s">
        <v>36</v>
      </c>
      <c r="E8980" t="s">
        <v>37</v>
      </c>
      <c r="F8980" t="s">
        <v>38</v>
      </c>
      <c r="G8980">
        <v>2.8</v>
      </c>
      <c r="H8980">
        <v>8.6199999999999992</v>
      </c>
      <c r="I8980">
        <v>12.87</v>
      </c>
      <c r="J8980">
        <v>248</v>
      </c>
      <c r="K8980" t="b">
        <v>0</v>
      </c>
      <c r="L8980" t="b">
        <v>0</v>
      </c>
      <c r="M8980" t="s">
        <v>25</v>
      </c>
      <c r="N8980">
        <f t="shared" si="1128"/>
        <v>3191.7599999999998</v>
      </c>
      <c r="O8980">
        <f t="shared" si="1129"/>
        <v>694.4</v>
      </c>
      <c r="P8980">
        <f t="shared" si="1130"/>
        <v>2497.3599999999997</v>
      </c>
      <c r="Q8980">
        <f t="shared" si="1132"/>
        <v>3191.7599999999998</v>
      </c>
      <c r="R8980">
        <f t="shared" si="1133"/>
        <v>12.87</v>
      </c>
      <c r="S8980">
        <f t="shared" si="1134"/>
        <v>248</v>
      </c>
      <c r="T8980">
        <f t="shared" si="1135"/>
        <v>2497.3599999999997</v>
      </c>
      <c r="U8980" t="str">
        <f t="shared" si="1131"/>
        <v/>
      </c>
    </row>
    <row r="8981" spans="1:21" x14ac:dyDescent="0.3">
      <c r="A8981" t="s">
        <v>246</v>
      </c>
      <c r="B8981">
        <v>42</v>
      </c>
      <c r="C8981" t="s">
        <v>22</v>
      </c>
      <c r="D8981" t="s">
        <v>23</v>
      </c>
      <c r="E8981" t="s">
        <v>15</v>
      </c>
      <c r="F8981" t="s">
        <v>24</v>
      </c>
      <c r="G8981">
        <v>9</v>
      </c>
      <c r="H8981">
        <v>44.29</v>
      </c>
      <c r="I8981">
        <v>65.709999999999994</v>
      </c>
      <c r="J8981">
        <v>91</v>
      </c>
      <c r="K8981" t="b">
        <v>0</v>
      </c>
      <c r="L8981" t="b">
        <v>0</v>
      </c>
      <c r="M8981" t="s">
        <v>17</v>
      </c>
      <c r="N8981">
        <f t="shared" si="1128"/>
        <v>5979.61</v>
      </c>
      <c r="O8981">
        <f t="shared" si="1129"/>
        <v>819</v>
      </c>
      <c r="P8981">
        <f t="shared" si="1130"/>
        <v>5160.6099999999997</v>
      </c>
      <c r="Q8981">
        <f t="shared" si="1132"/>
        <v>5979.61</v>
      </c>
      <c r="R8981">
        <f t="shared" si="1133"/>
        <v>65.709999999999994</v>
      </c>
      <c r="S8981">
        <f t="shared" si="1134"/>
        <v>91</v>
      </c>
      <c r="T8981">
        <f t="shared" si="1135"/>
        <v>5160.6099999999997</v>
      </c>
      <c r="U8981" t="str">
        <f t="shared" si="1131"/>
        <v/>
      </c>
    </row>
    <row r="8982" spans="1:21" x14ac:dyDescent="0.3">
      <c r="A8982" t="s">
        <v>246</v>
      </c>
      <c r="B8982">
        <v>41</v>
      </c>
      <c r="C8982" t="s">
        <v>30</v>
      </c>
      <c r="D8982" t="s">
        <v>19</v>
      </c>
      <c r="E8982" t="s">
        <v>15</v>
      </c>
      <c r="F8982" t="s">
        <v>21</v>
      </c>
      <c r="G8982">
        <v>9</v>
      </c>
      <c r="H8982">
        <v>29.98</v>
      </c>
      <c r="I8982">
        <v>44.28</v>
      </c>
      <c r="J8982">
        <v>68</v>
      </c>
      <c r="K8982" t="b">
        <v>0</v>
      </c>
      <c r="L8982" t="b">
        <v>0</v>
      </c>
      <c r="M8982" t="s">
        <v>31</v>
      </c>
      <c r="N8982">
        <f t="shared" si="1128"/>
        <v>3011.04</v>
      </c>
      <c r="O8982">
        <f t="shared" si="1129"/>
        <v>612</v>
      </c>
      <c r="P8982">
        <f t="shared" si="1130"/>
        <v>2399.04</v>
      </c>
      <c r="Q8982">
        <f t="shared" si="1132"/>
        <v>3011.04</v>
      </c>
      <c r="R8982">
        <f t="shared" si="1133"/>
        <v>44.28</v>
      </c>
      <c r="S8982">
        <f t="shared" si="1134"/>
        <v>68</v>
      </c>
      <c r="T8982">
        <f t="shared" si="1135"/>
        <v>2399.04</v>
      </c>
      <c r="U8982" t="str">
        <f t="shared" si="1131"/>
        <v/>
      </c>
    </row>
    <row r="8983" spans="1:21" x14ac:dyDescent="0.3">
      <c r="A8983" t="s">
        <v>246</v>
      </c>
      <c r="B8983">
        <v>24</v>
      </c>
      <c r="C8983" t="s">
        <v>18</v>
      </c>
      <c r="D8983" t="s">
        <v>32</v>
      </c>
      <c r="E8983" t="s">
        <v>20</v>
      </c>
      <c r="F8983" t="s">
        <v>33</v>
      </c>
      <c r="G8983">
        <v>5</v>
      </c>
      <c r="H8983">
        <v>15.3</v>
      </c>
      <c r="I8983">
        <v>28.48</v>
      </c>
      <c r="J8983">
        <v>186</v>
      </c>
      <c r="K8983" t="b">
        <v>0</v>
      </c>
      <c r="L8983" t="b">
        <v>0</v>
      </c>
      <c r="M8983" t="s">
        <v>25</v>
      </c>
      <c r="N8983">
        <f t="shared" si="1128"/>
        <v>5297.28</v>
      </c>
      <c r="O8983">
        <f t="shared" si="1129"/>
        <v>930</v>
      </c>
      <c r="P8983">
        <f t="shared" si="1130"/>
        <v>4367.28</v>
      </c>
      <c r="Q8983">
        <f t="shared" si="1132"/>
        <v>5297.28</v>
      </c>
      <c r="R8983">
        <f t="shared" si="1133"/>
        <v>28.48</v>
      </c>
      <c r="S8983">
        <f t="shared" si="1134"/>
        <v>186</v>
      </c>
      <c r="T8983">
        <f t="shared" si="1135"/>
        <v>4367.28</v>
      </c>
      <c r="U8983" t="str">
        <f t="shared" si="1131"/>
        <v/>
      </c>
    </row>
    <row r="8984" spans="1:21" x14ac:dyDescent="0.3">
      <c r="A8984" t="s">
        <v>247</v>
      </c>
      <c r="B8984">
        <v>33</v>
      </c>
      <c r="C8984" t="s">
        <v>30</v>
      </c>
      <c r="D8984" t="s">
        <v>28</v>
      </c>
      <c r="E8984" t="s">
        <v>15</v>
      </c>
      <c r="F8984" t="s">
        <v>29</v>
      </c>
      <c r="G8984">
        <v>2</v>
      </c>
      <c r="H8984">
        <v>6.67</v>
      </c>
      <c r="I8984">
        <v>7.75</v>
      </c>
      <c r="J8984">
        <v>266</v>
      </c>
      <c r="K8984" t="b">
        <v>0</v>
      </c>
      <c r="L8984" t="b">
        <v>0</v>
      </c>
      <c r="M8984" t="s">
        <v>17</v>
      </c>
      <c r="N8984">
        <f t="shared" si="1128"/>
        <v>2061.5</v>
      </c>
      <c r="O8984">
        <f t="shared" si="1129"/>
        <v>532</v>
      </c>
      <c r="P8984">
        <f t="shared" si="1130"/>
        <v>1529.5</v>
      </c>
      <c r="Q8984">
        <f t="shared" si="1132"/>
        <v>2061.5</v>
      </c>
      <c r="R8984">
        <f t="shared" si="1133"/>
        <v>7.75</v>
      </c>
      <c r="S8984">
        <f t="shared" si="1134"/>
        <v>266</v>
      </c>
      <c r="T8984">
        <f t="shared" si="1135"/>
        <v>1529.5</v>
      </c>
      <c r="U8984" t="str">
        <f t="shared" si="1131"/>
        <v/>
      </c>
    </row>
    <row r="8985" spans="1:21" x14ac:dyDescent="0.3">
      <c r="A8985" t="s">
        <v>247</v>
      </c>
      <c r="B8985">
        <v>15</v>
      </c>
      <c r="C8985" t="s">
        <v>13</v>
      </c>
      <c r="D8985" t="s">
        <v>23</v>
      </c>
      <c r="E8985" t="s">
        <v>20</v>
      </c>
      <c r="F8985" t="s">
        <v>24</v>
      </c>
      <c r="G8985">
        <v>9</v>
      </c>
      <c r="H8985">
        <v>22.66</v>
      </c>
      <c r="I8985">
        <v>36.82</v>
      </c>
      <c r="J8985">
        <v>88</v>
      </c>
      <c r="K8985" t="b">
        <v>0</v>
      </c>
      <c r="L8985" t="b">
        <v>0</v>
      </c>
      <c r="M8985" t="s">
        <v>31</v>
      </c>
      <c r="N8985">
        <f t="shared" si="1128"/>
        <v>3240.16</v>
      </c>
      <c r="O8985">
        <f t="shared" si="1129"/>
        <v>792</v>
      </c>
      <c r="P8985">
        <f t="shared" si="1130"/>
        <v>2448.16</v>
      </c>
      <c r="Q8985">
        <f t="shared" si="1132"/>
        <v>3240.16</v>
      </c>
      <c r="R8985">
        <f t="shared" si="1133"/>
        <v>36.82</v>
      </c>
      <c r="S8985">
        <f t="shared" si="1134"/>
        <v>88</v>
      </c>
      <c r="T8985">
        <f t="shared" si="1135"/>
        <v>2448.16</v>
      </c>
      <c r="U8985" t="str">
        <f t="shared" si="1131"/>
        <v/>
      </c>
    </row>
    <row r="8986" spans="1:21" x14ac:dyDescent="0.3">
      <c r="A8986" t="s">
        <v>247</v>
      </c>
      <c r="B8986">
        <v>34</v>
      </c>
      <c r="C8986" t="s">
        <v>18</v>
      </c>
      <c r="D8986" t="s">
        <v>32</v>
      </c>
      <c r="E8986" t="s">
        <v>15</v>
      </c>
      <c r="F8986" t="s">
        <v>33</v>
      </c>
      <c r="G8986">
        <v>5</v>
      </c>
      <c r="H8986">
        <v>16.21</v>
      </c>
      <c r="I8986">
        <v>28.36</v>
      </c>
      <c r="J8986">
        <v>162</v>
      </c>
      <c r="K8986" t="b">
        <v>0</v>
      </c>
      <c r="L8986" t="b">
        <v>0</v>
      </c>
      <c r="M8986" t="s">
        <v>31</v>
      </c>
      <c r="N8986">
        <f t="shared" si="1128"/>
        <v>4594.32</v>
      </c>
      <c r="O8986">
        <f t="shared" si="1129"/>
        <v>810</v>
      </c>
      <c r="P8986">
        <f t="shared" si="1130"/>
        <v>3784.3199999999997</v>
      </c>
      <c r="Q8986">
        <f t="shared" si="1132"/>
        <v>4594.32</v>
      </c>
      <c r="R8986">
        <f t="shared" si="1133"/>
        <v>28.36</v>
      </c>
      <c r="S8986">
        <f t="shared" si="1134"/>
        <v>162</v>
      </c>
      <c r="T8986">
        <f t="shared" si="1135"/>
        <v>3784.3199999999997</v>
      </c>
      <c r="U8986" t="str">
        <f t="shared" si="1131"/>
        <v/>
      </c>
    </row>
    <row r="8987" spans="1:21" x14ac:dyDescent="0.3">
      <c r="A8987" t="s">
        <v>247</v>
      </c>
      <c r="B8987">
        <v>8</v>
      </c>
      <c r="C8987" t="s">
        <v>18</v>
      </c>
      <c r="D8987" t="s">
        <v>50</v>
      </c>
      <c r="E8987" t="s">
        <v>20</v>
      </c>
      <c r="F8987" t="s">
        <v>51</v>
      </c>
      <c r="G8987">
        <v>3.5</v>
      </c>
      <c r="H8987">
        <v>12.09</v>
      </c>
      <c r="I8987">
        <v>24.26</v>
      </c>
      <c r="J8987">
        <v>0</v>
      </c>
      <c r="K8987" t="b">
        <v>0</v>
      </c>
      <c r="L8987" t="b">
        <v>0</v>
      </c>
      <c r="M8987" t="s">
        <v>25</v>
      </c>
      <c r="N8987">
        <f t="shared" si="1128"/>
        <v>0</v>
      </c>
      <c r="O8987">
        <f t="shared" si="1129"/>
        <v>0</v>
      </c>
      <c r="P8987">
        <f t="shared" si="1130"/>
        <v>0</v>
      </c>
      <c r="Q8987">
        <f t="shared" si="1132"/>
        <v>0</v>
      </c>
      <c r="R8987">
        <f t="shared" si="1133"/>
        <v>24.26</v>
      </c>
      <c r="S8987">
        <f t="shared" si="1134"/>
        <v>0</v>
      </c>
      <c r="T8987">
        <f t="shared" si="1135"/>
        <v>0</v>
      </c>
      <c r="U8987" t="str">
        <f t="shared" si="1131"/>
        <v/>
      </c>
    </row>
    <row r="8988" spans="1:21" x14ac:dyDescent="0.3">
      <c r="A8988" t="s">
        <v>247</v>
      </c>
      <c r="B8988">
        <v>29</v>
      </c>
      <c r="C8988" t="s">
        <v>13</v>
      </c>
      <c r="D8988" t="s">
        <v>36</v>
      </c>
      <c r="E8988" t="s">
        <v>37</v>
      </c>
      <c r="F8988" t="s">
        <v>38</v>
      </c>
      <c r="G8988">
        <v>2.8</v>
      </c>
      <c r="H8988">
        <v>6.76</v>
      </c>
      <c r="I8988">
        <v>8.24</v>
      </c>
      <c r="J8988">
        <v>416</v>
      </c>
      <c r="K8988" t="b">
        <v>0</v>
      </c>
      <c r="L8988" t="b">
        <v>0</v>
      </c>
      <c r="M8988" t="s">
        <v>17</v>
      </c>
      <c r="N8988">
        <f t="shared" si="1128"/>
        <v>3427.84</v>
      </c>
      <c r="O8988">
        <f t="shared" si="1129"/>
        <v>1164.8</v>
      </c>
      <c r="P8988">
        <f t="shared" si="1130"/>
        <v>2263.04</v>
      </c>
      <c r="Q8988">
        <f t="shared" si="1132"/>
        <v>3427.84</v>
      </c>
      <c r="R8988">
        <f t="shared" si="1133"/>
        <v>8.24</v>
      </c>
      <c r="S8988">
        <f t="shared" si="1134"/>
        <v>416</v>
      </c>
      <c r="T8988">
        <f t="shared" si="1135"/>
        <v>2263.04</v>
      </c>
      <c r="U8988" t="str">
        <f t="shared" si="1131"/>
        <v/>
      </c>
    </row>
    <row r="8989" spans="1:21" x14ac:dyDescent="0.3">
      <c r="A8989" t="s">
        <v>247</v>
      </c>
      <c r="B8989">
        <v>50</v>
      </c>
      <c r="C8989" t="s">
        <v>13</v>
      </c>
      <c r="D8989" t="s">
        <v>26</v>
      </c>
      <c r="E8989" t="s">
        <v>20</v>
      </c>
      <c r="F8989" t="s">
        <v>27</v>
      </c>
      <c r="G8989">
        <v>0.8</v>
      </c>
      <c r="H8989">
        <v>1.67</v>
      </c>
      <c r="I8989">
        <v>3.01</v>
      </c>
      <c r="J8989">
        <v>205</v>
      </c>
      <c r="K8989" t="b">
        <v>0</v>
      </c>
      <c r="L8989" t="b">
        <v>0</v>
      </c>
      <c r="M8989" t="s">
        <v>31</v>
      </c>
      <c r="N8989">
        <f t="shared" si="1128"/>
        <v>617.04999999999995</v>
      </c>
      <c r="O8989">
        <f t="shared" si="1129"/>
        <v>164</v>
      </c>
      <c r="P8989">
        <f t="shared" si="1130"/>
        <v>453.04999999999995</v>
      </c>
      <c r="Q8989">
        <f t="shared" si="1132"/>
        <v>617.04999999999995</v>
      </c>
      <c r="R8989">
        <f t="shared" si="1133"/>
        <v>3.01</v>
      </c>
      <c r="S8989">
        <f t="shared" si="1134"/>
        <v>205</v>
      </c>
      <c r="T8989">
        <f t="shared" si="1135"/>
        <v>453.04999999999995</v>
      </c>
      <c r="U8989" t="str">
        <f t="shared" si="1131"/>
        <v/>
      </c>
    </row>
    <row r="8990" spans="1:21" x14ac:dyDescent="0.3">
      <c r="A8990" t="s">
        <v>247</v>
      </c>
      <c r="B8990">
        <v>40</v>
      </c>
      <c r="C8990" t="s">
        <v>13</v>
      </c>
      <c r="D8990" t="s">
        <v>23</v>
      </c>
      <c r="E8990" t="s">
        <v>15</v>
      </c>
      <c r="F8990" t="s">
        <v>24</v>
      </c>
      <c r="G8990">
        <v>9</v>
      </c>
      <c r="H8990">
        <v>18.260000000000002</v>
      </c>
      <c r="I8990">
        <v>36.07</v>
      </c>
      <c r="J8990">
        <v>15</v>
      </c>
      <c r="K8990" t="b">
        <v>0</v>
      </c>
      <c r="L8990" t="b">
        <v>0</v>
      </c>
      <c r="M8990" t="s">
        <v>25</v>
      </c>
      <c r="N8990">
        <f t="shared" si="1128"/>
        <v>541.04999999999995</v>
      </c>
      <c r="O8990">
        <f t="shared" si="1129"/>
        <v>135</v>
      </c>
      <c r="P8990">
        <f t="shared" si="1130"/>
        <v>406.04999999999995</v>
      </c>
      <c r="Q8990">
        <f t="shared" si="1132"/>
        <v>541.04999999999995</v>
      </c>
      <c r="R8990">
        <f t="shared" si="1133"/>
        <v>36.07</v>
      </c>
      <c r="S8990">
        <f t="shared" si="1134"/>
        <v>15</v>
      </c>
      <c r="T8990">
        <f t="shared" si="1135"/>
        <v>406.04999999999995</v>
      </c>
      <c r="U8990" t="str">
        <f t="shared" si="1131"/>
        <v/>
      </c>
    </row>
    <row r="8991" spans="1:21" x14ac:dyDescent="0.3">
      <c r="A8991" t="s">
        <v>247</v>
      </c>
      <c r="B8991">
        <v>9</v>
      </c>
      <c r="C8991" t="s">
        <v>18</v>
      </c>
      <c r="D8991" t="s">
        <v>45</v>
      </c>
      <c r="E8991" t="s">
        <v>37</v>
      </c>
      <c r="F8991" t="s">
        <v>46</v>
      </c>
      <c r="G8991">
        <v>1.2</v>
      </c>
      <c r="H8991">
        <v>3.98</v>
      </c>
      <c r="I8991">
        <v>3.28</v>
      </c>
      <c r="J8991">
        <v>675</v>
      </c>
      <c r="K8991" t="b">
        <v>1</v>
      </c>
      <c r="L8991" t="b">
        <v>0</v>
      </c>
      <c r="M8991" t="s">
        <v>31</v>
      </c>
      <c r="N8991">
        <f t="shared" si="1128"/>
        <v>2214</v>
      </c>
      <c r="O8991">
        <f t="shared" si="1129"/>
        <v>810</v>
      </c>
      <c r="P8991">
        <f t="shared" si="1130"/>
        <v>1404</v>
      </c>
      <c r="Q8991">
        <f t="shared" si="1132"/>
        <v>2214</v>
      </c>
      <c r="R8991">
        <f t="shared" si="1133"/>
        <v>3.28</v>
      </c>
      <c r="S8991">
        <f t="shared" si="1134"/>
        <v>675</v>
      </c>
      <c r="T8991">
        <f t="shared" si="1135"/>
        <v>1404</v>
      </c>
      <c r="U8991" t="str">
        <f t="shared" si="1131"/>
        <v/>
      </c>
    </row>
    <row r="8992" spans="1:21" x14ac:dyDescent="0.3">
      <c r="A8992" t="s">
        <v>247</v>
      </c>
      <c r="B8992">
        <v>40</v>
      </c>
      <c r="C8992" t="s">
        <v>13</v>
      </c>
      <c r="D8992" t="s">
        <v>28</v>
      </c>
      <c r="E8992" t="s">
        <v>15</v>
      </c>
      <c r="F8992" t="s">
        <v>29</v>
      </c>
      <c r="G8992">
        <v>2</v>
      </c>
      <c r="H8992">
        <v>4.62</v>
      </c>
      <c r="I8992">
        <v>5.08</v>
      </c>
      <c r="J8992">
        <v>305</v>
      </c>
      <c r="K8992" t="b">
        <v>1</v>
      </c>
      <c r="L8992" t="b">
        <v>0</v>
      </c>
      <c r="M8992" t="s">
        <v>17</v>
      </c>
      <c r="N8992">
        <f t="shared" si="1128"/>
        <v>1549.4</v>
      </c>
      <c r="O8992">
        <f t="shared" si="1129"/>
        <v>610</v>
      </c>
      <c r="P8992">
        <f t="shared" si="1130"/>
        <v>939.40000000000009</v>
      </c>
      <c r="Q8992">
        <f t="shared" si="1132"/>
        <v>1549.4</v>
      </c>
      <c r="R8992">
        <f t="shared" si="1133"/>
        <v>5.08</v>
      </c>
      <c r="S8992">
        <f t="shared" si="1134"/>
        <v>305</v>
      </c>
      <c r="T8992">
        <f t="shared" si="1135"/>
        <v>939.40000000000009</v>
      </c>
      <c r="U8992" t="str">
        <f t="shared" si="1131"/>
        <v/>
      </c>
    </row>
    <row r="8993" spans="1:21" x14ac:dyDescent="0.3">
      <c r="A8993" t="s">
        <v>247</v>
      </c>
      <c r="B8993">
        <v>1</v>
      </c>
      <c r="C8993" t="s">
        <v>13</v>
      </c>
      <c r="D8993" t="s">
        <v>36</v>
      </c>
      <c r="E8993" t="s">
        <v>37</v>
      </c>
      <c r="F8993" t="s">
        <v>38</v>
      </c>
      <c r="G8993">
        <v>2.8</v>
      </c>
      <c r="H8993">
        <v>6.39</v>
      </c>
      <c r="I8993">
        <v>10.050000000000001</v>
      </c>
      <c r="J8993">
        <v>258</v>
      </c>
      <c r="K8993" t="b">
        <v>0</v>
      </c>
      <c r="L8993" t="b">
        <v>0</v>
      </c>
      <c r="M8993" t="s">
        <v>31</v>
      </c>
      <c r="N8993">
        <f t="shared" ref="N8993:N9056" si="1136">I8993*J8993</f>
        <v>2592.9</v>
      </c>
      <c r="O8993">
        <f t="shared" ref="O8993:O9056" si="1137">G8993*J8993</f>
        <v>722.4</v>
      </c>
      <c r="P8993">
        <f t="shared" ref="P8993:P9056" si="1138">N8993-O8993</f>
        <v>1870.5</v>
      </c>
      <c r="Q8993">
        <f t="shared" si="1132"/>
        <v>2592.9</v>
      </c>
      <c r="R8993">
        <f t="shared" si="1133"/>
        <v>10.050000000000001</v>
      </c>
      <c r="S8993">
        <f t="shared" si="1134"/>
        <v>258</v>
      </c>
      <c r="T8993">
        <f t="shared" si="1135"/>
        <v>1870.5</v>
      </c>
      <c r="U8993" t="str">
        <f t="shared" ref="U8993:U9056" si="1139">IF(ISNUMBER(A8993),A8993,"")</f>
        <v/>
      </c>
    </row>
    <row r="8994" spans="1:21" x14ac:dyDescent="0.3">
      <c r="A8994" t="s">
        <v>247</v>
      </c>
      <c r="B8994">
        <v>32</v>
      </c>
      <c r="C8994" t="s">
        <v>22</v>
      </c>
      <c r="D8994" t="s">
        <v>39</v>
      </c>
      <c r="E8994" t="s">
        <v>20</v>
      </c>
      <c r="F8994" t="s">
        <v>40</v>
      </c>
      <c r="G8994">
        <v>8</v>
      </c>
      <c r="H8994">
        <v>38.869999999999997</v>
      </c>
      <c r="I8994">
        <v>69.87</v>
      </c>
      <c r="J8994">
        <v>0</v>
      </c>
      <c r="K8994" t="b">
        <v>0</v>
      </c>
      <c r="L8994" t="b">
        <v>0</v>
      </c>
      <c r="M8994" t="s">
        <v>31</v>
      </c>
      <c r="N8994">
        <f t="shared" si="1136"/>
        <v>0</v>
      </c>
      <c r="O8994">
        <f t="shared" si="1137"/>
        <v>0</v>
      </c>
      <c r="P8994">
        <f t="shared" si="1138"/>
        <v>0</v>
      </c>
      <c r="Q8994">
        <f t="shared" ref="Q8994:Q9057" si="1140">SUM(N8994)</f>
        <v>0</v>
      </c>
      <c r="R8994">
        <f t="shared" ref="R8994:R9057" si="1141">AVERAGE(I8994)</f>
        <v>69.87</v>
      </c>
      <c r="S8994">
        <f t="shared" ref="S8994:S9057" si="1142">SUM(J8994)</f>
        <v>0</v>
      </c>
      <c r="T8994">
        <f t="shared" ref="T8994:T9057" si="1143">SUM(P8994)</f>
        <v>0</v>
      </c>
      <c r="U8994" t="str">
        <f t="shared" si="1139"/>
        <v/>
      </c>
    </row>
    <row r="8995" spans="1:21" x14ac:dyDescent="0.3">
      <c r="A8995" t="s">
        <v>247</v>
      </c>
      <c r="B8995">
        <v>36</v>
      </c>
      <c r="C8995" t="s">
        <v>13</v>
      </c>
      <c r="D8995" t="s">
        <v>34</v>
      </c>
      <c r="E8995" t="s">
        <v>20</v>
      </c>
      <c r="F8995" t="s">
        <v>35</v>
      </c>
      <c r="G8995">
        <v>7</v>
      </c>
      <c r="H8995">
        <v>17.14</v>
      </c>
      <c r="I8995">
        <v>32.159999999999997</v>
      </c>
      <c r="J8995">
        <v>120</v>
      </c>
      <c r="K8995" t="b">
        <v>0</v>
      </c>
      <c r="L8995" t="b">
        <v>0</v>
      </c>
      <c r="M8995" t="s">
        <v>17</v>
      </c>
      <c r="N8995">
        <f t="shared" si="1136"/>
        <v>3859.2</v>
      </c>
      <c r="O8995">
        <f t="shared" si="1137"/>
        <v>840</v>
      </c>
      <c r="P8995">
        <f t="shared" si="1138"/>
        <v>3019.2</v>
      </c>
      <c r="Q8995">
        <f t="shared" si="1140"/>
        <v>3859.2</v>
      </c>
      <c r="R8995">
        <f t="shared" si="1141"/>
        <v>32.159999999999997</v>
      </c>
      <c r="S8995">
        <f t="shared" si="1142"/>
        <v>120</v>
      </c>
      <c r="T8995">
        <f t="shared" si="1143"/>
        <v>3019.2</v>
      </c>
      <c r="U8995" t="str">
        <f t="shared" si="1139"/>
        <v/>
      </c>
    </row>
    <row r="8996" spans="1:21" x14ac:dyDescent="0.3">
      <c r="A8996" t="s">
        <v>247</v>
      </c>
      <c r="B8996">
        <v>18</v>
      </c>
      <c r="C8996" t="s">
        <v>13</v>
      </c>
      <c r="D8996" t="s">
        <v>26</v>
      </c>
      <c r="E8996" t="s">
        <v>20</v>
      </c>
      <c r="F8996" t="s">
        <v>27</v>
      </c>
      <c r="G8996">
        <v>0.8</v>
      </c>
      <c r="H8996">
        <v>1.61</v>
      </c>
      <c r="I8996">
        <v>3.34</v>
      </c>
      <c r="J8996">
        <v>88</v>
      </c>
      <c r="K8996" t="b">
        <v>0</v>
      </c>
      <c r="L8996" t="b">
        <v>0</v>
      </c>
      <c r="M8996" t="s">
        <v>17</v>
      </c>
      <c r="N8996">
        <f t="shared" si="1136"/>
        <v>293.91999999999996</v>
      </c>
      <c r="O8996">
        <f t="shared" si="1137"/>
        <v>70.400000000000006</v>
      </c>
      <c r="P8996">
        <f t="shared" si="1138"/>
        <v>223.51999999999995</v>
      </c>
      <c r="Q8996">
        <f t="shared" si="1140"/>
        <v>293.91999999999996</v>
      </c>
      <c r="R8996">
        <f t="shared" si="1141"/>
        <v>3.34</v>
      </c>
      <c r="S8996">
        <f t="shared" si="1142"/>
        <v>88</v>
      </c>
      <c r="T8996">
        <f t="shared" si="1143"/>
        <v>223.51999999999995</v>
      </c>
      <c r="U8996" t="str">
        <f t="shared" si="1139"/>
        <v/>
      </c>
    </row>
    <row r="8997" spans="1:21" x14ac:dyDescent="0.3">
      <c r="A8997" t="s">
        <v>247</v>
      </c>
      <c r="B8997">
        <v>29</v>
      </c>
      <c r="C8997" t="s">
        <v>13</v>
      </c>
      <c r="D8997" t="s">
        <v>41</v>
      </c>
      <c r="E8997" t="s">
        <v>15</v>
      </c>
      <c r="F8997" t="s">
        <v>42</v>
      </c>
      <c r="G8997">
        <v>4</v>
      </c>
      <c r="H8997">
        <v>8.5500000000000007</v>
      </c>
      <c r="I8997">
        <v>9.18</v>
      </c>
      <c r="J8997">
        <v>542</v>
      </c>
      <c r="K8997" t="b">
        <v>1</v>
      </c>
      <c r="L8997" t="b">
        <v>1</v>
      </c>
      <c r="M8997" t="s">
        <v>31</v>
      </c>
      <c r="N8997">
        <f t="shared" si="1136"/>
        <v>4975.5599999999995</v>
      </c>
      <c r="O8997">
        <f t="shared" si="1137"/>
        <v>2168</v>
      </c>
      <c r="P8997">
        <f t="shared" si="1138"/>
        <v>2807.5599999999995</v>
      </c>
      <c r="Q8997">
        <f t="shared" si="1140"/>
        <v>4975.5599999999995</v>
      </c>
      <c r="R8997">
        <f t="shared" si="1141"/>
        <v>9.18</v>
      </c>
      <c r="S8997">
        <f t="shared" si="1142"/>
        <v>542</v>
      </c>
      <c r="T8997">
        <f t="shared" si="1143"/>
        <v>2807.5599999999995</v>
      </c>
      <c r="U8997" t="str">
        <f t="shared" si="1139"/>
        <v/>
      </c>
    </row>
    <row r="8998" spans="1:21" x14ac:dyDescent="0.3">
      <c r="A8998" t="s">
        <v>247</v>
      </c>
      <c r="B8998">
        <v>14</v>
      </c>
      <c r="C8998" t="s">
        <v>13</v>
      </c>
      <c r="D8998" t="s">
        <v>47</v>
      </c>
      <c r="E8998" t="s">
        <v>37</v>
      </c>
      <c r="F8998" t="s">
        <v>48</v>
      </c>
      <c r="G8998">
        <v>2.5</v>
      </c>
      <c r="H8998">
        <v>5.89</v>
      </c>
      <c r="I8998">
        <v>9.0399999999999991</v>
      </c>
      <c r="J8998">
        <v>293</v>
      </c>
      <c r="K8998" t="b">
        <v>0</v>
      </c>
      <c r="L8998" t="b">
        <v>1</v>
      </c>
      <c r="M8998" t="s">
        <v>31</v>
      </c>
      <c r="N8998">
        <f t="shared" si="1136"/>
        <v>2648.72</v>
      </c>
      <c r="O8998">
        <f t="shared" si="1137"/>
        <v>732.5</v>
      </c>
      <c r="P8998">
        <f t="shared" si="1138"/>
        <v>1916.2199999999998</v>
      </c>
      <c r="Q8998">
        <f t="shared" si="1140"/>
        <v>2648.72</v>
      </c>
      <c r="R8998">
        <f t="shared" si="1141"/>
        <v>9.0399999999999991</v>
      </c>
      <c r="S8998">
        <f t="shared" si="1142"/>
        <v>293</v>
      </c>
      <c r="T8998">
        <f t="shared" si="1143"/>
        <v>1916.2199999999998</v>
      </c>
      <c r="U8998" t="str">
        <f t="shared" si="1139"/>
        <v/>
      </c>
    </row>
    <row r="8999" spans="1:21" x14ac:dyDescent="0.3">
      <c r="A8999" t="s">
        <v>247</v>
      </c>
      <c r="B8999">
        <v>32</v>
      </c>
      <c r="C8999" t="s">
        <v>22</v>
      </c>
      <c r="D8999" t="s">
        <v>19</v>
      </c>
      <c r="E8999" t="s">
        <v>15</v>
      </c>
      <c r="F8999" t="s">
        <v>21</v>
      </c>
      <c r="G8999">
        <v>9</v>
      </c>
      <c r="H8999">
        <v>47.42</v>
      </c>
      <c r="I8999">
        <v>56.84</v>
      </c>
      <c r="J8999">
        <v>212</v>
      </c>
      <c r="K8999" t="b">
        <v>0</v>
      </c>
      <c r="L8999" t="b">
        <v>0</v>
      </c>
      <c r="M8999" t="s">
        <v>31</v>
      </c>
      <c r="N8999">
        <f t="shared" si="1136"/>
        <v>12050.08</v>
      </c>
      <c r="O8999">
        <f t="shared" si="1137"/>
        <v>1908</v>
      </c>
      <c r="P8999">
        <f t="shared" si="1138"/>
        <v>10142.08</v>
      </c>
      <c r="Q8999">
        <f t="shared" si="1140"/>
        <v>12050.08</v>
      </c>
      <c r="R8999">
        <f t="shared" si="1141"/>
        <v>56.84</v>
      </c>
      <c r="S8999">
        <f t="shared" si="1142"/>
        <v>212</v>
      </c>
      <c r="T8999">
        <f t="shared" si="1143"/>
        <v>10142.08</v>
      </c>
      <c r="U8999" t="str">
        <f t="shared" si="1139"/>
        <v/>
      </c>
    </row>
    <row r="9000" spans="1:21" x14ac:dyDescent="0.3">
      <c r="A9000" t="s">
        <v>247</v>
      </c>
      <c r="B9000">
        <v>29</v>
      </c>
      <c r="C9000" t="s">
        <v>13</v>
      </c>
      <c r="D9000" t="s">
        <v>41</v>
      </c>
      <c r="E9000" t="s">
        <v>20</v>
      </c>
      <c r="F9000" t="s">
        <v>42</v>
      </c>
      <c r="G9000">
        <v>4</v>
      </c>
      <c r="H9000">
        <v>7.93</v>
      </c>
      <c r="I9000">
        <v>14.51</v>
      </c>
      <c r="J9000">
        <v>85</v>
      </c>
      <c r="K9000" t="b">
        <v>0</v>
      </c>
      <c r="L9000" t="b">
        <v>0</v>
      </c>
      <c r="M9000" t="s">
        <v>31</v>
      </c>
      <c r="N9000">
        <f t="shared" si="1136"/>
        <v>1233.3499999999999</v>
      </c>
      <c r="O9000">
        <f t="shared" si="1137"/>
        <v>340</v>
      </c>
      <c r="P9000">
        <f t="shared" si="1138"/>
        <v>893.34999999999991</v>
      </c>
      <c r="Q9000">
        <f t="shared" si="1140"/>
        <v>1233.3499999999999</v>
      </c>
      <c r="R9000">
        <f t="shared" si="1141"/>
        <v>14.51</v>
      </c>
      <c r="S9000">
        <f t="shared" si="1142"/>
        <v>85</v>
      </c>
      <c r="T9000">
        <f t="shared" si="1143"/>
        <v>893.34999999999991</v>
      </c>
      <c r="U9000" t="str">
        <f t="shared" si="1139"/>
        <v/>
      </c>
    </row>
    <row r="9001" spans="1:21" x14ac:dyDescent="0.3">
      <c r="A9001" t="s">
        <v>247</v>
      </c>
      <c r="B9001">
        <v>26</v>
      </c>
      <c r="C9001" t="s">
        <v>13</v>
      </c>
      <c r="D9001" t="s">
        <v>28</v>
      </c>
      <c r="E9001" t="s">
        <v>15</v>
      </c>
      <c r="F9001" t="s">
        <v>29</v>
      </c>
      <c r="G9001">
        <v>2</v>
      </c>
      <c r="H9001">
        <v>4.7</v>
      </c>
      <c r="I9001">
        <v>4.7699999999999996</v>
      </c>
      <c r="J9001">
        <v>185</v>
      </c>
      <c r="K9001" t="b">
        <v>1</v>
      </c>
      <c r="L9001" t="b">
        <v>0</v>
      </c>
      <c r="M9001" t="s">
        <v>17</v>
      </c>
      <c r="N9001">
        <f t="shared" si="1136"/>
        <v>882.44999999999993</v>
      </c>
      <c r="O9001">
        <f t="shared" si="1137"/>
        <v>370</v>
      </c>
      <c r="P9001">
        <f t="shared" si="1138"/>
        <v>512.44999999999993</v>
      </c>
      <c r="Q9001">
        <f t="shared" si="1140"/>
        <v>882.44999999999993</v>
      </c>
      <c r="R9001">
        <f t="shared" si="1141"/>
        <v>4.7699999999999996</v>
      </c>
      <c r="S9001">
        <f t="shared" si="1142"/>
        <v>185</v>
      </c>
      <c r="T9001">
        <f t="shared" si="1143"/>
        <v>512.44999999999993</v>
      </c>
      <c r="U9001" t="str">
        <f t="shared" si="1139"/>
        <v/>
      </c>
    </row>
    <row r="9002" spans="1:21" x14ac:dyDescent="0.3">
      <c r="A9002" t="s">
        <v>247</v>
      </c>
      <c r="B9002">
        <v>27</v>
      </c>
      <c r="C9002" t="s">
        <v>13</v>
      </c>
      <c r="D9002" t="s">
        <v>26</v>
      </c>
      <c r="E9002" t="s">
        <v>20</v>
      </c>
      <c r="F9002" t="s">
        <v>27</v>
      </c>
      <c r="G9002">
        <v>0.8</v>
      </c>
      <c r="H9002">
        <v>1.86</v>
      </c>
      <c r="I9002">
        <v>2.2200000000000002</v>
      </c>
      <c r="J9002">
        <v>296</v>
      </c>
      <c r="K9002" t="b">
        <v>0</v>
      </c>
      <c r="L9002" t="b">
        <v>0</v>
      </c>
      <c r="M9002" t="s">
        <v>31</v>
      </c>
      <c r="N9002">
        <f t="shared" si="1136"/>
        <v>657.12</v>
      </c>
      <c r="O9002">
        <f t="shared" si="1137"/>
        <v>236.8</v>
      </c>
      <c r="P9002">
        <f t="shared" si="1138"/>
        <v>420.32</v>
      </c>
      <c r="Q9002">
        <f t="shared" si="1140"/>
        <v>657.12</v>
      </c>
      <c r="R9002">
        <f t="shared" si="1141"/>
        <v>2.2200000000000002</v>
      </c>
      <c r="S9002">
        <f t="shared" si="1142"/>
        <v>296</v>
      </c>
      <c r="T9002">
        <f t="shared" si="1143"/>
        <v>420.32</v>
      </c>
      <c r="U9002" t="str">
        <f t="shared" si="1139"/>
        <v/>
      </c>
    </row>
    <row r="9003" spans="1:21" x14ac:dyDescent="0.3">
      <c r="A9003" t="s">
        <v>247</v>
      </c>
      <c r="B9003">
        <v>24</v>
      </c>
      <c r="C9003" t="s">
        <v>18</v>
      </c>
      <c r="D9003" t="s">
        <v>41</v>
      </c>
      <c r="E9003" t="s">
        <v>15</v>
      </c>
      <c r="F9003" t="s">
        <v>42</v>
      </c>
      <c r="G9003">
        <v>4</v>
      </c>
      <c r="H9003">
        <v>12.23</v>
      </c>
      <c r="I9003">
        <v>27.41</v>
      </c>
      <c r="J9003">
        <v>124</v>
      </c>
      <c r="K9003" t="b">
        <v>0</v>
      </c>
      <c r="L9003" t="b">
        <v>0</v>
      </c>
      <c r="M9003" t="s">
        <v>31</v>
      </c>
      <c r="N9003">
        <f t="shared" si="1136"/>
        <v>3398.84</v>
      </c>
      <c r="O9003">
        <f t="shared" si="1137"/>
        <v>496</v>
      </c>
      <c r="P9003">
        <f t="shared" si="1138"/>
        <v>2902.84</v>
      </c>
      <c r="Q9003">
        <f t="shared" si="1140"/>
        <v>3398.84</v>
      </c>
      <c r="R9003">
        <f t="shared" si="1141"/>
        <v>27.41</v>
      </c>
      <c r="S9003">
        <f t="shared" si="1142"/>
        <v>124</v>
      </c>
      <c r="T9003">
        <f t="shared" si="1143"/>
        <v>2902.84</v>
      </c>
      <c r="U9003" t="str">
        <f t="shared" si="1139"/>
        <v/>
      </c>
    </row>
    <row r="9004" spans="1:21" x14ac:dyDescent="0.3">
      <c r="A9004" t="s">
        <v>247</v>
      </c>
      <c r="B9004">
        <v>49</v>
      </c>
      <c r="C9004" t="s">
        <v>49</v>
      </c>
      <c r="D9004" t="s">
        <v>43</v>
      </c>
      <c r="E9004" t="s">
        <v>15</v>
      </c>
      <c r="F9004" t="s">
        <v>44</v>
      </c>
      <c r="G9004">
        <v>0.9</v>
      </c>
      <c r="H9004">
        <v>2.63</v>
      </c>
      <c r="I9004">
        <v>3.15</v>
      </c>
      <c r="J9004">
        <v>439</v>
      </c>
      <c r="K9004" t="b">
        <v>0</v>
      </c>
      <c r="L9004" t="b">
        <v>0</v>
      </c>
      <c r="M9004" t="s">
        <v>17</v>
      </c>
      <c r="N9004">
        <f t="shared" si="1136"/>
        <v>1382.85</v>
      </c>
      <c r="O9004">
        <f t="shared" si="1137"/>
        <v>395.1</v>
      </c>
      <c r="P9004">
        <f t="shared" si="1138"/>
        <v>987.74999999999989</v>
      </c>
      <c r="Q9004">
        <f t="shared" si="1140"/>
        <v>1382.85</v>
      </c>
      <c r="R9004">
        <f t="shared" si="1141"/>
        <v>3.15</v>
      </c>
      <c r="S9004">
        <f t="shared" si="1142"/>
        <v>439</v>
      </c>
      <c r="T9004">
        <f t="shared" si="1143"/>
        <v>987.74999999999989</v>
      </c>
      <c r="U9004" t="str">
        <f t="shared" si="1139"/>
        <v/>
      </c>
    </row>
    <row r="9005" spans="1:21" x14ac:dyDescent="0.3">
      <c r="A9005" t="s">
        <v>247</v>
      </c>
      <c r="B9005">
        <v>11</v>
      </c>
      <c r="C9005" t="s">
        <v>13</v>
      </c>
      <c r="D9005" t="s">
        <v>28</v>
      </c>
      <c r="E9005" t="s">
        <v>15</v>
      </c>
      <c r="F9005" t="s">
        <v>29</v>
      </c>
      <c r="G9005">
        <v>2</v>
      </c>
      <c r="H9005">
        <v>5.23</v>
      </c>
      <c r="I9005">
        <v>6.75</v>
      </c>
      <c r="J9005">
        <v>185</v>
      </c>
      <c r="K9005" t="b">
        <v>0</v>
      </c>
      <c r="L9005" t="b">
        <v>0</v>
      </c>
      <c r="M9005" t="s">
        <v>17</v>
      </c>
      <c r="N9005">
        <f t="shared" si="1136"/>
        <v>1248.75</v>
      </c>
      <c r="O9005">
        <f t="shared" si="1137"/>
        <v>370</v>
      </c>
      <c r="P9005">
        <f t="shared" si="1138"/>
        <v>878.75</v>
      </c>
      <c r="Q9005">
        <f t="shared" si="1140"/>
        <v>1248.75</v>
      </c>
      <c r="R9005">
        <f t="shared" si="1141"/>
        <v>6.75</v>
      </c>
      <c r="S9005">
        <f t="shared" si="1142"/>
        <v>185</v>
      </c>
      <c r="T9005">
        <f t="shared" si="1143"/>
        <v>878.75</v>
      </c>
      <c r="U9005" t="str">
        <f t="shared" si="1139"/>
        <v/>
      </c>
    </row>
    <row r="9006" spans="1:21" x14ac:dyDescent="0.3">
      <c r="A9006" t="s">
        <v>247</v>
      </c>
      <c r="B9006">
        <v>10</v>
      </c>
      <c r="C9006" t="s">
        <v>22</v>
      </c>
      <c r="D9006" t="s">
        <v>47</v>
      </c>
      <c r="E9006" t="s">
        <v>37</v>
      </c>
      <c r="F9006" t="s">
        <v>48</v>
      </c>
      <c r="G9006">
        <v>2.5</v>
      </c>
      <c r="H9006">
        <v>10.89</v>
      </c>
      <c r="I9006">
        <v>11.67</v>
      </c>
      <c r="J9006">
        <v>578</v>
      </c>
      <c r="K9006" t="b">
        <v>1</v>
      </c>
      <c r="L9006" t="b">
        <v>0</v>
      </c>
      <c r="M9006" t="s">
        <v>17</v>
      </c>
      <c r="N9006">
        <f t="shared" si="1136"/>
        <v>6745.26</v>
      </c>
      <c r="O9006">
        <f t="shared" si="1137"/>
        <v>1445</v>
      </c>
      <c r="P9006">
        <f t="shared" si="1138"/>
        <v>5300.26</v>
      </c>
      <c r="Q9006">
        <f t="shared" si="1140"/>
        <v>6745.26</v>
      </c>
      <c r="R9006">
        <f t="shared" si="1141"/>
        <v>11.67</v>
      </c>
      <c r="S9006">
        <f t="shared" si="1142"/>
        <v>578</v>
      </c>
      <c r="T9006">
        <f t="shared" si="1143"/>
        <v>5300.26</v>
      </c>
      <c r="U9006" t="str">
        <f t="shared" si="1139"/>
        <v/>
      </c>
    </row>
    <row r="9007" spans="1:21" x14ac:dyDescent="0.3">
      <c r="A9007" t="s">
        <v>247</v>
      </c>
      <c r="B9007">
        <v>30</v>
      </c>
      <c r="C9007" t="s">
        <v>30</v>
      </c>
      <c r="D9007" t="s">
        <v>23</v>
      </c>
      <c r="E9007" t="s">
        <v>15</v>
      </c>
      <c r="F9007" t="s">
        <v>24</v>
      </c>
      <c r="G9007">
        <v>9</v>
      </c>
      <c r="H9007">
        <v>29.27</v>
      </c>
      <c r="I9007">
        <v>43.08</v>
      </c>
      <c r="J9007">
        <v>141</v>
      </c>
      <c r="K9007" t="b">
        <v>0</v>
      </c>
      <c r="L9007" t="b">
        <v>0</v>
      </c>
      <c r="M9007" t="s">
        <v>17</v>
      </c>
      <c r="N9007">
        <f t="shared" si="1136"/>
        <v>6074.28</v>
      </c>
      <c r="O9007">
        <f t="shared" si="1137"/>
        <v>1269</v>
      </c>
      <c r="P9007">
        <f t="shared" si="1138"/>
        <v>4805.28</v>
      </c>
      <c r="Q9007">
        <f t="shared" si="1140"/>
        <v>6074.28</v>
      </c>
      <c r="R9007">
        <f t="shared" si="1141"/>
        <v>43.08</v>
      </c>
      <c r="S9007">
        <f t="shared" si="1142"/>
        <v>141</v>
      </c>
      <c r="T9007">
        <f t="shared" si="1143"/>
        <v>4805.28</v>
      </c>
      <c r="U9007" t="str">
        <f t="shared" si="1139"/>
        <v/>
      </c>
    </row>
    <row r="9008" spans="1:21" x14ac:dyDescent="0.3">
      <c r="A9008" t="s">
        <v>247</v>
      </c>
      <c r="B9008">
        <v>20</v>
      </c>
      <c r="C9008" t="s">
        <v>18</v>
      </c>
      <c r="D9008" t="s">
        <v>50</v>
      </c>
      <c r="E9008" t="s">
        <v>15</v>
      </c>
      <c r="F9008" t="s">
        <v>51</v>
      </c>
      <c r="G9008">
        <v>3.5</v>
      </c>
      <c r="H9008">
        <v>9.58</v>
      </c>
      <c r="I9008">
        <v>19.34</v>
      </c>
      <c r="J9008">
        <v>149</v>
      </c>
      <c r="K9008" t="b">
        <v>0</v>
      </c>
      <c r="L9008" t="b">
        <v>0</v>
      </c>
      <c r="M9008" t="s">
        <v>17</v>
      </c>
      <c r="N9008">
        <f t="shared" si="1136"/>
        <v>2881.66</v>
      </c>
      <c r="O9008">
        <f t="shared" si="1137"/>
        <v>521.5</v>
      </c>
      <c r="P9008">
        <f t="shared" si="1138"/>
        <v>2360.16</v>
      </c>
      <c r="Q9008">
        <f t="shared" si="1140"/>
        <v>2881.66</v>
      </c>
      <c r="R9008">
        <f t="shared" si="1141"/>
        <v>19.34</v>
      </c>
      <c r="S9008">
        <f t="shared" si="1142"/>
        <v>149</v>
      </c>
      <c r="T9008">
        <f t="shared" si="1143"/>
        <v>2360.16</v>
      </c>
      <c r="U9008" t="str">
        <f t="shared" si="1139"/>
        <v/>
      </c>
    </row>
    <row r="9009" spans="1:21" x14ac:dyDescent="0.3">
      <c r="A9009" t="s">
        <v>247</v>
      </c>
      <c r="B9009">
        <v>33</v>
      </c>
      <c r="C9009" t="s">
        <v>30</v>
      </c>
      <c r="D9009" t="s">
        <v>36</v>
      </c>
      <c r="E9009" t="s">
        <v>37</v>
      </c>
      <c r="F9009" t="s">
        <v>38</v>
      </c>
      <c r="G9009">
        <v>2.8</v>
      </c>
      <c r="H9009">
        <v>9.7899999999999991</v>
      </c>
      <c r="I9009">
        <v>11.84</v>
      </c>
      <c r="J9009">
        <v>430</v>
      </c>
      <c r="K9009" t="b">
        <v>0</v>
      </c>
      <c r="L9009" t="b">
        <v>1</v>
      </c>
      <c r="M9009" t="s">
        <v>31</v>
      </c>
      <c r="N9009">
        <f t="shared" si="1136"/>
        <v>5091.2</v>
      </c>
      <c r="O9009">
        <f t="shared" si="1137"/>
        <v>1204</v>
      </c>
      <c r="P9009">
        <f t="shared" si="1138"/>
        <v>3887.2</v>
      </c>
      <c r="Q9009">
        <f t="shared" si="1140"/>
        <v>5091.2</v>
      </c>
      <c r="R9009">
        <f t="shared" si="1141"/>
        <v>11.84</v>
      </c>
      <c r="S9009">
        <f t="shared" si="1142"/>
        <v>430</v>
      </c>
      <c r="T9009">
        <f t="shared" si="1143"/>
        <v>3887.2</v>
      </c>
      <c r="U9009" t="str">
        <f t="shared" si="1139"/>
        <v/>
      </c>
    </row>
    <row r="9010" spans="1:21" x14ac:dyDescent="0.3">
      <c r="A9010" t="s">
        <v>247</v>
      </c>
      <c r="B9010">
        <v>27</v>
      </c>
      <c r="C9010" t="s">
        <v>13</v>
      </c>
      <c r="D9010" t="s">
        <v>34</v>
      </c>
      <c r="E9010" t="s">
        <v>20</v>
      </c>
      <c r="F9010" t="s">
        <v>35</v>
      </c>
      <c r="G9010">
        <v>7</v>
      </c>
      <c r="H9010">
        <v>14.75</v>
      </c>
      <c r="I9010">
        <v>27</v>
      </c>
      <c r="J9010">
        <v>0</v>
      </c>
      <c r="K9010" t="b">
        <v>0</v>
      </c>
      <c r="L9010" t="b">
        <v>0</v>
      </c>
      <c r="M9010" t="s">
        <v>17</v>
      </c>
      <c r="N9010">
        <f t="shared" si="1136"/>
        <v>0</v>
      </c>
      <c r="O9010">
        <f t="shared" si="1137"/>
        <v>0</v>
      </c>
      <c r="P9010">
        <f t="shared" si="1138"/>
        <v>0</v>
      </c>
      <c r="Q9010">
        <f t="shared" si="1140"/>
        <v>0</v>
      </c>
      <c r="R9010">
        <f t="shared" si="1141"/>
        <v>27</v>
      </c>
      <c r="S9010">
        <f t="shared" si="1142"/>
        <v>0</v>
      </c>
      <c r="T9010">
        <f t="shared" si="1143"/>
        <v>0</v>
      </c>
      <c r="U9010" t="str">
        <f t="shared" si="1139"/>
        <v/>
      </c>
    </row>
    <row r="9011" spans="1:21" x14ac:dyDescent="0.3">
      <c r="A9011" t="s">
        <v>248</v>
      </c>
      <c r="B9011">
        <v>12</v>
      </c>
      <c r="C9011" t="s">
        <v>30</v>
      </c>
      <c r="D9011" t="s">
        <v>28</v>
      </c>
      <c r="E9011" t="s">
        <v>20</v>
      </c>
      <c r="F9011" t="s">
        <v>29</v>
      </c>
      <c r="G9011">
        <v>2</v>
      </c>
      <c r="H9011">
        <v>8.2899999999999991</v>
      </c>
      <c r="I9011">
        <v>7.73</v>
      </c>
      <c r="J9011">
        <v>361</v>
      </c>
      <c r="K9011" t="b">
        <v>0</v>
      </c>
      <c r="L9011" t="b">
        <v>0</v>
      </c>
      <c r="M9011" t="s">
        <v>17</v>
      </c>
      <c r="N9011">
        <f t="shared" si="1136"/>
        <v>2790.53</v>
      </c>
      <c r="O9011">
        <f t="shared" si="1137"/>
        <v>722</v>
      </c>
      <c r="P9011">
        <f t="shared" si="1138"/>
        <v>2068.5300000000002</v>
      </c>
      <c r="Q9011">
        <f t="shared" si="1140"/>
        <v>2790.53</v>
      </c>
      <c r="R9011">
        <f t="shared" si="1141"/>
        <v>7.73</v>
      </c>
      <c r="S9011">
        <f t="shared" si="1142"/>
        <v>361</v>
      </c>
      <c r="T9011">
        <f t="shared" si="1143"/>
        <v>2068.5300000000002</v>
      </c>
      <c r="U9011" t="str">
        <f t="shared" si="1139"/>
        <v/>
      </c>
    </row>
    <row r="9012" spans="1:21" x14ac:dyDescent="0.3">
      <c r="A9012" t="s">
        <v>248</v>
      </c>
      <c r="B9012">
        <v>42</v>
      </c>
      <c r="C9012" t="s">
        <v>22</v>
      </c>
      <c r="D9012" t="s">
        <v>47</v>
      </c>
      <c r="E9012" t="s">
        <v>37</v>
      </c>
      <c r="F9012" t="s">
        <v>48</v>
      </c>
      <c r="G9012">
        <v>2.5</v>
      </c>
      <c r="H9012">
        <v>12.18</v>
      </c>
      <c r="I9012">
        <v>15.38</v>
      </c>
      <c r="J9012">
        <v>467</v>
      </c>
      <c r="K9012" t="b">
        <v>0</v>
      </c>
      <c r="L9012" t="b">
        <v>0</v>
      </c>
      <c r="M9012" t="s">
        <v>17</v>
      </c>
      <c r="N9012">
        <f t="shared" si="1136"/>
        <v>7182.46</v>
      </c>
      <c r="O9012">
        <f t="shared" si="1137"/>
        <v>1167.5</v>
      </c>
      <c r="P9012">
        <f t="shared" si="1138"/>
        <v>6014.96</v>
      </c>
      <c r="Q9012">
        <f t="shared" si="1140"/>
        <v>7182.46</v>
      </c>
      <c r="R9012">
        <f t="shared" si="1141"/>
        <v>15.38</v>
      </c>
      <c r="S9012">
        <f t="shared" si="1142"/>
        <v>467</v>
      </c>
      <c r="T9012">
        <f t="shared" si="1143"/>
        <v>6014.96</v>
      </c>
      <c r="U9012" t="str">
        <f t="shared" si="1139"/>
        <v/>
      </c>
    </row>
    <row r="9013" spans="1:21" x14ac:dyDescent="0.3">
      <c r="A9013" t="s">
        <v>248</v>
      </c>
      <c r="B9013">
        <v>14</v>
      </c>
      <c r="C9013" t="s">
        <v>13</v>
      </c>
      <c r="D9013" t="s">
        <v>23</v>
      </c>
      <c r="E9013" t="s">
        <v>15</v>
      </c>
      <c r="F9013" t="s">
        <v>24</v>
      </c>
      <c r="G9013">
        <v>9</v>
      </c>
      <c r="H9013">
        <v>17.37</v>
      </c>
      <c r="I9013">
        <v>28.98</v>
      </c>
      <c r="J9013">
        <v>185</v>
      </c>
      <c r="K9013" t="b">
        <v>0</v>
      </c>
      <c r="L9013" t="b">
        <v>0</v>
      </c>
      <c r="M9013" t="s">
        <v>17</v>
      </c>
      <c r="N9013">
        <f t="shared" si="1136"/>
        <v>5361.3</v>
      </c>
      <c r="O9013">
        <f t="shared" si="1137"/>
        <v>1665</v>
      </c>
      <c r="P9013">
        <f t="shared" si="1138"/>
        <v>3696.3</v>
      </c>
      <c r="Q9013">
        <f t="shared" si="1140"/>
        <v>5361.3</v>
      </c>
      <c r="R9013">
        <f t="shared" si="1141"/>
        <v>28.98</v>
      </c>
      <c r="S9013">
        <f t="shared" si="1142"/>
        <v>185</v>
      </c>
      <c r="T9013">
        <f t="shared" si="1143"/>
        <v>3696.3</v>
      </c>
      <c r="U9013" t="str">
        <f t="shared" si="1139"/>
        <v/>
      </c>
    </row>
    <row r="9014" spans="1:21" x14ac:dyDescent="0.3">
      <c r="A9014" t="s">
        <v>248</v>
      </c>
      <c r="B9014">
        <v>11</v>
      </c>
      <c r="C9014" t="s">
        <v>13</v>
      </c>
      <c r="D9014" t="s">
        <v>43</v>
      </c>
      <c r="E9014" t="s">
        <v>15</v>
      </c>
      <c r="F9014" t="s">
        <v>44</v>
      </c>
      <c r="G9014">
        <v>0.9</v>
      </c>
      <c r="H9014">
        <v>1.96</v>
      </c>
      <c r="I9014">
        <v>2.69</v>
      </c>
      <c r="J9014">
        <v>909</v>
      </c>
      <c r="K9014" t="b">
        <v>0</v>
      </c>
      <c r="L9014" t="b">
        <v>0</v>
      </c>
      <c r="M9014" t="s">
        <v>17</v>
      </c>
      <c r="N9014">
        <f t="shared" si="1136"/>
        <v>2445.21</v>
      </c>
      <c r="O9014">
        <f t="shared" si="1137"/>
        <v>818.1</v>
      </c>
      <c r="P9014">
        <f t="shared" si="1138"/>
        <v>1627.1100000000001</v>
      </c>
      <c r="Q9014">
        <f t="shared" si="1140"/>
        <v>2445.21</v>
      </c>
      <c r="R9014">
        <f t="shared" si="1141"/>
        <v>2.69</v>
      </c>
      <c r="S9014">
        <f t="shared" si="1142"/>
        <v>909</v>
      </c>
      <c r="T9014">
        <f t="shared" si="1143"/>
        <v>1627.1100000000001</v>
      </c>
      <c r="U9014" t="str">
        <f t="shared" si="1139"/>
        <v/>
      </c>
    </row>
    <row r="9015" spans="1:21" x14ac:dyDescent="0.3">
      <c r="A9015" t="s">
        <v>248</v>
      </c>
      <c r="B9015">
        <v>14</v>
      </c>
      <c r="C9015" t="s">
        <v>13</v>
      </c>
      <c r="D9015" t="s">
        <v>43</v>
      </c>
      <c r="E9015" t="s">
        <v>20</v>
      </c>
      <c r="F9015" t="s">
        <v>44</v>
      </c>
      <c r="G9015">
        <v>0.9</v>
      </c>
      <c r="H9015">
        <v>1.89</v>
      </c>
      <c r="I9015">
        <v>2.5</v>
      </c>
      <c r="J9015">
        <v>642</v>
      </c>
      <c r="K9015" t="b">
        <v>0</v>
      </c>
      <c r="L9015" t="b">
        <v>0</v>
      </c>
      <c r="M9015" t="s">
        <v>17</v>
      </c>
      <c r="N9015">
        <f t="shared" si="1136"/>
        <v>1605</v>
      </c>
      <c r="O9015">
        <f t="shared" si="1137"/>
        <v>577.80000000000007</v>
      </c>
      <c r="P9015">
        <f t="shared" si="1138"/>
        <v>1027.1999999999998</v>
      </c>
      <c r="Q9015">
        <f t="shared" si="1140"/>
        <v>1605</v>
      </c>
      <c r="R9015">
        <f t="shared" si="1141"/>
        <v>2.5</v>
      </c>
      <c r="S9015">
        <f t="shared" si="1142"/>
        <v>642</v>
      </c>
      <c r="T9015">
        <f t="shared" si="1143"/>
        <v>1027.1999999999998</v>
      </c>
      <c r="U9015" t="str">
        <f t="shared" si="1139"/>
        <v/>
      </c>
    </row>
    <row r="9016" spans="1:21" x14ac:dyDescent="0.3">
      <c r="A9016" t="s">
        <v>248</v>
      </c>
      <c r="B9016">
        <v>16</v>
      </c>
      <c r="C9016" t="s">
        <v>13</v>
      </c>
      <c r="D9016" t="s">
        <v>26</v>
      </c>
      <c r="E9016" t="s">
        <v>20</v>
      </c>
      <c r="F9016" t="s">
        <v>27</v>
      </c>
      <c r="G9016">
        <v>0.8</v>
      </c>
      <c r="H9016">
        <v>1.88</v>
      </c>
      <c r="I9016">
        <v>2.88</v>
      </c>
      <c r="J9016">
        <v>342</v>
      </c>
      <c r="K9016" t="b">
        <v>0</v>
      </c>
      <c r="L9016" t="b">
        <v>0</v>
      </c>
      <c r="M9016" t="s">
        <v>17</v>
      </c>
      <c r="N9016">
        <f t="shared" si="1136"/>
        <v>984.95999999999992</v>
      </c>
      <c r="O9016">
        <f t="shared" si="1137"/>
        <v>273.60000000000002</v>
      </c>
      <c r="P9016">
        <f t="shared" si="1138"/>
        <v>711.3599999999999</v>
      </c>
      <c r="Q9016">
        <f t="shared" si="1140"/>
        <v>984.95999999999992</v>
      </c>
      <c r="R9016">
        <f t="shared" si="1141"/>
        <v>2.88</v>
      </c>
      <c r="S9016">
        <f t="shared" si="1142"/>
        <v>342</v>
      </c>
      <c r="T9016">
        <f t="shared" si="1143"/>
        <v>711.3599999999999</v>
      </c>
      <c r="U9016" t="str">
        <f t="shared" si="1139"/>
        <v/>
      </c>
    </row>
    <row r="9017" spans="1:21" x14ac:dyDescent="0.3">
      <c r="A9017" t="s">
        <v>248</v>
      </c>
      <c r="B9017">
        <v>5</v>
      </c>
      <c r="C9017" t="s">
        <v>30</v>
      </c>
      <c r="D9017" t="s">
        <v>43</v>
      </c>
      <c r="E9017" t="s">
        <v>37</v>
      </c>
      <c r="F9017" t="s">
        <v>44</v>
      </c>
      <c r="G9017">
        <v>0.9</v>
      </c>
      <c r="H9017">
        <v>2.85</v>
      </c>
      <c r="I9017">
        <v>4</v>
      </c>
      <c r="J9017">
        <v>780</v>
      </c>
      <c r="K9017" t="b">
        <v>0</v>
      </c>
      <c r="L9017" t="b">
        <v>0</v>
      </c>
      <c r="M9017" t="s">
        <v>25</v>
      </c>
      <c r="N9017">
        <f t="shared" si="1136"/>
        <v>3120</v>
      </c>
      <c r="O9017">
        <f t="shared" si="1137"/>
        <v>702</v>
      </c>
      <c r="P9017">
        <f t="shared" si="1138"/>
        <v>2418</v>
      </c>
      <c r="Q9017">
        <f t="shared" si="1140"/>
        <v>3120</v>
      </c>
      <c r="R9017">
        <f t="shared" si="1141"/>
        <v>4</v>
      </c>
      <c r="S9017">
        <f t="shared" si="1142"/>
        <v>780</v>
      </c>
      <c r="T9017">
        <f t="shared" si="1143"/>
        <v>2418</v>
      </c>
      <c r="U9017" t="str">
        <f t="shared" si="1139"/>
        <v/>
      </c>
    </row>
    <row r="9018" spans="1:21" x14ac:dyDescent="0.3">
      <c r="A9018" t="s">
        <v>248</v>
      </c>
      <c r="B9018">
        <v>13</v>
      </c>
      <c r="C9018" t="s">
        <v>13</v>
      </c>
      <c r="D9018" t="s">
        <v>43</v>
      </c>
      <c r="E9018" t="s">
        <v>37</v>
      </c>
      <c r="F9018" t="s">
        <v>44</v>
      </c>
      <c r="G9018">
        <v>0.9</v>
      </c>
      <c r="H9018">
        <v>1.57</v>
      </c>
      <c r="I9018">
        <v>2.56</v>
      </c>
      <c r="J9018">
        <v>876</v>
      </c>
      <c r="K9018" t="b">
        <v>0</v>
      </c>
      <c r="L9018" t="b">
        <v>0</v>
      </c>
      <c r="M9018" t="s">
        <v>17</v>
      </c>
      <c r="N9018">
        <f t="shared" si="1136"/>
        <v>2242.56</v>
      </c>
      <c r="O9018">
        <f t="shared" si="1137"/>
        <v>788.4</v>
      </c>
      <c r="P9018">
        <f t="shared" si="1138"/>
        <v>1454.1599999999999</v>
      </c>
      <c r="Q9018">
        <f t="shared" si="1140"/>
        <v>2242.56</v>
      </c>
      <c r="R9018">
        <f t="shared" si="1141"/>
        <v>2.56</v>
      </c>
      <c r="S9018">
        <f t="shared" si="1142"/>
        <v>876</v>
      </c>
      <c r="T9018">
        <f t="shared" si="1143"/>
        <v>1454.1599999999999</v>
      </c>
      <c r="U9018" t="str">
        <f t="shared" si="1139"/>
        <v/>
      </c>
    </row>
    <row r="9019" spans="1:21" x14ac:dyDescent="0.3">
      <c r="A9019" t="s">
        <v>248</v>
      </c>
      <c r="B9019">
        <v>12</v>
      </c>
      <c r="C9019" t="s">
        <v>30</v>
      </c>
      <c r="D9019" t="s">
        <v>36</v>
      </c>
      <c r="E9019" t="s">
        <v>37</v>
      </c>
      <c r="F9019" t="s">
        <v>38</v>
      </c>
      <c r="G9019">
        <v>2.8</v>
      </c>
      <c r="H9019">
        <v>10.36</v>
      </c>
      <c r="I9019">
        <v>11.2</v>
      </c>
      <c r="J9019">
        <v>484</v>
      </c>
      <c r="K9019" t="b">
        <v>0</v>
      </c>
      <c r="L9019" t="b">
        <v>1</v>
      </c>
      <c r="M9019" t="s">
        <v>31</v>
      </c>
      <c r="N9019">
        <f t="shared" si="1136"/>
        <v>5420.7999999999993</v>
      </c>
      <c r="O9019">
        <f t="shared" si="1137"/>
        <v>1355.1999999999998</v>
      </c>
      <c r="P9019">
        <f t="shared" si="1138"/>
        <v>4065.5999999999995</v>
      </c>
      <c r="Q9019">
        <f t="shared" si="1140"/>
        <v>5420.7999999999993</v>
      </c>
      <c r="R9019">
        <f t="shared" si="1141"/>
        <v>11.2</v>
      </c>
      <c r="S9019">
        <f t="shared" si="1142"/>
        <v>484</v>
      </c>
      <c r="T9019">
        <f t="shared" si="1143"/>
        <v>4065.5999999999995</v>
      </c>
      <c r="U9019" t="str">
        <f t="shared" si="1139"/>
        <v/>
      </c>
    </row>
    <row r="9020" spans="1:21" x14ac:dyDescent="0.3">
      <c r="A9020" t="s">
        <v>248</v>
      </c>
      <c r="B9020">
        <v>15</v>
      </c>
      <c r="C9020" t="s">
        <v>13</v>
      </c>
      <c r="D9020" t="s">
        <v>28</v>
      </c>
      <c r="E9020" t="s">
        <v>20</v>
      </c>
      <c r="F9020" t="s">
        <v>29</v>
      </c>
      <c r="G9020">
        <v>2</v>
      </c>
      <c r="H9020">
        <v>4.6100000000000003</v>
      </c>
      <c r="I9020">
        <v>5.35</v>
      </c>
      <c r="J9020">
        <v>518</v>
      </c>
      <c r="K9020" t="b">
        <v>1</v>
      </c>
      <c r="L9020" t="b">
        <v>0</v>
      </c>
      <c r="M9020" t="s">
        <v>25</v>
      </c>
      <c r="N9020">
        <f t="shared" si="1136"/>
        <v>2771.2999999999997</v>
      </c>
      <c r="O9020">
        <f t="shared" si="1137"/>
        <v>1036</v>
      </c>
      <c r="P9020">
        <f t="shared" si="1138"/>
        <v>1735.2999999999997</v>
      </c>
      <c r="Q9020">
        <f t="shared" si="1140"/>
        <v>2771.2999999999997</v>
      </c>
      <c r="R9020">
        <f t="shared" si="1141"/>
        <v>5.35</v>
      </c>
      <c r="S9020">
        <f t="shared" si="1142"/>
        <v>518</v>
      </c>
      <c r="T9020">
        <f t="shared" si="1143"/>
        <v>1735.2999999999997</v>
      </c>
      <c r="U9020" t="str">
        <f t="shared" si="1139"/>
        <v/>
      </c>
    </row>
    <row r="9021" spans="1:21" x14ac:dyDescent="0.3">
      <c r="A9021" t="s">
        <v>248</v>
      </c>
      <c r="B9021">
        <v>5</v>
      </c>
      <c r="C9021" t="s">
        <v>30</v>
      </c>
      <c r="D9021" t="s">
        <v>50</v>
      </c>
      <c r="E9021" t="s">
        <v>20</v>
      </c>
      <c r="F9021" t="s">
        <v>51</v>
      </c>
      <c r="G9021">
        <v>3.5</v>
      </c>
      <c r="H9021">
        <v>11.71</v>
      </c>
      <c r="I9021">
        <v>18.2</v>
      </c>
      <c r="J9021">
        <v>194</v>
      </c>
      <c r="K9021" t="b">
        <v>0</v>
      </c>
      <c r="L9021" t="b">
        <v>1</v>
      </c>
      <c r="M9021" t="s">
        <v>31</v>
      </c>
      <c r="N9021">
        <f t="shared" si="1136"/>
        <v>3530.7999999999997</v>
      </c>
      <c r="O9021">
        <f t="shared" si="1137"/>
        <v>679</v>
      </c>
      <c r="P9021">
        <f t="shared" si="1138"/>
        <v>2851.7999999999997</v>
      </c>
      <c r="Q9021">
        <f t="shared" si="1140"/>
        <v>3530.7999999999997</v>
      </c>
      <c r="R9021">
        <f t="shared" si="1141"/>
        <v>18.2</v>
      </c>
      <c r="S9021">
        <f t="shared" si="1142"/>
        <v>194</v>
      </c>
      <c r="T9021">
        <f t="shared" si="1143"/>
        <v>2851.7999999999997</v>
      </c>
      <c r="U9021" t="str">
        <f t="shared" si="1139"/>
        <v/>
      </c>
    </row>
    <row r="9022" spans="1:21" x14ac:dyDescent="0.3">
      <c r="A9022" t="s">
        <v>248</v>
      </c>
      <c r="B9022">
        <v>46</v>
      </c>
      <c r="C9022" t="s">
        <v>18</v>
      </c>
      <c r="D9022" t="s">
        <v>45</v>
      </c>
      <c r="E9022" t="s">
        <v>37</v>
      </c>
      <c r="F9022" t="s">
        <v>46</v>
      </c>
      <c r="G9022">
        <v>1.2</v>
      </c>
      <c r="H9022">
        <v>3.46</v>
      </c>
      <c r="I9022">
        <v>5.31</v>
      </c>
      <c r="J9022">
        <v>533</v>
      </c>
      <c r="K9022" t="b">
        <v>0</v>
      </c>
      <c r="L9022" t="b">
        <v>0</v>
      </c>
      <c r="M9022" t="s">
        <v>25</v>
      </c>
      <c r="N9022">
        <f t="shared" si="1136"/>
        <v>2830.23</v>
      </c>
      <c r="O9022">
        <f t="shared" si="1137"/>
        <v>639.6</v>
      </c>
      <c r="P9022">
        <f t="shared" si="1138"/>
        <v>2190.63</v>
      </c>
      <c r="Q9022">
        <f t="shared" si="1140"/>
        <v>2830.23</v>
      </c>
      <c r="R9022">
        <f t="shared" si="1141"/>
        <v>5.31</v>
      </c>
      <c r="S9022">
        <f t="shared" si="1142"/>
        <v>533</v>
      </c>
      <c r="T9022">
        <f t="shared" si="1143"/>
        <v>2190.63</v>
      </c>
      <c r="U9022" t="str">
        <f t="shared" si="1139"/>
        <v/>
      </c>
    </row>
    <row r="9023" spans="1:21" x14ac:dyDescent="0.3">
      <c r="A9023" t="s">
        <v>248</v>
      </c>
      <c r="B9023">
        <v>33</v>
      </c>
      <c r="C9023" t="s">
        <v>30</v>
      </c>
      <c r="D9023" t="s">
        <v>45</v>
      </c>
      <c r="E9023" t="s">
        <v>15</v>
      </c>
      <c r="F9023" t="s">
        <v>46</v>
      </c>
      <c r="G9023">
        <v>1.2</v>
      </c>
      <c r="H9023">
        <v>3.34</v>
      </c>
      <c r="I9023">
        <v>4.63</v>
      </c>
      <c r="J9023">
        <v>306</v>
      </c>
      <c r="K9023" t="b">
        <v>0</v>
      </c>
      <c r="L9023" t="b">
        <v>0</v>
      </c>
      <c r="M9023" t="s">
        <v>17</v>
      </c>
      <c r="N9023">
        <f t="shared" si="1136"/>
        <v>1416.78</v>
      </c>
      <c r="O9023">
        <f t="shared" si="1137"/>
        <v>367.2</v>
      </c>
      <c r="P9023">
        <f t="shared" si="1138"/>
        <v>1049.58</v>
      </c>
      <c r="Q9023">
        <f t="shared" si="1140"/>
        <v>1416.78</v>
      </c>
      <c r="R9023">
        <f t="shared" si="1141"/>
        <v>4.63</v>
      </c>
      <c r="S9023">
        <f t="shared" si="1142"/>
        <v>306</v>
      </c>
      <c r="T9023">
        <f t="shared" si="1143"/>
        <v>1049.58</v>
      </c>
      <c r="U9023" t="str">
        <f t="shared" si="1139"/>
        <v/>
      </c>
    </row>
    <row r="9024" spans="1:21" x14ac:dyDescent="0.3">
      <c r="A9024" t="s">
        <v>248</v>
      </c>
      <c r="B9024">
        <v>15</v>
      </c>
      <c r="C9024" t="s">
        <v>13</v>
      </c>
      <c r="D9024" t="s">
        <v>28</v>
      </c>
      <c r="E9024" t="s">
        <v>15</v>
      </c>
      <c r="F9024" t="s">
        <v>29</v>
      </c>
      <c r="G9024">
        <v>2</v>
      </c>
      <c r="H9024">
        <v>3.86</v>
      </c>
      <c r="I9024">
        <v>5.07</v>
      </c>
      <c r="J9024">
        <v>627</v>
      </c>
      <c r="K9024" t="b">
        <v>0</v>
      </c>
      <c r="L9024" t="b">
        <v>1</v>
      </c>
      <c r="M9024" t="s">
        <v>31</v>
      </c>
      <c r="N9024">
        <f t="shared" si="1136"/>
        <v>3178.8900000000003</v>
      </c>
      <c r="O9024">
        <f t="shared" si="1137"/>
        <v>1254</v>
      </c>
      <c r="P9024">
        <f t="shared" si="1138"/>
        <v>1924.8900000000003</v>
      </c>
      <c r="Q9024">
        <f t="shared" si="1140"/>
        <v>3178.8900000000003</v>
      </c>
      <c r="R9024">
        <f t="shared" si="1141"/>
        <v>5.07</v>
      </c>
      <c r="S9024">
        <f t="shared" si="1142"/>
        <v>627</v>
      </c>
      <c r="T9024">
        <f t="shared" si="1143"/>
        <v>1924.8900000000003</v>
      </c>
      <c r="U9024" t="str">
        <f t="shared" si="1139"/>
        <v/>
      </c>
    </row>
    <row r="9025" spans="1:21" x14ac:dyDescent="0.3">
      <c r="A9025" t="s">
        <v>248</v>
      </c>
      <c r="B9025">
        <v>43</v>
      </c>
      <c r="C9025" t="s">
        <v>18</v>
      </c>
      <c r="D9025" t="s">
        <v>36</v>
      </c>
      <c r="E9025" t="s">
        <v>37</v>
      </c>
      <c r="F9025" t="s">
        <v>38</v>
      </c>
      <c r="G9025">
        <v>2.8</v>
      </c>
      <c r="H9025">
        <v>7.42</v>
      </c>
      <c r="I9025">
        <v>12.89</v>
      </c>
      <c r="J9025">
        <v>526</v>
      </c>
      <c r="K9025" t="b">
        <v>0</v>
      </c>
      <c r="L9025" t="b">
        <v>0</v>
      </c>
      <c r="M9025" t="s">
        <v>31</v>
      </c>
      <c r="N9025">
        <f t="shared" si="1136"/>
        <v>6780.14</v>
      </c>
      <c r="O9025">
        <f t="shared" si="1137"/>
        <v>1472.8</v>
      </c>
      <c r="P9025">
        <f t="shared" si="1138"/>
        <v>5307.34</v>
      </c>
      <c r="Q9025">
        <f t="shared" si="1140"/>
        <v>6780.14</v>
      </c>
      <c r="R9025">
        <f t="shared" si="1141"/>
        <v>12.89</v>
      </c>
      <c r="S9025">
        <f t="shared" si="1142"/>
        <v>526</v>
      </c>
      <c r="T9025">
        <f t="shared" si="1143"/>
        <v>5307.34</v>
      </c>
      <c r="U9025" t="str">
        <f t="shared" si="1139"/>
        <v/>
      </c>
    </row>
    <row r="9026" spans="1:21" x14ac:dyDescent="0.3">
      <c r="A9026" t="s">
        <v>248</v>
      </c>
      <c r="B9026">
        <v>5</v>
      </c>
      <c r="C9026" t="s">
        <v>30</v>
      </c>
      <c r="D9026" t="s">
        <v>28</v>
      </c>
      <c r="E9026" t="s">
        <v>15</v>
      </c>
      <c r="F9026" t="s">
        <v>29</v>
      </c>
      <c r="G9026">
        <v>2</v>
      </c>
      <c r="H9026">
        <v>6.9</v>
      </c>
      <c r="I9026">
        <v>8.34</v>
      </c>
      <c r="J9026">
        <v>339</v>
      </c>
      <c r="K9026" t="b">
        <v>0</v>
      </c>
      <c r="L9026" t="b">
        <v>0</v>
      </c>
      <c r="M9026" t="s">
        <v>25</v>
      </c>
      <c r="N9026">
        <f t="shared" si="1136"/>
        <v>2827.2599999999998</v>
      </c>
      <c r="O9026">
        <f t="shared" si="1137"/>
        <v>678</v>
      </c>
      <c r="P9026">
        <f t="shared" si="1138"/>
        <v>2149.2599999999998</v>
      </c>
      <c r="Q9026">
        <f t="shared" si="1140"/>
        <v>2827.2599999999998</v>
      </c>
      <c r="R9026">
        <f t="shared" si="1141"/>
        <v>8.34</v>
      </c>
      <c r="S9026">
        <f t="shared" si="1142"/>
        <v>339</v>
      </c>
      <c r="T9026">
        <f t="shared" si="1143"/>
        <v>2149.2599999999998</v>
      </c>
      <c r="U9026" t="str">
        <f t="shared" si="1139"/>
        <v/>
      </c>
    </row>
    <row r="9027" spans="1:21" x14ac:dyDescent="0.3">
      <c r="A9027" t="s">
        <v>248</v>
      </c>
      <c r="B9027">
        <v>43</v>
      </c>
      <c r="C9027" t="s">
        <v>18</v>
      </c>
      <c r="D9027" t="s">
        <v>36</v>
      </c>
      <c r="E9027" t="s">
        <v>37</v>
      </c>
      <c r="F9027" t="s">
        <v>38</v>
      </c>
      <c r="G9027">
        <v>2.8</v>
      </c>
      <c r="H9027">
        <v>9.5399999999999991</v>
      </c>
      <c r="I9027">
        <v>7.55</v>
      </c>
      <c r="J9027">
        <v>864</v>
      </c>
      <c r="K9027" t="b">
        <v>1</v>
      </c>
      <c r="L9027" t="b">
        <v>0</v>
      </c>
      <c r="M9027" t="s">
        <v>17</v>
      </c>
      <c r="N9027">
        <f t="shared" si="1136"/>
        <v>6523.2</v>
      </c>
      <c r="O9027">
        <f t="shared" si="1137"/>
        <v>2419.1999999999998</v>
      </c>
      <c r="P9027">
        <f t="shared" si="1138"/>
        <v>4104</v>
      </c>
      <c r="Q9027">
        <f t="shared" si="1140"/>
        <v>6523.2</v>
      </c>
      <c r="R9027">
        <f t="shared" si="1141"/>
        <v>7.55</v>
      </c>
      <c r="S9027">
        <f t="shared" si="1142"/>
        <v>864</v>
      </c>
      <c r="T9027">
        <f t="shared" si="1143"/>
        <v>4104</v>
      </c>
      <c r="U9027" t="str">
        <f t="shared" si="1139"/>
        <v/>
      </c>
    </row>
    <row r="9028" spans="1:21" x14ac:dyDescent="0.3">
      <c r="A9028" t="s">
        <v>248</v>
      </c>
      <c r="B9028">
        <v>22</v>
      </c>
      <c r="C9028" t="s">
        <v>13</v>
      </c>
      <c r="D9028" t="s">
        <v>26</v>
      </c>
      <c r="E9028" t="s">
        <v>37</v>
      </c>
      <c r="F9028" t="s">
        <v>27</v>
      </c>
      <c r="G9028">
        <v>0.8</v>
      </c>
      <c r="H9028">
        <v>1.79</v>
      </c>
      <c r="I9028">
        <v>2.72</v>
      </c>
      <c r="J9028">
        <v>852</v>
      </c>
      <c r="K9028" t="b">
        <v>0</v>
      </c>
      <c r="L9028" t="b">
        <v>0</v>
      </c>
      <c r="M9028" t="s">
        <v>17</v>
      </c>
      <c r="N9028">
        <f t="shared" si="1136"/>
        <v>2317.44</v>
      </c>
      <c r="O9028">
        <f t="shared" si="1137"/>
        <v>681.6</v>
      </c>
      <c r="P9028">
        <f t="shared" si="1138"/>
        <v>1635.8400000000001</v>
      </c>
      <c r="Q9028">
        <f t="shared" si="1140"/>
        <v>2317.44</v>
      </c>
      <c r="R9028">
        <f t="shared" si="1141"/>
        <v>2.72</v>
      </c>
      <c r="S9028">
        <f t="shared" si="1142"/>
        <v>852</v>
      </c>
      <c r="T9028">
        <f t="shared" si="1143"/>
        <v>1635.8400000000001</v>
      </c>
      <c r="U9028" t="str">
        <f t="shared" si="1139"/>
        <v/>
      </c>
    </row>
    <row r="9029" spans="1:21" x14ac:dyDescent="0.3">
      <c r="A9029" t="s">
        <v>248</v>
      </c>
      <c r="B9029">
        <v>15</v>
      </c>
      <c r="C9029" t="s">
        <v>13</v>
      </c>
      <c r="D9029" t="s">
        <v>43</v>
      </c>
      <c r="E9029" t="s">
        <v>15</v>
      </c>
      <c r="F9029" t="s">
        <v>44</v>
      </c>
      <c r="G9029">
        <v>0.9</v>
      </c>
      <c r="H9029">
        <v>1.69</v>
      </c>
      <c r="I9029">
        <v>2.4700000000000002</v>
      </c>
      <c r="J9029">
        <v>807</v>
      </c>
      <c r="K9029" t="b">
        <v>0</v>
      </c>
      <c r="L9029" t="b">
        <v>0</v>
      </c>
      <c r="M9029" t="s">
        <v>31</v>
      </c>
      <c r="N9029">
        <f t="shared" si="1136"/>
        <v>1993.2900000000002</v>
      </c>
      <c r="O9029">
        <f t="shared" si="1137"/>
        <v>726.30000000000007</v>
      </c>
      <c r="P9029">
        <f t="shared" si="1138"/>
        <v>1266.9900000000002</v>
      </c>
      <c r="Q9029">
        <f t="shared" si="1140"/>
        <v>1993.2900000000002</v>
      </c>
      <c r="R9029">
        <f t="shared" si="1141"/>
        <v>2.4700000000000002</v>
      </c>
      <c r="S9029">
        <f t="shared" si="1142"/>
        <v>807</v>
      </c>
      <c r="T9029">
        <f t="shared" si="1143"/>
        <v>1266.9900000000002</v>
      </c>
      <c r="U9029" t="str">
        <f t="shared" si="1139"/>
        <v/>
      </c>
    </row>
    <row r="9030" spans="1:21" x14ac:dyDescent="0.3">
      <c r="A9030" t="s">
        <v>248</v>
      </c>
      <c r="B9030">
        <v>16</v>
      </c>
      <c r="C9030" t="s">
        <v>13</v>
      </c>
      <c r="D9030" t="s">
        <v>34</v>
      </c>
      <c r="E9030" t="s">
        <v>20</v>
      </c>
      <c r="F9030" t="s">
        <v>35</v>
      </c>
      <c r="G9030">
        <v>7</v>
      </c>
      <c r="H9030">
        <v>18</v>
      </c>
      <c r="I9030">
        <v>21.7</v>
      </c>
      <c r="J9030">
        <v>215</v>
      </c>
      <c r="K9030" t="b">
        <v>0</v>
      </c>
      <c r="L9030" t="b">
        <v>0</v>
      </c>
      <c r="M9030" t="s">
        <v>17</v>
      </c>
      <c r="N9030">
        <f t="shared" si="1136"/>
        <v>4665.5</v>
      </c>
      <c r="O9030">
        <f t="shared" si="1137"/>
        <v>1505</v>
      </c>
      <c r="P9030">
        <f t="shared" si="1138"/>
        <v>3160.5</v>
      </c>
      <c r="Q9030">
        <f t="shared" si="1140"/>
        <v>4665.5</v>
      </c>
      <c r="R9030">
        <f t="shared" si="1141"/>
        <v>21.7</v>
      </c>
      <c r="S9030">
        <f t="shared" si="1142"/>
        <v>215</v>
      </c>
      <c r="T9030">
        <f t="shared" si="1143"/>
        <v>3160.5</v>
      </c>
      <c r="U9030" t="str">
        <f t="shared" si="1139"/>
        <v/>
      </c>
    </row>
    <row r="9031" spans="1:21" x14ac:dyDescent="0.3">
      <c r="A9031" t="s">
        <v>248</v>
      </c>
      <c r="B9031">
        <v>34</v>
      </c>
      <c r="C9031" t="s">
        <v>18</v>
      </c>
      <c r="D9031" t="s">
        <v>41</v>
      </c>
      <c r="E9031" t="s">
        <v>20</v>
      </c>
      <c r="F9031" t="s">
        <v>42</v>
      </c>
      <c r="G9031">
        <v>4</v>
      </c>
      <c r="H9031">
        <v>11.23</v>
      </c>
      <c r="I9031">
        <v>17.170000000000002</v>
      </c>
      <c r="J9031">
        <v>326</v>
      </c>
      <c r="K9031" t="b">
        <v>0</v>
      </c>
      <c r="L9031" t="b">
        <v>0</v>
      </c>
      <c r="M9031" t="s">
        <v>31</v>
      </c>
      <c r="N9031">
        <f t="shared" si="1136"/>
        <v>5597.420000000001</v>
      </c>
      <c r="O9031">
        <f t="shared" si="1137"/>
        <v>1304</v>
      </c>
      <c r="P9031">
        <f t="shared" si="1138"/>
        <v>4293.420000000001</v>
      </c>
      <c r="Q9031">
        <f t="shared" si="1140"/>
        <v>5597.420000000001</v>
      </c>
      <c r="R9031">
        <f t="shared" si="1141"/>
        <v>17.170000000000002</v>
      </c>
      <c r="S9031">
        <f t="shared" si="1142"/>
        <v>326</v>
      </c>
      <c r="T9031">
        <f t="shared" si="1143"/>
        <v>4293.420000000001</v>
      </c>
      <c r="U9031" t="str">
        <f t="shared" si="1139"/>
        <v/>
      </c>
    </row>
    <row r="9032" spans="1:21" x14ac:dyDescent="0.3">
      <c r="A9032" t="s">
        <v>248</v>
      </c>
      <c r="B9032">
        <v>17</v>
      </c>
      <c r="C9032" t="s">
        <v>13</v>
      </c>
      <c r="D9032" t="s">
        <v>28</v>
      </c>
      <c r="E9032" t="s">
        <v>20</v>
      </c>
      <c r="F9032" t="s">
        <v>29</v>
      </c>
      <c r="G9032">
        <v>2</v>
      </c>
      <c r="H9032">
        <v>4.57</v>
      </c>
      <c r="I9032">
        <v>6.78</v>
      </c>
      <c r="J9032">
        <v>295</v>
      </c>
      <c r="K9032" t="b">
        <v>0</v>
      </c>
      <c r="L9032" t="b">
        <v>0</v>
      </c>
      <c r="M9032" t="s">
        <v>31</v>
      </c>
      <c r="N9032">
        <f t="shared" si="1136"/>
        <v>2000.1000000000001</v>
      </c>
      <c r="O9032">
        <f t="shared" si="1137"/>
        <v>590</v>
      </c>
      <c r="P9032">
        <f t="shared" si="1138"/>
        <v>1410.1000000000001</v>
      </c>
      <c r="Q9032">
        <f t="shared" si="1140"/>
        <v>2000.1000000000001</v>
      </c>
      <c r="R9032">
        <f t="shared" si="1141"/>
        <v>6.78</v>
      </c>
      <c r="S9032">
        <f t="shared" si="1142"/>
        <v>295</v>
      </c>
      <c r="T9032">
        <f t="shared" si="1143"/>
        <v>1410.1000000000001</v>
      </c>
      <c r="U9032" t="str">
        <f t="shared" si="1139"/>
        <v/>
      </c>
    </row>
    <row r="9033" spans="1:21" x14ac:dyDescent="0.3">
      <c r="A9033" t="s">
        <v>248</v>
      </c>
      <c r="B9033">
        <v>32</v>
      </c>
      <c r="C9033" t="s">
        <v>22</v>
      </c>
      <c r="D9033" t="s">
        <v>19</v>
      </c>
      <c r="E9033" t="s">
        <v>15</v>
      </c>
      <c r="F9033" t="s">
        <v>21</v>
      </c>
      <c r="G9033">
        <v>9</v>
      </c>
      <c r="H9033">
        <v>34.74</v>
      </c>
      <c r="I9033">
        <v>43.92</v>
      </c>
      <c r="J9033">
        <v>261</v>
      </c>
      <c r="K9033" t="b">
        <v>1</v>
      </c>
      <c r="L9033" t="b">
        <v>0</v>
      </c>
      <c r="M9033" t="s">
        <v>17</v>
      </c>
      <c r="N9033">
        <f t="shared" si="1136"/>
        <v>11463.12</v>
      </c>
      <c r="O9033">
        <f t="shared" si="1137"/>
        <v>2349</v>
      </c>
      <c r="P9033">
        <f t="shared" si="1138"/>
        <v>9114.1200000000008</v>
      </c>
      <c r="Q9033">
        <f t="shared" si="1140"/>
        <v>11463.12</v>
      </c>
      <c r="R9033">
        <f t="shared" si="1141"/>
        <v>43.92</v>
      </c>
      <c r="S9033">
        <f t="shared" si="1142"/>
        <v>261</v>
      </c>
      <c r="T9033">
        <f t="shared" si="1143"/>
        <v>9114.1200000000008</v>
      </c>
      <c r="U9033" t="str">
        <f t="shared" si="1139"/>
        <v/>
      </c>
    </row>
    <row r="9034" spans="1:21" x14ac:dyDescent="0.3">
      <c r="A9034" t="s">
        <v>248</v>
      </c>
      <c r="B9034">
        <v>47</v>
      </c>
      <c r="C9034" t="s">
        <v>13</v>
      </c>
      <c r="D9034" t="s">
        <v>43</v>
      </c>
      <c r="E9034" t="s">
        <v>15</v>
      </c>
      <c r="F9034" t="s">
        <v>44</v>
      </c>
      <c r="G9034">
        <v>0.9</v>
      </c>
      <c r="H9034">
        <v>2.35</v>
      </c>
      <c r="I9034">
        <v>2.4500000000000002</v>
      </c>
      <c r="J9034">
        <v>595</v>
      </c>
      <c r="K9034" t="b">
        <v>0</v>
      </c>
      <c r="L9034" t="b">
        <v>0</v>
      </c>
      <c r="M9034" t="s">
        <v>25</v>
      </c>
      <c r="N9034">
        <f t="shared" si="1136"/>
        <v>1457.75</v>
      </c>
      <c r="O9034">
        <f t="shared" si="1137"/>
        <v>535.5</v>
      </c>
      <c r="P9034">
        <f t="shared" si="1138"/>
        <v>922.25</v>
      </c>
      <c r="Q9034">
        <f t="shared" si="1140"/>
        <v>1457.75</v>
      </c>
      <c r="R9034">
        <f t="shared" si="1141"/>
        <v>2.4500000000000002</v>
      </c>
      <c r="S9034">
        <f t="shared" si="1142"/>
        <v>595</v>
      </c>
      <c r="T9034">
        <f t="shared" si="1143"/>
        <v>922.25</v>
      </c>
      <c r="U9034" t="str">
        <f t="shared" si="1139"/>
        <v/>
      </c>
    </row>
    <row r="9035" spans="1:21" x14ac:dyDescent="0.3">
      <c r="A9035" t="s">
        <v>248</v>
      </c>
      <c r="B9035">
        <v>23</v>
      </c>
      <c r="C9035" t="s">
        <v>22</v>
      </c>
      <c r="D9035" t="s">
        <v>45</v>
      </c>
      <c r="E9035" t="s">
        <v>20</v>
      </c>
      <c r="F9035" t="s">
        <v>46</v>
      </c>
      <c r="G9035">
        <v>1.2</v>
      </c>
      <c r="H9035">
        <v>7.27</v>
      </c>
      <c r="I9035">
        <v>7.6</v>
      </c>
      <c r="J9035">
        <v>624</v>
      </c>
      <c r="K9035" t="b">
        <v>0</v>
      </c>
      <c r="L9035" t="b">
        <v>0</v>
      </c>
      <c r="M9035" t="s">
        <v>17</v>
      </c>
      <c r="N9035">
        <f t="shared" si="1136"/>
        <v>4742.3999999999996</v>
      </c>
      <c r="O9035">
        <f t="shared" si="1137"/>
        <v>748.8</v>
      </c>
      <c r="P9035">
        <f t="shared" si="1138"/>
        <v>3993.5999999999995</v>
      </c>
      <c r="Q9035">
        <f t="shared" si="1140"/>
        <v>4742.3999999999996</v>
      </c>
      <c r="R9035">
        <f t="shared" si="1141"/>
        <v>7.6</v>
      </c>
      <c r="S9035">
        <f t="shared" si="1142"/>
        <v>624</v>
      </c>
      <c r="T9035">
        <f t="shared" si="1143"/>
        <v>3993.5999999999995</v>
      </c>
      <c r="U9035" t="str">
        <f t="shared" si="1139"/>
        <v/>
      </c>
    </row>
    <row r="9036" spans="1:21" x14ac:dyDescent="0.3">
      <c r="A9036" t="s">
        <v>248</v>
      </c>
      <c r="B9036">
        <v>15</v>
      </c>
      <c r="C9036" t="s">
        <v>13</v>
      </c>
      <c r="D9036" t="s">
        <v>43</v>
      </c>
      <c r="E9036" t="s">
        <v>37</v>
      </c>
      <c r="F9036" t="s">
        <v>44</v>
      </c>
      <c r="G9036">
        <v>0.9</v>
      </c>
      <c r="H9036">
        <v>2.12</v>
      </c>
      <c r="I9036">
        <v>2.48</v>
      </c>
      <c r="J9036">
        <v>751</v>
      </c>
      <c r="K9036" t="b">
        <v>0</v>
      </c>
      <c r="L9036" t="b">
        <v>0</v>
      </c>
      <c r="M9036" t="s">
        <v>31</v>
      </c>
      <c r="N9036">
        <f t="shared" si="1136"/>
        <v>1862.48</v>
      </c>
      <c r="O9036">
        <f t="shared" si="1137"/>
        <v>675.9</v>
      </c>
      <c r="P9036">
        <f t="shared" si="1138"/>
        <v>1186.58</v>
      </c>
      <c r="Q9036">
        <f t="shared" si="1140"/>
        <v>1862.48</v>
      </c>
      <c r="R9036">
        <f t="shared" si="1141"/>
        <v>2.48</v>
      </c>
      <c r="S9036">
        <f t="shared" si="1142"/>
        <v>751</v>
      </c>
      <c r="T9036">
        <f t="shared" si="1143"/>
        <v>1186.58</v>
      </c>
      <c r="U9036" t="str">
        <f t="shared" si="1139"/>
        <v/>
      </c>
    </row>
    <row r="9037" spans="1:21" x14ac:dyDescent="0.3">
      <c r="A9037" t="s">
        <v>248</v>
      </c>
      <c r="B9037">
        <v>11</v>
      </c>
      <c r="C9037" t="s">
        <v>13</v>
      </c>
      <c r="D9037" t="s">
        <v>36</v>
      </c>
      <c r="E9037" t="s">
        <v>37</v>
      </c>
      <c r="F9037" t="s">
        <v>38</v>
      </c>
      <c r="G9037">
        <v>2.8</v>
      </c>
      <c r="H9037">
        <v>6.96</v>
      </c>
      <c r="I9037">
        <v>8.06</v>
      </c>
      <c r="J9037">
        <v>563</v>
      </c>
      <c r="K9037" t="b">
        <v>0</v>
      </c>
      <c r="L9037" t="b">
        <v>0</v>
      </c>
      <c r="M9037" t="s">
        <v>17</v>
      </c>
      <c r="N9037">
        <f t="shared" si="1136"/>
        <v>4537.7800000000007</v>
      </c>
      <c r="O9037">
        <f t="shared" si="1137"/>
        <v>1576.3999999999999</v>
      </c>
      <c r="P9037">
        <f t="shared" si="1138"/>
        <v>2961.380000000001</v>
      </c>
      <c r="Q9037">
        <f t="shared" si="1140"/>
        <v>4537.7800000000007</v>
      </c>
      <c r="R9037">
        <f t="shared" si="1141"/>
        <v>8.06</v>
      </c>
      <c r="S9037">
        <f t="shared" si="1142"/>
        <v>563</v>
      </c>
      <c r="T9037">
        <f t="shared" si="1143"/>
        <v>2961.380000000001</v>
      </c>
      <c r="U9037" t="str">
        <f t="shared" si="1139"/>
        <v/>
      </c>
    </row>
    <row r="9038" spans="1:21" x14ac:dyDescent="0.3">
      <c r="A9038" t="s">
        <v>248</v>
      </c>
      <c r="B9038">
        <v>6</v>
      </c>
      <c r="C9038" t="s">
        <v>22</v>
      </c>
      <c r="D9038" t="s">
        <v>50</v>
      </c>
      <c r="E9038" t="s">
        <v>20</v>
      </c>
      <c r="F9038" t="s">
        <v>51</v>
      </c>
      <c r="G9038">
        <v>3.5</v>
      </c>
      <c r="H9038">
        <v>15.49</v>
      </c>
      <c r="I9038">
        <v>24.57</v>
      </c>
      <c r="J9038">
        <v>270</v>
      </c>
      <c r="K9038" t="b">
        <v>0</v>
      </c>
      <c r="L9038" t="b">
        <v>0</v>
      </c>
      <c r="M9038" t="s">
        <v>17</v>
      </c>
      <c r="N9038">
        <f t="shared" si="1136"/>
        <v>6633.9</v>
      </c>
      <c r="O9038">
        <f t="shared" si="1137"/>
        <v>945</v>
      </c>
      <c r="P9038">
        <f t="shared" si="1138"/>
        <v>5688.9</v>
      </c>
      <c r="Q9038">
        <f t="shared" si="1140"/>
        <v>6633.9</v>
      </c>
      <c r="R9038">
        <f t="shared" si="1141"/>
        <v>24.57</v>
      </c>
      <c r="S9038">
        <f t="shared" si="1142"/>
        <v>270</v>
      </c>
      <c r="T9038">
        <f t="shared" si="1143"/>
        <v>5688.9</v>
      </c>
      <c r="U9038" t="str">
        <f t="shared" si="1139"/>
        <v/>
      </c>
    </row>
    <row r="9039" spans="1:21" x14ac:dyDescent="0.3">
      <c r="A9039" t="s">
        <v>248</v>
      </c>
      <c r="B9039">
        <v>30</v>
      </c>
      <c r="C9039" t="s">
        <v>30</v>
      </c>
      <c r="D9039" t="s">
        <v>19</v>
      </c>
      <c r="E9039" t="s">
        <v>20</v>
      </c>
      <c r="F9039" t="s">
        <v>21</v>
      </c>
      <c r="G9039">
        <v>9</v>
      </c>
      <c r="H9039">
        <v>34.81</v>
      </c>
      <c r="I9039">
        <v>35.17</v>
      </c>
      <c r="J9039">
        <v>232</v>
      </c>
      <c r="K9039" t="b">
        <v>0</v>
      </c>
      <c r="L9039" t="b">
        <v>0</v>
      </c>
      <c r="M9039" t="s">
        <v>25</v>
      </c>
      <c r="N9039">
        <f t="shared" si="1136"/>
        <v>8159.4400000000005</v>
      </c>
      <c r="O9039">
        <f t="shared" si="1137"/>
        <v>2088</v>
      </c>
      <c r="P9039">
        <f t="shared" si="1138"/>
        <v>6071.4400000000005</v>
      </c>
      <c r="Q9039">
        <f t="shared" si="1140"/>
        <v>8159.4400000000005</v>
      </c>
      <c r="R9039">
        <f t="shared" si="1141"/>
        <v>35.17</v>
      </c>
      <c r="S9039">
        <f t="shared" si="1142"/>
        <v>232</v>
      </c>
      <c r="T9039">
        <f t="shared" si="1143"/>
        <v>6071.4400000000005</v>
      </c>
      <c r="U9039" t="str">
        <f t="shared" si="1139"/>
        <v/>
      </c>
    </row>
    <row r="9040" spans="1:21" x14ac:dyDescent="0.3">
      <c r="A9040" t="s">
        <v>248</v>
      </c>
      <c r="B9040">
        <v>17</v>
      </c>
      <c r="C9040" t="s">
        <v>13</v>
      </c>
      <c r="D9040" t="s">
        <v>36</v>
      </c>
      <c r="E9040" t="s">
        <v>37</v>
      </c>
      <c r="F9040" t="s">
        <v>38</v>
      </c>
      <c r="G9040">
        <v>2.8</v>
      </c>
      <c r="H9040">
        <v>7.84</v>
      </c>
      <c r="I9040">
        <v>7.99</v>
      </c>
      <c r="J9040">
        <v>570</v>
      </c>
      <c r="K9040" t="b">
        <v>0</v>
      </c>
      <c r="L9040" t="b">
        <v>0</v>
      </c>
      <c r="M9040" t="s">
        <v>17</v>
      </c>
      <c r="N9040">
        <f t="shared" si="1136"/>
        <v>4554.3</v>
      </c>
      <c r="O9040">
        <f t="shared" si="1137"/>
        <v>1596</v>
      </c>
      <c r="P9040">
        <f t="shared" si="1138"/>
        <v>2958.3</v>
      </c>
      <c r="Q9040">
        <f t="shared" si="1140"/>
        <v>4554.3</v>
      </c>
      <c r="R9040">
        <f t="shared" si="1141"/>
        <v>7.99</v>
      </c>
      <c r="S9040">
        <f t="shared" si="1142"/>
        <v>570</v>
      </c>
      <c r="T9040">
        <f t="shared" si="1143"/>
        <v>2958.3</v>
      </c>
      <c r="U9040" t="str">
        <f t="shared" si="1139"/>
        <v/>
      </c>
    </row>
    <row r="9041" spans="1:21" x14ac:dyDescent="0.3">
      <c r="A9041" t="s">
        <v>248</v>
      </c>
      <c r="B9041">
        <v>41</v>
      </c>
      <c r="C9041" t="s">
        <v>30</v>
      </c>
      <c r="D9041" t="s">
        <v>45</v>
      </c>
      <c r="E9041" t="s">
        <v>20</v>
      </c>
      <c r="F9041" t="s">
        <v>46</v>
      </c>
      <c r="G9041">
        <v>1.2</v>
      </c>
      <c r="H9041">
        <v>3.78</v>
      </c>
      <c r="I9041">
        <v>4.63</v>
      </c>
      <c r="J9041">
        <v>277</v>
      </c>
      <c r="K9041" t="b">
        <v>0</v>
      </c>
      <c r="L9041" t="b">
        <v>0</v>
      </c>
      <c r="M9041" t="s">
        <v>25</v>
      </c>
      <c r="N9041">
        <f t="shared" si="1136"/>
        <v>1282.51</v>
      </c>
      <c r="O9041">
        <f t="shared" si="1137"/>
        <v>332.4</v>
      </c>
      <c r="P9041">
        <f t="shared" si="1138"/>
        <v>950.11</v>
      </c>
      <c r="Q9041">
        <f t="shared" si="1140"/>
        <v>1282.51</v>
      </c>
      <c r="R9041">
        <f t="shared" si="1141"/>
        <v>4.63</v>
      </c>
      <c r="S9041">
        <f t="shared" si="1142"/>
        <v>277</v>
      </c>
      <c r="T9041">
        <f t="shared" si="1143"/>
        <v>950.11</v>
      </c>
      <c r="U9041" t="str">
        <f t="shared" si="1139"/>
        <v/>
      </c>
    </row>
    <row r="9042" spans="1:21" x14ac:dyDescent="0.3">
      <c r="A9042" t="s">
        <v>249</v>
      </c>
      <c r="B9042">
        <v>17</v>
      </c>
      <c r="C9042" t="s">
        <v>13</v>
      </c>
      <c r="D9042" t="s">
        <v>36</v>
      </c>
      <c r="E9042" t="s">
        <v>37</v>
      </c>
      <c r="F9042" t="s">
        <v>38</v>
      </c>
      <c r="G9042">
        <v>2.8</v>
      </c>
      <c r="H9042">
        <v>5.82</v>
      </c>
      <c r="I9042">
        <v>4.8899999999999997</v>
      </c>
      <c r="J9042">
        <v>716</v>
      </c>
      <c r="K9042" t="b">
        <v>1</v>
      </c>
      <c r="L9042" t="b">
        <v>1</v>
      </c>
      <c r="M9042" t="s">
        <v>17</v>
      </c>
      <c r="N9042">
        <f t="shared" si="1136"/>
        <v>3501.24</v>
      </c>
      <c r="O9042">
        <f t="shared" si="1137"/>
        <v>2004.8</v>
      </c>
      <c r="P9042">
        <f t="shared" si="1138"/>
        <v>1496.4399999999998</v>
      </c>
      <c r="Q9042">
        <f t="shared" si="1140"/>
        <v>3501.24</v>
      </c>
      <c r="R9042">
        <f t="shared" si="1141"/>
        <v>4.8899999999999997</v>
      </c>
      <c r="S9042">
        <f t="shared" si="1142"/>
        <v>716</v>
      </c>
      <c r="T9042">
        <f t="shared" si="1143"/>
        <v>1496.4399999999998</v>
      </c>
      <c r="U9042" t="str">
        <f t="shared" si="1139"/>
        <v/>
      </c>
    </row>
    <row r="9043" spans="1:21" x14ac:dyDescent="0.3">
      <c r="A9043" t="s">
        <v>249</v>
      </c>
      <c r="B9043">
        <v>20</v>
      </c>
      <c r="C9043" t="s">
        <v>18</v>
      </c>
      <c r="D9043" t="s">
        <v>19</v>
      </c>
      <c r="E9043" t="s">
        <v>15</v>
      </c>
      <c r="F9043" t="s">
        <v>21</v>
      </c>
      <c r="G9043">
        <v>9</v>
      </c>
      <c r="H9043">
        <v>28.07</v>
      </c>
      <c r="I9043">
        <v>61.87</v>
      </c>
      <c r="J9043">
        <v>105</v>
      </c>
      <c r="K9043" t="b">
        <v>0</v>
      </c>
      <c r="L9043" t="b">
        <v>0</v>
      </c>
      <c r="M9043" t="s">
        <v>17</v>
      </c>
      <c r="N9043">
        <f t="shared" si="1136"/>
        <v>6496.3499999999995</v>
      </c>
      <c r="O9043">
        <f t="shared" si="1137"/>
        <v>945</v>
      </c>
      <c r="P9043">
        <f t="shared" si="1138"/>
        <v>5551.3499999999995</v>
      </c>
      <c r="Q9043">
        <f t="shared" si="1140"/>
        <v>6496.3499999999995</v>
      </c>
      <c r="R9043">
        <f t="shared" si="1141"/>
        <v>61.87</v>
      </c>
      <c r="S9043">
        <f t="shared" si="1142"/>
        <v>105</v>
      </c>
      <c r="T9043">
        <f t="shared" si="1143"/>
        <v>5551.3499999999995</v>
      </c>
      <c r="U9043" t="str">
        <f t="shared" si="1139"/>
        <v/>
      </c>
    </row>
    <row r="9044" spans="1:21" x14ac:dyDescent="0.3">
      <c r="A9044" t="s">
        <v>249</v>
      </c>
      <c r="B9044">
        <v>8</v>
      </c>
      <c r="C9044" t="s">
        <v>18</v>
      </c>
      <c r="D9044" t="s">
        <v>50</v>
      </c>
      <c r="E9044" t="s">
        <v>20</v>
      </c>
      <c r="F9044" t="s">
        <v>51</v>
      </c>
      <c r="G9044">
        <v>3.5</v>
      </c>
      <c r="H9044">
        <v>11.18</v>
      </c>
      <c r="I9044">
        <v>18.71</v>
      </c>
      <c r="J9044">
        <v>23</v>
      </c>
      <c r="K9044" t="b">
        <v>0</v>
      </c>
      <c r="L9044" t="b">
        <v>1</v>
      </c>
      <c r="M9044" t="s">
        <v>31</v>
      </c>
      <c r="N9044">
        <f t="shared" si="1136"/>
        <v>430.33000000000004</v>
      </c>
      <c r="O9044">
        <f t="shared" si="1137"/>
        <v>80.5</v>
      </c>
      <c r="P9044">
        <f t="shared" si="1138"/>
        <v>349.83000000000004</v>
      </c>
      <c r="Q9044">
        <f t="shared" si="1140"/>
        <v>430.33000000000004</v>
      </c>
      <c r="R9044">
        <f t="shared" si="1141"/>
        <v>18.71</v>
      </c>
      <c r="S9044">
        <f t="shared" si="1142"/>
        <v>23</v>
      </c>
      <c r="T9044">
        <f t="shared" si="1143"/>
        <v>349.83000000000004</v>
      </c>
      <c r="U9044" t="str">
        <f t="shared" si="1139"/>
        <v/>
      </c>
    </row>
    <row r="9045" spans="1:21" x14ac:dyDescent="0.3">
      <c r="A9045" t="s">
        <v>249</v>
      </c>
      <c r="B9045">
        <v>5</v>
      </c>
      <c r="C9045" t="s">
        <v>30</v>
      </c>
      <c r="D9045" t="s">
        <v>19</v>
      </c>
      <c r="E9045" t="s">
        <v>15</v>
      </c>
      <c r="F9045" t="s">
        <v>21</v>
      </c>
      <c r="G9045">
        <v>9</v>
      </c>
      <c r="H9045">
        <v>35.450000000000003</v>
      </c>
      <c r="I9045">
        <v>53.05</v>
      </c>
      <c r="J9045">
        <v>63</v>
      </c>
      <c r="K9045" t="b">
        <v>0</v>
      </c>
      <c r="L9045" t="b">
        <v>0</v>
      </c>
      <c r="M9045" t="s">
        <v>25</v>
      </c>
      <c r="N9045">
        <f t="shared" si="1136"/>
        <v>3342.1499999999996</v>
      </c>
      <c r="O9045">
        <f t="shared" si="1137"/>
        <v>567</v>
      </c>
      <c r="P9045">
        <f t="shared" si="1138"/>
        <v>2775.1499999999996</v>
      </c>
      <c r="Q9045">
        <f t="shared" si="1140"/>
        <v>3342.1499999999996</v>
      </c>
      <c r="R9045">
        <f t="shared" si="1141"/>
        <v>53.05</v>
      </c>
      <c r="S9045">
        <f t="shared" si="1142"/>
        <v>63</v>
      </c>
      <c r="T9045">
        <f t="shared" si="1143"/>
        <v>2775.1499999999996</v>
      </c>
      <c r="U9045" t="str">
        <f t="shared" si="1139"/>
        <v/>
      </c>
    </row>
    <row r="9046" spans="1:21" x14ac:dyDescent="0.3">
      <c r="A9046" t="s">
        <v>249</v>
      </c>
      <c r="B9046">
        <v>24</v>
      </c>
      <c r="C9046" t="s">
        <v>18</v>
      </c>
      <c r="D9046" t="s">
        <v>32</v>
      </c>
      <c r="E9046" t="s">
        <v>20</v>
      </c>
      <c r="F9046" t="s">
        <v>33</v>
      </c>
      <c r="G9046">
        <v>5</v>
      </c>
      <c r="H9046">
        <v>17.95</v>
      </c>
      <c r="I9046">
        <v>23.09</v>
      </c>
      <c r="J9046">
        <v>130</v>
      </c>
      <c r="K9046" t="b">
        <v>0</v>
      </c>
      <c r="L9046" t="b">
        <v>0</v>
      </c>
      <c r="M9046" t="s">
        <v>17</v>
      </c>
      <c r="N9046">
        <f t="shared" si="1136"/>
        <v>3001.7</v>
      </c>
      <c r="O9046">
        <f t="shared" si="1137"/>
        <v>650</v>
      </c>
      <c r="P9046">
        <f t="shared" si="1138"/>
        <v>2351.6999999999998</v>
      </c>
      <c r="Q9046">
        <f t="shared" si="1140"/>
        <v>3001.7</v>
      </c>
      <c r="R9046">
        <f t="shared" si="1141"/>
        <v>23.09</v>
      </c>
      <c r="S9046">
        <f t="shared" si="1142"/>
        <v>130</v>
      </c>
      <c r="T9046">
        <f t="shared" si="1143"/>
        <v>2351.6999999999998</v>
      </c>
      <c r="U9046" t="str">
        <f t="shared" si="1139"/>
        <v/>
      </c>
    </row>
    <row r="9047" spans="1:21" x14ac:dyDescent="0.3">
      <c r="A9047" t="s">
        <v>249</v>
      </c>
      <c r="B9047">
        <v>8</v>
      </c>
      <c r="C9047" t="s">
        <v>18</v>
      </c>
      <c r="D9047" t="s">
        <v>39</v>
      </c>
      <c r="E9047" t="s">
        <v>15</v>
      </c>
      <c r="F9047" t="s">
        <v>40</v>
      </c>
      <c r="G9047">
        <v>8</v>
      </c>
      <c r="H9047">
        <v>27.21</v>
      </c>
      <c r="I9047">
        <v>53.93</v>
      </c>
      <c r="J9047">
        <v>71</v>
      </c>
      <c r="K9047" t="b">
        <v>0</v>
      </c>
      <c r="L9047" t="b">
        <v>0</v>
      </c>
      <c r="M9047" t="s">
        <v>17</v>
      </c>
      <c r="N9047">
        <f t="shared" si="1136"/>
        <v>3829.03</v>
      </c>
      <c r="O9047">
        <f t="shared" si="1137"/>
        <v>568</v>
      </c>
      <c r="P9047">
        <f t="shared" si="1138"/>
        <v>3261.03</v>
      </c>
      <c r="Q9047">
        <f t="shared" si="1140"/>
        <v>3829.03</v>
      </c>
      <c r="R9047">
        <f t="shared" si="1141"/>
        <v>53.93</v>
      </c>
      <c r="S9047">
        <f t="shared" si="1142"/>
        <v>71</v>
      </c>
      <c r="T9047">
        <f t="shared" si="1143"/>
        <v>3261.03</v>
      </c>
      <c r="U9047" t="str">
        <f t="shared" si="1139"/>
        <v/>
      </c>
    </row>
    <row r="9048" spans="1:21" x14ac:dyDescent="0.3">
      <c r="A9048" t="s">
        <v>249</v>
      </c>
      <c r="B9048">
        <v>9</v>
      </c>
      <c r="C9048" t="s">
        <v>18</v>
      </c>
      <c r="D9048" t="s">
        <v>19</v>
      </c>
      <c r="E9048" t="s">
        <v>20</v>
      </c>
      <c r="F9048" t="s">
        <v>21</v>
      </c>
      <c r="G9048">
        <v>9</v>
      </c>
      <c r="H9048">
        <v>32.14</v>
      </c>
      <c r="I9048">
        <v>60.61</v>
      </c>
      <c r="J9048">
        <v>62</v>
      </c>
      <c r="K9048" t="b">
        <v>0</v>
      </c>
      <c r="L9048" t="b">
        <v>0</v>
      </c>
      <c r="M9048" t="s">
        <v>31</v>
      </c>
      <c r="N9048">
        <f t="shared" si="1136"/>
        <v>3757.82</v>
      </c>
      <c r="O9048">
        <f t="shared" si="1137"/>
        <v>558</v>
      </c>
      <c r="P9048">
        <f t="shared" si="1138"/>
        <v>3199.82</v>
      </c>
      <c r="Q9048">
        <f t="shared" si="1140"/>
        <v>3757.82</v>
      </c>
      <c r="R9048">
        <f t="shared" si="1141"/>
        <v>60.61</v>
      </c>
      <c r="S9048">
        <f t="shared" si="1142"/>
        <v>62</v>
      </c>
      <c r="T9048">
        <f t="shared" si="1143"/>
        <v>3199.82</v>
      </c>
      <c r="U9048" t="str">
        <f t="shared" si="1139"/>
        <v/>
      </c>
    </row>
    <row r="9049" spans="1:21" x14ac:dyDescent="0.3">
      <c r="A9049" t="s">
        <v>249</v>
      </c>
      <c r="B9049">
        <v>40</v>
      </c>
      <c r="C9049" t="s">
        <v>13</v>
      </c>
      <c r="D9049" t="s">
        <v>36</v>
      </c>
      <c r="E9049" t="s">
        <v>37</v>
      </c>
      <c r="F9049" t="s">
        <v>38</v>
      </c>
      <c r="G9049">
        <v>2.8</v>
      </c>
      <c r="H9049">
        <v>5.8</v>
      </c>
      <c r="I9049">
        <v>9.89</v>
      </c>
      <c r="J9049">
        <v>370</v>
      </c>
      <c r="K9049" t="b">
        <v>0</v>
      </c>
      <c r="L9049" t="b">
        <v>0</v>
      </c>
      <c r="M9049" t="s">
        <v>31</v>
      </c>
      <c r="N9049">
        <f t="shared" si="1136"/>
        <v>3659.3</v>
      </c>
      <c r="O9049">
        <f t="shared" si="1137"/>
        <v>1036</v>
      </c>
      <c r="P9049">
        <f t="shared" si="1138"/>
        <v>2623.3</v>
      </c>
      <c r="Q9049">
        <f t="shared" si="1140"/>
        <v>3659.3</v>
      </c>
      <c r="R9049">
        <f t="shared" si="1141"/>
        <v>9.89</v>
      </c>
      <c r="S9049">
        <f t="shared" si="1142"/>
        <v>370</v>
      </c>
      <c r="T9049">
        <f t="shared" si="1143"/>
        <v>2623.3</v>
      </c>
      <c r="U9049" t="str">
        <f t="shared" si="1139"/>
        <v/>
      </c>
    </row>
    <row r="9050" spans="1:21" x14ac:dyDescent="0.3">
      <c r="A9050" t="s">
        <v>249</v>
      </c>
      <c r="B9050">
        <v>20</v>
      </c>
      <c r="C9050" t="s">
        <v>18</v>
      </c>
      <c r="D9050" t="s">
        <v>43</v>
      </c>
      <c r="E9050" t="s">
        <v>20</v>
      </c>
      <c r="F9050" t="s">
        <v>44</v>
      </c>
      <c r="G9050">
        <v>0.9</v>
      </c>
      <c r="H9050">
        <v>2.4300000000000002</v>
      </c>
      <c r="I9050">
        <v>3.85</v>
      </c>
      <c r="J9050">
        <v>489</v>
      </c>
      <c r="K9050" t="b">
        <v>0</v>
      </c>
      <c r="L9050" t="b">
        <v>0</v>
      </c>
      <c r="M9050" t="s">
        <v>17</v>
      </c>
      <c r="N9050">
        <f t="shared" si="1136"/>
        <v>1882.65</v>
      </c>
      <c r="O9050">
        <f t="shared" si="1137"/>
        <v>440.1</v>
      </c>
      <c r="P9050">
        <f t="shared" si="1138"/>
        <v>1442.5500000000002</v>
      </c>
      <c r="Q9050">
        <f t="shared" si="1140"/>
        <v>1882.65</v>
      </c>
      <c r="R9050">
        <f t="shared" si="1141"/>
        <v>3.85</v>
      </c>
      <c r="S9050">
        <f t="shared" si="1142"/>
        <v>489</v>
      </c>
      <c r="T9050">
        <f t="shared" si="1143"/>
        <v>1442.5500000000002</v>
      </c>
      <c r="U9050" t="str">
        <f t="shared" si="1139"/>
        <v/>
      </c>
    </row>
    <row r="9051" spans="1:21" x14ac:dyDescent="0.3">
      <c r="A9051" t="s">
        <v>249</v>
      </c>
      <c r="B9051">
        <v>25</v>
      </c>
      <c r="C9051" t="s">
        <v>22</v>
      </c>
      <c r="D9051" t="s">
        <v>45</v>
      </c>
      <c r="E9051" t="s">
        <v>37</v>
      </c>
      <c r="F9051" t="s">
        <v>46</v>
      </c>
      <c r="G9051">
        <v>1.2</v>
      </c>
      <c r="H9051">
        <v>5.26</v>
      </c>
      <c r="I9051">
        <v>7.97</v>
      </c>
      <c r="J9051">
        <v>294</v>
      </c>
      <c r="K9051" t="b">
        <v>0</v>
      </c>
      <c r="L9051" t="b">
        <v>0</v>
      </c>
      <c r="M9051" t="s">
        <v>17</v>
      </c>
      <c r="N9051">
        <f t="shared" si="1136"/>
        <v>2343.1799999999998</v>
      </c>
      <c r="O9051">
        <f t="shared" si="1137"/>
        <v>352.8</v>
      </c>
      <c r="P9051">
        <f t="shared" si="1138"/>
        <v>1990.3799999999999</v>
      </c>
      <c r="Q9051">
        <f t="shared" si="1140"/>
        <v>2343.1799999999998</v>
      </c>
      <c r="R9051">
        <f t="shared" si="1141"/>
        <v>7.97</v>
      </c>
      <c r="S9051">
        <f t="shared" si="1142"/>
        <v>294</v>
      </c>
      <c r="T9051">
        <f t="shared" si="1143"/>
        <v>1990.3799999999999</v>
      </c>
      <c r="U9051" t="str">
        <f t="shared" si="1139"/>
        <v/>
      </c>
    </row>
    <row r="9052" spans="1:21" x14ac:dyDescent="0.3">
      <c r="A9052" t="s">
        <v>249</v>
      </c>
      <c r="B9052">
        <v>44</v>
      </c>
      <c r="C9052" t="s">
        <v>13</v>
      </c>
      <c r="D9052" t="s">
        <v>14</v>
      </c>
      <c r="E9052" t="s">
        <v>15</v>
      </c>
      <c r="F9052" t="s">
        <v>16</v>
      </c>
      <c r="G9052">
        <v>4.5</v>
      </c>
      <c r="H9052">
        <v>12</v>
      </c>
      <c r="I9052">
        <v>17.32</v>
      </c>
      <c r="J9052">
        <v>189</v>
      </c>
      <c r="K9052" t="b">
        <v>0</v>
      </c>
      <c r="L9052" t="b">
        <v>0</v>
      </c>
      <c r="M9052" t="s">
        <v>31</v>
      </c>
      <c r="N9052">
        <f t="shared" si="1136"/>
        <v>3273.48</v>
      </c>
      <c r="O9052">
        <f t="shared" si="1137"/>
        <v>850.5</v>
      </c>
      <c r="P9052">
        <f t="shared" si="1138"/>
        <v>2422.98</v>
      </c>
      <c r="Q9052">
        <f t="shared" si="1140"/>
        <v>3273.48</v>
      </c>
      <c r="R9052">
        <f t="shared" si="1141"/>
        <v>17.32</v>
      </c>
      <c r="S9052">
        <f t="shared" si="1142"/>
        <v>189</v>
      </c>
      <c r="T9052">
        <f t="shared" si="1143"/>
        <v>2422.98</v>
      </c>
      <c r="U9052" t="str">
        <f t="shared" si="1139"/>
        <v/>
      </c>
    </row>
    <row r="9053" spans="1:21" x14ac:dyDescent="0.3">
      <c r="A9053" t="s">
        <v>249</v>
      </c>
      <c r="B9053">
        <v>17</v>
      </c>
      <c r="C9053" t="s">
        <v>13</v>
      </c>
      <c r="D9053" t="s">
        <v>14</v>
      </c>
      <c r="E9053" t="s">
        <v>15</v>
      </c>
      <c r="F9053" t="s">
        <v>16</v>
      </c>
      <c r="G9053">
        <v>4.5</v>
      </c>
      <c r="H9053">
        <v>11.07</v>
      </c>
      <c r="I9053">
        <v>16.27</v>
      </c>
      <c r="J9053">
        <v>208</v>
      </c>
      <c r="K9053" t="b">
        <v>0</v>
      </c>
      <c r="L9053" t="b">
        <v>0</v>
      </c>
      <c r="M9053" t="s">
        <v>17</v>
      </c>
      <c r="N9053">
        <f t="shared" si="1136"/>
        <v>3384.16</v>
      </c>
      <c r="O9053">
        <f t="shared" si="1137"/>
        <v>936</v>
      </c>
      <c r="P9053">
        <f t="shared" si="1138"/>
        <v>2448.16</v>
      </c>
      <c r="Q9053">
        <f t="shared" si="1140"/>
        <v>3384.16</v>
      </c>
      <c r="R9053">
        <f t="shared" si="1141"/>
        <v>16.27</v>
      </c>
      <c r="S9053">
        <f t="shared" si="1142"/>
        <v>208</v>
      </c>
      <c r="T9053">
        <f t="shared" si="1143"/>
        <v>2448.16</v>
      </c>
      <c r="U9053" t="str">
        <f t="shared" si="1139"/>
        <v/>
      </c>
    </row>
    <row r="9054" spans="1:21" x14ac:dyDescent="0.3">
      <c r="A9054" t="s">
        <v>249</v>
      </c>
      <c r="B9054">
        <v>43</v>
      </c>
      <c r="C9054" t="s">
        <v>18</v>
      </c>
      <c r="D9054" t="s">
        <v>23</v>
      </c>
      <c r="E9054" t="s">
        <v>20</v>
      </c>
      <c r="F9054" t="s">
        <v>24</v>
      </c>
      <c r="G9054">
        <v>9</v>
      </c>
      <c r="H9054">
        <v>30.14</v>
      </c>
      <c r="I9054">
        <v>52.7</v>
      </c>
      <c r="J9054">
        <v>96</v>
      </c>
      <c r="K9054" t="b">
        <v>0</v>
      </c>
      <c r="L9054" t="b">
        <v>0</v>
      </c>
      <c r="M9054" t="s">
        <v>17</v>
      </c>
      <c r="N9054">
        <f t="shared" si="1136"/>
        <v>5059.2000000000007</v>
      </c>
      <c r="O9054">
        <f t="shared" si="1137"/>
        <v>864</v>
      </c>
      <c r="P9054">
        <f t="shared" si="1138"/>
        <v>4195.2000000000007</v>
      </c>
      <c r="Q9054">
        <f t="shared" si="1140"/>
        <v>5059.2000000000007</v>
      </c>
      <c r="R9054">
        <f t="shared" si="1141"/>
        <v>52.7</v>
      </c>
      <c r="S9054">
        <f t="shared" si="1142"/>
        <v>96</v>
      </c>
      <c r="T9054">
        <f t="shared" si="1143"/>
        <v>4195.2000000000007</v>
      </c>
      <c r="U9054" t="str">
        <f t="shared" si="1139"/>
        <v/>
      </c>
    </row>
    <row r="9055" spans="1:21" x14ac:dyDescent="0.3">
      <c r="A9055" t="s">
        <v>249</v>
      </c>
      <c r="B9055">
        <v>14</v>
      </c>
      <c r="C9055" t="s">
        <v>13</v>
      </c>
      <c r="D9055" t="s">
        <v>28</v>
      </c>
      <c r="E9055" t="s">
        <v>15</v>
      </c>
      <c r="F9055" t="s">
        <v>29</v>
      </c>
      <c r="G9055">
        <v>2</v>
      </c>
      <c r="H9055">
        <v>4.2300000000000004</v>
      </c>
      <c r="I9055">
        <v>7.45</v>
      </c>
      <c r="J9055">
        <v>224</v>
      </c>
      <c r="K9055" t="b">
        <v>0</v>
      </c>
      <c r="L9055" t="b">
        <v>0</v>
      </c>
      <c r="M9055" t="s">
        <v>31</v>
      </c>
      <c r="N9055">
        <f t="shared" si="1136"/>
        <v>1668.8</v>
      </c>
      <c r="O9055">
        <f t="shared" si="1137"/>
        <v>448</v>
      </c>
      <c r="P9055">
        <f t="shared" si="1138"/>
        <v>1220.8</v>
      </c>
      <c r="Q9055">
        <f t="shared" si="1140"/>
        <v>1668.8</v>
      </c>
      <c r="R9055">
        <f t="shared" si="1141"/>
        <v>7.45</v>
      </c>
      <c r="S9055">
        <f t="shared" si="1142"/>
        <v>224</v>
      </c>
      <c r="T9055">
        <f t="shared" si="1143"/>
        <v>1220.8</v>
      </c>
      <c r="U9055" t="str">
        <f t="shared" si="1139"/>
        <v/>
      </c>
    </row>
    <row r="9056" spans="1:21" x14ac:dyDescent="0.3">
      <c r="A9056" t="s">
        <v>249</v>
      </c>
      <c r="B9056">
        <v>28</v>
      </c>
      <c r="C9056" t="s">
        <v>22</v>
      </c>
      <c r="D9056" t="s">
        <v>19</v>
      </c>
      <c r="E9056" t="s">
        <v>15</v>
      </c>
      <c r="F9056" t="s">
        <v>21</v>
      </c>
      <c r="G9056">
        <v>9</v>
      </c>
      <c r="H9056">
        <v>37.950000000000003</v>
      </c>
      <c r="I9056">
        <v>79.34</v>
      </c>
      <c r="J9056">
        <v>60</v>
      </c>
      <c r="K9056" t="b">
        <v>0</v>
      </c>
      <c r="L9056" t="b">
        <v>0</v>
      </c>
      <c r="M9056" t="s">
        <v>17</v>
      </c>
      <c r="N9056">
        <f t="shared" si="1136"/>
        <v>4760.4000000000005</v>
      </c>
      <c r="O9056">
        <f t="shared" si="1137"/>
        <v>540</v>
      </c>
      <c r="P9056">
        <f t="shared" si="1138"/>
        <v>4220.4000000000005</v>
      </c>
      <c r="Q9056">
        <f t="shared" si="1140"/>
        <v>4760.4000000000005</v>
      </c>
      <c r="R9056">
        <f t="shared" si="1141"/>
        <v>79.34</v>
      </c>
      <c r="S9056">
        <f t="shared" si="1142"/>
        <v>60</v>
      </c>
      <c r="T9056">
        <f t="shared" si="1143"/>
        <v>4220.4000000000005</v>
      </c>
      <c r="U9056" t="str">
        <f t="shared" si="1139"/>
        <v/>
      </c>
    </row>
    <row r="9057" spans="1:21" x14ac:dyDescent="0.3">
      <c r="A9057" t="s">
        <v>249</v>
      </c>
      <c r="B9057">
        <v>48</v>
      </c>
      <c r="C9057" t="s">
        <v>18</v>
      </c>
      <c r="D9057" t="s">
        <v>43</v>
      </c>
      <c r="E9057" t="s">
        <v>20</v>
      </c>
      <c r="F9057" t="s">
        <v>44</v>
      </c>
      <c r="G9057">
        <v>0.9</v>
      </c>
      <c r="H9057">
        <v>2.95</v>
      </c>
      <c r="I9057">
        <v>2.79</v>
      </c>
      <c r="J9057">
        <v>686</v>
      </c>
      <c r="K9057" t="b">
        <v>1</v>
      </c>
      <c r="L9057" t="b">
        <v>0</v>
      </c>
      <c r="M9057" t="s">
        <v>31</v>
      </c>
      <c r="N9057">
        <f t="shared" ref="N9057:N9120" si="1144">I9057*J9057</f>
        <v>1913.94</v>
      </c>
      <c r="O9057">
        <f t="shared" ref="O9057:O9120" si="1145">G9057*J9057</f>
        <v>617.4</v>
      </c>
      <c r="P9057">
        <f t="shared" ref="P9057:P9120" si="1146">N9057-O9057</f>
        <v>1296.54</v>
      </c>
      <c r="Q9057">
        <f t="shared" si="1140"/>
        <v>1913.94</v>
      </c>
      <c r="R9057">
        <f t="shared" si="1141"/>
        <v>2.79</v>
      </c>
      <c r="S9057">
        <f t="shared" si="1142"/>
        <v>686</v>
      </c>
      <c r="T9057">
        <f t="shared" si="1143"/>
        <v>1296.54</v>
      </c>
      <c r="U9057" t="str">
        <f t="shared" ref="U9057:U9120" si="1147">IF(ISNUMBER(A9057),A9057,"")</f>
        <v/>
      </c>
    </row>
    <row r="9058" spans="1:21" x14ac:dyDescent="0.3">
      <c r="A9058" t="s">
        <v>249</v>
      </c>
      <c r="B9058">
        <v>43</v>
      </c>
      <c r="C9058" t="s">
        <v>18</v>
      </c>
      <c r="D9058" t="s">
        <v>23</v>
      </c>
      <c r="E9058" t="s">
        <v>15</v>
      </c>
      <c r="F9058" t="s">
        <v>24</v>
      </c>
      <c r="G9058">
        <v>9</v>
      </c>
      <c r="H9058">
        <v>29.78</v>
      </c>
      <c r="I9058">
        <v>44.63</v>
      </c>
      <c r="J9058">
        <v>151</v>
      </c>
      <c r="K9058" t="b">
        <v>0</v>
      </c>
      <c r="L9058" t="b">
        <v>0</v>
      </c>
      <c r="M9058" t="s">
        <v>17</v>
      </c>
      <c r="N9058">
        <f t="shared" si="1144"/>
        <v>6739.13</v>
      </c>
      <c r="O9058">
        <f t="shared" si="1145"/>
        <v>1359</v>
      </c>
      <c r="P9058">
        <f t="shared" si="1146"/>
        <v>5380.13</v>
      </c>
      <c r="Q9058">
        <f t="shared" ref="Q9058:Q9121" si="1148">SUM(N9058)</f>
        <v>6739.13</v>
      </c>
      <c r="R9058">
        <f t="shared" ref="R9058:R9121" si="1149">AVERAGE(I9058)</f>
        <v>44.63</v>
      </c>
      <c r="S9058">
        <f t="shared" ref="S9058:S9121" si="1150">SUM(J9058)</f>
        <v>151</v>
      </c>
      <c r="T9058">
        <f t="shared" ref="T9058:T9121" si="1151">SUM(P9058)</f>
        <v>5380.13</v>
      </c>
      <c r="U9058" t="str">
        <f t="shared" si="1147"/>
        <v/>
      </c>
    </row>
    <row r="9059" spans="1:21" x14ac:dyDescent="0.3">
      <c r="A9059" t="s">
        <v>249</v>
      </c>
      <c r="B9059">
        <v>17</v>
      </c>
      <c r="C9059" t="s">
        <v>13</v>
      </c>
      <c r="D9059" t="s">
        <v>14</v>
      </c>
      <c r="E9059" t="s">
        <v>15</v>
      </c>
      <c r="F9059" t="s">
        <v>16</v>
      </c>
      <c r="G9059">
        <v>4.5</v>
      </c>
      <c r="H9059">
        <v>10.09</v>
      </c>
      <c r="I9059">
        <v>10.67</v>
      </c>
      <c r="J9059">
        <v>221</v>
      </c>
      <c r="K9059" t="b">
        <v>1</v>
      </c>
      <c r="L9059" t="b">
        <v>0</v>
      </c>
      <c r="M9059" t="s">
        <v>25</v>
      </c>
      <c r="N9059">
        <f t="shared" si="1144"/>
        <v>2358.0700000000002</v>
      </c>
      <c r="O9059">
        <f t="shared" si="1145"/>
        <v>994.5</v>
      </c>
      <c r="P9059">
        <f t="shared" si="1146"/>
        <v>1363.5700000000002</v>
      </c>
      <c r="Q9059">
        <f t="shared" si="1148"/>
        <v>2358.0700000000002</v>
      </c>
      <c r="R9059">
        <f t="shared" si="1149"/>
        <v>10.67</v>
      </c>
      <c r="S9059">
        <f t="shared" si="1150"/>
        <v>221</v>
      </c>
      <c r="T9059">
        <f t="shared" si="1151"/>
        <v>1363.5700000000002</v>
      </c>
      <c r="U9059" t="str">
        <f t="shared" si="1147"/>
        <v/>
      </c>
    </row>
    <row r="9060" spans="1:21" x14ac:dyDescent="0.3">
      <c r="A9060" t="s">
        <v>249</v>
      </c>
      <c r="B9060">
        <v>49</v>
      </c>
      <c r="C9060" t="s">
        <v>49</v>
      </c>
      <c r="D9060" t="s">
        <v>32</v>
      </c>
      <c r="E9060" t="s">
        <v>15</v>
      </c>
      <c r="F9060" t="s">
        <v>33</v>
      </c>
      <c r="G9060">
        <v>5</v>
      </c>
      <c r="H9060">
        <v>13.36</v>
      </c>
      <c r="I9060">
        <v>18.600000000000001</v>
      </c>
      <c r="J9060">
        <v>324</v>
      </c>
      <c r="K9060" t="b">
        <v>0</v>
      </c>
      <c r="L9060" t="b">
        <v>0</v>
      </c>
      <c r="M9060" t="s">
        <v>31</v>
      </c>
      <c r="N9060">
        <f t="shared" si="1144"/>
        <v>6026.4000000000005</v>
      </c>
      <c r="O9060">
        <f t="shared" si="1145"/>
        <v>1620</v>
      </c>
      <c r="P9060">
        <f t="shared" si="1146"/>
        <v>4406.4000000000005</v>
      </c>
      <c r="Q9060">
        <f t="shared" si="1148"/>
        <v>6026.4000000000005</v>
      </c>
      <c r="R9060">
        <f t="shared" si="1149"/>
        <v>18.600000000000001</v>
      </c>
      <c r="S9060">
        <f t="shared" si="1150"/>
        <v>324</v>
      </c>
      <c r="T9060">
        <f t="shared" si="1151"/>
        <v>4406.4000000000005</v>
      </c>
      <c r="U9060" t="str">
        <f t="shared" si="1147"/>
        <v/>
      </c>
    </row>
    <row r="9061" spans="1:21" x14ac:dyDescent="0.3">
      <c r="A9061" t="s">
        <v>249</v>
      </c>
      <c r="B9061">
        <v>28</v>
      </c>
      <c r="C9061" t="s">
        <v>22</v>
      </c>
      <c r="D9061" t="s">
        <v>50</v>
      </c>
      <c r="E9061" t="s">
        <v>20</v>
      </c>
      <c r="F9061" t="s">
        <v>51</v>
      </c>
      <c r="G9061">
        <v>3.5</v>
      </c>
      <c r="H9061">
        <v>20.34</v>
      </c>
      <c r="I9061">
        <v>26.8</v>
      </c>
      <c r="J9061">
        <v>27</v>
      </c>
      <c r="K9061" t="b">
        <v>0</v>
      </c>
      <c r="L9061" t="b">
        <v>0</v>
      </c>
      <c r="M9061" t="s">
        <v>17</v>
      </c>
      <c r="N9061">
        <f t="shared" si="1144"/>
        <v>723.6</v>
      </c>
      <c r="O9061">
        <f t="shared" si="1145"/>
        <v>94.5</v>
      </c>
      <c r="P9061">
        <f t="shared" si="1146"/>
        <v>629.1</v>
      </c>
      <c r="Q9061">
        <f t="shared" si="1148"/>
        <v>723.6</v>
      </c>
      <c r="R9061">
        <f t="shared" si="1149"/>
        <v>26.8</v>
      </c>
      <c r="S9061">
        <f t="shared" si="1150"/>
        <v>27</v>
      </c>
      <c r="T9061">
        <f t="shared" si="1151"/>
        <v>629.1</v>
      </c>
      <c r="U9061" t="str">
        <f t="shared" si="1147"/>
        <v/>
      </c>
    </row>
    <row r="9062" spans="1:21" x14ac:dyDescent="0.3">
      <c r="A9062" t="s">
        <v>249</v>
      </c>
      <c r="B9062">
        <v>46</v>
      </c>
      <c r="C9062" t="s">
        <v>18</v>
      </c>
      <c r="D9062" t="s">
        <v>43</v>
      </c>
      <c r="E9062" t="s">
        <v>37</v>
      </c>
      <c r="F9062" t="s">
        <v>44</v>
      </c>
      <c r="G9062">
        <v>0.9</v>
      </c>
      <c r="H9062">
        <v>2.85</v>
      </c>
      <c r="I9062">
        <v>3.71</v>
      </c>
      <c r="J9062">
        <v>395</v>
      </c>
      <c r="K9062" t="b">
        <v>0</v>
      </c>
      <c r="L9062" t="b">
        <v>0</v>
      </c>
      <c r="M9062" t="s">
        <v>17</v>
      </c>
      <c r="N9062">
        <f t="shared" si="1144"/>
        <v>1465.45</v>
      </c>
      <c r="O9062">
        <f t="shared" si="1145"/>
        <v>355.5</v>
      </c>
      <c r="P9062">
        <f t="shared" si="1146"/>
        <v>1109.95</v>
      </c>
      <c r="Q9062">
        <f t="shared" si="1148"/>
        <v>1465.45</v>
      </c>
      <c r="R9062">
        <f t="shared" si="1149"/>
        <v>3.71</v>
      </c>
      <c r="S9062">
        <f t="shared" si="1150"/>
        <v>395</v>
      </c>
      <c r="T9062">
        <f t="shared" si="1151"/>
        <v>1109.95</v>
      </c>
      <c r="U9062" t="str">
        <f t="shared" si="1147"/>
        <v/>
      </c>
    </row>
    <row r="9063" spans="1:21" x14ac:dyDescent="0.3">
      <c r="A9063" t="s">
        <v>249</v>
      </c>
      <c r="B9063">
        <v>31</v>
      </c>
      <c r="C9063" t="s">
        <v>13</v>
      </c>
      <c r="D9063" t="s">
        <v>43</v>
      </c>
      <c r="E9063" t="s">
        <v>15</v>
      </c>
      <c r="F9063" t="s">
        <v>44</v>
      </c>
      <c r="G9063">
        <v>0.9</v>
      </c>
      <c r="H9063">
        <v>2.25</v>
      </c>
      <c r="I9063">
        <v>2.4500000000000002</v>
      </c>
      <c r="J9063">
        <v>527</v>
      </c>
      <c r="K9063" t="b">
        <v>0</v>
      </c>
      <c r="L9063" t="b">
        <v>0</v>
      </c>
      <c r="M9063" t="s">
        <v>17</v>
      </c>
      <c r="N9063">
        <f t="shared" si="1144"/>
        <v>1291.1500000000001</v>
      </c>
      <c r="O9063">
        <f t="shared" si="1145"/>
        <v>474.3</v>
      </c>
      <c r="P9063">
        <f t="shared" si="1146"/>
        <v>816.85000000000014</v>
      </c>
      <c r="Q9063">
        <f t="shared" si="1148"/>
        <v>1291.1500000000001</v>
      </c>
      <c r="R9063">
        <f t="shared" si="1149"/>
        <v>2.4500000000000002</v>
      </c>
      <c r="S9063">
        <f t="shared" si="1150"/>
        <v>527</v>
      </c>
      <c r="T9063">
        <f t="shared" si="1151"/>
        <v>816.85000000000014</v>
      </c>
      <c r="U9063" t="str">
        <f t="shared" si="1147"/>
        <v/>
      </c>
    </row>
    <row r="9064" spans="1:21" x14ac:dyDescent="0.3">
      <c r="A9064" t="s">
        <v>249</v>
      </c>
      <c r="B9064">
        <v>25</v>
      </c>
      <c r="C9064" t="s">
        <v>22</v>
      </c>
      <c r="D9064" t="s">
        <v>50</v>
      </c>
      <c r="E9064" t="s">
        <v>20</v>
      </c>
      <c r="F9064" t="s">
        <v>51</v>
      </c>
      <c r="G9064">
        <v>3.5</v>
      </c>
      <c r="H9064">
        <v>19.21</v>
      </c>
      <c r="I9064">
        <v>32.369999999999997</v>
      </c>
      <c r="J9064">
        <v>19</v>
      </c>
      <c r="K9064" t="b">
        <v>0</v>
      </c>
      <c r="L9064" t="b">
        <v>0</v>
      </c>
      <c r="M9064" t="s">
        <v>25</v>
      </c>
      <c r="N9064">
        <f t="shared" si="1144"/>
        <v>615.03</v>
      </c>
      <c r="O9064">
        <f t="shared" si="1145"/>
        <v>66.5</v>
      </c>
      <c r="P9064">
        <f t="shared" si="1146"/>
        <v>548.53</v>
      </c>
      <c r="Q9064">
        <f t="shared" si="1148"/>
        <v>615.03</v>
      </c>
      <c r="R9064">
        <f t="shared" si="1149"/>
        <v>32.369999999999997</v>
      </c>
      <c r="S9064">
        <f t="shared" si="1150"/>
        <v>19</v>
      </c>
      <c r="T9064">
        <f t="shared" si="1151"/>
        <v>548.53</v>
      </c>
      <c r="U9064" t="str">
        <f t="shared" si="1147"/>
        <v/>
      </c>
    </row>
    <row r="9065" spans="1:21" x14ac:dyDescent="0.3">
      <c r="A9065" t="s">
        <v>249</v>
      </c>
      <c r="B9065">
        <v>32</v>
      </c>
      <c r="C9065" t="s">
        <v>22</v>
      </c>
      <c r="D9065" t="s">
        <v>45</v>
      </c>
      <c r="E9065" t="s">
        <v>15</v>
      </c>
      <c r="F9065" t="s">
        <v>46</v>
      </c>
      <c r="G9065">
        <v>1.2</v>
      </c>
      <c r="H9065">
        <v>4.92</v>
      </c>
      <c r="I9065">
        <v>7.4</v>
      </c>
      <c r="J9065">
        <v>289</v>
      </c>
      <c r="K9065" t="b">
        <v>0</v>
      </c>
      <c r="L9065" t="b">
        <v>0</v>
      </c>
      <c r="M9065" t="s">
        <v>31</v>
      </c>
      <c r="N9065">
        <f t="shared" si="1144"/>
        <v>2138.6</v>
      </c>
      <c r="O9065">
        <f t="shared" si="1145"/>
        <v>346.8</v>
      </c>
      <c r="P9065">
        <f t="shared" si="1146"/>
        <v>1791.8</v>
      </c>
      <c r="Q9065">
        <f t="shared" si="1148"/>
        <v>2138.6</v>
      </c>
      <c r="R9065">
        <f t="shared" si="1149"/>
        <v>7.4</v>
      </c>
      <c r="S9065">
        <f t="shared" si="1150"/>
        <v>289</v>
      </c>
      <c r="T9065">
        <f t="shared" si="1151"/>
        <v>1791.8</v>
      </c>
      <c r="U9065" t="str">
        <f t="shared" si="1147"/>
        <v/>
      </c>
    </row>
    <row r="9066" spans="1:21" x14ac:dyDescent="0.3">
      <c r="A9066" t="s">
        <v>249</v>
      </c>
      <c r="B9066">
        <v>46</v>
      </c>
      <c r="C9066" t="s">
        <v>18</v>
      </c>
      <c r="D9066" t="s">
        <v>43</v>
      </c>
      <c r="E9066" t="s">
        <v>15</v>
      </c>
      <c r="F9066" t="s">
        <v>44</v>
      </c>
      <c r="G9066">
        <v>0.9</v>
      </c>
      <c r="H9066">
        <v>2.93</v>
      </c>
      <c r="I9066">
        <v>3.5</v>
      </c>
      <c r="J9066">
        <v>562</v>
      </c>
      <c r="K9066" t="b">
        <v>0</v>
      </c>
      <c r="L9066" t="b">
        <v>0</v>
      </c>
      <c r="M9066" t="s">
        <v>31</v>
      </c>
      <c r="N9066">
        <f t="shared" si="1144"/>
        <v>1967</v>
      </c>
      <c r="O9066">
        <f t="shared" si="1145"/>
        <v>505.8</v>
      </c>
      <c r="P9066">
        <f t="shared" si="1146"/>
        <v>1461.2</v>
      </c>
      <c r="Q9066">
        <f t="shared" si="1148"/>
        <v>1967</v>
      </c>
      <c r="R9066">
        <f t="shared" si="1149"/>
        <v>3.5</v>
      </c>
      <c r="S9066">
        <f t="shared" si="1150"/>
        <v>562</v>
      </c>
      <c r="T9066">
        <f t="shared" si="1151"/>
        <v>1461.2</v>
      </c>
      <c r="U9066" t="str">
        <f t="shared" si="1147"/>
        <v/>
      </c>
    </row>
    <row r="9067" spans="1:21" x14ac:dyDescent="0.3">
      <c r="A9067" t="s">
        <v>249</v>
      </c>
      <c r="B9067">
        <v>37</v>
      </c>
      <c r="C9067" t="s">
        <v>13</v>
      </c>
      <c r="D9067" t="s">
        <v>32</v>
      </c>
      <c r="E9067" t="s">
        <v>15</v>
      </c>
      <c r="F9067" t="s">
        <v>33</v>
      </c>
      <c r="G9067">
        <v>5</v>
      </c>
      <c r="H9067">
        <v>11.03</v>
      </c>
      <c r="I9067">
        <v>23.14</v>
      </c>
      <c r="J9067">
        <v>93</v>
      </c>
      <c r="K9067" t="b">
        <v>0</v>
      </c>
      <c r="L9067" t="b">
        <v>0</v>
      </c>
      <c r="M9067" t="s">
        <v>31</v>
      </c>
      <c r="N9067">
        <f t="shared" si="1144"/>
        <v>2152.02</v>
      </c>
      <c r="O9067">
        <f t="shared" si="1145"/>
        <v>465</v>
      </c>
      <c r="P9067">
        <f t="shared" si="1146"/>
        <v>1687.02</v>
      </c>
      <c r="Q9067">
        <f t="shared" si="1148"/>
        <v>2152.02</v>
      </c>
      <c r="R9067">
        <f t="shared" si="1149"/>
        <v>23.14</v>
      </c>
      <c r="S9067">
        <f t="shared" si="1150"/>
        <v>93</v>
      </c>
      <c r="T9067">
        <f t="shared" si="1151"/>
        <v>1687.02</v>
      </c>
      <c r="U9067" t="str">
        <f t="shared" si="1147"/>
        <v/>
      </c>
    </row>
    <row r="9068" spans="1:21" x14ac:dyDescent="0.3">
      <c r="A9068" t="s">
        <v>249</v>
      </c>
      <c r="B9068">
        <v>30</v>
      </c>
      <c r="C9068" t="s">
        <v>30</v>
      </c>
      <c r="D9068" t="s">
        <v>28</v>
      </c>
      <c r="E9068" t="s">
        <v>20</v>
      </c>
      <c r="F9068" t="s">
        <v>29</v>
      </c>
      <c r="G9068">
        <v>2</v>
      </c>
      <c r="H9068">
        <v>7.19</v>
      </c>
      <c r="I9068">
        <v>9.99</v>
      </c>
      <c r="J9068">
        <v>157</v>
      </c>
      <c r="K9068" t="b">
        <v>0</v>
      </c>
      <c r="L9068" t="b">
        <v>1</v>
      </c>
      <c r="M9068" t="s">
        <v>25</v>
      </c>
      <c r="N9068">
        <f t="shared" si="1144"/>
        <v>1568.43</v>
      </c>
      <c r="O9068">
        <f t="shared" si="1145"/>
        <v>314</v>
      </c>
      <c r="P9068">
        <f t="shared" si="1146"/>
        <v>1254.43</v>
      </c>
      <c r="Q9068">
        <f t="shared" si="1148"/>
        <v>1568.43</v>
      </c>
      <c r="R9068">
        <f t="shared" si="1149"/>
        <v>9.99</v>
      </c>
      <c r="S9068">
        <f t="shared" si="1150"/>
        <v>157</v>
      </c>
      <c r="T9068">
        <f t="shared" si="1151"/>
        <v>1254.43</v>
      </c>
      <c r="U9068" t="str">
        <f t="shared" si="1147"/>
        <v/>
      </c>
    </row>
    <row r="9069" spans="1:21" x14ac:dyDescent="0.3">
      <c r="A9069" t="s">
        <v>250</v>
      </c>
      <c r="B9069">
        <v>11</v>
      </c>
      <c r="C9069" t="s">
        <v>13</v>
      </c>
      <c r="D9069" t="s">
        <v>14</v>
      </c>
      <c r="E9069" t="s">
        <v>15</v>
      </c>
      <c r="F9069" t="s">
        <v>16</v>
      </c>
      <c r="G9069">
        <v>4.5</v>
      </c>
      <c r="H9069">
        <v>9.48</v>
      </c>
      <c r="I9069">
        <v>18.38</v>
      </c>
      <c r="J9069">
        <v>95</v>
      </c>
      <c r="K9069" t="b">
        <v>0</v>
      </c>
      <c r="L9069" t="b">
        <v>0</v>
      </c>
      <c r="M9069" t="s">
        <v>25</v>
      </c>
      <c r="N9069">
        <f t="shared" si="1144"/>
        <v>1746.1</v>
      </c>
      <c r="O9069">
        <f t="shared" si="1145"/>
        <v>427.5</v>
      </c>
      <c r="P9069">
        <f t="shared" si="1146"/>
        <v>1318.6</v>
      </c>
      <c r="Q9069">
        <f t="shared" si="1148"/>
        <v>1746.1</v>
      </c>
      <c r="R9069">
        <f t="shared" si="1149"/>
        <v>18.38</v>
      </c>
      <c r="S9069">
        <f t="shared" si="1150"/>
        <v>95</v>
      </c>
      <c r="T9069">
        <f t="shared" si="1151"/>
        <v>1318.6</v>
      </c>
      <c r="U9069" t="str">
        <f t="shared" si="1147"/>
        <v/>
      </c>
    </row>
    <row r="9070" spans="1:21" x14ac:dyDescent="0.3">
      <c r="A9070" t="s">
        <v>250</v>
      </c>
      <c r="B9070">
        <v>22</v>
      </c>
      <c r="C9070" t="s">
        <v>13</v>
      </c>
      <c r="D9070" t="s">
        <v>26</v>
      </c>
      <c r="E9070" t="s">
        <v>37</v>
      </c>
      <c r="F9070" t="s">
        <v>27</v>
      </c>
      <c r="G9070">
        <v>0.8</v>
      </c>
      <c r="H9070">
        <v>1.73</v>
      </c>
      <c r="I9070">
        <v>2.39</v>
      </c>
      <c r="J9070">
        <v>479</v>
      </c>
      <c r="K9070" t="b">
        <v>0</v>
      </c>
      <c r="L9070" t="b">
        <v>0</v>
      </c>
      <c r="M9070" t="s">
        <v>31</v>
      </c>
      <c r="N9070">
        <f t="shared" si="1144"/>
        <v>1144.8100000000002</v>
      </c>
      <c r="O9070">
        <f t="shared" si="1145"/>
        <v>383.20000000000005</v>
      </c>
      <c r="P9070">
        <f t="shared" si="1146"/>
        <v>761.61000000000013</v>
      </c>
      <c r="Q9070">
        <f t="shared" si="1148"/>
        <v>1144.8100000000002</v>
      </c>
      <c r="R9070">
        <f t="shared" si="1149"/>
        <v>2.39</v>
      </c>
      <c r="S9070">
        <f t="shared" si="1150"/>
        <v>479</v>
      </c>
      <c r="T9070">
        <f t="shared" si="1151"/>
        <v>761.61000000000013</v>
      </c>
      <c r="U9070" t="str">
        <f t="shared" si="1147"/>
        <v/>
      </c>
    </row>
    <row r="9071" spans="1:21" x14ac:dyDescent="0.3">
      <c r="A9071" t="s">
        <v>250</v>
      </c>
      <c r="B9071">
        <v>2</v>
      </c>
      <c r="C9071" t="s">
        <v>13</v>
      </c>
      <c r="D9071" t="s">
        <v>34</v>
      </c>
      <c r="E9071" t="s">
        <v>20</v>
      </c>
      <c r="F9071" t="s">
        <v>35</v>
      </c>
      <c r="G9071">
        <v>7</v>
      </c>
      <c r="H9071">
        <v>16.98</v>
      </c>
      <c r="I9071">
        <v>27.81</v>
      </c>
      <c r="J9071">
        <v>161</v>
      </c>
      <c r="K9071" t="b">
        <v>0</v>
      </c>
      <c r="L9071" t="b">
        <v>0</v>
      </c>
      <c r="M9071" t="s">
        <v>25</v>
      </c>
      <c r="N9071">
        <f t="shared" si="1144"/>
        <v>4477.41</v>
      </c>
      <c r="O9071">
        <f t="shared" si="1145"/>
        <v>1127</v>
      </c>
      <c r="P9071">
        <f t="shared" si="1146"/>
        <v>3350.41</v>
      </c>
      <c r="Q9071">
        <f t="shared" si="1148"/>
        <v>4477.41</v>
      </c>
      <c r="R9071">
        <f t="shared" si="1149"/>
        <v>27.81</v>
      </c>
      <c r="S9071">
        <f t="shared" si="1150"/>
        <v>161</v>
      </c>
      <c r="T9071">
        <f t="shared" si="1151"/>
        <v>3350.41</v>
      </c>
      <c r="U9071" t="str">
        <f t="shared" si="1147"/>
        <v/>
      </c>
    </row>
    <row r="9072" spans="1:21" x14ac:dyDescent="0.3">
      <c r="A9072" t="s">
        <v>250</v>
      </c>
      <c r="B9072">
        <v>48</v>
      </c>
      <c r="C9072" t="s">
        <v>18</v>
      </c>
      <c r="D9072" t="s">
        <v>32</v>
      </c>
      <c r="E9072" t="s">
        <v>20</v>
      </c>
      <c r="F9072" t="s">
        <v>33</v>
      </c>
      <c r="G9072">
        <v>5</v>
      </c>
      <c r="H9072">
        <v>13.35</v>
      </c>
      <c r="I9072">
        <v>25.04</v>
      </c>
      <c r="J9072">
        <v>187</v>
      </c>
      <c r="K9072" t="b">
        <v>0</v>
      </c>
      <c r="L9072" t="b">
        <v>0</v>
      </c>
      <c r="M9072" t="s">
        <v>25</v>
      </c>
      <c r="N9072">
        <f t="shared" si="1144"/>
        <v>4682.4799999999996</v>
      </c>
      <c r="O9072">
        <f t="shared" si="1145"/>
        <v>935</v>
      </c>
      <c r="P9072">
        <f t="shared" si="1146"/>
        <v>3747.4799999999996</v>
      </c>
      <c r="Q9072">
        <f t="shared" si="1148"/>
        <v>4682.4799999999996</v>
      </c>
      <c r="R9072">
        <f t="shared" si="1149"/>
        <v>25.04</v>
      </c>
      <c r="S9072">
        <f t="shared" si="1150"/>
        <v>187</v>
      </c>
      <c r="T9072">
        <f t="shared" si="1151"/>
        <v>3747.4799999999996</v>
      </c>
      <c r="U9072" t="str">
        <f t="shared" si="1147"/>
        <v/>
      </c>
    </row>
    <row r="9073" spans="1:21" x14ac:dyDescent="0.3">
      <c r="A9073" t="s">
        <v>250</v>
      </c>
      <c r="B9073">
        <v>25</v>
      </c>
      <c r="C9073" t="s">
        <v>22</v>
      </c>
      <c r="D9073" t="s">
        <v>50</v>
      </c>
      <c r="E9073" t="s">
        <v>15</v>
      </c>
      <c r="F9073" t="s">
        <v>51</v>
      </c>
      <c r="G9073">
        <v>3.5</v>
      </c>
      <c r="H9073">
        <v>20.55</v>
      </c>
      <c r="I9073">
        <v>25.5</v>
      </c>
      <c r="J9073">
        <v>35</v>
      </c>
      <c r="K9073" t="b">
        <v>1</v>
      </c>
      <c r="L9073" t="b">
        <v>0</v>
      </c>
      <c r="M9073" t="s">
        <v>17</v>
      </c>
      <c r="N9073">
        <f t="shared" si="1144"/>
        <v>892.5</v>
      </c>
      <c r="O9073">
        <f t="shared" si="1145"/>
        <v>122.5</v>
      </c>
      <c r="P9073">
        <f t="shared" si="1146"/>
        <v>770</v>
      </c>
      <c r="Q9073">
        <f t="shared" si="1148"/>
        <v>892.5</v>
      </c>
      <c r="R9073">
        <f t="shared" si="1149"/>
        <v>25.5</v>
      </c>
      <c r="S9073">
        <f t="shared" si="1150"/>
        <v>35</v>
      </c>
      <c r="T9073">
        <f t="shared" si="1151"/>
        <v>770</v>
      </c>
      <c r="U9073" t="str">
        <f t="shared" si="1147"/>
        <v/>
      </c>
    </row>
    <row r="9074" spans="1:21" x14ac:dyDescent="0.3">
      <c r="A9074" t="s">
        <v>250</v>
      </c>
      <c r="B9074">
        <v>14</v>
      </c>
      <c r="C9074" t="s">
        <v>13</v>
      </c>
      <c r="D9074" t="s">
        <v>36</v>
      </c>
      <c r="E9074" t="s">
        <v>37</v>
      </c>
      <c r="F9074" t="s">
        <v>38</v>
      </c>
      <c r="G9074">
        <v>2.8</v>
      </c>
      <c r="H9074">
        <v>7.32</v>
      </c>
      <c r="I9074">
        <v>8.65</v>
      </c>
      <c r="J9074">
        <v>487</v>
      </c>
      <c r="K9074" t="b">
        <v>0</v>
      </c>
      <c r="L9074" t="b">
        <v>0</v>
      </c>
      <c r="M9074" t="s">
        <v>31</v>
      </c>
      <c r="N9074">
        <f t="shared" si="1144"/>
        <v>4212.55</v>
      </c>
      <c r="O9074">
        <f t="shared" si="1145"/>
        <v>1363.6</v>
      </c>
      <c r="P9074">
        <f t="shared" si="1146"/>
        <v>2848.9500000000003</v>
      </c>
      <c r="Q9074">
        <f t="shared" si="1148"/>
        <v>4212.55</v>
      </c>
      <c r="R9074">
        <f t="shared" si="1149"/>
        <v>8.65</v>
      </c>
      <c r="S9074">
        <f t="shared" si="1150"/>
        <v>487</v>
      </c>
      <c r="T9074">
        <f t="shared" si="1151"/>
        <v>2848.9500000000003</v>
      </c>
      <c r="U9074" t="str">
        <f t="shared" si="1147"/>
        <v/>
      </c>
    </row>
    <row r="9075" spans="1:21" x14ac:dyDescent="0.3">
      <c r="A9075" t="s">
        <v>250</v>
      </c>
      <c r="B9075">
        <v>3</v>
      </c>
      <c r="C9075" t="s">
        <v>30</v>
      </c>
      <c r="D9075" t="s">
        <v>39</v>
      </c>
      <c r="E9075" t="s">
        <v>15</v>
      </c>
      <c r="F9075" t="s">
        <v>40</v>
      </c>
      <c r="G9075">
        <v>8</v>
      </c>
      <c r="H9075">
        <v>24.68</v>
      </c>
      <c r="I9075">
        <v>38.369999999999997</v>
      </c>
      <c r="J9075">
        <v>78</v>
      </c>
      <c r="K9075" t="b">
        <v>0</v>
      </c>
      <c r="L9075" t="b">
        <v>0</v>
      </c>
      <c r="M9075" t="s">
        <v>17</v>
      </c>
      <c r="N9075">
        <f t="shared" si="1144"/>
        <v>2992.8599999999997</v>
      </c>
      <c r="O9075">
        <f t="shared" si="1145"/>
        <v>624</v>
      </c>
      <c r="P9075">
        <f t="shared" si="1146"/>
        <v>2368.8599999999997</v>
      </c>
      <c r="Q9075">
        <f t="shared" si="1148"/>
        <v>2992.8599999999997</v>
      </c>
      <c r="R9075">
        <f t="shared" si="1149"/>
        <v>38.369999999999997</v>
      </c>
      <c r="S9075">
        <f t="shared" si="1150"/>
        <v>78</v>
      </c>
      <c r="T9075">
        <f t="shared" si="1151"/>
        <v>2368.8599999999997</v>
      </c>
      <c r="U9075" t="str">
        <f t="shared" si="1147"/>
        <v/>
      </c>
    </row>
    <row r="9076" spans="1:21" x14ac:dyDescent="0.3">
      <c r="A9076" t="s">
        <v>250</v>
      </c>
      <c r="B9076">
        <v>43</v>
      </c>
      <c r="C9076" t="s">
        <v>18</v>
      </c>
      <c r="D9076" t="s">
        <v>47</v>
      </c>
      <c r="E9076" t="s">
        <v>37</v>
      </c>
      <c r="F9076" t="s">
        <v>48</v>
      </c>
      <c r="G9076">
        <v>2.5</v>
      </c>
      <c r="H9076">
        <v>7.72</v>
      </c>
      <c r="I9076">
        <v>10.73</v>
      </c>
      <c r="J9076">
        <v>390</v>
      </c>
      <c r="K9076" t="b">
        <v>0</v>
      </c>
      <c r="L9076" t="b">
        <v>0</v>
      </c>
      <c r="M9076" t="s">
        <v>31</v>
      </c>
      <c r="N9076">
        <f t="shared" si="1144"/>
        <v>4184.7</v>
      </c>
      <c r="O9076">
        <f t="shared" si="1145"/>
        <v>975</v>
      </c>
      <c r="P9076">
        <f t="shared" si="1146"/>
        <v>3209.7</v>
      </c>
      <c r="Q9076">
        <f t="shared" si="1148"/>
        <v>4184.7</v>
      </c>
      <c r="R9076">
        <f t="shared" si="1149"/>
        <v>10.73</v>
      </c>
      <c r="S9076">
        <f t="shared" si="1150"/>
        <v>390</v>
      </c>
      <c r="T9076">
        <f t="shared" si="1151"/>
        <v>3209.7</v>
      </c>
      <c r="U9076" t="str">
        <f t="shared" si="1147"/>
        <v/>
      </c>
    </row>
    <row r="9077" spans="1:21" x14ac:dyDescent="0.3">
      <c r="A9077" t="s">
        <v>250</v>
      </c>
      <c r="B9077">
        <v>18</v>
      </c>
      <c r="C9077" t="s">
        <v>13</v>
      </c>
      <c r="D9077" t="s">
        <v>26</v>
      </c>
      <c r="E9077" t="s">
        <v>37</v>
      </c>
      <c r="F9077" t="s">
        <v>27</v>
      </c>
      <c r="G9077">
        <v>0.8</v>
      </c>
      <c r="H9077">
        <v>1.77</v>
      </c>
      <c r="I9077">
        <v>2.0499999999999998</v>
      </c>
      <c r="J9077">
        <v>468</v>
      </c>
      <c r="K9077" t="b">
        <v>0</v>
      </c>
      <c r="L9077" t="b">
        <v>1</v>
      </c>
      <c r="M9077" t="s">
        <v>31</v>
      </c>
      <c r="N9077">
        <f t="shared" si="1144"/>
        <v>959.39999999999986</v>
      </c>
      <c r="O9077">
        <f t="shared" si="1145"/>
        <v>374.40000000000003</v>
      </c>
      <c r="P9077">
        <f t="shared" si="1146"/>
        <v>584.99999999999977</v>
      </c>
      <c r="Q9077">
        <f t="shared" si="1148"/>
        <v>959.39999999999986</v>
      </c>
      <c r="R9077">
        <f t="shared" si="1149"/>
        <v>2.0499999999999998</v>
      </c>
      <c r="S9077">
        <f t="shared" si="1150"/>
        <v>468</v>
      </c>
      <c r="T9077">
        <f t="shared" si="1151"/>
        <v>584.99999999999977</v>
      </c>
      <c r="U9077" t="str">
        <f t="shared" si="1147"/>
        <v/>
      </c>
    </row>
    <row r="9078" spans="1:21" x14ac:dyDescent="0.3">
      <c r="A9078" t="s">
        <v>250</v>
      </c>
      <c r="B9078">
        <v>39</v>
      </c>
      <c r="C9078" t="s">
        <v>18</v>
      </c>
      <c r="D9078" t="s">
        <v>47</v>
      </c>
      <c r="E9078" t="s">
        <v>37</v>
      </c>
      <c r="F9078" t="s">
        <v>48</v>
      </c>
      <c r="G9078">
        <v>2.5</v>
      </c>
      <c r="H9078">
        <v>7.24</v>
      </c>
      <c r="I9078">
        <v>7.32</v>
      </c>
      <c r="J9078">
        <v>555</v>
      </c>
      <c r="K9078" t="b">
        <v>1</v>
      </c>
      <c r="L9078" t="b">
        <v>0</v>
      </c>
      <c r="M9078" t="s">
        <v>25</v>
      </c>
      <c r="N9078">
        <f t="shared" si="1144"/>
        <v>4062.6000000000004</v>
      </c>
      <c r="O9078">
        <f t="shared" si="1145"/>
        <v>1387.5</v>
      </c>
      <c r="P9078">
        <f t="shared" si="1146"/>
        <v>2675.1000000000004</v>
      </c>
      <c r="Q9078">
        <f t="shared" si="1148"/>
        <v>4062.6000000000004</v>
      </c>
      <c r="R9078">
        <f t="shared" si="1149"/>
        <v>7.32</v>
      </c>
      <c r="S9078">
        <f t="shared" si="1150"/>
        <v>555</v>
      </c>
      <c r="T9078">
        <f t="shared" si="1151"/>
        <v>2675.1000000000004</v>
      </c>
      <c r="U9078" t="str">
        <f t="shared" si="1147"/>
        <v/>
      </c>
    </row>
    <row r="9079" spans="1:21" x14ac:dyDescent="0.3">
      <c r="A9079" t="s">
        <v>250</v>
      </c>
      <c r="B9079">
        <v>13</v>
      </c>
      <c r="C9079" t="s">
        <v>13</v>
      </c>
      <c r="D9079" t="s">
        <v>47</v>
      </c>
      <c r="E9079" t="s">
        <v>37</v>
      </c>
      <c r="F9079" t="s">
        <v>48</v>
      </c>
      <c r="G9079">
        <v>2.5</v>
      </c>
      <c r="H9079">
        <v>5.79</v>
      </c>
      <c r="I9079">
        <v>5.13</v>
      </c>
      <c r="J9079">
        <v>403</v>
      </c>
      <c r="K9079" t="b">
        <v>1</v>
      </c>
      <c r="L9079" t="b">
        <v>0</v>
      </c>
      <c r="M9079" t="s">
        <v>17</v>
      </c>
      <c r="N9079">
        <f t="shared" si="1144"/>
        <v>2067.39</v>
      </c>
      <c r="O9079">
        <f t="shared" si="1145"/>
        <v>1007.5</v>
      </c>
      <c r="P9079">
        <f t="shared" si="1146"/>
        <v>1059.8899999999999</v>
      </c>
      <c r="Q9079">
        <f t="shared" si="1148"/>
        <v>2067.39</v>
      </c>
      <c r="R9079">
        <f t="shared" si="1149"/>
        <v>5.13</v>
      </c>
      <c r="S9079">
        <f t="shared" si="1150"/>
        <v>403</v>
      </c>
      <c r="T9079">
        <f t="shared" si="1151"/>
        <v>1059.8899999999999</v>
      </c>
      <c r="U9079" t="str">
        <f t="shared" si="1147"/>
        <v/>
      </c>
    </row>
    <row r="9080" spans="1:21" x14ac:dyDescent="0.3">
      <c r="A9080" t="s">
        <v>250</v>
      </c>
      <c r="B9080">
        <v>40</v>
      </c>
      <c r="C9080" t="s">
        <v>13</v>
      </c>
      <c r="D9080" t="s">
        <v>47</v>
      </c>
      <c r="E9080" t="s">
        <v>37</v>
      </c>
      <c r="F9080" t="s">
        <v>48</v>
      </c>
      <c r="G9080">
        <v>2.5</v>
      </c>
      <c r="H9080">
        <v>5.46</v>
      </c>
      <c r="I9080">
        <v>7.9</v>
      </c>
      <c r="J9080">
        <v>243</v>
      </c>
      <c r="K9080" t="b">
        <v>0</v>
      </c>
      <c r="L9080" t="b">
        <v>0</v>
      </c>
      <c r="M9080" t="s">
        <v>31</v>
      </c>
      <c r="N9080">
        <f t="shared" si="1144"/>
        <v>1919.7</v>
      </c>
      <c r="O9080">
        <f t="shared" si="1145"/>
        <v>607.5</v>
      </c>
      <c r="P9080">
        <f t="shared" si="1146"/>
        <v>1312.2</v>
      </c>
      <c r="Q9080">
        <f t="shared" si="1148"/>
        <v>1919.7</v>
      </c>
      <c r="R9080">
        <f t="shared" si="1149"/>
        <v>7.9</v>
      </c>
      <c r="S9080">
        <f t="shared" si="1150"/>
        <v>243</v>
      </c>
      <c r="T9080">
        <f t="shared" si="1151"/>
        <v>1312.2</v>
      </c>
      <c r="U9080" t="str">
        <f t="shared" si="1147"/>
        <v/>
      </c>
    </row>
    <row r="9081" spans="1:21" x14ac:dyDescent="0.3">
      <c r="A9081" t="s">
        <v>250</v>
      </c>
      <c r="B9081">
        <v>45</v>
      </c>
      <c r="C9081" t="s">
        <v>13</v>
      </c>
      <c r="D9081" t="s">
        <v>28</v>
      </c>
      <c r="E9081" t="s">
        <v>15</v>
      </c>
      <c r="F9081" t="s">
        <v>29</v>
      </c>
      <c r="G9081">
        <v>2</v>
      </c>
      <c r="H9081">
        <v>5.16</v>
      </c>
      <c r="I9081">
        <v>6.41</v>
      </c>
      <c r="J9081">
        <v>276</v>
      </c>
      <c r="K9081" t="b">
        <v>0</v>
      </c>
      <c r="L9081" t="b">
        <v>0</v>
      </c>
      <c r="M9081" t="s">
        <v>31</v>
      </c>
      <c r="N9081">
        <f t="shared" si="1144"/>
        <v>1769.16</v>
      </c>
      <c r="O9081">
        <f t="shared" si="1145"/>
        <v>552</v>
      </c>
      <c r="P9081">
        <f t="shared" si="1146"/>
        <v>1217.1600000000001</v>
      </c>
      <c r="Q9081">
        <f t="shared" si="1148"/>
        <v>1769.16</v>
      </c>
      <c r="R9081">
        <f t="shared" si="1149"/>
        <v>6.41</v>
      </c>
      <c r="S9081">
        <f t="shared" si="1150"/>
        <v>276</v>
      </c>
      <c r="T9081">
        <f t="shared" si="1151"/>
        <v>1217.1600000000001</v>
      </c>
      <c r="U9081" t="str">
        <f t="shared" si="1147"/>
        <v/>
      </c>
    </row>
    <row r="9082" spans="1:21" x14ac:dyDescent="0.3">
      <c r="A9082" t="s">
        <v>250</v>
      </c>
      <c r="B9082">
        <v>34</v>
      </c>
      <c r="C9082" t="s">
        <v>18</v>
      </c>
      <c r="D9082" t="s">
        <v>32</v>
      </c>
      <c r="E9082" t="s">
        <v>15</v>
      </c>
      <c r="F9082" t="s">
        <v>33</v>
      </c>
      <c r="G9082">
        <v>5</v>
      </c>
      <c r="H9082">
        <v>14.14</v>
      </c>
      <c r="I9082">
        <v>26.97</v>
      </c>
      <c r="J9082">
        <v>368</v>
      </c>
      <c r="K9082" t="b">
        <v>0</v>
      </c>
      <c r="L9082" t="b">
        <v>1</v>
      </c>
      <c r="M9082" t="s">
        <v>31</v>
      </c>
      <c r="N9082">
        <f t="shared" si="1144"/>
        <v>9924.9599999999991</v>
      </c>
      <c r="O9082">
        <f t="shared" si="1145"/>
        <v>1840</v>
      </c>
      <c r="P9082">
        <f t="shared" si="1146"/>
        <v>8084.9599999999991</v>
      </c>
      <c r="Q9082">
        <f t="shared" si="1148"/>
        <v>9924.9599999999991</v>
      </c>
      <c r="R9082">
        <f t="shared" si="1149"/>
        <v>26.97</v>
      </c>
      <c r="S9082">
        <f t="shared" si="1150"/>
        <v>368</v>
      </c>
      <c r="T9082">
        <f t="shared" si="1151"/>
        <v>8084.9599999999991</v>
      </c>
      <c r="U9082" t="str">
        <f t="shared" si="1147"/>
        <v/>
      </c>
    </row>
    <row r="9083" spans="1:21" x14ac:dyDescent="0.3">
      <c r="A9083" t="s">
        <v>250</v>
      </c>
      <c r="B9083">
        <v>21</v>
      </c>
      <c r="C9083" t="s">
        <v>18</v>
      </c>
      <c r="D9083" t="s">
        <v>50</v>
      </c>
      <c r="E9083" t="s">
        <v>15</v>
      </c>
      <c r="F9083" t="s">
        <v>51</v>
      </c>
      <c r="G9083">
        <v>3.5</v>
      </c>
      <c r="H9083">
        <v>10.15</v>
      </c>
      <c r="I9083">
        <v>18.96</v>
      </c>
      <c r="J9083">
        <v>148</v>
      </c>
      <c r="K9083" t="b">
        <v>0</v>
      </c>
      <c r="L9083" t="b">
        <v>0</v>
      </c>
      <c r="M9083" t="s">
        <v>25</v>
      </c>
      <c r="N9083">
        <f t="shared" si="1144"/>
        <v>2806.08</v>
      </c>
      <c r="O9083">
        <f t="shared" si="1145"/>
        <v>518</v>
      </c>
      <c r="P9083">
        <f t="shared" si="1146"/>
        <v>2288.08</v>
      </c>
      <c r="Q9083">
        <f t="shared" si="1148"/>
        <v>2806.08</v>
      </c>
      <c r="R9083">
        <f t="shared" si="1149"/>
        <v>18.96</v>
      </c>
      <c r="S9083">
        <f t="shared" si="1150"/>
        <v>148</v>
      </c>
      <c r="T9083">
        <f t="shared" si="1151"/>
        <v>2288.08</v>
      </c>
      <c r="U9083" t="str">
        <f t="shared" si="1147"/>
        <v/>
      </c>
    </row>
    <row r="9084" spans="1:21" x14ac:dyDescent="0.3">
      <c r="A9084" t="s">
        <v>250</v>
      </c>
      <c r="B9084">
        <v>26</v>
      </c>
      <c r="C9084" t="s">
        <v>13</v>
      </c>
      <c r="D9084" t="s">
        <v>43</v>
      </c>
      <c r="E9084" t="s">
        <v>20</v>
      </c>
      <c r="F9084" t="s">
        <v>44</v>
      </c>
      <c r="G9084">
        <v>0.9</v>
      </c>
      <c r="H9084">
        <v>1.96</v>
      </c>
      <c r="I9084">
        <v>3.17</v>
      </c>
      <c r="J9084">
        <v>382</v>
      </c>
      <c r="K9084" t="b">
        <v>0</v>
      </c>
      <c r="L9084" t="b">
        <v>0</v>
      </c>
      <c r="M9084" t="s">
        <v>31</v>
      </c>
      <c r="N9084">
        <f t="shared" si="1144"/>
        <v>1210.94</v>
      </c>
      <c r="O9084">
        <f t="shared" si="1145"/>
        <v>343.8</v>
      </c>
      <c r="P9084">
        <f t="shared" si="1146"/>
        <v>867.1400000000001</v>
      </c>
      <c r="Q9084">
        <f t="shared" si="1148"/>
        <v>1210.94</v>
      </c>
      <c r="R9084">
        <f t="shared" si="1149"/>
        <v>3.17</v>
      </c>
      <c r="S9084">
        <f t="shared" si="1150"/>
        <v>382</v>
      </c>
      <c r="T9084">
        <f t="shared" si="1151"/>
        <v>867.1400000000001</v>
      </c>
      <c r="U9084" t="str">
        <f t="shared" si="1147"/>
        <v/>
      </c>
    </row>
    <row r="9085" spans="1:21" x14ac:dyDescent="0.3">
      <c r="A9085" t="s">
        <v>250</v>
      </c>
      <c r="B9085">
        <v>28</v>
      </c>
      <c r="C9085" t="s">
        <v>22</v>
      </c>
      <c r="D9085" t="s">
        <v>47</v>
      </c>
      <c r="E9085" t="s">
        <v>15</v>
      </c>
      <c r="F9085" t="s">
        <v>48</v>
      </c>
      <c r="G9085">
        <v>2.5</v>
      </c>
      <c r="H9085">
        <v>10.85</v>
      </c>
      <c r="I9085">
        <v>16.27</v>
      </c>
      <c r="J9085">
        <v>188</v>
      </c>
      <c r="K9085" t="b">
        <v>0</v>
      </c>
      <c r="L9085" t="b">
        <v>0</v>
      </c>
      <c r="M9085" t="s">
        <v>17</v>
      </c>
      <c r="N9085">
        <f t="shared" si="1144"/>
        <v>3058.7599999999998</v>
      </c>
      <c r="O9085">
        <f t="shared" si="1145"/>
        <v>470</v>
      </c>
      <c r="P9085">
        <f t="shared" si="1146"/>
        <v>2588.7599999999998</v>
      </c>
      <c r="Q9085">
        <f t="shared" si="1148"/>
        <v>3058.7599999999998</v>
      </c>
      <c r="R9085">
        <f t="shared" si="1149"/>
        <v>16.27</v>
      </c>
      <c r="S9085">
        <f t="shared" si="1150"/>
        <v>188</v>
      </c>
      <c r="T9085">
        <f t="shared" si="1151"/>
        <v>2588.7599999999998</v>
      </c>
      <c r="U9085" t="str">
        <f t="shared" si="1147"/>
        <v/>
      </c>
    </row>
    <row r="9086" spans="1:21" x14ac:dyDescent="0.3">
      <c r="A9086" t="s">
        <v>250</v>
      </c>
      <c r="B9086">
        <v>45</v>
      </c>
      <c r="C9086" t="s">
        <v>13</v>
      </c>
      <c r="D9086" t="s">
        <v>41</v>
      </c>
      <c r="E9086" t="s">
        <v>15</v>
      </c>
      <c r="F9086" t="s">
        <v>42</v>
      </c>
      <c r="G9086">
        <v>4</v>
      </c>
      <c r="H9086">
        <v>7.76</v>
      </c>
      <c r="I9086">
        <v>13.68</v>
      </c>
      <c r="J9086">
        <v>175</v>
      </c>
      <c r="K9086" t="b">
        <v>0</v>
      </c>
      <c r="L9086" t="b">
        <v>1</v>
      </c>
      <c r="M9086" t="s">
        <v>31</v>
      </c>
      <c r="N9086">
        <f t="shared" si="1144"/>
        <v>2394</v>
      </c>
      <c r="O9086">
        <f t="shared" si="1145"/>
        <v>700</v>
      </c>
      <c r="P9086">
        <f t="shared" si="1146"/>
        <v>1694</v>
      </c>
      <c r="Q9086">
        <f t="shared" si="1148"/>
        <v>2394</v>
      </c>
      <c r="R9086">
        <f t="shared" si="1149"/>
        <v>13.68</v>
      </c>
      <c r="S9086">
        <f t="shared" si="1150"/>
        <v>175</v>
      </c>
      <c r="T9086">
        <f t="shared" si="1151"/>
        <v>1694</v>
      </c>
      <c r="U9086" t="str">
        <f t="shared" si="1147"/>
        <v/>
      </c>
    </row>
    <row r="9087" spans="1:21" x14ac:dyDescent="0.3">
      <c r="A9087" t="s">
        <v>250</v>
      </c>
      <c r="B9087">
        <v>48</v>
      </c>
      <c r="C9087" t="s">
        <v>18</v>
      </c>
      <c r="D9087" t="s">
        <v>32</v>
      </c>
      <c r="E9087" t="s">
        <v>20</v>
      </c>
      <c r="F9087" t="s">
        <v>33</v>
      </c>
      <c r="G9087">
        <v>5</v>
      </c>
      <c r="H9087">
        <v>14.82</v>
      </c>
      <c r="I9087">
        <v>20.52</v>
      </c>
      <c r="J9087">
        <v>270</v>
      </c>
      <c r="K9087" t="b">
        <v>0</v>
      </c>
      <c r="L9087" t="b">
        <v>0</v>
      </c>
      <c r="M9087" t="s">
        <v>31</v>
      </c>
      <c r="N9087">
        <f t="shared" si="1144"/>
        <v>5540.4</v>
      </c>
      <c r="O9087">
        <f t="shared" si="1145"/>
        <v>1350</v>
      </c>
      <c r="P9087">
        <f t="shared" si="1146"/>
        <v>4190.3999999999996</v>
      </c>
      <c r="Q9087">
        <f t="shared" si="1148"/>
        <v>5540.4</v>
      </c>
      <c r="R9087">
        <f t="shared" si="1149"/>
        <v>20.52</v>
      </c>
      <c r="S9087">
        <f t="shared" si="1150"/>
        <v>270</v>
      </c>
      <c r="T9087">
        <f t="shared" si="1151"/>
        <v>4190.3999999999996</v>
      </c>
      <c r="U9087" t="str">
        <f t="shared" si="1147"/>
        <v/>
      </c>
    </row>
    <row r="9088" spans="1:21" x14ac:dyDescent="0.3">
      <c r="A9088" t="s">
        <v>250</v>
      </c>
      <c r="B9088">
        <v>48</v>
      </c>
      <c r="C9088" t="s">
        <v>18</v>
      </c>
      <c r="D9088" t="s">
        <v>32</v>
      </c>
      <c r="E9088" t="s">
        <v>20</v>
      </c>
      <c r="F9088" t="s">
        <v>33</v>
      </c>
      <c r="G9088">
        <v>5</v>
      </c>
      <c r="H9088">
        <v>17.77</v>
      </c>
      <c r="I9088">
        <v>25.3</v>
      </c>
      <c r="J9088">
        <v>211</v>
      </c>
      <c r="K9088" t="b">
        <v>0</v>
      </c>
      <c r="L9088" t="b">
        <v>0</v>
      </c>
      <c r="M9088" t="s">
        <v>17</v>
      </c>
      <c r="N9088">
        <f t="shared" si="1144"/>
        <v>5338.3</v>
      </c>
      <c r="O9088">
        <f t="shared" si="1145"/>
        <v>1055</v>
      </c>
      <c r="P9088">
        <f t="shared" si="1146"/>
        <v>4283.3</v>
      </c>
      <c r="Q9088">
        <f t="shared" si="1148"/>
        <v>5338.3</v>
      </c>
      <c r="R9088">
        <f t="shared" si="1149"/>
        <v>25.3</v>
      </c>
      <c r="S9088">
        <f t="shared" si="1150"/>
        <v>211</v>
      </c>
      <c r="T9088">
        <f t="shared" si="1151"/>
        <v>4283.3</v>
      </c>
      <c r="U9088" t="str">
        <f t="shared" si="1147"/>
        <v/>
      </c>
    </row>
    <row r="9089" spans="1:21" x14ac:dyDescent="0.3">
      <c r="A9089" t="s">
        <v>250</v>
      </c>
      <c r="B9089">
        <v>8</v>
      </c>
      <c r="C9089" t="s">
        <v>18</v>
      </c>
      <c r="D9089" t="s">
        <v>36</v>
      </c>
      <c r="E9089" t="s">
        <v>37</v>
      </c>
      <c r="F9089" t="s">
        <v>38</v>
      </c>
      <c r="G9089">
        <v>2.8</v>
      </c>
      <c r="H9089">
        <v>7.5</v>
      </c>
      <c r="I9089">
        <v>12.1</v>
      </c>
      <c r="J9089">
        <v>405</v>
      </c>
      <c r="K9089" t="b">
        <v>0</v>
      </c>
      <c r="L9089" t="b">
        <v>0</v>
      </c>
      <c r="M9089" t="s">
        <v>17</v>
      </c>
      <c r="N9089">
        <f t="shared" si="1144"/>
        <v>4900.5</v>
      </c>
      <c r="O9089">
        <f t="shared" si="1145"/>
        <v>1134</v>
      </c>
      <c r="P9089">
        <f t="shared" si="1146"/>
        <v>3766.5</v>
      </c>
      <c r="Q9089">
        <f t="shared" si="1148"/>
        <v>4900.5</v>
      </c>
      <c r="R9089">
        <f t="shared" si="1149"/>
        <v>12.1</v>
      </c>
      <c r="S9089">
        <f t="shared" si="1150"/>
        <v>405</v>
      </c>
      <c r="T9089">
        <f t="shared" si="1151"/>
        <v>3766.5</v>
      </c>
      <c r="U9089" t="str">
        <f t="shared" si="1147"/>
        <v/>
      </c>
    </row>
    <row r="9090" spans="1:21" x14ac:dyDescent="0.3">
      <c r="A9090" t="s">
        <v>250</v>
      </c>
      <c r="B9090">
        <v>24</v>
      </c>
      <c r="C9090" t="s">
        <v>18</v>
      </c>
      <c r="D9090" t="s">
        <v>43</v>
      </c>
      <c r="E9090" t="s">
        <v>15</v>
      </c>
      <c r="F9090" t="s">
        <v>44</v>
      </c>
      <c r="G9090">
        <v>0.9</v>
      </c>
      <c r="H9090">
        <v>2.92</v>
      </c>
      <c r="I9090">
        <v>3.07</v>
      </c>
      <c r="J9090">
        <v>975</v>
      </c>
      <c r="K9090" t="b">
        <v>1</v>
      </c>
      <c r="L9090" t="b">
        <v>0</v>
      </c>
      <c r="M9090" t="s">
        <v>17</v>
      </c>
      <c r="N9090">
        <f t="shared" si="1144"/>
        <v>2993.25</v>
      </c>
      <c r="O9090">
        <f t="shared" si="1145"/>
        <v>877.5</v>
      </c>
      <c r="P9090">
        <f t="shared" si="1146"/>
        <v>2115.75</v>
      </c>
      <c r="Q9090">
        <f t="shared" si="1148"/>
        <v>2993.25</v>
      </c>
      <c r="R9090">
        <f t="shared" si="1149"/>
        <v>3.07</v>
      </c>
      <c r="S9090">
        <f t="shared" si="1150"/>
        <v>975</v>
      </c>
      <c r="T9090">
        <f t="shared" si="1151"/>
        <v>2115.75</v>
      </c>
      <c r="U9090" t="str">
        <f t="shared" si="1147"/>
        <v/>
      </c>
    </row>
    <row r="9091" spans="1:21" x14ac:dyDescent="0.3">
      <c r="A9091" t="s">
        <v>250</v>
      </c>
      <c r="B9091">
        <v>7</v>
      </c>
      <c r="C9091" t="s">
        <v>18</v>
      </c>
      <c r="D9091" t="s">
        <v>28</v>
      </c>
      <c r="E9091" t="s">
        <v>20</v>
      </c>
      <c r="F9091" t="s">
        <v>29</v>
      </c>
      <c r="G9091">
        <v>2</v>
      </c>
      <c r="H9091">
        <v>4.95</v>
      </c>
      <c r="I9091">
        <v>10.67</v>
      </c>
      <c r="J9091">
        <v>215</v>
      </c>
      <c r="K9091" t="b">
        <v>0</v>
      </c>
      <c r="L9091" t="b">
        <v>0</v>
      </c>
      <c r="M9091" t="s">
        <v>31</v>
      </c>
      <c r="N9091">
        <f t="shared" si="1144"/>
        <v>2294.0500000000002</v>
      </c>
      <c r="O9091">
        <f t="shared" si="1145"/>
        <v>430</v>
      </c>
      <c r="P9091">
        <f t="shared" si="1146"/>
        <v>1864.0500000000002</v>
      </c>
      <c r="Q9091">
        <f t="shared" si="1148"/>
        <v>2294.0500000000002</v>
      </c>
      <c r="R9091">
        <f t="shared" si="1149"/>
        <v>10.67</v>
      </c>
      <c r="S9091">
        <f t="shared" si="1150"/>
        <v>215</v>
      </c>
      <c r="T9091">
        <f t="shared" si="1151"/>
        <v>1864.0500000000002</v>
      </c>
      <c r="U9091" t="str">
        <f t="shared" si="1147"/>
        <v/>
      </c>
    </row>
    <row r="9092" spans="1:21" x14ac:dyDescent="0.3">
      <c r="A9092" t="s">
        <v>250</v>
      </c>
      <c r="B9092">
        <v>20</v>
      </c>
      <c r="C9092" t="s">
        <v>18</v>
      </c>
      <c r="D9092" t="s">
        <v>43</v>
      </c>
      <c r="E9092" t="s">
        <v>20</v>
      </c>
      <c r="F9092" t="s">
        <v>44</v>
      </c>
      <c r="G9092">
        <v>0.9</v>
      </c>
      <c r="H9092">
        <v>2.77</v>
      </c>
      <c r="I9092">
        <v>3.67</v>
      </c>
      <c r="J9092">
        <v>335</v>
      </c>
      <c r="K9092" t="b">
        <v>0</v>
      </c>
      <c r="L9092" t="b">
        <v>0</v>
      </c>
      <c r="M9092" t="s">
        <v>31</v>
      </c>
      <c r="N9092">
        <f t="shared" si="1144"/>
        <v>1229.45</v>
      </c>
      <c r="O9092">
        <f t="shared" si="1145"/>
        <v>301.5</v>
      </c>
      <c r="P9092">
        <f t="shared" si="1146"/>
        <v>927.95</v>
      </c>
      <c r="Q9092">
        <f t="shared" si="1148"/>
        <v>1229.45</v>
      </c>
      <c r="R9092">
        <f t="shared" si="1149"/>
        <v>3.67</v>
      </c>
      <c r="S9092">
        <f t="shared" si="1150"/>
        <v>335</v>
      </c>
      <c r="T9092">
        <f t="shared" si="1151"/>
        <v>927.95</v>
      </c>
      <c r="U9092" t="str">
        <f t="shared" si="1147"/>
        <v/>
      </c>
    </row>
    <row r="9093" spans="1:21" x14ac:dyDescent="0.3">
      <c r="A9093" t="s">
        <v>250</v>
      </c>
      <c r="B9093">
        <v>14</v>
      </c>
      <c r="C9093" t="s">
        <v>13</v>
      </c>
      <c r="D9093" t="s">
        <v>23</v>
      </c>
      <c r="E9093" t="s">
        <v>20</v>
      </c>
      <c r="F9093" t="s">
        <v>24</v>
      </c>
      <c r="G9093">
        <v>9</v>
      </c>
      <c r="H9093">
        <v>17.71</v>
      </c>
      <c r="I9093">
        <v>38.21</v>
      </c>
      <c r="J9093">
        <v>38</v>
      </c>
      <c r="K9093" t="b">
        <v>0</v>
      </c>
      <c r="L9093" t="b">
        <v>1</v>
      </c>
      <c r="M9093" t="s">
        <v>17</v>
      </c>
      <c r="N9093">
        <f t="shared" si="1144"/>
        <v>1451.98</v>
      </c>
      <c r="O9093">
        <f t="shared" si="1145"/>
        <v>342</v>
      </c>
      <c r="P9093">
        <f t="shared" si="1146"/>
        <v>1109.98</v>
      </c>
      <c r="Q9093">
        <f t="shared" si="1148"/>
        <v>1451.98</v>
      </c>
      <c r="R9093">
        <f t="shared" si="1149"/>
        <v>38.21</v>
      </c>
      <c r="S9093">
        <f t="shared" si="1150"/>
        <v>38</v>
      </c>
      <c r="T9093">
        <f t="shared" si="1151"/>
        <v>1109.98</v>
      </c>
      <c r="U9093" t="str">
        <f t="shared" si="1147"/>
        <v/>
      </c>
    </row>
    <row r="9094" spans="1:21" x14ac:dyDescent="0.3">
      <c r="A9094" t="s">
        <v>250</v>
      </c>
      <c r="B9094">
        <v>6</v>
      </c>
      <c r="C9094" t="s">
        <v>22</v>
      </c>
      <c r="D9094" t="s">
        <v>39</v>
      </c>
      <c r="E9094" t="s">
        <v>15</v>
      </c>
      <c r="F9094" t="s">
        <v>40</v>
      </c>
      <c r="G9094">
        <v>8</v>
      </c>
      <c r="H9094">
        <v>42.07</v>
      </c>
      <c r="I9094">
        <v>53.13</v>
      </c>
      <c r="J9094">
        <v>381</v>
      </c>
      <c r="K9094" t="b">
        <v>0</v>
      </c>
      <c r="L9094" t="b">
        <v>0</v>
      </c>
      <c r="M9094" t="s">
        <v>31</v>
      </c>
      <c r="N9094">
        <f t="shared" si="1144"/>
        <v>20242.530000000002</v>
      </c>
      <c r="O9094">
        <f t="shared" si="1145"/>
        <v>3048</v>
      </c>
      <c r="P9094">
        <f t="shared" si="1146"/>
        <v>17194.530000000002</v>
      </c>
      <c r="Q9094">
        <f t="shared" si="1148"/>
        <v>20242.530000000002</v>
      </c>
      <c r="R9094">
        <f t="shared" si="1149"/>
        <v>53.13</v>
      </c>
      <c r="S9094">
        <f t="shared" si="1150"/>
        <v>381</v>
      </c>
      <c r="T9094">
        <f t="shared" si="1151"/>
        <v>17194.530000000002</v>
      </c>
      <c r="U9094" t="str">
        <f t="shared" si="1147"/>
        <v/>
      </c>
    </row>
    <row r="9095" spans="1:21" x14ac:dyDescent="0.3">
      <c r="A9095" t="s">
        <v>250</v>
      </c>
      <c r="B9095">
        <v>11</v>
      </c>
      <c r="C9095" t="s">
        <v>13</v>
      </c>
      <c r="D9095" t="s">
        <v>28</v>
      </c>
      <c r="E9095" t="s">
        <v>20</v>
      </c>
      <c r="F9095" t="s">
        <v>29</v>
      </c>
      <c r="G9095">
        <v>2</v>
      </c>
      <c r="H9095">
        <v>5.03</v>
      </c>
      <c r="I9095">
        <v>4.05</v>
      </c>
      <c r="J9095">
        <v>489</v>
      </c>
      <c r="K9095" t="b">
        <v>1</v>
      </c>
      <c r="L9095" t="b">
        <v>0</v>
      </c>
      <c r="M9095" t="s">
        <v>17</v>
      </c>
      <c r="N9095">
        <f t="shared" si="1144"/>
        <v>1980.4499999999998</v>
      </c>
      <c r="O9095">
        <f t="shared" si="1145"/>
        <v>978</v>
      </c>
      <c r="P9095">
        <f t="shared" si="1146"/>
        <v>1002.4499999999998</v>
      </c>
      <c r="Q9095">
        <f t="shared" si="1148"/>
        <v>1980.4499999999998</v>
      </c>
      <c r="R9095">
        <f t="shared" si="1149"/>
        <v>4.05</v>
      </c>
      <c r="S9095">
        <f t="shared" si="1150"/>
        <v>489</v>
      </c>
      <c r="T9095">
        <f t="shared" si="1151"/>
        <v>1002.4499999999998</v>
      </c>
      <c r="U9095" t="str">
        <f t="shared" si="1147"/>
        <v/>
      </c>
    </row>
    <row r="9096" spans="1:21" x14ac:dyDescent="0.3">
      <c r="A9096" t="s">
        <v>250</v>
      </c>
      <c r="B9096">
        <v>22</v>
      </c>
      <c r="C9096" t="s">
        <v>13</v>
      </c>
      <c r="D9096" t="s">
        <v>34</v>
      </c>
      <c r="E9096" t="s">
        <v>20</v>
      </c>
      <c r="F9096" t="s">
        <v>35</v>
      </c>
      <c r="G9096">
        <v>7</v>
      </c>
      <c r="H9096">
        <v>17.7</v>
      </c>
      <c r="I9096">
        <v>25.85</v>
      </c>
      <c r="J9096">
        <v>0</v>
      </c>
      <c r="K9096" t="b">
        <v>0</v>
      </c>
      <c r="L9096" t="b">
        <v>0</v>
      </c>
      <c r="M9096" t="s">
        <v>25</v>
      </c>
      <c r="N9096">
        <f t="shared" si="1144"/>
        <v>0</v>
      </c>
      <c r="O9096">
        <f t="shared" si="1145"/>
        <v>0</v>
      </c>
      <c r="P9096">
        <f t="shared" si="1146"/>
        <v>0</v>
      </c>
      <c r="Q9096">
        <f t="shared" si="1148"/>
        <v>0</v>
      </c>
      <c r="R9096">
        <f t="shared" si="1149"/>
        <v>25.85</v>
      </c>
      <c r="S9096">
        <f t="shared" si="1150"/>
        <v>0</v>
      </c>
      <c r="T9096">
        <f t="shared" si="1151"/>
        <v>0</v>
      </c>
      <c r="U9096" t="str">
        <f t="shared" si="1147"/>
        <v/>
      </c>
    </row>
    <row r="9097" spans="1:21" x14ac:dyDescent="0.3">
      <c r="A9097" t="s">
        <v>250</v>
      </c>
      <c r="B9097">
        <v>45</v>
      </c>
      <c r="C9097" t="s">
        <v>13</v>
      </c>
      <c r="D9097" t="s">
        <v>28</v>
      </c>
      <c r="E9097" t="s">
        <v>15</v>
      </c>
      <c r="F9097" t="s">
        <v>29</v>
      </c>
      <c r="G9097">
        <v>2</v>
      </c>
      <c r="H9097">
        <v>4.83</v>
      </c>
      <c r="I9097">
        <v>9.16</v>
      </c>
      <c r="J9097">
        <v>52</v>
      </c>
      <c r="K9097" t="b">
        <v>0</v>
      </c>
      <c r="L9097" t="b">
        <v>0</v>
      </c>
      <c r="M9097" t="s">
        <v>31</v>
      </c>
      <c r="N9097">
        <f t="shared" si="1144"/>
        <v>476.32</v>
      </c>
      <c r="O9097">
        <f t="shared" si="1145"/>
        <v>104</v>
      </c>
      <c r="P9097">
        <f t="shared" si="1146"/>
        <v>372.32</v>
      </c>
      <c r="Q9097">
        <f t="shared" si="1148"/>
        <v>476.32</v>
      </c>
      <c r="R9097">
        <f t="shared" si="1149"/>
        <v>9.16</v>
      </c>
      <c r="S9097">
        <f t="shared" si="1150"/>
        <v>52</v>
      </c>
      <c r="T9097">
        <f t="shared" si="1151"/>
        <v>372.32</v>
      </c>
      <c r="U9097" t="str">
        <f t="shared" si="1147"/>
        <v/>
      </c>
    </row>
    <row r="9098" spans="1:21" x14ac:dyDescent="0.3">
      <c r="A9098" t="s">
        <v>250</v>
      </c>
      <c r="B9098">
        <v>26</v>
      </c>
      <c r="C9098" t="s">
        <v>13</v>
      </c>
      <c r="D9098" t="s">
        <v>28</v>
      </c>
      <c r="E9098" t="s">
        <v>20</v>
      </c>
      <c r="F9098" t="s">
        <v>29</v>
      </c>
      <c r="G9098">
        <v>2</v>
      </c>
      <c r="H9098">
        <v>4.5199999999999996</v>
      </c>
      <c r="I9098">
        <v>3.94</v>
      </c>
      <c r="J9098">
        <v>311</v>
      </c>
      <c r="K9098" t="b">
        <v>1</v>
      </c>
      <c r="L9098" t="b">
        <v>0</v>
      </c>
      <c r="M9098" t="s">
        <v>17</v>
      </c>
      <c r="N9098">
        <f t="shared" si="1144"/>
        <v>1225.3399999999999</v>
      </c>
      <c r="O9098">
        <f t="shared" si="1145"/>
        <v>622</v>
      </c>
      <c r="P9098">
        <f t="shared" si="1146"/>
        <v>603.33999999999992</v>
      </c>
      <c r="Q9098">
        <f t="shared" si="1148"/>
        <v>1225.3399999999999</v>
      </c>
      <c r="R9098">
        <f t="shared" si="1149"/>
        <v>3.94</v>
      </c>
      <c r="S9098">
        <f t="shared" si="1150"/>
        <v>311</v>
      </c>
      <c r="T9098">
        <f t="shared" si="1151"/>
        <v>603.33999999999992</v>
      </c>
      <c r="U9098" t="str">
        <f t="shared" si="1147"/>
        <v/>
      </c>
    </row>
    <row r="9099" spans="1:21" x14ac:dyDescent="0.3">
      <c r="A9099" t="s">
        <v>250</v>
      </c>
      <c r="B9099">
        <v>2</v>
      </c>
      <c r="C9099" t="s">
        <v>13</v>
      </c>
      <c r="D9099" t="s">
        <v>34</v>
      </c>
      <c r="E9099" t="s">
        <v>20</v>
      </c>
      <c r="F9099" t="s">
        <v>35</v>
      </c>
      <c r="G9099">
        <v>7</v>
      </c>
      <c r="H9099">
        <v>14.92</v>
      </c>
      <c r="I9099">
        <v>31.46</v>
      </c>
      <c r="J9099">
        <v>29</v>
      </c>
      <c r="K9099" t="b">
        <v>0</v>
      </c>
      <c r="L9099" t="b">
        <v>0</v>
      </c>
      <c r="M9099" t="s">
        <v>25</v>
      </c>
      <c r="N9099">
        <f t="shared" si="1144"/>
        <v>912.34</v>
      </c>
      <c r="O9099">
        <f t="shared" si="1145"/>
        <v>203</v>
      </c>
      <c r="P9099">
        <f t="shared" si="1146"/>
        <v>709.34</v>
      </c>
      <c r="Q9099">
        <f t="shared" si="1148"/>
        <v>912.34</v>
      </c>
      <c r="R9099">
        <f t="shared" si="1149"/>
        <v>31.46</v>
      </c>
      <c r="S9099">
        <f t="shared" si="1150"/>
        <v>29</v>
      </c>
      <c r="T9099">
        <f t="shared" si="1151"/>
        <v>709.34</v>
      </c>
      <c r="U9099" t="str">
        <f t="shared" si="1147"/>
        <v/>
      </c>
    </row>
    <row r="9100" spans="1:21" x14ac:dyDescent="0.3">
      <c r="A9100" t="s">
        <v>250</v>
      </c>
      <c r="B9100">
        <v>32</v>
      </c>
      <c r="C9100" t="s">
        <v>22</v>
      </c>
      <c r="D9100" t="s">
        <v>39</v>
      </c>
      <c r="E9100" t="s">
        <v>20</v>
      </c>
      <c r="F9100" t="s">
        <v>40</v>
      </c>
      <c r="G9100">
        <v>8</v>
      </c>
      <c r="H9100">
        <v>33.700000000000003</v>
      </c>
      <c r="I9100">
        <v>59.46</v>
      </c>
      <c r="J9100">
        <v>75</v>
      </c>
      <c r="K9100" t="b">
        <v>0</v>
      </c>
      <c r="L9100" t="b">
        <v>0</v>
      </c>
      <c r="M9100" t="s">
        <v>31</v>
      </c>
      <c r="N9100">
        <f t="shared" si="1144"/>
        <v>4459.5</v>
      </c>
      <c r="O9100">
        <f t="shared" si="1145"/>
        <v>600</v>
      </c>
      <c r="P9100">
        <f t="shared" si="1146"/>
        <v>3859.5</v>
      </c>
      <c r="Q9100">
        <f t="shared" si="1148"/>
        <v>4459.5</v>
      </c>
      <c r="R9100">
        <f t="shared" si="1149"/>
        <v>59.46</v>
      </c>
      <c r="S9100">
        <f t="shared" si="1150"/>
        <v>75</v>
      </c>
      <c r="T9100">
        <f t="shared" si="1151"/>
        <v>3859.5</v>
      </c>
      <c r="U9100" t="str">
        <f t="shared" si="1147"/>
        <v/>
      </c>
    </row>
    <row r="9101" spans="1:21" x14ac:dyDescent="0.3">
      <c r="A9101" t="s">
        <v>250</v>
      </c>
      <c r="B9101">
        <v>7</v>
      </c>
      <c r="C9101" t="s">
        <v>18</v>
      </c>
      <c r="D9101" t="s">
        <v>43</v>
      </c>
      <c r="E9101" t="s">
        <v>20</v>
      </c>
      <c r="F9101" t="s">
        <v>44</v>
      </c>
      <c r="G9101">
        <v>0.9</v>
      </c>
      <c r="H9101">
        <v>2.7</v>
      </c>
      <c r="I9101">
        <v>3.42</v>
      </c>
      <c r="J9101">
        <v>903</v>
      </c>
      <c r="K9101" t="b">
        <v>1</v>
      </c>
      <c r="L9101" t="b">
        <v>0</v>
      </c>
      <c r="M9101" t="s">
        <v>17</v>
      </c>
      <c r="N9101">
        <f t="shared" si="1144"/>
        <v>3088.2599999999998</v>
      </c>
      <c r="O9101">
        <f t="shared" si="1145"/>
        <v>812.7</v>
      </c>
      <c r="P9101">
        <f t="shared" si="1146"/>
        <v>2275.5599999999995</v>
      </c>
      <c r="Q9101">
        <f t="shared" si="1148"/>
        <v>3088.2599999999998</v>
      </c>
      <c r="R9101">
        <f t="shared" si="1149"/>
        <v>3.42</v>
      </c>
      <c r="S9101">
        <f t="shared" si="1150"/>
        <v>903</v>
      </c>
      <c r="T9101">
        <f t="shared" si="1151"/>
        <v>2275.5599999999995</v>
      </c>
      <c r="U9101" t="str">
        <f t="shared" si="1147"/>
        <v/>
      </c>
    </row>
    <row r="9102" spans="1:21" x14ac:dyDescent="0.3">
      <c r="A9102" t="s">
        <v>250</v>
      </c>
      <c r="B9102">
        <v>34</v>
      </c>
      <c r="C9102" t="s">
        <v>18</v>
      </c>
      <c r="D9102" t="s">
        <v>41</v>
      </c>
      <c r="E9102" t="s">
        <v>20</v>
      </c>
      <c r="F9102" t="s">
        <v>42</v>
      </c>
      <c r="G9102">
        <v>4</v>
      </c>
      <c r="H9102">
        <v>11.28</v>
      </c>
      <c r="I9102">
        <v>15.77</v>
      </c>
      <c r="J9102">
        <v>321</v>
      </c>
      <c r="K9102" t="b">
        <v>1</v>
      </c>
      <c r="L9102" t="b">
        <v>0</v>
      </c>
      <c r="M9102" t="s">
        <v>17</v>
      </c>
      <c r="N9102">
        <f t="shared" si="1144"/>
        <v>5062.17</v>
      </c>
      <c r="O9102">
        <f t="shared" si="1145"/>
        <v>1284</v>
      </c>
      <c r="P9102">
        <f t="shared" si="1146"/>
        <v>3778.17</v>
      </c>
      <c r="Q9102">
        <f t="shared" si="1148"/>
        <v>5062.17</v>
      </c>
      <c r="R9102">
        <f t="shared" si="1149"/>
        <v>15.77</v>
      </c>
      <c r="S9102">
        <f t="shared" si="1150"/>
        <v>321</v>
      </c>
      <c r="T9102">
        <f t="shared" si="1151"/>
        <v>3778.17</v>
      </c>
      <c r="U9102" t="str">
        <f t="shared" si="1147"/>
        <v/>
      </c>
    </row>
    <row r="9103" spans="1:21" x14ac:dyDescent="0.3">
      <c r="A9103" t="s">
        <v>250</v>
      </c>
      <c r="B9103">
        <v>13</v>
      </c>
      <c r="C9103" t="s">
        <v>13</v>
      </c>
      <c r="D9103" t="s">
        <v>28</v>
      </c>
      <c r="E9103" t="s">
        <v>20</v>
      </c>
      <c r="F9103" t="s">
        <v>29</v>
      </c>
      <c r="G9103">
        <v>2</v>
      </c>
      <c r="H9103">
        <v>4.74</v>
      </c>
      <c r="I9103">
        <v>8.2100000000000009</v>
      </c>
      <c r="J9103">
        <v>79</v>
      </c>
      <c r="K9103" t="b">
        <v>0</v>
      </c>
      <c r="L9103" t="b">
        <v>0</v>
      </c>
      <c r="M9103" t="s">
        <v>17</v>
      </c>
      <c r="N9103">
        <f t="shared" si="1144"/>
        <v>648.59</v>
      </c>
      <c r="O9103">
        <f t="shared" si="1145"/>
        <v>158</v>
      </c>
      <c r="P9103">
        <f t="shared" si="1146"/>
        <v>490.59000000000003</v>
      </c>
      <c r="Q9103">
        <f t="shared" si="1148"/>
        <v>648.59</v>
      </c>
      <c r="R9103">
        <f t="shared" si="1149"/>
        <v>8.2100000000000009</v>
      </c>
      <c r="S9103">
        <f t="shared" si="1150"/>
        <v>79</v>
      </c>
      <c r="T9103">
        <f t="shared" si="1151"/>
        <v>490.59000000000003</v>
      </c>
      <c r="U9103" t="str">
        <f t="shared" si="1147"/>
        <v/>
      </c>
    </row>
    <row r="9104" spans="1:21" x14ac:dyDescent="0.3">
      <c r="A9104" t="s">
        <v>250</v>
      </c>
      <c r="B9104">
        <v>43</v>
      </c>
      <c r="C9104" t="s">
        <v>18</v>
      </c>
      <c r="D9104" t="s">
        <v>50</v>
      </c>
      <c r="E9104" t="s">
        <v>15</v>
      </c>
      <c r="F9104" t="s">
        <v>51</v>
      </c>
      <c r="G9104">
        <v>3.5</v>
      </c>
      <c r="H9104">
        <v>10.68</v>
      </c>
      <c r="I9104">
        <v>21.13</v>
      </c>
      <c r="J9104">
        <v>130</v>
      </c>
      <c r="K9104" t="b">
        <v>0</v>
      </c>
      <c r="L9104" t="b">
        <v>0</v>
      </c>
      <c r="M9104" t="s">
        <v>17</v>
      </c>
      <c r="N9104">
        <f t="shared" si="1144"/>
        <v>2746.9</v>
      </c>
      <c r="O9104">
        <f t="shared" si="1145"/>
        <v>455</v>
      </c>
      <c r="P9104">
        <f t="shared" si="1146"/>
        <v>2291.9</v>
      </c>
      <c r="Q9104">
        <f t="shared" si="1148"/>
        <v>2746.9</v>
      </c>
      <c r="R9104">
        <f t="shared" si="1149"/>
        <v>21.13</v>
      </c>
      <c r="S9104">
        <f t="shared" si="1150"/>
        <v>130</v>
      </c>
      <c r="T9104">
        <f t="shared" si="1151"/>
        <v>2291.9</v>
      </c>
      <c r="U9104" t="str">
        <f t="shared" si="1147"/>
        <v/>
      </c>
    </row>
    <row r="9105" spans="1:21" x14ac:dyDescent="0.3">
      <c r="A9105" t="s">
        <v>250</v>
      </c>
      <c r="B9105">
        <v>7</v>
      </c>
      <c r="C9105" t="s">
        <v>18</v>
      </c>
      <c r="D9105" t="s">
        <v>39</v>
      </c>
      <c r="E9105" t="s">
        <v>15</v>
      </c>
      <c r="F9105" t="s">
        <v>40</v>
      </c>
      <c r="G9105">
        <v>8</v>
      </c>
      <c r="H9105">
        <v>24.85</v>
      </c>
      <c r="I9105">
        <v>37.82</v>
      </c>
      <c r="J9105">
        <v>259</v>
      </c>
      <c r="K9105" t="b">
        <v>0</v>
      </c>
      <c r="L9105" t="b">
        <v>0</v>
      </c>
      <c r="M9105" t="s">
        <v>17</v>
      </c>
      <c r="N9105">
        <f t="shared" si="1144"/>
        <v>9795.3799999999992</v>
      </c>
      <c r="O9105">
        <f t="shared" si="1145"/>
        <v>2072</v>
      </c>
      <c r="P9105">
        <f t="shared" si="1146"/>
        <v>7723.3799999999992</v>
      </c>
      <c r="Q9105">
        <f t="shared" si="1148"/>
        <v>9795.3799999999992</v>
      </c>
      <c r="R9105">
        <f t="shared" si="1149"/>
        <v>37.82</v>
      </c>
      <c r="S9105">
        <f t="shared" si="1150"/>
        <v>259</v>
      </c>
      <c r="T9105">
        <f t="shared" si="1151"/>
        <v>7723.3799999999992</v>
      </c>
      <c r="U9105" t="str">
        <f t="shared" si="1147"/>
        <v/>
      </c>
    </row>
    <row r="9106" spans="1:21" x14ac:dyDescent="0.3">
      <c r="A9106" t="s">
        <v>250</v>
      </c>
      <c r="B9106">
        <v>21</v>
      </c>
      <c r="C9106" t="s">
        <v>18</v>
      </c>
      <c r="D9106" t="s">
        <v>39</v>
      </c>
      <c r="E9106" t="s">
        <v>15</v>
      </c>
      <c r="F9106" t="s">
        <v>40</v>
      </c>
      <c r="G9106">
        <v>8</v>
      </c>
      <c r="H9106">
        <v>26.79</v>
      </c>
      <c r="I9106">
        <v>25.74</v>
      </c>
      <c r="J9106">
        <v>265</v>
      </c>
      <c r="K9106" t="b">
        <v>1</v>
      </c>
      <c r="L9106" t="b">
        <v>0</v>
      </c>
      <c r="M9106" t="s">
        <v>17</v>
      </c>
      <c r="N9106">
        <f t="shared" si="1144"/>
        <v>6821.0999999999995</v>
      </c>
      <c r="O9106">
        <f t="shared" si="1145"/>
        <v>2120</v>
      </c>
      <c r="P9106">
        <f t="shared" si="1146"/>
        <v>4701.0999999999995</v>
      </c>
      <c r="Q9106">
        <f t="shared" si="1148"/>
        <v>6821.0999999999995</v>
      </c>
      <c r="R9106">
        <f t="shared" si="1149"/>
        <v>25.74</v>
      </c>
      <c r="S9106">
        <f t="shared" si="1150"/>
        <v>265</v>
      </c>
      <c r="T9106">
        <f t="shared" si="1151"/>
        <v>4701.0999999999995</v>
      </c>
      <c r="U9106" t="str">
        <f t="shared" si="1147"/>
        <v/>
      </c>
    </row>
    <row r="9107" spans="1:21" x14ac:dyDescent="0.3">
      <c r="A9107" t="s">
        <v>250</v>
      </c>
      <c r="B9107">
        <v>8</v>
      </c>
      <c r="C9107" t="s">
        <v>18</v>
      </c>
      <c r="D9107" t="s">
        <v>19</v>
      </c>
      <c r="E9107" t="s">
        <v>15</v>
      </c>
      <c r="F9107" t="s">
        <v>21</v>
      </c>
      <c r="G9107">
        <v>9</v>
      </c>
      <c r="H9107">
        <v>31.41</v>
      </c>
      <c r="I9107">
        <v>33.36</v>
      </c>
      <c r="J9107">
        <v>151</v>
      </c>
      <c r="K9107" t="b">
        <v>1</v>
      </c>
      <c r="L9107" t="b">
        <v>0</v>
      </c>
      <c r="M9107" t="s">
        <v>17</v>
      </c>
      <c r="N9107">
        <f t="shared" si="1144"/>
        <v>5037.3599999999997</v>
      </c>
      <c r="O9107">
        <f t="shared" si="1145"/>
        <v>1359</v>
      </c>
      <c r="P9107">
        <f t="shared" si="1146"/>
        <v>3678.3599999999997</v>
      </c>
      <c r="Q9107">
        <f t="shared" si="1148"/>
        <v>5037.3599999999997</v>
      </c>
      <c r="R9107">
        <f t="shared" si="1149"/>
        <v>33.36</v>
      </c>
      <c r="S9107">
        <f t="shared" si="1150"/>
        <v>151</v>
      </c>
      <c r="T9107">
        <f t="shared" si="1151"/>
        <v>3678.3599999999997</v>
      </c>
      <c r="U9107" t="str">
        <f t="shared" si="1147"/>
        <v/>
      </c>
    </row>
    <row r="9108" spans="1:21" x14ac:dyDescent="0.3">
      <c r="A9108" t="s">
        <v>251</v>
      </c>
      <c r="B9108">
        <v>7</v>
      </c>
      <c r="C9108" t="s">
        <v>18</v>
      </c>
      <c r="D9108" t="s">
        <v>50</v>
      </c>
      <c r="E9108" t="s">
        <v>20</v>
      </c>
      <c r="F9108" t="s">
        <v>51</v>
      </c>
      <c r="G9108">
        <v>3.5</v>
      </c>
      <c r="H9108">
        <v>9.6</v>
      </c>
      <c r="I9108">
        <v>16.850000000000001</v>
      </c>
      <c r="J9108">
        <v>130</v>
      </c>
      <c r="K9108" t="b">
        <v>0</v>
      </c>
      <c r="L9108" t="b">
        <v>0</v>
      </c>
      <c r="M9108" t="s">
        <v>17</v>
      </c>
      <c r="N9108">
        <f t="shared" si="1144"/>
        <v>2190.5</v>
      </c>
      <c r="O9108">
        <f t="shared" si="1145"/>
        <v>455</v>
      </c>
      <c r="P9108">
        <f t="shared" si="1146"/>
        <v>1735.5</v>
      </c>
      <c r="Q9108">
        <f t="shared" si="1148"/>
        <v>2190.5</v>
      </c>
      <c r="R9108">
        <f t="shared" si="1149"/>
        <v>16.850000000000001</v>
      </c>
      <c r="S9108">
        <f t="shared" si="1150"/>
        <v>130</v>
      </c>
      <c r="T9108">
        <f t="shared" si="1151"/>
        <v>1735.5</v>
      </c>
      <c r="U9108" t="str">
        <f t="shared" si="1147"/>
        <v/>
      </c>
    </row>
    <row r="9109" spans="1:21" x14ac:dyDescent="0.3">
      <c r="A9109" t="s">
        <v>251</v>
      </c>
      <c r="B9109">
        <v>38</v>
      </c>
      <c r="C9109" t="s">
        <v>22</v>
      </c>
      <c r="D9109" t="s">
        <v>47</v>
      </c>
      <c r="E9109" t="s">
        <v>37</v>
      </c>
      <c r="F9109" t="s">
        <v>48</v>
      </c>
      <c r="G9109">
        <v>2.5</v>
      </c>
      <c r="H9109">
        <v>11.09</v>
      </c>
      <c r="I9109">
        <v>12.7</v>
      </c>
      <c r="J9109">
        <v>793</v>
      </c>
      <c r="K9109" t="b">
        <v>1</v>
      </c>
      <c r="L9109" t="b">
        <v>0</v>
      </c>
      <c r="M9109" t="s">
        <v>17</v>
      </c>
      <c r="N9109">
        <f t="shared" si="1144"/>
        <v>10071.099999999999</v>
      </c>
      <c r="O9109">
        <f t="shared" si="1145"/>
        <v>1982.5</v>
      </c>
      <c r="P9109">
        <f t="shared" si="1146"/>
        <v>8088.5999999999985</v>
      </c>
      <c r="Q9109">
        <f t="shared" si="1148"/>
        <v>10071.099999999999</v>
      </c>
      <c r="R9109">
        <f t="shared" si="1149"/>
        <v>12.7</v>
      </c>
      <c r="S9109">
        <f t="shared" si="1150"/>
        <v>793</v>
      </c>
      <c r="T9109">
        <f t="shared" si="1151"/>
        <v>8088.5999999999985</v>
      </c>
      <c r="U9109" t="str">
        <f t="shared" si="1147"/>
        <v/>
      </c>
    </row>
    <row r="9110" spans="1:21" x14ac:dyDescent="0.3">
      <c r="A9110" t="s">
        <v>251</v>
      </c>
      <c r="B9110">
        <v>15</v>
      </c>
      <c r="C9110" t="s">
        <v>13</v>
      </c>
      <c r="D9110" t="s">
        <v>28</v>
      </c>
      <c r="E9110" t="s">
        <v>20</v>
      </c>
      <c r="F9110" t="s">
        <v>29</v>
      </c>
      <c r="G9110">
        <v>2</v>
      </c>
      <c r="H9110">
        <v>3.74</v>
      </c>
      <c r="I9110">
        <v>7.21</v>
      </c>
      <c r="J9110">
        <v>306</v>
      </c>
      <c r="K9110" t="b">
        <v>0</v>
      </c>
      <c r="L9110" t="b">
        <v>0</v>
      </c>
      <c r="M9110" t="s">
        <v>31</v>
      </c>
      <c r="N9110">
        <f t="shared" si="1144"/>
        <v>2206.2599999999998</v>
      </c>
      <c r="O9110">
        <f t="shared" si="1145"/>
        <v>612</v>
      </c>
      <c r="P9110">
        <f t="shared" si="1146"/>
        <v>1594.2599999999998</v>
      </c>
      <c r="Q9110">
        <f t="shared" si="1148"/>
        <v>2206.2599999999998</v>
      </c>
      <c r="R9110">
        <f t="shared" si="1149"/>
        <v>7.21</v>
      </c>
      <c r="S9110">
        <f t="shared" si="1150"/>
        <v>306</v>
      </c>
      <c r="T9110">
        <f t="shared" si="1151"/>
        <v>1594.2599999999998</v>
      </c>
      <c r="U9110" t="str">
        <f t="shared" si="1147"/>
        <v/>
      </c>
    </row>
    <row r="9111" spans="1:21" x14ac:dyDescent="0.3">
      <c r="A9111" t="s">
        <v>251</v>
      </c>
      <c r="B9111">
        <v>38</v>
      </c>
      <c r="C9111" t="s">
        <v>22</v>
      </c>
      <c r="D9111" t="s">
        <v>39</v>
      </c>
      <c r="E9111" t="s">
        <v>20</v>
      </c>
      <c r="F9111" t="s">
        <v>40</v>
      </c>
      <c r="G9111">
        <v>8</v>
      </c>
      <c r="H9111">
        <v>45.18</v>
      </c>
      <c r="I9111">
        <v>62.03</v>
      </c>
      <c r="J9111">
        <v>138</v>
      </c>
      <c r="K9111" t="b">
        <v>0</v>
      </c>
      <c r="L9111" t="b">
        <v>0</v>
      </c>
      <c r="M9111" t="s">
        <v>31</v>
      </c>
      <c r="N9111">
        <f t="shared" si="1144"/>
        <v>8560.14</v>
      </c>
      <c r="O9111">
        <f t="shared" si="1145"/>
        <v>1104</v>
      </c>
      <c r="P9111">
        <f t="shared" si="1146"/>
        <v>7456.1399999999994</v>
      </c>
      <c r="Q9111">
        <f t="shared" si="1148"/>
        <v>8560.14</v>
      </c>
      <c r="R9111">
        <f t="shared" si="1149"/>
        <v>62.03</v>
      </c>
      <c r="S9111">
        <f t="shared" si="1150"/>
        <v>138</v>
      </c>
      <c r="T9111">
        <f t="shared" si="1151"/>
        <v>7456.1399999999994</v>
      </c>
      <c r="U9111" t="str">
        <f t="shared" si="1147"/>
        <v/>
      </c>
    </row>
    <row r="9112" spans="1:21" x14ac:dyDescent="0.3">
      <c r="A9112" t="s">
        <v>251</v>
      </c>
      <c r="B9112">
        <v>17</v>
      </c>
      <c r="C9112" t="s">
        <v>13</v>
      </c>
      <c r="D9112" t="s">
        <v>36</v>
      </c>
      <c r="E9112" t="s">
        <v>37</v>
      </c>
      <c r="F9112" t="s">
        <v>38</v>
      </c>
      <c r="G9112">
        <v>2.8</v>
      </c>
      <c r="H9112">
        <v>7.24</v>
      </c>
      <c r="I9112">
        <v>8.9600000000000009</v>
      </c>
      <c r="J9112">
        <v>465</v>
      </c>
      <c r="K9112" t="b">
        <v>0</v>
      </c>
      <c r="L9112" t="b">
        <v>0</v>
      </c>
      <c r="M9112" t="s">
        <v>17</v>
      </c>
      <c r="N9112">
        <f t="shared" si="1144"/>
        <v>4166.4000000000005</v>
      </c>
      <c r="O9112">
        <f t="shared" si="1145"/>
        <v>1302</v>
      </c>
      <c r="P9112">
        <f t="shared" si="1146"/>
        <v>2864.4000000000005</v>
      </c>
      <c r="Q9112">
        <f t="shared" si="1148"/>
        <v>4166.4000000000005</v>
      </c>
      <c r="R9112">
        <f t="shared" si="1149"/>
        <v>8.9600000000000009</v>
      </c>
      <c r="S9112">
        <f t="shared" si="1150"/>
        <v>465</v>
      </c>
      <c r="T9112">
        <f t="shared" si="1151"/>
        <v>2864.4000000000005</v>
      </c>
      <c r="U9112" t="str">
        <f t="shared" si="1147"/>
        <v/>
      </c>
    </row>
    <row r="9113" spans="1:21" x14ac:dyDescent="0.3">
      <c r="A9113" t="s">
        <v>251</v>
      </c>
      <c r="B9113">
        <v>40</v>
      </c>
      <c r="C9113" t="s">
        <v>13</v>
      </c>
      <c r="D9113" t="s">
        <v>23</v>
      </c>
      <c r="E9113" t="s">
        <v>15</v>
      </c>
      <c r="F9113" t="s">
        <v>24</v>
      </c>
      <c r="G9113">
        <v>9</v>
      </c>
      <c r="H9113">
        <v>19.93</v>
      </c>
      <c r="I9113">
        <v>27.93</v>
      </c>
      <c r="J9113">
        <v>167</v>
      </c>
      <c r="K9113" t="b">
        <v>0</v>
      </c>
      <c r="L9113" t="b">
        <v>0</v>
      </c>
      <c r="M9113" t="s">
        <v>31</v>
      </c>
      <c r="N9113">
        <f t="shared" si="1144"/>
        <v>4664.3100000000004</v>
      </c>
      <c r="O9113">
        <f t="shared" si="1145"/>
        <v>1503</v>
      </c>
      <c r="P9113">
        <f t="shared" si="1146"/>
        <v>3161.3100000000004</v>
      </c>
      <c r="Q9113">
        <f t="shared" si="1148"/>
        <v>4664.3100000000004</v>
      </c>
      <c r="R9113">
        <f t="shared" si="1149"/>
        <v>27.93</v>
      </c>
      <c r="S9113">
        <f t="shared" si="1150"/>
        <v>167</v>
      </c>
      <c r="T9113">
        <f t="shared" si="1151"/>
        <v>3161.3100000000004</v>
      </c>
      <c r="U9113" t="str">
        <f t="shared" si="1147"/>
        <v/>
      </c>
    </row>
    <row r="9114" spans="1:21" x14ac:dyDescent="0.3">
      <c r="A9114" t="s">
        <v>251</v>
      </c>
      <c r="B9114">
        <v>4</v>
      </c>
      <c r="C9114" t="s">
        <v>30</v>
      </c>
      <c r="D9114" t="s">
        <v>36</v>
      </c>
      <c r="E9114" t="s">
        <v>37</v>
      </c>
      <c r="F9114" t="s">
        <v>38</v>
      </c>
      <c r="G9114">
        <v>2.8</v>
      </c>
      <c r="H9114">
        <v>11.8</v>
      </c>
      <c r="I9114">
        <v>11.33</v>
      </c>
      <c r="J9114">
        <v>570</v>
      </c>
      <c r="K9114" t="b">
        <v>0</v>
      </c>
      <c r="L9114" t="b">
        <v>0</v>
      </c>
      <c r="M9114" t="s">
        <v>17</v>
      </c>
      <c r="N9114">
        <f t="shared" si="1144"/>
        <v>6458.1</v>
      </c>
      <c r="O9114">
        <f t="shared" si="1145"/>
        <v>1596</v>
      </c>
      <c r="P9114">
        <f t="shared" si="1146"/>
        <v>4862.1000000000004</v>
      </c>
      <c r="Q9114">
        <f t="shared" si="1148"/>
        <v>6458.1</v>
      </c>
      <c r="R9114">
        <f t="shared" si="1149"/>
        <v>11.33</v>
      </c>
      <c r="S9114">
        <f t="shared" si="1150"/>
        <v>570</v>
      </c>
      <c r="T9114">
        <f t="shared" si="1151"/>
        <v>4862.1000000000004</v>
      </c>
      <c r="U9114" t="str">
        <f t="shared" si="1147"/>
        <v/>
      </c>
    </row>
    <row r="9115" spans="1:21" x14ac:dyDescent="0.3">
      <c r="A9115" t="s">
        <v>251</v>
      </c>
      <c r="B9115">
        <v>50</v>
      </c>
      <c r="C9115" t="s">
        <v>13</v>
      </c>
      <c r="D9115" t="s">
        <v>34</v>
      </c>
      <c r="E9115" t="s">
        <v>20</v>
      </c>
      <c r="F9115" t="s">
        <v>35</v>
      </c>
      <c r="G9115">
        <v>7</v>
      </c>
      <c r="H9115">
        <v>13.33</v>
      </c>
      <c r="I9115">
        <v>24.03</v>
      </c>
      <c r="J9115">
        <v>79</v>
      </c>
      <c r="K9115" t="b">
        <v>0</v>
      </c>
      <c r="L9115" t="b">
        <v>0</v>
      </c>
      <c r="M9115" t="s">
        <v>17</v>
      </c>
      <c r="N9115">
        <f t="shared" si="1144"/>
        <v>1898.3700000000001</v>
      </c>
      <c r="O9115">
        <f t="shared" si="1145"/>
        <v>553</v>
      </c>
      <c r="P9115">
        <f t="shared" si="1146"/>
        <v>1345.3700000000001</v>
      </c>
      <c r="Q9115">
        <f t="shared" si="1148"/>
        <v>1898.3700000000001</v>
      </c>
      <c r="R9115">
        <f t="shared" si="1149"/>
        <v>24.03</v>
      </c>
      <c r="S9115">
        <f t="shared" si="1150"/>
        <v>79</v>
      </c>
      <c r="T9115">
        <f t="shared" si="1151"/>
        <v>1345.3700000000001</v>
      </c>
      <c r="U9115" t="str">
        <f t="shared" si="1147"/>
        <v/>
      </c>
    </row>
    <row r="9116" spans="1:21" x14ac:dyDescent="0.3">
      <c r="A9116" t="s">
        <v>251</v>
      </c>
      <c r="B9116">
        <v>27</v>
      </c>
      <c r="C9116" t="s">
        <v>13</v>
      </c>
      <c r="D9116" t="s">
        <v>34</v>
      </c>
      <c r="E9116" t="s">
        <v>20</v>
      </c>
      <c r="F9116" t="s">
        <v>35</v>
      </c>
      <c r="G9116">
        <v>7</v>
      </c>
      <c r="H9116">
        <v>16.34</v>
      </c>
      <c r="I9116">
        <v>30.72</v>
      </c>
      <c r="J9116">
        <v>110</v>
      </c>
      <c r="K9116" t="b">
        <v>0</v>
      </c>
      <c r="L9116" t="b">
        <v>0</v>
      </c>
      <c r="M9116" t="s">
        <v>25</v>
      </c>
      <c r="N9116">
        <f t="shared" si="1144"/>
        <v>3379.2</v>
      </c>
      <c r="O9116">
        <f t="shared" si="1145"/>
        <v>770</v>
      </c>
      <c r="P9116">
        <f t="shared" si="1146"/>
        <v>2609.1999999999998</v>
      </c>
      <c r="Q9116">
        <f t="shared" si="1148"/>
        <v>3379.2</v>
      </c>
      <c r="R9116">
        <f t="shared" si="1149"/>
        <v>30.72</v>
      </c>
      <c r="S9116">
        <f t="shared" si="1150"/>
        <v>110</v>
      </c>
      <c r="T9116">
        <f t="shared" si="1151"/>
        <v>2609.1999999999998</v>
      </c>
      <c r="U9116" t="str">
        <f t="shared" si="1147"/>
        <v/>
      </c>
    </row>
    <row r="9117" spans="1:21" x14ac:dyDescent="0.3">
      <c r="A9117" t="s">
        <v>251</v>
      </c>
      <c r="B9117">
        <v>13</v>
      </c>
      <c r="C9117" t="s">
        <v>13</v>
      </c>
      <c r="D9117" t="s">
        <v>36</v>
      </c>
      <c r="E9117" t="s">
        <v>37</v>
      </c>
      <c r="F9117" t="s">
        <v>38</v>
      </c>
      <c r="G9117">
        <v>2.8</v>
      </c>
      <c r="H9117">
        <v>6.06</v>
      </c>
      <c r="I9117">
        <v>7.85</v>
      </c>
      <c r="J9117">
        <v>446</v>
      </c>
      <c r="K9117" t="b">
        <v>0</v>
      </c>
      <c r="L9117" t="b">
        <v>0</v>
      </c>
      <c r="M9117" t="s">
        <v>25</v>
      </c>
      <c r="N9117">
        <f t="shared" si="1144"/>
        <v>3501.1</v>
      </c>
      <c r="O9117">
        <f t="shared" si="1145"/>
        <v>1248.8</v>
      </c>
      <c r="P9117">
        <f t="shared" si="1146"/>
        <v>2252.3000000000002</v>
      </c>
      <c r="Q9117">
        <f t="shared" si="1148"/>
        <v>3501.1</v>
      </c>
      <c r="R9117">
        <f t="shared" si="1149"/>
        <v>7.85</v>
      </c>
      <c r="S9117">
        <f t="shared" si="1150"/>
        <v>446</v>
      </c>
      <c r="T9117">
        <f t="shared" si="1151"/>
        <v>2252.3000000000002</v>
      </c>
      <c r="U9117" t="str">
        <f t="shared" si="1147"/>
        <v/>
      </c>
    </row>
    <row r="9118" spans="1:21" x14ac:dyDescent="0.3">
      <c r="A9118" t="s">
        <v>251</v>
      </c>
      <c r="B9118">
        <v>43</v>
      </c>
      <c r="C9118" t="s">
        <v>18</v>
      </c>
      <c r="D9118" t="s">
        <v>28</v>
      </c>
      <c r="E9118" t="s">
        <v>15</v>
      </c>
      <c r="F9118" t="s">
        <v>29</v>
      </c>
      <c r="G9118">
        <v>2</v>
      </c>
      <c r="H9118">
        <v>6.13</v>
      </c>
      <c r="I9118">
        <v>10.5</v>
      </c>
      <c r="J9118">
        <v>334</v>
      </c>
      <c r="K9118" t="b">
        <v>0</v>
      </c>
      <c r="L9118" t="b">
        <v>0</v>
      </c>
      <c r="M9118" t="s">
        <v>17</v>
      </c>
      <c r="N9118">
        <f t="shared" si="1144"/>
        <v>3507</v>
      </c>
      <c r="O9118">
        <f t="shared" si="1145"/>
        <v>668</v>
      </c>
      <c r="P9118">
        <f t="shared" si="1146"/>
        <v>2839</v>
      </c>
      <c r="Q9118">
        <f t="shared" si="1148"/>
        <v>3507</v>
      </c>
      <c r="R9118">
        <f t="shared" si="1149"/>
        <v>10.5</v>
      </c>
      <c r="S9118">
        <f t="shared" si="1150"/>
        <v>334</v>
      </c>
      <c r="T9118">
        <f t="shared" si="1151"/>
        <v>2839</v>
      </c>
      <c r="U9118" t="str">
        <f t="shared" si="1147"/>
        <v/>
      </c>
    </row>
    <row r="9119" spans="1:21" x14ac:dyDescent="0.3">
      <c r="A9119" t="s">
        <v>251</v>
      </c>
      <c r="B9119">
        <v>6</v>
      </c>
      <c r="C9119" t="s">
        <v>22</v>
      </c>
      <c r="D9119" t="s">
        <v>19</v>
      </c>
      <c r="E9119" t="s">
        <v>20</v>
      </c>
      <c r="F9119" t="s">
        <v>21</v>
      </c>
      <c r="G9119">
        <v>9</v>
      </c>
      <c r="H9119">
        <v>38.450000000000003</v>
      </c>
      <c r="I9119">
        <v>40.15</v>
      </c>
      <c r="J9119">
        <v>277</v>
      </c>
      <c r="K9119" t="b">
        <v>1</v>
      </c>
      <c r="L9119" t="b">
        <v>0</v>
      </c>
      <c r="M9119" t="s">
        <v>17</v>
      </c>
      <c r="N9119">
        <f t="shared" si="1144"/>
        <v>11121.55</v>
      </c>
      <c r="O9119">
        <f t="shared" si="1145"/>
        <v>2493</v>
      </c>
      <c r="P9119">
        <f t="shared" si="1146"/>
        <v>8628.5499999999993</v>
      </c>
      <c r="Q9119">
        <f t="shared" si="1148"/>
        <v>11121.55</v>
      </c>
      <c r="R9119">
        <f t="shared" si="1149"/>
        <v>40.15</v>
      </c>
      <c r="S9119">
        <f t="shared" si="1150"/>
        <v>277</v>
      </c>
      <c r="T9119">
        <f t="shared" si="1151"/>
        <v>8628.5499999999993</v>
      </c>
      <c r="U9119" t="str">
        <f t="shared" si="1147"/>
        <v/>
      </c>
    </row>
    <row r="9120" spans="1:21" x14ac:dyDescent="0.3">
      <c r="A9120" t="s">
        <v>251</v>
      </c>
      <c r="B9120">
        <v>2</v>
      </c>
      <c r="C9120" t="s">
        <v>13</v>
      </c>
      <c r="D9120" t="s">
        <v>26</v>
      </c>
      <c r="E9120" t="s">
        <v>20</v>
      </c>
      <c r="F9120" t="s">
        <v>27</v>
      </c>
      <c r="G9120">
        <v>0.8</v>
      </c>
      <c r="H9120">
        <v>1.72</v>
      </c>
      <c r="I9120">
        <v>2.76</v>
      </c>
      <c r="J9120">
        <v>334</v>
      </c>
      <c r="K9120" t="b">
        <v>0</v>
      </c>
      <c r="L9120" t="b">
        <v>0</v>
      </c>
      <c r="M9120" t="s">
        <v>17</v>
      </c>
      <c r="N9120">
        <f t="shared" si="1144"/>
        <v>921.83999999999992</v>
      </c>
      <c r="O9120">
        <f t="shared" si="1145"/>
        <v>267.2</v>
      </c>
      <c r="P9120">
        <f t="shared" si="1146"/>
        <v>654.63999999999987</v>
      </c>
      <c r="Q9120">
        <f t="shared" si="1148"/>
        <v>921.83999999999992</v>
      </c>
      <c r="R9120">
        <f t="shared" si="1149"/>
        <v>2.76</v>
      </c>
      <c r="S9120">
        <f t="shared" si="1150"/>
        <v>334</v>
      </c>
      <c r="T9120">
        <f t="shared" si="1151"/>
        <v>654.63999999999987</v>
      </c>
      <c r="U9120" t="str">
        <f t="shared" si="1147"/>
        <v/>
      </c>
    </row>
    <row r="9121" spans="1:21" x14ac:dyDescent="0.3">
      <c r="A9121" t="s">
        <v>251</v>
      </c>
      <c r="B9121">
        <v>48</v>
      </c>
      <c r="C9121" t="s">
        <v>18</v>
      </c>
      <c r="D9121" t="s">
        <v>43</v>
      </c>
      <c r="E9121" t="s">
        <v>37</v>
      </c>
      <c r="F9121" t="s">
        <v>44</v>
      </c>
      <c r="G9121">
        <v>0.9</v>
      </c>
      <c r="H9121">
        <v>2.97</v>
      </c>
      <c r="I9121">
        <v>3.87</v>
      </c>
      <c r="J9121">
        <v>890</v>
      </c>
      <c r="K9121" t="b">
        <v>0</v>
      </c>
      <c r="L9121" t="b">
        <v>0</v>
      </c>
      <c r="M9121" t="s">
        <v>17</v>
      </c>
      <c r="N9121">
        <f t="shared" ref="N9121:N9184" si="1152">I9121*J9121</f>
        <v>3444.3</v>
      </c>
      <c r="O9121">
        <f t="shared" ref="O9121:O9184" si="1153">G9121*J9121</f>
        <v>801</v>
      </c>
      <c r="P9121">
        <f t="shared" ref="P9121:P9184" si="1154">N9121-O9121</f>
        <v>2643.3</v>
      </c>
      <c r="Q9121">
        <f t="shared" si="1148"/>
        <v>3444.3</v>
      </c>
      <c r="R9121">
        <f t="shared" si="1149"/>
        <v>3.87</v>
      </c>
      <c r="S9121">
        <f t="shared" si="1150"/>
        <v>890</v>
      </c>
      <c r="T9121">
        <f t="shared" si="1151"/>
        <v>2643.3</v>
      </c>
      <c r="U9121" t="str">
        <f t="shared" ref="U9121:U9184" si="1155">IF(ISNUMBER(A9121),A9121,"")</f>
        <v/>
      </c>
    </row>
    <row r="9122" spans="1:21" x14ac:dyDescent="0.3">
      <c r="A9122" t="s">
        <v>251</v>
      </c>
      <c r="B9122">
        <v>1</v>
      </c>
      <c r="C9122" t="s">
        <v>13</v>
      </c>
      <c r="D9122" t="s">
        <v>43</v>
      </c>
      <c r="E9122" t="s">
        <v>37</v>
      </c>
      <c r="F9122" t="s">
        <v>44</v>
      </c>
      <c r="G9122">
        <v>0.9</v>
      </c>
      <c r="H9122">
        <v>1.87</v>
      </c>
      <c r="I9122">
        <v>2.56</v>
      </c>
      <c r="J9122">
        <v>547</v>
      </c>
      <c r="K9122" t="b">
        <v>0</v>
      </c>
      <c r="L9122" t="b">
        <v>0</v>
      </c>
      <c r="M9122" t="s">
        <v>25</v>
      </c>
      <c r="N9122">
        <f t="shared" si="1152"/>
        <v>1400.32</v>
      </c>
      <c r="O9122">
        <f t="shared" si="1153"/>
        <v>492.3</v>
      </c>
      <c r="P9122">
        <f t="shared" si="1154"/>
        <v>908.02</v>
      </c>
      <c r="Q9122">
        <f t="shared" ref="Q9122:Q9185" si="1156">SUM(N9122)</f>
        <v>1400.32</v>
      </c>
      <c r="R9122">
        <f t="shared" ref="R9122:R9185" si="1157">AVERAGE(I9122)</f>
        <v>2.56</v>
      </c>
      <c r="S9122">
        <f t="shared" ref="S9122:S9185" si="1158">SUM(J9122)</f>
        <v>547</v>
      </c>
      <c r="T9122">
        <f t="shared" ref="T9122:T9185" si="1159">SUM(P9122)</f>
        <v>908.02</v>
      </c>
      <c r="U9122" t="str">
        <f t="shared" si="1155"/>
        <v/>
      </c>
    </row>
    <row r="9123" spans="1:21" x14ac:dyDescent="0.3">
      <c r="A9123" t="s">
        <v>251</v>
      </c>
      <c r="B9123">
        <v>32</v>
      </c>
      <c r="C9123" t="s">
        <v>22</v>
      </c>
      <c r="D9123" t="s">
        <v>45</v>
      </c>
      <c r="E9123" t="s">
        <v>20</v>
      </c>
      <c r="F9123" t="s">
        <v>46</v>
      </c>
      <c r="G9123">
        <v>1.2</v>
      </c>
      <c r="H9123">
        <v>5</v>
      </c>
      <c r="I9123">
        <v>7.71</v>
      </c>
      <c r="J9123">
        <v>348</v>
      </c>
      <c r="K9123" t="b">
        <v>0</v>
      </c>
      <c r="L9123" t="b">
        <v>0</v>
      </c>
      <c r="M9123" t="s">
        <v>25</v>
      </c>
      <c r="N9123">
        <f t="shared" si="1152"/>
        <v>2683.08</v>
      </c>
      <c r="O9123">
        <f t="shared" si="1153"/>
        <v>417.59999999999997</v>
      </c>
      <c r="P9123">
        <f t="shared" si="1154"/>
        <v>2265.48</v>
      </c>
      <c r="Q9123">
        <f t="shared" si="1156"/>
        <v>2683.08</v>
      </c>
      <c r="R9123">
        <f t="shared" si="1157"/>
        <v>7.71</v>
      </c>
      <c r="S9123">
        <f t="shared" si="1158"/>
        <v>348</v>
      </c>
      <c r="T9123">
        <f t="shared" si="1159"/>
        <v>2265.48</v>
      </c>
      <c r="U9123" t="str">
        <f t="shared" si="1155"/>
        <v/>
      </c>
    </row>
    <row r="9124" spans="1:21" x14ac:dyDescent="0.3">
      <c r="A9124" t="s">
        <v>251</v>
      </c>
      <c r="B9124">
        <v>19</v>
      </c>
      <c r="C9124" t="s">
        <v>18</v>
      </c>
      <c r="D9124" t="s">
        <v>36</v>
      </c>
      <c r="E9124" t="s">
        <v>37</v>
      </c>
      <c r="F9124" t="s">
        <v>38</v>
      </c>
      <c r="G9124">
        <v>2.8</v>
      </c>
      <c r="H9124">
        <v>9.24</v>
      </c>
      <c r="I9124">
        <v>12.26</v>
      </c>
      <c r="J9124">
        <v>590</v>
      </c>
      <c r="K9124" t="b">
        <v>0</v>
      </c>
      <c r="L9124" t="b">
        <v>0</v>
      </c>
      <c r="M9124" t="s">
        <v>31</v>
      </c>
      <c r="N9124">
        <f t="shared" si="1152"/>
        <v>7233.4</v>
      </c>
      <c r="O9124">
        <f t="shared" si="1153"/>
        <v>1652</v>
      </c>
      <c r="P9124">
        <f t="shared" si="1154"/>
        <v>5581.4</v>
      </c>
      <c r="Q9124">
        <f t="shared" si="1156"/>
        <v>7233.4</v>
      </c>
      <c r="R9124">
        <f t="shared" si="1157"/>
        <v>12.26</v>
      </c>
      <c r="S9124">
        <f t="shared" si="1158"/>
        <v>590</v>
      </c>
      <c r="T9124">
        <f t="shared" si="1159"/>
        <v>5581.4</v>
      </c>
      <c r="U9124" t="str">
        <f t="shared" si="1155"/>
        <v/>
      </c>
    </row>
    <row r="9125" spans="1:21" x14ac:dyDescent="0.3">
      <c r="A9125" t="s">
        <v>251</v>
      </c>
      <c r="B9125">
        <v>49</v>
      </c>
      <c r="C9125" t="s">
        <v>49</v>
      </c>
      <c r="D9125" t="s">
        <v>43</v>
      </c>
      <c r="E9125" t="s">
        <v>37</v>
      </c>
      <c r="F9125" t="s">
        <v>44</v>
      </c>
      <c r="G9125">
        <v>0.9</v>
      </c>
      <c r="H9125">
        <v>2.13</v>
      </c>
      <c r="I9125">
        <v>3</v>
      </c>
      <c r="J9125">
        <v>1026</v>
      </c>
      <c r="K9125" t="b">
        <v>0</v>
      </c>
      <c r="L9125" t="b">
        <v>1</v>
      </c>
      <c r="M9125" t="s">
        <v>17</v>
      </c>
      <c r="N9125">
        <f t="shared" si="1152"/>
        <v>3078</v>
      </c>
      <c r="O9125">
        <f t="shared" si="1153"/>
        <v>923.4</v>
      </c>
      <c r="P9125">
        <f t="shared" si="1154"/>
        <v>2154.6</v>
      </c>
      <c r="Q9125">
        <f t="shared" si="1156"/>
        <v>3078</v>
      </c>
      <c r="R9125">
        <f t="shared" si="1157"/>
        <v>3</v>
      </c>
      <c r="S9125">
        <f t="shared" si="1158"/>
        <v>1026</v>
      </c>
      <c r="T9125">
        <f t="shared" si="1159"/>
        <v>2154.6</v>
      </c>
      <c r="U9125" t="str">
        <f t="shared" si="1155"/>
        <v/>
      </c>
    </row>
    <row r="9126" spans="1:21" x14ac:dyDescent="0.3">
      <c r="A9126" t="s">
        <v>251</v>
      </c>
      <c r="B9126">
        <v>50</v>
      </c>
      <c r="C9126" t="s">
        <v>13</v>
      </c>
      <c r="D9126" t="s">
        <v>34</v>
      </c>
      <c r="E9126" t="s">
        <v>20</v>
      </c>
      <c r="F9126" t="s">
        <v>35</v>
      </c>
      <c r="G9126">
        <v>7</v>
      </c>
      <c r="H9126">
        <v>16.25</v>
      </c>
      <c r="I9126">
        <v>30.93</v>
      </c>
      <c r="J9126">
        <v>46</v>
      </c>
      <c r="K9126" t="b">
        <v>0</v>
      </c>
      <c r="L9126" t="b">
        <v>0</v>
      </c>
      <c r="M9126" t="s">
        <v>25</v>
      </c>
      <c r="N9126">
        <f t="shared" si="1152"/>
        <v>1422.78</v>
      </c>
      <c r="O9126">
        <f t="shared" si="1153"/>
        <v>322</v>
      </c>
      <c r="P9126">
        <f t="shared" si="1154"/>
        <v>1100.78</v>
      </c>
      <c r="Q9126">
        <f t="shared" si="1156"/>
        <v>1422.78</v>
      </c>
      <c r="R9126">
        <f t="shared" si="1157"/>
        <v>30.93</v>
      </c>
      <c r="S9126">
        <f t="shared" si="1158"/>
        <v>46</v>
      </c>
      <c r="T9126">
        <f t="shared" si="1159"/>
        <v>1100.78</v>
      </c>
      <c r="U9126" t="str">
        <f t="shared" si="1155"/>
        <v/>
      </c>
    </row>
    <row r="9127" spans="1:21" x14ac:dyDescent="0.3">
      <c r="A9127" t="s">
        <v>251</v>
      </c>
      <c r="B9127">
        <v>47</v>
      </c>
      <c r="C9127" t="s">
        <v>13</v>
      </c>
      <c r="D9127" t="s">
        <v>14</v>
      </c>
      <c r="E9127" t="s">
        <v>15</v>
      </c>
      <c r="F9127" t="s">
        <v>16</v>
      </c>
      <c r="G9127">
        <v>4.5</v>
      </c>
      <c r="H9127">
        <v>11.96</v>
      </c>
      <c r="I9127">
        <v>17.04</v>
      </c>
      <c r="J9127">
        <v>139</v>
      </c>
      <c r="K9127" t="b">
        <v>0</v>
      </c>
      <c r="L9127" t="b">
        <v>0</v>
      </c>
      <c r="M9127" t="s">
        <v>31</v>
      </c>
      <c r="N9127">
        <f t="shared" si="1152"/>
        <v>2368.56</v>
      </c>
      <c r="O9127">
        <f t="shared" si="1153"/>
        <v>625.5</v>
      </c>
      <c r="P9127">
        <f t="shared" si="1154"/>
        <v>1743.06</v>
      </c>
      <c r="Q9127">
        <f t="shared" si="1156"/>
        <v>2368.56</v>
      </c>
      <c r="R9127">
        <f t="shared" si="1157"/>
        <v>17.04</v>
      </c>
      <c r="S9127">
        <f t="shared" si="1158"/>
        <v>139</v>
      </c>
      <c r="T9127">
        <f t="shared" si="1159"/>
        <v>1743.06</v>
      </c>
      <c r="U9127" t="str">
        <f t="shared" si="1155"/>
        <v/>
      </c>
    </row>
    <row r="9128" spans="1:21" x14ac:dyDescent="0.3">
      <c r="A9128" t="s">
        <v>251</v>
      </c>
      <c r="B9128">
        <v>9</v>
      </c>
      <c r="C9128" t="s">
        <v>18</v>
      </c>
      <c r="D9128" t="s">
        <v>19</v>
      </c>
      <c r="E9128" t="s">
        <v>20</v>
      </c>
      <c r="F9128" t="s">
        <v>21</v>
      </c>
      <c r="G9128">
        <v>9</v>
      </c>
      <c r="H9128">
        <v>27.68</v>
      </c>
      <c r="I9128">
        <v>46.75</v>
      </c>
      <c r="J9128">
        <v>63</v>
      </c>
      <c r="K9128" t="b">
        <v>0</v>
      </c>
      <c r="L9128" t="b">
        <v>0</v>
      </c>
      <c r="M9128" t="s">
        <v>25</v>
      </c>
      <c r="N9128">
        <f t="shared" si="1152"/>
        <v>2945.25</v>
      </c>
      <c r="O9128">
        <f t="shared" si="1153"/>
        <v>567</v>
      </c>
      <c r="P9128">
        <f t="shared" si="1154"/>
        <v>2378.25</v>
      </c>
      <c r="Q9128">
        <f t="shared" si="1156"/>
        <v>2945.25</v>
      </c>
      <c r="R9128">
        <f t="shared" si="1157"/>
        <v>46.75</v>
      </c>
      <c r="S9128">
        <f t="shared" si="1158"/>
        <v>63</v>
      </c>
      <c r="T9128">
        <f t="shared" si="1159"/>
        <v>2378.25</v>
      </c>
      <c r="U9128" t="str">
        <f t="shared" si="1155"/>
        <v/>
      </c>
    </row>
    <row r="9129" spans="1:21" x14ac:dyDescent="0.3">
      <c r="A9129" t="s">
        <v>251</v>
      </c>
      <c r="B9129">
        <v>31</v>
      </c>
      <c r="C9129" t="s">
        <v>13</v>
      </c>
      <c r="D9129" t="s">
        <v>28</v>
      </c>
      <c r="E9129" t="s">
        <v>15</v>
      </c>
      <c r="F9129" t="s">
        <v>29</v>
      </c>
      <c r="G9129">
        <v>2</v>
      </c>
      <c r="H9129">
        <v>3.94</v>
      </c>
      <c r="I9129">
        <v>7.61</v>
      </c>
      <c r="J9129">
        <v>220</v>
      </c>
      <c r="K9129" t="b">
        <v>0</v>
      </c>
      <c r="L9129" t="b">
        <v>0</v>
      </c>
      <c r="M9129" t="s">
        <v>31</v>
      </c>
      <c r="N9129">
        <f t="shared" si="1152"/>
        <v>1674.2</v>
      </c>
      <c r="O9129">
        <f t="shared" si="1153"/>
        <v>440</v>
      </c>
      <c r="P9129">
        <f t="shared" si="1154"/>
        <v>1234.2</v>
      </c>
      <c r="Q9129">
        <f t="shared" si="1156"/>
        <v>1674.2</v>
      </c>
      <c r="R9129">
        <f t="shared" si="1157"/>
        <v>7.61</v>
      </c>
      <c r="S9129">
        <f t="shared" si="1158"/>
        <v>220</v>
      </c>
      <c r="T9129">
        <f t="shared" si="1159"/>
        <v>1234.2</v>
      </c>
      <c r="U9129" t="str">
        <f t="shared" si="1155"/>
        <v/>
      </c>
    </row>
    <row r="9130" spans="1:21" x14ac:dyDescent="0.3">
      <c r="A9130" t="s">
        <v>251</v>
      </c>
      <c r="B9130">
        <v>22</v>
      </c>
      <c r="C9130" t="s">
        <v>13</v>
      </c>
      <c r="D9130" t="s">
        <v>34</v>
      </c>
      <c r="E9130" t="s">
        <v>20</v>
      </c>
      <c r="F9130" t="s">
        <v>35</v>
      </c>
      <c r="G9130">
        <v>7</v>
      </c>
      <c r="H9130">
        <v>16.62</v>
      </c>
      <c r="I9130">
        <v>30.8</v>
      </c>
      <c r="J9130">
        <v>90</v>
      </c>
      <c r="K9130" t="b">
        <v>0</v>
      </c>
      <c r="L9130" t="b">
        <v>0</v>
      </c>
      <c r="M9130" t="s">
        <v>31</v>
      </c>
      <c r="N9130">
        <f t="shared" si="1152"/>
        <v>2772</v>
      </c>
      <c r="O9130">
        <f t="shared" si="1153"/>
        <v>630</v>
      </c>
      <c r="P9130">
        <f t="shared" si="1154"/>
        <v>2142</v>
      </c>
      <c r="Q9130">
        <f t="shared" si="1156"/>
        <v>2772</v>
      </c>
      <c r="R9130">
        <f t="shared" si="1157"/>
        <v>30.8</v>
      </c>
      <c r="S9130">
        <f t="shared" si="1158"/>
        <v>90</v>
      </c>
      <c r="T9130">
        <f t="shared" si="1159"/>
        <v>2142</v>
      </c>
      <c r="U9130" t="str">
        <f t="shared" si="1155"/>
        <v/>
      </c>
    </row>
    <row r="9131" spans="1:21" x14ac:dyDescent="0.3">
      <c r="A9131" t="s">
        <v>251</v>
      </c>
      <c r="B9131">
        <v>31</v>
      </c>
      <c r="C9131" t="s">
        <v>13</v>
      </c>
      <c r="D9131" t="s">
        <v>36</v>
      </c>
      <c r="E9131" t="s">
        <v>37</v>
      </c>
      <c r="F9131" t="s">
        <v>38</v>
      </c>
      <c r="G9131">
        <v>2.8</v>
      </c>
      <c r="H9131">
        <v>8.0399999999999991</v>
      </c>
      <c r="I9131">
        <v>7.46</v>
      </c>
      <c r="J9131">
        <v>616</v>
      </c>
      <c r="K9131" t="b">
        <v>0</v>
      </c>
      <c r="L9131" t="b">
        <v>0</v>
      </c>
      <c r="M9131" t="s">
        <v>17</v>
      </c>
      <c r="N9131">
        <f t="shared" si="1152"/>
        <v>4595.3599999999997</v>
      </c>
      <c r="O9131">
        <f t="shared" si="1153"/>
        <v>1724.8</v>
      </c>
      <c r="P9131">
        <f t="shared" si="1154"/>
        <v>2870.5599999999995</v>
      </c>
      <c r="Q9131">
        <f t="shared" si="1156"/>
        <v>4595.3599999999997</v>
      </c>
      <c r="R9131">
        <f t="shared" si="1157"/>
        <v>7.46</v>
      </c>
      <c r="S9131">
        <f t="shared" si="1158"/>
        <v>616</v>
      </c>
      <c r="T9131">
        <f t="shared" si="1159"/>
        <v>2870.5599999999995</v>
      </c>
      <c r="U9131" t="str">
        <f t="shared" si="1155"/>
        <v/>
      </c>
    </row>
    <row r="9132" spans="1:21" x14ac:dyDescent="0.3">
      <c r="A9132" t="s">
        <v>251</v>
      </c>
      <c r="B9132">
        <v>27</v>
      </c>
      <c r="C9132" t="s">
        <v>13</v>
      </c>
      <c r="D9132" t="s">
        <v>26</v>
      </c>
      <c r="E9132" t="s">
        <v>20</v>
      </c>
      <c r="F9132" t="s">
        <v>27</v>
      </c>
      <c r="G9132">
        <v>0.8</v>
      </c>
      <c r="H9132">
        <v>1.73</v>
      </c>
      <c r="I9132">
        <v>2.25</v>
      </c>
      <c r="J9132">
        <v>395</v>
      </c>
      <c r="K9132" t="b">
        <v>0</v>
      </c>
      <c r="L9132" t="b">
        <v>0</v>
      </c>
      <c r="M9132" t="s">
        <v>25</v>
      </c>
      <c r="N9132">
        <f t="shared" si="1152"/>
        <v>888.75</v>
      </c>
      <c r="O9132">
        <f t="shared" si="1153"/>
        <v>316</v>
      </c>
      <c r="P9132">
        <f t="shared" si="1154"/>
        <v>572.75</v>
      </c>
      <c r="Q9132">
        <f t="shared" si="1156"/>
        <v>888.75</v>
      </c>
      <c r="R9132">
        <f t="shared" si="1157"/>
        <v>2.25</v>
      </c>
      <c r="S9132">
        <f t="shared" si="1158"/>
        <v>395</v>
      </c>
      <c r="T9132">
        <f t="shared" si="1159"/>
        <v>572.75</v>
      </c>
      <c r="U9132" t="str">
        <f t="shared" si="1155"/>
        <v/>
      </c>
    </row>
    <row r="9133" spans="1:21" x14ac:dyDescent="0.3">
      <c r="A9133" t="s">
        <v>251</v>
      </c>
      <c r="B9133">
        <v>18</v>
      </c>
      <c r="C9133" t="s">
        <v>13</v>
      </c>
      <c r="D9133" t="s">
        <v>26</v>
      </c>
      <c r="E9133" t="s">
        <v>20</v>
      </c>
      <c r="F9133" t="s">
        <v>27</v>
      </c>
      <c r="G9133">
        <v>0.8</v>
      </c>
      <c r="H9133">
        <v>1.73</v>
      </c>
      <c r="I9133">
        <v>2.68</v>
      </c>
      <c r="J9133">
        <v>301</v>
      </c>
      <c r="K9133" t="b">
        <v>0</v>
      </c>
      <c r="L9133" t="b">
        <v>0</v>
      </c>
      <c r="M9133" t="s">
        <v>17</v>
      </c>
      <c r="N9133">
        <f t="shared" si="1152"/>
        <v>806.68000000000006</v>
      </c>
      <c r="O9133">
        <f t="shared" si="1153"/>
        <v>240.8</v>
      </c>
      <c r="P9133">
        <f t="shared" si="1154"/>
        <v>565.88000000000011</v>
      </c>
      <c r="Q9133">
        <f t="shared" si="1156"/>
        <v>806.68000000000006</v>
      </c>
      <c r="R9133">
        <f t="shared" si="1157"/>
        <v>2.68</v>
      </c>
      <c r="S9133">
        <f t="shared" si="1158"/>
        <v>301</v>
      </c>
      <c r="T9133">
        <f t="shared" si="1159"/>
        <v>565.88000000000011</v>
      </c>
      <c r="U9133" t="str">
        <f t="shared" si="1155"/>
        <v/>
      </c>
    </row>
    <row r="9134" spans="1:21" x14ac:dyDescent="0.3">
      <c r="A9134" t="s">
        <v>251</v>
      </c>
      <c r="B9134">
        <v>36</v>
      </c>
      <c r="C9134" t="s">
        <v>13</v>
      </c>
      <c r="D9134" t="s">
        <v>26</v>
      </c>
      <c r="E9134" t="s">
        <v>20</v>
      </c>
      <c r="F9134" t="s">
        <v>27</v>
      </c>
      <c r="G9134">
        <v>0.8</v>
      </c>
      <c r="H9134">
        <v>1.48</v>
      </c>
      <c r="I9134">
        <v>2.57</v>
      </c>
      <c r="J9134">
        <v>248</v>
      </c>
      <c r="K9134" t="b">
        <v>0</v>
      </c>
      <c r="L9134" t="b">
        <v>0</v>
      </c>
      <c r="M9134" t="s">
        <v>17</v>
      </c>
      <c r="N9134">
        <f t="shared" si="1152"/>
        <v>637.36</v>
      </c>
      <c r="O9134">
        <f t="shared" si="1153"/>
        <v>198.4</v>
      </c>
      <c r="P9134">
        <f t="shared" si="1154"/>
        <v>438.96000000000004</v>
      </c>
      <c r="Q9134">
        <f t="shared" si="1156"/>
        <v>637.36</v>
      </c>
      <c r="R9134">
        <f t="shared" si="1157"/>
        <v>2.57</v>
      </c>
      <c r="S9134">
        <f t="shared" si="1158"/>
        <v>248</v>
      </c>
      <c r="T9134">
        <f t="shared" si="1159"/>
        <v>438.96000000000004</v>
      </c>
      <c r="U9134" t="str">
        <f t="shared" si="1155"/>
        <v/>
      </c>
    </row>
    <row r="9135" spans="1:21" x14ac:dyDescent="0.3">
      <c r="A9135" t="s">
        <v>251</v>
      </c>
      <c r="B9135">
        <v>12</v>
      </c>
      <c r="C9135" t="s">
        <v>30</v>
      </c>
      <c r="D9135" t="s">
        <v>45</v>
      </c>
      <c r="E9135" t="s">
        <v>20</v>
      </c>
      <c r="F9135" t="s">
        <v>46</v>
      </c>
      <c r="G9135">
        <v>1.2</v>
      </c>
      <c r="H9135">
        <v>4.6100000000000003</v>
      </c>
      <c r="I9135">
        <v>4.37</v>
      </c>
      <c r="J9135">
        <v>426</v>
      </c>
      <c r="K9135" t="b">
        <v>0</v>
      </c>
      <c r="L9135" t="b">
        <v>0</v>
      </c>
      <c r="M9135" t="s">
        <v>17</v>
      </c>
      <c r="N9135">
        <f t="shared" si="1152"/>
        <v>1861.6200000000001</v>
      </c>
      <c r="O9135">
        <f t="shared" si="1153"/>
        <v>511.2</v>
      </c>
      <c r="P9135">
        <f t="shared" si="1154"/>
        <v>1350.42</v>
      </c>
      <c r="Q9135">
        <f t="shared" si="1156"/>
        <v>1861.6200000000001</v>
      </c>
      <c r="R9135">
        <f t="shared" si="1157"/>
        <v>4.37</v>
      </c>
      <c r="S9135">
        <f t="shared" si="1158"/>
        <v>426</v>
      </c>
      <c r="T9135">
        <f t="shared" si="1159"/>
        <v>1350.42</v>
      </c>
      <c r="U9135" t="str">
        <f t="shared" si="1155"/>
        <v/>
      </c>
    </row>
    <row r="9136" spans="1:21" x14ac:dyDescent="0.3">
      <c r="A9136" t="s">
        <v>251</v>
      </c>
      <c r="B9136">
        <v>15</v>
      </c>
      <c r="C9136" t="s">
        <v>13</v>
      </c>
      <c r="D9136" t="s">
        <v>28</v>
      </c>
      <c r="E9136" t="s">
        <v>15</v>
      </c>
      <c r="F9136" t="s">
        <v>29</v>
      </c>
      <c r="G9136">
        <v>2</v>
      </c>
      <c r="H9136">
        <v>4.51</v>
      </c>
      <c r="I9136">
        <v>6.99</v>
      </c>
      <c r="J9136">
        <v>201</v>
      </c>
      <c r="K9136" t="b">
        <v>0</v>
      </c>
      <c r="L9136" t="b">
        <v>0</v>
      </c>
      <c r="M9136" t="s">
        <v>17</v>
      </c>
      <c r="N9136">
        <f t="shared" si="1152"/>
        <v>1404.99</v>
      </c>
      <c r="O9136">
        <f t="shared" si="1153"/>
        <v>402</v>
      </c>
      <c r="P9136">
        <f t="shared" si="1154"/>
        <v>1002.99</v>
      </c>
      <c r="Q9136">
        <f t="shared" si="1156"/>
        <v>1404.99</v>
      </c>
      <c r="R9136">
        <f t="shared" si="1157"/>
        <v>6.99</v>
      </c>
      <c r="S9136">
        <f t="shared" si="1158"/>
        <v>201</v>
      </c>
      <c r="T9136">
        <f t="shared" si="1159"/>
        <v>1002.99</v>
      </c>
      <c r="U9136" t="str">
        <f t="shared" si="1155"/>
        <v/>
      </c>
    </row>
    <row r="9137" spans="1:21" x14ac:dyDescent="0.3">
      <c r="A9137" t="s">
        <v>251</v>
      </c>
      <c r="B9137">
        <v>48</v>
      </c>
      <c r="C9137" t="s">
        <v>18</v>
      </c>
      <c r="D9137" t="s">
        <v>28</v>
      </c>
      <c r="E9137" t="s">
        <v>15</v>
      </c>
      <c r="F9137" t="s">
        <v>29</v>
      </c>
      <c r="G9137">
        <v>2</v>
      </c>
      <c r="H9137">
        <v>5.12</v>
      </c>
      <c r="I9137">
        <v>13.2</v>
      </c>
      <c r="J9137">
        <v>57</v>
      </c>
      <c r="K9137" t="b">
        <v>0</v>
      </c>
      <c r="L9137" t="b">
        <v>0</v>
      </c>
      <c r="M9137" t="s">
        <v>31</v>
      </c>
      <c r="N9137">
        <f t="shared" si="1152"/>
        <v>752.4</v>
      </c>
      <c r="O9137">
        <f t="shared" si="1153"/>
        <v>114</v>
      </c>
      <c r="P9137">
        <f t="shared" si="1154"/>
        <v>638.4</v>
      </c>
      <c r="Q9137">
        <f t="shared" si="1156"/>
        <v>752.4</v>
      </c>
      <c r="R9137">
        <f t="shared" si="1157"/>
        <v>13.2</v>
      </c>
      <c r="S9137">
        <f t="shared" si="1158"/>
        <v>57</v>
      </c>
      <c r="T9137">
        <f t="shared" si="1159"/>
        <v>638.4</v>
      </c>
      <c r="U9137" t="str">
        <f t="shared" si="1155"/>
        <v/>
      </c>
    </row>
    <row r="9138" spans="1:21" x14ac:dyDescent="0.3">
      <c r="A9138" t="s">
        <v>251</v>
      </c>
      <c r="B9138">
        <v>42</v>
      </c>
      <c r="C9138" t="s">
        <v>22</v>
      </c>
      <c r="D9138" t="s">
        <v>45</v>
      </c>
      <c r="E9138" t="s">
        <v>37</v>
      </c>
      <c r="F9138" t="s">
        <v>46</v>
      </c>
      <c r="G9138">
        <v>1.2</v>
      </c>
      <c r="H9138">
        <v>5.44</v>
      </c>
      <c r="I9138">
        <v>6.62</v>
      </c>
      <c r="J9138">
        <v>399</v>
      </c>
      <c r="K9138" t="b">
        <v>0</v>
      </c>
      <c r="L9138" t="b">
        <v>0</v>
      </c>
      <c r="M9138" t="s">
        <v>17</v>
      </c>
      <c r="N9138">
        <f t="shared" si="1152"/>
        <v>2641.38</v>
      </c>
      <c r="O9138">
        <f t="shared" si="1153"/>
        <v>478.79999999999995</v>
      </c>
      <c r="P9138">
        <f t="shared" si="1154"/>
        <v>2162.58</v>
      </c>
      <c r="Q9138">
        <f t="shared" si="1156"/>
        <v>2641.38</v>
      </c>
      <c r="R9138">
        <f t="shared" si="1157"/>
        <v>6.62</v>
      </c>
      <c r="S9138">
        <f t="shared" si="1158"/>
        <v>399</v>
      </c>
      <c r="T9138">
        <f t="shared" si="1159"/>
        <v>2162.58</v>
      </c>
      <c r="U9138" t="str">
        <f t="shared" si="1155"/>
        <v/>
      </c>
    </row>
    <row r="9139" spans="1:21" x14ac:dyDescent="0.3">
      <c r="A9139" t="s">
        <v>251</v>
      </c>
      <c r="B9139">
        <v>41</v>
      </c>
      <c r="C9139" t="s">
        <v>30</v>
      </c>
      <c r="D9139" t="s">
        <v>19</v>
      </c>
      <c r="E9139" t="s">
        <v>20</v>
      </c>
      <c r="F9139" t="s">
        <v>21</v>
      </c>
      <c r="G9139">
        <v>9</v>
      </c>
      <c r="H9139">
        <v>29.96</v>
      </c>
      <c r="I9139">
        <v>49.82</v>
      </c>
      <c r="J9139">
        <v>116</v>
      </c>
      <c r="K9139" t="b">
        <v>0</v>
      </c>
      <c r="L9139" t="b">
        <v>0</v>
      </c>
      <c r="M9139" t="s">
        <v>31</v>
      </c>
      <c r="N9139">
        <f t="shared" si="1152"/>
        <v>5779.12</v>
      </c>
      <c r="O9139">
        <f t="shared" si="1153"/>
        <v>1044</v>
      </c>
      <c r="P9139">
        <f t="shared" si="1154"/>
        <v>4735.12</v>
      </c>
      <c r="Q9139">
        <f t="shared" si="1156"/>
        <v>5779.12</v>
      </c>
      <c r="R9139">
        <f t="shared" si="1157"/>
        <v>49.82</v>
      </c>
      <c r="S9139">
        <f t="shared" si="1158"/>
        <v>116</v>
      </c>
      <c r="T9139">
        <f t="shared" si="1159"/>
        <v>4735.12</v>
      </c>
      <c r="U9139" t="str">
        <f t="shared" si="1155"/>
        <v/>
      </c>
    </row>
    <row r="9140" spans="1:21" x14ac:dyDescent="0.3">
      <c r="A9140" t="s">
        <v>251</v>
      </c>
      <c r="B9140">
        <v>48</v>
      </c>
      <c r="C9140" t="s">
        <v>18</v>
      </c>
      <c r="D9140" t="s">
        <v>43</v>
      </c>
      <c r="E9140" t="s">
        <v>37</v>
      </c>
      <c r="F9140" t="s">
        <v>44</v>
      </c>
      <c r="G9140">
        <v>0.9</v>
      </c>
      <c r="H9140">
        <v>2.7</v>
      </c>
      <c r="I9140">
        <v>4.54</v>
      </c>
      <c r="J9140">
        <v>760</v>
      </c>
      <c r="K9140" t="b">
        <v>0</v>
      </c>
      <c r="L9140" t="b">
        <v>0</v>
      </c>
      <c r="M9140" t="s">
        <v>31</v>
      </c>
      <c r="N9140">
        <f t="shared" si="1152"/>
        <v>3450.4</v>
      </c>
      <c r="O9140">
        <f t="shared" si="1153"/>
        <v>684</v>
      </c>
      <c r="P9140">
        <f t="shared" si="1154"/>
        <v>2766.4</v>
      </c>
      <c r="Q9140">
        <f t="shared" si="1156"/>
        <v>3450.4</v>
      </c>
      <c r="R9140">
        <f t="shared" si="1157"/>
        <v>4.54</v>
      </c>
      <c r="S9140">
        <f t="shared" si="1158"/>
        <v>760</v>
      </c>
      <c r="T9140">
        <f t="shared" si="1159"/>
        <v>2766.4</v>
      </c>
      <c r="U9140" t="str">
        <f t="shared" si="1155"/>
        <v/>
      </c>
    </row>
    <row r="9141" spans="1:21" x14ac:dyDescent="0.3">
      <c r="A9141" t="s">
        <v>251</v>
      </c>
      <c r="B9141">
        <v>23</v>
      </c>
      <c r="C9141" t="s">
        <v>22</v>
      </c>
      <c r="D9141" t="s">
        <v>45</v>
      </c>
      <c r="E9141" t="s">
        <v>37</v>
      </c>
      <c r="F9141" t="s">
        <v>46</v>
      </c>
      <c r="G9141">
        <v>1.2</v>
      </c>
      <c r="H9141">
        <v>6.87</v>
      </c>
      <c r="I9141">
        <v>7.19</v>
      </c>
      <c r="J9141">
        <v>505</v>
      </c>
      <c r="K9141" t="b">
        <v>0</v>
      </c>
      <c r="L9141" t="b">
        <v>0</v>
      </c>
      <c r="M9141" t="s">
        <v>17</v>
      </c>
      <c r="N9141">
        <f t="shared" si="1152"/>
        <v>3630.9500000000003</v>
      </c>
      <c r="O9141">
        <f t="shared" si="1153"/>
        <v>606</v>
      </c>
      <c r="P9141">
        <f t="shared" si="1154"/>
        <v>3024.9500000000003</v>
      </c>
      <c r="Q9141">
        <f t="shared" si="1156"/>
        <v>3630.9500000000003</v>
      </c>
      <c r="R9141">
        <f t="shared" si="1157"/>
        <v>7.19</v>
      </c>
      <c r="S9141">
        <f t="shared" si="1158"/>
        <v>505</v>
      </c>
      <c r="T9141">
        <f t="shared" si="1159"/>
        <v>3024.9500000000003</v>
      </c>
      <c r="U9141" t="str">
        <f t="shared" si="1155"/>
        <v/>
      </c>
    </row>
    <row r="9142" spans="1:21" x14ac:dyDescent="0.3">
      <c r="A9142" t="s">
        <v>252</v>
      </c>
      <c r="B9142">
        <v>11</v>
      </c>
      <c r="C9142" t="s">
        <v>13</v>
      </c>
      <c r="D9142" t="s">
        <v>43</v>
      </c>
      <c r="E9142" t="s">
        <v>37</v>
      </c>
      <c r="F9142" t="s">
        <v>44</v>
      </c>
      <c r="G9142">
        <v>0.9</v>
      </c>
      <c r="H9142">
        <v>2.17</v>
      </c>
      <c r="I9142">
        <v>2.52</v>
      </c>
      <c r="J9142">
        <v>655</v>
      </c>
      <c r="K9142" t="b">
        <v>0</v>
      </c>
      <c r="L9142" t="b">
        <v>0</v>
      </c>
      <c r="M9142" t="s">
        <v>31</v>
      </c>
      <c r="N9142">
        <f t="shared" si="1152"/>
        <v>1650.6</v>
      </c>
      <c r="O9142">
        <f t="shared" si="1153"/>
        <v>589.5</v>
      </c>
      <c r="P9142">
        <f t="shared" si="1154"/>
        <v>1061.0999999999999</v>
      </c>
      <c r="Q9142">
        <f t="shared" si="1156"/>
        <v>1650.6</v>
      </c>
      <c r="R9142">
        <f t="shared" si="1157"/>
        <v>2.52</v>
      </c>
      <c r="S9142">
        <f t="shared" si="1158"/>
        <v>655</v>
      </c>
      <c r="T9142">
        <f t="shared" si="1159"/>
        <v>1061.0999999999999</v>
      </c>
      <c r="U9142" t="str">
        <f t="shared" si="1155"/>
        <v/>
      </c>
    </row>
    <row r="9143" spans="1:21" x14ac:dyDescent="0.3">
      <c r="A9143" t="s">
        <v>252</v>
      </c>
      <c r="B9143">
        <v>44</v>
      </c>
      <c r="C9143" t="s">
        <v>13</v>
      </c>
      <c r="D9143" t="s">
        <v>36</v>
      </c>
      <c r="E9143" t="s">
        <v>37</v>
      </c>
      <c r="F9143" t="s">
        <v>38</v>
      </c>
      <c r="G9143">
        <v>2.8</v>
      </c>
      <c r="H9143">
        <v>7.44</v>
      </c>
      <c r="I9143">
        <v>9.4</v>
      </c>
      <c r="J9143">
        <v>529</v>
      </c>
      <c r="K9143" t="b">
        <v>0</v>
      </c>
      <c r="L9143" t="b">
        <v>0</v>
      </c>
      <c r="M9143" t="s">
        <v>17</v>
      </c>
      <c r="N9143">
        <f t="shared" si="1152"/>
        <v>4972.6000000000004</v>
      </c>
      <c r="O9143">
        <f t="shared" si="1153"/>
        <v>1481.1999999999998</v>
      </c>
      <c r="P9143">
        <f t="shared" si="1154"/>
        <v>3491.4000000000005</v>
      </c>
      <c r="Q9143">
        <f t="shared" si="1156"/>
        <v>4972.6000000000004</v>
      </c>
      <c r="R9143">
        <f t="shared" si="1157"/>
        <v>9.4</v>
      </c>
      <c r="S9143">
        <f t="shared" si="1158"/>
        <v>529</v>
      </c>
      <c r="T9143">
        <f t="shared" si="1159"/>
        <v>3491.4000000000005</v>
      </c>
      <c r="U9143" t="str">
        <f t="shared" si="1155"/>
        <v/>
      </c>
    </row>
    <row r="9144" spans="1:21" x14ac:dyDescent="0.3">
      <c r="A9144" t="s">
        <v>252</v>
      </c>
      <c r="B9144">
        <v>36</v>
      </c>
      <c r="C9144" t="s">
        <v>13</v>
      </c>
      <c r="D9144" t="s">
        <v>26</v>
      </c>
      <c r="E9144" t="s">
        <v>37</v>
      </c>
      <c r="F9144" t="s">
        <v>27</v>
      </c>
      <c r="G9144">
        <v>0.8</v>
      </c>
      <c r="H9144">
        <v>1.64</v>
      </c>
      <c r="I9144">
        <v>2.31</v>
      </c>
      <c r="J9144">
        <v>697</v>
      </c>
      <c r="K9144" t="b">
        <v>0</v>
      </c>
      <c r="L9144" t="b">
        <v>1</v>
      </c>
      <c r="M9144" t="s">
        <v>31</v>
      </c>
      <c r="N9144">
        <f t="shared" si="1152"/>
        <v>1610.07</v>
      </c>
      <c r="O9144">
        <f t="shared" si="1153"/>
        <v>557.6</v>
      </c>
      <c r="P9144">
        <f t="shared" si="1154"/>
        <v>1052.4699999999998</v>
      </c>
      <c r="Q9144">
        <f t="shared" si="1156"/>
        <v>1610.07</v>
      </c>
      <c r="R9144">
        <f t="shared" si="1157"/>
        <v>2.31</v>
      </c>
      <c r="S9144">
        <f t="shared" si="1158"/>
        <v>697</v>
      </c>
      <c r="T9144">
        <f t="shared" si="1159"/>
        <v>1052.4699999999998</v>
      </c>
      <c r="U9144" t="str">
        <f t="shared" si="1155"/>
        <v/>
      </c>
    </row>
    <row r="9145" spans="1:21" x14ac:dyDescent="0.3">
      <c r="A9145" t="s">
        <v>252</v>
      </c>
      <c r="B9145">
        <v>49</v>
      </c>
      <c r="C9145" t="s">
        <v>49</v>
      </c>
      <c r="D9145" t="s">
        <v>41</v>
      </c>
      <c r="E9145" t="s">
        <v>15</v>
      </c>
      <c r="F9145" t="s">
        <v>42</v>
      </c>
      <c r="G9145">
        <v>4</v>
      </c>
      <c r="H9145">
        <v>9.7100000000000009</v>
      </c>
      <c r="I9145">
        <v>13.14</v>
      </c>
      <c r="J9145">
        <v>438</v>
      </c>
      <c r="K9145" t="b">
        <v>0</v>
      </c>
      <c r="L9145" t="b">
        <v>0</v>
      </c>
      <c r="M9145" t="s">
        <v>17</v>
      </c>
      <c r="N9145">
        <f t="shared" si="1152"/>
        <v>5755.3200000000006</v>
      </c>
      <c r="O9145">
        <f t="shared" si="1153"/>
        <v>1752</v>
      </c>
      <c r="P9145">
        <f t="shared" si="1154"/>
        <v>4003.3200000000006</v>
      </c>
      <c r="Q9145">
        <f t="shared" si="1156"/>
        <v>5755.3200000000006</v>
      </c>
      <c r="R9145">
        <f t="shared" si="1157"/>
        <v>13.14</v>
      </c>
      <c r="S9145">
        <f t="shared" si="1158"/>
        <v>438</v>
      </c>
      <c r="T9145">
        <f t="shared" si="1159"/>
        <v>4003.3200000000006</v>
      </c>
      <c r="U9145" t="str">
        <f t="shared" si="1155"/>
        <v/>
      </c>
    </row>
    <row r="9146" spans="1:21" x14ac:dyDescent="0.3">
      <c r="A9146" t="s">
        <v>252</v>
      </c>
      <c r="B9146">
        <v>13</v>
      </c>
      <c r="C9146" t="s">
        <v>13</v>
      </c>
      <c r="D9146" t="s">
        <v>47</v>
      </c>
      <c r="E9146" t="s">
        <v>37</v>
      </c>
      <c r="F9146" t="s">
        <v>48</v>
      </c>
      <c r="G9146">
        <v>2.5</v>
      </c>
      <c r="H9146">
        <v>5.99</v>
      </c>
      <c r="I9146">
        <v>7.62</v>
      </c>
      <c r="J9146">
        <v>389</v>
      </c>
      <c r="K9146" t="b">
        <v>0</v>
      </c>
      <c r="L9146" t="b">
        <v>0</v>
      </c>
      <c r="M9146" t="s">
        <v>17</v>
      </c>
      <c r="N9146">
        <f t="shared" si="1152"/>
        <v>2964.18</v>
      </c>
      <c r="O9146">
        <f t="shared" si="1153"/>
        <v>972.5</v>
      </c>
      <c r="P9146">
        <f t="shared" si="1154"/>
        <v>1991.6799999999998</v>
      </c>
      <c r="Q9146">
        <f t="shared" si="1156"/>
        <v>2964.18</v>
      </c>
      <c r="R9146">
        <f t="shared" si="1157"/>
        <v>7.62</v>
      </c>
      <c r="S9146">
        <f t="shared" si="1158"/>
        <v>389</v>
      </c>
      <c r="T9146">
        <f t="shared" si="1159"/>
        <v>1991.6799999999998</v>
      </c>
      <c r="U9146" t="str">
        <f t="shared" si="1155"/>
        <v/>
      </c>
    </row>
    <row r="9147" spans="1:21" x14ac:dyDescent="0.3">
      <c r="A9147" t="s">
        <v>252</v>
      </c>
      <c r="B9147">
        <v>23</v>
      </c>
      <c r="C9147" t="s">
        <v>22</v>
      </c>
      <c r="D9147" t="s">
        <v>45</v>
      </c>
      <c r="E9147" t="s">
        <v>20</v>
      </c>
      <c r="F9147" t="s">
        <v>46</v>
      </c>
      <c r="G9147">
        <v>1.2</v>
      </c>
      <c r="H9147">
        <v>5.01</v>
      </c>
      <c r="I9147">
        <v>8.52</v>
      </c>
      <c r="J9147">
        <v>354</v>
      </c>
      <c r="K9147" t="b">
        <v>0</v>
      </c>
      <c r="L9147" t="b">
        <v>0</v>
      </c>
      <c r="M9147" t="s">
        <v>17</v>
      </c>
      <c r="N9147">
        <f t="shared" si="1152"/>
        <v>3016.08</v>
      </c>
      <c r="O9147">
        <f t="shared" si="1153"/>
        <v>424.8</v>
      </c>
      <c r="P9147">
        <f t="shared" si="1154"/>
        <v>2591.2799999999997</v>
      </c>
      <c r="Q9147">
        <f t="shared" si="1156"/>
        <v>3016.08</v>
      </c>
      <c r="R9147">
        <f t="shared" si="1157"/>
        <v>8.52</v>
      </c>
      <c r="S9147">
        <f t="shared" si="1158"/>
        <v>354</v>
      </c>
      <c r="T9147">
        <f t="shared" si="1159"/>
        <v>2591.2799999999997</v>
      </c>
      <c r="U9147" t="str">
        <f t="shared" si="1155"/>
        <v/>
      </c>
    </row>
    <row r="9148" spans="1:21" x14ac:dyDescent="0.3">
      <c r="A9148" t="s">
        <v>252</v>
      </c>
      <c r="B9148">
        <v>9</v>
      </c>
      <c r="C9148" t="s">
        <v>18</v>
      </c>
      <c r="D9148" t="s">
        <v>43</v>
      </c>
      <c r="E9148" t="s">
        <v>15</v>
      </c>
      <c r="F9148" t="s">
        <v>44</v>
      </c>
      <c r="G9148">
        <v>0.9</v>
      </c>
      <c r="H9148">
        <v>3.06</v>
      </c>
      <c r="I9148">
        <v>4.46</v>
      </c>
      <c r="J9148">
        <v>714</v>
      </c>
      <c r="K9148" t="b">
        <v>0</v>
      </c>
      <c r="L9148" t="b">
        <v>0</v>
      </c>
      <c r="M9148" t="s">
        <v>17</v>
      </c>
      <c r="N9148">
        <f t="shared" si="1152"/>
        <v>3184.44</v>
      </c>
      <c r="O9148">
        <f t="shared" si="1153"/>
        <v>642.6</v>
      </c>
      <c r="P9148">
        <f t="shared" si="1154"/>
        <v>2541.84</v>
      </c>
      <c r="Q9148">
        <f t="shared" si="1156"/>
        <v>3184.44</v>
      </c>
      <c r="R9148">
        <f t="shared" si="1157"/>
        <v>4.46</v>
      </c>
      <c r="S9148">
        <f t="shared" si="1158"/>
        <v>714</v>
      </c>
      <c r="T9148">
        <f t="shared" si="1159"/>
        <v>2541.84</v>
      </c>
      <c r="U9148" t="str">
        <f t="shared" si="1155"/>
        <v/>
      </c>
    </row>
    <row r="9149" spans="1:21" x14ac:dyDescent="0.3">
      <c r="A9149" t="s">
        <v>252</v>
      </c>
      <c r="B9149">
        <v>6</v>
      </c>
      <c r="C9149" t="s">
        <v>22</v>
      </c>
      <c r="D9149" t="s">
        <v>50</v>
      </c>
      <c r="E9149" t="s">
        <v>20</v>
      </c>
      <c r="F9149" t="s">
        <v>51</v>
      </c>
      <c r="G9149">
        <v>3.5</v>
      </c>
      <c r="H9149">
        <v>14.47</v>
      </c>
      <c r="I9149">
        <v>27.37</v>
      </c>
      <c r="J9149">
        <v>24</v>
      </c>
      <c r="K9149" t="b">
        <v>0</v>
      </c>
      <c r="L9149" t="b">
        <v>0</v>
      </c>
      <c r="M9149" t="s">
        <v>25</v>
      </c>
      <c r="N9149">
        <f t="shared" si="1152"/>
        <v>656.88</v>
      </c>
      <c r="O9149">
        <f t="shared" si="1153"/>
        <v>84</v>
      </c>
      <c r="P9149">
        <f t="shared" si="1154"/>
        <v>572.88</v>
      </c>
      <c r="Q9149">
        <f t="shared" si="1156"/>
        <v>656.88</v>
      </c>
      <c r="R9149">
        <f t="shared" si="1157"/>
        <v>27.37</v>
      </c>
      <c r="S9149">
        <f t="shared" si="1158"/>
        <v>24</v>
      </c>
      <c r="T9149">
        <f t="shared" si="1159"/>
        <v>572.88</v>
      </c>
      <c r="U9149" t="str">
        <f t="shared" si="1155"/>
        <v/>
      </c>
    </row>
    <row r="9150" spans="1:21" x14ac:dyDescent="0.3">
      <c r="A9150" t="s">
        <v>252</v>
      </c>
      <c r="B9150">
        <v>28</v>
      </c>
      <c r="C9150" t="s">
        <v>22</v>
      </c>
      <c r="D9150" t="s">
        <v>23</v>
      </c>
      <c r="E9150" t="s">
        <v>15</v>
      </c>
      <c r="F9150" t="s">
        <v>24</v>
      </c>
      <c r="G9150">
        <v>9</v>
      </c>
      <c r="H9150">
        <v>51.06</v>
      </c>
      <c r="I9150">
        <v>72.05</v>
      </c>
      <c r="J9150">
        <v>140</v>
      </c>
      <c r="K9150" t="b">
        <v>0</v>
      </c>
      <c r="L9150" t="b">
        <v>0</v>
      </c>
      <c r="M9150" t="s">
        <v>17</v>
      </c>
      <c r="N9150">
        <f t="shared" si="1152"/>
        <v>10087</v>
      </c>
      <c r="O9150">
        <f t="shared" si="1153"/>
        <v>1260</v>
      </c>
      <c r="P9150">
        <f t="shared" si="1154"/>
        <v>8827</v>
      </c>
      <c r="Q9150">
        <f t="shared" si="1156"/>
        <v>10087</v>
      </c>
      <c r="R9150">
        <f t="shared" si="1157"/>
        <v>72.05</v>
      </c>
      <c r="S9150">
        <f t="shared" si="1158"/>
        <v>140</v>
      </c>
      <c r="T9150">
        <f t="shared" si="1159"/>
        <v>8827</v>
      </c>
      <c r="U9150" t="str">
        <f t="shared" si="1155"/>
        <v/>
      </c>
    </row>
    <row r="9151" spans="1:21" x14ac:dyDescent="0.3">
      <c r="A9151" t="s">
        <v>252</v>
      </c>
      <c r="B9151">
        <v>31</v>
      </c>
      <c r="C9151" t="s">
        <v>13</v>
      </c>
      <c r="D9151" t="s">
        <v>36</v>
      </c>
      <c r="E9151" t="s">
        <v>37</v>
      </c>
      <c r="F9151" t="s">
        <v>38</v>
      </c>
      <c r="G9151">
        <v>2.8</v>
      </c>
      <c r="H9151">
        <v>6.23</v>
      </c>
      <c r="I9151">
        <v>11.14</v>
      </c>
      <c r="J9151">
        <v>178</v>
      </c>
      <c r="K9151" t="b">
        <v>0</v>
      </c>
      <c r="L9151" t="b">
        <v>0</v>
      </c>
      <c r="M9151" t="s">
        <v>31</v>
      </c>
      <c r="N9151">
        <f t="shared" si="1152"/>
        <v>1982.92</v>
      </c>
      <c r="O9151">
        <f t="shared" si="1153"/>
        <v>498.4</v>
      </c>
      <c r="P9151">
        <f t="shared" si="1154"/>
        <v>1484.52</v>
      </c>
      <c r="Q9151">
        <f t="shared" si="1156"/>
        <v>1982.92</v>
      </c>
      <c r="R9151">
        <f t="shared" si="1157"/>
        <v>11.14</v>
      </c>
      <c r="S9151">
        <f t="shared" si="1158"/>
        <v>178</v>
      </c>
      <c r="T9151">
        <f t="shared" si="1159"/>
        <v>1484.52</v>
      </c>
      <c r="U9151" t="str">
        <f t="shared" si="1155"/>
        <v/>
      </c>
    </row>
    <row r="9152" spans="1:21" x14ac:dyDescent="0.3">
      <c r="A9152" t="s">
        <v>252</v>
      </c>
      <c r="B9152">
        <v>5</v>
      </c>
      <c r="C9152" t="s">
        <v>30</v>
      </c>
      <c r="D9152" t="s">
        <v>45</v>
      </c>
      <c r="E9152" t="s">
        <v>37</v>
      </c>
      <c r="F9152" t="s">
        <v>46</v>
      </c>
      <c r="G9152">
        <v>1.2</v>
      </c>
      <c r="H9152">
        <v>3.45</v>
      </c>
      <c r="I9152">
        <v>4.4800000000000004</v>
      </c>
      <c r="J9152">
        <v>398</v>
      </c>
      <c r="K9152" t="b">
        <v>0</v>
      </c>
      <c r="L9152" t="b">
        <v>0</v>
      </c>
      <c r="M9152" t="s">
        <v>17</v>
      </c>
      <c r="N9152">
        <f t="shared" si="1152"/>
        <v>1783.0400000000002</v>
      </c>
      <c r="O9152">
        <f t="shared" si="1153"/>
        <v>477.59999999999997</v>
      </c>
      <c r="P9152">
        <f t="shared" si="1154"/>
        <v>1305.4400000000003</v>
      </c>
      <c r="Q9152">
        <f t="shared" si="1156"/>
        <v>1783.0400000000002</v>
      </c>
      <c r="R9152">
        <f t="shared" si="1157"/>
        <v>4.4800000000000004</v>
      </c>
      <c r="S9152">
        <f t="shared" si="1158"/>
        <v>398</v>
      </c>
      <c r="T9152">
        <f t="shared" si="1159"/>
        <v>1305.4400000000003</v>
      </c>
      <c r="U9152" t="str">
        <f t="shared" si="1155"/>
        <v/>
      </c>
    </row>
    <row r="9153" spans="1:21" x14ac:dyDescent="0.3">
      <c r="A9153" t="s">
        <v>252</v>
      </c>
      <c r="B9153">
        <v>13</v>
      </c>
      <c r="C9153" t="s">
        <v>13</v>
      </c>
      <c r="D9153" t="s">
        <v>36</v>
      </c>
      <c r="E9153" t="s">
        <v>37</v>
      </c>
      <c r="F9153" t="s">
        <v>38</v>
      </c>
      <c r="G9153">
        <v>2.8</v>
      </c>
      <c r="H9153">
        <v>5.46</v>
      </c>
      <c r="I9153">
        <v>8.19</v>
      </c>
      <c r="J9153">
        <v>473</v>
      </c>
      <c r="K9153" t="b">
        <v>0</v>
      </c>
      <c r="L9153" t="b">
        <v>0</v>
      </c>
      <c r="M9153" t="s">
        <v>25</v>
      </c>
      <c r="N9153">
        <f t="shared" si="1152"/>
        <v>3873.87</v>
      </c>
      <c r="O9153">
        <f t="shared" si="1153"/>
        <v>1324.3999999999999</v>
      </c>
      <c r="P9153">
        <f t="shared" si="1154"/>
        <v>2549.4700000000003</v>
      </c>
      <c r="Q9153">
        <f t="shared" si="1156"/>
        <v>3873.87</v>
      </c>
      <c r="R9153">
        <f t="shared" si="1157"/>
        <v>8.19</v>
      </c>
      <c r="S9153">
        <f t="shared" si="1158"/>
        <v>473</v>
      </c>
      <c r="T9153">
        <f t="shared" si="1159"/>
        <v>2549.4700000000003</v>
      </c>
      <c r="U9153" t="str">
        <f t="shared" si="1155"/>
        <v/>
      </c>
    </row>
    <row r="9154" spans="1:21" x14ac:dyDescent="0.3">
      <c r="A9154" t="s">
        <v>252</v>
      </c>
      <c r="B9154">
        <v>28</v>
      </c>
      <c r="C9154" t="s">
        <v>22</v>
      </c>
      <c r="D9154" t="s">
        <v>50</v>
      </c>
      <c r="E9154" t="s">
        <v>20</v>
      </c>
      <c r="F9154" t="s">
        <v>51</v>
      </c>
      <c r="G9154">
        <v>3.5</v>
      </c>
      <c r="H9154">
        <v>19.07</v>
      </c>
      <c r="I9154">
        <v>27.14</v>
      </c>
      <c r="J9154">
        <v>5</v>
      </c>
      <c r="K9154" t="b">
        <v>0</v>
      </c>
      <c r="L9154" t="b">
        <v>0</v>
      </c>
      <c r="M9154" t="s">
        <v>31</v>
      </c>
      <c r="N9154">
        <f t="shared" si="1152"/>
        <v>135.69999999999999</v>
      </c>
      <c r="O9154">
        <f t="shared" si="1153"/>
        <v>17.5</v>
      </c>
      <c r="P9154">
        <f t="shared" si="1154"/>
        <v>118.19999999999999</v>
      </c>
      <c r="Q9154">
        <f t="shared" si="1156"/>
        <v>135.69999999999999</v>
      </c>
      <c r="R9154">
        <f t="shared" si="1157"/>
        <v>27.14</v>
      </c>
      <c r="S9154">
        <f t="shared" si="1158"/>
        <v>5</v>
      </c>
      <c r="T9154">
        <f t="shared" si="1159"/>
        <v>118.19999999999999</v>
      </c>
      <c r="U9154" t="str">
        <f t="shared" si="1155"/>
        <v/>
      </c>
    </row>
    <row r="9155" spans="1:21" x14ac:dyDescent="0.3">
      <c r="A9155" t="s">
        <v>252</v>
      </c>
      <c r="B9155">
        <v>38</v>
      </c>
      <c r="C9155" t="s">
        <v>22</v>
      </c>
      <c r="D9155" t="s">
        <v>47</v>
      </c>
      <c r="E9155" t="s">
        <v>37</v>
      </c>
      <c r="F9155" t="s">
        <v>48</v>
      </c>
      <c r="G9155">
        <v>2.5</v>
      </c>
      <c r="H9155">
        <v>11.46</v>
      </c>
      <c r="I9155">
        <v>12.85</v>
      </c>
      <c r="J9155">
        <v>487</v>
      </c>
      <c r="K9155" t="b">
        <v>0</v>
      </c>
      <c r="L9155" t="b">
        <v>0</v>
      </c>
      <c r="M9155" t="s">
        <v>17</v>
      </c>
      <c r="N9155">
        <f t="shared" si="1152"/>
        <v>6257.95</v>
      </c>
      <c r="O9155">
        <f t="shared" si="1153"/>
        <v>1217.5</v>
      </c>
      <c r="P9155">
        <f t="shared" si="1154"/>
        <v>5040.45</v>
      </c>
      <c r="Q9155">
        <f t="shared" si="1156"/>
        <v>6257.95</v>
      </c>
      <c r="R9155">
        <f t="shared" si="1157"/>
        <v>12.85</v>
      </c>
      <c r="S9155">
        <f t="shared" si="1158"/>
        <v>487</v>
      </c>
      <c r="T9155">
        <f t="shared" si="1159"/>
        <v>5040.45</v>
      </c>
      <c r="U9155" t="str">
        <f t="shared" si="1155"/>
        <v/>
      </c>
    </row>
    <row r="9156" spans="1:21" x14ac:dyDescent="0.3">
      <c r="A9156" t="s">
        <v>252</v>
      </c>
      <c r="B9156">
        <v>31</v>
      </c>
      <c r="C9156" t="s">
        <v>13</v>
      </c>
      <c r="D9156" t="s">
        <v>36</v>
      </c>
      <c r="E9156" t="s">
        <v>37</v>
      </c>
      <c r="F9156" t="s">
        <v>38</v>
      </c>
      <c r="G9156">
        <v>2.8</v>
      </c>
      <c r="H9156">
        <v>6.97</v>
      </c>
      <c r="I9156">
        <v>8.15</v>
      </c>
      <c r="J9156">
        <v>480</v>
      </c>
      <c r="K9156" t="b">
        <v>0</v>
      </c>
      <c r="L9156" t="b">
        <v>0</v>
      </c>
      <c r="M9156" t="s">
        <v>17</v>
      </c>
      <c r="N9156">
        <f t="shared" si="1152"/>
        <v>3912</v>
      </c>
      <c r="O9156">
        <f t="shared" si="1153"/>
        <v>1344</v>
      </c>
      <c r="P9156">
        <f t="shared" si="1154"/>
        <v>2568</v>
      </c>
      <c r="Q9156">
        <f t="shared" si="1156"/>
        <v>3912</v>
      </c>
      <c r="R9156">
        <f t="shared" si="1157"/>
        <v>8.15</v>
      </c>
      <c r="S9156">
        <f t="shared" si="1158"/>
        <v>480</v>
      </c>
      <c r="T9156">
        <f t="shared" si="1159"/>
        <v>2568</v>
      </c>
      <c r="U9156" t="str">
        <f t="shared" si="1155"/>
        <v/>
      </c>
    </row>
    <row r="9157" spans="1:21" x14ac:dyDescent="0.3">
      <c r="A9157" t="s">
        <v>252</v>
      </c>
      <c r="B9157">
        <v>28</v>
      </c>
      <c r="C9157" t="s">
        <v>22</v>
      </c>
      <c r="D9157" t="s">
        <v>23</v>
      </c>
      <c r="E9157" t="s">
        <v>15</v>
      </c>
      <c r="F9157" t="s">
        <v>24</v>
      </c>
      <c r="G9157">
        <v>9</v>
      </c>
      <c r="H9157">
        <v>54.18</v>
      </c>
      <c r="I9157">
        <v>64.17</v>
      </c>
      <c r="J9157">
        <v>98</v>
      </c>
      <c r="K9157" t="b">
        <v>0</v>
      </c>
      <c r="L9157" t="b">
        <v>0</v>
      </c>
      <c r="M9157" t="s">
        <v>17</v>
      </c>
      <c r="N9157">
        <f t="shared" si="1152"/>
        <v>6288.66</v>
      </c>
      <c r="O9157">
        <f t="shared" si="1153"/>
        <v>882</v>
      </c>
      <c r="P9157">
        <f t="shared" si="1154"/>
        <v>5406.66</v>
      </c>
      <c r="Q9157">
        <f t="shared" si="1156"/>
        <v>6288.66</v>
      </c>
      <c r="R9157">
        <f t="shared" si="1157"/>
        <v>64.17</v>
      </c>
      <c r="S9157">
        <f t="shared" si="1158"/>
        <v>98</v>
      </c>
      <c r="T9157">
        <f t="shared" si="1159"/>
        <v>5406.66</v>
      </c>
      <c r="U9157" t="str">
        <f t="shared" si="1155"/>
        <v/>
      </c>
    </row>
    <row r="9158" spans="1:21" x14ac:dyDescent="0.3">
      <c r="A9158" t="s">
        <v>252</v>
      </c>
      <c r="B9158">
        <v>30</v>
      </c>
      <c r="C9158" t="s">
        <v>30</v>
      </c>
      <c r="D9158" t="s">
        <v>39</v>
      </c>
      <c r="E9158" t="s">
        <v>15</v>
      </c>
      <c r="F9158" t="s">
        <v>40</v>
      </c>
      <c r="G9158">
        <v>8</v>
      </c>
      <c r="H9158">
        <v>32.07</v>
      </c>
      <c r="I9158">
        <v>30.74</v>
      </c>
      <c r="J9158">
        <v>249</v>
      </c>
      <c r="K9158" t="b">
        <v>0</v>
      </c>
      <c r="L9158" t="b">
        <v>0</v>
      </c>
      <c r="M9158" t="s">
        <v>31</v>
      </c>
      <c r="N9158">
        <f t="shared" si="1152"/>
        <v>7654.2599999999993</v>
      </c>
      <c r="O9158">
        <f t="shared" si="1153"/>
        <v>1992</v>
      </c>
      <c r="P9158">
        <f t="shared" si="1154"/>
        <v>5662.2599999999993</v>
      </c>
      <c r="Q9158">
        <f t="shared" si="1156"/>
        <v>7654.2599999999993</v>
      </c>
      <c r="R9158">
        <f t="shared" si="1157"/>
        <v>30.74</v>
      </c>
      <c r="S9158">
        <f t="shared" si="1158"/>
        <v>249</v>
      </c>
      <c r="T9158">
        <f t="shared" si="1159"/>
        <v>5662.2599999999993</v>
      </c>
      <c r="U9158" t="str">
        <f t="shared" si="1155"/>
        <v/>
      </c>
    </row>
    <row r="9159" spans="1:21" x14ac:dyDescent="0.3">
      <c r="A9159" t="s">
        <v>252</v>
      </c>
      <c r="B9159">
        <v>14</v>
      </c>
      <c r="C9159" t="s">
        <v>13</v>
      </c>
      <c r="D9159" t="s">
        <v>28</v>
      </c>
      <c r="E9159" t="s">
        <v>20</v>
      </c>
      <c r="F9159" t="s">
        <v>29</v>
      </c>
      <c r="G9159">
        <v>2</v>
      </c>
      <c r="H9159">
        <v>5.17</v>
      </c>
      <c r="I9159">
        <v>6.27</v>
      </c>
      <c r="J9159">
        <v>331</v>
      </c>
      <c r="K9159" t="b">
        <v>0</v>
      </c>
      <c r="L9159" t="b">
        <v>0</v>
      </c>
      <c r="M9159" t="s">
        <v>25</v>
      </c>
      <c r="N9159">
        <f t="shared" si="1152"/>
        <v>2075.37</v>
      </c>
      <c r="O9159">
        <f t="shared" si="1153"/>
        <v>662</v>
      </c>
      <c r="P9159">
        <f t="shared" si="1154"/>
        <v>1413.37</v>
      </c>
      <c r="Q9159">
        <f t="shared" si="1156"/>
        <v>2075.37</v>
      </c>
      <c r="R9159">
        <f t="shared" si="1157"/>
        <v>6.27</v>
      </c>
      <c r="S9159">
        <f t="shared" si="1158"/>
        <v>331</v>
      </c>
      <c r="T9159">
        <f t="shared" si="1159"/>
        <v>1413.37</v>
      </c>
      <c r="U9159" t="str">
        <f t="shared" si="1155"/>
        <v/>
      </c>
    </row>
    <row r="9160" spans="1:21" x14ac:dyDescent="0.3">
      <c r="A9160" t="s">
        <v>252</v>
      </c>
      <c r="B9160">
        <v>50</v>
      </c>
      <c r="C9160" t="s">
        <v>13</v>
      </c>
      <c r="D9160" t="s">
        <v>34</v>
      </c>
      <c r="E9160" t="s">
        <v>20</v>
      </c>
      <c r="F9160" t="s">
        <v>35</v>
      </c>
      <c r="G9160">
        <v>7</v>
      </c>
      <c r="H9160">
        <v>18.38</v>
      </c>
      <c r="I9160">
        <v>24.99</v>
      </c>
      <c r="J9160">
        <v>166</v>
      </c>
      <c r="K9160" t="b">
        <v>0</v>
      </c>
      <c r="L9160" t="b">
        <v>0</v>
      </c>
      <c r="M9160" t="s">
        <v>17</v>
      </c>
      <c r="N9160">
        <f t="shared" si="1152"/>
        <v>4148.34</v>
      </c>
      <c r="O9160">
        <f t="shared" si="1153"/>
        <v>1162</v>
      </c>
      <c r="P9160">
        <f t="shared" si="1154"/>
        <v>2986.34</v>
      </c>
      <c r="Q9160">
        <f t="shared" si="1156"/>
        <v>4148.34</v>
      </c>
      <c r="R9160">
        <f t="shared" si="1157"/>
        <v>24.99</v>
      </c>
      <c r="S9160">
        <f t="shared" si="1158"/>
        <v>166</v>
      </c>
      <c r="T9160">
        <f t="shared" si="1159"/>
        <v>2986.34</v>
      </c>
      <c r="U9160" t="str">
        <f t="shared" si="1155"/>
        <v/>
      </c>
    </row>
    <row r="9161" spans="1:21" x14ac:dyDescent="0.3">
      <c r="A9161" t="s">
        <v>252</v>
      </c>
      <c r="B9161">
        <v>11</v>
      </c>
      <c r="C9161" t="s">
        <v>13</v>
      </c>
      <c r="D9161" t="s">
        <v>14</v>
      </c>
      <c r="E9161" t="s">
        <v>15</v>
      </c>
      <c r="F9161" t="s">
        <v>16</v>
      </c>
      <c r="G9161">
        <v>4.5</v>
      </c>
      <c r="H9161">
        <v>9.6199999999999992</v>
      </c>
      <c r="I9161">
        <v>13.87</v>
      </c>
      <c r="J9161">
        <v>281</v>
      </c>
      <c r="K9161" t="b">
        <v>0</v>
      </c>
      <c r="L9161" t="b">
        <v>0</v>
      </c>
      <c r="M9161" t="s">
        <v>31</v>
      </c>
      <c r="N9161">
        <f t="shared" si="1152"/>
        <v>3897.47</v>
      </c>
      <c r="O9161">
        <f t="shared" si="1153"/>
        <v>1264.5</v>
      </c>
      <c r="P9161">
        <f t="shared" si="1154"/>
        <v>2632.97</v>
      </c>
      <c r="Q9161">
        <f t="shared" si="1156"/>
        <v>3897.47</v>
      </c>
      <c r="R9161">
        <f t="shared" si="1157"/>
        <v>13.87</v>
      </c>
      <c r="S9161">
        <f t="shared" si="1158"/>
        <v>281</v>
      </c>
      <c r="T9161">
        <f t="shared" si="1159"/>
        <v>2632.97</v>
      </c>
      <c r="U9161" t="str">
        <f t="shared" si="1155"/>
        <v/>
      </c>
    </row>
    <row r="9162" spans="1:21" x14ac:dyDescent="0.3">
      <c r="A9162" t="s">
        <v>252</v>
      </c>
      <c r="B9162">
        <v>39</v>
      </c>
      <c r="C9162" t="s">
        <v>18</v>
      </c>
      <c r="D9162" t="s">
        <v>50</v>
      </c>
      <c r="E9162" t="s">
        <v>20</v>
      </c>
      <c r="F9162" t="s">
        <v>51</v>
      </c>
      <c r="G9162">
        <v>3.5</v>
      </c>
      <c r="H9162">
        <v>10.96</v>
      </c>
      <c r="I9162">
        <v>18.88</v>
      </c>
      <c r="J9162">
        <v>124</v>
      </c>
      <c r="K9162" t="b">
        <v>0</v>
      </c>
      <c r="L9162" t="b">
        <v>0</v>
      </c>
      <c r="M9162" t="s">
        <v>25</v>
      </c>
      <c r="N9162">
        <f t="shared" si="1152"/>
        <v>2341.12</v>
      </c>
      <c r="O9162">
        <f t="shared" si="1153"/>
        <v>434</v>
      </c>
      <c r="P9162">
        <f t="shared" si="1154"/>
        <v>1907.12</v>
      </c>
      <c r="Q9162">
        <f t="shared" si="1156"/>
        <v>2341.12</v>
      </c>
      <c r="R9162">
        <f t="shared" si="1157"/>
        <v>18.88</v>
      </c>
      <c r="S9162">
        <f t="shared" si="1158"/>
        <v>124</v>
      </c>
      <c r="T9162">
        <f t="shared" si="1159"/>
        <v>1907.12</v>
      </c>
      <c r="U9162" t="str">
        <f t="shared" si="1155"/>
        <v/>
      </c>
    </row>
    <row r="9163" spans="1:21" x14ac:dyDescent="0.3">
      <c r="A9163" t="s">
        <v>252</v>
      </c>
      <c r="B9163">
        <v>32</v>
      </c>
      <c r="C9163" t="s">
        <v>22</v>
      </c>
      <c r="D9163" t="s">
        <v>39</v>
      </c>
      <c r="E9163" t="s">
        <v>20</v>
      </c>
      <c r="F9163" t="s">
        <v>40</v>
      </c>
      <c r="G9163">
        <v>8</v>
      </c>
      <c r="H9163">
        <v>37.01</v>
      </c>
      <c r="I9163">
        <v>58.51</v>
      </c>
      <c r="J9163">
        <v>185</v>
      </c>
      <c r="K9163" t="b">
        <v>0</v>
      </c>
      <c r="L9163" t="b">
        <v>0</v>
      </c>
      <c r="M9163" t="s">
        <v>31</v>
      </c>
      <c r="N9163">
        <f t="shared" si="1152"/>
        <v>10824.35</v>
      </c>
      <c r="O9163">
        <f t="shared" si="1153"/>
        <v>1480</v>
      </c>
      <c r="P9163">
        <f t="shared" si="1154"/>
        <v>9344.35</v>
      </c>
      <c r="Q9163">
        <f t="shared" si="1156"/>
        <v>10824.35</v>
      </c>
      <c r="R9163">
        <f t="shared" si="1157"/>
        <v>58.51</v>
      </c>
      <c r="S9163">
        <f t="shared" si="1158"/>
        <v>185</v>
      </c>
      <c r="T9163">
        <f t="shared" si="1159"/>
        <v>9344.35</v>
      </c>
      <c r="U9163" t="str">
        <f t="shared" si="1155"/>
        <v/>
      </c>
    </row>
    <row r="9164" spans="1:21" x14ac:dyDescent="0.3">
      <c r="A9164" t="s">
        <v>252</v>
      </c>
      <c r="B9164">
        <v>40</v>
      </c>
      <c r="C9164" t="s">
        <v>13</v>
      </c>
      <c r="D9164" t="s">
        <v>47</v>
      </c>
      <c r="E9164" t="s">
        <v>37</v>
      </c>
      <c r="F9164" t="s">
        <v>48</v>
      </c>
      <c r="G9164">
        <v>2.5</v>
      </c>
      <c r="H9164">
        <v>6.28</v>
      </c>
      <c r="I9164">
        <v>5.31</v>
      </c>
      <c r="J9164">
        <v>678</v>
      </c>
      <c r="K9164" t="b">
        <v>1</v>
      </c>
      <c r="L9164" t="b">
        <v>0</v>
      </c>
      <c r="M9164" t="s">
        <v>17</v>
      </c>
      <c r="N9164">
        <f t="shared" si="1152"/>
        <v>3600.18</v>
      </c>
      <c r="O9164">
        <f t="shared" si="1153"/>
        <v>1695</v>
      </c>
      <c r="P9164">
        <f t="shared" si="1154"/>
        <v>1905.1799999999998</v>
      </c>
      <c r="Q9164">
        <f t="shared" si="1156"/>
        <v>3600.18</v>
      </c>
      <c r="R9164">
        <f t="shared" si="1157"/>
        <v>5.31</v>
      </c>
      <c r="S9164">
        <f t="shared" si="1158"/>
        <v>678</v>
      </c>
      <c r="T9164">
        <f t="shared" si="1159"/>
        <v>1905.1799999999998</v>
      </c>
      <c r="U9164" t="str">
        <f t="shared" si="1155"/>
        <v/>
      </c>
    </row>
    <row r="9165" spans="1:21" x14ac:dyDescent="0.3">
      <c r="A9165" t="s">
        <v>252</v>
      </c>
      <c r="B9165">
        <v>42</v>
      </c>
      <c r="C9165" t="s">
        <v>22</v>
      </c>
      <c r="D9165" t="s">
        <v>50</v>
      </c>
      <c r="E9165" t="s">
        <v>15</v>
      </c>
      <c r="F9165" t="s">
        <v>51</v>
      </c>
      <c r="G9165">
        <v>3.5</v>
      </c>
      <c r="H9165">
        <v>14.9</v>
      </c>
      <c r="I9165">
        <v>24.35</v>
      </c>
      <c r="J9165">
        <v>194</v>
      </c>
      <c r="K9165" t="b">
        <v>0</v>
      </c>
      <c r="L9165" t="b">
        <v>0</v>
      </c>
      <c r="M9165" t="s">
        <v>25</v>
      </c>
      <c r="N9165">
        <f t="shared" si="1152"/>
        <v>4723.9000000000005</v>
      </c>
      <c r="O9165">
        <f t="shared" si="1153"/>
        <v>679</v>
      </c>
      <c r="P9165">
        <f t="shared" si="1154"/>
        <v>4044.9000000000005</v>
      </c>
      <c r="Q9165">
        <f t="shared" si="1156"/>
        <v>4723.9000000000005</v>
      </c>
      <c r="R9165">
        <f t="shared" si="1157"/>
        <v>24.35</v>
      </c>
      <c r="S9165">
        <f t="shared" si="1158"/>
        <v>194</v>
      </c>
      <c r="T9165">
        <f t="shared" si="1159"/>
        <v>4044.9000000000005</v>
      </c>
      <c r="U9165" t="str">
        <f t="shared" si="1155"/>
        <v/>
      </c>
    </row>
    <row r="9166" spans="1:21" x14ac:dyDescent="0.3">
      <c r="A9166" t="s">
        <v>252</v>
      </c>
      <c r="B9166">
        <v>39</v>
      </c>
      <c r="C9166" t="s">
        <v>18</v>
      </c>
      <c r="D9166" t="s">
        <v>47</v>
      </c>
      <c r="E9166" t="s">
        <v>15</v>
      </c>
      <c r="F9166" t="s">
        <v>48</v>
      </c>
      <c r="G9166">
        <v>2.5</v>
      </c>
      <c r="H9166">
        <v>6.62</v>
      </c>
      <c r="I9166">
        <v>9.81</v>
      </c>
      <c r="J9166">
        <v>406</v>
      </c>
      <c r="K9166" t="b">
        <v>0</v>
      </c>
      <c r="L9166" t="b">
        <v>0</v>
      </c>
      <c r="M9166" t="s">
        <v>25</v>
      </c>
      <c r="N9166">
        <f t="shared" si="1152"/>
        <v>3982.86</v>
      </c>
      <c r="O9166">
        <f t="shared" si="1153"/>
        <v>1015</v>
      </c>
      <c r="P9166">
        <f t="shared" si="1154"/>
        <v>2967.86</v>
      </c>
      <c r="Q9166">
        <f t="shared" si="1156"/>
        <v>3982.86</v>
      </c>
      <c r="R9166">
        <f t="shared" si="1157"/>
        <v>9.81</v>
      </c>
      <c r="S9166">
        <f t="shared" si="1158"/>
        <v>406</v>
      </c>
      <c r="T9166">
        <f t="shared" si="1159"/>
        <v>2967.86</v>
      </c>
      <c r="U9166" t="str">
        <f t="shared" si="1155"/>
        <v/>
      </c>
    </row>
    <row r="9167" spans="1:21" x14ac:dyDescent="0.3">
      <c r="A9167" t="s">
        <v>252</v>
      </c>
      <c r="B9167">
        <v>36</v>
      </c>
      <c r="C9167" t="s">
        <v>13</v>
      </c>
      <c r="D9167" t="s">
        <v>34</v>
      </c>
      <c r="E9167" t="s">
        <v>20</v>
      </c>
      <c r="F9167" t="s">
        <v>35</v>
      </c>
      <c r="G9167">
        <v>7</v>
      </c>
      <c r="H9167">
        <v>14.61</v>
      </c>
      <c r="I9167">
        <v>22.18</v>
      </c>
      <c r="J9167">
        <v>162</v>
      </c>
      <c r="K9167" t="b">
        <v>0</v>
      </c>
      <c r="L9167" t="b">
        <v>0</v>
      </c>
      <c r="M9167" t="s">
        <v>25</v>
      </c>
      <c r="N9167">
        <f t="shared" si="1152"/>
        <v>3593.16</v>
      </c>
      <c r="O9167">
        <f t="shared" si="1153"/>
        <v>1134</v>
      </c>
      <c r="P9167">
        <f t="shared" si="1154"/>
        <v>2459.16</v>
      </c>
      <c r="Q9167">
        <f t="shared" si="1156"/>
        <v>3593.16</v>
      </c>
      <c r="R9167">
        <f t="shared" si="1157"/>
        <v>22.18</v>
      </c>
      <c r="S9167">
        <f t="shared" si="1158"/>
        <v>162</v>
      </c>
      <c r="T9167">
        <f t="shared" si="1159"/>
        <v>2459.16</v>
      </c>
      <c r="U9167" t="str">
        <f t="shared" si="1155"/>
        <v/>
      </c>
    </row>
    <row r="9168" spans="1:21" x14ac:dyDescent="0.3">
      <c r="A9168" t="s">
        <v>252</v>
      </c>
      <c r="B9168">
        <v>5</v>
      </c>
      <c r="C9168" t="s">
        <v>30</v>
      </c>
      <c r="D9168" t="s">
        <v>45</v>
      </c>
      <c r="E9168" t="s">
        <v>20</v>
      </c>
      <c r="F9168" t="s">
        <v>46</v>
      </c>
      <c r="G9168">
        <v>1.2</v>
      </c>
      <c r="H9168">
        <v>4.32</v>
      </c>
      <c r="I9168">
        <v>5.32</v>
      </c>
      <c r="J9168">
        <v>323</v>
      </c>
      <c r="K9168" t="b">
        <v>0</v>
      </c>
      <c r="L9168" t="b">
        <v>0</v>
      </c>
      <c r="M9168" t="s">
        <v>31</v>
      </c>
      <c r="N9168">
        <f t="shared" si="1152"/>
        <v>1718.3600000000001</v>
      </c>
      <c r="O9168">
        <f t="shared" si="1153"/>
        <v>387.59999999999997</v>
      </c>
      <c r="P9168">
        <f t="shared" si="1154"/>
        <v>1330.7600000000002</v>
      </c>
      <c r="Q9168">
        <f t="shared" si="1156"/>
        <v>1718.3600000000001</v>
      </c>
      <c r="R9168">
        <f t="shared" si="1157"/>
        <v>5.32</v>
      </c>
      <c r="S9168">
        <f t="shared" si="1158"/>
        <v>323</v>
      </c>
      <c r="T9168">
        <f t="shared" si="1159"/>
        <v>1330.7600000000002</v>
      </c>
      <c r="U9168" t="str">
        <f t="shared" si="1155"/>
        <v/>
      </c>
    </row>
    <row r="9169" spans="1:21" x14ac:dyDescent="0.3">
      <c r="A9169" t="s">
        <v>252</v>
      </c>
      <c r="B9169">
        <v>1</v>
      </c>
      <c r="C9169" t="s">
        <v>13</v>
      </c>
      <c r="D9169" t="s">
        <v>43</v>
      </c>
      <c r="E9169" t="s">
        <v>15</v>
      </c>
      <c r="F9169" t="s">
        <v>44</v>
      </c>
      <c r="G9169">
        <v>0.9</v>
      </c>
      <c r="H9169">
        <v>1.78</v>
      </c>
      <c r="I9169">
        <v>2.54</v>
      </c>
      <c r="J9169">
        <v>449</v>
      </c>
      <c r="K9169" t="b">
        <v>0</v>
      </c>
      <c r="L9169" t="b">
        <v>0</v>
      </c>
      <c r="M9169" t="s">
        <v>31</v>
      </c>
      <c r="N9169">
        <f t="shared" si="1152"/>
        <v>1140.46</v>
      </c>
      <c r="O9169">
        <f t="shared" si="1153"/>
        <v>404.1</v>
      </c>
      <c r="P9169">
        <f t="shared" si="1154"/>
        <v>736.36</v>
      </c>
      <c r="Q9169">
        <f t="shared" si="1156"/>
        <v>1140.46</v>
      </c>
      <c r="R9169">
        <f t="shared" si="1157"/>
        <v>2.54</v>
      </c>
      <c r="S9169">
        <f t="shared" si="1158"/>
        <v>449</v>
      </c>
      <c r="T9169">
        <f t="shared" si="1159"/>
        <v>736.36</v>
      </c>
      <c r="U9169" t="str">
        <f t="shared" si="1155"/>
        <v/>
      </c>
    </row>
    <row r="9170" spans="1:21" x14ac:dyDescent="0.3">
      <c r="A9170" t="s">
        <v>252</v>
      </c>
      <c r="B9170">
        <v>12</v>
      </c>
      <c r="C9170" t="s">
        <v>30</v>
      </c>
      <c r="D9170" t="s">
        <v>36</v>
      </c>
      <c r="E9170" t="s">
        <v>37</v>
      </c>
      <c r="F9170" t="s">
        <v>38</v>
      </c>
      <c r="G9170">
        <v>2.8</v>
      </c>
      <c r="H9170">
        <v>11.26</v>
      </c>
      <c r="I9170">
        <v>10.36</v>
      </c>
      <c r="J9170">
        <v>567</v>
      </c>
      <c r="K9170" t="b">
        <v>0</v>
      </c>
      <c r="L9170" t="b">
        <v>0</v>
      </c>
      <c r="M9170" t="s">
        <v>31</v>
      </c>
      <c r="N9170">
        <f t="shared" si="1152"/>
        <v>5874.12</v>
      </c>
      <c r="O9170">
        <f t="shared" si="1153"/>
        <v>1587.6</v>
      </c>
      <c r="P9170">
        <f t="shared" si="1154"/>
        <v>4286.5200000000004</v>
      </c>
      <c r="Q9170">
        <f t="shared" si="1156"/>
        <v>5874.12</v>
      </c>
      <c r="R9170">
        <f t="shared" si="1157"/>
        <v>10.36</v>
      </c>
      <c r="S9170">
        <f t="shared" si="1158"/>
        <v>567</v>
      </c>
      <c r="T9170">
        <f t="shared" si="1159"/>
        <v>4286.5200000000004</v>
      </c>
      <c r="U9170" t="str">
        <f t="shared" si="1155"/>
        <v/>
      </c>
    </row>
    <row r="9171" spans="1:21" x14ac:dyDescent="0.3">
      <c r="A9171" t="s">
        <v>252</v>
      </c>
      <c r="B9171">
        <v>33</v>
      </c>
      <c r="C9171" t="s">
        <v>30</v>
      </c>
      <c r="D9171" t="s">
        <v>39</v>
      </c>
      <c r="E9171" t="s">
        <v>20</v>
      </c>
      <c r="F9171" t="s">
        <v>40</v>
      </c>
      <c r="G9171">
        <v>8</v>
      </c>
      <c r="H9171">
        <v>30.78</v>
      </c>
      <c r="I9171">
        <v>45.21</v>
      </c>
      <c r="J9171">
        <v>67</v>
      </c>
      <c r="K9171" t="b">
        <v>0</v>
      </c>
      <c r="L9171" t="b">
        <v>0</v>
      </c>
      <c r="M9171" t="s">
        <v>25</v>
      </c>
      <c r="N9171">
        <f t="shared" si="1152"/>
        <v>3029.07</v>
      </c>
      <c r="O9171">
        <f t="shared" si="1153"/>
        <v>536</v>
      </c>
      <c r="P9171">
        <f t="shared" si="1154"/>
        <v>2493.0700000000002</v>
      </c>
      <c r="Q9171">
        <f t="shared" si="1156"/>
        <v>3029.07</v>
      </c>
      <c r="R9171">
        <f t="shared" si="1157"/>
        <v>45.21</v>
      </c>
      <c r="S9171">
        <f t="shared" si="1158"/>
        <v>67</v>
      </c>
      <c r="T9171">
        <f t="shared" si="1159"/>
        <v>2493.0700000000002</v>
      </c>
      <c r="U9171" t="str">
        <f t="shared" si="1155"/>
        <v/>
      </c>
    </row>
    <row r="9172" spans="1:21" x14ac:dyDescent="0.3">
      <c r="A9172" t="s">
        <v>252</v>
      </c>
      <c r="B9172">
        <v>13</v>
      </c>
      <c r="C9172" t="s">
        <v>13</v>
      </c>
      <c r="D9172" t="s">
        <v>23</v>
      </c>
      <c r="E9172" t="s">
        <v>20</v>
      </c>
      <c r="F9172" t="s">
        <v>24</v>
      </c>
      <c r="G9172">
        <v>9</v>
      </c>
      <c r="H9172">
        <v>17.39</v>
      </c>
      <c r="I9172">
        <v>25.62</v>
      </c>
      <c r="J9172">
        <v>135</v>
      </c>
      <c r="K9172" t="b">
        <v>1</v>
      </c>
      <c r="L9172" t="b">
        <v>0</v>
      </c>
      <c r="M9172" t="s">
        <v>25</v>
      </c>
      <c r="N9172">
        <f t="shared" si="1152"/>
        <v>3458.7000000000003</v>
      </c>
      <c r="O9172">
        <f t="shared" si="1153"/>
        <v>1215</v>
      </c>
      <c r="P9172">
        <f t="shared" si="1154"/>
        <v>2243.7000000000003</v>
      </c>
      <c r="Q9172">
        <f t="shared" si="1156"/>
        <v>3458.7000000000003</v>
      </c>
      <c r="R9172">
        <f t="shared" si="1157"/>
        <v>25.62</v>
      </c>
      <c r="S9172">
        <f t="shared" si="1158"/>
        <v>135</v>
      </c>
      <c r="T9172">
        <f t="shared" si="1159"/>
        <v>2243.7000000000003</v>
      </c>
      <c r="U9172" t="str">
        <f t="shared" si="1155"/>
        <v/>
      </c>
    </row>
    <row r="9173" spans="1:21" x14ac:dyDescent="0.3">
      <c r="A9173" t="s">
        <v>252</v>
      </c>
      <c r="B9173">
        <v>30</v>
      </c>
      <c r="C9173" t="s">
        <v>30</v>
      </c>
      <c r="D9173" t="s">
        <v>36</v>
      </c>
      <c r="E9173" t="s">
        <v>37</v>
      </c>
      <c r="F9173" t="s">
        <v>38</v>
      </c>
      <c r="G9173">
        <v>2.8</v>
      </c>
      <c r="H9173">
        <v>8.59</v>
      </c>
      <c r="I9173">
        <v>12.06</v>
      </c>
      <c r="J9173">
        <v>513</v>
      </c>
      <c r="K9173" t="b">
        <v>0</v>
      </c>
      <c r="L9173" t="b">
        <v>0</v>
      </c>
      <c r="M9173" t="s">
        <v>17</v>
      </c>
      <c r="N9173">
        <f t="shared" si="1152"/>
        <v>6186.7800000000007</v>
      </c>
      <c r="O9173">
        <f t="shared" si="1153"/>
        <v>1436.3999999999999</v>
      </c>
      <c r="P9173">
        <f t="shared" si="1154"/>
        <v>4750.380000000001</v>
      </c>
      <c r="Q9173">
        <f t="shared" si="1156"/>
        <v>6186.7800000000007</v>
      </c>
      <c r="R9173">
        <f t="shared" si="1157"/>
        <v>12.06</v>
      </c>
      <c r="S9173">
        <f t="shared" si="1158"/>
        <v>513</v>
      </c>
      <c r="T9173">
        <f t="shared" si="1159"/>
        <v>4750.380000000001</v>
      </c>
      <c r="U9173" t="str">
        <f t="shared" si="1155"/>
        <v/>
      </c>
    </row>
    <row r="9174" spans="1:21" x14ac:dyDescent="0.3">
      <c r="A9174" t="s">
        <v>252</v>
      </c>
      <c r="B9174">
        <v>3</v>
      </c>
      <c r="C9174" t="s">
        <v>30</v>
      </c>
      <c r="D9174" t="s">
        <v>45</v>
      </c>
      <c r="E9174" t="s">
        <v>20</v>
      </c>
      <c r="F9174" t="s">
        <v>46</v>
      </c>
      <c r="G9174">
        <v>1.2</v>
      </c>
      <c r="H9174">
        <v>3.39</v>
      </c>
      <c r="I9174">
        <v>5.56</v>
      </c>
      <c r="J9174">
        <v>380</v>
      </c>
      <c r="K9174" t="b">
        <v>0</v>
      </c>
      <c r="L9174" t="b">
        <v>0</v>
      </c>
      <c r="M9174" t="s">
        <v>31</v>
      </c>
      <c r="N9174">
        <f t="shared" si="1152"/>
        <v>2112.7999999999997</v>
      </c>
      <c r="O9174">
        <f t="shared" si="1153"/>
        <v>456</v>
      </c>
      <c r="P9174">
        <f t="shared" si="1154"/>
        <v>1656.7999999999997</v>
      </c>
      <c r="Q9174">
        <f t="shared" si="1156"/>
        <v>2112.7999999999997</v>
      </c>
      <c r="R9174">
        <f t="shared" si="1157"/>
        <v>5.56</v>
      </c>
      <c r="S9174">
        <f t="shared" si="1158"/>
        <v>380</v>
      </c>
      <c r="T9174">
        <f t="shared" si="1159"/>
        <v>1656.7999999999997</v>
      </c>
      <c r="U9174" t="str">
        <f t="shared" si="1155"/>
        <v/>
      </c>
    </row>
    <row r="9175" spans="1:21" x14ac:dyDescent="0.3">
      <c r="A9175" t="s">
        <v>253</v>
      </c>
      <c r="B9175">
        <v>14</v>
      </c>
      <c r="C9175" t="s">
        <v>13</v>
      </c>
      <c r="D9175" t="s">
        <v>36</v>
      </c>
      <c r="E9175" t="s">
        <v>37</v>
      </c>
      <c r="F9175" t="s">
        <v>38</v>
      </c>
      <c r="G9175">
        <v>2.8</v>
      </c>
      <c r="H9175">
        <v>5.1100000000000003</v>
      </c>
      <c r="I9175">
        <v>8.75</v>
      </c>
      <c r="J9175">
        <v>336</v>
      </c>
      <c r="K9175" t="b">
        <v>0</v>
      </c>
      <c r="L9175" t="b">
        <v>0</v>
      </c>
      <c r="M9175" t="s">
        <v>17</v>
      </c>
      <c r="N9175">
        <f t="shared" si="1152"/>
        <v>2940</v>
      </c>
      <c r="O9175">
        <f t="shared" si="1153"/>
        <v>940.8</v>
      </c>
      <c r="P9175">
        <f t="shared" si="1154"/>
        <v>1999.2</v>
      </c>
      <c r="Q9175">
        <f t="shared" si="1156"/>
        <v>2940</v>
      </c>
      <c r="R9175">
        <f t="shared" si="1157"/>
        <v>8.75</v>
      </c>
      <c r="S9175">
        <f t="shared" si="1158"/>
        <v>336</v>
      </c>
      <c r="T9175">
        <f t="shared" si="1159"/>
        <v>1999.2</v>
      </c>
      <c r="U9175" t="str">
        <f t="shared" si="1155"/>
        <v/>
      </c>
    </row>
    <row r="9176" spans="1:21" x14ac:dyDescent="0.3">
      <c r="A9176" t="s">
        <v>253</v>
      </c>
      <c r="B9176">
        <v>16</v>
      </c>
      <c r="C9176" t="s">
        <v>13</v>
      </c>
      <c r="D9176" t="s">
        <v>34</v>
      </c>
      <c r="E9176" t="s">
        <v>20</v>
      </c>
      <c r="F9176" t="s">
        <v>35</v>
      </c>
      <c r="G9176">
        <v>7</v>
      </c>
      <c r="H9176">
        <v>14.56</v>
      </c>
      <c r="I9176">
        <v>16.87</v>
      </c>
      <c r="J9176">
        <v>343</v>
      </c>
      <c r="K9176" t="b">
        <v>1</v>
      </c>
      <c r="L9176" t="b">
        <v>0</v>
      </c>
      <c r="M9176" t="s">
        <v>31</v>
      </c>
      <c r="N9176">
        <f t="shared" si="1152"/>
        <v>5786.4100000000008</v>
      </c>
      <c r="O9176">
        <f t="shared" si="1153"/>
        <v>2401</v>
      </c>
      <c r="P9176">
        <f t="shared" si="1154"/>
        <v>3385.4100000000008</v>
      </c>
      <c r="Q9176">
        <f t="shared" si="1156"/>
        <v>5786.4100000000008</v>
      </c>
      <c r="R9176">
        <f t="shared" si="1157"/>
        <v>16.87</v>
      </c>
      <c r="S9176">
        <f t="shared" si="1158"/>
        <v>343</v>
      </c>
      <c r="T9176">
        <f t="shared" si="1159"/>
        <v>3385.4100000000008</v>
      </c>
      <c r="U9176" t="str">
        <f t="shared" si="1155"/>
        <v/>
      </c>
    </row>
    <row r="9177" spans="1:21" x14ac:dyDescent="0.3">
      <c r="A9177" t="s">
        <v>253</v>
      </c>
      <c r="B9177">
        <v>2</v>
      </c>
      <c r="C9177" t="s">
        <v>13</v>
      </c>
      <c r="D9177" t="s">
        <v>34</v>
      </c>
      <c r="E9177" t="s">
        <v>20</v>
      </c>
      <c r="F9177" t="s">
        <v>35</v>
      </c>
      <c r="G9177">
        <v>7</v>
      </c>
      <c r="H9177">
        <v>18.66</v>
      </c>
      <c r="I9177">
        <v>23.34</v>
      </c>
      <c r="J9177">
        <v>132</v>
      </c>
      <c r="K9177" t="b">
        <v>0</v>
      </c>
      <c r="L9177" t="b">
        <v>0</v>
      </c>
      <c r="M9177" t="s">
        <v>17</v>
      </c>
      <c r="N9177">
        <f t="shared" si="1152"/>
        <v>3080.88</v>
      </c>
      <c r="O9177">
        <f t="shared" si="1153"/>
        <v>924</v>
      </c>
      <c r="P9177">
        <f t="shared" si="1154"/>
        <v>2156.88</v>
      </c>
      <c r="Q9177">
        <f t="shared" si="1156"/>
        <v>3080.88</v>
      </c>
      <c r="R9177">
        <f t="shared" si="1157"/>
        <v>23.34</v>
      </c>
      <c r="S9177">
        <f t="shared" si="1158"/>
        <v>132</v>
      </c>
      <c r="T9177">
        <f t="shared" si="1159"/>
        <v>2156.88</v>
      </c>
      <c r="U9177" t="str">
        <f t="shared" si="1155"/>
        <v/>
      </c>
    </row>
    <row r="9178" spans="1:21" x14ac:dyDescent="0.3">
      <c r="A9178" t="s">
        <v>253</v>
      </c>
      <c r="B9178">
        <v>22</v>
      </c>
      <c r="C9178" t="s">
        <v>13</v>
      </c>
      <c r="D9178" t="s">
        <v>26</v>
      </c>
      <c r="E9178" t="s">
        <v>37</v>
      </c>
      <c r="F9178" t="s">
        <v>27</v>
      </c>
      <c r="G9178">
        <v>0.8</v>
      </c>
      <c r="H9178">
        <v>1.65</v>
      </c>
      <c r="I9178">
        <v>2.16</v>
      </c>
      <c r="J9178">
        <v>453</v>
      </c>
      <c r="K9178" t="b">
        <v>0</v>
      </c>
      <c r="L9178" t="b">
        <v>0</v>
      </c>
      <c r="M9178" t="s">
        <v>25</v>
      </c>
      <c r="N9178">
        <f t="shared" si="1152"/>
        <v>978.48</v>
      </c>
      <c r="O9178">
        <f t="shared" si="1153"/>
        <v>362.40000000000003</v>
      </c>
      <c r="P9178">
        <f t="shared" si="1154"/>
        <v>616.07999999999993</v>
      </c>
      <c r="Q9178">
        <f t="shared" si="1156"/>
        <v>978.48</v>
      </c>
      <c r="R9178">
        <f t="shared" si="1157"/>
        <v>2.16</v>
      </c>
      <c r="S9178">
        <f t="shared" si="1158"/>
        <v>453</v>
      </c>
      <c r="T9178">
        <f t="shared" si="1159"/>
        <v>616.07999999999993</v>
      </c>
      <c r="U9178" t="str">
        <f t="shared" si="1155"/>
        <v/>
      </c>
    </row>
    <row r="9179" spans="1:21" x14ac:dyDescent="0.3">
      <c r="A9179" t="s">
        <v>253</v>
      </c>
      <c r="B9179">
        <v>42</v>
      </c>
      <c r="C9179" t="s">
        <v>22</v>
      </c>
      <c r="D9179" t="s">
        <v>19</v>
      </c>
      <c r="E9179" t="s">
        <v>20</v>
      </c>
      <c r="F9179" t="s">
        <v>21</v>
      </c>
      <c r="G9179">
        <v>9</v>
      </c>
      <c r="H9179">
        <v>39.880000000000003</v>
      </c>
      <c r="I9179">
        <v>53.89</v>
      </c>
      <c r="J9179">
        <v>158</v>
      </c>
      <c r="K9179" t="b">
        <v>0</v>
      </c>
      <c r="L9179" t="b">
        <v>0</v>
      </c>
      <c r="M9179" t="s">
        <v>17</v>
      </c>
      <c r="N9179">
        <f t="shared" si="1152"/>
        <v>8514.6200000000008</v>
      </c>
      <c r="O9179">
        <f t="shared" si="1153"/>
        <v>1422</v>
      </c>
      <c r="P9179">
        <f t="shared" si="1154"/>
        <v>7092.6200000000008</v>
      </c>
      <c r="Q9179">
        <f t="shared" si="1156"/>
        <v>8514.6200000000008</v>
      </c>
      <c r="R9179">
        <f t="shared" si="1157"/>
        <v>53.89</v>
      </c>
      <c r="S9179">
        <f t="shared" si="1158"/>
        <v>158</v>
      </c>
      <c r="T9179">
        <f t="shared" si="1159"/>
        <v>7092.6200000000008</v>
      </c>
      <c r="U9179" t="str">
        <f t="shared" si="1155"/>
        <v/>
      </c>
    </row>
    <row r="9180" spans="1:21" x14ac:dyDescent="0.3">
      <c r="A9180" t="s">
        <v>253</v>
      </c>
      <c r="B9180">
        <v>41</v>
      </c>
      <c r="C9180" t="s">
        <v>30</v>
      </c>
      <c r="D9180" t="s">
        <v>19</v>
      </c>
      <c r="E9180" t="s">
        <v>15</v>
      </c>
      <c r="F9180" t="s">
        <v>21</v>
      </c>
      <c r="G9180">
        <v>9</v>
      </c>
      <c r="H9180">
        <v>32.58</v>
      </c>
      <c r="I9180">
        <v>49.82</v>
      </c>
      <c r="J9180">
        <v>61</v>
      </c>
      <c r="K9180" t="b">
        <v>0</v>
      </c>
      <c r="L9180" t="b">
        <v>0</v>
      </c>
      <c r="M9180" t="s">
        <v>17</v>
      </c>
      <c r="N9180">
        <f t="shared" si="1152"/>
        <v>3039.02</v>
      </c>
      <c r="O9180">
        <f t="shared" si="1153"/>
        <v>549</v>
      </c>
      <c r="P9180">
        <f t="shared" si="1154"/>
        <v>2490.02</v>
      </c>
      <c r="Q9180">
        <f t="shared" si="1156"/>
        <v>3039.02</v>
      </c>
      <c r="R9180">
        <f t="shared" si="1157"/>
        <v>49.82</v>
      </c>
      <c r="S9180">
        <f t="shared" si="1158"/>
        <v>61</v>
      </c>
      <c r="T9180">
        <f t="shared" si="1159"/>
        <v>2490.02</v>
      </c>
      <c r="U9180" t="str">
        <f t="shared" si="1155"/>
        <v/>
      </c>
    </row>
    <row r="9181" spans="1:21" x14ac:dyDescent="0.3">
      <c r="A9181" t="s">
        <v>253</v>
      </c>
      <c r="B9181">
        <v>29</v>
      </c>
      <c r="C9181" t="s">
        <v>13</v>
      </c>
      <c r="D9181" t="s">
        <v>41</v>
      </c>
      <c r="E9181" t="s">
        <v>15</v>
      </c>
      <c r="F9181" t="s">
        <v>42</v>
      </c>
      <c r="G9181">
        <v>4</v>
      </c>
      <c r="H9181">
        <v>7.07</v>
      </c>
      <c r="I9181">
        <v>14.37</v>
      </c>
      <c r="J9181">
        <v>116</v>
      </c>
      <c r="K9181" t="b">
        <v>0</v>
      </c>
      <c r="L9181" t="b">
        <v>0</v>
      </c>
      <c r="M9181" t="s">
        <v>31</v>
      </c>
      <c r="N9181">
        <f t="shared" si="1152"/>
        <v>1666.9199999999998</v>
      </c>
      <c r="O9181">
        <f t="shared" si="1153"/>
        <v>464</v>
      </c>
      <c r="P9181">
        <f t="shared" si="1154"/>
        <v>1202.9199999999998</v>
      </c>
      <c r="Q9181">
        <f t="shared" si="1156"/>
        <v>1666.9199999999998</v>
      </c>
      <c r="R9181">
        <f t="shared" si="1157"/>
        <v>14.37</v>
      </c>
      <c r="S9181">
        <f t="shared" si="1158"/>
        <v>116</v>
      </c>
      <c r="T9181">
        <f t="shared" si="1159"/>
        <v>1202.9199999999998</v>
      </c>
      <c r="U9181" t="str">
        <f t="shared" si="1155"/>
        <v/>
      </c>
    </row>
    <row r="9182" spans="1:21" x14ac:dyDescent="0.3">
      <c r="A9182" t="s">
        <v>253</v>
      </c>
      <c r="B9182">
        <v>30</v>
      </c>
      <c r="C9182" t="s">
        <v>30</v>
      </c>
      <c r="D9182" t="s">
        <v>43</v>
      </c>
      <c r="E9182" t="s">
        <v>37</v>
      </c>
      <c r="F9182" t="s">
        <v>44</v>
      </c>
      <c r="G9182">
        <v>0.9</v>
      </c>
      <c r="H9182">
        <v>3.65</v>
      </c>
      <c r="I9182">
        <v>3.54</v>
      </c>
      <c r="J9182">
        <v>372</v>
      </c>
      <c r="K9182" t="b">
        <v>0</v>
      </c>
      <c r="L9182" t="b">
        <v>0</v>
      </c>
      <c r="M9182" t="s">
        <v>25</v>
      </c>
      <c r="N9182">
        <f t="shared" si="1152"/>
        <v>1316.88</v>
      </c>
      <c r="O9182">
        <f t="shared" si="1153"/>
        <v>334.8</v>
      </c>
      <c r="P9182">
        <f t="shared" si="1154"/>
        <v>982.08000000000015</v>
      </c>
      <c r="Q9182">
        <f t="shared" si="1156"/>
        <v>1316.88</v>
      </c>
      <c r="R9182">
        <f t="shared" si="1157"/>
        <v>3.54</v>
      </c>
      <c r="S9182">
        <f t="shared" si="1158"/>
        <v>372</v>
      </c>
      <c r="T9182">
        <f t="shared" si="1159"/>
        <v>982.08000000000015</v>
      </c>
      <c r="U9182" t="str">
        <f t="shared" si="1155"/>
        <v/>
      </c>
    </row>
    <row r="9183" spans="1:21" x14ac:dyDescent="0.3">
      <c r="A9183" t="s">
        <v>253</v>
      </c>
      <c r="B9183">
        <v>36</v>
      </c>
      <c r="C9183" t="s">
        <v>13</v>
      </c>
      <c r="D9183" t="s">
        <v>34</v>
      </c>
      <c r="E9183" t="s">
        <v>20</v>
      </c>
      <c r="F9183" t="s">
        <v>35</v>
      </c>
      <c r="G9183">
        <v>7</v>
      </c>
      <c r="H9183">
        <v>16.93</v>
      </c>
      <c r="I9183">
        <v>25.96</v>
      </c>
      <c r="J9183">
        <v>195</v>
      </c>
      <c r="K9183" t="b">
        <v>0</v>
      </c>
      <c r="L9183" t="b">
        <v>0</v>
      </c>
      <c r="M9183" t="s">
        <v>31</v>
      </c>
      <c r="N9183">
        <f t="shared" si="1152"/>
        <v>5062.2</v>
      </c>
      <c r="O9183">
        <f t="shared" si="1153"/>
        <v>1365</v>
      </c>
      <c r="P9183">
        <f t="shared" si="1154"/>
        <v>3697.2</v>
      </c>
      <c r="Q9183">
        <f t="shared" si="1156"/>
        <v>5062.2</v>
      </c>
      <c r="R9183">
        <f t="shared" si="1157"/>
        <v>25.96</v>
      </c>
      <c r="S9183">
        <f t="shared" si="1158"/>
        <v>195</v>
      </c>
      <c r="T9183">
        <f t="shared" si="1159"/>
        <v>3697.2</v>
      </c>
      <c r="U9183" t="str">
        <f t="shared" si="1155"/>
        <v/>
      </c>
    </row>
    <row r="9184" spans="1:21" x14ac:dyDescent="0.3">
      <c r="A9184" t="s">
        <v>253</v>
      </c>
      <c r="B9184">
        <v>44</v>
      </c>
      <c r="C9184" t="s">
        <v>13</v>
      </c>
      <c r="D9184" t="s">
        <v>28</v>
      </c>
      <c r="E9184" t="s">
        <v>15</v>
      </c>
      <c r="F9184" t="s">
        <v>29</v>
      </c>
      <c r="G9184">
        <v>2</v>
      </c>
      <c r="H9184">
        <v>5.31</v>
      </c>
      <c r="I9184">
        <v>3.89</v>
      </c>
      <c r="J9184">
        <v>369</v>
      </c>
      <c r="K9184" t="b">
        <v>1</v>
      </c>
      <c r="L9184" t="b">
        <v>0</v>
      </c>
      <c r="M9184" t="s">
        <v>31</v>
      </c>
      <c r="N9184">
        <f t="shared" si="1152"/>
        <v>1435.41</v>
      </c>
      <c r="O9184">
        <f t="shared" si="1153"/>
        <v>738</v>
      </c>
      <c r="P9184">
        <f t="shared" si="1154"/>
        <v>697.41000000000008</v>
      </c>
      <c r="Q9184">
        <f t="shared" si="1156"/>
        <v>1435.41</v>
      </c>
      <c r="R9184">
        <f t="shared" si="1157"/>
        <v>3.89</v>
      </c>
      <c r="S9184">
        <f t="shared" si="1158"/>
        <v>369</v>
      </c>
      <c r="T9184">
        <f t="shared" si="1159"/>
        <v>697.41000000000008</v>
      </c>
      <c r="U9184" t="str">
        <f t="shared" si="1155"/>
        <v/>
      </c>
    </row>
    <row r="9185" spans="1:21" x14ac:dyDescent="0.3">
      <c r="A9185" t="s">
        <v>253</v>
      </c>
      <c r="B9185">
        <v>45</v>
      </c>
      <c r="C9185" t="s">
        <v>13</v>
      </c>
      <c r="D9185" t="s">
        <v>36</v>
      </c>
      <c r="E9185" t="s">
        <v>37</v>
      </c>
      <c r="F9185" t="s">
        <v>38</v>
      </c>
      <c r="G9185">
        <v>2.8</v>
      </c>
      <c r="H9185">
        <v>5.27</v>
      </c>
      <c r="I9185">
        <v>7.85</v>
      </c>
      <c r="J9185">
        <v>453</v>
      </c>
      <c r="K9185" t="b">
        <v>0</v>
      </c>
      <c r="L9185" t="b">
        <v>1</v>
      </c>
      <c r="M9185" t="s">
        <v>17</v>
      </c>
      <c r="N9185">
        <f t="shared" ref="N9185:N9248" si="1160">I9185*J9185</f>
        <v>3556.0499999999997</v>
      </c>
      <c r="O9185">
        <f t="shared" ref="O9185:O9248" si="1161">G9185*J9185</f>
        <v>1268.3999999999999</v>
      </c>
      <c r="P9185">
        <f t="shared" ref="P9185:P9248" si="1162">N9185-O9185</f>
        <v>2287.6499999999996</v>
      </c>
      <c r="Q9185">
        <f t="shared" si="1156"/>
        <v>3556.0499999999997</v>
      </c>
      <c r="R9185">
        <f t="shared" si="1157"/>
        <v>7.85</v>
      </c>
      <c r="S9185">
        <f t="shared" si="1158"/>
        <v>453</v>
      </c>
      <c r="T9185">
        <f t="shared" si="1159"/>
        <v>2287.6499999999996</v>
      </c>
      <c r="U9185" t="str">
        <f t="shared" ref="U9185:U9248" si="1163">IF(ISNUMBER(A9185),A9185,"")</f>
        <v/>
      </c>
    </row>
    <row r="9186" spans="1:21" x14ac:dyDescent="0.3">
      <c r="A9186" t="s">
        <v>253</v>
      </c>
      <c r="B9186">
        <v>37</v>
      </c>
      <c r="C9186" t="s">
        <v>13</v>
      </c>
      <c r="D9186" t="s">
        <v>36</v>
      </c>
      <c r="E9186" t="s">
        <v>37</v>
      </c>
      <c r="F9186" t="s">
        <v>38</v>
      </c>
      <c r="G9186">
        <v>2.8</v>
      </c>
      <c r="H9186">
        <v>6.45</v>
      </c>
      <c r="I9186">
        <v>10.78</v>
      </c>
      <c r="J9186">
        <v>170</v>
      </c>
      <c r="K9186" t="b">
        <v>0</v>
      </c>
      <c r="L9186" t="b">
        <v>0</v>
      </c>
      <c r="M9186" t="s">
        <v>17</v>
      </c>
      <c r="N9186">
        <f t="shared" si="1160"/>
        <v>1832.6</v>
      </c>
      <c r="O9186">
        <f t="shared" si="1161"/>
        <v>475.99999999999994</v>
      </c>
      <c r="P9186">
        <f t="shared" si="1162"/>
        <v>1356.6</v>
      </c>
      <c r="Q9186">
        <f t="shared" ref="Q9186:Q9249" si="1164">SUM(N9186)</f>
        <v>1832.6</v>
      </c>
      <c r="R9186">
        <f t="shared" ref="R9186:R9249" si="1165">AVERAGE(I9186)</f>
        <v>10.78</v>
      </c>
      <c r="S9186">
        <f t="shared" ref="S9186:S9249" si="1166">SUM(J9186)</f>
        <v>170</v>
      </c>
      <c r="T9186">
        <f t="shared" ref="T9186:T9249" si="1167">SUM(P9186)</f>
        <v>1356.6</v>
      </c>
      <c r="U9186" t="str">
        <f t="shared" si="1163"/>
        <v/>
      </c>
    </row>
    <row r="9187" spans="1:21" x14ac:dyDescent="0.3">
      <c r="A9187" t="s">
        <v>253</v>
      </c>
      <c r="B9187">
        <v>26</v>
      </c>
      <c r="C9187" t="s">
        <v>13</v>
      </c>
      <c r="D9187" t="s">
        <v>28</v>
      </c>
      <c r="E9187" t="s">
        <v>20</v>
      </c>
      <c r="F9187" t="s">
        <v>29</v>
      </c>
      <c r="G9187">
        <v>2</v>
      </c>
      <c r="H9187">
        <v>4.13</v>
      </c>
      <c r="I9187">
        <v>8.6</v>
      </c>
      <c r="J9187">
        <v>32</v>
      </c>
      <c r="K9187" t="b">
        <v>0</v>
      </c>
      <c r="L9187" t="b">
        <v>0</v>
      </c>
      <c r="M9187" t="s">
        <v>17</v>
      </c>
      <c r="N9187">
        <f t="shared" si="1160"/>
        <v>275.2</v>
      </c>
      <c r="O9187">
        <f t="shared" si="1161"/>
        <v>64</v>
      </c>
      <c r="P9187">
        <f t="shared" si="1162"/>
        <v>211.2</v>
      </c>
      <c r="Q9187">
        <f t="shared" si="1164"/>
        <v>275.2</v>
      </c>
      <c r="R9187">
        <f t="shared" si="1165"/>
        <v>8.6</v>
      </c>
      <c r="S9187">
        <f t="shared" si="1166"/>
        <v>32</v>
      </c>
      <c r="T9187">
        <f t="shared" si="1167"/>
        <v>211.2</v>
      </c>
      <c r="U9187" t="str">
        <f t="shared" si="1163"/>
        <v/>
      </c>
    </row>
    <row r="9188" spans="1:21" x14ac:dyDescent="0.3">
      <c r="A9188" t="s">
        <v>253</v>
      </c>
      <c r="B9188">
        <v>5</v>
      </c>
      <c r="C9188" t="s">
        <v>30</v>
      </c>
      <c r="D9188" t="s">
        <v>19</v>
      </c>
      <c r="E9188" t="s">
        <v>15</v>
      </c>
      <c r="F9188" t="s">
        <v>21</v>
      </c>
      <c r="G9188">
        <v>9</v>
      </c>
      <c r="H9188">
        <v>37.03</v>
      </c>
      <c r="I9188">
        <v>45.26</v>
      </c>
      <c r="J9188">
        <v>0</v>
      </c>
      <c r="K9188" t="b">
        <v>0</v>
      </c>
      <c r="L9188" t="b">
        <v>0</v>
      </c>
      <c r="M9188" t="s">
        <v>17</v>
      </c>
      <c r="N9188">
        <f t="shared" si="1160"/>
        <v>0</v>
      </c>
      <c r="O9188">
        <f t="shared" si="1161"/>
        <v>0</v>
      </c>
      <c r="P9188">
        <f t="shared" si="1162"/>
        <v>0</v>
      </c>
      <c r="Q9188">
        <f t="shared" si="1164"/>
        <v>0</v>
      </c>
      <c r="R9188">
        <f t="shared" si="1165"/>
        <v>45.26</v>
      </c>
      <c r="S9188">
        <f t="shared" si="1166"/>
        <v>0</v>
      </c>
      <c r="T9188">
        <f t="shared" si="1167"/>
        <v>0</v>
      </c>
      <c r="U9188" t="str">
        <f t="shared" si="1163"/>
        <v/>
      </c>
    </row>
    <row r="9189" spans="1:21" x14ac:dyDescent="0.3">
      <c r="A9189" t="s">
        <v>253</v>
      </c>
      <c r="B9189">
        <v>42</v>
      </c>
      <c r="C9189" t="s">
        <v>22</v>
      </c>
      <c r="D9189" t="s">
        <v>45</v>
      </c>
      <c r="E9189" t="s">
        <v>37</v>
      </c>
      <c r="F9189" t="s">
        <v>46</v>
      </c>
      <c r="G9189">
        <v>1.2</v>
      </c>
      <c r="H9189">
        <v>5.41</v>
      </c>
      <c r="I9189">
        <v>7.08</v>
      </c>
      <c r="J9189">
        <v>438</v>
      </c>
      <c r="K9189" t="b">
        <v>0</v>
      </c>
      <c r="L9189" t="b">
        <v>0</v>
      </c>
      <c r="M9189" t="s">
        <v>17</v>
      </c>
      <c r="N9189">
        <f t="shared" si="1160"/>
        <v>3101.04</v>
      </c>
      <c r="O9189">
        <f t="shared" si="1161"/>
        <v>525.6</v>
      </c>
      <c r="P9189">
        <f t="shared" si="1162"/>
        <v>2575.44</v>
      </c>
      <c r="Q9189">
        <f t="shared" si="1164"/>
        <v>3101.04</v>
      </c>
      <c r="R9189">
        <f t="shared" si="1165"/>
        <v>7.08</v>
      </c>
      <c r="S9189">
        <f t="shared" si="1166"/>
        <v>438</v>
      </c>
      <c r="T9189">
        <f t="shared" si="1167"/>
        <v>2575.44</v>
      </c>
      <c r="U9189" t="str">
        <f t="shared" si="1163"/>
        <v/>
      </c>
    </row>
    <row r="9190" spans="1:21" x14ac:dyDescent="0.3">
      <c r="A9190" t="s">
        <v>253</v>
      </c>
      <c r="B9190">
        <v>10</v>
      </c>
      <c r="C9190" t="s">
        <v>22</v>
      </c>
      <c r="D9190" t="s">
        <v>45</v>
      </c>
      <c r="E9190" t="s">
        <v>15</v>
      </c>
      <c r="F9190" t="s">
        <v>46</v>
      </c>
      <c r="G9190">
        <v>1.2</v>
      </c>
      <c r="H9190">
        <v>6.7</v>
      </c>
      <c r="I9190">
        <v>6.64</v>
      </c>
      <c r="J9190">
        <v>385</v>
      </c>
      <c r="K9190" t="b">
        <v>0</v>
      </c>
      <c r="L9190" t="b">
        <v>0</v>
      </c>
      <c r="M9190" t="s">
        <v>17</v>
      </c>
      <c r="N9190">
        <f t="shared" si="1160"/>
        <v>2556.4</v>
      </c>
      <c r="O9190">
        <f t="shared" si="1161"/>
        <v>462</v>
      </c>
      <c r="P9190">
        <f t="shared" si="1162"/>
        <v>2094.4</v>
      </c>
      <c r="Q9190">
        <f t="shared" si="1164"/>
        <v>2556.4</v>
      </c>
      <c r="R9190">
        <f t="shared" si="1165"/>
        <v>6.64</v>
      </c>
      <c r="S9190">
        <f t="shared" si="1166"/>
        <v>385</v>
      </c>
      <c r="T9190">
        <f t="shared" si="1167"/>
        <v>2094.4</v>
      </c>
      <c r="U9190" t="str">
        <f t="shared" si="1163"/>
        <v/>
      </c>
    </row>
    <row r="9191" spans="1:21" x14ac:dyDescent="0.3">
      <c r="A9191" t="s">
        <v>253</v>
      </c>
      <c r="B9191">
        <v>2</v>
      </c>
      <c r="C9191" t="s">
        <v>13</v>
      </c>
      <c r="D9191" t="s">
        <v>34</v>
      </c>
      <c r="E9191" t="s">
        <v>20</v>
      </c>
      <c r="F9191" t="s">
        <v>35</v>
      </c>
      <c r="G9191">
        <v>7</v>
      </c>
      <c r="H9191">
        <v>16.64</v>
      </c>
      <c r="I9191">
        <v>24.1</v>
      </c>
      <c r="J9191">
        <v>99</v>
      </c>
      <c r="K9191" t="b">
        <v>0</v>
      </c>
      <c r="L9191" t="b">
        <v>0</v>
      </c>
      <c r="M9191" t="s">
        <v>17</v>
      </c>
      <c r="N9191">
        <f t="shared" si="1160"/>
        <v>2385.9</v>
      </c>
      <c r="O9191">
        <f t="shared" si="1161"/>
        <v>693</v>
      </c>
      <c r="P9191">
        <f t="shared" si="1162"/>
        <v>1692.9</v>
      </c>
      <c r="Q9191">
        <f t="shared" si="1164"/>
        <v>2385.9</v>
      </c>
      <c r="R9191">
        <f t="shared" si="1165"/>
        <v>24.1</v>
      </c>
      <c r="S9191">
        <f t="shared" si="1166"/>
        <v>99</v>
      </c>
      <c r="T9191">
        <f t="shared" si="1167"/>
        <v>1692.9</v>
      </c>
      <c r="U9191" t="str">
        <f t="shared" si="1163"/>
        <v/>
      </c>
    </row>
    <row r="9192" spans="1:21" x14ac:dyDescent="0.3">
      <c r="A9192" t="s">
        <v>253</v>
      </c>
      <c r="B9192">
        <v>42</v>
      </c>
      <c r="C9192" t="s">
        <v>22</v>
      </c>
      <c r="D9192" t="s">
        <v>23</v>
      </c>
      <c r="E9192" t="s">
        <v>15</v>
      </c>
      <c r="F9192" t="s">
        <v>24</v>
      </c>
      <c r="G9192">
        <v>9</v>
      </c>
      <c r="H9192">
        <v>42.7</v>
      </c>
      <c r="I9192">
        <v>76.81</v>
      </c>
      <c r="J9192">
        <v>0</v>
      </c>
      <c r="K9192" t="b">
        <v>0</v>
      </c>
      <c r="L9192" t="b">
        <v>0</v>
      </c>
      <c r="M9192" t="s">
        <v>25</v>
      </c>
      <c r="N9192">
        <f t="shared" si="1160"/>
        <v>0</v>
      </c>
      <c r="O9192">
        <f t="shared" si="1161"/>
        <v>0</v>
      </c>
      <c r="P9192">
        <f t="shared" si="1162"/>
        <v>0</v>
      </c>
      <c r="Q9192">
        <f t="shared" si="1164"/>
        <v>0</v>
      </c>
      <c r="R9192">
        <f t="shared" si="1165"/>
        <v>76.81</v>
      </c>
      <c r="S9192">
        <f t="shared" si="1166"/>
        <v>0</v>
      </c>
      <c r="T9192">
        <f t="shared" si="1167"/>
        <v>0</v>
      </c>
      <c r="U9192" t="str">
        <f t="shared" si="1163"/>
        <v/>
      </c>
    </row>
    <row r="9193" spans="1:21" x14ac:dyDescent="0.3">
      <c r="A9193" t="s">
        <v>253</v>
      </c>
      <c r="B9193">
        <v>15</v>
      </c>
      <c r="C9193" t="s">
        <v>13</v>
      </c>
      <c r="D9193" t="s">
        <v>23</v>
      </c>
      <c r="E9193" t="s">
        <v>20</v>
      </c>
      <c r="F9193" t="s">
        <v>24</v>
      </c>
      <c r="G9193">
        <v>9</v>
      </c>
      <c r="H9193">
        <v>22.99</v>
      </c>
      <c r="I9193">
        <v>32.94</v>
      </c>
      <c r="J9193">
        <v>0</v>
      </c>
      <c r="K9193" t="b">
        <v>0</v>
      </c>
      <c r="L9193" t="b">
        <v>0</v>
      </c>
      <c r="M9193" t="s">
        <v>31</v>
      </c>
      <c r="N9193">
        <f t="shared" si="1160"/>
        <v>0</v>
      </c>
      <c r="O9193">
        <f t="shared" si="1161"/>
        <v>0</v>
      </c>
      <c r="P9193">
        <f t="shared" si="1162"/>
        <v>0</v>
      </c>
      <c r="Q9193">
        <f t="shared" si="1164"/>
        <v>0</v>
      </c>
      <c r="R9193">
        <f t="shared" si="1165"/>
        <v>32.94</v>
      </c>
      <c r="S9193">
        <f t="shared" si="1166"/>
        <v>0</v>
      </c>
      <c r="T9193">
        <f t="shared" si="1167"/>
        <v>0</v>
      </c>
      <c r="U9193" t="str">
        <f t="shared" si="1163"/>
        <v/>
      </c>
    </row>
    <row r="9194" spans="1:21" x14ac:dyDescent="0.3">
      <c r="A9194" t="s">
        <v>253</v>
      </c>
      <c r="B9194">
        <v>34</v>
      </c>
      <c r="C9194" t="s">
        <v>18</v>
      </c>
      <c r="D9194" t="s">
        <v>36</v>
      </c>
      <c r="E9194" t="s">
        <v>37</v>
      </c>
      <c r="F9194" t="s">
        <v>38</v>
      </c>
      <c r="G9194">
        <v>2.8</v>
      </c>
      <c r="H9194">
        <v>8.1</v>
      </c>
      <c r="I9194">
        <v>14.16</v>
      </c>
      <c r="J9194">
        <v>325</v>
      </c>
      <c r="K9194" t="b">
        <v>0</v>
      </c>
      <c r="L9194" t="b">
        <v>0</v>
      </c>
      <c r="M9194" t="s">
        <v>31</v>
      </c>
      <c r="N9194">
        <f t="shared" si="1160"/>
        <v>4602</v>
      </c>
      <c r="O9194">
        <f t="shared" si="1161"/>
        <v>909.99999999999989</v>
      </c>
      <c r="P9194">
        <f t="shared" si="1162"/>
        <v>3692</v>
      </c>
      <c r="Q9194">
        <f t="shared" si="1164"/>
        <v>4602</v>
      </c>
      <c r="R9194">
        <f t="shared" si="1165"/>
        <v>14.16</v>
      </c>
      <c r="S9194">
        <f t="shared" si="1166"/>
        <v>325</v>
      </c>
      <c r="T9194">
        <f t="shared" si="1167"/>
        <v>3692</v>
      </c>
      <c r="U9194" t="str">
        <f t="shared" si="1163"/>
        <v/>
      </c>
    </row>
    <row r="9195" spans="1:21" x14ac:dyDescent="0.3">
      <c r="A9195" t="s">
        <v>253</v>
      </c>
      <c r="B9195">
        <v>45</v>
      </c>
      <c r="C9195" t="s">
        <v>13</v>
      </c>
      <c r="D9195" t="s">
        <v>36</v>
      </c>
      <c r="E9195" t="s">
        <v>37</v>
      </c>
      <c r="F9195" t="s">
        <v>38</v>
      </c>
      <c r="G9195">
        <v>2.8</v>
      </c>
      <c r="H9195">
        <v>6.54</v>
      </c>
      <c r="I9195">
        <v>10.050000000000001</v>
      </c>
      <c r="J9195">
        <v>132</v>
      </c>
      <c r="K9195" t="b">
        <v>0</v>
      </c>
      <c r="L9195" t="b">
        <v>0</v>
      </c>
      <c r="M9195" t="s">
        <v>25</v>
      </c>
      <c r="N9195">
        <f t="shared" si="1160"/>
        <v>1326.6000000000001</v>
      </c>
      <c r="O9195">
        <f t="shared" si="1161"/>
        <v>369.59999999999997</v>
      </c>
      <c r="P9195">
        <f t="shared" si="1162"/>
        <v>957.00000000000023</v>
      </c>
      <c r="Q9195">
        <f t="shared" si="1164"/>
        <v>1326.6000000000001</v>
      </c>
      <c r="R9195">
        <f t="shared" si="1165"/>
        <v>10.050000000000001</v>
      </c>
      <c r="S9195">
        <f t="shared" si="1166"/>
        <v>132</v>
      </c>
      <c r="T9195">
        <f t="shared" si="1167"/>
        <v>957.00000000000023</v>
      </c>
      <c r="U9195" t="str">
        <f t="shared" si="1163"/>
        <v/>
      </c>
    </row>
    <row r="9196" spans="1:21" x14ac:dyDescent="0.3">
      <c r="A9196" t="s">
        <v>253</v>
      </c>
      <c r="B9196">
        <v>11</v>
      </c>
      <c r="C9196" t="s">
        <v>13</v>
      </c>
      <c r="D9196" t="s">
        <v>36</v>
      </c>
      <c r="E9196" t="s">
        <v>37</v>
      </c>
      <c r="F9196" t="s">
        <v>38</v>
      </c>
      <c r="G9196">
        <v>2.8</v>
      </c>
      <c r="H9196">
        <v>8.15</v>
      </c>
      <c r="I9196">
        <v>9.2100000000000009</v>
      </c>
      <c r="J9196">
        <v>306</v>
      </c>
      <c r="K9196" t="b">
        <v>0</v>
      </c>
      <c r="L9196" t="b">
        <v>0</v>
      </c>
      <c r="M9196" t="s">
        <v>17</v>
      </c>
      <c r="N9196">
        <f t="shared" si="1160"/>
        <v>2818.26</v>
      </c>
      <c r="O9196">
        <f t="shared" si="1161"/>
        <v>856.8</v>
      </c>
      <c r="P9196">
        <f t="shared" si="1162"/>
        <v>1961.4600000000003</v>
      </c>
      <c r="Q9196">
        <f t="shared" si="1164"/>
        <v>2818.26</v>
      </c>
      <c r="R9196">
        <f t="shared" si="1165"/>
        <v>9.2100000000000009</v>
      </c>
      <c r="S9196">
        <f t="shared" si="1166"/>
        <v>306</v>
      </c>
      <c r="T9196">
        <f t="shared" si="1167"/>
        <v>1961.4600000000003</v>
      </c>
      <c r="U9196" t="str">
        <f t="shared" si="1163"/>
        <v/>
      </c>
    </row>
    <row r="9197" spans="1:21" x14ac:dyDescent="0.3">
      <c r="A9197" t="s">
        <v>253</v>
      </c>
      <c r="B9197">
        <v>11</v>
      </c>
      <c r="C9197" t="s">
        <v>13</v>
      </c>
      <c r="D9197" t="s">
        <v>43</v>
      </c>
      <c r="E9197" t="s">
        <v>15</v>
      </c>
      <c r="F9197" t="s">
        <v>44</v>
      </c>
      <c r="G9197">
        <v>0.9</v>
      </c>
      <c r="H9197">
        <v>1.78</v>
      </c>
      <c r="I9197">
        <v>2.71</v>
      </c>
      <c r="J9197">
        <v>313</v>
      </c>
      <c r="K9197" t="b">
        <v>0</v>
      </c>
      <c r="L9197" t="b">
        <v>0</v>
      </c>
      <c r="M9197" t="s">
        <v>17</v>
      </c>
      <c r="N9197">
        <f t="shared" si="1160"/>
        <v>848.23</v>
      </c>
      <c r="O9197">
        <f t="shared" si="1161"/>
        <v>281.7</v>
      </c>
      <c r="P9197">
        <f t="shared" si="1162"/>
        <v>566.53</v>
      </c>
      <c r="Q9197">
        <f t="shared" si="1164"/>
        <v>848.23</v>
      </c>
      <c r="R9197">
        <f t="shared" si="1165"/>
        <v>2.71</v>
      </c>
      <c r="S9197">
        <f t="shared" si="1166"/>
        <v>313</v>
      </c>
      <c r="T9197">
        <f t="shared" si="1167"/>
        <v>566.53</v>
      </c>
      <c r="U9197" t="str">
        <f t="shared" si="1163"/>
        <v/>
      </c>
    </row>
    <row r="9198" spans="1:21" x14ac:dyDescent="0.3">
      <c r="A9198" t="s">
        <v>253</v>
      </c>
      <c r="B9198">
        <v>1</v>
      </c>
      <c r="C9198" t="s">
        <v>13</v>
      </c>
      <c r="D9198" t="s">
        <v>43</v>
      </c>
      <c r="E9198" t="s">
        <v>15</v>
      </c>
      <c r="F9198" t="s">
        <v>44</v>
      </c>
      <c r="G9198">
        <v>0.9</v>
      </c>
      <c r="H9198">
        <v>1.95</v>
      </c>
      <c r="I9198">
        <v>2.97</v>
      </c>
      <c r="J9198">
        <v>445</v>
      </c>
      <c r="K9198" t="b">
        <v>0</v>
      </c>
      <c r="L9198" t="b">
        <v>0</v>
      </c>
      <c r="M9198" t="s">
        <v>31</v>
      </c>
      <c r="N9198">
        <f t="shared" si="1160"/>
        <v>1321.65</v>
      </c>
      <c r="O9198">
        <f t="shared" si="1161"/>
        <v>400.5</v>
      </c>
      <c r="P9198">
        <f t="shared" si="1162"/>
        <v>921.15000000000009</v>
      </c>
      <c r="Q9198">
        <f t="shared" si="1164"/>
        <v>1321.65</v>
      </c>
      <c r="R9198">
        <f t="shared" si="1165"/>
        <v>2.97</v>
      </c>
      <c r="S9198">
        <f t="shared" si="1166"/>
        <v>445</v>
      </c>
      <c r="T9198">
        <f t="shared" si="1167"/>
        <v>921.15000000000009</v>
      </c>
      <c r="U9198" t="str">
        <f t="shared" si="1163"/>
        <v/>
      </c>
    </row>
    <row r="9199" spans="1:21" x14ac:dyDescent="0.3">
      <c r="A9199" t="s">
        <v>253</v>
      </c>
      <c r="B9199">
        <v>45</v>
      </c>
      <c r="C9199" t="s">
        <v>13</v>
      </c>
      <c r="D9199" t="s">
        <v>28</v>
      </c>
      <c r="E9199" t="s">
        <v>20</v>
      </c>
      <c r="F9199" t="s">
        <v>29</v>
      </c>
      <c r="G9199">
        <v>2</v>
      </c>
      <c r="H9199">
        <v>4.6900000000000004</v>
      </c>
      <c r="I9199">
        <v>4.9400000000000004</v>
      </c>
      <c r="J9199">
        <v>247</v>
      </c>
      <c r="K9199" t="b">
        <v>1</v>
      </c>
      <c r="L9199" t="b">
        <v>1</v>
      </c>
      <c r="M9199" t="s">
        <v>17</v>
      </c>
      <c r="N9199">
        <f t="shared" si="1160"/>
        <v>1220.18</v>
      </c>
      <c r="O9199">
        <f t="shared" si="1161"/>
        <v>494</v>
      </c>
      <c r="P9199">
        <f t="shared" si="1162"/>
        <v>726.18000000000006</v>
      </c>
      <c r="Q9199">
        <f t="shared" si="1164"/>
        <v>1220.18</v>
      </c>
      <c r="R9199">
        <f t="shared" si="1165"/>
        <v>4.9400000000000004</v>
      </c>
      <c r="S9199">
        <f t="shared" si="1166"/>
        <v>247</v>
      </c>
      <c r="T9199">
        <f t="shared" si="1167"/>
        <v>726.18000000000006</v>
      </c>
      <c r="U9199" t="str">
        <f t="shared" si="1163"/>
        <v/>
      </c>
    </row>
    <row r="9200" spans="1:21" x14ac:dyDescent="0.3">
      <c r="A9200" t="s">
        <v>253</v>
      </c>
      <c r="B9200">
        <v>24</v>
      </c>
      <c r="C9200" t="s">
        <v>18</v>
      </c>
      <c r="D9200" t="s">
        <v>32</v>
      </c>
      <c r="E9200" t="s">
        <v>15</v>
      </c>
      <c r="F9200" t="s">
        <v>33</v>
      </c>
      <c r="G9200">
        <v>5</v>
      </c>
      <c r="H9200">
        <v>13.13</v>
      </c>
      <c r="I9200">
        <v>29.46</v>
      </c>
      <c r="J9200">
        <v>151</v>
      </c>
      <c r="K9200" t="b">
        <v>0</v>
      </c>
      <c r="L9200" t="b">
        <v>0</v>
      </c>
      <c r="M9200" t="s">
        <v>25</v>
      </c>
      <c r="N9200">
        <f t="shared" si="1160"/>
        <v>4448.46</v>
      </c>
      <c r="O9200">
        <f t="shared" si="1161"/>
        <v>755</v>
      </c>
      <c r="P9200">
        <f t="shared" si="1162"/>
        <v>3693.46</v>
      </c>
      <c r="Q9200">
        <f t="shared" si="1164"/>
        <v>4448.46</v>
      </c>
      <c r="R9200">
        <f t="shared" si="1165"/>
        <v>29.46</v>
      </c>
      <c r="S9200">
        <f t="shared" si="1166"/>
        <v>151</v>
      </c>
      <c r="T9200">
        <f t="shared" si="1167"/>
        <v>3693.46</v>
      </c>
      <c r="U9200" t="str">
        <f t="shared" si="1163"/>
        <v/>
      </c>
    </row>
    <row r="9201" spans="1:21" x14ac:dyDescent="0.3">
      <c r="A9201" t="s">
        <v>253</v>
      </c>
      <c r="B9201">
        <v>26</v>
      </c>
      <c r="C9201" t="s">
        <v>13</v>
      </c>
      <c r="D9201" t="s">
        <v>23</v>
      </c>
      <c r="E9201" t="s">
        <v>15</v>
      </c>
      <c r="F9201" t="s">
        <v>24</v>
      </c>
      <c r="G9201">
        <v>9</v>
      </c>
      <c r="H9201">
        <v>21.26</v>
      </c>
      <c r="I9201">
        <v>33.43</v>
      </c>
      <c r="J9201">
        <v>145</v>
      </c>
      <c r="K9201" t="b">
        <v>0</v>
      </c>
      <c r="L9201" t="b">
        <v>0</v>
      </c>
      <c r="M9201" t="s">
        <v>31</v>
      </c>
      <c r="N9201">
        <f t="shared" si="1160"/>
        <v>4847.3500000000004</v>
      </c>
      <c r="O9201">
        <f t="shared" si="1161"/>
        <v>1305</v>
      </c>
      <c r="P9201">
        <f t="shared" si="1162"/>
        <v>3542.3500000000004</v>
      </c>
      <c r="Q9201">
        <f t="shared" si="1164"/>
        <v>4847.3500000000004</v>
      </c>
      <c r="R9201">
        <f t="shared" si="1165"/>
        <v>33.43</v>
      </c>
      <c r="S9201">
        <f t="shared" si="1166"/>
        <v>145</v>
      </c>
      <c r="T9201">
        <f t="shared" si="1167"/>
        <v>3542.3500000000004</v>
      </c>
      <c r="U9201" t="str">
        <f t="shared" si="1163"/>
        <v/>
      </c>
    </row>
    <row r="9202" spans="1:21" x14ac:dyDescent="0.3">
      <c r="A9202" t="s">
        <v>253</v>
      </c>
      <c r="B9202">
        <v>14</v>
      </c>
      <c r="C9202" t="s">
        <v>13</v>
      </c>
      <c r="D9202" t="s">
        <v>28</v>
      </c>
      <c r="E9202" t="s">
        <v>15</v>
      </c>
      <c r="F9202" t="s">
        <v>29</v>
      </c>
      <c r="G9202">
        <v>2</v>
      </c>
      <c r="H9202">
        <v>4.34</v>
      </c>
      <c r="I9202">
        <v>7.18</v>
      </c>
      <c r="J9202">
        <v>119</v>
      </c>
      <c r="K9202" t="b">
        <v>0</v>
      </c>
      <c r="L9202" t="b">
        <v>0</v>
      </c>
      <c r="M9202" t="s">
        <v>31</v>
      </c>
      <c r="N9202">
        <f t="shared" si="1160"/>
        <v>854.42</v>
      </c>
      <c r="O9202">
        <f t="shared" si="1161"/>
        <v>238</v>
      </c>
      <c r="P9202">
        <f t="shared" si="1162"/>
        <v>616.41999999999996</v>
      </c>
      <c r="Q9202">
        <f t="shared" si="1164"/>
        <v>854.42</v>
      </c>
      <c r="R9202">
        <f t="shared" si="1165"/>
        <v>7.18</v>
      </c>
      <c r="S9202">
        <f t="shared" si="1166"/>
        <v>119</v>
      </c>
      <c r="T9202">
        <f t="shared" si="1167"/>
        <v>616.41999999999996</v>
      </c>
      <c r="U9202" t="str">
        <f t="shared" si="1163"/>
        <v/>
      </c>
    </row>
    <row r="9203" spans="1:21" x14ac:dyDescent="0.3">
      <c r="A9203" t="s">
        <v>253</v>
      </c>
      <c r="B9203">
        <v>19</v>
      </c>
      <c r="C9203" t="s">
        <v>18</v>
      </c>
      <c r="D9203" t="s">
        <v>36</v>
      </c>
      <c r="E9203" t="s">
        <v>37</v>
      </c>
      <c r="F9203" t="s">
        <v>38</v>
      </c>
      <c r="G9203">
        <v>2.8</v>
      </c>
      <c r="H9203">
        <v>8.9</v>
      </c>
      <c r="I9203">
        <v>14.48</v>
      </c>
      <c r="J9203">
        <v>357</v>
      </c>
      <c r="K9203" t="b">
        <v>0</v>
      </c>
      <c r="L9203" t="b">
        <v>0</v>
      </c>
      <c r="M9203" t="s">
        <v>31</v>
      </c>
      <c r="N9203">
        <f t="shared" si="1160"/>
        <v>5169.3600000000006</v>
      </c>
      <c r="O9203">
        <f t="shared" si="1161"/>
        <v>999.59999999999991</v>
      </c>
      <c r="P9203">
        <f t="shared" si="1162"/>
        <v>4169.76</v>
      </c>
      <c r="Q9203">
        <f t="shared" si="1164"/>
        <v>5169.3600000000006</v>
      </c>
      <c r="R9203">
        <f t="shared" si="1165"/>
        <v>14.48</v>
      </c>
      <c r="S9203">
        <f t="shared" si="1166"/>
        <v>357</v>
      </c>
      <c r="T9203">
        <f t="shared" si="1167"/>
        <v>4169.76</v>
      </c>
      <c r="U9203" t="str">
        <f t="shared" si="1163"/>
        <v/>
      </c>
    </row>
    <row r="9204" spans="1:21" x14ac:dyDescent="0.3">
      <c r="A9204" t="s">
        <v>253</v>
      </c>
      <c r="B9204">
        <v>32</v>
      </c>
      <c r="C9204" t="s">
        <v>22</v>
      </c>
      <c r="D9204" t="s">
        <v>50</v>
      </c>
      <c r="E9204" t="s">
        <v>15</v>
      </c>
      <c r="F9204" t="s">
        <v>51</v>
      </c>
      <c r="G9204">
        <v>3.5</v>
      </c>
      <c r="H9204">
        <v>14.22</v>
      </c>
      <c r="I9204">
        <v>22.87</v>
      </c>
      <c r="J9204">
        <v>171</v>
      </c>
      <c r="K9204" t="b">
        <v>0</v>
      </c>
      <c r="L9204" t="b">
        <v>0</v>
      </c>
      <c r="M9204" t="s">
        <v>25</v>
      </c>
      <c r="N9204">
        <f t="shared" si="1160"/>
        <v>3910.77</v>
      </c>
      <c r="O9204">
        <f t="shared" si="1161"/>
        <v>598.5</v>
      </c>
      <c r="P9204">
        <f t="shared" si="1162"/>
        <v>3312.27</v>
      </c>
      <c r="Q9204">
        <f t="shared" si="1164"/>
        <v>3910.77</v>
      </c>
      <c r="R9204">
        <f t="shared" si="1165"/>
        <v>22.87</v>
      </c>
      <c r="S9204">
        <f t="shared" si="1166"/>
        <v>171</v>
      </c>
      <c r="T9204">
        <f t="shared" si="1167"/>
        <v>3312.27</v>
      </c>
      <c r="U9204" t="str">
        <f t="shared" si="1163"/>
        <v/>
      </c>
    </row>
    <row r="9205" spans="1:21" x14ac:dyDescent="0.3">
      <c r="A9205" t="s">
        <v>253</v>
      </c>
      <c r="B9205">
        <v>19</v>
      </c>
      <c r="C9205" t="s">
        <v>18</v>
      </c>
      <c r="D9205" t="s">
        <v>36</v>
      </c>
      <c r="E9205" t="s">
        <v>37</v>
      </c>
      <c r="F9205" t="s">
        <v>38</v>
      </c>
      <c r="G9205">
        <v>2.8</v>
      </c>
      <c r="H9205">
        <v>8.6</v>
      </c>
      <c r="I9205">
        <v>14.41</v>
      </c>
      <c r="J9205">
        <v>213</v>
      </c>
      <c r="K9205" t="b">
        <v>0</v>
      </c>
      <c r="L9205" t="b">
        <v>0</v>
      </c>
      <c r="M9205" t="s">
        <v>25</v>
      </c>
      <c r="N9205">
        <f t="shared" si="1160"/>
        <v>3069.33</v>
      </c>
      <c r="O9205">
        <f t="shared" si="1161"/>
        <v>596.4</v>
      </c>
      <c r="P9205">
        <f t="shared" si="1162"/>
        <v>2472.9299999999998</v>
      </c>
      <c r="Q9205">
        <f t="shared" si="1164"/>
        <v>3069.33</v>
      </c>
      <c r="R9205">
        <f t="shared" si="1165"/>
        <v>14.41</v>
      </c>
      <c r="S9205">
        <f t="shared" si="1166"/>
        <v>213</v>
      </c>
      <c r="T9205">
        <f t="shared" si="1167"/>
        <v>2472.9299999999998</v>
      </c>
      <c r="U9205" t="str">
        <f t="shared" si="1163"/>
        <v/>
      </c>
    </row>
    <row r="9206" spans="1:21" x14ac:dyDescent="0.3">
      <c r="A9206" t="s">
        <v>253</v>
      </c>
      <c r="B9206">
        <v>28</v>
      </c>
      <c r="C9206" t="s">
        <v>22</v>
      </c>
      <c r="D9206" t="s">
        <v>50</v>
      </c>
      <c r="E9206" t="s">
        <v>20</v>
      </c>
      <c r="F9206" t="s">
        <v>51</v>
      </c>
      <c r="G9206">
        <v>3.5</v>
      </c>
      <c r="H9206">
        <v>14.87</v>
      </c>
      <c r="I9206">
        <v>21.81</v>
      </c>
      <c r="J9206">
        <v>146</v>
      </c>
      <c r="K9206" t="b">
        <v>0</v>
      </c>
      <c r="L9206" t="b">
        <v>0</v>
      </c>
      <c r="M9206" t="s">
        <v>31</v>
      </c>
      <c r="N9206">
        <f t="shared" si="1160"/>
        <v>3184.2599999999998</v>
      </c>
      <c r="O9206">
        <f t="shared" si="1161"/>
        <v>511</v>
      </c>
      <c r="P9206">
        <f t="shared" si="1162"/>
        <v>2673.2599999999998</v>
      </c>
      <c r="Q9206">
        <f t="shared" si="1164"/>
        <v>3184.2599999999998</v>
      </c>
      <c r="R9206">
        <f t="shared" si="1165"/>
        <v>21.81</v>
      </c>
      <c r="S9206">
        <f t="shared" si="1166"/>
        <v>146</v>
      </c>
      <c r="T9206">
        <f t="shared" si="1167"/>
        <v>2673.2599999999998</v>
      </c>
      <c r="U9206" t="str">
        <f t="shared" si="1163"/>
        <v/>
      </c>
    </row>
    <row r="9207" spans="1:21" x14ac:dyDescent="0.3">
      <c r="A9207" t="s">
        <v>253</v>
      </c>
      <c r="B9207">
        <v>18</v>
      </c>
      <c r="C9207" t="s">
        <v>13</v>
      </c>
      <c r="D9207" t="s">
        <v>26</v>
      </c>
      <c r="E9207" t="s">
        <v>37</v>
      </c>
      <c r="F9207" t="s">
        <v>27</v>
      </c>
      <c r="G9207">
        <v>0.8</v>
      </c>
      <c r="H9207">
        <v>1.63</v>
      </c>
      <c r="I9207">
        <v>1.83</v>
      </c>
      <c r="J9207">
        <v>417</v>
      </c>
      <c r="K9207" t="b">
        <v>1</v>
      </c>
      <c r="L9207" t="b">
        <v>0</v>
      </c>
      <c r="M9207" t="s">
        <v>25</v>
      </c>
      <c r="N9207">
        <f t="shared" si="1160"/>
        <v>763.11</v>
      </c>
      <c r="O9207">
        <f t="shared" si="1161"/>
        <v>333.6</v>
      </c>
      <c r="P9207">
        <f t="shared" si="1162"/>
        <v>429.51</v>
      </c>
      <c r="Q9207">
        <f t="shared" si="1164"/>
        <v>763.11</v>
      </c>
      <c r="R9207">
        <f t="shared" si="1165"/>
        <v>1.83</v>
      </c>
      <c r="S9207">
        <f t="shared" si="1166"/>
        <v>417</v>
      </c>
      <c r="T9207">
        <f t="shared" si="1167"/>
        <v>429.51</v>
      </c>
      <c r="U9207" t="str">
        <f t="shared" si="1163"/>
        <v/>
      </c>
    </row>
    <row r="9208" spans="1:21" x14ac:dyDescent="0.3">
      <c r="A9208" t="s">
        <v>253</v>
      </c>
      <c r="B9208">
        <v>31</v>
      </c>
      <c r="C9208" t="s">
        <v>13</v>
      </c>
      <c r="D9208" t="s">
        <v>14</v>
      </c>
      <c r="E9208" t="s">
        <v>15</v>
      </c>
      <c r="F9208" t="s">
        <v>16</v>
      </c>
      <c r="G9208">
        <v>4.5</v>
      </c>
      <c r="H9208">
        <v>12.65</v>
      </c>
      <c r="I9208">
        <v>16.21</v>
      </c>
      <c r="J9208">
        <v>196</v>
      </c>
      <c r="K9208" t="b">
        <v>0</v>
      </c>
      <c r="L9208" t="b">
        <v>1</v>
      </c>
      <c r="M9208" t="s">
        <v>25</v>
      </c>
      <c r="N9208">
        <f t="shared" si="1160"/>
        <v>3177.1600000000003</v>
      </c>
      <c r="O9208">
        <f t="shared" si="1161"/>
        <v>882</v>
      </c>
      <c r="P9208">
        <f t="shared" si="1162"/>
        <v>2295.1600000000003</v>
      </c>
      <c r="Q9208">
        <f t="shared" si="1164"/>
        <v>3177.1600000000003</v>
      </c>
      <c r="R9208">
        <f t="shared" si="1165"/>
        <v>16.21</v>
      </c>
      <c r="S9208">
        <f t="shared" si="1166"/>
        <v>196</v>
      </c>
      <c r="T9208">
        <f t="shared" si="1167"/>
        <v>2295.1600000000003</v>
      </c>
      <c r="U9208" t="str">
        <f t="shared" si="1163"/>
        <v/>
      </c>
    </row>
    <row r="9209" spans="1:21" x14ac:dyDescent="0.3">
      <c r="A9209" t="s">
        <v>253</v>
      </c>
      <c r="B9209">
        <v>45</v>
      </c>
      <c r="C9209" t="s">
        <v>13</v>
      </c>
      <c r="D9209" t="s">
        <v>32</v>
      </c>
      <c r="E9209" t="s">
        <v>15</v>
      </c>
      <c r="F9209" t="s">
        <v>33</v>
      </c>
      <c r="G9209">
        <v>5</v>
      </c>
      <c r="H9209">
        <v>12.37</v>
      </c>
      <c r="I9209">
        <v>18.22</v>
      </c>
      <c r="J9209">
        <v>231</v>
      </c>
      <c r="K9209" t="b">
        <v>0</v>
      </c>
      <c r="L9209" t="b">
        <v>0</v>
      </c>
      <c r="M9209" t="s">
        <v>17</v>
      </c>
      <c r="N9209">
        <f t="shared" si="1160"/>
        <v>4208.82</v>
      </c>
      <c r="O9209">
        <f t="shared" si="1161"/>
        <v>1155</v>
      </c>
      <c r="P9209">
        <f t="shared" si="1162"/>
        <v>3053.8199999999997</v>
      </c>
      <c r="Q9209">
        <f t="shared" si="1164"/>
        <v>4208.82</v>
      </c>
      <c r="R9209">
        <f t="shared" si="1165"/>
        <v>18.22</v>
      </c>
      <c r="S9209">
        <f t="shared" si="1166"/>
        <v>231</v>
      </c>
      <c r="T9209">
        <f t="shared" si="1167"/>
        <v>3053.8199999999997</v>
      </c>
      <c r="U9209" t="str">
        <f t="shared" si="1163"/>
        <v/>
      </c>
    </row>
    <row r="9210" spans="1:21" x14ac:dyDescent="0.3">
      <c r="A9210" t="s">
        <v>254</v>
      </c>
      <c r="B9210">
        <v>4</v>
      </c>
      <c r="C9210" t="s">
        <v>30</v>
      </c>
      <c r="D9210" t="s">
        <v>39</v>
      </c>
      <c r="E9210" t="s">
        <v>15</v>
      </c>
      <c r="F9210" t="s">
        <v>40</v>
      </c>
      <c r="G9210">
        <v>8</v>
      </c>
      <c r="H9210">
        <v>27.76</v>
      </c>
      <c r="I9210">
        <v>28.87</v>
      </c>
      <c r="J9210">
        <v>338</v>
      </c>
      <c r="K9210" t="b">
        <v>0</v>
      </c>
      <c r="L9210" t="b">
        <v>0</v>
      </c>
      <c r="M9210" t="s">
        <v>25</v>
      </c>
      <c r="N9210">
        <f t="shared" si="1160"/>
        <v>9758.06</v>
      </c>
      <c r="O9210">
        <f t="shared" si="1161"/>
        <v>2704</v>
      </c>
      <c r="P9210">
        <f t="shared" si="1162"/>
        <v>7054.0599999999995</v>
      </c>
      <c r="Q9210">
        <f t="shared" si="1164"/>
        <v>9758.06</v>
      </c>
      <c r="R9210">
        <f t="shared" si="1165"/>
        <v>28.87</v>
      </c>
      <c r="S9210">
        <f t="shared" si="1166"/>
        <v>338</v>
      </c>
      <c r="T9210">
        <f t="shared" si="1167"/>
        <v>7054.0599999999995</v>
      </c>
      <c r="U9210" t="str">
        <f t="shared" si="1163"/>
        <v/>
      </c>
    </row>
    <row r="9211" spans="1:21" x14ac:dyDescent="0.3">
      <c r="A9211" t="s">
        <v>254</v>
      </c>
      <c r="B9211">
        <v>40</v>
      </c>
      <c r="C9211" t="s">
        <v>13</v>
      </c>
      <c r="D9211" t="s">
        <v>28</v>
      </c>
      <c r="E9211" t="s">
        <v>20</v>
      </c>
      <c r="F9211" t="s">
        <v>29</v>
      </c>
      <c r="G9211">
        <v>2</v>
      </c>
      <c r="H9211">
        <v>4.57</v>
      </c>
      <c r="I9211">
        <v>6.69</v>
      </c>
      <c r="J9211">
        <v>240</v>
      </c>
      <c r="K9211" t="b">
        <v>0</v>
      </c>
      <c r="L9211" t="b">
        <v>0</v>
      </c>
      <c r="M9211" t="s">
        <v>17</v>
      </c>
      <c r="N9211">
        <f t="shared" si="1160"/>
        <v>1605.6000000000001</v>
      </c>
      <c r="O9211">
        <f t="shared" si="1161"/>
        <v>480</v>
      </c>
      <c r="P9211">
        <f t="shared" si="1162"/>
        <v>1125.6000000000001</v>
      </c>
      <c r="Q9211">
        <f t="shared" si="1164"/>
        <v>1605.6000000000001</v>
      </c>
      <c r="R9211">
        <f t="shared" si="1165"/>
        <v>6.69</v>
      </c>
      <c r="S9211">
        <f t="shared" si="1166"/>
        <v>240</v>
      </c>
      <c r="T9211">
        <f t="shared" si="1167"/>
        <v>1125.6000000000001</v>
      </c>
      <c r="U9211" t="str">
        <f t="shared" si="1163"/>
        <v/>
      </c>
    </row>
    <row r="9212" spans="1:21" x14ac:dyDescent="0.3">
      <c r="A9212" t="s">
        <v>254</v>
      </c>
      <c r="B9212">
        <v>19</v>
      </c>
      <c r="C9212" t="s">
        <v>18</v>
      </c>
      <c r="D9212" t="s">
        <v>43</v>
      </c>
      <c r="E9212" t="s">
        <v>20</v>
      </c>
      <c r="F9212" t="s">
        <v>44</v>
      </c>
      <c r="G9212">
        <v>0.9</v>
      </c>
      <c r="H9212">
        <v>3</v>
      </c>
      <c r="I9212">
        <v>4.12</v>
      </c>
      <c r="J9212">
        <v>347</v>
      </c>
      <c r="K9212" t="b">
        <v>0</v>
      </c>
      <c r="L9212" t="b">
        <v>0</v>
      </c>
      <c r="M9212" t="s">
        <v>17</v>
      </c>
      <c r="N9212">
        <f t="shared" si="1160"/>
        <v>1429.64</v>
      </c>
      <c r="O9212">
        <f t="shared" si="1161"/>
        <v>312.3</v>
      </c>
      <c r="P9212">
        <f t="shared" si="1162"/>
        <v>1117.3400000000001</v>
      </c>
      <c r="Q9212">
        <f t="shared" si="1164"/>
        <v>1429.64</v>
      </c>
      <c r="R9212">
        <f t="shared" si="1165"/>
        <v>4.12</v>
      </c>
      <c r="S9212">
        <f t="shared" si="1166"/>
        <v>347</v>
      </c>
      <c r="T9212">
        <f t="shared" si="1167"/>
        <v>1117.3400000000001</v>
      </c>
      <c r="U9212" t="str">
        <f t="shared" si="1163"/>
        <v/>
      </c>
    </row>
    <row r="9213" spans="1:21" x14ac:dyDescent="0.3">
      <c r="A9213" t="s">
        <v>254</v>
      </c>
      <c r="B9213">
        <v>2</v>
      </c>
      <c r="C9213" t="s">
        <v>13</v>
      </c>
      <c r="D9213" t="s">
        <v>34</v>
      </c>
      <c r="E9213" t="s">
        <v>20</v>
      </c>
      <c r="F9213" t="s">
        <v>35</v>
      </c>
      <c r="G9213">
        <v>7</v>
      </c>
      <c r="H9213">
        <v>17.059999999999999</v>
      </c>
      <c r="I9213">
        <v>24.36</v>
      </c>
      <c r="J9213">
        <v>96</v>
      </c>
      <c r="K9213" t="b">
        <v>0</v>
      </c>
      <c r="L9213" t="b">
        <v>0</v>
      </c>
      <c r="M9213" t="s">
        <v>17</v>
      </c>
      <c r="N9213">
        <f t="shared" si="1160"/>
        <v>2338.56</v>
      </c>
      <c r="O9213">
        <f t="shared" si="1161"/>
        <v>672</v>
      </c>
      <c r="P9213">
        <f t="shared" si="1162"/>
        <v>1666.56</v>
      </c>
      <c r="Q9213">
        <f t="shared" si="1164"/>
        <v>2338.56</v>
      </c>
      <c r="R9213">
        <f t="shared" si="1165"/>
        <v>24.36</v>
      </c>
      <c r="S9213">
        <f t="shared" si="1166"/>
        <v>96</v>
      </c>
      <c r="T9213">
        <f t="shared" si="1167"/>
        <v>1666.56</v>
      </c>
      <c r="U9213" t="str">
        <f t="shared" si="1163"/>
        <v/>
      </c>
    </row>
    <row r="9214" spans="1:21" x14ac:dyDescent="0.3">
      <c r="A9214" t="s">
        <v>254</v>
      </c>
      <c r="B9214">
        <v>43</v>
      </c>
      <c r="C9214" t="s">
        <v>18</v>
      </c>
      <c r="D9214" t="s">
        <v>23</v>
      </c>
      <c r="E9214" t="s">
        <v>15</v>
      </c>
      <c r="F9214" t="s">
        <v>24</v>
      </c>
      <c r="G9214">
        <v>9</v>
      </c>
      <c r="H9214">
        <v>25.78</v>
      </c>
      <c r="I9214">
        <v>41.71</v>
      </c>
      <c r="J9214">
        <v>316</v>
      </c>
      <c r="K9214" t="b">
        <v>0</v>
      </c>
      <c r="L9214" t="b">
        <v>0</v>
      </c>
      <c r="M9214" t="s">
        <v>25</v>
      </c>
      <c r="N9214">
        <f t="shared" si="1160"/>
        <v>13180.36</v>
      </c>
      <c r="O9214">
        <f t="shared" si="1161"/>
        <v>2844</v>
      </c>
      <c r="P9214">
        <f t="shared" si="1162"/>
        <v>10336.36</v>
      </c>
      <c r="Q9214">
        <f t="shared" si="1164"/>
        <v>13180.36</v>
      </c>
      <c r="R9214">
        <f t="shared" si="1165"/>
        <v>41.71</v>
      </c>
      <c r="S9214">
        <f t="shared" si="1166"/>
        <v>316</v>
      </c>
      <c r="T9214">
        <f t="shared" si="1167"/>
        <v>10336.36</v>
      </c>
      <c r="U9214" t="str">
        <f t="shared" si="1163"/>
        <v/>
      </c>
    </row>
    <row r="9215" spans="1:21" x14ac:dyDescent="0.3">
      <c r="A9215" t="s">
        <v>254</v>
      </c>
      <c r="B9215">
        <v>23</v>
      </c>
      <c r="C9215" t="s">
        <v>22</v>
      </c>
      <c r="D9215" t="s">
        <v>39</v>
      </c>
      <c r="E9215" t="s">
        <v>15</v>
      </c>
      <c r="F9215" t="s">
        <v>40</v>
      </c>
      <c r="G9215">
        <v>8</v>
      </c>
      <c r="H9215">
        <v>42.88</v>
      </c>
      <c r="I9215">
        <v>70.599999999999994</v>
      </c>
      <c r="J9215">
        <v>120</v>
      </c>
      <c r="K9215" t="b">
        <v>0</v>
      </c>
      <c r="L9215" t="b">
        <v>0</v>
      </c>
      <c r="M9215" t="s">
        <v>17</v>
      </c>
      <c r="N9215">
        <f t="shared" si="1160"/>
        <v>8472</v>
      </c>
      <c r="O9215">
        <f t="shared" si="1161"/>
        <v>960</v>
      </c>
      <c r="P9215">
        <f t="shared" si="1162"/>
        <v>7512</v>
      </c>
      <c r="Q9215">
        <f t="shared" si="1164"/>
        <v>8472</v>
      </c>
      <c r="R9215">
        <f t="shared" si="1165"/>
        <v>70.599999999999994</v>
      </c>
      <c r="S9215">
        <f t="shared" si="1166"/>
        <v>120</v>
      </c>
      <c r="T9215">
        <f t="shared" si="1167"/>
        <v>7512</v>
      </c>
      <c r="U9215" t="str">
        <f t="shared" si="1163"/>
        <v/>
      </c>
    </row>
    <row r="9216" spans="1:21" x14ac:dyDescent="0.3">
      <c r="A9216" t="s">
        <v>254</v>
      </c>
      <c r="B9216">
        <v>1</v>
      </c>
      <c r="C9216" t="s">
        <v>13</v>
      </c>
      <c r="D9216" t="s">
        <v>43</v>
      </c>
      <c r="E9216" t="s">
        <v>20</v>
      </c>
      <c r="F9216" t="s">
        <v>44</v>
      </c>
      <c r="G9216">
        <v>0.9</v>
      </c>
      <c r="H9216">
        <v>1.87</v>
      </c>
      <c r="I9216">
        <v>2.67</v>
      </c>
      <c r="J9216">
        <v>582</v>
      </c>
      <c r="K9216" t="b">
        <v>0</v>
      </c>
      <c r="L9216" t="b">
        <v>0</v>
      </c>
      <c r="M9216" t="s">
        <v>17</v>
      </c>
      <c r="N9216">
        <f t="shared" si="1160"/>
        <v>1553.94</v>
      </c>
      <c r="O9216">
        <f t="shared" si="1161"/>
        <v>523.80000000000007</v>
      </c>
      <c r="P9216">
        <f t="shared" si="1162"/>
        <v>1030.1399999999999</v>
      </c>
      <c r="Q9216">
        <f t="shared" si="1164"/>
        <v>1553.94</v>
      </c>
      <c r="R9216">
        <f t="shared" si="1165"/>
        <v>2.67</v>
      </c>
      <c r="S9216">
        <f t="shared" si="1166"/>
        <v>582</v>
      </c>
      <c r="T9216">
        <f t="shared" si="1167"/>
        <v>1030.1399999999999</v>
      </c>
      <c r="U9216" t="str">
        <f t="shared" si="1163"/>
        <v/>
      </c>
    </row>
    <row r="9217" spans="1:21" x14ac:dyDescent="0.3">
      <c r="A9217" t="s">
        <v>254</v>
      </c>
      <c r="B9217">
        <v>32</v>
      </c>
      <c r="C9217" t="s">
        <v>22</v>
      </c>
      <c r="D9217" t="s">
        <v>19</v>
      </c>
      <c r="E9217" t="s">
        <v>20</v>
      </c>
      <c r="F9217" t="s">
        <v>21</v>
      </c>
      <c r="G9217">
        <v>9</v>
      </c>
      <c r="H9217">
        <v>41.2</v>
      </c>
      <c r="I9217">
        <v>65.09</v>
      </c>
      <c r="J9217">
        <v>256</v>
      </c>
      <c r="K9217" t="b">
        <v>0</v>
      </c>
      <c r="L9217" t="b">
        <v>0</v>
      </c>
      <c r="M9217" t="s">
        <v>17</v>
      </c>
      <c r="N9217">
        <f t="shared" si="1160"/>
        <v>16663.04</v>
      </c>
      <c r="O9217">
        <f t="shared" si="1161"/>
        <v>2304</v>
      </c>
      <c r="P9217">
        <f t="shared" si="1162"/>
        <v>14359.04</v>
      </c>
      <c r="Q9217">
        <f t="shared" si="1164"/>
        <v>16663.04</v>
      </c>
      <c r="R9217">
        <f t="shared" si="1165"/>
        <v>65.09</v>
      </c>
      <c r="S9217">
        <f t="shared" si="1166"/>
        <v>256</v>
      </c>
      <c r="T9217">
        <f t="shared" si="1167"/>
        <v>14359.04</v>
      </c>
      <c r="U9217" t="str">
        <f t="shared" si="1163"/>
        <v/>
      </c>
    </row>
    <row r="9218" spans="1:21" x14ac:dyDescent="0.3">
      <c r="A9218" t="s">
        <v>254</v>
      </c>
      <c r="B9218">
        <v>46</v>
      </c>
      <c r="C9218" t="s">
        <v>18</v>
      </c>
      <c r="D9218" t="s">
        <v>50</v>
      </c>
      <c r="E9218" t="s">
        <v>15</v>
      </c>
      <c r="F9218" t="s">
        <v>51</v>
      </c>
      <c r="G9218">
        <v>3.5</v>
      </c>
      <c r="H9218">
        <v>9.64</v>
      </c>
      <c r="I9218">
        <v>22.87</v>
      </c>
      <c r="J9218">
        <v>0</v>
      </c>
      <c r="K9218" t="b">
        <v>0</v>
      </c>
      <c r="L9218" t="b">
        <v>0</v>
      </c>
      <c r="M9218" t="s">
        <v>25</v>
      </c>
      <c r="N9218">
        <f t="shared" si="1160"/>
        <v>0</v>
      </c>
      <c r="O9218">
        <f t="shared" si="1161"/>
        <v>0</v>
      </c>
      <c r="P9218">
        <f t="shared" si="1162"/>
        <v>0</v>
      </c>
      <c r="Q9218">
        <f t="shared" si="1164"/>
        <v>0</v>
      </c>
      <c r="R9218">
        <f t="shared" si="1165"/>
        <v>22.87</v>
      </c>
      <c r="S9218">
        <f t="shared" si="1166"/>
        <v>0</v>
      </c>
      <c r="T9218">
        <f t="shared" si="1167"/>
        <v>0</v>
      </c>
      <c r="U9218" t="str">
        <f t="shared" si="1163"/>
        <v/>
      </c>
    </row>
    <row r="9219" spans="1:21" x14ac:dyDescent="0.3">
      <c r="A9219" t="s">
        <v>254</v>
      </c>
      <c r="B9219">
        <v>13</v>
      </c>
      <c r="C9219" t="s">
        <v>13</v>
      </c>
      <c r="D9219" t="s">
        <v>23</v>
      </c>
      <c r="E9219" t="s">
        <v>15</v>
      </c>
      <c r="F9219" t="s">
        <v>24</v>
      </c>
      <c r="G9219">
        <v>9</v>
      </c>
      <c r="H9219">
        <v>18.07</v>
      </c>
      <c r="I9219">
        <v>33.380000000000003</v>
      </c>
      <c r="J9219">
        <v>135</v>
      </c>
      <c r="K9219" t="b">
        <v>0</v>
      </c>
      <c r="L9219" t="b">
        <v>0</v>
      </c>
      <c r="M9219" t="s">
        <v>25</v>
      </c>
      <c r="N9219">
        <f t="shared" si="1160"/>
        <v>4506.3</v>
      </c>
      <c r="O9219">
        <f t="shared" si="1161"/>
        <v>1215</v>
      </c>
      <c r="P9219">
        <f t="shared" si="1162"/>
        <v>3291.3</v>
      </c>
      <c r="Q9219">
        <f t="shared" si="1164"/>
        <v>4506.3</v>
      </c>
      <c r="R9219">
        <f t="shared" si="1165"/>
        <v>33.380000000000003</v>
      </c>
      <c r="S9219">
        <f t="shared" si="1166"/>
        <v>135</v>
      </c>
      <c r="T9219">
        <f t="shared" si="1167"/>
        <v>3291.3</v>
      </c>
      <c r="U9219" t="str">
        <f t="shared" si="1163"/>
        <v/>
      </c>
    </row>
    <row r="9220" spans="1:21" x14ac:dyDescent="0.3">
      <c r="A9220" t="s">
        <v>254</v>
      </c>
      <c r="B9220">
        <v>31</v>
      </c>
      <c r="C9220" t="s">
        <v>13</v>
      </c>
      <c r="D9220" t="s">
        <v>36</v>
      </c>
      <c r="E9220" t="s">
        <v>37</v>
      </c>
      <c r="F9220" t="s">
        <v>38</v>
      </c>
      <c r="G9220">
        <v>2.8</v>
      </c>
      <c r="H9220">
        <v>7.96</v>
      </c>
      <c r="I9220">
        <v>8.7200000000000006</v>
      </c>
      <c r="J9220">
        <v>380</v>
      </c>
      <c r="K9220" t="b">
        <v>0</v>
      </c>
      <c r="L9220" t="b">
        <v>0</v>
      </c>
      <c r="M9220" t="s">
        <v>31</v>
      </c>
      <c r="N9220">
        <f t="shared" si="1160"/>
        <v>3313.6000000000004</v>
      </c>
      <c r="O9220">
        <f t="shared" si="1161"/>
        <v>1064</v>
      </c>
      <c r="P9220">
        <f t="shared" si="1162"/>
        <v>2249.6000000000004</v>
      </c>
      <c r="Q9220">
        <f t="shared" si="1164"/>
        <v>3313.6000000000004</v>
      </c>
      <c r="R9220">
        <f t="shared" si="1165"/>
        <v>8.7200000000000006</v>
      </c>
      <c r="S9220">
        <f t="shared" si="1166"/>
        <v>380</v>
      </c>
      <c r="T9220">
        <f t="shared" si="1167"/>
        <v>2249.6000000000004</v>
      </c>
      <c r="U9220" t="str">
        <f t="shared" si="1163"/>
        <v/>
      </c>
    </row>
    <row r="9221" spans="1:21" x14ac:dyDescent="0.3">
      <c r="A9221" t="s">
        <v>254</v>
      </c>
      <c r="B9221">
        <v>7</v>
      </c>
      <c r="C9221" t="s">
        <v>18</v>
      </c>
      <c r="D9221" t="s">
        <v>19</v>
      </c>
      <c r="E9221" t="s">
        <v>20</v>
      </c>
      <c r="F9221" t="s">
        <v>21</v>
      </c>
      <c r="G9221">
        <v>9</v>
      </c>
      <c r="H9221">
        <v>27.93</v>
      </c>
      <c r="I9221">
        <v>44.84</v>
      </c>
      <c r="J9221">
        <v>198</v>
      </c>
      <c r="K9221" t="b">
        <v>0</v>
      </c>
      <c r="L9221" t="b">
        <v>0</v>
      </c>
      <c r="M9221" t="s">
        <v>17</v>
      </c>
      <c r="N9221">
        <f t="shared" si="1160"/>
        <v>8878.3200000000015</v>
      </c>
      <c r="O9221">
        <f t="shared" si="1161"/>
        <v>1782</v>
      </c>
      <c r="P9221">
        <f t="shared" si="1162"/>
        <v>7096.3200000000015</v>
      </c>
      <c r="Q9221">
        <f t="shared" si="1164"/>
        <v>8878.3200000000015</v>
      </c>
      <c r="R9221">
        <f t="shared" si="1165"/>
        <v>44.84</v>
      </c>
      <c r="S9221">
        <f t="shared" si="1166"/>
        <v>198</v>
      </c>
      <c r="T9221">
        <f t="shared" si="1167"/>
        <v>7096.3200000000015</v>
      </c>
      <c r="U9221" t="str">
        <f t="shared" si="1163"/>
        <v/>
      </c>
    </row>
    <row r="9222" spans="1:21" x14ac:dyDescent="0.3">
      <c r="A9222" t="s">
        <v>254</v>
      </c>
      <c r="B9222">
        <v>44</v>
      </c>
      <c r="C9222" t="s">
        <v>13</v>
      </c>
      <c r="D9222" t="s">
        <v>28</v>
      </c>
      <c r="E9222" t="s">
        <v>20</v>
      </c>
      <c r="F9222" t="s">
        <v>29</v>
      </c>
      <c r="G9222">
        <v>2</v>
      </c>
      <c r="H9222">
        <v>4.6100000000000003</v>
      </c>
      <c r="I9222">
        <v>7.63</v>
      </c>
      <c r="J9222">
        <v>191</v>
      </c>
      <c r="K9222" t="b">
        <v>0</v>
      </c>
      <c r="L9222" t="b">
        <v>0</v>
      </c>
      <c r="M9222" t="s">
        <v>17</v>
      </c>
      <c r="N9222">
        <f t="shared" si="1160"/>
        <v>1457.33</v>
      </c>
      <c r="O9222">
        <f t="shared" si="1161"/>
        <v>382</v>
      </c>
      <c r="P9222">
        <f t="shared" si="1162"/>
        <v>1075.33</v>
      </c>
      <c r="Q9222">
        <f t="shared" si="1164"/>
        <v>1457.33</v>
      </c>
      <c r="R9222">
        <f t="shared" si="1165"/>
        <v>7.63</v>
      </c>
      <c r="S9222">
        <f t="shared" si="1166"/>
        <v>191</v>
      </c>
      <c r="T9222">
        <f t="shared" si="1167"/>
        <v>1075.33</v>
      </c>
      <c r="U9222" t="str">
        <f t="shared" si="1163"/>
        <v/>
      </c>
    </row>
    <row r="9223" spans="1:21" x14ac:dyDescent="0.3">
      <c r="A9223" t="s">
        <v>254</v>
      </c>
      <c r="B9223">
        <v>22</v>
      </c>
      <c r="C9223" t="s">
        <v>13</v>
      </c>
      <c r="D9223" t="s">
        <v>26</v>
      </c>
      <c r="E9223" t="s">
        <v>20</v>
      </c>
      <c r="F9223" t="s">
        <v>27</v>
      </c>
      <c r="G9223">
        <v>0.8</v>
      </c>
      <c r="H9223">
        <v>1.63</v>
      </c>
      <c r="I9223">
        <v>3.36</v>
      </c>
      <c r="J9223">
        <v>114</v>
      </c>
      <c r="K9223" t="b">
        <v>0</v>
      </c>
      <c r="L9223" t="b">
        <v>0</v>
      </c>
      <c r="M9223" t="s">
        <v>31</v>
      </c>
      <c r="N9223">
        <f t="shared" si="1160"/>
        <v>383.03999999999996</v>
      </c>
      <c r="O9223">
        <f t="shared" si="1161"/>
        <v>91.2</v>
      </c>
      <c r="P9223">
        <f t="shared" si="1162"/>
        <v>291.83999999999997</v>
      </c>
      <c r="Q9223">
        <f t="shared" si="1164"/>
        <v>383.03999999999996</v>
      </c>
      <c r="R9223">
        <f t="shared" si="1165"/>
        <v>3.36</v>
      </c>
      <c r="S9223">
        <f t="shared" si="1166"/>
        <v>114</v>
      </c>
      <c r="T9223">
        <f t="shared" si="1167"/>
        <v>291.83999999999997</v>
      </c>
      <c r="U9223" t="str">
        <f t="shared" si="1163"/>
        <v/>
      </c>
    </row>
    <row r="9224" spans="1:21" x14ac:dyDescent="0.3">
      <c r="A9224" t="s">
        <v>254</v>
      </c>
      <c r="B9224">
        <v>37</v>
      </c>
      <c r="C9224" t="s">
        <v>13</v>
      </c>
      <c r="D9224" t="s">
        <v>43</v>
      </c>
      <c r="E9224" t="s">
        <v>20</v>
      </c>
      <c r="F9224" t="s">
        <v>44</v>
      </c>
      <c r="G9224">
        <v>0.9</v>
      </c>
      <c r="H9224">
        <v>2.1800000000000002</v>
      </c>
      <c r="I9224">
        <v>3.15</v>
      </c>
      <c r="J9224">
        <v>275</v>
      </c>
      <c r="K9224" t="b">
        <v>0</v>
      </c>
      <c r="L9224" t="b">
        <v>0</v>
      </c>
      <c r="M9224" t="s">
        <v>31</v>
      </c>
      <c r="N9224">
        <f t="shared" si="1160"/>
        <v>866.25</v>
      </c>
      <c r="O9224">
        <f t="shared" si="1161"/>
        <v>247.5</v>
      </c>
      <c r="P9224">
        <f t="shared" si="1162"/>
        <v>618.75</v>
      </c>
      <c r="Q9224">
        <f t="shared" si="1164"/>
        <v>866.25</v>
      </c>
      <c r="R9224">
        <f t="shared" si="1165"/>
        <v>3.15</v>
      </c>
      <c r="S9224">
        <f t="shared" si="1166"/>
        <v>275</v>
      </c>
      <c r="T9224">
        <f t="shared" si="1167"/>
        <v>618.75</v>
      </c>
      <c r="U9224" t="str">
        <f t="shared" si="1163"/>
        <v/>
      </c>
    </row>
    <row r="9225" spans="1:21" x14ac:dyDescent="0.3">
      <c r="A9225" t="s">
        <v>254</v>
      </c>
      <c r="B9225">
        <v>44</v>
      </c>
      <c r="C9225" t="s">
        <v>13</v>
      </c>
      <c r="D9225" t="s">
        <v>43</v>
      </c>
      <c r="E9225" t="s">
        <v>20</v>
      </c>
      <c r="F9225" t="s">
        <v>44</v>
      </c>
      <c r="G9225">
        <v>0.9</v>
      </c>
      <c r="H9225">
        <v>2.33</v>
      </c>
      <c r="I9225">
        <v>3.12</v>
      </c>
      <c r="J9225">
        <v>386</v>
      </c>
      <c r="K9225" t="b">
        <v>0</v>
      </c>
      <c r="L9225" t="b">
        <v>0</v>
      </c>
      <c r="M9225" t="s">
        <v>17</v>
      </c>
      <c r="N9225">
        <f t="shared" si="1160"/>
        <v>1204.32</v>
      </c>
      <c r="O9225">
        <f t="shared" si="1161"/>
        <v>347.40000000000003</v>
      </c>
      <c r="P9225">
        <f t="shared" si="1162"/>
        <v>856.91999999999985</v>
      </c>
      <c r="Q9225">
        <f t="shared" si="1164"/>
        <v>1204.32</v>
      </c>
      <c r="R9225">
        <f t="shared" si="1165"/>
        <v>3.12</v>
      </c>
      <c r="S9225">
        <f t="shared" si="1166"/>
        <v>386</v>
      </c>
      <c r="T9225">
        <f t="shared" si="1167"/>
        <v>856.91999999999985</v>
      </c>
      <c r="U9225" t="str">
        <f t="shared" si="1163"/>
        <v/>
      </c>
    </row>
    <row r="9226" spans="1:21" x14ac:dyDescent="0.3">
      <c r="A9226" t="s">
        <v>254</v>
      </c>
      <c r="B9226">
        <v>36</v>
      </c>
      <c r="C9226" t="s">
        <v>13</v>
      </c>
      <c r="D9226" t="s">
        <v>34</v>
      </c>
      <c r="E9226" t="s">
        <v>20</v>
      </c>
      <c r="F9226" t="s">
        <v>35</v>
      </c>
      <c r="G9226">
        <v>7</v>
      </c>
      <c r="H9226">
        <v>17.940000000000001</v>
      </c>
      <c r="I9226">
        <v>28.45</v>
      </c>
      <c r="J9226">
        <v>45</v>
      </c>
      <c r="K9226" t="b">
        <v>0</v>
      </c>
      <c r="L9226" t="b">
        <v>0</v>
      </c>
      <c r="M9226" t="s">
        <v>17</v>
      </c>
      <c r="N9226">
        <f t="shared" si="1160"/>
        <v>1280.25</v>
      </c>
      <c r="O9226">
        <f t="shared" si="1161"/>
        <v>315</v>
      </c>
      <c r="P9226">
        <f t="shared" si="1162"/>
        <v>965.25</v>
      </c>
      <c r="Q9226">
        <f t="shared" si="1164"/>
        <v>1280.25</v>
      </c>
      <c r="R9226">
        <f t="shared" si="1165"/>
        <v>28.45</v>
      </c>
      <c r="S9226">
        <f t="shared" si="1166"/>
        <v>45</v>
      </c>
      <c r="T9226">
        <f t="shared" si="1167"/>
        <v>965.25</v>
      </c>
      <c r="U9226" t="str">
        <f t="shared" si="1163"/>
        <v/>
      </c>
    </row>
    <row r="9227" spans="1:21" x14ac:dyDescent="0.3">
      <c r="A9227" t="s">
        <v>254</v>
      </c>
      <c r="B9227">
        <v>5</v>
      </c>
      <c r="C9227" t="s">
        <v>30</v>
      </c>
      <c r="D9227" t="s">
        <v>50</v>
      </c>
      <c r="E9227" t="s">
        <v>20</v>
      </c>
      <c r="F9227" t="s">
        <v>51</v>
      </c>
      <c r="G9227">
        <v>3.5</v>
      </c>
      <c r="H9227">
        <v>10.29</v>
      </c>
      <c r="I9227">
        <v>20.170000000000002</v>
      </c>
      <c r="J9227">
        <v>79</v>
      </c>
      <c r="K9227" t="b">
        <v>0</v>
      </c>
      <c r="L9227" t="b">
        <v>0</v>
      </c>
      <c r="M9227" t="s">
        <v>31</v>
      </c>
      <c r="N9227">
        <f t="shared" si="1160"/>
        <v>1593.43</v>
      </c>
      <c r="O9227">
        <f t="shared" si="1161"/>
        <v>276.5</v>
      </c>
      <c r="P9227">
        <f t="shared" si="1162"/>
        <v>1316.93</v>
      </c>
      <c r="Q9227">
        <f t="shared" si="1164"/>
        <v>1593.43</v>
      </c>
      <c r="R9227">
        <f t="shared" si="1165"/>
        <v>20.170000000000002</v>
      </c>
      <c r="S9227">
        <f t="shared" si="1166"/>
        <v>79</v>
      </c>
      <c r="T9227">
        <f t="shared" si="1167"/>
        <v>1316.93</v>
      </c>
      <c r="U9227" t="str">
        <f t="shared" si="1163"/>
        <v/>
      </c>
    </row>
    <row r="9228" spans="1:21" x14ac:dyDescent="0.3">
      <c r="A9228" t="s">
        <v>254</v>
      </c>
      <c r="B9228">
        <v>39</v>
      </c>
      <c r="C9228" t="s">
        <v>18</v>
      </c>
      <c r="D9228" t="s">
        <v>50</v>
      </c>
      <c r="E9228" t="s">
        <v>15</v>
      </c>
      <c r="F9228" t="s">
        <v>51</v>
      </c>
      <c r="G9228">
        <v>3.5</v>
      </c>
      <c r="H9228">
        <v>9.5500000000000007</v>
      </c>
      <c r="I9228">
        <v>17.73</v>
      </c>
      <c r="J9228">
        <v>168</v>
      </c>
      <c r="K9228" t="b">
        <v>0</v>
      </c>
      <c r="L9228" t="b">
        <v>0</v>
      </c>
      <c r="M9228" t="s">
        <v>17</v>
      </c>
      <c r="N9228">
        <f t="shared" si="1160"/>
        <v>2978.64</v>
      </c>
      <c r="O9228">
        <f t="shared" si="1161"/>
        <v>588</v>
      </c>
      <c r="P9228">
        <f t="shared" si="1162"/>
        <v>2390.64</v>
      </c>
      <c r="Q9228">
        <f t="shared" si="1164"/>
        <v>2978.64</v>
      </c>
      <c r="R9228">
        <f t="shared" si="1165"/>
        <v>17.73</v>
      </c>
      <c r="S9228">
        <f t="shared" si="1166"/>
        <v>168</v>
      </c>
      <c r="T9228">
        <f t="shared" si="1167"/>
        <v>2390.64</v>
      </c>
      <c r="U9228" t="str">
        <f t="shared" si="1163"/>
        <v/>
      </c>
    </row>
    <row r="9229" spans="1:21" x14ac:dyDescent="0.3">
      <c r="A9229" t="s">
        <v>254</v>
      </c>
      <c r="B9229">
        <v>19</v>
      </c>
      <c r="C9229" t="s">
        <v>18</v>
      </c>
      <c r="D9229" t="s">
        <v>32</v>
      </c>
      <c r="E9229" t="s">
        <v>15</v>
      </c>
      <c r="F9229" t="s">
        <v>33</v>
      </c>
      <c r="G9229">
        <v>5</v>
      </c>
      <c r="H9229">
        <v>14.93</v>
      </c>
      <c r="I9229">
        <v>20.07</v>
      </c>
      <c r="J9229">
        <v>319</v>
      </c>
      <c r="K9229" t="b">
        <v>1</v>
      </c>
      <c r="L9229" t="b">
        <v>0</v>
      </c>
      <c r="M9229" t="s">
        <v>25</v>
      </c>
      <c r="N9229">
        <f t="shared" si="1160"/>
        <v>6402.33</v>
      </c>
      <c r="O9229">
        <f t="shared" si="1161"/>
        <v>1595</v>
      </c>
      <c r="P9229">
        <f t="shared" si="1162"/>
        <v>4807.33</v>
      </c>
      <c r="Q9229">
        <f t="shared" si="1164"/>
        <v>6402.33</v>
      </c>
      <c r="R9229">
        <f t="shared" si="1165"/>
        <v>20.07</v>
      </c>
      <c r="S9229">
        <f t="shared" si="1166"/>
        <v>319</v>
      </c>
      <c r="T9229">
        <f t="shared" si="1167"/>
        <v>4807.33</v>
      </c>
      <c r="U9229" t="str">
        <f t="shared" si="1163"/>
        <v/>
      </c>
    </row>
    <row r="9230" spans="1:21" x14ac:dyDescent="0.3">
      <c r="A9230" t="s">
        <v>254</v>
      </c>
      <c r="B9230">
        <v>3</v>
      </c>
      <c r="C9230" t="s">
        <v>30</v>
      </c>
      <c r="D9230" t="s">
        <v>43</v>
      </c>
      <c r="E9230" t="s">
        <v>37</v>
      </c>
      <c r="F9230" t="s">
        <v>44</v>
      </c>
      <c r="G9230">
        <v>0.9</v>
      </c>
      <c r="H9230">
        <v>3.07</v>
      </c>
      <c r="I9230">
        <v>3.13</v>
      </c>
      <c r="J9230">
        <v>422</v>
      </c>
      <c r="K9230" t="b">
        <v>0</v>
      </c>
      <c r="L9230" t="b">
        <v>0</v>
      </c>
      <c r="M9230" t="s">
        <v>31</v>
      </c>
      <c r="N9230">
        <f t="shared" si="1160"/>
        <v>1320.86</v>
      </c>
      <c r="O9230">
        <f t="shared" si="1161"/>
        <v>379.8</v>
      </c>
      <c r="P9230">
        <f t="shared" si="1162"/>
        <v>941.06</v>
      </c>
      <c r="Q9230">
        <f t="shared" si="1164"/>
        <v>1320.86</v>
      </c>
      <c r="R9230">
        <f t="shared" si="1165"/>
        <v>3.13</v>
      </c>
      <c r="S9230">
        <f t="shared" si="1166"/>
        <v>422</v>
      </c>
      <c r="T9230">
        <f t="shared" si="1167"/>
        <v>941.06</v>
      </c>
      <c r="U9230" t="str">
        <f t="shared" si="1163"/>
        <v/>
      </c>
    </row>
    <row r="9231" spans="1:21" x14ac:dyDescent="0.3">
      <c r="A9231" t="s">
        <v>254</v>
      </c>
      <c r="B9231">
        <v>46</v>
      </c>
      <c r="C9231" t="s">
        <v>18</v>
      </c>
      <c r="D9231" t="s">
        <v>28</v>
      </c>
      <c r="E9231" t="s">
        <v>15</v>
      </c>
      <c r="F9231" t="s">
        <v>29</v>
      </c>
      <c r="G9231">
        <v>2</v>
      </c>
      <c r="H9231">
        <v>6.41</v>
      </c>
      <c r="I9231">
        <v>7.44</v>
      </c>
      <c r="J9231">
        <v>349</v>
      </c>
      <c r="K9231" t="b">
        <v>1</v>
      </c>
      <c r="L9231" t="b">
        <v>0</v>
      </c>
      <c r="M9231" t="s">
        <v>31</v>
      </c>
      <c r="N9231">
        <f t="shared" si="1160"/>
        <v>2596.56</v>
      </c>
      <c r="O9231">
        <f t="shared" si="1161"/>
        <v>698</v>
      </c>
      <c r="P9231">
        <f t="shared" si="1162"/>
        <v>1898.56</v>
      </c>
      <c r="Q9231">
        <f t="shared" si="1164"/>
        <v>2596.56</v>
      </c>
      <c r="R9231">
        <f t="shared" si="1165"/>
        <v>7.44</v>
      </c>
      <c r="S9231">
        <f t="shared" si="1166"/>
        <v>349</v>
      </c>
      <c r="T9231">
        <f t="shared" si="1167"/>
        <v>1898.56</v>
      </c>
      <c r="U9231" t="str">
        <f t="shared" si="1163"/>
        <v/>
      </c>
    </row>
    <row r="9232" spans="1:21" x14ac:dyDescent="0.3">
      <c r="A9232" t="s">
        <v>254</v>
      </c>
      <c r="B9232">
        <v>44</v>
      </c>
      <c r="C9232" t="s">
        <v>13</v>
      </c>
      <c r="D9232" t="s">
        <v>36</v>
      </c>
      <c r="E9232" t="s">
        <v>37</v>
      </c>
      <c r="F9232" t="s">
        <v>38</v>
      </c>
      <c r="G9232">
        <v>2.8</v>
      </c>
      <c r="H9232">
        <v>6.03</v>
      </c>
      <c r="I9232">
        <v>8.1199999999999992</v>
      </c>
      <c r="J9232">
        <v>253</v>
      </c>
      <c r="K9232" t="b">
        <v>0</v>
      </c>
      <c r="L9232" t="b">
        <v>0</v>
      </c>
      <c r="M9232" t="s">
        <v>17</v>
      </c>
      <c r="N9232">
        <f t="shared" si="1160"/>
        <v>2054.3599999999997</v>
      </c>
      <c r="O9232">
        <f t="shared" si="1161"/>
        <v>708.4</v>
      </c>
      <c r="P9232">
        <f t="shared" si="1162"/>
        <v>1345.9599999999996</v>
      </c>
      <c r="Q9232">
        <f t="shared" si="1164"/>
        <v>2054.3599999999997</v>
      </c>
      <c r="R9232">
        <f t="shared" si="1165"/>
        <v>8.1199999999999992</v>
      </c>
      <c r="S9232">
        <f t="shared" si="1166"/>
        <v>253</v>
      </c>
      <c r="T9232">
        <f t="shared" si="1167"/>
        <v>1345.9599999999996</v>
      </c>
      <c r="U9232" t="str">
        <f t="shared" si="1163"/>
        <v/>
      </c>
    </row>
    <row r="9233" spans="1:21" x14ac:dyDescent="0.3">
      <c r="A9233" t="s">
        <v>254</v>
      </c>
      <c r="B9233">
        <v>39</v>
      </c>
      <c r="C9233" t="s">
        <v>18</v>
      </c>
      <c r="D9233" t="s">
        <v>23</v>
      </c>
      <c r="E9233" t="s">
        <v>20</v>
      </c>
      <c r="F9233" t="s">
        <v>24</v>
      </c>
      <c r="G9233">
        <v>9</v>
      </c>
      <c r="H9233">
        <v>27.86</v>
      </c>
      <c r="I9233">
        <v>51.07</v>
      </c>
      <c r="J9233">
        <v>128</v>
      </c>
      <c r="K9233" t="b">
        <v>0</v>
      </c>
      <c r="L9233" t="b">
        <v>0</v>
      </c>
      <c r="M9233" t="s">
        <v>17</v>
      </c>
      <c r="N9233">
        <f t="shared" si="1160"/>
        <v>6536.96</v>
      </c>
      <c r="O9233">
        <f t="shared" si="1161"/>
        <v>1152</v>
      </c>
      <c r="P9233">
        <f t="shared" si="1162"/>
        <v>5384.96</v>
      </c>
      <c r="Q9233">
        <f t="shared" si="1164"/>
        <v>6536.96</v>
      </c>
      <c r="R9233">
        <f t="shared" si="1165"/>
        <v>51.07</v>
      </c>
      <c r="S9233">
        <f t="shared" si="1166"/>
        <v>128</v>
      </c>
      <c r="T9233">
        <f t="shared" si="1167"/>
        <v>5384.96</v>
      </c>
      <c r="U9233" t="str">
        <f t="shared" si="1163"/>
        <v/>
      </c>
    </row>
    <row r="9234" spans="1:21" x14ac:dyDescent="0.3">
      <c r="A9234" t="s">
        <v>254</v>
      </c>
      <c r="B9234">
        <v>30</v>
      </c>
      <c r="C9234" t="s">
        <v>30</v>
      </c>
      <c r="D9234" t="s">
        <v>47</v>
      </c>
      <c r="E9234" t="s">
        <v>15</v>
      </c>
      <c r="F9234" t="s">
        <v>48</v>
      </c>
      <c r="G9234">
        <v>2.5</v>
      </c>
      <c r="H9234">
        <v>7.96</v>
      </c>
      <c r="I9234">
        <v>14.87</v>
      </c>
      <c r="J9234">
        <v>123</v>
      </c>
      <c r="K9234" t="b">
        <v>0</v>
      </c>
      <c r="L9234" t="b">
        <v>0</v>
      </c>
      <c r="M9234" t="s">
        <v>17</v>
      </c>
      <c r="N9234">
        <f t="shared" si="1160"/>
        <v>1829.01</v>
      </c>
      <c r="O9234">
        <f t="shared" si="1161"/>
        <v>307.5</v>
      </c>
      <c r="P9234">
        <f t="shared" si="1162"/>
        <v>1521.51</v>
      </c>
      <c r="Q9234">
        <f t="shared" si="1164"/>
        <v>1829.01</v>
      </c>
      <c r="R9234">
        <f t="shared" si="1165"/>
        <v>14.87</v>
      </c>
      <c r="S9234">
        <f t="shared" si="1166"/>
        <v>123</v>
      </c>
      <c r="T9234">
        <f t="shared" si="1167"/>
        <v>1521.51</v>
      </c>
      <c r="U9234" t="str">
        <f t="shared" si="1163"/>
        <v/>
      </c>
    </row>
    <row r="9235" spans="1:21" x14ac:dyDescent="0.3">
      <c r="A9235" s="1">
        <v>45658</v>
      </c>
      <c r="B9235">
        <v>32</v>
      </c>
      <c r="C9235" t="s">
        <v>22</v>
      </c>
      <c r="D9235" t="s">
        <v>39</v>
      </c>
      <c r="E9235" t="s">
        <v>15</v>
      </c>
      <c r="F9235" t="s">
        <v>40</v>
      </c>
      <c r="G9235">
        <v>8</v>
      </c>
      <c r="H9235">
        <v>42.25</v>
      </c>
      <c r="I9235">
        <v>50.55</v>
      </c>
      <c r="J9235">
        <v>348</v>
      </c>
      <c r="K9235" t="b">
        <v>0</v>
      </c>
      <c r="L9235" t="b">
        <v>0</v>
      </c>
      <c r="M9235" t="s">
        <v>25</v>
      </c>
      <c r="N9235">
        <f t="shared" si="1160"/>
        <v>17591.399999999998</v>
      </c>
      <c r="O9235">
        <f t="shared" si="1161"/>
        <v>2784</v>
      </c>
      <c r="P9235">
        <f t="shared" si="1162"/>
        <v>14807.399999999998</v>
      </c>
      <c r="Q9235">
        <f t="shared" si="1164"/>
        <v>17591.399999999998</v>
      </c>
      <c r="R9235">
        <f t="shared" si="1165"/>
        <v>50.55</v>
      </c>
      <c r="S9235">
        <f t="shared" si="1166"/>
        <v>348</v>
      </c>
      <c r="T9235">
        <f t="shared" si="1167"/>
        <v>14807.399999999998</v>
      </c>
      <c r="U9235">
        <f t="shared" si="1163"/>
        <v>45658</v>
      </c>
    </row>
    <row r="9236" spans="1:21" x14ac:dyDescent="0.3">
      <c r="A9236" s="1">
        <v>45658</v>
      </c>
      <c r="B9236">
        <v>2</v>
      </c>
      <c r="C9236" t="s">
        <v>13</v>
      </c>
      <c r="D9236" t="s">
        <v>34</v>
      </c>
      <c r="E9236" t="s">
        <v>20</v>
      </c>
      <c r="F9236" t="s">
        <v>35</v>
      </c>
      <c r="G9236">
        <v>7</v>
      </c>
      <c r="H9236">
        <v>16.23</v>
      </c>
      <c r="I9236">
        <v>24.81</v>
      </c>
      <c r="J9236">
        <v>273</v>
      </c>
      <c r="K9236" t="b">
        <v>0</v>
      </c>
      <c r="L9236" t="b">
        <v>0</v>
      </c>
      <c r="M9236" t="s">
        <v>17</v>
      </c>
      <c r="N9236">
        <f t="shared" si="1160"/>
        <v>6773.1299999999992</v>
      </c>
      <c r="O9236">
        <f t="shared" si="1161"/>
        <v>1911</v>
      </c>
      <c r="P9236">
        <f t="shared" si="1162"/>
        <v>4862.1299999999992</v>
      </c>
      <c r="Q9236">
        <f t="shared" si="1164"/>
        <v>6773.1299999999992</v>
      </c>
      <c r="R9236">
        <f t="shared" si="1165"/>
        <v>24.81</v>
      </c>
      <c r="S9236">
        <f t="shared" si="1166"/>
        <v>273</v>
      </c>
      <c r="T9236">
        <f t="shared" si="1167"/>
        <v>4862.1299999999992</v>
      </c>
      <c r="U9236">
        <f t="shared" si="1163"/>
        <v>45658</v>
      </c>
    </row>
    <row r="9237" spans="1:21" x14ac:dyDescent="0.3">
      <c r="A9237" s="1">
        <v>45658</v>
      </c>
      <c r="B9237">
        <v>6</v>
      </c>
      <c r="C9237" t="s">
        <v>22</v>
      </c>
      <c r="D9237" t="s">
        <v>19</v>
      </c>
      <c r="E9237" t="s">
        <v>20</v>
      </c>
      <c r="F9237" t="s">
        <v>21</v>
      </c>
      <c r="G9237">
        <v>9</v>
      </c>
      <c r="H9237">
        <v>43.48</v>
      </c>
      <c r="I9237">
        <v>43.02</v>
      </c>
      <c r="J9237">
        <v>324</v>
      </c>
      <c r="K9237" t="b">
        <v>1</v>
      </c>
      <c r="L9237" t="b">
        <v>0</v>
      </c>
      <c r="M9237" t="s">
        <v>25</v>
      </c>
      <c r="N9237">
        <f t="shared" si="1160"/>
        <v>13938.480000000001</v>
      </c>
      <c r="O9237">
        <f t="shared" si="1161"/>
        <v>2916</v>
      </c>
      <c r="P9237">
        <f t="shared" si="1162"/>
        <v>11022.480000000001</v>
      </c>
      <c r="Q9237">
        <f t="shared" si="1164"/>
        <v>13938.480000000001</v>
      </c>
      <c r="R9237">
        <f t="shared" si="1165"/>
        <v>43.02</v>
      </c>
      <c r="S9237">
        <f t="shared" si="1166"/>
        <v>324</v>
      </c>
      <c r="T9237">
        <f t="shared" si="1167"/>
        <v>11022.480000000001</v>
      </c>
      <c r="U9237">
        <f t="shared" si="1163"/>
        <v>45658</v>
      </c>
    </row>
    <row r="9238" spans="1:21" x14ac:dyDescent="0.3">
      <c r="A9238" s="1">
        <v>45658</v>
      </c>
      <c r="B9238">
        <v>32</v>
      </c>
      <c r="C9238" t="s">
        <v>22</v>
      </c>
      <c r="D9238" t="s">
        <v>45</v>
      </c>
      <c r="E9238" t="s">
        <v>37</v>
      </c>
      <c r="F9238" t="s">
        <v>46</v>
      </c>
      <c r="G9238">
        <v>1.2</v>
      </c>
      <c r="H9238">
        <v>5.28</v>
      </c>
      <c r="I9238">
        <v>7.09</v>
      </c>
      <c r="J9238">
        <v>707</v>
      </c>
      <c r="K9238" t="b">
        <v>0</v>
      </c>
      <c r="L9238" t="b">
        <v>0</v>
      </c>
      <c r="M9238" t="s">
        <v>17</v>
      </c>
      <c r="N9238">
        <f t="shared" si="1160"/>
        <v>5012.63</v>
      </c>
      <c r="O9238">
        <f t="shared" si="1161"/>
        <v>848.4</v>
      </c>
      <c r="P9238">
        <f t="shared" si="1162"/>
        <v>4164.2300000000005</v>
      </c>
      <c r="Q9238">
        <f t="shared" si="1164"/>
        <v>5012.63</v>
      </c>
      <c r="R9238">
        <f t="shared" si="1165"/>
        <v>7.09</v>
      </c>
      <c r="S9238">
        <f t="shared" si="1166"/>
        <v>707</v>
      </c>
      <c r="T9238">
        <f t="shared" si="1167"/>
        <v>4164.2300000000005</v>
      </c>
      <c r="U9238">
        <f t="shared" si="1163"/>
        <v>45658</v>
      </c>
    </row>
    <row r="9239" spans="1:21" x14ac:dyDescent="0.3">
      <c r="A9239" s="1">
        <v>45658</v>
      </c>
      <c r="B9239">
        <v>15</v>
      </c>
      <c r="C9239" t="s">
        <v>13</v>
      </c>
      <c r="D9239" t="s">
        <v>47</v>
      </c>
      <c r="E9239" t="s">
        <v>37</v>
      </c>
      <c r="F9239" t="s">
        <v>48</v>
      </c>
      <c r="G9239">
        <v>2.5</v>
      </c>
      <c r="H9239">
        <v>4.9800000000000004</v>
      </c>
      <c r="I9239">
        <v>8.0299999999999994</v>
      </c>
      <c r="J9239">
        <v>690</v>
      </c>
      <c r="K9239" t="b">
        <v>0</v>
      </c>
      <c r="L9239" t="b">
        <v>0</v>
      </c>
      <c r="M9239" t="s">
        <v>31</v>
      </c>
      <c r="N9239">
        <f t="shared" si="1160"/>
        <v>5540.7</v>
      </c>
      <c r="O9239">
        <f t="shared" si="1161"/>
        <v>1725</v>
      </c>
      <c r="P9239">
        <f t="shared" si="1162"/>
        <v>3815.7</v>
      </c>
      <c r="Q9239">
        <f t="shared" si="1164"/>
        <v>5540.7</v>
      </c>
      <c r="R9239">
        <f t="shared" si="1165"/>
        <v>8.0299999999999994</v>
      </c>
      <c r="S9239">
        <f t="shared" si="1166"/>
        <v>690</v>
      </c>
      <c r="T9239">
        <f t="shared" si="1167"/>
        <v>3815.7</v>
      </c>
      <c r="U9239">
        <f t="shared" si="1163"/>
        <v>45658</v>
      </c>
    </row>
    <row r="9240" spans="1:21" x14ac:dyDescent="0.3">
      <c r="A9240" s="1">
        <v>45658</v>
      </c>
      <c r="B9240">
        <v>32</v>
      </c>
      <c r="C9240" t="s">
        <v>22</v>
      </c>
      <c r="D9240" t="s">
        <v>50</v>
      </c>
      <c r="E9240" t="s">
        <v>15</v>
      </c>
      <c r="F9240" t="s">
        <v>51</v>
      </c>
      <c r="G9240">
        <v>3.5</v>
      </c>
      <c r="H9240">
        <v>15.77</v>
      </c>
      <c r="I9240">
        <v>31.04</v>
      </c>
      <c r="J9240">
        <v>74</v>
      </c>
      <c r="K9240" t="b">
        <v>0</v>
      </c>
      <c r="L9240" t="b">
        <v>0</v>
      </c>
      <c r="M9240" t="s">
        <v>17</v>
      </c>
      <c r="N9240">
        <f t="shared" si="1160"/>
        <v>2296.96</v>
      </c>
      <c r="O9240">
        <f t="shared" si="1161"/>
        <v>259</v>
      </c>
      <c r="P9240">
        <f t="shared" si="1162"/>
        <v>2037.96</v>
      </c>
      <c r="Q9240">
        <f t="shared" si="1164"/>
        <v>2296.96</v>
      </c>
      <c r="R9240">
        <f t="shared" si="1165"/>
        <v>31.04</v>
      </c>
      <c r="S9240">
        <f t="shared" si="1166"/>
        <v>74</v>
      </c>
      <c r="T9240">
        <f t="shared" si="1167"/>
        <v>2037.96</v>
      </c>
      <c r="U9240">
        <f t="shared" si="1163"/>
        <v>45658</v>
      </c>
    </row>
    <row r="9241" spans="1:21" x14ac:dyDescent="0.3">
      <c r="A9241" s="1">
        <v>45658</v>
      </c>
      <c r="B9241">
        <v>17</v>
      </c>
      <c r="C9241" t="s">
        <v>13</v>
      </c>
      <c r="D9241" t="s">
        <v>14</v>
      </c>
      <c r="E9241" t="s">
        <v>15</v>
      </c>
      <c r="F9241" t="s">
        <v>16</v>
      </c>
      <c r="G9241">
        <v>4.5</v>
      </c>
      <c r="H9241">
        <v>9.0399999999999991</v>
      </c>
      <c r="I9241">
        <v>19.350000000000001</v>
      </c>
      <c r="J9241">
        <v>84</v>
      </c>
      <c r="K9241" t="b">
        <v>0</v>
      </c>
      <c r="L9241" t="b">
        <v>0</v>
      </c>
      <c r="M9241" t="s">
        <v>31</v>
      </c>
      <c r="N9241">
        <f t="shared" si="1160"/>
        <v>1625.4</v>
      </c>
      <c r="O9241">
        <f t="shared" si="1161"/>
        <v>378</v>
      </c>
      <c r="P9241">
        <f t="shared" si="1162"/>
        <v>1247.4000000000001</v>
      </c>
      <c r="Q9241">
        <f t="shared" si="1164"/>
        <v>1625.4</v>
      </c>
      <c r="R9241">
        <f t="shared" si="1165"/>
        <v>19.350000000000001</v>
      </c>
      <c r="S9241">
        <f t="shared" si="1166"/>
        <v>84</v>
      </c>
      <c r="T9241">
        <f t="shared" si="1167"/>
        <v>1247.4000000000001</v>
      </c>
      <c r="U9241">
        <f t="shared" si="1163"/>
        <v>45658</v>
      </c>
    </row>
    <row r="9242" spans="1:21" x14ac:dyDescent="0.3">
      <c r="A9242" s="1">
        <v>45658</v>
      </c>
      <c r="B9242">
        <v>24</v>
      </c>
      <c r="C9242" t="s">
        <v>18</v>
      </c>
      <c r="D9242" t="s">
        <v>32</v>
      </c>
      <c r="E9242" t="s">
        <v>15</v>
      </c>
      <c r="F9242" t="s">
        <v>33</v>
      </c>
      <c r="G9242">
        <v>5</v>
      </c>
      <c r="H9242">
        <v>12.84</v>
      </c>
      <c r="I9242">
        <v>21.72</v>
      </c>
      <c r="J9242">
        <v>289</v>
      </c>
      <c r="K9242" t="b">
        <v>1</v>
      </c>
      <c r="L9242" t="b">
        <v>0</v>
      </c>
      <c r="M9242" t="s">
        <v>17</v>
      </c>
      <c r="N9242">
        <f t="shared" si="1160"/>
        <v>6277.08</v>
      </c>
      <c r="O9242">
        <f t="shared" si="1161"/>
        <v>1445</v>
      </c>
      <c r="P9242">
        <f t="shared" si="1162"/>
        <v>4832.08</v>
      </c>
      <c r="Q9242">
        <f t="shared" si="1164"/>
        <v>6277.08</v>
      </c>
      <c r="R9242">
        <f t="shared" si="1165"/>
        <v>21.72</v>
      </c>
      <c r="S9242">
        <f t="shared" si="1166"/>
        <v>289</v>
      </c>
      <c r="T9242">
        <f t="shared" si="1167"/>
        <v>4832.08</v>
      </c>
      <c r="U9242">
        <f t="shared" si="1163"/>
        <v>45658</v>
      </c>
    </row>
    <row r="9243" spans="1:21" x14ac:dyDescent="0.3">
      <c r="A9243" s="1">
        <v>45658</v>
      </c>
      <c r="B9243">
        <v>42</v>
      </c>
      <c r="C9243" t="s">
        <v>22</v>
      </c>
      <c r="D9243" t="s">
        <v>39</v>
      </c>
      <c r="E9243" t="s">
        <v>20</v>
      </c>
      <c r="F9243" t="s">
        <v>40</v>
      </c>
      <c r="G9243">
        <v>8</v>
      </c>
      <c r="H9243">
        <v>39.71</v>
      </c>
      <c r="I9243">
        <v>48</v>
      </c>
      <c r="J9243">
        <v>186</v>
      </c>
      <c r="K9243" t="b">
        <v>0</v>
      </c>
      <c r="L9243" t="b">
        <v>0</v>
      </c>
      <c r="M9243" t="s">
        <v>31</v>
      </c>
      <c r="N9243">
        <f t="shared" si="1160"/>
        <v>8928</v>
      </c>
      <c r="O9243">
        <f t="shared" si="1161"/>
        <v>1488</v>
      </c>
      <c r="P9243">
        <f t="shared" si="1162"/>
        <v>7440</v>
      </c>
      <c r="Q9243">
        <f t="shared" si="1164"/>
        <v>8928</v>
      </c>
      <c r="R9243">
        <f t="shared" si="1165"/>
        <v>48</v>
      </c>
      <c r="S9243">
        <f t="shared" si="1166"/>
        <v>186</v>
      </c>
      <c r="T9243">
        <f t="shared" si="1167"/>
        <v>7440</v>
      </c>
      <c r="U9243">
        <f t="shared" si="1163"/>
        <v>45658</v>
      </c>
    </row>
    <row r="9244" spans="1:21" x14ac:dyDescent="0.3">
      <c r="A9244" s="1">
        <v>45658</v>
      </c>
      <c r="B9244">
        <v>2</v>
      </c>
      <c r="C9244" t="s">
        <v>13</v>
      </c>
      <c r="D9244" t="s">
        <v>26</v>
      </c>
      <c r="E9244" t="s">
        <v>20</v>
      </c>
      <c r="F9244" t="s">
        <v>27</v>
      </c>
      <c r="G9244">
        <v>0.8</v>
      </c>
      <c r="H9244">
        <v>1.99</v>
      </c>
      <c r="I9244">
        <v>1.54</v>
      </c>
      <c r="J9244">
        <v>847</v>
      </c>
      <c r="K9244" t="b">
        <v>1</v>
      </c>
      <c r="L9244" t="b">
        <v>0</v>
      </c>
      <c r="M9244" t="s">
        <v>25</v>
      </c>
      <c r="N9244">
        <f t="shared" si="1160"/>
        <v>1304.3800000000001</v>
      </c>
      <c r="O9244">
        <f t="shared" si="1161"/>
        <v>677.6</v>
      </c>
      <c r="P9244">
        <f t="shared" si="1162"/>
        <v>626.78000000000009</v>
      </c>
      <c r="Q9244">
        <f t="shared" si="1164"/>
        <v>1304.3800000000001</v>
      </c>
      <c r="R9244">
        <f t="shared" si="1165"/>
        <v>1.54</v>
      </c>
      <c r="S9244">
        <f t="shared" si="1166"/>
        <v>847</v>
      </c>
      <c r="T9244">
        <f t="shared" si="1167"/>
        <v>626.78000000000009</v>
      </c>
      <c r="U9244">
        <f t="shared" si="1163"/>
        <v>45658</v>
      </c>
    </row>
    <row r="9245" spans="1:21" x14ac:dyDescent="0.3">
      <c r="A9245" s="1">
        <v>45658</v>
      </c>
      <c r="B9245">
        <v>11</v>
      </c>
      <c r="C9245" t="s">
        <v>13</v>
      </c>
      <c r="D9245" t="s">
        <v>14</v>
      </c>
      <c r="E9245" t="s">
        <v>15</v>
      </c>
      <c r="F9245" t="s">
        <v>16</v>
      </c>
      <c r="G9245">
        <v>4.5</v>
      </c>
      <c r="H9245">
        <v>9.74</v>
      </c>
      <c r="I9245">
        <v>13.79</v>
      </c>
      <c r="J9245">
        <v>273</v>
      </c>
      <c r="K9245" t="b">
        <v>0</v>
      </c>
      <c r="L9245" t="b">
        <v>0</v>
      </c>
      <c r="M9245" t="s">
        <v>31</v>
      </c>
      <c r="N9245">
        <f t="shared" si="1160"/>
        <v>3764.6699999999996</v>
      </c>
      <c r="O9245">
        <f t="shared" si="1161"/>
        <v>1228.5</v>
      </c>
      <c r="P9245">
        <f t="shared" si="1162"/>
        <v>2536.1699999999996</v>
      </c>
      <c r="Q9245">
        <f t="shared" si="1164"/>
        <v>3764.6699999999996</v>
      </c>
      <c r="R9245">
        <f t="shared" si="1165"/>
        <v>13.79</v>
      </c>
      <c r="S9245">
        <f t="shared" si="1166"/>
        <v>273</v>
      </c>
      <c r="T9245">
        <f t="shared" si="1167"/>
        <v>2536.1699999999996</v>
      </c>
      <c r="U9245">
        <f t="shared" si="1163"/>
        <v>45658</v>
      </c>
    </row>
    <row r="9246" spans="1:21" x14ac:dyDescent="0.3">
      <c r="A9246" s="1">
        <v>45658</v>
      </c>
      <c r="B9246">
        <v>17</v>
      </c>
      <c r="C9246" t="s">
        <v>13</v>
      </c>
      <c r="D9246" t="s">
        <v>28</v>
      </c>
      <c r="E9246" t="s">
        <v>15</v>
      </c>
      <c r="F9246" t="s">
        <v>29</v>
      </c>
      <c r="G9246">
        <v>2</v>
      </c>
      <c r="H9246">
        <v>5.0599999999999996</v>
      </c>
      <c r="I9246">
        <v>6.1</v>
      </c>
      <c r="J9246">
        <v>336</v>
      </c>
      <c r="K9246" t="b">
        <v>0</v>
      </c>
      <c r="L9246" t="b">
        <v>0</v>
      </c>
      <c r="M9246" t="s">
        <v>17</v>
      </c>
      <c r="N9246">
        <f t="shared" si="1160"/>
        <v>2049.6</v>
      </c>
      <c r="O9246">
        <f t="shared" si="1161"/>
        <v>672</v>
      </c>
      <c r="P9246">
        <f t="shared" si="1162"/>
        <v>1377.6</v>
      </c>
      <c r="Q9246">
        <f t="shared" si="1164"/>
        <v>2049.6</v>
      </c>
      <c r="R9246">
        <f t="shared" si="1165"/>
        <v>6.1</v>
      </c>
      <c r="S9246">
        <f t="shared" si="1166"/>
        <v>336</v>
      </c>
      <c r="T9246">
        <f t="shared" si="1167"/>
        <v>1377.6</v>
      </c>
      <c r="U9246">
        <f t="shared" si="1163"/>
        <v>45658</v>
      </c>
    </row>
    <row r="9247" spans="1:21" x14ac:dyDescent="0.3">
      <c r="A9247" s="1">
        <v>45658</v>
      </c>
      <c r="B9247">
        <v>29</v>
      </c>
      <c r="C9247" t="s">
        <v>13</v>
      </c>
      <c r="D9247" t="s">
        <v>41</v>
      </c>
      <c r="E9247" t="s">
        <v>15</v>
      </c>
      <c r="F9247" t="s">
        <v>42</v>
      </c>
      <c r="G9247">
        <v>4</v>
      </c>
      <c r="H9247">
        <v>9.7899999999999991</v>
      </c>
      <c r="I9247">
        <v>12.27</v>
      </c>
      <c r="J9247">
        <v>495</v>
      </c>
      <c r="K9247" t="b">
        <v>0</v>
      </c>
      <c r="L9247" t="b">
        <v>0</v>
      </c>
      <c r="M9247" t="s">
        <v>17</v>
      </c>
      <c r="N9247">
        <f t="shared" si="1160"/>
        <v>6073.65</v>
      </c>
      <c r="O9247">
        <f t="shared" si="1161"/>
        <v>1980</v>
      </c>
      <c r="P9247">
        <f t="shared" si="1162"/>
        <v>4093.6499999999996</v>
      </c>
      <c r="Q9247">
        <f t="shared" si="1164"/>
        <v>6073.65</v>
      </c>
      <c r="R9247">
        <f t="shared" si="1165"/>
        <v>12.27</v>
      </c>
      <c r="S9247">
        <f t="shared" si="1166"/>
        <v>495</v>
      </c>
      <c r="T9247">
        <f t="shared" si="1167"/>
        <v>4093.6499999999996</v>
      </c>
      <c r="U9247">
        <f t="shared" si="1163"/>
        <v>45658</v>
      </c>
    </row>
    <row r="9248" spans="1:21" x14ac:dyDescent="0.3">
      <c r="A9248" s="1">
        <v>45658</v>
      </c>
      <c r="B9248">
        <v>41</v>
      </c>
      <c r="C9248" t="s">
        <v>30</v>
      </c>
      <c r="D9248" t="s">
        <v>28</v>
      </c>
      <c r="E9248" t="s">
        <v>15</v>
      </c>
      <c r="F9248" t="s">
        <v>29</v>
      </c>
      <c r="G9248">
        <v>2</v>
      </c>
      <c r="H9248">
        <v>5.46</v>
      </c>
      <c r="I9248">
        <v>7.04</v>
      </c>
      <c r="J9248">
        <v>371</v>
      </c>
      <c r="K9248" t="b">
        <v>0</v>
      </c>
      <c r="L9248" t="b">
        <v>0</v>
      </c>
      <c r="M9248" t="s">
        <v>31</v>
      </c>
      <c r="N9248">
        <f t="shared" si="1160"/>
        <v>2611.84</v>
      </c>
      <c r="O9248">
        <f t="shared" si="1161"/>
        <v>742</v>
      </c>
      <c r="P9248">
        <f t="shared" si="1162"/>
        <v>1869.8400000000001</v>
      </c>
      <c r="Q9248">
        <f t="shared" si="1164"/>
        <v>2611.84</v>
      </c>
      <c r="R9248">
        <f t="shared" si="1165"/>
        <v>7.04</v>
      </c>
      <c r="S9248">
        <f t="shared" si="1166"/>
        <v>371</v>
      </c>
      <c r="T9248">
        <f t="shared" si="1167"/>
        <v>1869.8400000000001</v>
      </c>
      <c r="U9248">
        <f t="shared" si="1163"/>
        <v>45658</v>
      </c>
    </row>
    <row r="9249" spans="1:21" x14ac:dyDescent="0.3">
      <c r="A9249" s="1">
        <v>45658</v>
      </c>
      <c r="B9249">
        <v>18</v>
      </c>
      <c r="C9249" t="s">
        <v>13</v>
      </c>
      <c r="D9249" t="s">
        <v>34</v>
      </c>
      <c r="E9249" t="s">
        <v>20</v>
      </c>
      <c r="F9249" t="s">
        <v>35</v>
      </c>
      <c r="G9249">
        <v>7</v>
      </c>
      <c r="H9249">
        <v>16.079999999999998</v>
      </c>
      <c r="I9249">
        <v>27.21</v>
      </c>
      <c r="J9249">
        <v>169</v>
      </c>
      <c r="K9249" t="b">
        <v>0</v>
      </c>
      <c r="L9249" t="b">
        <v>0</v>
      </c>
      <c r="M9249" t="s">
        <v>17</v>
      </c>
      <c r="N9249">
        <f t="shared" ref="N9249:N9264" si="1168">I9249*J9249</f>
        <v>4598.49</v>
      </c>
      <c r="O9249">
        <f t="shared" ref="O9249:O9264" si="1169">G9249*J9249</f>
        <v>1183</v>
      </c>
      <c r="P9249">
        <f t="shared" ref="P9249:P9264" si="1170">N9249-O9249</f>
        <v>3415.49</v>
      </c>
      <c r="Q9249">
        <f t="shared" si="1164"/>
        <v>4598.49</v>
      </c>
      <c r="R9249">
        <f t="shared" si="1165"/>
        <v>27.21</v>
      </c>
      <c r="S9249">
        <f t="shared" si="1166"/>
        <v>169</v>
      </c>
      <c r="T9249">
        <f t="shared" si="1167"/>
        <v>3415.49</v>
      </c>
      <c r="U9249">
        <f t="shared" ref="U9249:U9264" si="1171">IF(ISNUMBER(A9249),A9249,"")</f>
        <v>45658</v>
      </c>
    </row>
    <row r="9250" spans="1:21" x14ac:dyDescent="0.3">
      <c r="A9250" s="1">
        <v>45658</v>
      </c>
      <c r="B9250">
        <v>12</v>
      </c>
      <c r="C9250" t="s">
        <v>30</v>
      </c>
      <c r="D9250" t="s">
        <v>50</v>
      </c>
      <c r="E9250" t="s">
        <v>20</v>
      </c>
      <c r="F9250" t="s">
        <v>51</v>
      </c>
      <c r="G9250">
        <v>3.5</v>
      </c>
      <c r="H9250">
        <v>14.5</v>
      </c>
      <c r="I9250">
        <v>16.79</v>
      </c>
      <c r="J9250">
        <v>131</v>
      </c>
      <c r="K9250" t="b">
        <v>0</v>
      </c>
      <c r="L9250" t="b">
        <v>0</v>
      </c>
      <c r="M9250" t="s">
        <v>25</v>
      </c>
      <c r="N9250">
        <f t="shared" si="1168"/>
        <v>2199.4899999999998</v>
      </c>
      <c r="O9250">
        <f t="shared" si="1169"/>
        <v>458.5</v>
      </c>
      <c r="P9250">
        <f t="shared" si="1170"/>
        <v>1740.9899999999998</v>
      </c>
      <c r="Q9250">
        <f t="shared" ref="Q9250:Q9264" si="1172">SUM(N9250)</f>
        <v>2199.4899999999998</v>
      </c>
      <c r="R9250">
        <f t="shared" ref="R9250:R9264" si="1173">AVERAGE(I9250)</f>
        <v>16.79</v>
      </c>
      <c r="S9250">
        <f t="shared" ref="S9250:S9264" si="1174">SUM(J9250)</f>
        <v>131</v>
      </c>
      <c r="T9250">
        <f t="shared" ref="T9250:T9264" si="1175">SUM(P9250)</f>
        <v>1740.9899999999998</v>
      </c>
      <c r="U9250">
        <f t="shared" si="1171"/>
        <v>45658</v>
      </c>
    </row>
    <row r="9251" spans="1:21" x14ac:dyDescent="0.3">
      <c r="A9251" s="1">
        <v>45658</v>
      </c>
      <c r="B9251">
        <v>6</v>
      </c>
      <c r="C9251" t="s">
        <v>22</v>
      </c>
      <c r="D9251" t="s">
        <v>39</v>
      </c>
      <c r="E9251" t="s">
        <v>20</v>
      </c>
      <c r="F9251" t="s">
        <v>40</v>
      </c>
      <c r="G9251">
        <v>8</v>
      </c>
      <c r="H9251">
        <v>43.66</v>
      </c>
      <c r="I9251">
        <v>47.98</v>
      </c>
      <c r="J9251">
        <v>185</v>
      </c>
      <c r="K9251" t="b">
        <v>0</v>
      </c>
      <c r="L9251" t="b">
        <v>0</v>
      </c>
      <c r="M9251" t="s">
        <v>17</v>
      </c>
      <c r="N9251">
        <f t="shared" si="1168"/>
        <v>8876.2999999999993</v>
      </c>
      <c r="O9251">
        <f t="shared" si="1169"/>
        <v>1480</v>
      </c>
      <c r="P9251">
        <f t="shared" si="1170"/>
        <v>7396.2999999999993</v>
      </c>
      <c r="Q9251">
        <f t="shared" si="1172"/>
        <v>8876.2999999999993</v>
      </c>
      <c r="R9251">
        <f t="shared" si="1173"/>
        <v>47.98</v>
      </c>
      <c r="S9251">
        <f t="shared" si="1174"/>
        <v>185</v>
      </c>
      <c r="T9251">
        <f t="shared" si="1175"/>
        <v>7396.2999999999993</v>
      </c>
      <c r="U9251">
        <f t="shared" si="1171"/>
        <v>45658</v>
      </c>
    </row>
    <row r="9252" spans="1:21" x14ac:dyDescent="0.3">
      <c r="A9252" s="1">
        <v>45658</v>
      </c>
      <c r="B9252">
        <v>25</v>
      </c>
      <c r="C9252" t="s">
        <v>22</v>
      </c>
      <c r="D9252" t="s">
        <v>50</v>
      </c>
      <c r="E9252" t="s">
        <v>20</v>
      </c>
      <c r="F9252" t="s">
        <v>51</v>
      </c>
      <c r="G9252">
        <v>3.5</v>
      </c>
      <c r="H9252">
        <v>18.73</v>
      </c>
      <c r="I9252">
        <v>30.24</v>
      </c>
      <c r="J9252">
        <v>40</v>
      </c>
      <c r="K9252" t="b">
        <v>0</v>
      </c>
      <c r="L9252" t="b">
        <v>0</v>
      </c>
      <c r="M9252" t="s">
        <v>31</v>
      </c>
      <c r="N9252">
        <f t="shared" si="1168"/>
        <v>1209.5999999999999</v>
      </c>
      <c r="O9252">
        <f t="shared" si="1169"/>
        <v>140</v>
      </c>
      <c r="P9252">
        <f t="shared" si="1170"/>
        <v>1069.5999999999999</v>
      </c>
      <c r="Q9252">
        <f t="shared" si="1172"/>
        <v>1209.5999999999999</v>
      </c>
      <c r="R9252">
        <f t="shared" si="1173"/>
        <v>30.24</v>
      </c>
      <c r="S9252">
        <f t="shared" si="1174"/>
        <v>40</v>
      </c>
      <c r="T9252">
        <f t="shared" si="1175"/>
        <v>1069.5999999999999</v>
      </c>
      <c r="U9252">
        <f t="shared" si="1171"/>
        <v>45658</v>
      </c>
    </row>
    <row r="9253" spans="1:21" x14ac:dyDescent="0.3">
      <c r="A9253" s="1">
        <v>45658</v>
      </c>
      <c r="B9253">
        <v>3</v>
      </c>
      <c r="C9253" t="s">
        <v>30</v>
      </c>
      <c r="D9253" t="s">
        <v>23</v>
      </c>
      <c r="E9253" t="s">
        <v>20</v>
      </c>
      <c r="F9253" t="s">
        <v>24</v>
      </c>
      <c r="G9253">
        <v>9</v>
      </c>
      <c r="H9253">
        <v>30.25</v>
      </c>
      <c r="I9253">
        <v>43.05</v>
      </c>
      <c r="J9253">
        <v>60</v>
      </c>
      <c r="K9253" t="b">
        <v>0</v>
      </c>
      <c r="L9253" t="b">
        <v>0</v>
      </c>
      <c r="M9253" t="s">
        <v>25</v>
      </c>
      <c r="N9253">
        <f t="shared" si="1168"/>
        <v>2583</v>
      </c>
      <c r="O9253">
        <f t="shared" si="1169"/>
        <v>540</v>
      </c>
      <c r="P9253">
        <f t="shared" si="1170"/>
        <v>2043</v>
      </c>
      <c r="Q9253">
        <f t="shared" si="1172"/>
        <v>2583</v>
      </c>
      <c r="R9253">
        <f t="shared" si="1173"/>
        <v>43.05</v>
      </c>
      <c r="S9253">
        <f t="shared" si="1174"/>
        <v>60</v>
      </c>
      <c r="T9253">
        <f t="shared" si="1175"/>
        <v>2043</v>
      </c>
      <c r="U9253">
        <f t="shared" si="1171"/>
        <v>45658</v>
      </c>
    </row>
    <row r="9254" spans="1:21" x14ac:dyDescent="0.3">
      <c r="A9254" s="1">
        <v>45658</v>
      </c>
      <c r="B9254">
        <v>31</v>
      </c>
      <c r="C9254" t="s">
        <v>13</v>
      </c>
      <c r="D9254" t="s">
        <v>36</v>
      </c>
      <c r="E9254" t="s">
        <v>37</v>
      </c>
      <c r="F9254" t="s">
        <v>38</v>
      </c>
      <c r="G9254">
        <v>2.8</v>
      </c>
      <c r="H9254">
        <v>6.22</v>
      </c>
      <c r="I9254">
        <v>9.35</v>
      </c>
      <c r="J9254">
        <v>635</v>
      </c>
      <c r="K9254" t="b">
        <v>0</v>
      </c>
      <c r="L9254" t="b">
        <v>0</v>
      </c>
      <c r="M9254" t="s">
        <v>17</v>
      </c>
      <c r="N9254">
        <f t="shared" si="1168"/>
        <v>5937.25</v>
      </c>
      <c r="O9254">
        <f t="shared" si="1169"/>
        <v>1778</v>
      </c>
      <c r="P9254">
        <f t="shared" si="1170"/>
        <v>4159.25</v>
      </c>
      <c r="Q9254">
        <f t="shared" si="1172"/>
        <v>5937.25</v>
      </c>
      <c r="R9254">
        <f t="shared" si="1173"/>
        <v>9.35</v>
      </c>
      <c r="S9254">
        <f t="shared" si="1174"/>
        <v>635</v>
      </c>
      <c r="T9254">
        <f t="shared" si="1175"/>
        <v>4159.25</v>
      </c>
      <c r="U9254">
        <f t="shared" si="1171"/>
        <v>45658</v>
      </c>
    </row>
    <row r="9255" spans="1:21" x14ac:dyDescent="0.3">
      <c r="A9255" s="1">
        <v>45658</v>
      </c>
      <c r="B9255">
        <v>3</v>
      </c>
      <c r="C9255" t="s">
        <v>30</v>
      </c>
      <c r="D9255" t="s">
        <v>19</v>
      </c>
      <c r="E9255" t="s">
        <v>20</v>
      </c>
      <c r="F9255" t="s">
        <v>21</v>
      </c>
      <c r="G9255">
        <v>9</v>
      </c>
      <c r="H9255">
        <v>36.090000000000003</v>
      </c>
      <c r="I9255">
        <v>27.65</v>
      </c>
      <c r="J9255">
        <v>364</v>
      </c>
      <c r="K9255" t="b">
        <v>1</v>
      </c>
      <c r="L9255" t="b">
        <v>0</v>
      </c>
      <c r="M9255" t="s">
        <v>25</v>
      </c>
      <c r="N9255">
        <f t="shared" si="1168"/>
        <v>10064.6</v>
      </c>
      <c r="O9255">
        <f t="shared" si="1169"/>
        <v>3276</v>
      </c>
      <c r="P9255">
        <f t="shared" si="1170"/>
        <v>6788.6</v>
      </c>
      <c r="Q9255">
        <f t="shared" si="1172"/>
        <v>10064.6</v>
      </c>
      <c r="R9255">
        <f t="shared" si="1173"/>
        <v>27.65</v>
      </c>
      <c r="S9255">
        <f t="shared" si="1174"/>
        <v>364</v>
      </c>
      <c r="T9255">
        <f t="shared" si="1175"/>
        <v>6788.6</v>
      </c>
      <c r="U9255">
        <f t="shared" si="1171"/>
        <v>45658</v>
      </c>
    </row>
    <row r="9256" spans="1:21" x14ac:dyDescent="0.3">
      <c r="A9256" s="1">
        <v>45658</v>
      </c>
      <c r="B9256">
        <v>35</v>
      </c>
      <c r="C9256" t="s">
        <v>13</v>
      </c>
      <c r="D9256" t="s">
        <v>32</v>
      </c>
      <c r="E9256" t="s">
        <v>15</v>
      </c>
      <c r="F9256" t="s">
        <v>33</v>
      </c>
      <c r="G9256">
        <v>5</v>
      </c>
      <c r="H9256">
        <v>9.4</v>
      </c>
      <c r="I9256">
        <v>15.24</v>
      </c>
      <c r="J9256">
        <v>304</v>
      </c>
      <c r="K9256" t="b">
        <v>0</v>
      </c>
      <c r="L9256" t="b">
        <v>0</v>
      </c>
      <c r="M9256" t="s">
        <v>31</v>
      </c>
      <c r="N9256">
        <f t="shared" si="1168"/>
        <v>4632.96</v>
      </c>
      <c r="O9256">
        <f t="shared" si="1169"/>
        <v>1520</v>
      </c>
      <c r="P9256">
        <f t="shared" si="1170"/>
        <v>3112.96</v>
      </c>
      <c r="Q9256">
        <f t="shared" si="1172"/>
        <v>4632.96</v>
      </c>
      <c r="R9256">
        <f t="shared" si="1173"/>
        <v>15.24</v>
      </c>
      <c r="S9256">
        <f t="shared" si="1174"/>
        <v>304</v>
      </c>
      <c r="T9256">
        <f t="shared" si="1175"/>
        <v>3112.96</v>
      </c>
      <c r="U9256">
        <f t="shared" si="1171"/>
        <v>45658</v>
      </c>
    </row>
    <row r="9257" spans="1:21" x14ac:dyDescent="0.3">
      <c r="A9257" s="1">
        <v>45658</v>
      </c>
      <c r="B9257">
        <v>49</v>
      </c>
      <c r="C9257" t="s">
        <v>49</v>
      </c>
      <c r="D9257" t="s">
        <v>43</v>
      </c>
      <c r="E9257" t="s">
        <v>37</v>
      </c>
      <c r="F9257" t="s">
        <v>44</v>
      </c>
      <c r="G9257">
        <v>0.9</v>
      </c>
      <c r="H9257">
        <v>1.9</v>
      </c>
      <c r="I9257">
        <v>3.09</v>
      </c>
      <c r="J9257">
        <v>950</v>
      </c>
      <c r="K9257" t="b">
        <v>0</v>
      </c>
      <c r="L9257" t="b">
        <v>0</v>
      </c>
      <c r="M9257" t="s">
        <v>31</v>
      </c>
      <c r="N9257">
        <f t="shared" si="1168"/>
        <v>2935.5</v>
      </c>
      <c r="O9257">
        <f t="shared" si="1169"/>
        <v>855</v>
      </c>
      <c r="P9257">
        <f t="shared" si="1170"/>
        <v>2080.5</v>
      </c>
      <c r="Q9257">
        <f t="shared" si="1172"/>
        <v>2935.5</v>
      </c>
      <c r="R9257">
        <f t="shared" si="1173"/>
        <v>3.09</v>
      </c>
      <c r="S9257">
        <f t="shared" si="1174"/>
        <v>950</v>
      </c>
      <c r="T9257">
        <f t="shared" si="1175"/>
        <v>2080.5</v>
      </c>
      <c r="U9257">
        <f t="shared" si="1171"/>
        <v>45658</v>
      </c>
    </row>
    <row r="9258" spans="1:21" x14ac:dyDescent="0.3">
      <c r="A9258" s="1">
        <v>45658</v>
      </c>
      <c r="B9258">
        <v>24</v>
      </c>
      <c r="C9258" t="s">
        <v>18</v>
      </c>
      <c r="D9258" t="s">
        <v>28</v>
      </c>
      <c r="E9258" t="s">
        <v>20</v>
      </c>
      <c r="F9258" t="s">
        <v>29</v>
      </c>
      <c r="G9258">
        <v>2</v>
      </c>
      <c r="H9258">
        <v>6.17</v>
      </c>
      <c r="I9258">
        <v>9.93</v>
      </c>
      <c r="J9258">
        <v>418</v>
      </c>
      <c r="K9258" t="b">
        <v>0</v>
      </c>
      <c r="L9258" t="b">
        <v>0</v>
      </c>
      <c r="M9258" t="s">
        <v>25</v>
      </c>
      <c r="N9258">
        <f t="shared" si="1168"/>
        <v>4150.74</v>
      </c>
      <c r="O9258">
        <f t="shared" si="1169"/>
        <v>836</v>
      </c>
      <c r="P9258">
        <f t="shared" si="1170"/>
        <v>3314.74</v>
      </c>
      <c r="Q9258">
        <f t="shared" si="1172"/>
        <v>4150.74</v>
      </c>
      <c r="R9258">
        <f t="shared" si="1173"/>
        <v>9.93</v>
      </c>
      <c r="S9258">
        <f t="shared" si="1174"/>
        <v>418</v>
      </c>
      <c r="T9258">
        <f t="shared" si="1175"/>
        <v>3314.74</v>
      </c>
      <c r="U9258">
        <f t="shared" si="1171"/>
        <v>45658</v>
      </c>
    </row>
    <row r="9259" spans="1:21" x14ac:dyDescent="0.3">
      <c r="A9259" s="1">
        <v>45658</v>
      </c>
      <c r="B9259">
        <v>41</v>
      </c>
      <c r="C9259" t="s">
        <v>30</v>
      </c>
      <c r="D9259" t="s">
        <v>36</v>
      </c>
      <c r="E9259" t="s">
        <v>37</v>
      </c>
      <c r="F9259" t="s">
        <v>38</v>
      </c>
      <c r="G9259">
        <v>2.8</v>
      </c>
      <c r="H9259">
        <v>8.5399999999999991</v>
      </c>
      <c r="I9259">
        <v>11.69</v>
      </c>
      <c r="J9259">
        <v>660</v>
      </c>
      <c r="K9259" t="b">
        <v>0</v>
      </c>
      <c r="L9259" t="b">
        <v>0</v>
      </c>
      <c r="M9259" t="s">
        <v>31</v>
      </c>
      <c r="N9259">
        <f t="shared" si="1168"/>
        <v>7715.4</v>
      </c>
      <c r="O9259">
        <f t="shared" si="1169"/>
        <v>1847.9999999999998</v>
      </c>
      <c r="P9259">
        <f t="shared" si="1170"/>
        <v>5867.4</v>
      </c>
      <c r="Q9259">
        <f t="shared" si="1172"/>
        <v>7715.4</v>
      </c>
      <c r="R9259">
        <f t="shared" si="1173"/>
        <v>11.69</v>
      </c>
      <c r="S9259">
        <f t="shared" si="1174"/>
        <v>660</v>
      </c>
      <c r="T9259">
        <f t="shared" si="1175"/>
        <v>5867.4</v>
      </c>
      <c r="U9259">
        <f t="shared" si="1171"/>
        <v>45658</v>
      </c>
    </row>
    <row r="9260" spans="1:21" x14ac:dyDescent="0.3">
      <c r="A9260" s="1">
        <v>45658</v>
      </c>
      <c r="B9260">
        <v>45</v>
      </c>
      <c r="C9260" t="s">
        <v>13</v>
      </c>
      <c r="D9260" t="s">
        <v>28</v>
      </c>
      <c r="E9260" t="s">
        <v>20</v>
      </c>
      <c r="F9260" t="s">
        <v>29</v>
      </c>
      <c r="G9260">
        <v>2</v>
      </c>
      <c r="H9260">
        <v>4.41</v>
      </c>
      <c r="I9260">
        <v>4.47</v>
      </c>
      <c r="J9260">
        <v>588</v>
      </c>
      <c r="K9260" t="b">
        <v>1</v>
      </c>
      <c r="L9260" t="b">
        <v>0</v>
      </c>
      <c r="M9260" t="s">
        <v>17</v>
      </c>
      <c r="N9260">
        <f t="shared" si="1168"/>
        <v>2628.3599999999997</v>
      </c>
      <c r="O9260">
        <f t="shared" si="1169"/>
        <v>1176</v>
      </c>
      <c r="P9260">
        <f t="shared" si="1170"/>
        <v>1452.3599999999997</v>
      </c>
      <c r="Q9260">
        <f t="shared" si="1172"/>
        <v>2628.3599999999997</v>
      </c>
      <c r="R9260">
        <f t="shared" si="1173"/>
        <v>4.47</v>
      </c>
      <c r="S9260">
        <f t="shared" si="1174"/>
        <v>588</v>
      </c>
      <c r="T9260">
        <f t="shared" si="1175"/>
        <v>1452.3599999999997</v>
      </c>
      <c r="U9260">
        <f t="shared" si="1171"/>
        <v>45658</v>
      </c>
    </row>
    <row r="9261" spans="1:21" x14ac:dyDescent="0.3">
      <c r="A9261" s="1">
        <v>45658</v>
      </c>
      <c r="B9261">
        <v>44</v>
      </c>
      <c r="C9261" t="s">
        <v>13</v>
      </c>
      <c r="D9261" t="s">
        <v>43</v>
      </c>
      <c r="E9261" t="s">
        <v>15</v>
      </c>
      <c r="F9261" t="s">
        <v>44</v>
      </c>
      <c r="G9261">
        <v>0.9</v>
      </c>
      <c r="H9261">
        <v>2.44</v>
      </c>
      <c r="I9261">
        <v>2.61</v>
      </c>
      <c r="J9261">
        <v>511</v>
      </c>
      <c r="K9261" t="b">
        <v>0</v>
      </c>
      <c r="L9261" t="b">
        <v>0</v>
      </c>
      <c r="M9261" t="s">
        <v>25</v>
      </c>
      <c r="N9261">
        <f t="shared" si="1168"/>
        <v>1333.71</v>
      </c>
      <c r="O9261">
        <f t="shared" si="1169"/>
        <v>459.90000000000003</v>
      </c>
      <c r="P9261">
        <f t="shared" si="1170"/>
        <v>873.81</v>
      </c>
      <c r="Q9261">
        <f t="shared" si="1172"/>
        <v>1333.71</v>
      </c>
      <c r="R9261">
        <f t="shared" si="1173"/>
        <v>2.61</v>
      </c>
      <c r="S9261">
        <f t="shared" si="1174"/>
        <v>511</v>
      </c>
      <c r="T9261">
        <f t="shared" si="1175"/>
        <v>873.81</v>
      </c>
      <c r="U9261">
        <f t="shared" si="1171"/>
        <v>45658</v>
      </c>
    </row>
    <row r="9262" spans="1:21" x14ac:dyDescent="0.3">
      <c r="A9262" s="1">
        <v>45658</v>
      </c>
      <c r="B9262">
        <v>38</v>
      </c>
      <c r="C9262" t="s">
        <v>22</v>
      </c>
      <c r="D9262" t="s">
        <v>45</v>
      </c>
      <c r="E9262" t="s">
        <v>20</v>
      </c>
      <c r="F9262" t="s">
        <v>46</v>
      </c>
      <c r="G9262">
        <v>1.2</v>
      </c>
      <c r="H9262">
        <v>6.04</v>
      </c>
      <c r="I9262">
        <v>6.91</v>
      </c>
      <c r="J9262">
        <v>442</v>
      </c>
      <c r="K9262" t="b">
        <v>0</v>
      </c>
      <c r="L9262" t="b">
        <v>0</v>
      </c>
      <c r="M9262" t="s">
        <v>17</v>
      </c>
      <c r="N9262">
        <f t="shared" si="1168"/>
        <v>3054.2200000000003</v>
      </c>
      <c r="O9262">
        <f t="shared" si="1169"/>
        <v>530.4</v>
      </c>
      <c r="P9262">
        <f t="shared" si="1170"/>
        <v>2523.8200000000002</v>
      </c>
      <c r="Q9262">
        <f t="shared" si="1172"/>
        <v>3054.2200000000003</v>
      </c>
      <c r="R9262">
        <f t="shared" si="1173"/>
        <v>6.91</v>
      </c>
      <c r="S9262">
        <f t="shared" si="1174"/>
        <v>442</v>
      </c>
      <c r="T9262">
        <f t="shared" si="1175"/>
        <v>2523.8200000000002</v>
      </c>
      <c r="U9262">
        <f t="shared" si="1171"/>
        <v>45658</v>
      </c>
    </row>
    <row r="9263" spans="1:21" x14ac:dyDescent="0.3">
      <c r="A9263" s="1">
        <v>45658</v>
      </c>
      <c r="B9263">
        <v>3</v>
      </c>
      <c r="C9263" t="s">
        <v>30</v>
      </c>
      <c r="D9263" t="s">
        <v>28</v>
      </c>
      <c r="E9263" t="s">
        <v>15</v>
      </c>
      <c r="F9263" t="s">
        <v>29</v>
      </c>
      <c r="G9263">
        <v>2</v>
      </c>
      <c r="H9263">
        <v>6.6</v>
      </c>
      <c r="I9263">
        <v>8.56</v>
      </c>
      <c r="J9263">
        <v>242</v>
      </c>
      <c r="K9263" t="b">
        <v>0</v>
      </c>
      <c r="L9263" t="b">
        <v>0</v>
      </c>
      <c r="M9263" t="s">
        <v>17</v>
      </c>
      <c r="N9263">
        <f t="shared" si="1168"/>
        <v>2071.52</v>
      </c>
      <c r="O9263">
        <f t="shared" si="1169"/>
        <v>484</v>
      </c>
      <c r="P9263">
        <f t="shared" si="1170"/>
        <v>1587.52</v>
      </c>
      <c r="Q9263">
        <f t="shared" si="1172"/>
        <v>2071.52</v>
      </c>
      <c r="R9263">
        <f t="shared" si="1173"/>
        <v>8.56</v>
      </c>
      <c r="S9263">
        <f t="shared" si="1174"/>
        <v>242</v>
      </c>
      <c r="T9263">
        <f t="shared" si="1175"/>
        <v>1587.52</v>
      </c>
      <c r="U9263">
        <f t="shared" si="1171"/>
        <v>45658</v>
      </c>
    </row>
    <row r="9264" spans="1:21" ht="15" customHeight="1" x14ac:dyDescent="0.3">
      <c r="A9264" s="1">
        <v>45658</v>
      </c>
      <c r="B9264">
        <v>38</v>
      </c>
      <c r="C9264" t="s">
        <v>22</v>
      </c>
      <c r="D9264" t="s">
        <v>45</v>
      </c>
      <c r="E9264" t="s">
        <v>20</v>
      </c>
      <c r="F9264" t="s">
        <v>46</v>
      </c>
      <c r="G9264">
        <v>1.2</v>
      </c>
      <c r="H9264">
        <v>5.38</v>
      </c>
      <c r="I9264">
        <v>6.72</v>
      </c>
      <c r="J9264">
        <v>276</v>
      </c>
      <c r="K9264" t="b">
        <v>0</v>
      </c>
      <c r="L9264" t="b">
        <v>0</v>
      </c>
      <c r="M9264" t="s">
        <v>31</v>
      </c>
      <c r="N9264">
        <f t="shared" si="1168"/>
        <v>1854.72</v>
      </c>
      <c r="O9264">
        <f t="shared" si="1169"/>
        <v>331.2</v>
      </c>
      <c r="P9264">
        <f t="shared" si="1170"/>
        <v>1523.52</v>
      </c>
      <c r="Q9264">
        <f t="shared" si="1172"/>
        <v>1854.72</v>
      </c>
      <c r="R9264">
        <f t="shared" si="1173"/>
        <v>6.72</v>
      </c>
      <c r="S9264">
        <f t="shared" si="1174"/>
        <v>276</v>
      </c>
      <c r="T9264">
        <f t="shared" si="1175"/>
        <v>1523.52</v>
      </c>
      <c r="U9264">
        <f t="shared" si="1171"/>
        <v>45658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4B42-0ED1-4644-BF7B-A1EAC4071A86}">
  <dimension ref="A1"/>
  <sheetViews>
    <sheetView showGridLines="0" zoomScale="96" workbookViewId="0">
      <selection activeCell="P5" sqref="P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Table 1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Yutika Bodhankar</dc:creator>
  <cp:lastModifiedBy>Yutika Bodhankar</cp:lastModifiedBy>
  <dcterms:created xsi:type="dcterms:W3CDTF">2026-04-05T17:00:45Z</dcterms:created>
  <dcterms:modified xsi:type="dcterms:W3CDTF">2026-04-07T13:58:51Z</dcterms:modified>
</cp:coreProperties>
</file>